
<file path=[Content_Types].xml><?xml version="1.0" encoding="utf-8"?>
<Types xmlns="http://schemas.openxmlformats.org/package/2006/content-types"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000" windowHeight="12440"/>
  </bookViews>
  <sheets>
    <sheet name="figure 1" sheetId="1" r:id="rId1"/>
    <sheet name="figure 2" sheetId="2" r:id="rId2"/>
    <sheet name="figure 4" sheetId="3" r:id="rId3"/>
    <sheet name="figure 5" sheetId="4" r:id="rId4"/>
    <sheet name="figure 6" sheetId="5" r:id="rId5"/>
    <sheet name="figure 7" sheetId="21" r:id="rId6"/>
    <sheet name="figure 8" sheetId="6" r:id="rId7"/>
    <sheet name="supplementary figure 2" sheetId="7" r:id="rId8"/>
    <sheet name="supplementary figure 3" sheetId="8" r:id="rId9"/>
    <sheet name="supplementary figure 4" sheetId="9" r:id="rId10"/>
    <sheet name="supplementary figure 5" sheetId="10" r:id="rId11"/>
    <sheet name="supplementary figure 6" sheetId="11" r:id="rId12"/>
    <sheet name="supplementary figure 8" sheetId="12" r:id="rId13"/>
    <sheet name="supplementary figure 10" sheetId="13" r:id="rId14"/>
    <sheet name="supplementary figure 11" sheetId="14" r:id="rId15"/>
    <sheet name="supplementary figure 12" sheetId="15" r:id="rId16"/>
    <sheet name="supplementary figure 13" sheetId="16" r:id="rId17"/>
    <sheet name="supplementary figure 15" sheetId="17" r:id="rId18"/>
    <sheet name="supplementary figure 16" sheetId="18" r:id="rId19"/>
    <sheet name="supplementary figure 17" sheetId="19" r:id="rId20"/>
    <sheet name="Sheet6" sheetId="20" r:id="rId21"/>
  </sheets>
  <calcPr calcId="144525"/>
</workbook>
</file>

<file path=xl/sharedStrings.xml><?xml version="1.0" encoding="utf-8"?>
<sst xmlns="http://schemas.openxmlformats.org/spreadsheetml/2006/main" count="2162">
  <si>
    <t>Figure 1. Discovery and Characterization of Compound C10 Targeting NSP14 SAM-Binding Pocket</t>
  </si>
  <si>
    <t>figure 1b</t>
  </si>
  <si>
    <t>C3</t>
  </si>
  <si>
    <t>figure 1e</t>
  </si>
  <si>
    <t>Concentration (μM)</t>
  </si>
  <si>
    <t>SARS-CoV-2 NSP14 inhibition (%)</t>
  </si>
  <si>
    <t>Average</t>
  </si>
  <si>
    <t>SD</t>
  </si>
  <si>
    <t>SEM</t>
  </si>
  <si>
    <t>MPXV E1/E12 inhibition (%)</t>
  </si>
  <si>
    <t>MERS-COV NSP14</t>
  </si>
  <si>
    <t>concentration (μM)</t>
  </si>
  <si>
    <t>Sinefungine inhibition rate (%)</t>
  </si>
  <si>
    <t>C10 inhibition rate (%)</t>
  </si>
  <si>
    <t>IC50</t>
  </si>
  <si>
    <t>Hill slope</t>
  </si>
  <si>
    <t>95% CI </t>
  </si>
  <si>
    <t>1.829 to 6.519</t>
  </si>
  <si>
    <t>ND</t>
  </si>
  <si>
    <t>0.6812 to 3.805</t>
  </si>
  <si>
    <t>0.4733 to 0.9476</t>
  </si>
  <si>
    <t>figure 1d</t>
  </si>
  <si>
    <t>C10</t>
  </si>
  <si>
    <t>figure 1f</t>
  </si>
  <si>
    <t xml:space="preserve">HCoV-OC43 NSP14 inhibition (%) </t>
  </si>
  <si>
    <t>0.2660 to 0.4501</t>
  </si>
  <si>
    <t>0.4507 to 2.369</t>
  </si>
  <si>
    <t>figure 1g</t>
  </si>
  <si>
    <t xml:space="preserve">HCoV-229E NSP14 inhibition (%) </t>
  </si>
  <si>
    <t>5.720 to 14.59</t>
  </si>
  <si>
    <t>figure 1h</t>
  </si>
  <si>
    <t>Zika NS5</t>
  </si>
  <si>
    <t>figure 1i</t>
  </si>
  <si>
    <t>METTL3/14</t>
  </si>
  <si>
    <t>Concentration (nM)</t>
  </si>
  <si>
    <t>Rep 1</t>
  </si>
  <si>
    <t>Rep 2</t>
  </si>
  <si>
    <t>Rep 3</t>
  </si>
  <si>
    <t>Mean</t>
  </si>
  <si>
    <t>&gt;10000</t>
  </si>
  <si>
    <t>/</t>
  </si>
  <si>
    <t>DNMT1</t>
  </si>
  <si>
    <t>Conc (nM)</t>
  </si>
  <si>
    <t>&gt;100000</t>
  </si>
  <si>
    <t>hRNMT</t>
  </si>
  <si>
    <t>4.571 to 43.26</t>
  </si>
  <si>
    <t>figure 1j</t>
  </si>
  <si>
    <t>C3 inhibition rate (%)</t>
  </si>
  <si>
    <t>nd</t>
  </si>
  <si>
    <t>Figure 2. Characterization of the binding mode of C10 to SARS-CoV-2 NSP14</t>
  </si>
  <si>
    <t>figure 2a, figure 2b</t>
  </si>
  <si>
    <t>Sinefungin</t>
  </si>
  <si>
    <t>1.5 μM SAM+1.5 μM GpppG</t>
  </si>
  <si>
    <t>7.5 μM SAM+1.5 μM GpppG</t>
  </si>
  <si>
    <t>37.5 μM SAM+1.5 μM GpppG</t>
  </si>
  <si>
    <t>1.5 μM SAM+7.5 μM GpppG</t>
  </si>
  <si>
    <t>1.5 μM SAM+37.5 μM GpppG</t>
  </si>
  <si>
    <t>SAM (μM)</t>
  </si>
  <si>
    <t>GpppG (μM)</t>
  </si>
  <si>
    <t>1.296 to 1.950</t>
  </si>
  <si>
    <t>3.533 to 5.485</t>
  </si>
  <si>
    <t>-</t>
  </si>
  <si>
    <t>1.707 to 2.156</t>
  </si>
  <si>
    <t>2.178 to 2.583</t>
  </si>
  <si>
    <t>figure 2c</t>
  </si>
  <si>
    <t xml:space="preserve"> NSP14 inhibition (%)</t>
  </si>
  <si>
    <t>SAM concentration (μM)</t>
  </si>
  <si>
    <t xml:space="preserve"> C10 IC50 (μM)</t>
  </si>
  <si>
    <t>0.7127 to 1.647</t>
  </si>
  <si>
    <t>4.846 to 6.661</t>
  </si>
  <si>
    <t>figure 2d</t>
  </si>
  <si>
    <t>GpppG concentration (μM)</t>
  </si>
  <si>
    <t>0.3307 to 0.5816</t>
  </si>
  <si>
    <t>figure 2e</t>
  </si>
  <si>
    <t>figure 2f</t>
  </si>
  <si>
    <t>figure 2g</t>
  </si>
  <si>
    <t>figure 2h</t>
  </si>
  <si>
    <t>figure 2i</t>
  </si>
  <si>
    <t>figure 2j</t>
  </si>
  <si>
    <t>Normalized fluorescene</t>
  </si>
  <si>
    <t>in 20 μM SAM</t>
  </si>
  <si>
    <t>in 20 μM GpppG</t>
  </si>
  <si>
    <r>
      <rPr>
        <sz val="12"/>
        <rFont val="Arial Regular"/>
        <charset val="0"/>
      </rPr>
      <t>Temperature (</t>
    </r>
    <r>
      <rPr>
        <sz val="12"/>
        <rFont val="SimSun"/>
        <charset val="0"/>
      </rPr>
      <t>℃</t>
    </r>
    <r>
      <rPr>
        <sz val="12"/>
        <rFont val="Arial Regular"/>
        <charset val="0"/>
      </rPr>
      <t>)</t>
    </r>
  </si>
  <si>
    <t>20 μM C10</t>
  </si>
  <si>
    <t>250 μM C10</t>
  </si>
  <si>
    <t>500 μM C10</t>
  </si>
  <si>
    <t>DMSO</t>
  </si>
  <si>
    <r>
      <rPr>
        <sz val="12"/>
        <rFont val="Arial Regular"/>
        <charset val="0"/>
      </rPr>
      <t>Temperature (</t>
    </r>
    <r>
      <rPr>
        <sz val="12"/>
        <rFont val="宋体"/>
        <charset val="0"/>
      </rPr>
      <t>℃</t>
    </r>
    <r>
      <rPr>
        <sz val="12"/>
        <rFont val="Arial Regular"/>
        <charset val="0"/>
      </rPr>
      <t>)</t>
    </r>
  </si>
  <si>
    <t>20 μM C10+GpppG</t>
  </si>
  <si>
    <t>250 μM C10+GpppG</t>
  </si>
  <si>
    <t>500 μM C10+GpppG</t>
  </si>
  <si>
    <t>Temperature</t>
  </si>
  <si>
    <t>20 μM C10+SAM</t>
  </si>
  <si>
    <t>250 μM C10+SAM</t>
  </si>
  <si>
    <t>500 μM C10+SAM</t>
  </si>
  <si>
    <t>Time (s)</t>
  </si>
  <si>
    <t>0.46 nM C10</t>
  </si>
  <si>
    <t>1.37 nM C10</t>
  </si>
  <si>
    <t>4.11 nM C10</t>
  </si>
  <si>
    <t>12.34 nM C10</t>
  </si>
  <si>
    <t>37.04 nM C10</t>
  </si>
  <si>
    <t>111.11 nM C10</t>
  </si>
  <si>
    <t>333.33 nM C10</t>
  </si>
  <si>
    <t>1000 nM C10</t>
  </si>
  <si>
    <t>Figure 4. The biochemical characterization and HDX-MS analysis of C10 binding to SARS-CoV-2 NSP14</t>
  </si>
  <si>
    <t>figure 4b</t>
  </si>
  <si>
    <t>figure 4c</t>
  </si>
  <si>
    <t>LUMINESCENCE</t>
  </si>
  <si>
    <t>NSP14 concentration (nM)</t>
  </si>
  <si>
    <t>NSP14 WT</t>
  </si>
  <si>
    <t>NSP14 Q313R</t>
  </si>
  <si>
    <t>NSP14 W385A</t>
  </si>
  <si>
    <t>Km</t>
  </si>
  <si>
    <t>0.2833 to 0.4875</t>
  </si>
  <si>
    <t>figure 4e</t>
  </si>
  <si>
    <t>323-344</t>
  </si>
  <si>
    <t>%Deut</t>
  </si>
  <si>
    <t>10s</t>
  </si>
  <si>
    <t>60s</t>
  </si>
  <si>
    <t>600s</t>
  </si>
  <si>
    <t>NSP14</t>
  </si>
  <si>
    <t>NSP14-C10</t>
  </si>
  <si>
    <t>385-396</t>
  </si>
  <si>
    <t>287-295</t>
  </si>
  <si>
    <t>338-347</t>
  </si>
  <si>
    <t>303-318</t>
  </si>
  <si>
    <t>351-367</t>
  </si>
  <si>
    <t>Figure 5. Evaluation of anti-viral activity in cell-based models</t>
  </si>
  <si>
    <t>figure 5a, 5b</t>
  </si>
  <si>
    <t>rep1</t>
  </si>
  <si>
    <t>figure 5d</t>
  </si>
  <si>
    <t>Replication 1</t>
  </si>
  <si>
    <t>Replication 2</t>
  </si>
  <si>
    <t>Replication 3</t>
  </si>
  <si>
    <t>20 μM</t>
  </si>
  <si>
    <t>C32</t>
  </si>
  <si>
    <t>C13</t>
  </si>
  <si>
    <t>C14</t>
  </si>
  <si>
    <t>C9</t>
  </si>
  <si>
    <t>C12</t>
  </si>
  <si>
    <t>C6</t>
  </si>
  <si>
    <t>C4</t>
  </si>
  <si>
    <t>C31</t>
  </si>
  <si>
    <t>C7</t>
  </si>
  <si>
    <t>C8</t>
  </si>
  <si>
    <t>C11</t>
  </si>
  <si>
    <t>figure 5b</t>
  </si>
  <si>
    <t>rep2</t>
  </si>
  <si>
    <t>figure 5e</t>
  </si>
  <si>
    <t>Cell viability (%)</t>
  </si>
  <si>
    <t xml:space="preserve">SARS-COV 2 Relative infection (%) </t>
  </si>
  <si>
    <t>58.59 to 1106</t>
  </si>
  <si>
    <t>0.05497 to 0.06616</t>
  </si>
  <si>
    <t>figure 5f</t>
  </si>
  <si>
    <t>Cell viability (%)</t>
  </si>
  <si>
    <t xml:space="preserve">Delta Relative infection (%) </t>
  </si>
  <si>
    <t xml:space="preserve">Omicron Relative infection (%) </t>
  </si>
  <si>
    <t>&gt;200</t>
  </si>
  <si>
    <t>4.821 to 8.219</t>
  </si>
  <si>
    <t>1.554 to 3.509</t>
  </si>
  <si>
    <t>0.1197 to 0.3058</t>
  </si>
  <si>
    <t>figure 5g</t>
  </si>
  <si>
    <t>0.2800 to 0.4986</t>
  </si>
  <si>
    <t>1.123 to 3.034</t>
  </si>
  <si>
    <t>0.2378 to 0.4940</t>
  </si>
  <si>
    <t>figure 5h</t>
  </si>
  <si>
    <t>378.6 to 2104</t>
  </si>
  <si>
    <t>0.2370 to 0.4054</t>
  </si>
  <si>
    <t>0.3497 to 0.7302</t>
  </si>
  <si>
    <t>0.04934 to 0.08194</t>
  </si>
  <si>
    <t>figure 5i</t>
  </si>
  <si>
    <t>Mutant percebtage (%)</t>
  </si>
  <si>
    <t xml:space="preserve">V290A </t>
  </si>
  <si>
    <t xml:space="preserve">V290F </t>
  </si>
  <si>
    <t xml:space="preserve">P393L </t>
  </si>
  <si>
    <t xml:space="preserve">S418I </t>
  </si>
  <si>
    <t xml:space="preserve">G456E </t>
  </si>
  <si>
    <t xml:space="preserve">T522I </t>
  </si>
  <si>
    <t>Passage1</t>
  </si>
  <si>
    <t>Passage2</t>
  </si>
  <si>
    <t>Passage3</t>
  </si>
  <si>
    <t>Passage4</t>
  </si>
  <si>
    <t>Passage5</t>
  </si>
  <si>
    <t>figure 5j</t>
  </si>
  <si>
    <t>RdRp activity (%)</t>
  </si>
  <si>
    <t>rep3</t>
  </si>
  <si>
    <t>rep4</t>
  </si>
  <si>
    <t>rep5</t>
  </si>
  <si>
    <t>rep6</t>
  </si>
  <si>
    <r>
      <rPr>
        <sz val="12"/>
        <rFont val="Arial Regular"/>
        <charset val="0"/>
      </rPr>
      <t>C10(</t>
    </r>
    <r>
      <rPr>
        <b/>
        <sz val="12"/>
        <rFont val="Arial Regular"/>
        <charset val="0"/>
      </rPr>
      <t>10</t>
    </r>
    <r>
      <rPr>
        <sz val="12"/>
        <rFont val="Arial Regular"/>
        <charset val="0"/>
      </rPr>
      <t>μ</t>
    </r>
    <r>
      <rPr>
        <b/>
        <sz val="12"/>
        <rFont val="Arial Regular"/>
        <charset val="0"/>
      </rPr>
      <t>M)</t>
    </r>
  </si>
  <si>
    <t>Remdesivir(10μM)</t>
  </si>
  <si>
    <t>figure 5k</t>
  </si>
  <si>
    <t>TOA assay</t>
  </si>
  <si>
    <t>SARS-COV-2 trVLP infection rate (%)</t>
  </si>
  <si>
    <t>20 μM C10</t>
  </si>
  <si>
    <t>10 μM C10</t>
  </si>
  <si>
    <t>3 μM C10</t>
  </si>
  <si>
    <t>Full time</t>
  </si>
  <si>
    <t>Entry</t>
  </si>
  <si>
    <t>Post-entry</t>
  </si>
  <si>
    <t>Figure 6. C10 suppresses viral translation and modulates host responses</t>
  </si>
  <si>
    <t>figure 6a</t>
  </si>
  <si>
    <t>figure 6b</t>
  </si>
  <si>
    <t>SARS-CoV-2 trVLP (DMSO)</t>
  </si>
  <si>
    <t>SARS-CoV-2 trVLP (20 μM)</t>
  </si>
  <si>
    <t>SARS-CoV-2 trVLP (40 μM)</t>
  </si>
  <si>
    <t> Position(mm)</t>
  </si>
  <si>
    <t> Absorbance</t>
  </si>
  <si>
    <t>Spike qpcr (input)</t>
  </si>
  <si>
    <t>Spike ΔCt</t>
  </si>
  <si>
    <t>Spike qpcr (after polysome fractions,FF)</t>
  </si>
  <si>
    <t>Spike qpcr (after polysome fractions,HP)</t>
  </si>
  <si>
    <t>figure 6c</t>
  </si>
  <si>
    <t>Spike</t>
  </si>
  <si>
    <t>ΔCt</t>
  </si>
  <si>
    <t>SARS-CoV 2 Spike/HPRT1</t>
  </si>
  <si>
    <t>SARS-COV-2 trVLP infection</t>
  </si>
  <si>
    <t>Mock</t>
  </si>
  <si>
    <t>Ifnb1(10 nM)</t>
  </si>
  <si>
    <t>Remdesivir (1 μM)</t>
  </si>
  <si>
    <t>C10 (20 μM)</t>
  </si>
  <si>
    <t>figure 6d</t>
  </si>
  <si>
    <t>1 μM remdesivir</t>
  </si>
  <si>
    <t>20 μM C10 </t>
  </si>
  <si>
    <t>figure 6e</t>
  </si>
  <si>
    <t>IFIT2</t>
  </si>
  <si>
    <t>qPCR</t>
  </si>
  <si>
    <t>Relative mRNA expression of IFIT2/RPS11</t>
  </si>
  <si>
    <t>OAS1</t>
  </si>
  <si>
    <t>Relative mRNA expression of OAS1/RPS11</t>
  </si>
  <si>
    <t>IFI6</t>
  </si>
  <si>
    <t>Relative mRNA expression of IFI6/RPS11</t>
  </si>
  <si>
    <t>Relative mRNA expression of RSAD2/RPS11</t>
  </si>
  <si>
    <t>RSAD2</t>
  </si>
  <si>
    <t>IRF7</t>
  </si>
  <si>
    <t>Relative mRNA expression of IRF7/RPS11</t>
  </si>
  <si>
    <t>Figure 7. C10 reverses NSP14-mediated host transcriptome modulation</t>
  </si>
  <si>
    <t>figure 7g</t>
  </si>
  <si>
    <t>FPKM</t>
  </si>
  <si>
    <t>NSP14 transfection</t>
  </si>
  <si>
    <t>Control</t>
  </si>
  <si>
    <t>NSP14 </t>
  </si>
  <si>
    <t>20 μM  C7</t>
  </si>
  <si>
    <t>10 μM  C7</t>
  </si>
  <si>
    <t>20 μM  C10</t>
  </si>
  <si>
    <t>10 μM  C10</t>
  </si>
  <si>
    <t>IMPDH2</t>
  </si>
  <si>
    <t>figure 7h</t>
  </si>
  <si>
    <t>IMPDH2 ΔCt</t>
  </si>
  <si>
    <t>figure 7i</t>
  </si>
  <si>
    <t>AURKA fpkm</t>
  </si>
  <si>
    <t>NSP14(DMSO)</t>
  </si>
  <si>
    <t>10 μM C7</t>
  </si>
  <si>
    <t>20 μM C7</t>
  </si>
  <si>
    <t>10 μM C10</t>
  </si>
  <si>
    <t>20 μM C10</t>
  </si>
  <si>
    <t>figure 7j</t>
  </si>
  <si>
    <t>AURKA qpcr</t>
  </si>
  <si>
    <t>AURKA (ΔCt)</t>
  </si>
  <si>
    <t>figure 7k</t>
  </si>
  <si>
    <t>Figure 8. Antiviral efficacy of C10 in a K18-hACE2 transgenic mouse model</t>
  </si>
  <si>
    <t>figure 8a</t>
  </si>
  <si>
    <t>Time (h)</t>
  </si>
  <si>
    <t>C10 (50 mg/kg)</t>
  </si>
  <si>
    <t>C10 (70 mg/kg)</t>
  </si>
  <si>
    <t>C7 (50 mg/kg)</t>
  </si>
  <si>
    <t>C7 (70 mg/kg)</t>
  </si>
  <si>
    <t>figure 8c</t>
  </si>
  <si>
    <t>Body weight change (%). BID for 3 days.</t>
  </si>
  <si>
    <t>Days</t>
  </si>
  <si>
    <t>Vehicle</t>
  </si>
  <si>
    <t>                                C10 (100 mg/kg)</t>
  </si>
  <si>
    <t>C10 (200 mg/kg)</t>
  </si>
  <si>
    <t>C10 (300mg/kg)</t>
  </si>
  <si>
    <t>figure 8d</t>
  </si>
  <si>
    <t>Probability of survival (%). BID for 3 days.</t>
  </si>
  <si>
    <t>vehicle</t>
  </si>
  <si>
    <t>100 mg/kg</t>
  </si>
  <si>
    <t>200 mg/kg</t>
  </si>
  <si>
    <t>300mg/kg</t>
  </si>
  <si>
    <t>figure 8f</t>
  </si>
  <si>
    <t>Log10 FFU/g lung</t>
  </si>
  <si>
    <t>C10 (60mg/kg)</t>
  </si>
  <si>
    <t>C10 (120mg/kg)</t>
  </si>
  <si>
    <t>Remdesivir (15mg/kg)</t>
  </si>
  <si>
    <t>figure 8i</t>
  </si>
  <si>
    <t>Histopathological Score</t>
  </si>
  <si>
    <t>C10  (120mg/kg)</t>
  </si>
  <si>
    <t>Thickening of alveolar wall</t>
  </si>
  <si>
    <t>Congestion</t>
  </si>
  <si>
    <t>figure 8j</t>
  </si>
  <si>
    <t>Antigen Staining Percent (%)</t>
  </si>
  <si>
    <t>supplementary figure 2a</t>
  </si>
  <si>
    <t>supplementary figure 2b</t>
  </si>
  <si>
    <t>supplementary figure  2c</t>
  </si>
  <si>
    <t>NSP14 inhibition (%) for C3</t>
  </si>
  <si>
    <t>NSP14 inhibition (%) for C4</t>
  </si>
  <si>
    <t>NSP14 inhibition (%) for C6</t>
  </si>
  <si>
    <t>C27</t>
  </si>
  <si>
    <t>C26</t>
  </si>
  <si>
    <t>C2</t>
  </si>
  <si>
    <t>C30</t>
  </si>
  <si>
    <t>4.455 to 13.12</t>
  </si>
  <si>
    <t>5.485 to 10.24</t>
  </si>
  <si>
    <t>NSP14 inhibition (%) for C7</t>
  </si>
  <si>
    <t>NSP14 inhibition (%) for C8</t>
  </si>
  <si>
    <t>NSP14 inhibition (%) for C9</t>
  </si>
  <si>
    <t>supplementary figure  2e</t>
  </si>
  <si>
    <t>supplementary figure  2f</t>
  </si>
  <si>
    <t>C28</t>
  </si>
  <si>
    <t>HRNMT concentration (μM)</t>
  </si>
  <si>
    <t>Fluorescence polarization</t>
  </si>
  <si>
    <t>MERS-COV NSP14 concentration (μM)</t>
  </si>
  <si>
    <t>Luminescence (RU)</t>
  </si>
  <si>
    <t>C35</t>
  </si>
  <si>
    <t>C33</t>
  </si>
  <si>
    <t>C34</t>
  </si>
  <si>
    <t>C18</t>
  </si>
  <si>
    <t>C1</t>
  </si>
  <si>
    <t>C37</t>
  </si>
  <si>
    <t>C36</t>
  </si>
  <si>
    <t>C17</t>
  </si>
  <si>
    <t>0.4446 to 0.8803</t>
  </si>
  <si>
    <t>3.022 to 7.625</t>
  </si>
  <si>
    <t>4.797 to 9.692</t>
  </si>
  <si>
    <t>C20</t>
  </si>
  <si>
    <t>C19</t>
  </si>
  <si>
    <t>C5</t>
  </si>
  <si>
    <t>C16</t>
  </si>
  <si>
    <t>C15</t>
  </si>
  <si>
    <t>NSP14 inhibition (%) for C10</t>
  </si>
  <si>
    <t>NSP14 inhibition (%) for C11</t>
  </si>
  <si>
    <t>NSP14 inhibition (%) for C12</t>
  </si>
  <si>
    <t>C29</t>
  </si>
  <si>
    <t>supplementary figure  2g</t>
  </si>
  <si>
    <t>Flu</t>
  </si>
  <si>
    <t>200 nM dsRNA</t>
  </si>
  <si>
    <t>100 nM dsRNA</t>
  </si>
  <si>
    <t>50 nM dsRNA</t>
  </si>
  <si>
    <t>NSP14-10 concentration (μM)</t>
  </si>
  <si>
    <t>Flu-1</t>
  </si>
  <si>
    <t>Flu-2</t>
  </si>
  <si>
    <t>Flu-3</t>
  </si>
  <si>
    <t>5.522 to 11.24</t>
  </si>
  <si>
    <t>NSP14 inhibition (%) for C13</t>
  </si>
  <si>
    <t>NSP14 inhibition (%) for C14</t>
  </si>
  <si>
    <t>0.08199 to 0.2231</t>
  </si>
  <si>
    <t>0.07382 to 6.154</t>
  </si>
  <si>
    <t>0.03687 to 0.3546</t>
  </si>
  <si>
    <t>4.734 to 10.33</t>
  </si>
  <si>
    <t>4.242 to 8.328</t>
  </si>
  <si>
    <t>NSP14 inhibition (%) for C26</t>
  </si>
  <si>
    <t>NSP14 inhibition (%) for C27</t>
  </si>
  <si>
    <t>NSP14 inhibition (%) for C28</t>
  </si>
  <si>
    <t>3.232 to 5.271</t>
  </si>
  <si>
    <t>5.704 to 9.320</t>
  </si>
  <si>
    <t>NSP14 inhibition (%) for C30</t>
  </si>
  <si>
    <t>NSP14 inhibition (%) for C31</t>
  </si>
  <si>
    <t>NSP14 inhibition (%) for C32</t>
  </si>
  <si>
    <t>0.8525 to 1.473</t>
  </si>
  <si>
    <t>1.190 to 3.602</t>
  </si>
  <si>
    <t>0.9939 to 3.938</t>
  </si>
  <si>
    <t>supplementary figure 3a,supplementary figure 3b</t>
  </si>
  <si>
    <t>0.2740 to 0.5388</t>
  </si>
  <si>
    <t>0.2127 to 0.3452</t>
  </si>
  <si>
    <t>0.3994 to 0.7122</t>
  </si>
  <si>
    <t>supplementary figure 3c,supplementary figure 3d</t>
  </si>
  <si>
    <t>2.856 to 6.456</t>
  </si>
  <si>
    <t>6.761 to 23.90</t>
  </si>
  <si>
    <t>0.7879 to 1.185</t>
  </si>
  <si>
    <t>supplementary figure 4b</t>
  </si>
  <si>
    <t>supplementary figure 4a</t>
  </si>
  <si>
    <t>supplementary figure 4c</t>
  </si>
  <si>
    <t>C3 normalized fluorescene</t>
  </si>
  <si>
    <t>C7 normalized fluorescence</t>
  </si>
  <si>
    <t>C10 normalized fluorescence</t>
  </si>
  <si>
    <t>SAM normalized fluorescene</t>
  </si>
  <si>
    <t>GpppG normalized fluorescene</t>
  </si>
  <si>
    <t>m7GpppG normalized fluorescene</t>
  </si>
  <si>
    <t>C10+ 200 μM m7GpppG normalized fluorescene</t>
  </si>
  <si>
    <t>C10+ 200 μM SAH normalized fluorescene</t>
  </si>
  <si>
    <t>500 μM</t>
  </si>
  <si>
    <t>250 μM</t>
  </si>
  <si>
    <t>125 μM</t>
  </si>
  <si>
    <t>62.5 μM</t>
  </si>
  <si>
    <t>31.25 μM</t>
  </si>
  <si>
    <t>15.63 μM</t>
  </si>
  <si>
    <t>7.81 μM</t>
  </si>
  <si>
    <t xml:space="preserve"> SAH normalized fluorescene</t>
  </si>
  <si>
    <t>SAH+ 200 μM m7GpppG normalized fluorescene</t>
  </si>
  <si>
    <t>m7GpppG+ 200 μM SAH normalized fluorescene</t>
  </si>
  <si>
    <t>3.7 μM</t>
  </si>
  <si>
    <t>500 μM SAH+ 200 μM m7GpppG</t>
  </si>
  <si>
    <t>250 μM SAH+ 200 μM m7GpppG</t>
  </si>
  <si>
    <t>20 μM SAH+ 200 μM m7GpppG</t>
  </si>
  <si>
    <t>500 μM m7GpppG+ 200 μM SAH</t>
  </si>
  <si>
    <t>250 μM m7GpppG+ 200 μM SAH</t>
  </si>
  <si>
    <t>20 μM m7GpppG+ 200 μM SAH</t>
  </si>
  <si>
    <t>supplementary figure 5a</t>
  </si>
  <si>
    <t>supplementary figure 5b</t>
  </si>
  <si>
    <t>TIME (s)</t>
  </si>
  <si>
    <t>0.46 nM</t>
  </si>
  <si>
    <t>1.37 nM</t>
  </si>
  <si>
    <t>4.11 nM</t>
  </si>
  <si>
    <t>12.34 nM</t>
  </si>
  <si>
    <t>37.04 nM</t>
  </si>
  <si>
    <t>111.11 nM</t>
  </si>
  <si>
    <t>333.33nM</t>
  </si>
  <si>
    <t>1000 nM</t>
  </si>
  <si>
    <t>supplementary figure 6a</t>
  </si>
  <si>
    <t>supplementary figure 6b</t>
  </si>
  <si>
    <t>SPR</t>
  </si>
  <si>
    <t>C10+ 200 μM SAH</t>
  </si>
  <si>
    <t>C10+ 200 μM m7GpppG</t>
  </si>
  <si>
    <t>concentration(nM)</t>
  </si>
  <si>
    <t>response(RU)</t>
  </si>
  <si>
    <t>supplementary figure 8</t>
  </si>
  <si>
    <t>NSP14 R310A</t>
  </si>
  <si>
    <t>NSP14 W292A</t>
  </si>
  <si>
    <t>A11-R310A DMSO</t>
  </si>
  <si>
    <t>G1-5.2</t>
  </si>
  <si>
    <t>A12-5.8</t>
  </si>
  <si>
    <t>C1 dmso</t>
  </si>
  <si>
    <t>C4 2.2</t>
  </si>
  <si>
    <t>C2 41.5 q313 1.7</t>
  </si>
  <si>
    <t>NSP14 N334A</t>
  </si>
  <si>
    <t>NSP14 P335R</t>
  </si>
  <si>
    <t>NSP14 C340A</t>
  </si>
  <si>
    <t>NSP14 P384A</t>
  </si>
  <si>
    <t>NSP13 W385A</t>
  </si>
  <si>
    <t>B8 W292A-DMSO</t>
  </si>
  <si>
    <t>B9 -5.4</t>
  </si>
  <si>
    <t>B10 -6.1</t>
  </si>
  <si>
    <t>D8-N334A DMSO</t>
  </si>
  <si>
    <t>D9-5.6</t>
  </si>
  <si>
    <t>D10-6.0</t>
  </si>
  <si>
    <t>D11 P335R DMSO</t>
  </si>
  <si>
    <t>D7--5.7</t>
  </si>
  <si>
    <t>D12-6.2</t>
  </si>
  <si>
    <t>B11-C340A DMSO</t>
  </si>
  <si>
    <t>G2-4.9</t>
  </si>
  <si>
    <t>B12-5.9</t>
  </si>
  <si>
    <t>E8-P384A DMSO</t>
  </si>
  <si>
    <t>E9-5.8</t>
  </si>
  <si>
    <t>E10-5.7</t>
  </si>
  <si>
    <t>D1 dmso</t>
  </si>
  <si>
    <t>D4 250 385 2.5</t>
  </si>
  <si>
    <t>C5 41.8 w385</t>
  </si>
  <si>
    <t>supplementary figure 10a</t>
  </si>
  <si>
    <t xml:space="preserve">SARS-COV 2 relative infection (%) </t>
  </si>
  <si>
    <t>1.973 to 2.959</t>
  </si>
  <si>
    <t>456.7 to 3333</t>
  </si>
  <si>
    <t>1.271 to 2.427</t>
  </si>
  <si>
    <t>271.3 to 5260</t>
  </si>
  <si>
    <t>1.041 to 1.812</t>
  </si>
  <si>
    <t>427.2 to 1556</t>
  </si>
  <si>
    <t>0.7992 to 1.331</t>
  </si>
  <si>
    <t>1.797 to 2.997</t>
  </si>
  <si>
    <t>228.3 to 519.8</t>
  </si>
  <si>
    <t>0.9386 to 2.087</t>
  </si>
  <si>
    <t>13.49 to 19.53</t>
  </si>
  <si>
    <t>3382 to 49305</t>
  </si>
  <si>
    <t>supplementary figure 10b</t>
  </si>
  <si>
    <t>HCoV-OC43 infection (%)</t>
  </si>
  <si>
    <t>C22</t>
  </si>
  <si>
    <t>Remdesivir</t>
  </si>
  <si>
    <t>supplementary figure 10c</t>
  </si>
  <si>
    <t xml:space="preserve">HCoV-OC43 Relative infection (%) </t>
  </si>
  <si>
    <t xml:space="preserve">HCoV-229E Relative infection (%) </t>
  </si>
  <si>
    <t>2.529 to 7.542</t>
  </si>
  <si>
    <t>supplementary figure 11d</t>
  </si>
  <si>
    <t>V290A:Wild-type=10:0</t>
  </si>
  <si>
    <t>V290A NSP14 SARS-COV-2 trVLP percent (%)</t>
  </si>
  <si>
    <t>V290A:Wild-type=0:10</t>
  </si>
  <si>
    <t>Wild-type NSP14 SARS-COV-2 trVLP percent (%)</t>
  </si>
  <si>
    <t>V290A:Wild-type=9:1</t>
  </si>
  <si>
    <t>P0</t>
  </si>
  <si>
    <t>P1</t>
  </si>
  <si>
    <t>P2</t>
  </si>
  <si>
    <t>supplementary figure 11e</t>
  </si>
  <si>
    <t>extended figure 11f</t>
  </si>
  <si>
    <t>V290A NSP14 (DMSO)</t>
  </si>
  <si>
    <t>P393L NSP14 (DMSO)</t>
  </si>
  <si>
    <t>supplementary figure 12</t>
  </si>
  <si>
    <t>Polysome</t>
  </si>
  <si>
    <t>SARS-COV-2 trVLP infection(DMSO)</t>
  </si>
  <si>
    <t>supplementary figure 13b</t>
  </si>
  <si>
    <t>CREBBP fpkm</t>
  </si>
  <si>
    <t>NSP14 (10μM C7) </t>
  </si>
  <si>
    <t>NSP14 (20μM C7) </t>
  </si>
  <si>
    <t>NSP14 (10μM C10) </t>
  </si>
  <si>
    <t>NSP14 (20μM C10) </t>
  </si>
  <si>
    <t>supplementary figure 13c</t>
  </si>
  <si>
    <t>CREBBP qPCR</t>
  </si>
  <si>
    <t>CREBBP (ΔCt)</t>
  </si>
  <si>
    <t>supplementary figure 15b</t>
  </si>
  <si>
    <t>EGFP</t>
  </si>
  <si>
    <r>
      <rPr>
        <sz val="12"/>
        <rFont val="Arial Regular"/>
        <charset val="0"/>
      </rPr>
      <t>NSP14 (10 μM</t>
    </r>
    <r>
      <rPr>
        <sz val="12"/>
        <rFont val="宋体"/>
        <charset val="0"/>
      </rPr>
      <t>）</t>
    </r>
  </si>
  <si>
    <r>
      <rPr>
        <sz val="12"/>
        <rFont val="Arial Regular"/>
        <charset val="0"/>
      </rPr>
      <t>NSP14 (20 μM</t>
    </r>
    <r>
      <rPr>
        <sz val="12"/>
        <rFont val="宋体"/>
        <charset val="0"/>
      </rPr>
      <t>）</t>
    </r>
  </si>
  <si>
    <r>
      <rPr>
        <sz val="12"/>
        <rFont val="Arial Regular"/>
        <charset val="0"/>
      </rPr>
      <t>G0/G1</t>
    </r>
    <r>
      <rPr>
        <sz val="12"/>
        <rFont val="宋体"/>
        <charset val="0"/>
      </rPr>
      <t>期</t>
    </r>
  </si>
  <si>
    <r>
      <rPr>
        <sz val="12"/>
        <rFont val="Arial Regular"/>
        <charset val="0"/>
      </rPr>
      <t>S</t>
    </r>
    <r>
      <rPr>
        <sz val="12"/>
        <rFont val="宋体"/>
        <charset val="0"/>
      </rPr>
      <t>期</t>
    </r>
  </si>
  <si>
    <r>
      <rPr>
        <sz val="12"/>
        <rFont val="Arial Regular"/>
        <charset val="0"/>
      </rPr>
      <t>G2/M</t>
    </r>
    <r>
      <rPr>
        <sz val="12"/>
        <rFont val="宋体"/>
        <charset val="0"/>
      </rPr>
      <t>期</t>
    </r>
  </si>
  <si>
    <t>supplementary figure 16</t>
  </si>
  <si>
    <t>a.</t>
  </si>
  <si>
    <t>C7 O.P. 70 mg/kg</t>
  </si>
  <si>
    <r>
      <rPr>
        <sz val="12"/>
        <rFont val="Arial Regular"/>
        <charset val="0"/>
      </rPr>
      <t>Time (h</t>
    </r>
    <r>
      <rPr>
        <sz val="12"/>
        <rFont val="宋体"/>
        <charset val="0"/>
      </rPr>
      <t>）</t>
    </r>
  </si>
  <si>
    <t>Concentration/(ng/mL)</t>
  </si>
  <si>
    <t>C10 O.P. 70 mg/kg</t>
  </si>
  <si>
    <t>NSP14 VS CONTROL up:</t>
  </si>
  <si>
    <t>ENSG00000260103</t>
  </si>
  <si>
    <t>C10 VS DMSO up</t>
  </si>
  <si>
    <t>IBTK</t>
  </si>
  <si>
    <t>NSP14 VS CONTROL down</t>
  </si>
  <si>
    <t>PAQR8</t>
  </si>
  <si>
    <t>C10 VS DMSO down</t>
  </si>
  <si>
    <t>C17orf98</t>
  </si>
  <si>
    <t>ZBTB43</t>
  </si>
  <si>
    <t>NUP62CL</t>
  </si>
  <si>
    <t>ST6GAL1</t>
  </si>
  <si>
    <t>Metazoa_SRP</t>
  </si>
  <si>
    <t>H1-2</t>
  </si>
  <si>
    <t>KCNQ5</t>
  </si>
  <si>
    <t>JAKMIP1</t>
  </si>
  <si>
    <t>ENSG00000266897</t>
  </si>
  <si>
    <t>ENSG00000288907</t>
  </si>
  <si>
    <t>GNG4</t>
  </si>
  <si>
    <t>HSPG2</t>
  </si>
  <si>
    <t>ENSG00000288997</t>
  </si>
  <si>
    <t>SNORA71C</t>
  </si>
  <si>
    <t>PEX7</t>
  </si>
  <si>
    <t>ENSG00000254548</t>
  </si>
  <si>
    <t>ENSG00000236194</t>
  </si>
  <si>
    <t>NIPBL-DT</t>
  </si>
  <si>
    <t>NIT2</t>
  </si>
  <si>
    <t>RIN2</t>
  </si>
  <si>
    <t>ENSG00000278829</t>
  </si>
  <si>
    <t>ENSG00000277534</t>
  </si>
  <si>
    <t>MMP16</t>
  </si>
  <si>
    <t>GRID2IP</t>
  </si>
  <si>
    <t>CICP16</t>
  </si>
  <si>
    <t>ZNF222</t>
  </si>
  <si>
    <t>KIZ</t>
  </si>
  <si>
    <t>FZD10-AS1</t>
  </si>
  <si>
    <t>SEPTIN14P4</t>
  </si>
  <si>
    <t>ENSG00000279407</t>
  </si>
  <si>
    <t>SLC25A15</t>
  </si>
  <si>
    <t>C4orf50</t>
  </si>
  <si>
    <t>ENSG00000271553</t>
  </si>
  <si>
    <t>NNAT</t>
  </si>
  <si>
    <t>ADGRB3</t>
  </si>
  <si>
    <t>ACOT11</t>
  </si>
  <si>
    <t>PYCARD</t>
  </si>
  <si>
    <t>ENSG00000260618</t>
  </si>
  <si>
    <t>ENSG00000240376</t>
  </si>
  <si>
    <t>MAPK4</t>
  </si>
  <si>
    <t>SNAP47-AS1</t>
  </si>
  <si>
    <t>ZNF461</t>
  </si>
  <si>
    <t>JUN</t>
  </si>
  <si>
    <t>CACNA1H</t>
  </si>
  <si>
    <t>AURKAP1</t>
  </si>
  <si>
    <t>H2BC12</t>
  </si>
  <si>
    <t>LIN7A</t>
  </si>
  <si>
    <t>HTRA3</t>
  </si>
  <si>
    <t>YBX2P2</t>
  </si>
  <si>
    <t>CFAP251</t>
  </si>
  <si>
    <t>GLRB</t>
  </si>
  <si>
    <t>KCNJ4</t>
  </si>
  <si>
    <t>PYCARD-AS1</t>
  </si>
  <si>
    <t>ZNF551</t>
  </si>
  <si>
    <t>CCDC18-AS1</t>
  </si>
  <si>
    <t>KCNG1</t>
  </si>
  <si>
    <t>ENSG00000183562</t>
  </si>
  <si>
    <t>ZNF350</t>
  </si>
  <si>
    <t>FUT8</t>
  </si>
  <si>
    <t>HTRA1</t>
  </si>
  <si>
    <t>ENSG00000261204</t>
  </si>
  <si>
    <t>PLK2</t>
  </si>
  <si>
    <t>IL17RD</t>
  </si>
  <si>
    <t>STUM</t>
  </si>
  <si>
    <t>MIR6895</t>
  </si>
  <si>
    <t>ENSG00000271554</t>
  </si>
  <si>
    <t>PRSS23</t>
  </si>
  <si>
    <t>TSPAN18</t>
  </si>
  <si>
    <t>ENSG00000231073</t>
  </si>
  <si>
    <t>ENSG00000288880</t>
  </si>
  <si>
    <t>RPL4</t>
  </si>
  <si>
    <t>IMPA2</t>
  </si>
  <si>
    <t>ENSG00000276662</t>
  </si>
  <si>
    <t>SLC16A3</t>
  </si>
  <si>
    <t>DYNLT2B</t>
  </si>
  <si>
    <t>IKBKE</t>
  </si>
  <si>
    <t>CHMP4BP1</t>
  </si>
  <si>
    <t>ALDH8A1</t>
  </si>
  <si>
    <t>ENSG00000288258</t>
  </si>
  <si>
    <t>SDC3</t>
  </si>
  <si>
    <t>ENSG00000276573</t>
  </si>
  <si>
    <t>TYW1B</t>
  </si>
  <si>
    <t>STK39</t>
  </si>
  <si>
    <t>FRK</t>
  </si>
  <si>
    <t>ENSG00000289202</t>
  </si>
  <si>
    <t>RRH</t>
  </si>
  <si>
    <t>UROS</t>
  </si>
  <si>
    <t>LDLRAD2</t>
  </si>
  <si>
    <t>ARHGAP6</t>
  </si>
  <si>
    <t>ZNF669</t>
  </si>
  <si>
    <t>SUPT3H</t>
  </si>
  <si>
    <t>PIGZ</t>
  </si>
  <si>
    <t>ENSG00000267758</t>
  </si>
  <si>
    <t>AMOTL2</t>
  </si>
  <si>
    <t>SSBP2</t>
  </si>
  <si>
    <t>ADAMTS7</t>
  </si>
  <si>
    <t>TTC24</t>
  </si>
  <si>
    <t>PPL</t>
  </si>
  <si>
    <t>PIR</t>
  </si>
  <si>
    <t>TENM4</t>
  </si>
  <si>
    <t>ENSG00000266498</t>
  </si>
  <si>
    <t>ENSG00000236255</t>
  </si>
  <si>
    <t>CA2</t>
  </si>
  <si>
    <t>PPARG</t>
  </si>
  <si>
    <t>TRIM72</t>
  </si>
  <si>
    <t>ZEB1-AS1</t>
  </si>
  <si>
    <t>LBH</t>
  </si>
  <si>
    <t>SNORD14D</t>
  </si>
  <si>
    <t>KRT18P5</t>
  </si>
  <si>
    <t>ENSG00000270890</t>
  </si>
  <si>
    <t>ATG4C</t>
  </si>
  <si>
    <t>FAM86EP</t>
  </si>
  <si>
    <t>ENSG00000268798</t>
  </si>
  <si>
    <t>ENSG00000234424</t>
  </si>
  <si>
    <t>LHPP</t>
  </si>
  <si>
    <t>FMNL3</t>
  </si>
  <si>
    <t>ENSG00000287707</t>
  </si>
  <si>
    <t>SNORD68</t>
  </si>
  <si>
    <t>RPL10P16</t>
  </si>
  <si>
    <t>STAT5B</t>
  </si>
  <si>
    <t>DNAH17-AS1</t>
  </si>
  <si>
    <t>FOSL1</t>
  </si>
  <si>
    <t>MYO3A</t>
  </si>
  <si>
    <t>SLC16A9</t>
  </si>
  <si>
    <t>TMSB4XP4</t>
  </si>
  <si>
    <t>DYNLT2</t>
  </si>
  <si>
    <t>EEF1A1P5</t>
  </si>
  <si>
    <t>RNF144A</t>
  </si>
  <si>
    <t>FTH1P3</t>
  </si>
  <si>
    <t>TINCR</t>
  </si>
  <si>
    <t>LACC1</t>
  </si>
  <si>
    <t>LYPD6</t>
  </si>
  <si>
    <t>PTGS1</t>
  </si>
  <si>
    <t>ENSG00000253722</t>
  </si>
  <si>
    <t>MIR30DHG</t>
  </si>
  <si>
    <t>ENSG00000258830</t>
  </si>
  <si>
    <t>FGF18</t>
  </si>
  <si>
    <t>ENSG00000279342</t>
  </si>
  <si>
    <t>NUCB2</t>
  </si>
  <si>
    <t>R3HDM2</t>
  </si>
  <si>
    <t>XRCC6P1</t>
  </si>
  <si>
    <t>ENSG00000287539</t>
  </si>
  <si>
    <t>HAUS4</t>
  </si>
  <si>
    <t>VIPR1</t>
  </si>
  <si>
    <t>ANKRD53</t>
  </si>
  <si>
    <t>EIF2AK3-DT</t>
  </si>
  <si>
    <t>PRELID2</t>
  </si>
  <si>
    <t>FXYD6</t>
  </si>
  <si>
    <t>ENSG00000223599</t>
  </si>
  <si>
    <t>FRS3</t>
  </si>
  <si>
    <t>ENSG00000286037</t>
  </si>
  <si>
    <t>STOX1</t>
  </si>
  <si>
    <t>ENSG00000275092</t>
  </si>
  <si>
    <t>TUBB1</t>
  </si>
  <si>
    <t>RPS23</t>
  </si>
  <si>
    <t>MGAT3</t>
  </si>
  <si>
    <t>CYP2C18</t>
  </si>
  <si>
    <t>ENSG00000272906</t>
  </si>
  <si>
    <t>RNF128</t>
  </si>
  <si>
    <t>PTP4A3</t>
  </si>
  <si>
    <t>TSSK2</t>
  </si>
  <si>
    <t>BRPF3-AS1</t>
  </si>
  <si>
    <t>SNAI2</t>
  </si>
  <si>
    <t>OPRL1</t>
  </si>
  <si>
    <t>MIR6747</t>
  </si>
  <si>
    <t>PKD1L1</t>
  </si>
  <si>
    <t>STX8</t>
  </si>
  <si>
    <t>OLFM2</t>
  </si>
  <si>
    <t>ZC3H4</t>
  </si>
  <si>
    <t>LINC01560</t>
  </si>
  <si>
    <t>PIK3CD-AS2</t>
  </si>
  <si>
    <t>GNAZ</t>
  </si>
  <si>
    <t>ENSG00000276445</t>
  </si>
  <si>
    <t>LINC02709</t>
  </si>
  <si>
    <t>PLD1</t>
  </si>
  <si>
    <t>KREMEN1</t>
  </si>
  <si>
    <t>ALDH3A1</t>
  </si>
  <si>
    <t>ZNF165</t>
  </si>
  <si>
    <t>SPAG16</t>
  </si>
  <si>
    <t>ENSG00000267026</t>
  </si>
  <si>
    <t>EID3</t>
  </si>
  <si>
    <t>ZNF674-AS1</t>
  </si>
  <si>
    <t>SLC1A1</t>
  </si>
  <si>
    <t>ENSG00000286999</t>
  </si>
  <si>
    <t>MIR3620</t>
  </si>
  <si>
    <t>KCTD6</t>
  </si>
  <si>
    <t>DOCK11</t>
  </si>
  <si>
    <t>TMEM266</t>
  </si>
  <si>
    <t>ENSG00000270681</t>
  </si>
  <si>
    <t>FOXD4L1</t>
  </si>
  <si>
    <t>ACSL4</t>
  </si>
  <si>
    <t>FXYD6-AS1</t>
  </si>
  <si>
    <t>ENSG00000270127</t>
  </si>
  <si>
    <t>MALINC1</t>
  </si>
  <si>
    <t>SKAP2</t>
  </si>
  <si>
    <t>GRAMD4</t>
  </si>
  <si>
    <t>RNA5SP78</t>
  </si>
  <si>
    <t>SNORA7A</t>
  </si>
  <si>
    <t>RAB4A-AS1</t>
  </si>
  <si>
    <t>EBF4</t>
  </si>
  <si>
    <t>ENSG00000285763</t>
  </si>
  <si>
    <t>SNORD55</t>
  </si>
  <si>
    <t>ENSG00000267748</t>
  </si>
  <si>
    <t>MIR647</t>
  </si>
  <si>
    <t>ENSG00000273188</t>
  </si>
  <si>
    <t>MRNIP-DT</t>
  </si>
  <si>
    <t>PEX1</t>
  </si>
  <si>
    <t>MDGA1</t>
  </si>
  <si>
    <t>PYGM</t>
  </si>
  <si>
    <t>LINC01311</t>
  </si>
  <si>
    <t>TAGAP-AS1</t>
  </si>
  <si>
    <t>NECAB2</t>
  </si>
  <si>
    <t>MYLK2</t>
  </si>
  <si>
    <t>FOXD4</t>
  </si>
  <si>
    <t>ENOX2</t>
  </si>
  <si>
    <t>NEK6</t>
  </si>
  <si>
    <t>ENSG00000260368</t>
  </si>
  <si>
    <t>LINC01004</t>
  </si>
  <si>
    <t>AMN1</t>
  </si>
  <si>
    <t>SNORD38B</t>
  </si>
  <si>
    <t>CNTF</t>
  </si>
  <si>
    <t>DHTKD1</t>
  </si>
  <si>
    <t>NOXA1</t>
  </si>
  <si>
    <t>ARHGAP30</t>
  </si>
  <si>
    <t>SEPTIN10</t>
  </si>
  <si>
    <t>RNF157-AS1</t>
  </si>
  <si>
    <t>ENSG00000267030</t>
  </si>
  <si>
    <t>OVGP1</t>
  </si>
  <si>
    <t>RPL3P4</t>
  </si>
  <si>
    <t>CR2</t>
  </si>
  <si>
    <t>ENSG00000224635</t>
  </si>
  <si>
    <t>LAT2</t>
  </si>
  <si>
    <t>SNAP91</t>
  </si>
  <si>
    <t>UNC5C</t>
  </si>
  <si>
    <t>GARIN1A</t>
  </si>
  <si>
    <t>DUSP8</t>
  </si>
  <si>
    <t>BLVRB</t>
  </si>
  <si>
    <t>RNF157</t>
  </si>
  <si>
    <t>GYS2</t>
  </si>
  <si>
    <t>CBLL1-AS1</t>
  </si>
  <si>
    <t>TRHDE-AS1</t>
  </si>
  <si>
    <t>MMP17</t>
  </si>
  <si>
    <t>ENSG00000271781</t>
  </si>
  <si>
    <t>SNORD84</t>
  </si>
  <si>
    <t>RBM11</t>
  </si>
  <si>
    <t>SNX10</t>
  </si>
  <si>
    <t>VWCE</t>
  </si>
  <si>
    <t>KCNB1</t>
  </si>
  <si>
    <t>HFM1</t>
  </si>
  <si>
    <t>ENSG00000275902</t>
  </si>
  <si>
    <t>ENSG00000287804</t>
  </si>
  <si>
    <t>ALDH7A1</t>
  </si>
  <si>
    <t>OSBPL5</t>
  </si>
  <si>
    <t>ENSG00000276490</t>
  </si>
  <si>
    <t>NLRC4</t>
  </si>
  <si>
    <t>DNAH14</t>
  </si>
  <si>
    <t>LRATD2</t>
  </si>
  <si>
    <t>ENSG00000283743</t>
  </si>
  <si>
    <t>NIPSNAP3A</t>
  </si>
  <si>
    <t>EMX2OS</t>
  </si>
  <si>
    <t>ENSG00000263235</t>
  </si>
  <si>
    <t>ENSG00000291008</t>
  </si>
  <si>
    <t>TPD52L1</t>
  </si>
  <si>
    <t>GNG7</t>
  </si>
  <si>
    <t>ENSG00000260495</t>
  </si>
  <si>
    <t>TPI1P2</t>
  </si>
  <si>
    <t>DET1</t>
  </si>
  <si>
    <t>GALNT12</t>
  </si>
  <si>
    <t>KLB</t>
  </si>
  <si>
    <t>GAPDHP62</t>
  </si>
  <si>
    <t>RPL4P4</t>
  </si>
  <si>
    <t>FZD10</t>
  </si>
  <si>
    <t>MIR4453HG</t>
  </si>
  <si>
    <t>BTBD8</t>
  </si>
  <si>
    <t>PREX2</t>
  </si>
  <si>
    <t>CASS4</t>
  </si>
  <si>
    <t>ENSG00000270012</t>
  </si>
  <si>
    <t>TSC22D3</t>
  </si>
  <si>
    <t>KCNB2</t>
  </si>
  <si>
    <t>NPC1L1</t>
  </si>
  <si>
    <t>ENSG00000277502</t>
  </si>
  <si>
    <t>CCDC167</t>
  </si>
  <si>
    <t>ZNF76</t>
  </si>
  <si>
    <t>POU2F2</t>
  </si>
  <si>
    <t>H2BC11</t>
  </si>
  <si>
    <t>PPP3CC</t>
  </si>
  <si>
    <t>CDK18</t>
  </si>
  <si>
    <t>ENSG00000262703</t>
  </si>
  <si>
    <t>CCT6B</t>
  </si>
  <si>
    <t>LINC01605</t>
  </si>
  <si>
    <t>NBEAL2</t>
  </si>
  <si>
    <t>NOXO1</t>
  </si>
  <si>
    <t>ENSG00000289727</t>
  </si>
  <si>
    <t>OR7E38P</t>
  </si>
  <si>
    <t>GPR153</t>
  </si>
  <si>
    <t>SNORD48</t>
  </si>
  <si>
    <t>ZNF304</t>
  </si>
  <si>
    <t>GCNT1</t>
  </si>
  <si>
    <t>SEL1L3</t>
  </si>
  <si>
    <t>ENSG00000280153</t>
  </si>
  <si>
    <t>H3C10</t>
  </si>
  <si>
    <t>ADD3</t>
  </si>
  <si>
    <t>SDK2</t>
  </si>
  <si>
    <t>CREBBP</t>
  </si>
  <si>
    <t>CTAGE7P</t>
  </si>
  <si>
    <t>LY75-CD302</t>
  </si>
  <si>
    <t>ICAM5</t>
  </si>
  <si>
    <t>ENSG00000271119</t>
  </si>
  <si>
    <t>DNALI1</t>
  </si>
  <si>
    <t>TP53TG1</t>
  </si>
  <si>
    <t>SLC7A3</t>
  </si>
  <si>
    <t>SCAF1</t>
  </si>
  <si>
    <t>ACP4</t>
  </si>
  <si>
    <t>CTBS</t>
  </si>
  <si>
    <t>EXD3</t>
  </si>
  <si>
    <t>ENSG00000279520</t>
  </si>
  <si>
    <t>EGR1</t>
  </si>
  <si>
    <t>SYTL5</t>
  </si>
  <si>
    <t>VIPR1-AS1</t>
  </si>
  <si>
    <t>HRH4</t>
  </si>
  <si>
    <t>VGF</t>
  </si>
  <si>
    <t>TTLL1</t>
  </si>
  <si>
    <t>KCNIP3</t>
  </si>
  <si>
    <t>OR2B6</t>
  </si>
  <si>
    <t>MAD2L1-DT</t>
  </si>
  <si>
    <t>PKP4-AS1</t>
  </si>
  <si>
    <t>KAZN</t>
  </si>
  <si>
    <t>PTAFR</t>
  </si>
  <si>
    <t>CMYA5</t>
  </si>
  <si>
    <t>CHAC1</t>
  </si>
  <si>
    <t>ALDH1L2</t>
  </si>
  <si>
    <t>C20orf204</t>
  </si>
  <si>
    <t>PLCH1</t>
  </si>
  <si>
    <t>ARHGEF6</t>
  </si>
  <si>
    <t>DCAF4L1</t>
  </si>
  <si>
    <t>PDCD6IP-DT</t>
  </si>
  <si>
    <t>DYNC2LI1</t>
  </si>
  <si>
    <t>LGALS3BP</t>
  </si>
  <si>
    <t>H3C6</t>
  </si>
  <si>
    <t>AATBC</t>
  </si>
  <si>
    <t>PARM1</t>
  </si>
  <si>
    <t>CAMKV</t>
  </si>
  <si>
    <t>SETD1B</t>
  </si>
  <si>
    <t>ENSG00000259802</t>
  </si>
  <si>
    <t>AKAP1-DT</t>
  </si>
  <si>
    <t>DHRS3</t>
  </si>
  <si>
    <t>ENSG00000282034</t>
  </si>
  <si>
    <t>PRKACB-DT</t>
  </si>
  <si>
    <t>PHYH</t>
  </si>
  <si>
    <t>PODXL2</t>
  </si>
  <si>
    <t>ENSG00000226890</t>
  </si>
  <si>
    <t>ENSG00000272077</t>
  </si>
  <si>
    <t>EOLA1</t>
  </si>
  <si>
    <t>BACE2</t>
  </si>
  <si>
    <t>ENSG00000291312</t>
  </si>
  <si>
    <t>LCDR</t>
  </si>
  <si>
    <t>ENSG00000217130</t>
  </si>
  <si>
    <t>MEGF6</t>
  </si>
  <si>
    <t>CIC</t>
  </si>
  <si>
    <t>MIR4458HG</t>
  </si>
  <si>
    <t>SNORD27</t>
  </si>
  <si>
    <t>ENSG00000276791</t>
  </si>
  <si>
    <t>ENSG00000289092</t>
  </si>
  <si>
    <t>PCCA</t>
  </si>
  <si>
    <t>SRCAP</t>
  </si>
  <si>
    <t>ENSG00000288983</t>
  </si>
  <si>
    <t>DTD1</t>
  </si>
  <si>
    <t>GPRIN3</t>
  </si>
  <si>
    <t>SNORD43</t>
  </si>
  <si>
    <t>CFP</t>
  </si>
  <si>
    <t>TDRD3</t>
  </si>
  <si>
    <t>COL25A1</t>
  </si>
  <si>
    <t>SLC17A9</t>
  </si>
  <si>
    <t>KRTAP5-1</t>
  </si>
  <si>
    <t>NLN</t>
  </si>
  <si>
    <t>MYOM2</t>
  </si>
  <si>
    <t>ENSG00000280239</t>
  </si>
  <si>
    <t>WASL-DT</t>
  </si>
  <si>
    <t>ENSG00000234793</t>
  </si>
  <si>
    <t>ENSG00000274356</t>
  </si>
  <si>
    <t>RFPL3S</t>
  </si>
  <si>
    <t>LDAH</t>
  </si>
  <si>
    <t>SH3PXD2B</t>
  </si>
  <si>
    <t>LRFN1</t>
  </si>
  <si>
    <t>ENSG00000287737</t>
  </si>
  <si>
    <t>SRD5A3-AS1</t>
  </si>
  <si>
    <t>PCK2</t>
  </si>
  <si>
    <t>DYRK1B</t>
  </si>
  <si>
    <t>ENSG00000272764</t>
  </si>
  <si>
    <t>FBXL21P</t>
  </si>
  <si>
    <t>B4GALNT3</t>
  </si>
  <si>
    <t>AMIGO3</t>
  </si>
  <si>
    <t>ENSG00000289038</t>
  </si>
  <si>
    <t>GADD45B</t>
  </si>
  <si>
    <t>PCAT1</t>
  </si>
  <si>
    <t>CCR6</t>
  </si>
  <si>
    <t>TBC1D22A-DT</t>
  </si>
  <si>
    <t>MPP7</t>
  </si>
  <si>
    <t>CFAP97</t>
  </si>
  <si>
    <t>EPPK1</t>
  </si>
  <si>
    <t>TAF7L</t>
  </si>
  <si>
    <t>EPHX2</t>
  </si>
  <si>
    <t>ADCY1</t>
  </si>
  <si>
    <t>BRD1</t>
  </si>
  <si>
    <t>ENSG00000274460</t>
  </si>
  <si>
    <t>ATG10</t>
  </si>
  <si>
    <t>MATK</t>
  </si>
  <si>
    <t>BEND3</t>
  </si>
  <si>
    <t>EGLN3</t>
  </si>
  <si>
    <t>CARD9</t>
  </si>
  <si>
    <t>TEX14</t>
  </si>
  <si>
    <t>RUNDC3B</t>
  </si>
  <si>
    <t>DCAKD</t>
  </si>
  <si>
    <t>ENSG00000289207</t>
  </si>
  <si>
    <t>ZNF585A</t>
  </si>
  <si>
    <t>CPS1</t>
  </si>
  <si>
    <t>ARHGAP22</t>
  </si>
  <si>
    <t>SHISA4</t>
  </si>
  <si>
    <t>LINC02482</t>
  </si>
  <si>
    <t>NQO2</t>
  </si>
  <si>
    <t>LRRC20</t>
  </si>
  <si>
    <t>MIR6850</t>
  </si>
  <si>
    <t>AOC2</t>
  </si>
  <si>
    <t>CUX2</t>
  </si>
  <si>
    <t>GCNA</t>
  </si>
  <si>
    <t>SNORA31</t>
  </si>
  <si>
    <t>FPGT-TNNI3K</t>
  </si>
  <si>
    <t>RASL10B</t>
  </si>
  <si>
    <t>FOXCUT</t>
  </si>
  <si>
    <t>ENSG00000260563</t>
  </si>
  <si>
    <t>EIF2S3B</t>
  </si>
  <si>
    <t>SLC6A9</t>
  </si>
  <si>
    <t>SLC5A10</t>
  </si>
  <si>
    <t>MBNL3</t>
  </si>
  <si>
    <t>SSPOP</t>
  </si>
  <si>
    <t>CAPN10-DT</t>
  </si>
  <si>
    <t>NHLH2</t>
  </si>
  <si>
    <t>SLC25A27</t>
  </si>
  <si>
    <t>ATP6AP1L</t>
  </si>
  <si>
    <t>SETD1A</t>
  </si>
  <si>
    <t>ENSG00000272263</t>
  </si>
  <si>
    <t>ADGRL3</t>
  </si>
  <si>
    <t>ENPP1</t>
  </si>
  <si>
    <t>CD101</t>
  </si>
  <si>
    <t>DHRS2</t>
  </si>
  <si>
    <t>TRIQK</t>
  </si>
  <si>
    <t>LRP8</t>
  </si>
  <si>
    <t>HCFC1</t>
  </si>
  <si>
    <t>ACTG1P20</t>
  </si>
  <si>
    <t>TBC1D5</t>
  </si>
  <si>
    <t>TOR4A</t>
  </si>
  <si>
    <t>DINOL</t>
  </si>
  <si>
    <t>ASNSP1</t>
  </si>
  <si>
    <t>BTN3A2</t>
  </si>
  <si>
    <t>STAM-DT</t>
  </si>
  <si>
    <t>ENSG00000257511</t>
  </si>
  <si>
    <t>PPIL6</t>
  </si>
  <si>
    <t>WIPI1</t>
  </si>
  <si>
    <t>ENSG00000289067</t>
  </si>
  <si>
    <t>ZSCAN12P1</t>
  </si>
  <si>
    <t>ENSG00000249593</t>
  </si>
  <si>
    <t>PRPF40B</t>
  </si>
  <si>
    <t>P2RX5</t>
  </si>
  <si>
    <t>CP</t>
  </si>
  <si>
    <t>SLC7A2</t>
  </si>
  <si>
    <t>RPL7AP62</t>
  </si>
  <si>
    <t>FBXL4</t>
  </si>
  <si>
    <t>FAM222A</t>
  </si>
  <si>
    <t>NHLH1</t>
  </si>
  <si>
    <t>ITGA1</t>
  </si>
  <si>
    <t>ENSG00000256542</t>
  </si>
  <si>
    <t>ENSG00000230163</t>
  </si>
  <si>
    <t>SEPTIN7-DT</t>
  </si>
  <si>
    <t>ATP8A1</t>
  </si>
  <si>
    <t>SCARA3</t>
  </si>
  <si>
    <t>FAM83G</t>
  </si>
  <si>
    <t>ENSG00000285979</t>
  </si>
  <si>
    <t>SLC9A9</t>
  </si>
  <si>
    <t>CD99L2</t>
  </si>
  <si>
    <t>MIR6807</t>
  </si>
  <si>
    <t>ENSG00000289028</t>
  </si>
  <si>
    <t>VWDE</t>
  </si>
  <si>
    <t>NRXN3</t>
  </si>
  <si>
    <t>ACTA1</t>
  </si>
  <si>
    <t>BTF3-DT</t>
  </si>
  <si>
    <t>ANXA3</t>
  </si>
  <si>
    <t>KIF21B</t>
  </si>
  <si>
    <t>IL17RE</t>
  </si>
  <si>
    <t>HLA-DPA1</t>
  </si>
  <si>
    <t>GUCY1B2</t>
  </si>
  <si>
    <t>ENSG00000260597</t>
  </si>
  <si>
    <t>IL23A</t>
  </si>
  <si>
    <t>APIP</t>
  </si>
  <si>
    <t>BAHCC1</t>
  </si>
  <si>
    <t>RFX1</t>
  </si>
  <si>
    <t>ENSG00000290791</t>
  </si>
  <si>
    <t>AGA</t>
  </si>
  <si>
    <t>RAPGEF4</t>
  </si>
  <si>
    <t>BCORL1</t>
  </si>
  <si>
    <t>H2BC19P</t>
  </si>
  <si>
    <t>NT5DC1</t>
  </si>
  <si>
    <t>MAPK15</t>
  </si>
  <si>
    <t>HS6ST3</t>
  </si>
  <si>
    <t>ENTREP2</t>
  </si>
  <si>
    <t>ENSG00000278000</t>
  </si>
  <si>
    <t>ENSG00000269514</t>
  </si>
  <si>
    <t>NLGN1</t>
  </si>
  <si>
    <t>NOS2</t>
  </si>
  <si>
    <t>G3BP1P1</t>
  </si>
  <si>
    <t>FILIP1L</t>
  </si>
  <si>
    <t>NTAQ1</t>
  </si>
  <si>
    <t>ARID1A</t>
  </si>
  <si>
    <t>ITGA10</t>
  </si>
  <si>
    <t>GRB14</t>
  </si>
  <si>
    <t>LPCAT4</t>
  </si>
  <si>
    <t>ZKSCAN2-DT</t>
  </si>
  <si>
    <t>H2AC15</t>
  </si>
  <si>
    <t>ENSG00000288695</t>
  </si>
  <si>
    <t>BCKDHB</t>
  </si>
  <si>
    <t>TLX3</t>
  </si>
  <si>
    <t>COL6A5</t>
  </si>
  <si>
    <t>GRAMD1C</t>
  </si>
  <si>
    <t>PGGHG</t>
  </si>
  <si>
    <t>PRR12</t>
  </si>
  <si>
    <t>LINC01167</t>
  </si>
  <si>
    <t>ENSG00000213963</t>
  </si>
  <si>
    <t>SEMA6B</t>
  </si>
  <si>
    <t>HSP90B2P</t>
  </si>
  <si>
    <t>KRTAP19-1</t>
  </si>
  <si>
    <t>CDCA7L</t>
  </si>
  <si>
    <t>MAP1S</t>
  </si>
  <si>
    <t>TMEM117</t>
  </si>
  <si>
    <t>DCHS1-AS1</t>
  </si>
  <si>
    <t>LINC01166</t>
  </si>
  <si>
    <t>SAMD12</t>
  </si>
  <si>
    <t>ABCA2</t>
  </si>
  <si>
    <t>SNORD15B</t>
  </si>
  <si>
    <t>ENSG00000246130</t>
  </si>
  <si>
    <t>ZNF277</t>
  </si>
  <si>
    <t>LRRN2</t>
  </si>
  <si>
    <t>RENO1</t>
  </si>
  <si>
    <t>RASL11A</t>
  </si>
  <si>
    <t>SULT1A1</t>
  </si>
  <si>
    <t>TIMELESS</t>
  </si>
  <si>
    <t>PER2</t>
  </si>
  <si>
    <t>HCG27</t>
  </si>
  <si>
    <t>SNORD22</t>
  </si>
  <si>
    <t>NUP210</t>
  </si>
  <si>
    <t>WDR81</t>
  </si>
  <si>
    <t>ALPK3</t>
  </si>
  <si>
    <t>TMEM256</t>
  </si>
  <si>
    <t>ENSG00000215014</t>
  </si>
  <si>
    <t>MIR4745</t>
  </si>
  <si>
    <t>RUNX1T1</t>
  </si>
  <si>
    <t>EP300</t>
  </si>
  <si>
    <t>H2AC6</t>
  </si>
  <si>
    <t>GPC6</t>
  </si>
  <si>
    <t>IDH2</t>
  </si>
  <si>
    <t>PHRF1</t>
  </si>
  <si>
    <t>ENSG00000264769</t>
  </si>
  <si>
    <t>NDNF</t>
  </si>
  <si>
    <t>RHBDL3</t>
  </si>
  <si>
    <t>ENSG00000277966</t>
  </si>
  <si>
    <t>NSMCE1-DT</t>
  </si>
  <si>
    <t>ATP23</t>
  </si>
  <si>
    <t>ADAMTS10</t>
  </si>
  <si>
    <t>ENSG00000288752</t>
  </si>
  <si>
    <t>CACNA2D3</t>
  </si>
  <si>
    <t>WIPF1</t>
  </si>
  <si>
    <t>UPF1</t>
  </si>
  <si>
    <t>GALR2</t>
  </si>
  <si>
    <t>PIGN</t>
  </si>
  <si>
    <t>STEAP3-AS1</t>
  </si>
  <si>
    <t>GPR75</t>
  </si>
  <si>
    <t>PRPS1P2</t>
  </si>
  <si>
    <t>TSEN15</t>
  </si>
  <si>
    <t>MLXIPL</t>
  </si>
  <si>
    <t>ENSG00000268112</t>
  </si>
  <si>
    <t>ENSG00000288906</t>
  </si>
  <si>
    <t>PLA2G4A</t>
  </si>
  <si>
    <t>DPYSL5</t>
  </si>
  <si>
    <t>ENSG00000260293</t>
  </si>
  <si>
    <t>OCIAD1-AS1</t>
  </si>
  <si>
    <t>RBM43</t>
  </si>
  <si>
    <t>ADD2</t>
  </si>
  <si>
    <t>BRD4</t>
  </si>
  <si>
    <t>H2BC4</t>
  </si>
  <si>
    <t>ZNF280D</t>
  </si>
  <si>
    <t>GAA</t>
  </si>
  <si>
    <t>UBAP1L</t>
  </si>
  <si>
    <t>ENSG00000273374</t>
  </si>
  <si>
    <t>GSDME</t>
  </si>
  <si>
    <t>FENDRR</t>
  </si>
  <si>
    <t>POLR2A</t>
  </si>
  <si>
    <t>ENSG00000268670</t>
  </si>
  <si>
    <t>NMRK1</t>
  </si>
  <si>
    <t>NHSL2</t>
  </si>
  <si>
    <t>H2BC26</t>
  </si>
  <si>
    <t>OSTF1</t>
  </si>
  <si>
    <t>GSTM3P1</t>
  </si>
  <si>
    <t>FERMT3</t>
  </si>
  <si>
    <t>MIR4258</t>
  </si>
  <si>
    <t>NEFM</t>
  </si>
  <si>
    <t>ZNF777</t>
  </si>
  <si>
    <t>NIPSNAP1</t>
  </si>
  <si>
    <t>ZNF628</t>
  </si>
  <si>
    <t>PPP1R15A</t>
  </si>
  <si>
    <t>CFAP20DC</t>
  </si>
  <si>
    <t>FLOT2</t>
  </si>
  <si>
    <t>ZNF646</t>
  </si>
  <si>
    <t>PLAT</t>
  </si>
  <si>
    <t>FAM234A</t>
  </si>
  <si>
    <t>MSH4</t>
  </si>
  <si>
    <t>SRD5A3</t>
  </si>
  <si>
    <t>KIAA1549L</t>
  </si>
  <si>
    <t>RPL23P2</t>
  </si>
  <si>
    <t>ACRV1</t>
  </si>
  <si>
    <t>SNORD30</t>
  </si>
  <si>
    <t>AMOT</t>
  </si>
  <si>
    <t>ENSG00000288841</t>
  </si>
  <si>
    <t>KRT8P33</t>
  </si>
  <si>
    <t>GALNT13</t>
  </si>
  <si>
    <t>KMT2B</t>
  </si>
  <si>
    <t>DECR1</t>
  </si>
  <si>
    <t>ZNF579</t>
  </si>
  <si>
    <t>PEG10</t>
  </si>
  <si>
    <t>UGT3A2</t>
  </si>
  <si>
    <t>TSSK5P</t>
  </si>
  <si>
    <t>ENSG00000290792</t>
  </si>
  <si>
    <t>MSRB2</t>
  </si>
  <si>
    <t>ZNF142</t>
  </si>
  <si>
    <t>AP1AR-DT</t>
  </si>
  <si>
    <t>PSAT1</t>
  </si>
  <si>
    <t>SERTAD3-AS1</t>
  </si>
  <si>
    <t>RBP1</t>
  </si>
  <si>
    <t>FASN</t>
  </si>
  <si>
    <t>ATF3</t>
  </si>
  <si>
    <t>ENSG00000242798</t>
  </si>
  <si>
    <t>H2BC17</t>
  </si>
  <si>
    <t>IFIT3</t>
  </si>
  <si>
    <t>AHDC1</t>
  </si>
  <si>
    <t>SCRT1</t>
  </si>
  <si>
    <t>HNRNPA1P49</t>
  </si>
  <si>
    <t>CRLF1</t>
  </si>
  <si>
    <t>DZIP3</t>
  </si>
  <si>
    <t>CAMTA2-AS1</t>
  </si>
  <si>
    <t>GRIK5</t>
  </si>
  <si>
    <t>C9orf72</t>
  </si>
  <si>
    <t>ENSG00000260874</t>
  </si>
  <si>
    <t>SNHG9</t>
  </si>
  <si>
    <t>ENSG00000289755</t>
  </si>
  <si>
    <t>MAPK7</t>
  </si>
  <si>
    <t>H2BC20P</t>
  </si>
  <si>
    <t>P4HA1</t>
  </si>
  <si>
    <t>IP6K1</t>
  </si>
  <si>
    <t>ENSG00000230010</t>
  </si>
  <si>
    <t>RPL39L</t>
  </si>
  <si>
    <t>ENSG00000272449</t>
  </si>
  <si>
    <t>DNAH11</t>
  </si>
  <si>
    <t>SPATA2</t>
  </si>
  <si>
    <t>IQUB</t>
  </si>
  <si>
    <t>CCDC122</t>
  </si>
  <si>
    <t>ZFP41</t>
  </si>
  <si>
    <t>C1orf116</t>
  </si>
  <si>
    <t>SEMA3E</t>
  </si>
  <si>
    <t>CNOT3</t>
  </si>
  <si>
    <t>ENSG00000223356</t>
  </si>
  <si>
    <t>ENSG00000237768</t>
  </si>
  <si>
    <t>PPP1R10</t>
  </si>
  <si>
    <t>RFPL3</t>
  </si>
  <si>
    <t>OPN3</t>
  </si>
  <si>
    <t>ZNF205</t>
  </si>
  <si>
    <t>DNAH12</t>
  </si>
  <si>
    <t>UACA</t>
  </si>
  <si>
    <t>SLC9A1</t>
  </si>
  <si>
    <t>LINC00115</t>
  </si>
  <si>
    <t>ME2</t>
  </si>
  <si>
    <t>NACAD</t>
  </si>
  <si>
    <t>SNHG10</t>
  </si>
  <si>
    <t>AOC3</t>
  </si>
  <si>
    <t>WAKMAR2</t>
  </si>
  <si>
    <t>ANXA1</t>
  </si>
  <si>
    <t>UBE2J2</t>
  </si>
  <si>
    <t>GORAB-AS1</t>
  </si>
  <si>
    <t>USO1</t>
  </si>
  <si>
    <t>RPL9P29</t>
  </si>
  <si>
    <t>LRRTM2</t>
  </si>
  <si>
    <t>DTX2</t>
  </si>
  <si>
    <t>RBM12B-AS1</t>
  </si>
  <si>
    <t>RWDD2B</t>
  </si>
  <si>
    <t>LINC00235</t>
  </si>
  <si>
    <t>ZBED9-AS1</t>
  </si>
  <si>
    <t>ANXA4</t>
  </si>
  <si>
    <t>ENSG00000269951</t>
  </si>
  <si>
    <t>SCG5</t>
  </si>
  <si>
    <t>ENSG00000236326</t>
  </si>
  <si>
    <t>ENSG00000278922</t>
  </si>
  <si>
    <t>ENSG00000289109</t>
  </si>
  <si>
    <t>FAM86C2P</t>
  </si>
  <si>
    <t>PLCD4</t>
  </si>
  <si>
    <t>METTL14-DT</t>
  </si>
  <si>
    <t>PPIC-AS1</t>
  </si>
  <si>
    <t>ENSG00000269399</t>
  </si>
  <si>
    <t>C1orf162</t>
  </si>
  <si>
    <t>COL5A2</t>
  </si>
  <si>
    <t>ENSG00000239775</t>
  </si>
  <si>
    <t>MGAM</t>
  </si>
  <si>
    <t>KATNBL1</t>
  </si>
  <si>
    <t>BRPF3</t>
  </si>
  <si>
    <t>PAN3-AS1</t>
  </si>
  <si>
    <t>SMIM20</t>
  </si>
  <si>
    <t>ENSG00000273248</t>
  </si>
  <si>
    <t>KLHL3</t>
  </si>
  <si>
    <t>DOK3</t>
  </si>
  <si>
    <t>COL16A1</t>
  </si>
  <si>
    <t>ENSG00000284707</t>
  </si>
  <si>
    <t>CHERP</t>
  </si>
  <si>
    <t>ASNS</t>
  </si>
  <si>
    <t>LRFN3</t>
  </si>
  <si>
    <t>HMOX1</t>
  </si>
  <si>
    <t>KDM6B</t>
  </si>
  <si>
    <t>ENSG00000288706</t>
  </si>
  <si>
    <t>BCAR1</t>
  </si>
  <si>
    <t>ENSG00000287064</t>
  </si>
  <si>
    <t>TTC39B</t>
  </si>
  <si>
    <t>PRDM11</t>
  </si>
  <si>
    <t>SNORD37</t>
  </si>
  <si>
    <t>ENSG00000274653</t>
  </si>
  <si>
    <t>H4C8</t>
  </si>
  <si>
    <t>ZDHHC11</t>
  </si>
  <si>
    <t>PKD1L3</t>
  </si>
  <si>
    <t>SCAPER</t>
  </si>
  <si>
    <t>ENSG00000283078</t>
  </si>
  <si>
    <t>BCL2L13</t>
  </si>
  <si>
    <t>CASKIN2</t>
  </si>
  <si>
    <t>ENSG00000284602</t>
  </si>
  <si>
    <t>RGS16</t>
  </si>
  <si>
    <t>ZBTB7A</t>
  </si>
  <si>
    <t>ERN2</t>
  </si>
  <si>
    <t>DEPTOR</t>
  </si>
  <si>
    <t>SCG2</t>
  </si>
  <si>
    <t>ENSG00000291250</t>
  </si>
  <si>
    <t>TET3</t>
  </si>
  <si>
    <t>MOBP</t>
  </si>
  <si>
    <t>SEMA3D</t>
  </si>
  <si>
    <t>RAD54L2</t>
  </si>
  <si>
    <t>ENSG00000290126</t>
  </si>
  <si>
    <t>MIR924HG</t>
  </si>
  <si>
    <t>RAVER1</t>
  </si>
  <si>
    <t>N4BP2L1</t>
  </si>
  <si>
    <t>TMEM144</t>
  </si>
  <si>
    <t>TAOK2</t>
  </si>
  <si>
    <t>H3C2</t>
  </si>
  <si>
    <t>KYAT3</t>
  </si>
  <si>
    <t>ATP6V0C</t>
  </si>
  <si>
    <t>CPNE9</t>
  </si>
  <si>
    <t>EIF4EBP1</t>
  </si>
  <si>
    <t>IL12RB2</t>
  </si>
  <si>
    <t>CPVL</t>
  </si>
  <si>
    <t>ENSG00000253227</t>
  </si>
  <si>
    <t>SDHAF4</t>
  </si>
  <si>
    <t>ENSG00000272692</t>
  </si>
  <si>
    <t>ENSG00000279452</t>
  </si>
  <si>
    <t>PAM</t>
  </si>
  <si>
    <t>ENSG00000282936</t>
  </si>
  <si>
    <t>H2BC21</t>
  </si>
  <si>
    <t>ENSG00000289744</t>
  </si>
  <si>
    <t>ENSG00000273391</t>
  </si>
  <si>
    <t>SLC6A12</t>
  </si>
  <si>
    <t>ENSG00000287296</t>
  </si>
  <si>
    <t>ENSG00000286064</t>
  </si>
  <si>
    <t>ENSG00000272345</t>
  </si>
  <si>
    <t>RNF151</t>
  </si>
  <si>
    <t>PPIC</t>
  </si>
  <si>
    <t>NCKAP5L</t>
  </si>
  <si>
    <t>H2BC6</t>
  </si>
  <si>
    <t>STN1</t>
  </si>
  <si>
    <t>PRRC2A</t>
  </si>
  <si>
    <t>CD200R1</t>
  </si>
  <si>
    <t>CALCB</t>
  </si>
  <si>
    <t>TMEM201</t>
  </si>
  <si>
    <t>ENSG00000226396</t>
  </si>
  <si>
    <t>HHAT</t>
  </si>
  <si>
    <t>HIC2</t>
  </si>
  <si>
    <t>H2BC15</t>
  </si>
  <si>
    <t>MYLK</t>
  </si>
  <si>
    <t>PRRC2B</t>
  </si>
  <si>
    <t>ENSG00000288061</t>
  </si>
  <si>
    <t>ADAT3</t>
  </si>
  <si>
    <t>ENSG00000271855</t>
  </si>
  <si>
    <t>ENSG00000276185</t>
  </si>
  <si>
    <t>TRAPPC14</t>
  </si>
  <si>
    <t>SLC35G6</t>
  </si>
  <si>
    <t>TMEM106B</t>
  </si>
  <si>
    <t>ENSG00000261845</t>
  </si>
  <si>
    <t>ISG20</t>
  </si>
  <si>
    <t>ERICH2</t>
  </si>
  <si>
    <t>TBC1D10B</t>
  </si>
  <si>
    <t>ENSG00000285253</t>
  </si>
  <si>
    <t>ENSG00000263126</t>
  </si>
  <si>
    <t>TGFB2</t>
  </si>
  <si>
    <t>IFIT1</t>
  </si>
  <si>
    <t>EDC4</t>
  </si>
  <si>
    <t>ENSG00000289499</t>
  </si>
  <si>
    <t>DPH6</t>
  </si>
  <si>
    <t>MAP1A</t>
  </si>
  <si>
    <t>H2AC11</t>
  </si>
  <si>
    <t>TRIB1</t>
  </si>
  <si>
    <t>CRAMP1</t>
  </si>
  <si>
    <t>H2AC17</t>
  </si>
  <si>
    <t>RGS10</t>
  </si>
  <si>
    <t>DNAH17</t>
  </si>
  <si>
    <t>ENSG00000274270</t>
  </si>
  <si>
    <t>EFEMP1</t>
  </si>
  <si>
    <t>ENSG00000260272</t>
  </si>
  <si>
    <t>ENSG00000230882</t>
  </si>
  <si>
    <t>ENSG00000259211</t>
  </si>
  <si>
    <t>RREB1</t>
  </si>
  <si>
    <t>LYRM1</t>
  </si>
  <si>
    <t>ZFTRAF1</t>
  </si>
  <si>
    <t>H2BC18</t>
  </si>
  <si>
    <t>DCHS1</t>
  </si>
  <si>
    <t>GSTA4</t>
  </si>
  <si>
    <t>ZNF653</t>
  </si>
  <si>
    <t>ENSG00000283064</t>
  </si>
  <si>
    <t>RDM1</t>
  </si>
  <si>
    <t>ZNF785</t>
  </si>
  <si>
    <t>GPR179</t>
  </si>
  <si>
    <t>FHIT</t>
  </si>
  <si>
    <t>ENSG00000278592</t>
  </si>
  <si>
    <t>GPR61</t>
  </si>
  <si>
    <t>TMSB4X</t>
  </si>
  <si>
    <t>MRTFA</t>
  </si>
  <si>
    <t>EFHB</t>
  </si>
  <si>
    <t>BCHE</t>
  </si>
  <si>
    <t>FIZ1</t>
  </si>
  <si>
    <t>SNORD45A</t>
  </si>
  <si>
    <t>ENSG00000290793</t>
  </si>
  <si>
    <t>ENSG00000260144</t>
  </si>
  <si>
    <t>SPOCK3</t>
  </si>
  <si>
    <t>STXBP6</t>
  </si>
  <si>
    <t>APC2</t>
  </si>
  <si>
    <t>ENSG00000177359</t>
  </si>
  <si>
    <t>BICRA</t>
  </si>
  <si>
    <t>SNX24</t>
  </si>
  <si>
    <t>PRADX</t>
  </si>
  <si>
    <t>POPDC2</t>
  </si>
  <si>
    <t>SERPINF1</t>
  </si>
  <si>
    <t>ENSG00000262712</t>
  </si>
  <si>
    <t>NUP93-DT</t>
  </si>
  <si>
    <t>CAMSAP3</t>
  </si>
  <si>
    <t>SLC6A13</t>
  </si>
  <si>
    <t>SUCLG2</t>
  </si>
  <si>
    <t>ZNF503-AS2</t>
  </si>
  <si>
    <t>ENSG00000273623</t>
  </si>
  <si>
    <t>TNRC18</t>
  </si>
  <si>
    <t>ENSG00000261341</t>
  </si>
  <si>
    <t>EDIL3</t>
  </si>
  <si>
    <t>ENSG00000174171</t>
  </si>
  <si>
    <t>PRDM5</t>
  </si>
  <si>
    <t>ENSG00000291302</t>
  </si>
  <si>
    <t>LMTK2</t>
  </si>
  <si>
    <t>SEC14L1P1</t>
  </si>
  <si>
    <t>CCNF</t>
  </si>
  <si>
    <t>ARL9</t>
  </si>
  <si>
    <t>PKIB</t>
  </si>
  <si>
    <t>ENSG00000176868</t>
  </si>
  <si>
    <t>LHX3</t>
  </si>
  <si>
    <t>RPL22L1</t>
  </si>
  <si>
    <t>TRMT61A-DT</t>
  </si>
  <si>
    <t>SOWAHD</t>
  </si>
  <si>
    <t>CPT1C</t>
  </si>
  <si>
    <t>ENSG00000259784</t>
  </si>
  <si>
    <t>ENSG00000223837</t>
  </si>
  <si>
    <t>APLF</t>
  </si>
  <si>
    <t>ENSG00000230733</t>
  </si>
  <si>
    <t>WDR31</t>
  </si>
  <si>
    <t>ENSG00000268218</t>
  </si>
  <si>
    <t>LSMEM1</t>
  </si>
  <si>
    <t>CNTN1</t>
  </si>
  <si>
    <t>TAF4</t>
  </si>
  <si>
    <t>SGK1</t>
  </si>
  <si>
    <t>CCDC120</t>
  </si>
  <si>
    <t>MYADML2</t>
  </si>
  <si>
    <t>PPP4R4</t>
  </si>
  <si>
    <t>MIR4658</t>
  </si>
  <si>
    <t>H4C15</t>
  </si>
  <si>
    <t>HIBADH</t>
  </si>
  <si>
    <t>BAHD1</t>
  </si>
  <si>
    <t>ENSG00000289043</t>
  </si>
  <si>
    <t>ZC3H6</t>
  </si>
  <si>
    <t>POM121C</t>
  </si>
  <si>
    <t>ENSG00000279345</t>
  </si>
  <si>
    <t>ARSG</t>
  </si>
  <si>
    <t>CICP14</t>
  </si>
  <si>
    <t>H3C12</t>
  </si>
  <si>
    <t>LSAMP</t>
  </si>
  <si>
    <t>ZNF524</t>
  </si>
  <si>
    <t>CLIP1-AS1</t>
  </si>
  <si>
    <t>CLYBL</t>
  </si>
  <si>
    <t>FLNC</t>
  </si>
  <si>
    <t>LINC02897</t>
  </si>
  <si>
    <t>INSIG1</t>
  </si>
  <si>
    <t>KLHL26</t>
  </si>
  <si>
    <t>HACD1</t>
  </si>
  <si>
    <t>PPAN-P2RY11</t>
  </si>
  <si>
    <t>HSD3BP5</t>
  </si>
  <si>
    <t>ENSG00000266527</t>
  </si>
  <si>
    <t>ENSG00000232754</t>
  </si>
  <si>
    <t>FBXO36</t>
  </si>
  <si>
    <t>FAM193A</t>
  </si>
  <si>
    <t>ALLC</t>
  </si>
  <si>
    <t>ENSG00000224114</t>
  </si>
  <si>
    <t>ZNF512B</t>
  </si>
  <si>
    <t>SNORA21</t>
  </si>
  <si>
    <t>PLGRKT</t>
  </si>
  <si>
    <t>CELSR2</t>
  </si>
  <si>
    <t>H2BC5</t>
  </si>
  <si>
    <t>FAM83H</t>
  </si>
  <si>
    <t>CASC9</t>
  </si>
  <si>
    <t>ZNF703</t>
  </si>
  <si>
    <t>CCDC62</t>
  </si>
  <si>
    <t>ST6GALNAC3</t>
  </si>
  <si>
    <t>CPSF7</t>
  </si>
  <si>
    <t>ARL14</t>
  </si>
  <si>
    <t>LINC01033</t>
  </si>
  <si>
    <t>ENSG00000289602</t>
  </si>
  <si>
    <t>SNX10-AS1</t>
  </si>
  <si>
    <t>ENSG00000273230</t>
  </si>
  <si>
    <t>STYXL1</t>
  </si>
  <si>
    <t>CALM2P2</t>
  </si>
  <si>
    <t>NPR2</t>
  </si>
  <si>
    <t>LYRM9</t>
  </si>
  <si>
    <t>MAP7D1</t>
  </si>
  <si>
    <t>CCDC15-DT</t>
  </si>
  <si>
    <t>AKAP6</t>
  </si>
  <si>
    <t>SF3A1</t>
  </si>
  <si>
    <t>DERA</t>
  </si>
  <si>
    <t>KMT2D</t>
  </si>
  <si>
    <t>TENM1</t>
  </si>
  <si>
    <t>RELA</t>
  </si>
  <si>
    <t>ENSG00000289282</t>
  </si>
  <si>
    <t>SDSL</t>
  </si>
  <si>
    <t>ZNF408</t>
  </si>
  <si>
    <t>ENSG00000268403</t>
  </si>
  <si>
    <t>FXYD6-FXYD2</t>
  </si>
  <si>
    <t>FOXP4</t>
  </si>
  <si>
    <t>CCNP</t>
  </si>
  <si>
    <t>ENSG00000291138</t>
  </si>
  <si>
    <t>FBXO46</t>
  </si>
  <si>
    <t>SCUBE2</t>
  </si>
  <si>
    <t>ARRDC3-AS1</t>
  </si>
  <si>
    <t>ENSG00000286747</t>
  </si>
  <si>
    <t>ENSG00000279382</t>
  </si>
  <si>
    <t>ZNF34</t>
  </si>
  <si>
    <t>DNAH6</t>
  </si>
  <si>
    <t>TRIM8-DT</t>
  </si>
  <si>
    <t>ENSG00000263089</t>
  </si>
  <si>
    <t>ENSG00000267688</t>
  </si>
  <si>
    <t>FZR1</t>
  </si>
  <si>
    <t>SNORD15A</t>
  </si>
  <si>
    <t>SYT16</t>
  </si>
  <si>
    <t>CASTOR2</t>
  </si>
  <si>
    <t>DNAH3</t>
  </si>
  <si>
    <t>LINC01876</t>
  </si>
  <si>
    <t>ENSG00000250644</t>
  </si>
  <si>
    <t>ENSG00000289007</t>
  </si>
  <si>
    <t>SH3PXD2A</t>
  </si>
  <si>
    <t>ENSG00000290037</t>
  </si>
  <si>
    <t>CRYL1</t>
  </si>
  <si>
    <t>ZNF286B</t>
  </si>
  <si>
    <t>ZAR1L</t>
  </si>
  <si>
    <t>FEZ1</t>
  </si>
  <si>
    <t>PHF13</t>
  </si>
  <si>
    <t>FGF21</t>
  </si>
  <si>
    <t>ENSG00000259891</t>
  </si>
  <si>
    <t>ENSG00000260805</t>
  </si>
  <si>
    <t>PGAM2</t>
  </si>
  <si>
    <t>ENSG00000267114</t>
  </si>
  <si>
    <t>CHST9</t>
  </si>
  <si>
    <t>PLEC</t>
  </si>
  <si>
    <t>ALDOB</t>
  </si>
  <si>
    <t>TMEM171</t>
  </si>
  <si>
    <t>CTSD</t>
  </si>
  <si>
    <t>ENSG00000246090</t>
  </si>
  <si>
    <t>CACTIN</t>
  </si>
  <si>
    <t>ENSG00000236896</t>
  </si>
  <si>
    <t>ENSG00000280407</t>
  </si>
  <si>
    <t>ITGAM</t>
  </si>
  <si>
    <t>ABL1</t>
  </si>
  <si>
    <t>SNORD117</t>
  </si>
  <si>
    <t>ASS1</t>
  </si>
  <si>
    <t>ENSG00000253508</t>
  </si>
  <si>
    <t>ENSG00000251161</t>
  </si>
  <si>
    <t>CAPG</t>
  </si>
  <si>
    <t>MBOAT7</t>
  </si>
  <si>
    <t>RCAN2</t>
  </si>
  <si>
    <t>ETV7</t>
  </si>
  <si>
    <t>C8orf34</t>
  </si>
  <si>
    <t>ENSG00000289701</t>
  </si>
  <si>
    <t>GAP43</t>
  </si>
  <si>
    <t>BRPF1</t>
  </si>
  <si>
    <t>CYP4F2</t>
  </si>
  <si>
    <t>NEMP2</t>
  </si>
  <si>
    <t>DYRK1A</t>
  </si>
  <si>
    <t>SNORA71E</t>
  </si>
  <si>
    <t>MAP4K3-DT</t>
  </si>
  <si>
    <t>ATXN7L3</t>
  </si>
  <si>
    <t>AK5</t>
  </si>
  <si>
    <t>DPP9-AS1</t>
  </si>
  <si>
    <t>ENSG00000288728</t>
  </si>
  <si>
    <t>PLA2G7</t>
  </si>
  <si>
    <t>CSK</t>
  </si>
  <si>
    <t>S100A2</t>
  </si>
  <si>
    <t>SULF1</t>
  </si>
  <si>
    <t>SKI</t>
  </si>
  <si>
    <t>KMO</t>
  </si>
  <si>
    <t>UBE2O</t>
  </si>
  <si>
    <t>TNNC2</t>
  </si>
  <si>
    <t>BST2</t>
  </si>
  <si>
    <t>FOXD2-AS1</t>
  </si>
  <si>
    <t>ANKRD1</t>
  </si>
  <si>
    <t>ZBTB45</t>
  </si>
  <si>
    <t>LINC02818</t>
  </si>
  <si>
    <t>KMT5C</t>
  </si>
  <si>
    <t>ENSG00000286819</t>
  </si>
  <si>
    <t>OASL</t>
  </si>
  <si>
    <t>MED26</t>
  </si>
  <si>
    <t>P4HTM</t>
  </si>
  <si>
    <t>FBXL18</t>
  </si>
  <si>
    <t>GPM6A</t>
  </si>
  <si>
    <t>ZNF282</t>
  </si>
  <si>
    <t>ENSG00000228793</t>
  </si>
  <si>
    <t>ENSG00000286757</t>
  </si>
  <si>
    <t>ENSG00000267139</t>
  </si>
  <si>
    <t>ICA1</t>
  </si>
  <si>
    <t>ZNF707</t>
  </si>
  <si>
    <t>GAU1</t>
  </si>
  <si>
    <t>KRCC1</t>
  </si>
  <si>
    <t>EPN1</t>
  </si>
  <si>
    <t>CSNK1G2-AS1</t>
  </si>
  <si>
    <t>MIR222HG</t>
  </si>
  <si>
    <t>EIF4G1</t>
  </si>
  <si>
    <t>H1-4</t>
  </si>
  <si>
    <t>PPP6R1</t>
  </si>
  <si>
    <t>ARRDC3</t>
  </si>
  <si>
    <t>MIR221</t>
  </si>
  <si>
    <t>ENSG00000261094</t>
  </si>
  <si>
    <t>SNORD42B</t>
  </si>
  <si>
    <t>FRY</t>
  </si>
  <si>
    <t>ZNF746</t>
  </si>
  <si>
    <t>SMIM14</t>
  </si>
  <si>
    <t>TJAP1</t>
  </si>
  <si>
    <t>ENSG00000288007</t>
  </si>
  <si>
    <t>SLC66A3</t>
  </si>
  <si>
    <t>LRRC8A</t>
  </si>
  <si>
    <t>H2BK1</t>
  </si>
  <si>
    <t>CEACAMP10</t>
  </si>
  <si>
    <t>FGGY</t>
  </si>
  <si>
    <t>SLC38A7</t>
  </si>
  <si>
    <t>ENSG00000289115</t>
  </si>
  <si>
    <t>G0S2</t>
  </si>
  <si>
    <t>ENSG00000261159</t>
  </si>
  <si>
    <t>OR10AD1</t>
  </si>
  <si>
    <t>TNNI3K</t>
  </si>
  <si>
    <t>C1orf220</t>
  </si>
  <si>
    <t>STMN4</t>
  </si>
  <si>
    <t>ZMAT1</t>
  </si>
  <si>
    <t>TADA2B</t>
  </si>
  <si>
    <t>TSPAN2</t>
  </si>
  <si>
    <t>ENSG00000260111</t>
  </si>
  <si>
    <t>KRT8P39</t>
  </si>
  <si>
    <t>GLDN</t>
  </si>
  <si>
    <t>ZFTA</t>
  </si>
  <si>
    <t>CD74</t>
  </si>
  <si>
    <t>ENSG00000269902</t>
  </si>
  <si>
    <t>PPRC1</t>
  </si>
  <si>
    <t>ENSG00000235138</t>
  </si>
  <si>
    <t>DDX60</t>
  </si>
  <si>
    <t>MAP2K3</t>
  </si>
  <si>
    <t>CYP4F3</t>
  </si>
  <si>
    <t>MNT</t>
  </si>
  <si>
    <t>IRF5</t>
  </si>
  <si>
    <t>RPL39P40</t>
  </si>
  <si>
    <t>ZSWIM4</t>
  </si>
  <si>
    <t>SP2</t>
  </si>
  <si>
    <t>NPR3</t>
  </si>
  <si>
    <t>NXF3</t>
  </si>
  <si>
    <t>CCL5</t>
  </si>
  <si>
    <t>ATG2A</t>
  </si>
  <si>
    <t>ENSG00000279865</t>
  </si>
  <si>
    <t>ENSG00000289754</t>
  </si>
  <si>
    <t>FOXM1</t>
  </si>
  <si>
    <t>ENSG00000236942</t>
  </si>
  <si>
    <t>NUPR1</t>
  </si>
  <si>
    <t>ENSG00000275888</t>
  </si>
  <si>
    <t>ENSG00000284669</t>
  </si>
  <si>
    <t>CABCOCO1</t>
  </si>
  <si>
    <t>TNRC6C</t>
  </si>
  <si>
    <t>CGAS</t>
  </si>
  <si>
    <t>ENSG00000288018</t>
  </si>
  <si>
    <t>MIR3940</t>
  </si>
  <si>
    <t>H4C5</t>
  </si>
  <si>
    <t>RPL23AP97</t>
  </si>
  <si>
    <t>DMPK</t>
  </si>
  <si>
    <t>ENSG00000272812</t>
  </si>
  <si>
    <t>SLX4</t>
  </si>
  <si>
    <t>NEURL4</t>
  </si>
  <si>
    <t>BEST2</t>
  </si>
  <si>
    <t>ZNF319</t>
  </si>
  <si>
    <t>SNORA7B</t>
  </si>
  <si>
    <t>ENSG00000275437</t>
  </si>
  <si>
    <t>ENSG00000233538</t>
  </si>
  <si>
    <t>GNA11</t>
  </si>
  <si>
    <t>PRDM1</t>
  </si>
  <si>
    <t>ENSG00000270008</t>
  </si>
  <si>
    <t>DHX34</t>
  </si>
  <si>
    <t>PNLDC1</t>
  </si>
  <si>
    <t>PPAN</t>
  </si>
  <si>
    <t>FBRSL1</t>
  </si>
  <si>
    <t>CCR4</t>
  </si>
  <si>
    <t>ENSG00000205740</t>
  </si>
  <si>
    <t>AOC4P</t>
  </si>
  <si>
    <t>MIER2</t>
  </si>
  <si>
    <t>ENSG00000287078</t>
  </si>
  <si>
    <t>YTHDF1</t>
  </si>
  <si>
    <t>ENSG00000261216</t>
  </si>
  <si>
    <t>ZNF584-DT</t>
  </si>
  <si>
    <t>RNA5SP462</t>
  </si>
  <si>
    <t>CAMTA2</t>
  </si>
  <si>
    <t>PPIAP3</t>
  </si>
  <si>
    <t>HCN2</t>
  </si>
  <si>
    <t>ENSG00000288787</t>
  </si>
  <si>
    <t>WDR24</t>
  </si>
  <si>
    <t>CACTIN-AS1</t>
  </si>
  <si>
    <t>ENSG00000289406</t>
  </si>
  <si>
    <t>ATOSA</t>
  </si>
  <si>
    <t>MGRN1</t>
  </si>
  <si>
    <t>MYOZ3</t>
  </si>
  <si>
    <t>ARHGEF18</t>
  </si>
  <si>
    <t>CELSR3</t>
  </si>
  <si>
    <t>ENSG00000213144</t>
  </si>
  <si>
    <t>ENSG00000234203</t>
  </si>
  <si>
    <t>ENSG00000289304</t>
  </si>
  <si>
    <t>BANP</t>
  </si>
  <si>
    <t>H4C12</t>
  </si>
  <si>
    <t>TMCC2</t>
  </si>
  <si>
    <t>COL20A1</t>
  </si>
  <si>
    <t>CSNK1D</t>
  </si>
  <si>
    <t>GAL3ST1</t>
  </si>
  <si>
    <t>DPP9</t>
  </si>
  <si>
    <t>ENSG00000285361</t>
  </si>
  <si>
    <t>UBQLN2</t>
  </si>
  <si>
    <t>IQCA1L</t>
  </si>
  <si>
    <t>KCNAB3</t>
  </si>
  <si>
    <t>TLE3</t>
  </si>
  <si>
    <t>ENSG00000250848</t>
  </si>
  <si>
    <t>ZCCHC14</t>
  </si>
  <si>
    <t>GPR83</t>
  </si>
  <si>
    <t>DMWD</t>
  </si>
  <si>
    <t>BAAT</t>
  </si>
  <si>
    <t>QRICH2</t>
  </si>
  <si>
    <t>ETF1P2</t>
  </si>
  <si>
    <t>DGCR2</t>
  </si>
  <si>
    <t>ENSG00000267506</t>
  </si>
  <si>
    <t>EPHA1</t>
  </si>
  <si>
    <t>SNORA71D</t>
  </si>
  <si>
    <t>ENSG00000279569</t>
  </si>
  <si>
    <t>ENSG00000280152</t>
  </si>
  <si>
    <t>DLG5</t>
  </si>
  <si>
    <t>SCARNA13</t>
  </si>
  <si>
    <t>ANKRD11</t>
  </si>
  <si>
    <t>KLKP1</t>
  </si>
  <si>
    <t>ENSG00000267303</t>
  </si>
  <si>
    <t>GRK7</t>
  </si>
  <si>
    <t>NOVA2</t>
  </si>
  <si>
    <t>ASH2LP3</t>
  </si>
  <si>
    <t>ZC3H18</t>
  </si>
  <si>
    <t>ENSG00000274340</t>
  </si>
  <si>
    <t>UBN1</t>
  </si>
  <si>
    <t>ENSG00000289935</t>
  </si>
  <si>
    <t>ENSG00000242073</t>
  </si>
  <si>
    <t>ENSG00000286835</t>
  </si>
  <si>
    <t>ATP13A1</t>
  </si>
  <si>
    <t>LURAP1L-AS1</t>
  </si>
  <si>
    <t>ENSG00000141979</t>
  </si>
  <si>
    <t>ADAM20P1</t>
  </si>
  <si>
    <t>NAT8L</t>
  </si>
  <si>
    <t>FNDC7</t>
  </si>
  <si>
    <t>FOXK1</t>
  </si>
  <si>
    <t>HNRNPA3P9</t>
  </si>
  <si>
    <t>CASZ1</t>
  </si>
  <si>
    <t>PLB1</t>
  </si>
  <si>
    <t>MIDEAS</t>
  </si>
  <si>
    <t>ABTB2</t>
  </si>
  <si>
    <t>INSRR</t>
  </si>
  <si>
    <t>MTF1</t>
  </si>
  <si>
    <t>CICP20</t>
  </si>
  <si>
    <t>SBF1</t>
  </si>
  <si>
    <t>ENSG00000289117</t>
  </si>
  <si>
    <t>MIR23AHG</t>
  </si>
  <si>
    <t>MTSS2</t>
  </si>
  <si>
    <t>ENSG00000289688</t>
  </si>
  <si>
    <t>TIGD5</t>
  </si>
  <si>
    <t>WHAMM</t>
  </si>
  <si>
    <t>LTA</t>
  </si>
  <si>
    <t>ENSG00000287934</t>
  </si>
  <si>
    <t>ENSG00000270619</t>
  </si>
  <si>
    <t>ENSG00000241728</t>
  </si>
  <si>
    <t>ENSG00000264785</t>
  </si>
  <si>
    <t>NOTCH1</t>
  </si>
  <si>
    <t>S100A14</t>
  </si>
  <si>
    <t>ENSG00000231305</t>
  </si>
  <si>
    <t>ZP1</t>
  </si>
  <si>
    <t>ZNF574</t>
  </si>
  <si>
    <t>RNU6-387P</t>
  </si>
  <si>
    <t>MARK2</t>
  </si>
  <si>
    <t>MYO1G</t>
  </si>
  <si>
    <t>GATAD2A</t>
  </si>
  <si>
    <t>ENSG00000238387</t>
  </si>
  <si>
    <t>GPBAR1</t>
  </si>
  <si>
    <t>NKX2-2</t>
  </si>
  <si>
    <t>KRTAP21-2</t>
  </si>
  <si>
    <t>SPHK2</t>
  </si>
  <si>
    <t>SEPTIN14P12</t>
  </si>
  <si>
    <t>C15orf39</t>
  </si>
  <si>
    <t>REXO1</t>
  </si>
  <si>
    <t>ENSG00000288758</t>
  </si>
  <si>
    <t>MRPL20-DT</t>
  </si>
  <si>
    <t>MADD-AS1</t>
  </si>
  <si>
    <t>ZMIZ1</t>
  </si>
  <si>
    <t>MAP3K7CL</t>
  </si>
  <si>
    <t>PAK4</t>
  </si>
  <si>
    <t>ITIH1</t>
  </si>
  <si>
    <t>FBRS</t>
  </si>
  <si>
    <t>ARMH2</t>
  </si>
  <si>
    <t>LCT</t>
  </si>
  <si>
    <t>TRIM28</t>
  </si>
  <si>
    <t>OR11H7</t>
  </si>
  <si>
    <t>PROB1</t>
  </si>
  <si>
    <t>ENSG00000237115</t>
  </si>
  <si>
    <t>ENSG00000287126</t>
  </si>
  <si>
    <t>ENSG00000277498</t>
  </si>
  <si>
    <t>NFIX</t>
  </si>
  <si>
    <t>CLDN19</t>
  </si>
  <si>
    <t>CLUH</t>
  </si>
  <si>
    <t>ENSG00000261386</t>
  </si>
  <si>
    <t>GLIS2</t>
  </si>
  <si>
    <t>ENSG00000289286</t>
  </si>
  <si>
    <t>HLX</t>
  </si>
  <si>
    <t>NR1D1</t>
  </si>
  <si>
    <t>ZIC2</t>
  </si>
  <si>
    <t>RN7SL650P</t>
  </si>
  <si>
    <t>ENSG00000286803</t>
  </si>
  <si>
    <t>RFPL4A</t>
  </si>
  <si>
    <t>ENSG00000276570</t>
  </si>
  <si>
    <t>NUP210L</t>
  </si>
  <si>
    <t>ENSG00000272078</t>
  </si>
  <si>
    <t>ATXN2L</t>
  </si>
  <si>
    <t>LINC01823</t>
  </si>
  <si>
    <t>MLXIP</t>
  </si>
  <si>
    <t>ATN1</t>
  </si>
  <si>
    <t>ENSG00000228748</t>
  </si>
  <si>
    <t>LINC00654</t>
  </si>
  <si>
    <t>ZNF629</t>
  </si>
  <si>
    <t>MC1R</t>
  </si>
  <si>
    <t>ENSG00000267466</t>
  </si>
  <si>
    <t>ZNF592</t>
  </si>
  <si>
    <t>ZBTB9</t>
  </si>
  <si>
    <t>KRTAP19-5</t>
  </si>
  <si>
    <t>EPHB4</t>
  </si>
  <si>
    <t>ENSG00000262429</t>
  </si>
  <si>
    <t>AOX1</t>
  </si>
  <si>
    <t>LARP1</t>
  </si>
  <si>
    <t>ENSG00000279691</t>
  </si>
  <si>
    <t>ZNF696</t>
  </si>
  <si>
    <t>AMBRA1</t>
  </si>
  <si>
    <t>ENSG00000286393</t>
  </si>
  <si>
    <t>ZNF324</t>
  </si>
  <si>
    <t>KRT8P11</t>
  </si>
  <si>
    <t>ZNF580</t>
  </si>
  <si>
    <t>SYT15B</t>
  </si>
  <si>
    <t>TNFSF13</t>
  </si>
  <si>
    <t>ARHGEF11</t>
  </si>
  <si>
    <t>LAP3P2</t>
  </si>
  <si>
    <t>DHX37</t>
  </si>
  <si>
    <t>PANDAR</t>
  </si>
  <si>
    <t>TTPAL</t>
  </si>
  <si>
    <t>SAA2</t>
  </si>
  <si>
    <t>TMEM265</t>
  </si>
  <si>
    <t>ENSG00000269967</t>
  </si>
  <si>
    <t>KHSRP</t>
  </si>
  <si>
    <t>RNF187</t>
  </si>
  <si>
    <t>ACAD9-DT</t>
  </si>
  <si>
    <t>ENSG00000290429</t>
  </si>
  <si>
    <t>PRKD2</t>
  </si>
  <si>
    <t>FBXO36P1</t>
  </si>
  <si>
    <t>PPP1R37</t>
  </si>
  <si>
    <t>LINC01348</t>
  </si>
  <si>
    <t>MEPCE</t>
  </si>
  <si>
    <t>ENSG00000257475</t>
  </si>
  <si>
    <t>CMTM3</t>
  </si>
  <si>
    <t>ENSG00000267898</t>
  </si>
  <si>
    <t>ADGRL1</t>
  </si>
  <si>
    <t>MICALL1</t>
  </si>
  <si>
    <t>Y_RNA</t>
  </si>
  <si>
    <t>CEP170B</t>
  </si>
  <si>
    <t>ENSG00000230628</t>
  </si>
  <si>
    <t>SMCR8</t>
  </si>
  <si>
    <t>ENSG00000284633</t>
  </si>
  <si>
    <t>IRGQ</t>
  </si>
  <si>
    <t>SLC17A8</t>
  </si>
  <si>
    <t>NECTIN1</t>
  </si>
  <si>
    <t>SNORD41</t>
  </si>
  <si>
    <t>ENSG00000278769</t>
  </si>
  <si>
    <t>RN7SL146P</t>
  </si>
  <si>
    <t>GIGYF1</t>
  </si>
  <si>
    <t>MTND1P9</t>
  </si>
  <si>
    <t>ENSG00000245025</t>
  </si>
  <si>
    <t>CBARP</t>
  </si>
  <si>
    <t>ENSG00000228634</t>
  </si>
  <si>
    <t>ZBTB18</t>
  </si>
  <si>
    <t>LINC00469</t>
  </si>
  <si>
    <t>PCNX3</t>
  </si>
  <si>
    <t>EVPL</t>
  </si>
  <si>
    <t>AP5B1</t>
  </si>
  <si>
    <t>TFE3</t>
  </si>
  <si>
    <t>SNORD105B</t>
  </si>
  <si>
    <t>HOXB5</t>
  </si>
  <si>
    <t>ENSG00000231128</t>
  </si>
  <si>
    <t>ZNF74</t>
  </si>
  <si>
    <t>PPIAP9</t>
  </si>
  <si>
    <t>ENSG00000253200</t>
  </si>
  <si>
    <t>ENSG00000224794</t>
  </si>
  <si>
    <t>WIZ</t>
  </si>
  <si>
    <t>ENSG00000263574</t>
  </si>
  <si>
    <t>DACT3-AS1</t>
  </si>
  <si>
    <t>ENSG00000228809</t>
  </si>
  <si>
    <t>MYPOP</t>
  </si>
  <si>
    <t>LY6G6C</t>
  </si>
  <si>
    <t>SIN3B</t>
  </si>
  <si>
    <t>SNORD111</t>
  </si>
  <si>
    <t>ZC3H3</t>
  </si>
  <si>
    <t>BICD1P1</t>
  </si>
  <si>
    <t>ZNF48</t>
  </si>
  <si>
    <t>ENSG00000241035</t>
  </si>
  <si>
    <t>TRIM11</t>
  </si>
  <si>
    <t>KDM2A</t>
  </si>
  <si>
    <t>F13B</t>
  </si>
  <si>
    <t>SLC25A22</t>
  </si>
  <si>
    <t>ENSG00000229052</t>
  </si>
  <si>
    <t>ZNF335</t>
  </si>
  <si>
    <t>UBE2V1P13</t>
  </si>
  <si>
    <t>ARHGAP45</t>
  </si>
  <si>
    <t>SNORD71</t>
  </si>
  <si>
    <t>EN2</t>
  </si>
  <si>
    <t>RPE65</t>
  </si>
  <si>
    <t>ZNF212</t>
  </si>
  <si>
    <t>ENSG00000260867</t>
  </si>
  <si>
    <t>SCRIB</t>
  </si>
  <si>
    <t>OTOR</t>
  </si>
  <si>
    <t>SF1</t>
  </si>
  <si>
    <t>LINC00881</t>
  </si>
  <si>
    <t>FBXL19-AS1</t>
  </si>
  <si>
    <t>HIGD2AP1</t>
  </si>
  <si>
    <t>EHMT2-AS1</t>
  </si>
  <si>
    <t>EF-hand_7</t>
  </si>
  <si>
    <t>CCAR2</t>
  </si>
  <si>
    <t>UQ_con</t>
  </si>
  <si>
    <t>ADGRL1-AS1</t>
  </si>
  <si>
    <t>eIF-5a</t>
  </si>
  <si>
    <t>ZYX</t>
  </si>
  <si>
    <t>Ribosomal_S27e</t>
  </si>
  <si>
    <t>ENSG00000291202</t>
  </si>
  <si>
    <t>LRR_8</t>
  </si>
  <si>
    <t>PAXIP1</t>
  </si>
  <si>
    <t>Carb_anhydrase</t>
  </si>
  <si>
    <t>WNK2</t>
  </si>
  <si>
    <t>ZMYND19</t>
  </si>
  <si>
    <t>RPTOR</t>
  </si>
  <si>
    <t>ULK1</t>
  </si>
  <si>
    <t>ENSG00000271936</t>
  </si>
  <si>
    <t>ENSG00000287562</t>
  </si>
  <si>
    <t>ENSG00000287769</t>
  </si>
  <si>
    <t>PHF12</t>
  </si>
  <si>
    <t>ENSG00000259945</t>
  </si>
  <si>
    <t>ENSG00000268434</t>
  </si>
  <si>
    <t>BCL9L</t>
  </si>
  <si>
    <t>RIMS4</t>
  </si>
  <si>
    <t>ADCY9</t>
  </si>
  <si>
    <t>ENSG00000260570</t>
  </si>
  <si>
    <t>SNAPC4</t>
  </si>
  <si>
    <t>TNFSF12-TNFSF13</t>
  </si>
  <si>
    <t>ELL</t>
  </si>
  <si>
    <t>BRD3</t>
  </si>
  <si>
    <t>ENSG00000261266</t>
  </si>
  <si>
    <t>ZNF316</t>
  </si>
  <si>
    <t>ZNF710</t>
  </si>
  <si>
    <t>ENSG00000261093</t>
  </si>
  <si>
    <t>ENSG00000288727</t>
  </si>
  <si>
    <t>TUBA8</t>
  </si>
  <si>
    <t>CSRNP1</t>
  </si>
  <si>
    <t>SMG9</t>
  </si>
  <si>
    <t>YLPM1</t>
  </si>
  <si>
    <t>TMEM9B-AS1</t>
  </si>
  <si>
    <t>MAFG</t>
  </si>
  <si>
    <t>TSC2</t>
  </si>
  <si>
    <t>MGAT4B</t>
  </si>
  <si>
    <t>RXRA</t>
  </si>
  <si>
    <t>NACC1</t>
  </si>
  <si>
    <t>ZNF213</t>
  </si>
  <si>
    <t>SEMA4C</t>
  </si>
  <si>
    <t>RUNX3</t>
  </si>
  <si>
    <t>PPP1R26</t>
  </si>
  <si>
    <t>CRTC1</t>
  </si>
  <si>
    <t>MAML1</t>
  </si>
  <si>
    <t>PLXNA1</t>
  </si>
  <si>
    <t>PIK3R2</t>
  </si>
  <si>
    <t>TMEM184B</t>
  </si>
  <si>
    <t>ENSG00000262456</t>
  </si>
  <si>
    <t>NDST1</t>
  </si>
  <si>
    <t>FLCN</t>
  </si>
  <si>
    <t>USP42</t>
  </si>
  <si>
    <t>ANKRD52</t>
  </si>
  <si>
    <t>MAP3K11</t>
  </si>
  <si>
    <t>ENSG00000289690</t>
  </si>
  <si>
    <t>CCDC102A</t>
  </si>
  <si>
    <t>MEF2D</t>
  </si>
  <si>
    <t>P2RY11</t>
  </si>
  <si>
    <t>TACC3</t>
  </si>
  <si>
    <t>CDAN1</t>
  </si>
  <si>
    <t>KIF1C</t>
  </si>
  <si>
    <t>TBC1D17</t>
  </si>
  <si>
    <t>DUS3L</t>
  </si>
  <si>
    <t>ENSG00000268047</t>
  </si>
  <si>
    <t>AP1M1</t>
  </si>
  <si>
    <t>EHMT2</t>
  </si>
  <si>
    <t>INPP5J</t>
  </si>
  <si>
    <t>SMARCA4</t>
  </si>
  <si>
    <t>AVIL</t>
  </si>
  <si>
    <t>PCBP1-AS1</t>
  </si>
  <si>
    <t>PIANP</t>
  </si>
  <si>
    <t>HIPK2</t>
  </si>
  <si>
    <t>ENSG00000225450</t>
  </si>
  <si>
    <t>ZNF526</t>
  </si>
  <si>
    <t>ENSG00000279095</t>
  </si>
  <si>
    <t>MDC1-AS1</t>
  </si>
  <si>
    <t>FBXL6</t>
  </si>
  <si>
    <t>LMX1B</t>
  </si>
  <si>
    <t>AP2A2</t>
  </si>
  <si>
    <t>GABPB1-IT1</t>
  </si>
  <si>
    <t>DAPK3</t>
  </si>
  <si>
    <t>MED16</t>
  </si>
  <si>
    <t>ZNF500</t>
  </si>
  <si>
    <t>XAB2</t>
  </si>
  <si>
    <t>IRAK1</t>
  </si>
  <si>
    <t>H2AX</t>
  </si>
  <si>
    <t>BAG6</t>
  </si>
  <si>
    <t>IPO4</t>
  </si>
  <si>
    <t>SPPL3</t>
  </si>
  <si>
    <t>GFOD2</t>
  </si>
  <si>
    <t>POLE</t>
  </si>
  <si>
    <t>ST3GAL2</t>
  </si>
  <si>
    <t>ENSG00000278334</t>
  </si>
  <si>
    <t>ZNF865</t>
  </si>
  <si>
    <t>MLLT1</t>
  </si>
  <si>
    <t>ENSG00000261659</t>
  </si>
  <si>
    <t>EHD1</t>
  </si>
  <si>
    <t>SOCS7</t>
  </si>
  <si>
    <t>ZNF446</t>
  </si>
  <si>
    <t>BAIAP2</t>
  </si>
  <si>
    <t>C19orf44</t>
  </si>
  <si>
    <t>BAZ2A</t>
  </si>
  <si>
    <t>SPRED2</t>
  </si>
  <si>
    <t>FAAP100</t>
  </si>
  <si>
    <t>MEX3D</t>
  </si>
  <si>
    <t>GMEB2</t>
  </si>
  <si>
    <t>ATAD3B</t>
  </si>
  <si>
    <t>BAG3</t>
  </si>
  <si>
    <t>SEC16A</t>
  </si>
  <si>
    <t>SUPT6H</t>
  </si>
  <si>
    <t>TP73</t>
  </si>
  <si>
    <t>GOLGA3</t>
  </si>
  <si>
    <t>SLC6A4</t>
  </si>
  <si>
    <t>ENSG00000248367</t>
  </si>
  <si>
    <t>MAP3K9</t>
  </si>
  <si>
    <t>TUT1</t>
  </si>
  <si>
    <t>ENSG00000264187</t>
  </si>
  <si>
    <t>IGHMBP2</t>
  </si>
  <si>
    <t>TAGLN</t>
  </si>
  <si>
    <t>MBD1</t>
  </si>
  <si>
    <t>TCF3</t>
  </si>
  <si>
    <t>EXOSC6</t>
  </si>
  <si>
    <t>ENSG00000280007</t>
  </si>
  <si>
    <t>MBD6</t>
  </si>
  <si>
    <t>SLC9A3R2</t>
  </si>
  <si>
    <t>HOXA6</t>
  </si>
  <si>
    <t>SRC</t>
  </si>
  <si>
    <t>TICRR</t>
  </si>
  <si>
    <t>PRKACA</t>
  </si>
  <si>
    <t>ENSG00000270094</t>
  </si>
  <si>
    <t>KIF18B</t>
  </si>
  <si>
    <t>SCAF4</t>
  </si>
  <si>
    <t>FURIN</t>
  </si>
  <si>
    <t>FGD1</t>
  </si>
  <si>
    <t>KIF26A</t>
  </si>
  <si>
    <t>ZNF324B</t>
  </si>
  <si>
    <t>DOT1L</t>
  </si>
  <si>
    <t>NCOA5</t>
  </si>
  <si>
    <t>RHBDD3</t>
  </si>
  <si>
    <t>NPLOC4</t>
  </si>
  <si>
    <t>PITX1</t>
  </si>
  <si>
    <t>ENSG00000279672</t>
  </si>
  <si>
    <t>ARMC5</t>
  </si>
  <si>
    <t>PPP1R13L</t>
  </si>
  <si>
    <t>ENSG00000277476</t>
  </si>
  <si>
    <t>SEMA4D</t>
  </si>
  <si>
    <t>ENSG00000268858</t>
  </si>
  <si>
    <t>MSI1</t>
  </si>
  <si>
    <t>PELP1</t>
  </si>
  <si>
    <t>SNRK-AS1</t>
  </si>
  <si>
    <t>ENSG00000267512</t>
  </si>
  <si>
    <t>PIGW</t>
  </si>
  <si>
    <t>COL1A1</t>
  </si>
  <si>
    <t>ATG4D</t>
  </si>
  <si>
    <t>PLEKHM1</t>
  </si>
  <si>
    <t>TONSL-AS1</t>
  </si>
  <si>
    <t>PER1</t>
  </si>
  <si>
    <t>NOTCH3</t>
  </si>
  <si>
    <t>VPS18</t>
  </si>
  <si>
    <t>NCLN</t>
  </si>
  <si>
    <t>AP3D1</t>
  </si>
  <si>
    <t>PRR22</t>
  </si>
  <si>
    <t>KRBA1</t>
  </si>
  <si>
    <t>SLC6A8</t>
  </si>
  <si>
    <t>DRC3</t>
  </si>
  <si>
    <t>ENSG00000142539</t>
  </si>
  <si>
    <t>LATS2</t>
  </si>
  <si>
    <t>CFAP410</t>
  </si>
  <si>
    <t>SLC25A25</t>
  </si>
  <si>
    <t>MAP3K12</t>
  </si>
  <si>
    <t>POFUT2</t>
  </si>
  <si>
    <t>DAB2IP</t>
  </si>
  <si>
    <t>NAA60</t>
  </si>
  <si>
    <t>TONSL</t>
  </si>
  <si>
    <t>HSD17B1-AS1</t>
  </si>
  <si>
    <t>CAMSAP1</t>
  </si>
  <si>
    <t>ENTREP3</t>
  </si>
  <si>
    <t>MARVELD1</t>
  </si>
  <si>
    <t>KLC2</t>
  </si>
  <si>
    <t>KLF16</t>
  </si>
  <si>
    <t>MAPK8IP1</t>
  </si>
  <si>
    <t>REPIN1-AS1</t>
  </si>
  <si>
    <t>POLGARF</t>
  </si>
  <si>
    <t>ZNF786</t>
  </si>
  <si>
    <t>PLK1</t>
  </si>
  <si>
    <t>LRP1</t>
  </si>
  <si>
    <t>HECTD4</t>
  </si>
  <si>
    <t>HUNK</t>
  </si>
  <si>
    <t>SNHG26</t>
  </si>
  <si>
    <t>CCDC9</t>
  </si>
  <si>
    <t>GJD3</t>
  </si>
  <si>
    <t>SIPA1L3</t>
  </si>
  <si>
    <t>SLC52A2</t>
  </si>
  <si>
    <t>ATXN2</t>
  </si>
  <si>
    <t>PLCD3</t>
  </si>
  <si>
    <t>SLC27A4</t>
  </si>
  <si>
    <t>DM1-AS</t>
  </si>
  <si>
    <t>HOXA11-AS</t>
  </si>
  <si>
    <t>TLN1</t>
  </si>
  <si>
    <t>KANSL1</t>
  </si>
  <si>
    <t>TCF7</t>
  </si>
  <si>
    <t>SAMD4B</t>
  </si>
  <si>
    <t>FZD8</t>
  </si>
  <si>
    <t>ENSG00000267157</t>
  </si>
  <si>
    <t>MAGEE1</t>
  </si>
  <si>
    <t>GJD3-AS1</t>
  </si>
  <si>
    <t>ZDHHC8</t>
  </si>
  <si>
    <t>ENSG00000228843</t>
  </si>
  <si>
    <t>ZNF778-DT</t>
  </si>
  <si>
    <t>SLC25A10</t>
  </si>
  <si>
    <t>SNRK</t>
  </si>
  <si>
    <t>VARS1</t>
  </si>
  <si>
    <t>ENSG00000270087</t>
  </si>
  <si>
    <t>ENSG00000288973</t>
  </si>
  <si>
    <t>ZNF219</t>
  </si>
  <si>
    <t>MAPK8IP2</t>
  </si>
  <si>
    <t>SNHG11</t>
  </si>
  <si>
    <t>ZNF236</t>
  </si>
  <si>
    <t>SMG1P7</t>
  </si>
  <si>
    <t>SBNO2</t>
  </si>
  <si>
    <t>HEYL</t>
  </si>
  <si>
    <t>SUFU</t>
  </si>
  <si>
    <t>ARHGEF2</t>
  </si>
  <si>
    <t>SH3BP1</t>
  </si>
  <si>
    <t>CSNK1E</t>
  </si>
  <si>
    <t>ENSG00000255513</t>
  </si>
  <si>
    <t>TMEM104</t>
  </si>
  <si>
    <t>TUBB4A</t>
  </si>
  <si>
    <t>BLOC1S3</t>
  </si>
  <si>
    <t>TSC22D4</t>
  </si>
  <si>
    <t>TESK1</t>
  </si>
  <si>
    <t>DUSP7</t>
  </si>
  <si>
    <t>ZNF503</t>
  </si>
  <si>
    <t>RGMA</t>
  </si>
  <si>
    <t>ESPL1</t>
  </si>
  <si>
    <t>SLC45A4</t>
  </si>
  <si>
    <t>PDE4A</t>
  </si>
  <si>
    <t>AXIN1</t>
  </si>
  <si>
    <t>ENSG00000234789</t>
  </si>
  <si>
    <t>TOLLIP</t>
  </si>
  <si>
    <t>SAMD1</t>
  </si>
  <si>
    <t>ATXN7L3-AS1</t>
  </si>
  <si>
    <t>INCENP</t>
  </si>
  <si>
    <t>ENSG00000274177</t>
  </si>
  <si>
    <t>SREBF1</t>
  </si>
  <si>
    <t>DNAJC5</t>
  </si>
  <si>
    <t>REPIN1</t>
  </si>
  <si>
    <t>HSD17B1</t>
  </si>
  <si>
    <t>ZNF385A</t>
  </si>
  <si>
    <t>FOXRED2</t>
  </si>
  <si>
    <t>GALNS</t>
  </si>
  <si>
    <t>GATA2</t>
  </si>
  <si>
    <t>SART1</t>
  </si>
  <si>
    <t>AKIRIN2</t>
  </si>
  <si>
    <t>RNF126</t>
  </si>
  <si>
    <t>ZFHX3</t>
  </si>
  <si>
    <t>PTBP1</t>
  </si>
  <si>
    <t>KEAP1</t>
  </si>
  <si>
    <t>NFIC</t>
  </si>
  <si>
    <t>ENSG00000278020</t>
  </si>
  <si>
    <t>NKX6-1</t>
  </si>
  <si>
    <t>TSC22D2</t>
  </si>
  <si>
    <t>MARCHF9</t>
  </si>
  <si>
    <t>EEF1A2</t>
  </si>
  <si>
    <t>ENSG00000237938</t>
  </si>
  <si>
    <t>ACTB</t>
  </si>
  <si>
    <t>RBM10</t>
  </si>
  <si>
    <t>JRK</t>
  </si>
  <si>
    <t>LAMP1</t>
  </si>
  <si>
    <t>MEGF8</t>
  </si>
  <si>
    <t>ADD1</t>
  </si>
  <si>
    <t>ZNF598</t>
  </si>
  <si>
    <t>MIDN</t>
  </si>
  <si>
    <t>SF3B4</t>
  </si>
  <si>
    <t>CHD8</t>
  </si>
  <si>
    <t>AP5Z1</t>
  </si>
</sst>
</file>

<file path=xl/styles.xml><?xml version="1.0" encoding="utf-8"?>
<styleSheet xmlns="http://schemas.openxmlformats.org/spreadsheetml/2006/main">
  <numFmts count="8">
    <numFmt numFmtId="176" formatCode="#,##0.000"/>
    <numFmt numFmtId="177" formatCode="0.00000000_ "/>
    <numFmt numFmtId="41" formatCode="_ * #,##0_ ;_ * \-#,##0_ ;_ * &quot;-&quot;_ ;_ @_ "/>
    <numFmt numFmtId="44" formatCode="_ &quot;￥&quot;* #,##0.00_ ;_ &quot;￥&quot;* \-#,##0.00_ ;_ &quot;￥&quot;* &quot;-&quot;??_ ;_ @_ "/>
    <numFmt numFmtId="178" formatCode="0.00_ "/>
    <numFmt numFmtId="179" formatCode="0.0000000_ "/>
    <numFmt numFmtId="43" formatCode="_ * #,##0.00_ ;_ * \-#,##0.00_ ;_ * &quot;-&quot;??_ ;_ @_ "/>
    <numFmt numFmtId="42" formatCode="_ &quot;￥&quot;* #,##0_ ;_ &quot;￥&quot;* \-#,##0_ ;_ &quot;￥&quot;* &quot;-&quot;_ ;_ @_ "/>
  </numFmts>
  <fonts count="36">
    <font>
      <sz val="12"/>
      <color theme="1"/>
      <name val="宋体"/>
      <charset val="134"/>
      <scheme val="minor"/>
    </font>
    <font>
      <sz val="12"/>
      <color theme="1"/>
      <name val="Arial Regular"/>
      <charset val="134"/>
    </font>
    <font>
      <sz val="12"/>
      <name val="Arial Regular"/>
      <charset val="0"/>
    </font>
    <font>
      <sz val="12"/>
      <name val="Arial Regular"/>
      <charset val="134"/>
    </font>
    <font>
      <sz val="12"/>
      <name val="宋体"/>
      <charset val="134"/>
      <scheme val="minor"/>
    </font>
    <font>
      <sz val="9"/>
      <color rgb="FF000000"/>
      <name val="宋体"/>
      <charset val="134"/>
      <scheme val="minor"/>
    </font>
    <font>
      <sz val="12"/>
      <name val="宋体"/>
      <charset val="0"/>
      <scheme val="minor"/>
    </font>
    <font>
      <sz val="9"/>
      <color theme="1"/>
      <name val="Arial Regular"/>
      <charset val="134"/>
    </font>
    <font>
      <sz val="12"/>
      <color rgb="FF000000"/>
      <name val="Arial Regular"/>
      <charset val="134"/>
    </font>
    <font>
      <sz val="10"/>
      <name val="Arial Regular"/>
      <charset val="0"/>
    </font>
    <font>
      <sz val="10.5"/>
      <color rgb="FF000000"/>
      <name val="Arial Regular"/>
      <charset val="134"/>
    </font>
    <font>
      <sz val="14"/>
      <color theme="1"/>
      <name val="Arial Regular"/>
      <charset val="134"/>
    </font>
    <font>
      <sz val="14"/>
      <name val="Arial Regular"/>
      <charset val="134"/>
    </font>
    <font>
      <sz val="11"/>
      <color theme="1"/>
      <name val="Arial Regular"/>
      <charset val="134"/>
    </font>
    <font>
      <sz val="11"/>
      <color theme="1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A7D0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1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9C0006"/>
      <name val="宋体"/>
      <charset val="0"/>
      <scheme val="minor"/>
    </font>
    <font>
      <sz val="12"/>
      <name val="宋体"/>
      <charset val="0"/>
    </font>
    <font>
      <sz val="12"/>
      <name val="SimSun"/>
      <charset val="0"/>
    </font>
    <font>
      <b/>
      <sz val="12"/>
      <name val="Arial Regular"/>
      <charset val="0"/>
    </font>
  </fonts>
  <fills count="36">
    <fill>
      <patternFill patternType="none"/>
    </fill>
    <fill>
      <patternFill patternType="gray125"/>
    </fill>
    <fill>
      <patternFill patternType="solid">
        <fgColor theme="5" tint="0.8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</borders>
  <cellStyleXfs count="49">
    <xf numFmtId="0" fontId="0" fillId="0" borderId="0">
      <alignment vertical="center"/>
    </xf>
    <xf numFmtId="0" fontId="16" fillId="33" borderId="0" applyNumberFormat="0" applyBorder="0" applyAlignment="0" applyProtection="0">
      <alignment vertical="center"/>
    </xf>
    <xf numFmtId="0" fontId="14" fillId="14" borderId="0" applyNumberFormat="0" applyBorder="0" applyAlignment="0" applyProtection="0">
      <alignment vertical="center"/>
    </xf>
    <xf numFmtId="0" fontId="16" fillId="30" borderId="0" applyNumberFormat="0" applyBorder="0" applyAlignment="0" applyProtection="0">
      <alignment vertical="center"/>
    </xf>
    <xf numFmtId="0" fontId="30" fillId="27" borderId="19" applyNumberFormat="0" applyAlignment="0" applyProtection="0">
      <alignment vertical="center"/>
    </xf>
    <xf numFmtId="0" fontId="14" fillId="15" borderId="0" applyNumberFormat="0" applyBorder="0" applyAlignment="0" applyProtection="0">
      <alignment vertical="center"/>
    </xf>
    <xf numFmtId="0" fontId="14" fillId="24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35" borderId="0" applyNumberFormat="0" applyBorder="0" applyAlignment="0" applyProtection="0">
      <alignment vertical="center"/>
    </xf>
    <xf numFmtId="0" fontId="16" fillId="23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32" borderId="0" applyNumberFormat="0" applyBorder="0" applyAlignment="0" applyProtection="0">
      <alignment vertical="center"/>
    </xf>
    <xf numFmtId="0" fontId="28" fillId="18" borderId="19" applyNumberFormat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14" fillId="26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26" fillId="19" borderId="18" applyNumberFormat="0" applyAlignment="0" applyProtection="0">
      <alignment vertical="center"/>
    </xf>
    <xf numFmtId="0" fontId="25" fillId="18" borderId="17" applyNumberFormat="0" applyAlignment="0" applyProtection="0">
      <alignment vertical="center"/>
    </xf>
    <xf numFmtId="0" fontId="24" fillId="0" borderId="14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14" fillId="1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3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4" fillId="25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11" borderId="0" applyNumberFormat="0" applyBorder="0" applyAlignment="0" applyProtection="0">
      <alignment vertical="center"/>
    </xf>
    <xf numFmtId="0" fontId="0" fillId="7" borderId="13" applyNumberFormat="0" applyFont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6" fillId="29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0" borderId="12" applyNumberFormat="0" applyFill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20" fillId="0" borderId="15" applyNumberFormat="0" applyFill="0" applyAlignment="0" applyProtection="0">
      <alignment vertical="center"/>
    </xf>
  </cellStyleXfs>
  <cellXfs count="150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4" fillId="0" borderId="0" xfId="0" applyFont="1" applyAlignment="1"/>
    <xf numFmtId="0" fontId="1" fillId="2" borderId="0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/>
    </xf>
    <xf numFmtId="0" fontId="2" fillId="0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" fillId="0" borderId="7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3" fillId="0" borderId="8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1" fillId="0" borderId="4" xfId="0" applyFont="1" applyBorder="1" applyAlignment="1">
      <alignment horizontal="center" vertical="center"/>
    </xf>
    <xf numFmtId="0" fontId="1" fillId="3" borderId="0" xfId="0" applyFont="1" applyFill="1" applyBorder="1" applyAlignment="1">
      <alignment horizontal="center" vertical="center"/>
    </xf>
    <xf numFmtId="0" fontId="2" fillId="4" borderId="0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/>
    </xf>
    <xf numFmtId="0" fontId="7" fillId="0" borderId="0" xfId="0" applyFont="1" applyBorder="1" applyAlignment="1">
      <alignment horizontal="center" vertical="center"/>
    </xf>
    <xf numFmtId="0" fontId="3" fillId="0" borderId="0" xfId="0" applyFont="1" applyAlignment="1"/>
    <xf numFmtId="0" fontId="2" fillId="0" borderId="7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6" fillId="0" borderId="3" xfId="0" applyFont="1" applyBorder="1" applyAlignment="1">
      <alignment horizontal="center"/>
    </xf>
    <xf numFmtId="0" fontId="6" fillId="0" borderId="0" xfId="0" applyFont="1" applyBorder="1" applyAlignment="1">
      <alignment horizontal="center"/>
    </xf>
    <xf numFmtId="0" fontId="4" fillId="0" borderId="3" xfId="0" applyFont="1" applyBorder="1" applyAlignment="1"/>
    <xf numFmtId="0" fontId="4" fillId="0" borderId="0" xfId="0" applyFont="1" applyBorder="1" applyAlignment="1"/>
    <xf numFmtId="0" fontId="0" fillId="0" borderId="6" xfId="0" applyBorder="1">
      <alignment vertical="center"/>
    </xf>
    <xf numFmtId="0" fontId="6" fillId="0" borderId="7" xfId="0" applyFont="1" applyBorder="1" applyAlignment="1">
      <alignment horizontal="center"/>
    </xf>
    <xf numFmtId="0" fontId="4" fillId="0" borderId="7" xfId="0" applyFont="1" applyBorder="1" applyAlignment="1"/>
    <xf numFmtId="0" fontId="4" fillId="0" borderId="4" xfId="0" applyFont="1" applyBorder="1" applyAlignment="1"/>
    <xf numFmtId="0" fontId="4" fillId="0" borderId="5" xfId="0" applyFont="1" applyBorder="1" applyAlignment="1"/>
    <xf numFmtId="0" fontId="4" fillId="0" borderId="8" xfId="0" applyFont="1" applyBorder="1" applyAlignment="1"/>
    <xf numFmtId="0" fontId="8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1" fillId="3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1" fillId="0" borderId="0" xfId="0" applyFont="1" applyFill="1" applyBorder="1" applyAlignment="1">
      <alignment horizontal="center" vertical="center"/>
    </xf>
    <xf numFmtId="0" fontId="8" fillId="0" borderId="5" xfId="0" applyFont="1" applyBorder="1" applyAlignment="1">
      <alignment horizontal="center" vertical="center"/>
    </xf>
    <xf numFmtId="0" fontId="2" fillId="4" borderId="0" xfId="0" applyFont="1" applyFill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2" fillId="0" borderId="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2" fillId="0" borderId="0" xfId="0" applyFont="1" applyAlignment="1">
      <alignment vertical="center"/>
    </xf>
    <xf numFmtId="0" fontId="1" fillId="0" borderId="9" xfId="0" applyFont="1" applyBorder="1" applyAlignment="1">
      <alignment horizontal="center" vertical="center"/>
    </xf>
    <xf numFmtId="0" fontId="6" fillId="0" borderId="0" xfId="0" applyFont="1" applyAlignment="1"/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179" fontId="1" fillId="0" borderId="0" xfId="0" applyNumberFormat="1" applyFont="1" applyAlignment="1">
      <alignment horizontal="center" vertical="center"/>
    </xf>
    <xf numFmtId="177" fontId="0" fillId="0" borderId="0" xfId="0" applyNumberFormat="1">
      <alignment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center" vertical="center"/>
    </xf>
    <xf numFmtId="0" fontId="9" fillId="0" borderId="5" xfId="0" applyFont="1" applyFill="1" applyBorder="1" applyAlignment="1">
      <alignment horizontal="center" vertical="center"/>
    </xf>
    <xf numFmtId="0" fontId="9" fillId="0" borderId="8" xfId="0" applyFont="1" applyFill="1" applyBorder="1" applyAlignment="1">
      <alignment horizontal="center"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0" xfId="0" applyBorder="1">
      <alignment vertical="center"/>
    </xf>
    <xf numFmtId="0" fontId="0" fillId="0" borderId="7" xfId="0" applyBorder="1">
      <alignment vertical="center"/>
    </xf>
    <xf numFmtId="0" fontId="0" fillId="0" borderId="5" xfId="0" applyBorder="1">
      <alignment vertical="center"/>
    </xf>
    <xf numFmtId="0" fontId="0" fillId="0" borderId="8" xfId="0" applyBorder="1">
      <alignment vertical="center"/>
    </xf>
    <xf numFmtId="0" fontId="8" fillId="0" borderId="3" xfId="0" applyFont="1" applyBorder="1" applyAlignment="1">
      <alignment horizontal="center" vertical="center"/>
    </xf>
    <xf numFmtId="0" fontId="2" fillId="0" borderId="2" xfId="0" applyFont="1" applyFill="1" applyBorder="1" applyAlignment="1">
      <alignment horizontal="center"/>
    </xf>
    <xf numFmtId="0" fontId="2" fillId="0" borderId="0" xfId="0" applyFont="1" applyFill="1" applyBorder="1" applyAlignment="1">
      <alignment horizontal="center"/>
    </xf>
    <xf numFmtId="0" fontId="2" fillId="0" borderId="5" xfId="0" applyFont="1" applyFill="1" applyBorder="1" applyAlignment="1">
      <alignment horizontal="center"/>
    </xf>
    <xf numFmtId="0" fontId="2" fillId="0" borderId="7" xfId="0" applyFont="1" applyFill="1" applyBorder="1" applyAlignment="1">
      <alignment horizontal="center"/>
    </xf>
    <xf numFmtId="0" fontId="2" fillId="0" borderId="8" xfId="0" applyFont="1" applyFill="1" applyBorder="1" applyAlignment="1">
      <alignment horizontal="center"/>
    </xf>
    <xf numFmtId="176" fontId="2" fillId="0" borderId="0" xfId="0" applyNumberFormat="1" applyFont="1" applyFill="1" applyBorder="1" applyAlignment="1">
      <alignment horizontal="center"/>
    </xf>
    <xf numFmtId="0" fontId="2" fillId="0" borderId="5" xfId="0" applyFont="1" applyBorder="1" applyAlignment="1">
      <alignment horizontal="center" vertical="center"/>
    </xf>
    <xf numFmtId="0" fontId="6" fillId="0" borderId="0" xfId="0" applyFont="1" applyAlignment="1">
      <alignment horizontal="left"/>
    </xf>
    <xf numFmtId="0" fontId="3" fillId="0" borderId="0" xfId="0" applyFont="1" applyBorder="1" applyAlignment="1"/>
    <xf numFmtId="0" fontId="3" fillId="0" borderId="5" xfId="0" applyFont="1" applyBorder="1" applyAlignment="1"/>
    <xf numFmtId="0" fontId="2" fillId="0" borderId="8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/>
    </xf>
    <xf numFmtId="0" fontId="7" fillId="0" borderId="0" xfId="0" applyFont="1" applyFill="1" applyBorder="1" applyAlignment="1">
      <alignment horizontal="center" vertical="center"/>
    </xf>
    <xf numFmtId="178" fontId="1" fillId="0" borderId="0" xfId="0" applyNumberFormat="1" applyFont="1" applyAlignment="1">
      <alignment horizontal="center" vertical="center"/>
    </xf>
    <xf numFmtId="178" fontId="2" fillId="0" borderId="1" xfId="0" applyNumberFormat="1" applyFont="1" applyFill="1" applyBorder="1" applyAlignment="1">
      <alignment horizontal="center" vertical="center"/>
    </xf>
    <xf numFmtId="178" fontId="11" fillId="0" borderId="2" xfId="0" applyNumberFormat="1" applyFont="1" applyFill="1" applyBorder="1" applyAlignment="1">
      <alignment horizontal="center" vertical="center"/>
    </xf>
    <xf numFmtId="178" fontId="12" fillId="0" borderId="3" xfId="0" applyNumberFormat="1" applyFont="1" applyFill="1" applyBorder="1" applyAlignment="1">
      <alignment horizontal="center" vertical="center"/>
    </xf>
    <xf numFmtId="178" fontId="3" fillId="0" borderId="0" xfId="0" applyNumberFormat="1" applyFont="1" applyAlignment="1">
      <alignment horizontal="center"/>
    </xf>
    <xf numFmtId="178" fontId="1" fillId="0" borderId="3" xfId="0" applyNumberFormat="1" applyFont="1" applyFill="1" applyBorder="1" applyAlignment="1">
      <alignment horizontal="center" vertical="center"/>
    </xf>
    <xf numFmtId="178" fontId="1" fillId="3" borderId="0" xfId="0" applyNumberFormat="1" applyFont="1" applyFill="1" applyBorder="1" applyAlignment="1">
      <alignment horizontal="center" vertical="center"/>
    </xf>
    <xf numFmtId="178" fontId="1" fillId="0" borderId="4" xfId="0" applyNumberFormat="1" applyFont="1" applyFill="1" applyBorder="1" applyAlignment="1">
      <alignment horizontal="center" vertical="center"/>
    </xf>
    <xf numFmtId="178" fontId="11" fillId="0" borderId="5" xfId="0" applyNumberFormat="1" applyFont="1" applyFill="1" applyBorder="1" applyAlignment="1">
      <alignment horizontal="center" vertical="center"/>
    </xf>
    <xf numFmtId="178" fontId="11" fillId="0" borderId="1" xfId="0" applyNumberFormat="1" applyFont="1" applyFill="1" applyBorder="1" applyAlignment="1">
      <alignment horizontal="center" vertical="center"/>
    </xf>
    <xf numFmtId="178" fontId="11" fillId="0" borderId="3" xfId="0" applyNumberFormat="1" applyFont="1" applyFill="1" applyBorder="1" applyAlignment="1">
      <alignment horizontal="center" vertical="center"/>
    </xf>
    <xf numFmtId="178" fontId="11" fillId="2" borderId="2" xfId="0" applyNumberFormat="1" applyFont="1" applyFill="1" applyBorder="1" applyAlignment="1">
      <alignment horizontal="center" vertical="center"/>
    </xf>
    <xf numFmtId="178" fontId="11" fillId="0" borderId="0" xfId="0" applyNumberFormat="1" applyFont="1" applyFill="1" applyBorder="1" applyAlignment="1">
      <alignment horizontal="center" vertical="center"/>
    </xf>
    <xf numFmtId="178" fontId="1" fillId="2" borderId="0" xfId="0" applyNumberFormat="1" applyFont="1" applyFill="1" applyBorder="1" applyAlignment="1">
      <alignment horizontal="center" vertical="center"/>
    </xf>
    <xf numFmtId="178" fontId="1" fillId="0" borderId="0" xfId="0" applyNumberFormat="1" applyFont="1" applyFill="1" applyBorder="1" applyAlignment="1">
      <alignment horizontal="center" vertical="center"/>
    </xf>
    <xf numFmtId="178" fontId="1" fillId="0" borderId="5" xfId="0" applyNumberFormat="1" applyFont="1" applyBorder="1" applyAlignment="1">
      <alignment horizontal="center" vertical="center"/>
    </xf>
    <xf numFmtId="178" fontId="1" fillId="0" borderId="5" xfId="0" applyNumberFormat="1" applyFont="1" applyFill="1" applyBorder="1" applyAlignment="1">
      <alignment horizontal="center" vertical="center"/>
    </xf>
    <xf numFmtId="0" fontId="13" fillId="0" borderId="0" xfId="0" applyFont="1" applyFill="1" applyAlignment="1">
      <alignment horizontal="center" vertical="center"/>
    </xf>
    <xf numFmtId="178" fontId="11" fillId="2" borderId="6" xfId="0" applyNumberFormat="1" applyFont="1" applyFill="1" applyBorder="1" applyAlignment="1">
      <alignment horizontal="center" vertical="center"/>
    </xf>
    <xf numFmtId="178" fontId="11" fillId="0" borderId="7" xfId="0" applyNumberFormat="1" applyFont="1" applyFill="1" applyBorder="1" applyAlignment="1">
      <alignment horizontal="center" vertical="center"/>
    </xf>
    <xf numFmtId="178" fontId="1" fillId="0" borderId="7" xfId="0" applyNumberFormat="1" applyFont="1" applyFill="1" applyBorder="1" applyAlignment="1">
      <alignment horizontal="center" vertical="center"/>
    </xf>
    <xf numFmtId="178" fontId="1" fillId="0" borderId="8" xfId="0" applyNumberFormat="1" applyFont="1" applyFill="1" applyBorder="1" applyAlignment="1">
      <alignment horizontal="center" vertical="center"/>
    </xf>
  </cellXfs>
  <cellStyles count="49">
    <cellStyle name="常规" xfId="0" builtinId="0"/>
    <cellStyle name="60% - 强调文字颜色 6" xfId="1" builtinId="52"/>
    <cellStyle name="20% - 强调文字颜色 4" xfId="2" builtinId="42"/>
    <cellStyle name="强调文字颜色 4" xfId="3" builtinId="41"/>
    <cellStyle name="输入" xfId="4" builtinId="20"/>
    <cellStyle name="40% - 强调文字颜色 3" xfId="5" builtinId="39"/>
    <cellStyle name="20% - 强调文字颜色 3" xfId="6" builtinId="38"/>
    <cellStyle name="货币" xfId="7" builtinId="4"/>
    <cellStyle name="强调文字颜色 3" xfId="8" builtinId="37"/>
    <cellStyle name="百分比" xfId="9" builtinId="5"/>
    <cellStyle name="60% - 强调文字颜色 2" xfId="10" builtinId="36"/>
    <cellStyle name="60% - 强调文字颜色 5" xfId="11" builtinId="48"/>
    <cellStyle name="强调文字颜色 2" xfId="12" builtinId="33"/>
    <cellStyle name="60% - 强调文字颜色 1" xfId="13" builtinId="32"/>
    <cellStyle name="60% - 强调文字颜色 4" xfId="14" builtinId="44"/>
    <cellStyle name="计算" xfId="15" builtinId="22"/>
    <cellStyle name="强调文字颜色 1" xfId="16" builtinId="29"/>
    <cellStyle name="适中" xfId="17" builtinId="28"/>
    <cellStyle name="20% - 强调文字颜色 5" xfId="18" builtinId="46"/>
    <cellStyle name="好" xfId="19" builtinId="26"/>
    <cellStyle name="20% - 强调文字颜色 1" xfId="20" builtinId="30"/>
    <cellStyle name="汇总" xfId="21" builtinId="25"/>
    <cellStyle name="差" xfId="22" builtinId="27"/>
    <cellStyle name="检查单元格" xfId="23" builtinId="23"/>
    <cellStyle name="输出" xfId="24" builtinId="21"/>
    <cellStyle name="标题 1" xfId="25" builtinId="16"/>
    <cellStyle name="解释性文本" xfId="26" builtinId="53"/>
    <cellStyle name="20% - 强调文字颜色 2" xfId="27" builtinId="34"/>
    <cellStyle name="标题 4" xfId="28" builtinId="19"/>
    <cellStyle name="货币[0]" xfId="29" builtinId="7"/>
    <cellStyle name="40% - 强调文字颜色 4" xfId="30" builtinId="43"/>
    <cellStyle name="千位分隔" xfId="31" builtinId="3"/>
    <cellStyle name="已访问的超链接" xfId="32" builtinId="9"/>
    <cellStyle name="标题" xfId="33" builtinId="15"/>
    <cellStyle name="40% - 强调文字颜色 2" xfId="34" builtinId="35"/>
    <cellStyle name="警告文本" xfId="35" builtinId="11"/>
    <cellStyle name="60% - 强调文字颜色 3" xfId="36" builtinId="40"/>
    <cellStyle name="注释" xfId="37" builtinId="10"/>
    <cellStyle name="20% - 强调文字颜色 6" xfId="38" builtinId="50"/>
    <cellStyle name="强调文字颜色 5" xfId="39" builtinId="45"/>
    <cellStyle name="40% - 强调文字颜色 6" xfId="40" builtinId="51"/>
    <cellStyle name="超链接" xfId="41" builtinId="8"/>
    <cellStyle name="千位分隔[0]" xfId="42" builtinId="6"/>
    <cellStyle name="标题 2" xfId="43" builtinId="17"/>
    <cellStyle name="40% - 强调文字颜色 5" xfId="44" builtinId="47"/>
    <cellStyle name="标题 3" xfId="45" builtinId="18"/>
    <cellStyle name="强调文字颜色 6" xfId="46" builtinId="49"/>
    <cellStyle name="40% - 强调文字颜色 1" xfId="47" builtinId="31"/>
    <cellStyle name="链接单元格" xfId="48" builtinId="2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4" Type="http://schemas.openxmlformats.org/officeDocument/2006/relationships/sharedStrings" Target="sharedStrings.xml"/><Relationship Id="rId23" Type="http://schemas.openxmlformats.org/officeDocument/2006/relationships/styles" Target="styles.xml"/><Relationship Id="rId22" Type="http://schemas.openxmlformats.org/officeDocument/2006/relationships/theme" Target="theme/theme1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tif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tiff"/><Relationship Id="rId1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31</xdr:col>
      <xdr:colOff>138430</xdr:colOff>
      <xdr:row>7</xdr:row>
      <xdr:rowOff>142240</xdr:rowOff>
    </xdr:from>
    <xdr:to>
      <xdr:col>41</xdr:col>
      <xdr:colOff>498475</xdr:colOff>
      <xdr:row>49</xdr:row>
      <xdr:rowOff>80645</xdr:rowOff>
    </xdr:to>
    <xdr:pic>
      <xdr:nvPicPr>
        <xdr:cNvPr id="2" name="图片 1" descr="cetsa 原始数据"/>
        <xdr:cNvPicPr>
          <a:picLocks noChangeAspect="1"/>
        </xdr:cNvPicPr>
      </xdr:nvPicPr>
      <xdr:blipFill>
        <a:blip r:embed="rId1"/>
        <a:srcRect t="2756"/>
        <a:stretch>
          <a:fillRect/>
        </a:stretch>
      </xdr:blipFill>
      <xdr:spPr>
        <a:xfrm>
          <a:off x="20295870" y="1706880"/>
          <a:ext cx="6862445" cy="9326245"/>
        </a:xfrm>
        <a:prstGeom prst="rect">
          <a:avLst/>
        </a:prstGeom>
      </xdr:spPr>
    </xdr:pic>
    <xdr:clientData/>
  </xdr:twoCellAnchor>
  <xdr:twoCellAnchor editAs="oneCell">
    <xdr:from>
      <xdr:col>44</xdr:col>
      <xdr:colOff>329565</xdr:colOff>
      <xdr:row>23</xdr:row>
      <xdr:rowOff>117475</xdr:rowOff>
    </xdr:from>
    <xdr:to>
      <xdr:col>51</xdr:col>
      <xdr:colOff>192405</xdr:colOff>
      <xdr:row>49</xdr:row>
      <xdr:rowOff>40005</xdr:rowOff>
    </xdr:to>
    <xdr:pic>
      <xdr:nvPicPr>
        <xdr:cNvPr id="3" name="图片 2" descr="figure 4a-4b cetsa rep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940125" y="5258435"/>
          <a:ext cx="4414520" cy="57340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62</xdr:col>
      <xdr:colOff>547370</xdr:colOff>
      <xdr:row>39</xdr:row>
      <xdr:rowOff>210820</xdr:rowOff>
    </xdr:from>
    <xdr:to>
      <xdr:col>69</xdr:col>
      <xdr:colOff>241300</xdr:colOff>
      <xdr:row>59</xdr:row>
      <xdr:rowOff>167640</xdr:rowOff>
    </xdr:to>
    <xdr:pic>
      <xdr:nvPicPr>
        <xdr:cNvPr id="2" name="图片 1" descr="spike wb 原始数据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951245" y="8928100"/>
          <a:ext cx="4469130" cy="44272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694055</xdr:colOff>
      <xdr:row>70</xdr:row>
      <xdr:rowOff>82550</xdr:rowOff>
    </xdr:from>
    <xdr:to>
      <xdr:col>7</xdr:col>
      <xdr:colOff>542925</xdr:colOff>
      <xdr:row>90</xdr:row>
      <xdr:rowOff>175260</xdr:rowOff>
    </xdr:to>
    <xdr:pic>
      <xdr:nvPicPr>
        <xdr:cNvPr id="2" name="图片 1" descr="转录组wb 原始数据"/>
        <xdr:cNvPicPr>
          <a:picLocks noChangeAspect="1"/>
        </xdr:cNvPicPr>
      </xdr:nvPicPr>
      <xdr:blipFill>
        <a:blip r:embed="rId1"/>
        <a:srcRect b="65362"/>
        <a:stretch>
          <a:fillRect/>
        </a:stretch>
      </xdr:blipFill>
      <xdr:spPr>
        <a:xfrm>
          <a:off x="3405505" y="15728950"/>
          <a:ext cx="4278630" cy="4563110"/>
        </a:xfrm>
        <a:prstGeom prst="rect">
          <a:avLst/>
        </a:prstGeom>
      </xdr:spPr>
    </xdr:pic>
    <xdr:clientData/>
  </xdr:twoCellAnchor>
  <xdr:twoCellAnchor editAs="oneCell">
    <xdr:from>
      <xdr:col>11</xdr:col>
      <xdr:colOff>797560</xdr:colOff>
      <xdr:row>70</xdr:row>
      <xdr:rowOff>180340</xdr:rowOff>
    </xdr:from>
    <xdr:to>
      <xdr:col>18</xdr:col>
      <xdr:colOff>118110</xdr:colOff>
      <xdr:row>90</xdr:row>
      <xdr:rowOff>157480</xdr:rowOff>
    </xdr:to>
    <xdr:pic>
      <xdr:nvPicPr>
        <xdr:cNvPr id="3" name="图片 2" descr="转录组wb 原始数据-2"/>
        <xdr:cNvPicPr>
          <a:picLocks noChangeAspect="1"/>
        </xdr:cNvPicPr>
      </xdr:nvPicPr>
      <xdr:blipFill>
        <a:blip r:embed="rId2"/>
        <a:srcRect b="70000"/>
        <a:stretch>
          <a:fillRect/>
        </a:stretch>
      </xdr:blipFill>
      <xdr:spPr>
        <a:xfrm>
          <a:off x="12473305" y="15826740"/>
          <a:ext cx="4786630" cy="44475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1:AG149"/>
  <sheetViews>
    <sheetView tabSelected="1" zoomScale="66" zoomScaleNormal="66" topLeftCell="Q46" workbookViewId="0">
      <selection activeCell="AF106" sqref="AF106"/>
    </sheetView>
  </sheetViews>
  <sheetFormatPr defaultColWidth="9.14285714285714" defaultRowHeight="14"/>
  <cols>
    <col min="1" max="1" width="9.14285714285714" style="3"/>
    <col min="2" max="2" width="15.5714285714286" style="3"/>
    <col min="3" max="5" width="14.2142857142857" style="3"/>
    <col min="6" max="8" width="15.5714285714286" style="3"/>
    <col min="9" max="11" width="16.9285714285714" style="3"/>
    <col min="12" max="14" width="15.5714285714286" style="3"/>
    <col min="15" max="15" width="9.14285714285714" style="3"/>
    <col min="16" max="16" width="15.5714285714286" style="3"/>
    <col min="17" max="17" width="12.7857142857143" style="3"/>
    <col min="18" max="18" width="9.14285714285714" style="3"/>
    <col min="19" max="19" width="17.5" style="3"/>
    <col min="20" max="21" width="15.5714285714286" style="3"/>
    <col min="22" max="22" width="16.9285714285714" style="3"/>
    <col min="23" max="26" width="15.5714285714286" style="3"/>
    <col min="27" max="30" width="16" style="3"/>
    <col min="31" max="31" width="16.9285714285714" style="3"/>
    <col min="32" max="33" width="15.5714285714286" style="3"/>
    <col min="34" max="16384" width="9.14285714285714" style="3"/>
  </cols>
  <sheetData>
    <row r="1" customHeight="1"/>
    <row r="2" ht="31" customHeight="1" spans="2:13">
      <c r="B2" s="114"/>
      <c r="C2" s="114"/>
      <c r="D2" s="114"/>
      <c r="E2" s="114"/>
      <c r="F2" s="114"/>
      <c r="G2" s="114"/>
      <c r="H2" s="114"/>
      <c r="I2" s="114"/>
      <c r="J2" s="114"/>
      <c r="K2" s="114"/>
      <c r="L2" s="114"/>
      <c r="M2" s="114"/>
    </row>
    <row r="3" ht="31" customHeight="1" spans="2:13">
      <c r="B3" s="114"/>
      <c r="C3" s="114"/>
      <c r="D3" s="114"/>
      <c r="E3" s="114"/>
      <c r="F3" s="114"/>
      <c r="G3" s="114"/>
      <c r="H3" s="114"/>
      <c r="I3" s="114"/>
      <c r="J3" s="114"/>
      <c r="K3" s="114"/>
      <c r="L3" s="114"/>
      <c r="M3" s="114"/>
    </row>
    <row r="4" ht="31" customHeight="1" spans="2:13">
      <c r="B4" s="114" t="s">
        <v>0</v>
      </c>
      <c r="C4" s="114"/>
      <c r="D4" s="114"/>
      <c r="E4" s="114"/>
      <c r="F4" s="114"/>
      <c r="G4" s="114"/>
      <c r="H4" s="114"/>
      <c r="I4" s="114"/>
      <c r="J4" s="114"/>
      <c r="K4" s="114"/>
      <c r="L4" s="114"/>
      <c r="M4" s="114"/>
    </row>
    <row r="5" spans="2:15">
      <c r="B5" s="115"/>
      <c r="C5" s="115"/>
      <c r="D5" s="115"/>
      <c r="E5" s="115"/>
      <c r="F5" s="115"/>
      <c r="G5" s="115"/>
      <c r="H5" s="115"/>
      <c r="I5" s="115"/>
      <c r="J5" s="115"/>
      <c r="K5" s="115"/>
      <c r="L5" s="115"/>
      <c r="M5" s="115"/>
      <c r="N5" s="115"/>
      <c r="O5" s="115"/>
    </row>
    <row r="6" spans="2:32">
      <c r="B6" s="76" t="s">
        <v>1</v>
      </c>
      <c r="C6" s="115"/>
      <c r="D6" s="115"/>
      <c r="E6" s="115"/>
      <c r="F6" s="115"/>
      <c r="G6" s="115"/>
      <c r="H6" s="115"/>
      <c r="I6" s="115"/>
      <c r="J6" s="115"/>
      <c r="K6" s="115"/>
      <c r="L6" s="115"/>
      <c r="M6" s="115"/>
      <c r="N6" s="115"/>
      <c r="O6" s="115"/>
      <c r="R6" s="115"/>
      <c r="S6" s="115"/>
      <c r="T6" s="115"/>
      <c r="U6" s="115"/>
      <c r="V6" s="115"/>
      <c r="W6" s="115"/>
      <c r="X6" s="115"/>
      <c r="Y6" s="115"/>
      <c r="Z6" s="115"/>
      <c r="AA6" s="115"/>
      <c r="AB6" s="115"/>
      <c r="AC6" s="115"/>
      <c r="AD6" s="115"/>
      <c r="AE6" s="115"/>
      <c r="AF6" s="115"/>
    </row>
    <row r="7" spans="2:32">
      <c r="B7" s="115" t="s">
        <v>2</v>
      </c>
      <c r="C7" s="115"/>
      <c r="D7" s="115"/>
      <c r="E7" s="115"/>
      <c r="F7" s="115"/>
      <c r="G7" s="115"/>
      <c r="H7" s="115"/>
      <c r="I7" s="115"/>
      <c r="J7" s="115"/>
      <c r="K7" s="115"/>
      <c r="L7" s="115"/>
      <c r="M7" s="115"/>
      <c r="N7" s="115"/>
      <c r="O7" s="115"/>
      <c r="R7" s="115"/>
      <c r="S7" s="115" t="s">
        <v>3</v>
      </c>
      <c r="T7" s="115"/>
      <c r="U7" s="115"/>
      <c r="V7" s="115"/>
      <c r="W7" s="115"/>
      <c r="X7" s="115"/>
      <c r="Y7" s="115"/>
      <c r="Z7" s="115"/>
      <c r="AA7" s="115"/>
      <c r="AB7" s="115"/>
      <c r="AC7" s="115"/>
      <c r="AD7" s="115"/>
      <c r="AE7" s="115"/>
      <c r="AF7" s="115"/>
    </row>
    <row r="8" spans="2:32">
      <c r="B8" s="29" t="s">
        <v>4</v>
      </c>
      <c r="C8" s="30" t="s">
        <v>5</v>
      </c>
      <c r="D8" s="30"/>
      <c r="E8" s="30"/>
      <c r="F8" s="24" t="s">
        <v>6</v>
      </c>
      <c r="G8" s="24" t="s">
        <v>7</v>
      </c>
      <c r="H8" s="25" t="s">
        <v>8</v>
      </c>
      <c r="I8" s="30" t="s">
        <v>9</v>
      </c>
      <c r="J8" s="30"/>
      <c r="K8" s="30"/>
      <c r="L8" s="24" t="s">
        <v>6</v>
      </c>
      <c r="M8" s="24" t="s">
        <v>7</v>
      </c>
      <c r="N8" s="25" t="s">
        <v>8</v>
      </c>
      <c r="O8" s="115"/>
      <c r="R8" s="115"/>
      <c r="S8" s="115"/>
      <c r="T8" s="115"/>
      <c r="U8" s="115"/>
      <c r="V8" s="115"/>
      <c r="W8" s="115"/>
      <c r="X8" s="115"/>
      <c r="Y8" s="115"/>
      <c r="Z8" s="115"/>
      <c r="AA8" s="115"/>
      <c r="AB8" s="115"/>
      <c r="AC8" s="115"/>
      <c r="AD8" s="115"/>
      <c r="AE8" s="115"/>
      <c r="AF8" s="115"/>
    </row>
    <row r="9" spans="2:32">
      <c r="B9" s="116">
        <v>200</v>
      </c>
      <c r="C9" s="117">
        <v>73.2262857</v>
      </c>
      <c r="D9" s="117">
        <v>88.3615239</v>
      </c>
      <c r="E9" s="117">
        <v>73.2262857</v>
      </c>
      <c r="F9" s="76">
        <f t="shared" ref="F9:F16" si="0">(C9+D9+E9)/3</f>
        <v>78.2713651</v>
      </c>
      <c r="G9" s="76">
        <f t="shared" ref="G9:G16" si="1">_xlfn.STDEV.S(C9:E9)</f>
        <v>8.7383338490191</v>
      </c>
      <c r="H9" s="122">
        <f t="shared" ref="H9:H16" si="2">G9/SQRT(3)</f>
        <v>5.0450794</v>
      </c>
      <c r="I9" s="117">
        <v>12.59883175</v>
      </c>
      <c r="J9" s="121">
        <v>31.85407322</v>
      </c>
      <c r="K9" s="121">
        <v>32.6890581</v>
      </c>
      <c r="L9" s="115">
        <f t="shared" ref="L9:L16" si="3">(I9+J9+K9)/3</f>
        <v>25.71398769</v>
      </c>
      <c r="M9" s="115">
        <f t="shared" ref="M9:M16" si="4">_xlfn.STDEV.S(I9:K9)</f>
        <v>11.3657285923668</v>
      </c>
      <c r="N9" s="122">
        <f t="shared" ref="N9:N16" si="5">M9/SQRT(3)</f>
        <v>6.56200646233922</v>
      </c>
      <c r="O9" s="115"/>
      <c r="R9" s="115"/>
      <c r="S9" s="115" t="s">
        <v>10</v>
      </c>
      <c r="T9" s="115"/>
      <c r="U9" s="115"/>
      <c r="V9" s="115"/>
      <c r="W9" s="115"/>
      <c r="X9" s="115"/>
      <c r="Y9" s="115"/>
      <c r="Z9" s="115"/>
      <c r="AA9" s="115"/>
      <c r="AB9" s="115"/>
      <c r="AC9" s="115"/>
      <c r="AD9" s="115"/>
      <c r="AE9" s="115"/>
      <c r="AF9" s="115"/>
    </row>
    <row r="10" spans="2:32">
      <c r="B10" s="116">
        <v>50</v>
      </c>
      <c r="C10" s="117">
        <v>72.0137143</v>
      </c>
      <c r="D10" s="117">
        <v>72.0137143</v>
      </c>
      <c r="E10" s="117">
        <v>83.0057143</v>
      </c>
      <c r="F10" s="76">
        <f t="shared" si="0"/>
        <v>75.6777143</v>
      </c>
      <c r="G10" s="76">
        <f t="shared" si="1"/>
        <v>6.34623415893236</v>
      </c>
      <c r="H10" s="122">
        <f t="shared" si="2"/>
        <v>3.664</v>
      </c>
      <c r="I10" s="117">
        <v>0.869928028</v>
      </c>
      <c r="J10" s="121">
        <v>20.83811411</v>
      </c>
      <c r="K10" s="121">
        <v>27.19776781</v>
      </c>
      <c r="L10" s="115">
        <f t="shared" si="3"/>
        <v>16.3019366493333</v>
      </c>
      <c r="M10" s="115">
        <f t="shared" si="4"/>
        <v>13.7375931793987</v>
      </c>
      <c r="N10" s="122">
        <f t="shared" si="5"/>
        <v>7.93140312014338</v>
      </c>
      <c r="O10" s="115"/>
      <c r="R10" s="115"/>
      <c r="S10" s="29" t="s">
        <v>11</v>
      </c>
      <c r="T10" s="30" t="s">
        <v>12</v>
      </c>
      <c r="U10" s="30"/>
      <c r="V10" s="30"/>
      <c r="W10" s="24" t="s">
        <v>6</v>
      </c>
      <c r="X10" s="24" t="s">
        <v>7</v>
      </c>
      <c r="Y10" s="24" t="s">
        <v>8</v>
      </c>
      <c r="Z10" s="30" t="s">
        <v>13</v>
      </c>
      <c r="AA10" s="30"/>
      <c r="AB10" s="30"/>
      <c r="AC10" s="24" t="s">
        <v>6</v>
      </c>
      <c r="AD10" s="24" t="s">
        <v>7</v>
      </c>
      <c r="AE10" s="25" t="s">
        <v>8</v>
      </c>
      <c r="AF10" s="115"/>
    </row>
    <row r="11" spans="2:32">
      <c r="B11" s="116">
        <v>12.5</v>
      </c>
      <c r="C11" s="117">
        <v>62.5815239</v>
      </c>
      <c r="D11" s="117">
        <v>65.4173333</v>
      </c>
      <c r="E11" s="117">
        <v>64.02</v>
      </c>
      <c r="F11" s="76">
        <f t="shared" si="0"/>
        <v>64.0062857333333</v>
      </c>
      <c r="G11" s="76">
        <f t="shared" si="1"/>
        <v>1.41795444183328</v>
      </c>
      <c r="H11" s="122">
        <f t="shared" si="2"/>
        <v>0.818656378691071</v>
      </c>
      <c r="I11" s="117">
        <v>2.513820799</v>
      </c>
      <c r="J11" s="121">
        <v>12.0553875</v>
      </c>
      <c r="K11" s="121">
        <v>-6.930739543</v>
      </c>
      <c r="L11" s="115">
        <f t="shared" si="3"/>
        <v>2.546156252</v>
      </c>
      <c r="M11" s="115">
        <f t="shared" si="4"/>
        <v>9.49310482452261</v>
      </c>
      <c r="N11" s="122">
        <f t="shared" si="5"/>
        <v>5.48084662588347</v>
      </c>
      <c r="O11" s="115"/>
      <c r="R11" s="115"/>
      <c r="S11" s="116">
        <v>200</v>
      </c>
      <c r="T11" s="117">
        <v>94.6457206</v>
      </c>
      <c r="U11" s="117">
        <v>78.37598846</v>
      </c>
      <c r="V11" s="117">
        <v>83.00761996</v>
      </c>
      <c r="W11" s="76">
        <f t="shared" ref="W11:W18" si="6">AVERAGE(T11:V11)</f>
        <v>85.3431096733333</v>
      </c>
      <c r="X11" s="76">
        <f t="shared" ref="X11:X18" si="7">_xlfn.STDEV.S(T11:V11)</f>
        <v>8.3825372130192</v>
      </c>
      <c r="Y11" s="76">
        <f t="shared" ref="Y11:Y18" si="8">X11/SQRT(3)</f>
        <v>4.83966011642869</v>
      </c>
      <c r="Z11" s="117">
        <v>90.12705572</v>
      </c>
      <c r="AA11" s="117">
        <v>87.83006774</v>
      </c>
      <c r="AB11" s="117">
        <v>93.36754769</v>
      </c>
      <c r="AC11" s="76">
        <f t="shared" ref="AC11:AC18" si="9">AVERAGE(Z11:AB11)</f>
        <v>90.44155705</v>
      </c>
      <c r="AD11" s="76">
        <f t="shared" ref="AD11:AD18" si="10">_xlfn.STDEV.S(Z11:AB11)</f>
        <v>2.78210430503455</v>
      </c>
      <c r="AE11" s="122">
        <f t="shared" ref="AE11:AE18" si="11">AD11/SQRT(3)</f>
        <v>1.60624866942532</v>
      </c>
      <c r="AF11" s="115"/>
    </row>
    <row r="12" spans="2:32">
      <c r="B12" s="116">
        <v>3.125</v>
      </c>
      <c r="C12" s="117">
        <v>38.2739047</v>
      </c>
      <c r="D12" s="117">
        <v>41.9910476</v>
      </c>
      <c r="E12" s="117">
        <v>42.7737143</v>
      </c>
      <c r="F12" s="76">
        <f t="shared" si="0"/>
        <v>41.0128888666667</v>
      </c>
      <c r="G12" s="76">
        <f t="shared" si="1"/>
        <v>2.40409390202634</v>
      </c>
      <c r="H12" s="122">
        <f t="shared" si="2"/>
        <v>1.38800426149205</v>
      </c>
      <c r="I12" s="117">
        <v>-2.414728278</v>
      </c>
      <c r="J12" s="121">
        <v>21.63919892</v>
      </c>
      <c r="K12" s="121">
        <v>11.66944821</v>
      </c>
      <c r="L12" s="115">
        <f t="shared" si="3"/>
        <v>10.2979729506667</v>
      </c>
      <c r="M12" s="115">
        <f t="shared" si="4"/>
        <v>12.085469031109</v>
      </c>
      <c r="N12" s="122">
        <f t="shared" si="5"/>
        <v>6.97754879839364</v>
      </c>
      <c r="O12" s="115"/>
      <c r="R12" s="115"/>
      <c r="S12" s="116">
        <v>50</v>
      </c>
      <c r="T12" s="117">
        <v>77.25943821</v>
      </c>
      <c r="U12" s="117">
        <v>87.97349727</v>
      </c>
      <c r="V12" s="117">
        <v>80.19360871</v>
      </c>
      <c r="W12" s="76">
        <f t="shared" si="6"/>
        <v>81.8088480633333</v>
      </c>
      <c r="X12" s="76">
        <f t="shared" si="7"/>
        <v>5.53665187741739</v>
      </c>
      <c r="Y12" s="76">
        <f t="shared" si="8"/>
        <v>3.19658745183618</v>
      </c>
      <c r="Z12" s="117">
        <v>96.86020486</v>
      </c>
      <c r="AA12" s="117">
        <v>89.23559252</v>
      </c>
      <c r="AB12" s="117">
        <v>99.48932317</v>
      </c>
      <c r="AC12" s="76">
        <f t="shared" si="9"/>
        <v>95.1950401833333</v>
      </c>
      <c r="AD12" s="76">
        <f t="shared" si="10"/>
        <v>5.32581713082614</v>
      </c>
      <c r="AE12" s="122">
        <f t="shared" si="11"/>
        <v>3.07486195413719</v>
      </c>
      <c r="AF12" s="115"/>
    </row>
    <row r="13" spans="2:32">
      <c r="B13" s="116">
        <v>0.78125</v>
      </c>
      <c r="C13" s="117">
        <v>20.68381</v>
      </c>
      <c r="D13" s="117">
        <v>34.4537143</v>
      </c>
      <c r="E13" s="117">
        <v>24.2352381</v>
      </c>
      <c r="F13" s="76">
        <f t="shared" si="0"/>
        <v>26.4575874666667</v>
      </c>
      <c r="G13" s="76">
        <f t="shared" si="1"/>
        <v>7.14889457457812</v>
      </c>
      <c r="H13" s="122">
        <f t="shared" si="2"/>
        <v>4.12741620704093</v>
      </c>
      <c r="I13" s="117">
        <v>13.31647022</v>
      </c>
      <c r="J13" s="121">
        <v>15.63314906</v>
      </c>
      <c r="K13" s="121">
        <v>14.26358611</v>
      </c>
      <c r="L13" s="115">
        <f t="shared" si="3"/>
        <v>14.4044017966667</v>
      </c>
      <c r="M13" s="115">
        <f t="shared" si="4"/>
        <v>1.16474117516918</v>
      </c>
      <c r="N13" s="122">
        <f t="shared" si="5"/>
        <v>0.672463631020169</v>
      </c>
      <c r="O13" s="115"/>
      <c r="R13" s="115"/>
      <c r="S13" s="116">
        <v>12.5</v>
      </c>
      <c r="T13" s="117">
        <v>63.79356302</v>
      </c>
      <c r="U13" s="117">
        <v>77.34278812</v>
      </c>
      <c r="V13" s="117">
        <v>71.73126637</v>
      </c>
      <c r="W13" s="76">
        <f t="shared" si="6"/>
        <v>70.9558725033333</v>
      </c>
      <c r="X13" s="76">
        <f t="shared" si="7"/>
        <v>6.80781183192997</v>
      </c>
      <c r="Y13" s="76">
        <f t="shared" si="8"/>
        <v>3.93049199375709</v>
      </c>
      <c r="Z13" s="117">
        <v>74.00583026</v>
      </c>
      <c r="AA13" s="117">
        <v>78.11451515</v>
      </c>
      <c r="AB13" s="117">
        <v>83.00719686</v>
      </c>
      <c r="AC13" s="76">
        <f t="shared" si="9"/>
        <v>78.3758474233333</v>
      </c>
      <c r="AD13" s="76">
        <f t="shared" si="10"/>
        <v>4.50637005634391</v>
      </c>
      <c r="AE13" s="122">
        <f t="shared" si="11"/>
        <v>2.60175396509823</v>
      </c>
      <c r="AF13" s="115"/>
    </row>
    <row r="14" spans="2:32">
      <c r="B14" s="116">
        <v>0.1953125</v>
      </c>
      <c r="C14" s="117">
        <v>18.408</v>
      </c>
      <c r="D14" s="117">
        <v>24.0108571</v>
      </c>
      <c r="E14" s="117">
        <v>13.7312381</v>
      </c>
      <c r="F14" s="76">
        <f t="shared" si="0"/>
        <v>18.7166984</v>
      </c>
      <c r="G14" s="76">
        <f t="shared" si="1"/>
        <v>5.1467574960272</v>
      </c>
      <c r="H14" s="122">
        <f t="shared" si="2"/>
        <v>2.97148182578503</v>
      </c>
      <c r="I14" s="117">
        <v>11.46031084</v>
      </c>
      <c r="J14" s="121">
        <v>-6.087931574</v>
      </c>
      <c r="K14" s="121">
        <v>19.60571607</v>
      </c>
      <c r="L14" s="115">
        <f t="shared" si="3"/>
        <v>8.32603177866667</v>
      </c>
      <c r="M14" s="115">
        <f t="shared" si="4"/>
        <v>13.130447868951</v>
      </c>
      <c r="N14" s="122">
        <f t="shared" si="5"/>
        <v>7.58086761171923</v>
      </c>
      <c r="O14" s="115"/>
      <c r="R14" s="115"/>
      <c r="S14" s="116">
        <v>3.125</v>
      </c>
      <c r="T14" s="117">
        <v>46.25623538</v>
      </c>
      <c r="U14" s="117">
        <v>49.59361633</v>
      </c>
      <c r="V14" s="117">
        <v>47.46248197</v>
      </c>
      <c r="W14" s="76">
        <f t="shared" si="6"/>
        <v>47.7707778933333</v>
      </c>
      <c r="X14" s="76">
        <f t="shared" si="7"/>
        <v>1.68991499301406</v>
      </c>
      <c r="Y14" s="76">
        <f t="shared" si="8"/>
        <v>0.97567287612425</v>
      </c>
      <c r="Z14" s="117">
        <v>76.62944833</v>
      </c>
      <c r="AA14" s="117">
        <v>73.34749294</v>
      </c>
      <c r="AB14" s="117">
        <v>84.46687793</v>
      </c>
      <c r="AC14" s="76">
        <f t="shared" si="9"/>
        <v>78.1479397333333</v>
      </c>
      <c r="AD14" s="76">
        <f t="shared" si="10"/>
        <v>5.71310272491728</v>
      </c>
      <c r="AE14" s="122">
        <f t="shared" si="11"/>
        <v>3.29846139613898</v>
      </c>
      <c r="AF14" s="115"/>
    </row>
    <row r="15" spans="2:32">
      <c r="B15" s="116">
        <v>0.048828125</v>
      </c>
      <c r="C15" s="117">
        <v>11.0748571</v>
      </c>
      <c r="D15" s="117">
        <v>12.704</v>
      </c>
      <c r="E15" s="117">
        <v>0.748571</v>
      </c>
      <c r="F15" s="76">
        <f t="shared" si="0"/>
        <v>8.17580936666667</v>
      </c>
      <c r="G15" s="76">
        <f t="shared" si="1"/>
        <v>6.4835506447948</v>
      </c>
      <c r="H15" s="122">
        <f t="shared" si="2"/>
        <v>3.74327971007685</v>
      </c>
      <c r="I15" s="117">
        <v>14.41796182</v>
      </c>
      <c r="J15" s="121">
        <v>16.43632002</v>
      </c>
      <c r="K15" s="121">
        <v>14.8497966</v>
      </c>
      <c r="L15" s="115">
        <f t="shared" si="3"/>
        <v>15.2346928133333</v>
      </c>
      <c r="M15" s="115">
        <f t="shared" si="4"/>
        <v>1.06280349884424</v>
      </c>
      <c r="N15" s="122">
        <f t="shared" si="5"/>
        <v>0.6136098861534</v>
      </c>
      <c r="O15" s="115"/>
      <c r="R15" s="115"/>
      <c r="S15" s="116">
        <v>0.78125</v>
      </c>
      <c r="T15" s="117">
        <v>49.05501517</v>
      </c>
      <c r="U15" s="117">
        <v>43.58311509</v>
      </c>
      <c r="V15" s="117">
        <v>35.7325695</v>
      </c>
      <c r="W15" s="76">
        <f t="shared" si="6"/>
        <v>42.7902332533333</v>
      </c>
      <c r="X15" s="76">
        <f t="shared" si="7"/>
        <v>6.69652042950011</v>
      </c>
      <c r="Y15" s="76">
        <f t="shared" si="8"/>
        <v>3.86623787260572</v>
      </c>
      <c r="Z15" s="117">
        <v>58.18584913</v>
      </c>
      <c r="AA15" s="117">
        <v>48.54095357</v>
      </c>
      <c r="AB15" s="117">
        <v>47.92831062</v>
      </c>
      <c r="AC15" s="76">
        <f t="shared" si="9"/>
        <v>51.55170444</v>
      </c>
      <c r="AD15" s="76">
        <f t="shared" si="10"/>
        <v>5.75349803788422</v>
      </c>
      <c r="AE15" s="122">
        <f t="shared" si="11"/>
        <v>3.32178364095444</v>
      </c>
      <c r="AF15" s="115"/>
    </row>
    <row r="16" spans="2:32">
      <c r="B16" s="116">
        <v>0.012207031</v>
      </c>
      <c r="C16" s="117">
        <v>2.9641904</v>
      </c>
      <c r="D16" s="117">
        <v>5.1133333</v>
      </c>
      <c r="E16" s="117">
        <v>8.6594286</v>
      </c>
      <c r="F16" s="76">
        <f t="shared" si="0"/>
        <v>5.5789841</v>
      </c>
      <c r="G16" s="76">
        <f t="shared" si="1"/>
        <v>2.87603156090824</v>
      </c>
      <c r="H16" s="122">
        <f t="shared" si="2"/>
        <v>1.66047759588823</v>
      </c>
      <c r="I16" s="117">
        <v>14.61614687</v>
      </c>
      <c r="J16" s="121">
        <v>12.04704287</v>
      </c>
      <c r="K16" s="121">
        <v>0.969542088</v>
      </c>
      <c r="L16" s="115">
        <f t="shared" si="3"/>
        <v>9.21091060933333</v>
      </c>
      <c r="M16" s="115">
        <f t="shared" si="4"/>
        <v>7.25190941538999</v>
      </c>
      <c r="N16" s="122">
        <f t="shared" si="5"/>
        <v>4.18689185311419</v>
      </c>
      <c r="O16" s="115"/>
      <c r="R16" s="115"/>
      <c r="S16" s="116">
        <v>0.1953125</v>
      </c>
      <c r="T16" s="117">
        <v>12.38740359</v>
      </c>
      <c r="U16" s="117">
        <v>6.408211446</v>
      </c>
      <c r="V16" s="117">
        <v>5.934343969</v>
      </c>
      <c r="W16" s="76">
        <f t="shared" si="6"/>
        <v>8.24331966833333</v>
      </c>
      <c r="X16" s="76">
        <f t="shared" si="7"/>
        <v>3.59669449061242</v>
      </c>
      <c r="Y16" s="76">
        <f t="shared" si="8"/>
        <v>2.07655253234792</v>
      </c>
      <c r="Z16" s="117">
        <v>22.78625615</v>
      </c>
      <c r="AA16" s="117">
        <v>24.59795306</v>
      </c>
      <c r="AB16" s="117">
        <v>17.89357444</v>
      </c>
      <c r="AC16" s="76">
        <f t="shared" si="9"/>
        <v>21.7592612166667</v>
      </c>
      <c r="AD16" s="76">
        <f t="shared" si="10"/>
        <v>3.46817129261193</v>
      </c>
      <c r="AE16" s="122">
        <f t="shared" si="11"/>
        <v>2.00234962938523</v>
      </c>
      <c r="AF16" s="115"/>
    </row>
    <row r="17" spans="2:32">
      <c r="B17" s="118"/>
      <c r="C17" s="74" t="s">
        <v>14</v>
      </c>
      <c r="D17" s="75" t="s">
        <v>15</v>
      </c>
      <c r="E17" s="78" t="s">
        <v>16</v>
      </c>
      <c r="F17" s="115"/>
      <c r="G17" s="115"/>
      <c r="H17" s="122"/>
      <c r="I17" s="51" t="s">
        <v>14</v>
      </c>
      <c r="J17" s="75" t="s">
        <v>15</v>
      </c>
      <c r="K17" s="78" t="s">
        <v>16</v>
      </c>
      <c r="L17" s="115"/>
      <c r="M17" s="115"/>
      <c r="N17" s="122"/>
      <c r="O17" s="115"/>
      <c r="R17" s="115"/>
      <c r="S17" s="116">
        <v>0.048828125</v>
      </c>
      <c r="T17" s="117">
        <v>3.533274382</v>
      </c>
      <c r="U17" s="117">
        <v>19.74715785</v>
      </c>
      <c r="V17" s="117">
        <v>-1.056470618</v>
      </c>
      <c r="W17" s="76">
        <f t="shared" si="6"/>
        <v>7.40798720466667</v>
      </c>
      <c r="X17" s="76">
        <f t="shared" si="7"/>
        <v>10.9296746956279</v>
      </c>
      <c r="Y17" s="76">
        <f t="shared" si="8"/>
        <v>6.31025062767579</v>
      </c>
      <c r="Z17" s="117">
        <v>13.52257005</v>
      </c>
      <c r="AA17" s="117">
        <v>0.062195106</v>
      </c>
      <c r="AB17" s="117">
        <v>5.69106379</v>
      </c>
      <c r="AC17" s="76">
        <f t="shared" si="9"/>
        <v>6.42527631533333</v>
      </c>
      <c r="AD17" s="76">
        <f t="shared" si="10"/>
        <v>6.76015713075761</v>
      </c>
      <c r="AE17" s="122">
        <f t="shared" si="11"/>
        <v>3.90297853920708</v>
      </c>
      <c r="AF17" s="115"/>
    </row>
    <row r="18" spans="2:32">
      <c r="B18" s="119"/>
      <c r="C18" s="120">
        <v>3.248</v>
      </c>
      <c r="D18" s="120">
        <v>0.6931</v>
      </c>
      <c r="E18" s="120" t="s">
        <v>17</v>
      </c>
      <c r="F18" s="123"/>
      <c r="G18" s="123"/>
      <c r="H18" s="124"/>
      <c r="I18" s="120" t="s">
        <v>18</v>
      </c>
      <c r="J18" s="120" t="s">
        <v>18</v>
      </c>
      <c r="K18" s="120" t="s">
        <v>18</v>
      </c>
      <c r="L18" s="123"/>
      <c r="M18" s="123"/>
      <c r="N18" s="124"/>
      <c r="O18" s="115"/>
      <c r="R18" s="115"/>
      <c r="S18" s="116">
        <v>0.012207031</v>
      </c>
      <c r="T18" s="117">
        <v>1.790119017</v>
      </c>
      <c r="U18" s="117">
        <v>0.863115763</v>
      </c>
      <c r="V18" s="117">
        <v>2.481034723</v>
      </c>
      <c r="W18" s="76">
        <f t="shared" si="6"/>
        <v>1.71142316766667</v>
      </c>
      <c r="X18" s="76">
        <f t="shared" si="7"/>
        <v>0.8118252384649</v>
      </c>
      <c r="Y18" s="76">
        <f t="shared" si="8"/>
        <v>0.468707519962642</v>
      </c>
      <c r="Z18" s="117">
        <v>5.617021997</v>
      </c>
      <c r="AA18" s="117">
        <v>5.40293544</v>
      </c>
      <c r="AB18" s="117">
        <v>12.36117164</v>
      </c>
      <c r="AC18" s="76">
        <f t="shared" si="9"/>
        <v>7.79370969233333</v>
      </c>
      <c r="AD18" s="76">
        <f t="shared" si="10"/>
        <v>3.95698619482167</v>
      </c>
      <c r="AE18" s="122">
        <f t="shared" si="11"/>
        <v>2.28456704475992</v>
      </c>
      <c r="AF18" s="115"/>
    </row>
    <row r="19" spans="2:32">
      <c r="B19" s="115"/>
      <c r="C19" s="115"/>
      <c r="D19" s="115"/>
      <c r="E19" s="115"/>
      <c r="F19" s="115"/>
      <c r="G19" s="115"/>
      <c r="H19" s="115"/>
      <c r="I19" s="115"/>
      <c r="J19" s="115"/>
      <c r="K19" s="115"/>
      <c r="L19" s="115"/>
      <c r="M19" s="115"/>
      <c r="N19" s="115"/>
      <c r="O19" s="115"/>
      <c r="R19" s="115"/>
      <c r="S19" s="118"/>
      <c r="T19" s="51" t="s">
        <v>14</v>
      </c>
      <c r="U19" s="13" t="s">
        <v>15</v>
      </c>
      <c r="V19" s="52" t="s">
        <v>16</v>
      </c>
      <c r="W19" s="76"/>
      <c r="X19" s="76"/>
      <c r="Y19" s="76"/>
      <c r="Z19" s="51" t="s">
        <v>14</v>
      </c>
      <c r="AA19" s="13" t="s">
        <v>15</v>
      </c>
      <c r="AB19" s="52" t="s">
        <v>16</v>
      </c>
      <c r="AC19" s="76"/>
      <c r="AD19" s="76"/>
      <c r="AE19" s="122"/>
      <c r="AF19" s="115"/>
    </row>
    <row r="20" spans="18:32">
      <c r="R20" s="115"/>
      <c r="S20" s="119"/>
      <c r="T20" s="126">
        <v>1.551</v>
      </c>
      <c r="U20" s="126">
        <v>0.6407</v>
      </c>
      <c r="V20" s="126" t="s">
        <v>19</v>
      </c>
      <c r="W20" s="123"/>
      <c r="X20" s="123"/>
      <c r="Y20" s="123"/>
      <c r="Z20" s="126">
        <v>0.6717</v>
      </c>
      <c r="AA20" s="126">
        <v>1.078</v>
      </c>
      <c r="AB20" s="126" t="s">
        <v>20</v>
      </c>
      <c r="AC20" s="123"/>
      <c r="AD20" s="123"/>
      <c r="AE20" s="124"/>
      <c r="AF20" s="115"/>
    </row>
    <row r="21" spans="18:32">
      <c r="R21" s="115"/>
      <c r="S21" s="115"/>
      <c r="T21" s="115"/>
      <c r="U21" s="115"/>
      <c r="V21" s="115"/>
      <c r="W21" s="115"/>
      <c r="X21" s="115"/>
      <c r="Y21" s="115"/>
      <c r="Z21" s="115"/>
      <c r="AA21" s="115"/>
      <c r="AB21" s="115"/>
      <c r="AC21" s="115"/>
      <c r="AD21" s="115"/>
      <c r="AE21" s="115"/>
      <c r="AF21" s="115"/>
    </row>
    <row r="22" spans="2:32">
      <c r="B22" s="115"/>
      <c r="C22" s="115"/>
      <c r="D22" s="115"/>
      <c r="E22" s="115"/>
      <c r="F22" s="115"/>
      <c r="G22" s="115"/>
      <c r="H22" s="115"/>
      <c r="I22" s="115"/>
      <c r="J22" s="115"/>
      <c r="K22" s="115"/>
      <c r="L22" s="115"/>
      <c r="M22" s="115"/>
      <c r="N22" s="115"/>
      <c r="O22" s="115"/>
      <c r="R22" s="115"/>
      <c r="S22" s="115"/>
      <c r="T22" s="115"/>
      <c r="U22" s="115"/>
      <c r="V22" s="115"/>
      <c r="W22" s="115"/>
      <c r="X22" s="115"/>
      <c r="Y22" s="115"/>
      <c r="Z22" s="115"/>
      <c r="AA22" s="115"/>
      <c r="AB22" s="115"/>
      <c r="AC22" s="115"/>
      <c r="AD22" s="115"/>
      <c r="AE22" s="115"/>
      <c r="AF22" s="115"/>
    </row>
    <row r="23" spans="2:15">
      <c r="B23" s="76" t="s">
        <v>21</v>
      </c>
      <c r="C23" s="115"/>
      <c r="D23" s="115"/>
      <c r="E23" s="115"/>
      <c r="F23" s="115"/>
      <c r="G23" s="115"/>
      <c r="H23" s="115"/>
      <c r="I23" s="115"/>
      <c r="J23" s="115"/>
      <c r="K23" s="115"/>
      <c r="L23" s="115"/>
      <c r="M23" s="115"/>
      <c r="N23" s="115"/>
      <c r="O23" s="115"/>
    </row>
    <row r="24" spans="2:15">
      <c r="B24" s="115" t="s">
        <v>22</v>
      </c>
      <c r="C24" s="115"/>
      <c r="D24" s="115"/>
      <c r="E24" s="115"/>
      <c r="F24" s="115"/>
      <c r="G24" s="115"/>
      <c r="H24" s="115"/>
      <c r="I24" s="115"/>
      <c r="J24" s="115"/>
      <c r="K24" s="115"/>
      <c r="L24" s="115"/>
      <c r="M24" s="115"/>
      <c r="N24" s="115"/>
      <c r="O24" s="115"/>
    </row>
    <row r="25" spans="2:32">
      <c r="B25" s="29" t="s">
        <v>4</v>
      </c>
      <c r="C25" s="30" t="s">
        <v>5</v>
      </c>
      <c r="D25" s="30"/>
      <c r="E25" s="30"/>
      <c r="F25" s="24" t="s">
        <v>6</v>
      </c>
      <c r="G25" s="24" t="s">
        <v>7</v>
      </c>
      <c r="H25" s="25" t="s">
        <v>8</v>
      </c>
      <c r="I25" s="29" t="s">
        <v>9</v>
      </c>
      <c r="J25" s="30"/>
      <c r="K25" s="30"/>
      <c r="L25" s="24" t="s">
        <v>6</v>
      </c>
      <c r="M25" s="24" t="s">
        <v>7</v>
      </c>
      <c r="N25" s="25" t="s">
        <v>8</v>
      </c>
      <c r="O25" s="115"/>
      <c r="S25" s="115" t="s">
        <v>23</v>
      </c>
      <c r="T25" s="115"/>
      <c r="U25" s="115"/>
      <c r="V25" s="115"/>
      <c r="W25" s="115"/>
      <c r="X25" s="115"/>
      <c r="Y25" s="115"/>
      <c r="Z25" s="115"/>
      <c r="AA25" s="115"/>
      <c r="AB25" s="115"/>
      <c r="AC25" s="115"/>
      <c r="AD25" s="115"/>
      <c r="AE25" s="115"/>
      <c r="AF25" s="115"/>
    </row>
    <row r="26" spans="2:32">
      <c r="B26" s="116">
        <v>200</v>
      </c>
      <c r="C26" s="121">
        <v>87.0085</v>
      </c>
      <c r="D26" s="121">
        <v>100.06225</v>
      </c>
      <c r="E26" s="121">
        <v>99.78025</v>
      </c>
      <c r="F26" s="115">
        <f t="shared" ref="F26:F33" si="12">AVERAGE(C26:E26)</f>
        <v>95.617</v>
      </c>
      <c r="G26" s="115">
        <f t="shared" ref="G26:G33" si="13">_xlfn.STDEV.S(C26:E26)</f>
        <v>7.4565129375265</v>
      </c>
      <c r="H26" s="122">
        <f t="shared" ref="H26:H33" si="14">G26/SQRT(3)</f>
        <v>4.30501975169685</v>
      </c>
      <c r="I26" s="116">
        <v>31.78627308</v>
      </c>
      <c r="J26" s="121">
        <v>26.17398561</v>
      </c>
      <c r="K26" s="121">
        <v>33.20851153</v>
      </c>
      <c r="L26" s="115">
        <f t="shared" ref="L26:L33" si="15">AVERAGE(I26:K26)</f>
        <v>30.3895900733333</v>
      </c>
      <c r="M26" s="115">
        <f t="shared" ref="M26:M33" si="16">_xlfn.STDEV.S(I26:K26)</f>
        <v>3.71943292661953</v>
      </c>
      <c r="N26" s="122">
        <f t="shared" ref="N26:N33" si="17">M26/SQRT(3)</f>
        <v>2.14741560141655</v>
      </c>
      <c r="O26" s="115"/>
      <c r="S26" s="115"/>
      <c r="T26" s="115"/>
      <c r="U26" s="115"/>
      <c r="V26" s="115"/>
      <c r="W26" s="115"/>
      <c r="X26" s="115"/>
      <c r="Y26" s="115"/>
      <c r="Z26" s="115"/>
      <c r="AA26" s="115"/>
      <c r="AB26" s="115"/>
      <c r="AC26" s="115"/>
      <c r="AD26" s="115"/>
      <c r="AE26" s="115"/>
      <c r="AF26" s="115"/>
    </row>
    <row r="27" spans="2:32">
      <c r="B27" s="116">
        <v>50</v>
      </c>
      <c r="C27" s="121">
        <v>80.359</v>
      </c>
      <c r="D27" s="121">
        <v>84.114</v>
      </c>
      <c r="E27" s="121">
        <v>83.8055</v>
      </c>
      <c r="F27" s="115">
        <f t="shared" si="12"/>
        <v>82.7595</v>
      </c>
      <c r="G27" s="115">
        <f t="shared" si="13"/>
        <v>2.08460865631898</v>
      </c>
      <c r="H27" s="122">
        <f t="shared" si="14"/>
        <v>1.20354936888079</v>
      </c>
      <c r="I27" s="116">
        <v>6.567226452</v>
      </c>
      <c r="J27" s="121">
        <v>7.262438719</v>
      </c>
      <c r="K27" s="121">
        <v>10.95285282</v>
      </c>
      <c r="L27" s="115">
        <f t="shared" si="15"/>
        <v>8.26083933033333</v>
      </c>
      <c r="M27" s="115">
        <f t="shared" si="16"/>
        <v>2.35712377601544</v>
      </c>
      <c r="N27" s="122">
        <f t="shared" si="17"/>
        <v>1.36088604659578</v>
      </c>
      <c r="O27" s="115"/>
      <c r="R27" s="76"/>
      <c r="S27" s="29" t="s">
        <v>4</v>
      </c>
      <c r="T27" s="30" t="s">
        <v>24</v>
      </c>
      <c r="U27" s="30"/>
      <c r="V27" s="30"/>
      <c r="W27" s="24" t="s">
        <v>6</v>
      </c>
      <c r="X27" s="24" t="s">
        <v>7</v>
      </c>
      <c r="Y27" s="25" t="s">
        <v>8</v>
      </c>
      <c r="AF27" s="115"/>
    </row>
    <row r="28" spans="2:32">
      <c r="B28" s="116">
        <v>12.5</v>
      </c>
      <c r="C28" s="121">
        <v>82.041</v>
      </c>
      <c r="D28" s="121">
        <v>81.05525</v>
      </c>
      <c r="E28" s="121">
        <v>83.56525</v>
      </c>
      <c r="F28" s="115">
        <f t="shared" si="12"/>
        <v>82.2205</v>
      </c>
      <c r="G28" s="115">
        <f t="shared" si="13"/>
        <v>1.26459091705579</v>
      </c>
      <c r="H28" s="122">
        <f t="shared" si="14"/>
        <v>0.730111906376917</v>
      </c>
      <c r="I28" s="116">
        <v>10.62115365</v>
      </c>
      <c r="J28" s="121">
        <v>12.80640451</v>
      </c>
      <c r="K28" s="121">
        <v>3.615833942</v>
      </c>
      <c r="L28" s="115">
        <f t="shared" si="15"/>
        <v>9.014464034</v>
      </c>
      <c r="M28" s="115">
        <f t="shared" si="16"/>
        <v>4.8013264295368</v>
      </c>
      <c r="N28" s="122">
        <f t="shared" si="17"/>
        <v>2.77204710656034</v>
      </c>
      <c r="O28" s="115"/>
      <c r="R28" s="76"/>
      <c r="S28" s="116">
        <v>200</v>
      </c>
      <c r="T28" s="117">
        <v>95.29375264</v>
      </c>
      <c r="U28" s="117">
        <v>96.0048766</v>
      </c>
      <c r="V28" s="117">
        <v>98.40282622</v>
      </c>
      <c r="W28" s="76">
        <f t="shared" ref="W28:W35" si="18">AVERAGE(T28:V28)</f>
        <v>96.56715182</v>
      </c>
      <c r="X28" s="76">
        <f t="shared" ref="X28:X35" si="19">_xlfn.STDEV.S(T28:V28)</f>
        <v>1.62901801669995</v>
      </c>
      <c r="Y28" s="122">
        <f t="shared" ref="Y28:Y35" si="20">X28/SQRT(3)</f>
        <v>0.940513990456466</v>
      </c>
      <c r="AF28" s="115"/>
    </row>
    <row r="29" spans="2:32">
      <c r="B29" s="116">
        <v>3.125</v>
      </c>
      <c r="C29" s="121">
        <v>76.76875</v>
      </c>
      <c r="D29" s="121">
        <v>71.0715</v>
      </c>
      <c r="E29" s="121">
        <v>84.28725</v>
      </c>
      <c r="F29" s="115">
        <f t="shared" si="12"/>
        <v>77.3758333333333</v>
      </c>
      <c r="G29" s="115">
        <f t="shared" si="13"/>
        <v>6.62875739832386</v>
      </c>
      <c r="H29" s="122">
        <f t="shared" si="14"/>
        <v>3.82711486831501</v>
      </c>
      <c r="I29" s="116">
        <v>0.822467925</v>
      </c>
      <c r="J29" s="121">
        <v>15.40262856</v>
      </c>
      <c r="K29" s="121">
        <v>13.12297903</v>
      </c>
      <c r="L29" s="115">
        <f t="shared" si="15"/>
        <v>9.78269183833333</v>
      </c>
      <c r="M29" s="115">
        <f t="shared" si="16"/>
        <v>7.84304850984043</v>
      </c>
      <c r="N29" s="122">
        <f t="shared" si="17"/>
        <v>4.52818616842367</v>
      </c>
      <c r="O29" s="115"/>
      <c r="R29" s="76"/>
      <c r="S29" s="116">
        <v>50</v>
      </c>
      <c r="T29" s="117">
        <v>81.89964891</v>
      </c>
      <c r="U29" s="117">
        <v>87.21594775</v>
      </c>
      <c r="V29" s="117">
        <v>91.63154033</v>
      </c>
      <c r="W29" s="76">
        <f t="shared" si="18"/>
        <v>86.91571233</v>
      </c>
      <c r="X29" s="76">
        <f t="shared" si="19"/>
        <v>4.87288760728527</v>
      </c>
      <c r="Y29" s="122">
        <f t="shared" si="20"/>
        <v>2.81336297179694</v>
      </c>
      <c r="AF29" s="115"/>
    </row>
    <row r="30" spans="2:32">
      <c r="B30" s="116">
        <v>0.78125</v>
      </c>
      <c r="C30" s="121">
        <v>68.55975</v>
      </c>
      <c r="D30" s="121">
        <v>67.963</v>
      </c>
      <c r="E30" s="121">
        <v>73.03425</v>
      </c>
      <c r="F30" s="115">
        <f t="shared" si="12"/>
        <v>69.8523333333333</v>
      </c>
      <c r="G30" s="115">
        <f t="shared" si="13"/>
        <v>2.77172742091162</v>
      </c>
      <c r="H30" s="122">
        <f t="shared" si="14"/>
        <v>1.60025757258359</v>
      </c>
      <c r="I30" s="116">
        <v>11.90727026</v>
      </c>
      <c r="J30" s="121">
        <v>8.025451132</v>
      </c>
      <c r="K30" s="121">
        <v>0.81620945</v>
      </c>
      <c r="L30" s="115">
        <f t="shared" si="15"/>
        <v>6.91631028066667</v>
      </c>
      <c r="M30" s="115">
        <f t="shared" si="16"/>
        <v>5.62810381423902</v>
      </c>
      <c r="N30" s="122">
        <f t="shared" si="17"/>
        <v>3.24938725217806</v>
      </c>
      <c r="O30" s="115"/>
      <c r="R30" s="76"/>
      <c r="S30" s="116">
        <v>12.5</v>
      </c>
      <c r="T30" s="117">
        <v>70.93394979</v>
      </c>
      <c r="U30" s="117">
        <v>82.625239</v>
      </c>
      <c r="V30" s="117">
        <v>82.83042948</v>
      </c>
      <c r="W30" s="76">
        <f t="shared" si="18"/>
        <v>78.7965394233333</v>
      </c>
      <c r="X30" s="76">
        <f t="shared" si="19"/>
        <v>6.80997522682141</v>
      </c>
      <c r="Y30" s="122">
        <f t="shared" si="20"/>
        <v>3.93174103038002</v>
      </c>
      <c r="AF30" s="115"/>
    </row>
    <row r="31" spans="2:32">
      <c r="B31" s="116">
        <v>0.1953125</v>
      </c>
      <c r="C31" s="121">
        <v>20.17925</v>
      </c>
      <c r="D31" s="121">
        <v>20.69775</v>
      </c>
      <c r="E31" s="121">
        <v>27.66425</v>
      </c>
      <c r="F31" s="115">
        <f t="shared" si="12"/>
        <v>22.8470833333333</v>
      </c>
      <c r="G31" s="115">
        <f t="shared" si="13"/>
        <v>4.1798363105908</v>
      </c>
      <c r="H31" s="122">
        <f t="shared" si="14"/>
        <v>2.41322961908817</v>
      </c>
      <c r="I31" s="116">
        <v>18.97778241</v>
      </c>
      <c r="J31" s="121">
        <v>14.58537603</v>
      </c>
      <c r="K31" s="121">
        <v>13.10368207</v>
      </c>
      <c r="L31" s="115">
        <f t="shared" si="15"/>
        <v>15.5556135033333</v>
      </c>
      <c r="M31" s="115">
        <f t="shared" si="16"/>
        <v>3.05487876471264</v>
      </c>
      <c r="N31" s="122">
        <f t="shared" si="17"/>
        <v>1.76373507714851</v>
      </c>
      <c r="O31" s="115"/>
      <c r="R31" s="76"/>
      <c r="S31" s="116">
        <v>3.125</v>
      </c>
      <c r="T31" s="117">
        <v>60.45971804</v>
      </c>
      <c r="U31" s="117">
        <v>53.72079057</v>
      </c>
      <c r="V31" s="117">
        <v>57.59504573</v>
      </c>
      <c r="W31" s="76">
        <f t="shared" si="18"/>
        <v>57.2585181133333</v>
      </c>
      <c r="X31" s="76">
        <f t="shared" si="19"/>
        <v>3.38204435054667</v>
      </c>
      <c r="Y31" s="122">
        <f t="shared" si="20"/>
        <v>1.95262421619937</v>
      </c>
      <c r="AF31" s="115"/>
    </row>
    <row r="32" spans="2:32">
      <c r="B32" s="116">
        <v>0.048828125</v>
      </c>
      <c r="C32" s="121">
        <v>-5.059</v>
      </c>
      <c r="D32" s="121">
        <v>7.13225</v>
      </c>
      <c r="E32" s="121">
        <v>-4.46125</v>
      </c>
      <c r="F32" s="115">
        <f t="shared" si="12"/>
        <v>-0.796</v>
      </c>
      <c r="G32" s="115">
        <f t="shared" si="13"/>
        <v>6.87256773793464</v>
      </c>
      <c r="H32" s="122">
        <f t="shared" si="14"/>
        <v>3.9678788335205</v>
      </c>
      <c r="I32" s="116">
        <v>14.44351726</v>
      </c>
      <c r="J32" s="121">
        <v>16.98602274</v>
      </c>
      <c r="K32" s="121">
        <v>12.90080317</v>
      </c>
      <c r="L32" s="115">
        <f t="shared" si="15"/>
        <v>14.7767810566667</v>
      </c>
      <c r="M32" s="115">
        <f t="shared" si="16"/>
        <v>2.0628992467894</v>
      </c>
      <c r="N32" s="122">
        <f t="shared" si="17"/>
        <v>1.19101543544493</v>
      </c>
      <c r="O32" s="115"/>
      <c r="R32" s="76"/>
      <c r="S32" s="116">
        <v>0.78125</v>
      </c>
      <c r="T32" s="117">
        <v>44.51386701</v>
      </c>
      <c r="U32" s="117">
        <v>56.5668092</v>
      </c>
      <c r="V32" s="117">
        <v>48.93859608</v>
      </c>
      <c r="W32" s="76">
        <f t="shared" si="18"/>
        <v>50.0064240966667</v>
      </c>
      <c r="X32" s="76">
        <f t="shared" si="19"/>
        <v>6.09701126485381</v>
      </c>
      <c r="Y32" s="122">
        <f t="shared" si="20"/>
        <v>3.52011109501553</v>
      </c>
      <c r="AF32" s="115"/>
    </row>
    <row r="33" spans="2:32">
      <c r="B33" s="116">
        <v>0.012207031</v>
      </c>
      <c r="C33" s="121">
        <v>-1.408</v>
      </c>
      <c r="D33" s="121">
        <v>4.67775</v>
      </c>
      <c r="E33" s="121">
        <v>3.58675</v>
      </c>
      <c r="F33" s="115">
        <f t="shared" si="12"/>
        <v>2.2855</v>
      </c>
      <c r="G33" s="115">
        <f t="shared" si="13"/>
        <v>3.24484621168708</v>
      </c>
      <c r="H33" s="122">
        <f t="shared" si="14"/>
        <v>1.87341283379647</v>
      </c>
      <c r="I33" s="116">
        <v>15.15489726</v>
      </c>
      <c r="J33" s="121">
        <v>15.61593825</v>
      </c>
      <c r="K33" s="121">
        <v>14.12589966</v>
      </c>
      <c r="L33" s="115">
        <f t="shared" si="15"/>
        <v>14.96557839</v>
      </c>
      <c r="M33" s="115">
        <f t="shared" si="16"/>
        <v>0.762846626672658</v>
      </c>
      <c r="N33" s="122">
        <f t="shared" si="17"/>
        <v>0.440429705259857</v>
      </c>
      <c r="O33" s="115"/>
      <c r="R33" s="76"/>
      <c r="S33" s="116">
        <v>0.1953125</v>
      </c>
      <c r="T33" s="117">
        <v>29.33091343</v>
      </c>
      <c r="U33" s="117">
        <v>34.54975631</v>
      </c>
      <c r="V33" s="117">
        <v>33.46403599</v>
      </c>
      <c r="W33" s="76">
        <f t="shared" si="18"/>
        <v>32.4482352433333</v>
      </c>
      <c r="X33" s="76">
        <f t="shared" si="19"/>
        <v>2.75371905234141</v>
      </c>
      <c r="Y33" s="122">
        <f t="shared" si="20"/>
        <v>1.58986043614192</v>
      </c>
      <c r="AF33" s="115"/>
    </row>
    <row r="34" spans="2:32">
      <c r="B34" s="118"/>
      <c r="C34" s="74" t="s">
        <v>14</v>
      </c>
      <c r="D34" s="75" t="s">
        <v>15</v>
      </c>
      <c r="E34" s="78" t="s">
        <v>16</v>
      </c>
      <c r="F34" s="115"/>
      <c r="G34" s="115"/>
      <c r="H34" s="122"/>
      <c r="I34" s="79" t="s">
        <v>14</v>
      </c>
      <c r="J34" s="75" t="s">
        <v>15</v>
      </c>
      <c r="K34" s="78" t="s">
        <v>16</v>
      </c>
      <c r="L34" s="115"/>
      <c r="M34" s="115"/>
      <c r="N34" s="122"/>
      <c r="O34" s="115"/>
      <c r="R34" s="76"/>
      <c r="S34" s="116">
        <v>0.048828125</v>
      </c>
      <c r="T34" s="117">
        <v>2.720867663</v>
      </c>
      <c r="U34" s="117">
        <v>9.942506693</v>
      </c>
      <c r="V34" s="117">
        <v>22.59350871</v>
      </c>
      <c r="W34" s="76">
        <f t="shared" si="18"/>
        <v>11.7522943553333</v>
      </c>
      <c r="X34" s="76">
        <f t="shared" si="19"/>
        <v>10.0591731311663</v>
      </c>
      <c r="Y34" s="122">
        <f t="shared" si="20"/>
        <v>5.80766631510391</v>
      </c>
      <c r="AF34" s="115"/>
    </row>
    <row r="35" spans="2:32">
      <c r="B35" s="119"/>
      <c r="C35" s="120">
        <v>0.344</v>
      </c>
      <c r="D35" s="120">
        <v>1.739</v>
      </c>
      <c r="E35" s="120" t="s">
        <v>25</v>
      </c>
      <c r="F35" s="123"/>
      <c r="G35" s="123"/>
      <c r="H35" s="124"/>
      <c r="I35" s="125" t="s">
        <v>18</v>
      </c>
      <c r="J35" s="120" t="s">
        <v>18</v>
      </c>
      <c r="K35" s="120" t="s">
        <v>18</v>
      </c>
      <c r="L35" s="123"/>
      <c r="M35" s="123"/>
      <c r="N35" s="124"/>
      <c r="O35" s="115"/>
      <c r="R35" s="76"/>
      <c r="S35" s="116">
        <v>0.012207031</v>
      </c>
      <c r="T35" s="117">
        <v>13.81181292</v>
      </c>
      <c r="U35" s="117">
        <v>3.230227337</v>
      </c>
      <c r="V35" s="117">
        <v>2.194377057</v>
      </c>
      <c r="W35" s="76">
        <f t="shared" si="18"/>
        <v>6.41213910466667</v>
      </c>
      <c r="X35" s="76">
        <f t="shared" si="19"/>
        <v>6.42920102972689</v>
      </c>
      <c r="Y35" s="122">
        <f t="shared" si="20"/>
        <v>3.71190094518704</v>
      </c>
      <c r="AF35" s="115"/>
    </row>
    <row r="36" spans="2:32">
      <c r="B36" s="115"/>
      <c r="C36" s="115"/>
      <c r="D36" s="115"/>
      <c r="E36" s="115"/>
      <c r="F36" s="115"/>
      <c r="G36" s="115"/>
      <c r="H36" s="115"/>
      <c r="I36" s="115"/>
      <c r="J36" s="115"/>
      <c r="K36" s="115"/>
      <c r="L36" s="115"/>
      <c r="M36" s="115"/>
      <c r="N36" s="115"/>
      <c r="O36" s="115"/>
      <c r="R36" s="76"/>
      <c r="S36" s="118"/>
      <c r="T36" s="51" t="s">
        <v>14</v>
      </c>
      <c r="U36" s="13" t="s">
        <v>15</v>
      </c>
      <c r="V36" s="52" t="s">
        <v>16</v>
      </c>
      <c r="W36" s="76"/>
      <c r="X36" s="76"/>
      <c r="Y36" s="122"/>
      <c r="AF36" s="115"/>
    </row>
    <row r="37" spans="18:32">
      <c r="R37" s="76"/>
      <c r="S37" s="119"/>
      <c r="T37" s="120">
        <v>1.019</v>
      </c>
      <c r="U37" s="120">
        <v>0.3461</v>
      </c>
      <c r="V37" s="120" t="s">
        <v>26</v>
      </c>
      <c r="W37" s="123"/>
      <c r="X37" s="123"/>
      <c r="Y37" s="124"/>
      <c r="AF37" s="115"/>
    </row>
    <row r="38" spans="26:32">
      <c r="Z38" s="76"/>
      <c r="AA38" s="76"/>
      <c r="AB38" s="76"/>
      <c r="AC38" s="76"/>
      <c r="AD38" s="76"/>
      <c r="AE38" s="76"/>
      <c r="AF38" s="115"/>
    </row>
    <row r="39" spans="26:32">
      <c r="Z39" s="76"/>
      <c r="AA39" s="76"/>
      <c r="AB39" s="76"/>
      <c r="AC39" s="76"/>
      <c r="AD39" s="76"/>
      <c r="AE39" s="76"/>
      <c r="AF39" s="115"/>
    </row>
    <row r="40" spans="18:32">
      <c r="R40" s="76"/>
      <c r="S40" s="76"/>
      <c r="T40" s="127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</row>
    <row r="41" spans="18:32">
      <c r="R41" s="76"/>
      <c r="S41" s="31"/>
      <c r="T41" s="31"/>
      <c r="U41" s="31"/>
      <c r="V41" s="31"/>
      <c r="W41" s="76"/>
      <c r="X41" s="76"/>
      <c r="Y41" s="76"/>
      <c r="Z41" s="31"/>
      <c r="AA41" s="31"/>
      <c r="AB41" s="31"/>
      <c r="AC41" s="76"/>
      <c r="AD41" s="76"/>
      <c r="AE41" s="76"/>
      <c r="AF41" s="76"/>
    </row>
    <row r="42" spans="18:32">
      <c r="R42" s="76"/>
      <c r="S42" s="115" t="s">
        <v>27</v>
      </c>
      <c r="T42" s="117"/>
      <c r="U42" s="117"/>
      <c r="V42" s="117"/>
      <c r="W42" s="76"/>
      <c r="X42" s="76"/>
      <c r="Y42" s="76"/>
      <c r="Z42" s="117"/>
      <c r="AA42" s="117"/>
      <c r="AB42" s="117"/>
      <c r="AC42" s="76"/>
      <c r="AD42" s="76"/>
      <c r="AE42" s="76"/>
      <c r="AF42" s="76"/>
    </row>
    <row r="43" spans="18:32">
      <c r="R43" s="76"/>
      <c r="S43" s="117"/>
      <c r="T43" s="117"/>
      <c r="U43" s="117"/>
      <c r="V43" s="117"/>
      <c r="W43" s="76"/>
      <c r="X43" s="76"/>
      <c r="Y43" s="76"/>
      <c r="Z43" s="117"/>
      <c r="AA43" s="117"/>
      <c r="AB43" s="117"/>
      <c r="AC43" s="76"/>
      <c r="AD43" s="76"/>
      <c r="AE43" s="76"/>
      <c r="AF43" s="76"/>
    </row>
    <row r="44" spans="18:25">
      <c r="R44" s="117"/>
      <c r="S44" s="29" t="s">
        <v>4</v>
      </c>
      <c r="T44" s="30" t="s">
        <v>28</v>
      </c>
      <c r="U44" s="30"/>
      <c r="V44" s="30"/>
      <c r="W44" s="24" t="s">
        <v>6</v>
      </c>
      <c r="X44" s="24" t="s">
        <v>7</v>
      </c>
      <c r="Y44" s="25" t="s">
        <v>8</v>
      </c>
    </row>
    <row r="45" spans="18:25">
      <c r="R45" s="117"/>
      <c r="S45" s="116">
        <v>200</v>
      </c>
      <c r="T45" s="117">
        <v>97.12828497</v>
      </c>
      <c r="U45" s="117">
        <v>98.86574204</v>
      </c>
      <c r="V45" s="117">
        <v>93.69220095</v>
      </c>
      <c r="W45" s="76">
        <f t="shared" ref="W45:W52" si="21">AVERAGE(T45:V45)</f>
        <v>96.5620759866667</v>
      </c>
      <c r="X45" s="76">
        <f t="shared" ref="X45:X52" si="22">_xlfn.STDEV.S(T45:V45)</f>
        <v>2.63283617266345</v>
      </c>
      <c r="Y45" s="122">
        <f t="shared" ref="Y45:Y52" si="23">X45/SQRT(3)</f>
        <v>1.52006867301943</v>
      </c>
    </row>
    <row r="46" spans="18:25">
      <c r="R46" s="117"/>
      <c r="S46" s="116">
        <v>50</v>
      </c>
      <c r="T46" s="117">
        <v>73.77920705</v>
      </c>
      <c r="U46" s="117">
        <v>73.20665327</v>
      </c>
      <c r="V46" s="117">
        <v>73.52985683</v>
      </c>
      <c r="W46" s="76">
        <f t="shared" si="21"/>
        <v>73.50523905</v>
      </c>
      <c r="X46" s="76">
        <f t="shared" si="22"/>
        <v>0.287069650202118</v>
      </c>
      <c r="Y46" s="122">
        <f t="shared" si="23"/>
        <v>0.165739739820364</v>
      </c>
    </row>
    <row r="47" spans="18:25">
      <c r="R47" s="117"/>
      <c r="S47" s="116">
        <v>12.5</v>
      </c>
      <c r="T47" s="117">
        <v>54.05122719</v>
      </c>
      <c r="U47" s="117">
        <v>50.32658216</v>
      </c>
      <c r="V47" s="117">
        <v>51.78233059</v>
      </c>
      <c r="W47" s="76">
        <f t="shared" si="21"/>
        <v>52.05337998</v>
      </c>
      <c r="X47" s="76">
        <f t="shared" si="22"/>
        <v>1.87705779845493</v>
      </c>
      <c r="Y47" s="122">
        <f t="shared" si="23"/>
        <v>1.08371982522244</v>
      </c>
    </row>
    <row r="48" spans="18:25">
      <c r="R48" s="117"/>
      <c r="S48" s="116">
        <v>3.125</v>
      </c>
      <c r="T48" s="117">
        <v>37.42622993</v>
      </c>
      <c r="U48" s="117">
        <v>33.75450044</v>
      </c>
      <c r="V48" s="117">
        <v>38.9828605</v>
      </c>
      <c r="W48" s="76">
        <f t="shared" si="21"/>
        <v>36.7211969566667</v>
      </c>
      <c r="X48" s="76">
        <f t="shared" si="22"/>
        <v>2.68453736225932</v>
      </c>
      <c r="Y48" s="122">
        <f t="shared" si="23"/>
        <v>1.54991836875003</v>
      </c>
    </row>
    <row r="49" spans="18:25">
      <c r="R49" s="117"/>
      <c r="S49" s="116">
        <v>0.78125</v>
      </c>
      <c r="T49" s="117">
        <v>12.01573</v>
      </c>
      <c r="U49" s="117">
        <v>18.68917925</v>
      </c>
      <c r="V49" s="117">
        <v>6.731789583</v>
      </c>
      <c r="W49" s="76">
        <f t="shared" si="21"/>
        <v>12.478899611</v>
      </c>
      <c r="X49" s="76">
        <f t="shared" si="22"/>
        <v>5.99213538553119</v>
      </c>
      <c r="Y49" s="122">
        <f t="shared" si="23"/>
        <v>3.45956097785711</v>
      </c>
    </row>
    <row r="50" spans="18:25">
      <c r="R50" s="117"/>
      <c r="S50" s="116">
        <v>0.1953125</v>
      </c>
      <c r="T50" s="117">
        <v>2.599428398</v>
      </c>
      <c r="U50" s="117">
        <v>2.334089315</v>
      </c>
      <c r="V50" s="117">
        <v>1.644283837</v>
      </c>
      <c r="W50" s="76">
        <f t="shared" si="21"/>
        <v>2.19260051666667</v>
      </c>
      <c r="X50" s="76">
        <f t="shared" si="22"/>
        <v>0.493041167796695</v>
      </c>
      <c r="Y50" s="122">
        <f t="shared" si="23"/>
        <v>0.284657450948989</v>
      </c>
    </row>
    <row r="51" spans="18:25">
      <c r="R51" s="117"/>
      <c r="S51" s="116">
        <v>0.048828125</v>
      </c>
      <c r="T51" s="117">
        <v>0.230791706</v>
      </c>
      <c r="U51" s="117">
        <v>4.926950856</v>
      </c>
      <c r="V51" s="117">
        <v>0.064431334</v>
      </c>
      <c r="W51" s="76">
        <f t="shared" si="21"/>
        <v>1.740724632</v>
      </c>
      <c r="X51" s="76">
        <f t="shared" si="22"/>
        <v>2.76060629323016</v>
      </c>
      <c r="Y51" s="122">
        <f t="shared" si="23"/>
        <v>1.59383678652301</v>
      </c>
    </row>
    <row r="52" spans="18:25">
      <c r="R52" s="76"/>
      <c r="S52" s="116">
        <v>0.012207031</v>
      </c>
      <c r="T52" s="117">
        <v>11.5162682</v>
      </c>
      <c r="U52" s="117">
        <v>3.885770954</v>
      </c>
      <c r="V52" s="117">
        <v>7.232774135</v>
      </c>
      <c r="W52" s="76">
        <f t="shared" si="21"/>
        <v>7.544937763</v>
      </c>
      <c r="X52" s="76">
        <f t="shared" si="22"/>
        <v>3.82481459070737</v>
      </c>
      <c r="Y52" s="122">
        <f t="shared" si="23"/>
        <v>2.20825773354531</v>
      </c>
    </row>
    <row r="53" spans="18:25">
      <c r="R53" s="76"/>
      <c r="S53" s="36"/>
      <c r="T53" s="51" t="s">
        <v>14</v>
      </c>
      <c r="U53" s="13" t="s">
        <v>15</v>
      </c>
      <c r="V53" s="52" t="s">
        <v>16</v>
      </c>
      <c r="W53" s="76"/>
      <c r="X53" s="76"/>
      <c r="Y53" s="122"/>
    </row>
    <row r="54" spans="18:25">
      <c r="R54" s="76"/>
      <c r="S54" s="50"/>
      <c r="T54" s="120">
        <v>9.11</v>
      </c>
      <c r="U54" s="120">
        <v>0.6193</v>
      </c>
      <c r="V54" s="120" t="s">
        <v>29</v>
      </c>
      <c r="W54" s="123"/>
      <c r="X54" s="123"/>
      <c r="Y54" s="124"/>
    </row>
    <row r="55" spans="25:25">
      <c r="Y55" s="76"/>
    </row>
    <row r="56" spans="20:25">
      <c r="T56" s="76"/>
      <c r="U56" s="76"/>
      <c r="V56" s="76"/>
      <c r="W56" s="76"/>
      <c r="X56" s="76"/>
      <c r="Y56" s="76"/>
    </row>
    <row r="61" spans="19:19">
      <c r="S61" s="115" t="s">
        <v>30</v>
      </c>
    </row>
    <row r="63" spans="19:19">
      <c r="S63" s="3" t="s">
        <v>31</v>
      </c>
    </row>
    <row r="64" spans="19:33">
      <c r="S64" s="29" t="s">
        <v>4</v>
      </c>
      <c r="T64" s="49" t="s">
        <v>12</v>
      </c>
      <c r="U64" s="49"/>
      <c r="V64" s="49"/>
      <c r="W64" s="49"/>
      <c r="X64" s="24" t="s">
        <v>6</v>
      </c>
      <c r="Y64" s="24" t="s">
        <v>7</v>
      </c>
      <c r="Z64" s="24" t="s">
        <v>8</v>
      </c>
      <c r="AA64" s="49" t="s">
        <v>13</v>
      </c>
      <c r="AB64" s="49"/>
      <c r="AC64" s="49"/>
      <c r="AD64" s="49"/>
      <c r="AE64" s="24" t="s">
        <v>6</v>
      </c>
      <c r="AF64" s="24" t="s">
        <v>7</v>
      </c>
      <c r="AG64" s="25" t="s">
        <v>8</v>
      </c>
    </row>
    <row r="65" spans="19:33">
      <c r="S65" s="39">
        <v>100</v>
      </c>
      <c r="T65" s="40"/>
      <c r="U65" s="40"/>
      <c r="V65" s="40"/>
      <c r="W65" s="40"/>
      <c r="AA65" s="145">
        <v>-4.57516339869282</v>
      </c>
      <c r="AB65" s="145">
        <v>-1.96078431372548</v>
      </c>
      <c r="AC65" s="145">
        <v>0.653594771241828</v>
      </c>
      <c r="AD65" s="145">
        <v>-3.92156862745099</v>
      </c>
      <c r="AE65" s="3">
        <f>AVERAGE(AA65:AD65)</f>
        <v>-2.45098039215687</v>
      </c>
      <c r="AF65" s="3">
        <f>_xlfn.STDEV.S(AA65:AD65)</f>
        <v>2.34900421054988</v>
      </c>
      <c r="AG65" s="18">
        <f>AF65/SQRT(4)</f>
        <v>1.17450210527494</v>
      </c>
    </row>
    <row r="66" spans="9:33">
      <c r="I66" s="38"/>
      <c r="J66" s="38"/>
      <c r="K66" s="38"/>
      <c r="L66" s="38"/>
      <c r="M66" s="38"/>
      <c r="N66" s="38"/>
      <c r="O66" s="38"/>
      <c r="P66" s="38"/>
      <c r="Q66" s="38"/>
      <c r="S66" s="39">
        <v>50</v>
      </c>
      <c r="T66" s="40">
        <v>97.8851964</v>
      </c>
      <c r="U66" s="40">
        <v>95.1661631</v>
      </c>
      <c r="V66" s="40">
        <v>101.510574</v>
      </c>
      <c r="W66" s="40"/>
      <c r="X66" s="3">
        <f>AVERAGE(T66:V66)</f>
        <v>98.1873111666667</v>
      </c>
      <c r="Y66" s="3">
        <f>_xlfn.STDEV.S(T66:V66)</f>
        <v>3.18297697387025</v>
      </c>
      <c r="Z66" s="3">
        <f>Y66/SQRT(3)</f>
        <v>1.83769261268837</v>
      </c>
      <c r="AA66" s="145">
        <v>-9.80392156862746</v>
      </c>
      <c r="AB66" s="145">
        <v>-9.80392156862746</v>
      </c>
      <c r="AC66" s="145">
        <v>-7.18954248366013</v>
      </c>
      <c r="AD66" s="145">
        <v>-3.26797385620916</v>
      </c>
      <c r="AE66" s="3">
        <f t="shared" ref="AE66:AE73" si="24">AVERAGE(AA66:AD66)</f>
        <v>-7.51633986928105</v>
      </c>
      <c r="AF66" s="3">
        <f t="shared" ref="AF66:AF73" si="25">_xlfn.STDEV.S(AA66:AD66)</f>
        <v>3.08876838317164</v>
      </c>
      <c r="AG66" s="18">
        <f t="shared" ref="AG66:AG73" si="26">AF66/SQRT(4)</f>
        <v>1.54438419158582</v>
      </c>
    </row>
    <row r="67" spans="9:33">
      <c r="I67" s="40"/>
      <c r="J67" s="40"/>
      <c r="K67" s="40"/>
      <c r="L67" s="40"/>
      <c r="M67" s="40"/>
      <c r="N67" s="40"/>
      <c r="O67" s="40"/>
      <c r="P67" s="40"/>
      <c r="Q67" s="40"/>
      <c r="S67" s="39">
        <v>25</v>
      </c>
      <c r="T67" s="40">
        <v>88.8217523</v>
      </c>
      <c r="U67" s="40">
        <v>93.3534743</v>
      </c>
      <c r="V67" s="40">
        <v>79.7583082</v>
      </c>
      <c r="W67" s="40"/>
      <c r="X67" s="3">
        <f t="shared" ref="X67:X73" si="27">AVERAGE(T67:V67)</f>
        <v>87.3111782666667</v>
      </c>
      <c r="Y67" s="3">
        <f t="shared" ref="Y67:Y73" si="28">_xlfn.STDEV.S(T67:V67)</f>
        <v>6.9223197523867</v>
      </c>
      <c r="Z67" s="3">
        <f t="shared" ref="Z67:Z73" si="29">Y67/SQRT(3)</f>
        <v>3.99660317245712</v>
      </c>
      <c r="AA67" s="145">
        <v>-11.1111111111111</v>
      </c>
      <c r="AB67" s="145">
        <v>-9.15032679738561</v>
      </c>
      <c r="AC67" s="145">
        <v>2.61437908496732</v>
      </c>
      <c r="AD67" s="145">
        <v>1.30718954248366</v>
      </c>
      <c r="AE67" s="3">
        <f t="shared" si="24"/>
        <v>-4.08496732026143</v>
      </c>
      <c r="AF67" s="3">
        <f t="shared" si="25"/>
        <v>7.04701263164961</v>
      </c>
      <c r="AG67" s="18">
        <f t="shared" si="26"/>
        <v>3.5235063158248</v>
      </c>
    </row>
    <row r="68" spans="19:33">
      <c r="S68" s="39">
        <v>12.5</v>
      </c>
      <c r="T68" s="40">
        <v>79.7583082</v>
      </c>
      <c r="U68" s="40">
        <v>80.6646526</v>
      </c>
      <c r="V68" s="40">
        <v>78.8519637</v>
      </c>
      <c r="W68" s="40"/>
      <c r="X68" s="3">
        <f t="shared" si="27"/>
        <v>79.7583081666667</v>
      </c>
      <c r="Y68" s="3">
        <f t="shared" si="28"/>
        <v>0.906344449999999</v>
      </c>
      <c r="Z68" s="3">
        <f t="shared" si="29"/>
        <v>0.523278212186023</v>
      </c>
      <c r="AA68" s="145">
        <v>-5.22875816993464</v>
      </c>
      <c r="AB68" s="145">
        <v>-5.22875816993464</v>
      </c>
      <c r="AC68" s="145">
        <v>0</v>
      </c>
      <c r="AD68" s="145">
        <v>3.26797385620915</v>
      </c>
      <c r="AE68" s="3">
        <f t="shared" si="24"/>
        <v>-1.79738562091503</v>
      </c>
      <c r="AF68" s="3">
        <f t="shared" si="25"/>
        <v>4.18079325978115</v>
      </c>
      <c r="AG68" s="18">
        <f t="shared" si="26"/>
        <v>2.09039662989058</v>
      </c>
    </row>
    <row r="69" spans="19:33">
      <c r="S69" s="39">
        <v>6.25</v>
      </c>
      <c r="T69" s="40">
        <v>67.0694864</v>
      </c>
      <c r="U69" s="40">
        <v>70.694864</v>
      </c>
      <c r="V69" s="40">
        <v>65.2567976</v>
      </c>
      <c r="W69" s="40"/>
      <c r="X69" s="3">
        <f t="shared" si="27"/>
        <v>67.673716</v>
      </c>
      <c r="Y69" s="3">
        <f t="shared" si="28"/>
        <v>2.76892787913289</v>
      </c>
      <c r="Z69" s="3">
        <f t="shared" si="29"/>
        <v>1.59864125638403</v>
      </c>
      <c r="AA69" s="145">
        <v>-5.22875816993464</v>
      </c>
      <c r="AB69" s="145">
        <v>-9.15032679738561</v>
      </c>
      <c r="AC69" s="145">
        <v>-1.96078431372548</v>
      </c>
      <c r="AD69" s="145">
        <v>0</v>
      </c>
      <c r="AE69" s="3">
        <f t="shared" si="24"/>
        <v>-4.08496732026143</v>
      </c>
      <c r="AF69" s="3">
        <f t="shared" si="25"/>
        <v>4.00687890147048</v>
      </c>
      <c r="AG69" s="18">
        <f t="shared" si="26"/>
        <v>2.00343945073524</v>
      </c>
    </row>
    <row r="70" spans="19:33">
      <c r="S70" s="39">
        <v>3.125</v>
      </c>
      <c r="T70" s="40">
        <v>55.2870091</v>
      </c>
      <c r="U70" s="40">
        <v>50.755287</v>
      </c>
      <c r="V70" s="40">
        <v>46.2235649</v>
      </c>
      <c r="W70" s="40"/>
      <c r="X70" s="3">
        <f t="shared" si="27"/>
        <v>50.755287</v>
      </c>
      <c r="Y70" s="3">
        <f t="shared" si="28"/>
        <v>4.5317221</v>
      </c>
      <c r="Z70" s="3">
        <f t="shared" si="29"/>
        <v>2.61639097432758</v>
      </c>
      <c r="AA70" s="145">
        <v>-1.96078431372548</v>
      </c>
      <c r="AB70" s="145">
        <v>10.4575163398693</v>
      </c>
      <c r="AC70" s="145">
        <v>0</v>
      </c>
      <c r="AD70" s="145">
        <v>5.88235294117647</v>
      </c>
      <c r="AE70" s="3">
        <f t="shared" si="24"/>
        <v>3.59477124183007</v>
      </c>
      <c r="AF70" s="3">
        <f t="shared" si="25"/>
        <v>5.66029675676104</v>
      </c>
      <c r="AG70" s="18">
        <f t="shared" si="26"/>
        <v>2.83014837838052</v>
      </c>
    </row>
    <row r="71" spans="10:33">
      <c r="J71" s="38"/>
      <c r="K71" s="40"/>
      <c r="M71" s="38"/>
      <c r="N71" s="40"/>
      <c r="P71" s="38"/>
      <c r="Q71" s="40"/>
      <c r="S71" s="39">
        <v>1.5625</v>
      </c>
      <c r="T71" s="40">
        <v>45.3172205</v>
      </c>
      <c r="U71" s="40">
        <v>36.2537764</v>
      </c>
      <c r="V71" s="40">
        <v>34.4410876</v>
      </c>
      <c r="W71" s="40"/>
      <c r="X71" s="3">
        <f t="shared" si="27"/>
        <v>38.6706948333333</v>
      </c>
      <c r="Y71" s="3">
        <f t="shared" si="28"/>
        <v>5.82697929888681</v>
      </c>
      <c r="Z71" s="3">
        <f t="shared" si="29"/>
        <v>3.36420806677468</v>
      </c>
      <c r="AA71" s="145">
        <v>-12.4183006535948</v>
      </c>
      <c r="AB71" s="145">
        <v>2.61437908496732</v>
      </c>
      <c r="AC71" s="145">
        <v>-3.26797385620916</v>
      </c>
      <c r="AD71" s="145">
        <v>1.96078431372549</v>
      </c>
      <c r="AE71" s="3">
        <f t="shared" si="24"/>
        <v>-2.77777777777779</v>
      </c>
      <c r="AF71" s="3">
        <f t="shared" si="25"/>
        <v>6.94524537224188</v>
      </c>
      <c r="AG71" s="18">
        <f t="shared" si="26"/>
        <v>3.47262268612094</v>
      </c>
    </row>
    <row r="72" spans="10:33">
      <c r="J72" s="38"/>
      <c r="K72" s="40"/>
      <c r="M72" s="38"/>
      <c r="N72" s="40"/>
      <c r="P72" s="38"/>
      <c r="Q72" s="40"/>
      <c r="S72" s="39">
        <v>0.78125</v>
      </c>
      <c r="T72" s="40">
        <v>9.96978849</v>
      </c>
      <c r="U72" s="40">
        <v>19.939577</v>
      </c>
      <c r="V72" s="40">
        <v>14.5015105</v>
      </c>
      <c r="W72" s="40"/>
      <c r="X72" s="3">
        <f t="shared" si="27"/>
        <v>14.80362533</v>
      </c>
      <c r="Y72" s="3">
        <f t="shared" si="28"/>
        <v>4.99175577942385</v>
      </c>
      <c r="Z72" s="3">
        <f t="shared" si="29"/>
        <v>2.88199154297923</v>
      </c>
      <c r="AA72" s="145">
        <v>-1.96078431372548</v>
      </c>
      <c r="AB72" s="145">
        <v>-6.5359477124183</v>
      </c>
      <c r="AC72" s="145">
        <v>2.61437908496732</v>
      </c>
      <c r="AD72" s="145">
        <v>11.7647058823529</v>
      </c>
      <c r="AE72" s="3">
        <f t="shared" si="24"/>
        <v>1.47058823529411</v>
      </c>
      <c r="AF72" s="3">
        <f t="shared" si="25"/>
        <v>7.81357901543758</v>
      </c>
      <c r="AG72" s="18">
        <f t="shared" si="26"/>
        <v>3.90678950771879</v>
      </c>
    </row>
    <row r="73" spans="10:33">
      <c r="J73" s="38"/>
      <c r="K73" s="40"/>
      <c r="M73" s="38"/>
      <c r="N73" s="40"/>
      <c r="P73" s="38"/>
      <c r="Q73" s="40"/>
      <c r="S73" s="39">
        <v>0</v>
      </c>
      <c r="T73" s="40">
        <v>5.43806644</v>
      </c>
      <c r="U73" s="40">
        <v>2.7190332</v>
      </c>
      <c r="V73" s="40">
        <v>0.90634438</v>
      </c>
      <c r="W73" s="40"/>
      <c r="X73" s="3">
        <f t="shared" si="27"/>
        <v>3.02114800666667</v>
      </c>
      <c r="Y73" s="3">
        <f t="shared" si="28"/>
        <v>2.28091675090918</v>
      </c>
      <c r="Z73" s="3">
        <f t="shared" si="29"/>
        <v>1.31688790013654</v>
      </c>
      <c r="AA73" s="145">
        <v>-3.26797385620916</v>
      </c>
      <c r="AB73" s="145">
        <v>-7.18954248366013</v>
      </c>
      <c r="AC73" s="145">
        <v>-7.18954248366013</v>
      </c>
      <c r="AD73" s="145">
        <v>17.6470588235294</v>
      </c>
      <c r="AE73" s="3">
        <f t="shared" si="24"/>
        <v>-5.32907051820075e-15</v>
      </c>
      <c r="AF73" s="3">
        <f t="shared" si="25"/>
        <v>11.9090635021494</v>
      </c>
      <c r="AG73" s="18">
        <f t="shared" si="26"/>
        <v>5.9545317510747</v>
      </c>
    </row>
    <row r="74" spans="19:33">
      <c r="S74" s="36"/>
      <c r="T74" s="51" t="s">
        <v>14</v>
      </c>
      <c r="U74" s="76"/>
      <c r="V74" s="31"/>
      <c r="AA74" s="51" t="s">
        <v>14</v>
      </c>
      <c r="AB74" s="13" t="s">
        <v>15</v>
      </c>
      <c r="AC74" s="52" t="s">
        <v>16</v>
      </c>
      <c r="AG74" s="18"/>
    </row>
    <row r="75" spans="19:33">
      <c r="S75" s="50"/>
      <c r="T75" s="15">
        <v>2.93</v>
      </c>
      <c r="U75" s="15"/>
      <c r="V75" s="15"/>
      <c r="W75" s="15"/>
      <c r="X75" s="15"/>
      <c r="Y75" s="15"/>
      <c r="Z75" s="15"/>
      <c r="AA75" s="15" t="s">
        <v>18</v>
      </c>
      <c r="AB75" s="15" t="s">
        <v>18</v>
      </c>
      <c r="AC75" s="15" t="s">
        <v>18</v>
      </c>
      <c r="AD75" s="15"/>
      <c r="AE75" s="15"/>
      <c r="AF75" s="15"/>
      <c r="AG75" s="19"/>
    </row>
    <row r="78" spans="18:29">
      <c r="R78" s="128"/>
      <c r="S78" s="128"/>
      <c r="T78" s="128"/>
      <c r="U78" s="128"/>
      <c r="V78" s="128"/>
      <c r="W78" s="128"/>
      <c r="X78" s="128"/>
      <c r="Y78" s="128"/>
      <c r="Z78" s="128"/>
      <c r="AA78" s="128"/>
      <c r="AB78" s="128"/>
      <c r="AC78" s="128"/>
    </row>
    <row r="79" spans="18:29">
      <c r="R79" s="128"/>
      <c r="S79" s="128"/>
      <c r="T79" s="128"/>
      <c r="U79" s="128"/>
      <c r="V79" s="128"/>
      <c r="W79" s="128"/>
      <c r="X79" s="128"/>
      <c r="Y79" s="128"/>
      <c r="Z79" s="128"/>
      <c r="AA79" s="128"/>
      <c r="AB79" s="128"/>
      <c r="AC79" s="128"/>
    </row>
    <row r="80" spans="18:29">
      <c r="R80" s="128"/>
      <c r="S80" s="128" t="s">
        <v>32</v>
      </c>
      <c r="T80" s="128"/>
      <c r="U80" s="128"/>
      <c r="V80" s="128"/>
      <c r="W80" s="128"/>
      <c r="X80" s="128"/>
      <c r="Y80" s="128"/>
      <c r="Z80" s="128"/>
      <c r="AA80" s="128"/>
      <c r="AB80" s="128"/>
      <c r="AC80" s="128"/>
    </row>
    <row r="81" spans="18:29">
      <c r="R81" s="128"/>
      <c r="S81" s="128"/>
      <c r="T81" s="128"/>
      <c r="U81" s="128"/>
      <c r="V81" s="128"/>
      <c r="W81" s="128"/>
      <c r="X81" s="128"/>
      <c r="Y81" s="128"/>
      <c r="Z81" s="128"/>
      <c r="AA81" s="128"/>
      <c r="AB81" s="128"/>
      <c r="AC81" s="128"/>
    </row>
    <row r="82" spans="18:29">
      <c r="R82" s="128"/>
      <c r="S82" s="128" t="s">
        <v>33</v>
      </c>
      <c r="T82" s="128"/>
      <c r="U82" s="128"/>
      <c r="V82" s="128"/>
      <c r="W82" s="128"/>
      <c r="X82" s="128"/>
      <c r="Y82" s="128"/>
      <c r="Z82" s="128"/>
      <c r="AA82" s="128"/>
      <c r="AB82" s="128"/>
      <c r="AC82" s="128"/>
    </row>
    <row r="83" ht="16.4" spans="18:29">
      <c r="R83" s="128"/>
      <c r="S83" s="129" t="s">
        <v>34</v>
      </c>
      <c r="T83" s="130" t="s">
        <v>35</v>
      </c>
      <c r="U83" s="130" t="s">
        <v>36</v>
      </c>
      <c r="V83" s="130" t="s">
        <v>37</v>
      </c>
      <c r="W83" s="139" t="s">
        <v>38</v>
      </c>
      <c r="X83" s="139" t="s">
        <v>7</v>
      </c>
      <c r="Y83" s="130" t="s">
        <v>35</v>
      </c>
      <c r="Z83" s="130" t="s">
        <v>36</v>
      </c>
      <c r="AA83" s="130" t="s">
        <v>37</v>
      </c>
      <c r="AB83" s="139" t="s">
        <v>38</v>
      </c>
      <c r="AC83" s="146" t="s">
        <v>7</v>
      </c>
    </row>
    <row r="84" ht="16.4" spans="18:29">
      <c r="R84" s="128"/>
      <c r="S84" s="131">
        <v>10000</v>
      </c>
      <c r="T84" s="132">
        <v>99.97</v>
      </c>
      <c r="U84" s="132">
        <v>100.7</v>
      </c>
      <c r="V84" s="132">
        <v>100.09</v>
      </c>
      <c r="W84" s="140">
        <f>AVERAGE(T84:V84)</f>
        <v>100.253333333333</v>
      </c>
      <c r="X84" s="140">
        <f>_xlfn.STDEV.S(T84:V84)</f>
        <v>0.391450294843847</v>
      </c>
      <c r="Y84" s="132">
        <v>4.13</v>
      </c>
      <c r="Z84" s="132">
        <v>-12.11</v>
      </c>
      <c r="AA84" s="132">
        <v>-4.89</v>
      </c>
      <c r="AB84" s="140">
        <f>AVERAGE(Y84:AA84)</f>
        <v>-4.29</v>
      </c>
      <c r="AC84" s="147">
        <f>_xlfn.STDEV.S(Y84:AA84)</f>
        <v>8.13660863013578</v>
      </c>
    </row>
    <row r="85" ht="16.4" spans="18:29">
      <c r="R85" s="128"/>
      <c r="S85" s="131">
        <v>3333.33333333333</v>
      </c>
      <c r="T85" s="132">
        <v>99.93</v>
      </c>
      <c r="U85" s="132">
        <v>100.5</v>
      </c>
      <c r="V85" s="132">
        <v>101.91</v>
      </c>
      <c r="W85" s="140">
        <f t="shared" ref="W85:W93" si="30">AVERAGE(T85:V85)</f>
        <v>100.78</v>
      </c>
      <c r="X85" s="140">
        <f t="shared" ref="X85:X93" si="31">_xlfn.STDEV.S(T85:V85)</f>
        <v>1.01926444066297</v>
      </c>
      <c r="Y85" s="132">
        <v>1.21</v>
      </c>
      <c r="Z85" s="132">
        <v>6.25</v>
      </c>
      <c r="AA85" s="132">
        <v>3.53</v>
      </c>
      <c r="AB85" s="140">
        <f t="shared" ref="AB85:AB93" si="32">AVERAGE(Y85:AA85)</f>
        <v>3.66333333333333</v>
      </c>
      <c r="AC85" s="147">
        <f t="shared" ref="AC85:AC93" si="33">_xlfn.STDEV.S(Y85:AA85)</f>
        <v>2.52264411547355</v>
      </c>
    </row>
    <row r="86" ht="16.4" spans="18:29">
      <c r="R86" s="128"/>
      <c r="S86" s="131">
        <v>1111.11111111111</v>
      </c>
      <c r="T86" s="132">
        <v>97.8</v>
      </c>
      <c r="U86" s="132">
        <v>99.17</v>
      </c>
      <c r="V86" s="132">
        <v>99.47</v>
      </c>
      <c r="W86" s="140">
        <f t="shared" si="30"/>
        <v>98.8133333333333</v>
      </c>
      <c r="X86" s="140">
        <f t="shared" si="31"/>
        <v>0.890299575049509</v>
      </c>
      <c r="Y86" s="132">
        <v>10.36</v>
      </c>
      <c r="Z86" s="132">
        <v>1.24</v>
      </c>
      <c r="AA86" s="132">
        <v>4.76</v>
      </c>
      <c r="AB86" s="140">
        <f t="shared" si="32"/>
        <v>5.45333333333333</v>
      </c>
      <c r="AC86" s="147">
        <f t="shared" si="33"/>
        <v>4.59936227463475</v>
      </c>
    </row>
    <row r="87" ht="16.4" spans="18:29">
      <c r="R87" s="128"/>
      <c r="S87" s="131">
        <v>370.37037037037</v>
      </c>
      <c r="T87" s="132">
        <v>93.58</v>
      </c>
      <c r="U87" s="132">
        <v>95.08</v>
      </c>
      <c r="V87" s="132">
        <v>95.73</v>
      </c>
      <c r="W87" s="140">
        <f t="shared" si="30"/>
        <v>94.7966666666667</v>
      </c>
      <c r="X87" s="140">
        <f t="shared" si="31"/>
        <v>1.10264832713488</v>
      </c>
      <c r="Y87" s="132">
        <v>7.33</v>
      </c>
      <c r="Z87" s="132">
        <v>7.56</v>
      </c>
      <c r="AA87" s="132">
        <v>7.46</v>
      </c>
      <c r="AB87" s="140">
        <f t="shared" si="32"/>
        <v>7.45</v>
      </c>
      <c r="AC87" s="147">
        <f t="shared" si="33"/>
        <v>0.115325625946708</v>
      </c>
    </row>
    <row r="88" ht="16.4" spans="18:29">
      <c r="R88" s="128"/>
      <c r="S88" s="131">
        <v>123.456790123457</v>
      </c>
      <c r="T88" s="132">
        <v>68.13</v>
      </c>
      <c r="U88" s="132">
        <v>76.55</v>
      </c>
      <c r="V88" s="132">
        <v>73.04</v>
      </c>
      <c r="W88" s="140">
        <f t="shared" si="30"/>
        <v>72.5733333333333</v>
      </c>
      <c r="X88" s="140">
        <f t="shared" si="31"/>
        <v>4.22935377254414</v>
      </c>
      <c r="Y88" s="132">
        <v>22.9</v>
      </c>
      <c r="Z88" s="132">
        <v>2.12</v>
      </c>
      <c r="AA88" s="132">
        <v>12.31</v>
      </c>
      <c r="AB88" s="140">
        <f t="shared" si="32"/>
        <v>12.4433333333333</v>
      </c>
      <c r="AC88" s="147">
        <f t="shared" si="33"/>
        <v>10.3906416227937</v>
      </c>
    </row>
    <row r="89" ht="16.4" spans="18:29">
      <c r="R89" s="128"/>
      <c r="S89" s="131">
        <v>41.1522633744856</v>
      </c>
      <c r="T89" s="132">
        <v>31.57</v>
      </c>
      <c r="U89" s="132">
        <v>35.62</v>
      </c>
      <c r="V89" s="132">
        <v>32.09</v>
      </c>
      <c r="W89" s="140">
        <f t="shared" si="30"/>
        <v>33.0933333333333</v>
      </c>
      <c r="X89" s="140">
        <f t="shared" si="31"/>
        <v>2.20355016583089</v>
      </c>
      <c r="Y89" s="132">
        <v>2.54</v>
      </c>
      <c r="Z89" s="132">
        <v>11.18</v>
      </c>
      <c r="AA89" s="132">
        <v>6.36</v>
      </c>
      <c r="AB89" s="140">
        <f t="shared" si="32"/>
        <v>6.69333333333333</v>
      </c>
      <c r="AC89" s="147">
        <f t="shared" si="33"/>
        <v>4.32963431866172</v>
      </c>
    </row>
    <row r="90" ht="16.4" spans="18:29">
      <c r="R90" s="128"/>
      <c r="S90" s="131">
        <v>13.7174211248285</v>
      </c>
      <c r="T90" s="132">
        <v>6.61</v>
      </c>
      <c r="U90" s="132">
        <v>2.84</v>
      </c>
      <c r="V90" s="132">
        <v>4.82</v>
      </c>
      <c r="W90" s="140">
        <f t="shared" si="30"/>
        <v>4.75666666666667</v>
      </c>
      <c r="X90" s="140">
        <f t="shared" si="31"/>
        <v>1.88579779757357</v>
      </c>
      <c r="Y90" s="132">
        <v>10.93</v>
      </c>
      <c r="Z90" s="132">
        <v>6.71</v>
      </c>
      <c r="AA90" s="132">
        <v>5.02</v>
      </c>
      <c r="AB90" s="140">
        <f t="shared" si="32"/>
        <v>7.55333333333333</v>
      </c>
      <c r="AC90" s="147">
        <f t="shared" si="33"/>
        <v>3.04391743208211</v>
      </c>
    </row>
    <row r="91" ht="16.4" spans="18:29">
      <c r="R91" s="128"/>
      <c r="S91" s="131">
        <v>4.57247370827618</v>
      </c>
      <c r="T91" s="132">
        <v>-8</v>
      </c>
      <c r="U91" s="132">
        <v>7.33</v>
      </c>
      <c r="V91" s="132">
        <v>-0.07</v>
      </c>
      <c r="W91" s="140">
        <f t="shared" si="30"/>
        <v>-0.246666666666667</v>
      </c>
      <c r="X91" s="140">
        <f t="shared" si="31"/>
        <v>7.66652681031856</v>
      </c>
      <c r="Y91" s="132">
        <v>4.47</v>
      </c>
      <c r="Z91" s="132">
        <v>-4.25</v>
      </c>
      <c r="AA91" s="132">
        <v>0.91</v>
      </c>
      <c r="AB91" s="140">
        <f t="shared" si="32"/>
        <v>0.376666666666667</v>
      </c>
      <c r="AC91" s="147">
        <f t="shared" si="33"/>
        <v>4.38439657573689</v>
      </c>
    </row>
    <row r="92" ht="16.4" spans="18:29">
      <c r="R92" s="128"/>
      <c r="S92" s="131">
        <v>1.52415790275873</v>
      </c>
      <c r="T92" s="132">
        <v>11.07</v>
      </c>
      <c r="U92" s="132">
        <v>6.04</v>
      </c>
      <c r="V92" s="132">
        <v>8.45</v>
      </c>
      <c r="W92" s="140">
        <f t="shared" si="30"/>
        <v>8.52</v>
      </c>
      <c r="X92" s="140">
        <f t="shared" si="31"/>
        <v>2.51573051020971</v>
      </c>
      <c r="Y92" s="132">
        <v>12.71</v>
      </c>
      <c r="Z92" s="132">
        <v>3.6</v>
      </c>
      <c r="AA92" s="132">
        <v>6.95</v>
      </c>
      <c r="AB92" s="140">
        <f t="shared" si="32"/>
        <v>7.75333333333333</v>
      </c>
      <c r="AC92" s="147">
        <f t="shared" si="33"/>
        <v>4.6078230579454</v>
      </c>
    </row>
    <row r="93" ht="16.4" spans="18:29">
      <c r="R93" s="128"/>
      <c r="S93" s="131">
        <v>0.508052634252909</v>
      </c>
      <c r="T93" s="132">
        <v>11.74</v>
      </c>
      <c r="U93" s="132">
        <v>2.98</v>
      </c>
      <c r="V93" s="132">
        <v>6.76</v>
      </c>
      <c r="W93" s="140">
        <f t="shared" si="30"/>
        <v>7.16</v>
      </c>
      <c r="X93" s="140">
        <f t="shared" si="31"/>
        <v>4.39367727535831</v>
      </c>
      <c r="Y93" s="132">
        <v>0.13</v>
      </c>
      <c r="Z93" s="132">
        <v>0.29</v>
      </c>
      <c r="AA93" s="132">
        <v>0.71</v>
      </c>
      <c r="AB93" s="140">
        <f t="shared" si="32"/>
        <v>0.376666666666667</v>
      </c>
      <c r="AC93" s="147">
        <f t="shared" si="33"/>
        <v>0.299555225848813</v>
      </c>
    </row>
    <row r="94" spans="18:29">
      <c r="R94" s="128"/>
      <c r="S94" s="133"/>
      <c r="T94" s="134" t="s">
        <v>14</v>
      </c>
      <c r="U94" s="141" t="s">
        <v>15</v>
      </c>
      <c r="V94" s="128"/>
      <c r="W94" s="142"/>
      <c r="X94" s="142"/>
      <c r="Y94" s="134" t="s">
        <v>14</v>
      </c>
      <c r="Z94" s="141" t="s">
        <v>15</v>
      </c>
      <c r="AA94" s="128"/>
      <c r="AB94" s="142"/>
      <c r="AC94" s="148"/>
    </row>
    <row r="95" ht="16.4" spans="18:29">
      <c r="R95" s="128"/>
      <c r="S95" s="135"/>
      <c r="T95" s="136">
        <v>70.3973739888159</v>
      </c>
      <c r="U95" s="136">
        <v>1.74638914879053</v>
      </c>
      <c r="V95" s="143"/>
      <c r="W95" s="144"/>
      <c r="X95" s="144"/>
      <c r="Y95" s="136" t="s">
        <v>39</v>
      </c>
      <c r="Z95" s="136" t="s">
        <v>40</v>
      </c>
      <c r="AA95" s="143"/>
      <c r="AB95" s="144"/>
      <c r="AC95" s="149"/>
    </row>
    <row r="96" spans="18:29">
      <c r="R96" s="128"/>
      <c r="S96" s="128"/>
      <c r="T96" s="128"/>
      <c r="U96" s="128"/>
      <c r="V96" s="128"/>
      <c r="W96" s="128"/>
      <c r="X96" s="128"/>
      <c r="Y96" s="128"/>
      <c r="Z96" s="128"/>
      <c r="AA96" s="128"/>
      <c r="AB96" s="128"/>
      <c r="AC96" s="128"/>
    </row>
    <row r="97" spans="18:29">
      <c r="R97" s="128"/>
      <c r="S97" s="128"/>
      <c r="T97" s="128"/>
      <c r="U97" s="128"/>
      <c r="V97" s="128"/>
      <c r="W97" s="128"/>
      <c r="X97" s="128"/>
      <c r="Y97" s="128"/>
      <c r="Z97" s="128"/>
      <c r="AA97" s="128"/>
      <c r="AB97" s="128"/>
      <c r="AC97" s="128"/>
    </row>
    <row r="98" spans="18:29">
      <c r="R98" s="128"/>
      <c r="S98" s="128"/>
      <c r="T98" s="128"/>
      <c r="U98" s="128"/>
      <c r="V98" s="128"/>
      <c r="W98" s="128"/>
      <c r="X98" s="128"/>
      <c r="Y98" s="128"/>
      <c r="Z98" s="128"/>
      <c r="AA98" s="128"/>
      <c r="AB98" s="128"/>
      <c r="AC98" s="128"/>
    </row>
    <row r="99" spans="18:29">
      <c r="R99" s="128"/>
      <c r="S99" s="128"/>
      <c r="T99" s="128"/>
      <c r="U99" s="128"/>
      <c r="V99" s="128"/>
      <c r="W99" s="128"/>
      <c r="X99" s="128"/>
      <c r="Y99" s="128"/>
      <c r="Z99" s="128"/>
      <c r="AA99" s="128"/>
      <c r="AB99" s="128"/>
      <c r="AC99" s="128"/>
    </row>
    <row r="100" spans="18:29">
      <c r="R100" s="128"/>
      <c r="S100" s="128" t="s">
        <v>32</v>
      </c>
      <c r="T100" s="128"/>
      <c r="U100" s="128"/>
      <c r="V100" s="128"/>
      <c r="W100" s="128"/>
      <c r="X100" s="128"/>
      <c r="Y100" s="128"/>
      <c r="Z100" s="128"/>
      <c r="AA100" s="128"/>
      <c r="AB100" s="128"/>
      <c r="AC100" s="128"/>
    </row>
    <row r="101" spans="18:29">
      <c r="R101" s="128"/>
      <c r="S101" s="128"/>
      <c r="T101" s="128"/>
      <c r="U101" s="128"/>
      <c r="V101" s="128"/>
      <c r="W101" s="128"/>
      <c r="X101" s="128"/>
      <c r="Y101" s="128"/>
      <c r="Z101" s="128"/>
      <c r="AA101" s="128"/>
      <c r="AB101" s="128"/>
      <c r="AC101" s="128"/>
    </row>
    <row r="102" spans="18:29">
      <c r="R102" s="128"/>
      <c r="S102" s="128" t="s">
        <v>41</v>
      </c>
      <c r="T102" s="128"/>
      <c r="U102" s="128"/>
      <c r="V102" s="128"/>
      <c r="W102" s="128"/>
      <c r="X102" s="128"/>
      <c r="Y102" s="128"/>
      <c r="Z102" s="128"/>
      <c r="AA102" s="128"/>
      <c r="AB102" s="128"/>
      <c r="AC102" s="128"/>
    </row>
    <row r="103" ht="16.4" spans="18:29">
      <c r="R103" s="128"/>
      <c r="S103" s="137" t="s">
        <v>42</v>
      </c>
      <c r="T103" s="130" t="s">
        <v>35</v>
      </c>
      <c r="U103" s="130" t="s">
        <v>36</v>
      </c>
      <c r="V103" s="130" t="s">
        <v>37</v>
      </c>
      <c r="W103" s="139" t="s">
        <v>38</v>
      </c>
      <c r="X103" s="139" t="s">
        <v>7</v>
      </c>
      <c r="Y103" s="130" t="s">
        <v>35</v>
      </c>
      <c r="Z103" s="130" t="s">
        <v>36</v>
      </c>
      <c r="AA103" s="130" t="s">
        <v>37</v>
      </c>
      <c r="AB103" s="139" t="s">
        <v>38</v>
      </c>
      <c r="AC103" s="146" t="s">
        <v>7</v>
      </c>
    </row>
    <row r="104" ht="16.4" spans="18:29">
      <c r="R104" s="128"/>
      <c r="S104" s="138">
        <v>100000</v>
      </c>
      <c r="T104" s="132">
        <v>98.23</v>
      </c>
      <c r="U104" s="132">
        <v>99.05</v>
      </c>
      <c r="V104" s="132">
        <v>99.04</v>
      </c>
      <c r="W104" s="140">
        <f>AVERAGE(T104:V104)</f>
        <v>98.7733333333333</v>
      </c>
      <c r="X104" s="140">
        <f>_xlfn.STDEV.S(T104:V104)</f>
        <v>0.470567033836128</v>
      </c>
      <c r="Y104" s="132">
        <v>-24.56</v>
      </c>
      <c r="Z104" s="132">
        <v>-22.41</v>
      </c>
      <c r="AA104" s="132">
        <v>-22.79</v>
      </c>
      <c r="AB104" s="140">
        <f>AVERAGE(Y104:AA104)</f>
        <v>-23.2533333333333</v>
      </c>
      <c r="AC104" s="147">
        <f>_xlfn.STDEV.S(Y104:AA104)</f>
        <v>1.14744644028962</v>
      </c>
    </row>
    <row r="105" ht="16.4" spans="18:29">
      <c r="R105" s="128"/>
      <c r="S105" s="138">
        <v>33333.3333333333</v>
      </c>
      <c r="T105" s="132">
        <v>98.23</v>
      </c>
      <c r="U105" s="132">
        <v>96.3</v>
      </c>
      <c r="V105" s="132">
        <v>96.86</v>
      </c>
      <c r="W105" s="140">
        <f t="shared" ref="W105:W113" si="34">AVERAGE(T105:V105)</f>
        <v>97.13</v>
      </c>
      <c r="X105" s="140">
        <f t="shared" ref="X105:X113" si="35">_xlfn.STDEV.S(T105:V105)</f>
        <v>0.992924971989327</v>
      </c>
      <c r="Y105" s="132">
        <v>-29.92</v>
      </c>
      <c r="Z105" s="132">
        <v>-37.1</v>
      </c>
      <c r="AA105" s="132">
        <v>-32.61</v>
      </c>
      <c r="AB105" s="140">
        <f t="shared" ref="AB105:AB113" si="36">AVERAGE(Y105:AA105)</f>
        <v>-33.21</v>
      </c>
      <c r="AC105" s="147">
        <f t="shared" ref="AC105:AC113" si="37">_xlfn.STDEV.S(Y105:AA105)</f>
        <v>3.62740954401347</v>
      </c>
    </row>
    <row r="106" ht="16.4" spans="18:29">
      <c r="R106" s="128"/>
      <c r="S106" s="138">
        <v>11111.1111111111</v>
      </c>
      <c r="T106" s="132">
        <v>82.85</v>
      </c>
      <c r="U106" s="132">
        <v>82.14</v>
      </c>
      <c r="V106" s="132">
        <v>81.73</v>
      </c>
      <c r="W106" s="140">
        <f t="shared" si="34"/>
        <v>82.24</v>
      </c>
      <c r="X106" s="140">
        <f t="shared" si="35"/>
        <v>0.566656862660283</v>
      </c>
      <c r="Y106" s="132">
        <v>-18.43</v>
      </c>
      <c r="Z106" s="132">
        <v>-21.05</v>
      </c>
      <c r="AA106" s="132">
        <v>-17.04</v>
      </c>
      <c r="AB106" s="140">
        <f t="shared" si="36"/>
        <v>-18.84</v>
      </c>
      <c r="AC106" s="147">
        <f t="shared" si="37"/>
        <v>2.03619743639953</v>
      </c>
    </row>
    <row r="107" ht="16.4" spans="18:29">
      <c r="R107" s="128"/>
      <c r="S107" s="138">
        <v>3703.7037037037</v>
      </c>
      <c r="T107" s="132">
        <v>57.31</v>
      </c>
      <c r="U107" s="132">
        <v>44.09</v>
      </c>
      <c r="V107" s="132">
        <v>51.71</v>
      </c>
      <c r="W107" s="140">
        <f t="shared" si="34"/>
        <v>51.0366666666667</v>
      </c>
      <c r="X107" s="140">
        <f t="shared" si="35"/>
        <v>6.63567127978273</v>
      </c>
      <c r="Y107" s="132">
        <v>-16.9</v>
      </c>
      <c r="Z107" s="132">
        <v>-20.24</v>
      </c>
      <c r="AA107" s="132">
        <v>-20.37</v>
      </c>
      <c r="AB107" s="140">
        <f t="shared" si="36"/>
        <v>-19.17</v>
      </c>
      <c r="AC107" s="147">
        <f t="shared" si="37"/>
        <v>1.96695195670865</v>
      </c>
    </row>
    <row r="108" ht="16.4" spans="18:29">
      <c r="R108" s="128"/>
      <c r="S108" s="138">
        <v>1234.56790123457</v>
      </c>
      <c r="T108" s="132">
        <v>15.07</v>
      </c>
      <c r="U108" s="132">
        <v>11.61</v>
      </c>
      <c r="V108" s="132">
        <v>12.32</v>
      </c>
      <c r="W108" s="140">
        <f t="shared" si="34"/>
        <v>13</v>
      </c>
      <c r="X108" s="140">
        <f t="shared" si="35"/>
        <v>1.82748461005832</v>
      </c>
      <c r="Y108" s="132">
        <v>-17.01</v>
      </c>
      <c r="Z108" s="132">
        <v>-25.02</v>
      </c>
      <c r="AA108" s="132">
        <v>-21.02</v>
      </c>
      <c r="AB108" s="140">
        <f t="shared" si="36"/>
        <v>-21.0166666666667</v>
      </c>
      <c r="AC108" s="147">
        <f t="shared" si="37"/>
        <v>4.00500104036607</v>
      </c>
    </row>
    <row r="109" ht="16.4" spans="18:29">
      <c r="R109" s="128"/>
      <c r="S109" s="138">
        <v>411.522633744856</v>
      </c>
      <c r="T109" s="132">
        <v>-1.56</v>
      </c>
      <c r="U109" s="132">
        <v>-18.24</v>
      </c>
      <c r="V109" s="132">
        <v>-8.19</v>
      </c>
      <c r="W109" s="140">
        <f t="shared" si="34"/>
        <v>-9.33</v>
      </c>
      <c r="X109" s="140">
        <f t="shared" si="35"/>
        <v>8.39823195678709</v>
      </c>
      <c r="Y109" s="132">
        <v>-16.41</v>
      </c>
      <c r="Z109" s="132">
        <v>-14.85</v>
      </c>
      <c r="AA109" s="132">
        <v>-16.43</v>
      </c>
      <c r="AB109" s="140">
        <f t="shared" si="36"/>
        <v>-15.8966666666667</v>
      </c>
      <c r="AC109" s="147">
        <f t="shared" si="37"/>
        <v>0.906495081803169</v>
      </c>
    </row>
    <row r="110" ht="16.4" spans="18:29">
      <c r="R110" s="128"/>
      <c r="S110" s="138">
        <v>137.174211248285</v>
      </c>
      <c r="T110" s="132">
        <v>-10.4</v>
      </c>
      <c r="U110" s="132">
        <v>-11.68</v>
      </c>
      <c r="V110" s="132">
        <v>-12.33</v>
      </c>
      <c r="W110" s="140">
        <f t="shared" si="34"/>
        <v>-11.47</v>
      </c>
      <c r="X110" s="140">
        <f t="shared" si="35"/>
        <v>0.9819877799647</v>
      </c>
      <c r="Y110" s="132">
        <v>-15.89</v>
      </c>
      <c r="Z110" s="132">
        <v>-12.08</v>
      </c>
      <c r="AA110" s="132">
        <v>-14.28</v>
      </c>
      <c r="AB110" s="140">
        <f t="shared" si="36"/>
        <v>-14.0833333333333</v>
      </c>
      <c r="AC110" s="147">
        <f t="shared" si="37"/>
        <v>1.91259858133727</v>
      </c>
    </row>
    <row r="111" ht="16.4" spans="18:29">
      <c r="R111" s="128"/>
      <c r="S111" s="138">
        <v>45.7247370827618</v>
      </c>
      <c r="T111" s="132">
        <v>-7.36</v>
      </c>
      <c r="U111" s="132">
        <v>-11.21</v>
      </c>
      <c r="V111" s="132">
        <v>-8.09</v>
      </c>
      <c r="W111" s="140">
        <f t="shared" si="34"/>
        <v>-8.88666666666667</v>
      </c>
      <c r="X111" s="140">
        <f t="shared" si="35"/>
        <v>2.04490423573656</v>
      </c>
      <c r="Y111" s="132">
        <v>-11.82</v>
      </c>
      <c r="Z111" s="132">
        <v>-10.78</v>
      </c>
      <c r="AA111" s="132">
        <v>-12.33</v>
      </c>
      <c r="AB111" s="140">
        <f t="shared" si="36"/>
        <v>-11.6433333333333</v>
      </c>
      <c r="AC111" s="147">
        <f t="shared" si="37"/>
        <v>0.789957804780315</v>
      </c>
    </row>
    <row r="112" ht="16.4" spans="18:29">
      <c r="R112" s="128"/>
      <c r="S112" s="138">
        <v>15.2415790275873</v>
      </c>
      <c r="T112" s="132">
        <v>-7.13</v>
      </c>
      <c r="U112" s="132">
        <v>-10.09</v>
      </c>
      <c r="V112" s="132">
        <v>-7.31</v>
      </c>
      <c r="W112" s="140">
        <f t="shared" si="34"/>
        <v>-8.17666666666667</v>
      </c>
      <c r="X112" s="140">
        <f t="shared" si="35"/>
        <v>1.6594376557537</v>
      </c>
      <c r="Y112" s="132">
        <v>-9.16</v>
      </c>
      <c r="Z112" s="132">
        <v>-10.6</v>
      </c>
      <c r="AA112" s="132">
        <v>-9.48</v>
      </c>
      <c r="AB112" s="140">
        <f t="shared" si="36"/>
        <v>-9.74666666666667</v>
      </c>
      <c r="AC112" s="147">
        <f t="shared" si="37"/>
        <v>0.756130500200417</v>
      </c>
    </row>
    <row r="113" ht="16.4" spans="18:29">
      <c r="R113" s="128"/>
      <c r="S113" s="138">
        <v>5.08052634252909</v>
      </c>
      <c r="T113" s="132">
        <v>-1.88</v>
      </c>
      <c r="U113" s="132">
        <v>-8.99</v>
      </c>
      <c r="V113" s="132">
        <v>-4.04</v>
      </c>
      <c r="W113" s="140">
        <f t="shared" si="34"/>
        <v>-4.97</v>
      </c>
      <c r="X113" s="140">
        <f t="shared" si="35"/>
        <v>3.64509259141657</v>
      </c>
      <c r="Y113" s="132">
        <v>-6.96</v>
      </c>
      <c r="Z113" s="132">
        <v>-7.85</v>
      </c>
      <c r="AA113" s="132">
        <v>-7.32</v>
      </c>
      <c r="AB113" s="140">
        <f t="shared" si="36"/>
        <v>-7.37666666666667</v>
      </c>
      <c r="AC113" s="147">
        <f t="shared" si="37"/>
        <v>0.447697814751572</v>
      </c>
    </row>
    <row r="114" spans="18:29">
      <c r="R114" s="128"/>
      <c r="S114" s="133"/>
      <c r="T114" s="134" t="s">
        <v>14</v>
      </c>
      <c r="U114" s="141" t="s">
        <v>15</v>
      </c>
      <c r="V114" s="128"/>
      <c r="W114" s="142"/>
      <c r="X114" s="142"/>
      <c r="Y114" s="134" t="s">
        <v>14</v>
      </c>
      <c r="Z114" s="141" t="s">
        <v>15</v>
      </c>
      <c r="AA114" s="128"/>
      <c r="AB114" s="142"/>
      <c r="AC114" s="148"/>
    </row>
    <row r="115" ht="16.4" spans="18:29">
      <c r="R115" s="128"/>
      <c r="S115" s="135"/>
      <c r="T115" s="136">
        <v>3229.37555695592</v>
      </c>
      <c r="U115" s="136">
        <v>1.49486818290745</v>
      </c>
      <c r="V115" s="143"/>
      <c r="W115" s="144"/>
      <c r="X115" s="144"/>
      <c r="Y115" s="136" t="s">
        <v>43</v>
      </c>
      <c r="Z115" s="136" t="s">
        <v>40</v>
      </c>
      <c r="AA115" s="143"/>
      <c r="AB115" s="144"/>
      <c r="AC115" s="149"/>
    </row>
    <row r="116" spans="18:29">
      <c r="R116" s="128"/>
      <c r="S116" s="128"/>
      <c r="T116" s="128"/>
      <c r="U116" s="128"/>
      <c r="V116" s="128"/>
      <c r="W116" s="128"/>
      <c r="X116" s="128"/>
      <c r="Y116" s="128"/>
      <c r="Z116" s="128"/>
      <c r="AA116" s="128"/>
      <c r="AB116" s="128"/>
      <c r="AC116" s="128"/>
    </row>
    <row r="117" spans="18:29">
      <c r="R117" s="128"/>
      <c r="S117" s="128"/>
      <c r="T117" s="128"/>
      <c r="U117" s="128"/>
      <c r="V117" s="128"/>
      <c r="W117" s="128"/>
      <c r="X117" s="128"/>
      <c r="Y117" s="128"/>
      <c r="Z117" s="128"/>
      <c r="AA117" s="128"/>
      <c r="AB117" s="128"/>
      <c r="AC117" s="128"/>
    </row>
    <row r="118" spans="18:29">
      <c r="R118" s="128"/>
      <c r="S118" s="128"/>
      <c r="T118" s="128"/>
      <c r="U118" s="128"/>
      <c r="V118" s="128"/>
      <c r="W118" s="128"/>
      <c r="X118" s="128"/>
      <c r="Y118" s="128"/>
      <c r="Z118" s="128"/>
      <c r="AA118" s="128"/>
      <c r="AB118" s="128"/>
      <c r="AC118" s="128"/>
    </row>
    <row r="119" spans="18:29">
      <c r="R119" s="128"/>
      <c r="S119" s="128" t="s">
        <v>32</v>
      </c>
      <c r="T119" s="128"/>
      <c r="U119" s="128"/>
      <c r="V119" s="128"/>
      <c r="W119" s="128"/>
      <c r="X119" s="128"/>
      <c r="Y119" s="128"/>
      <c r="Z119" s="128"/>
      <c r="AA119" s="128"/>
      <c r="AB119" s="128"/>
      <c r="AC119" s="128"/>
    </row>
    <row r="121" spans="19:19">
      <c r="S121" s="3" t="s">
        <v>44</v>
      </c>
    </row>
    <row r="122" spans="19:31">
      <c r="S122" s="21" t="s">
        <v>11</v>
      </c>
      <c r="T122" s="22" t="s">
        <v>12</v>
      </c>
      <c r="U122" s="22"/>
      <c r="V122" s="22"/>
      <c r="W122" s="24" t="s">
        <v>6</v>
      </c>
      <c r="X122" s="24" t="s">
        <v>7</v>
      </c>
      <c r="Y122" s="24" t="s">
        <v>8</v>
      </c>
      <c r="Z122" s="22" t="s">
        <v>13</v>
      </c>
      <c r="AA122" s="22"/>
      <c r="AB122" s="22"/>
      <c r="AC122" s="24" t="s">
        <v>6</v>
      </c>
      <c r="AD122" s="24" t="s">
        <v>7</v>
      </c>
      <c r="AE122" s="25" t="s">
        <v>8</v>
      </c>
    </row>
    <row r="123" spans="19:31">
      <c r="S123" s="8">
        <v>200</v>
      </c>
      <c r="T123" s="9">
        <v>96.60761402</v>
      </c>
      <c r="U123" s="9">
        <v>95.4768187</v>
      </c>
      <c r="V123" s="9">
        <v>93.59215982</v>
      </c>
      <c r="W123" s="14">
        <f t="shared" ref="W123:W130" si="38">AVERAGE(T123:V123)</f>
        <v>95.2255308466667</v>
      </c>
      <c r="X123" s="14">
        <f t="shared" ref="X123:X130" si="39">_xlfn.STDEV.S(T123:V123)</f>
        <v>1.523351632749</v>
      </c>
      <c r="Y123" s="14">
        <f t="shared" ref="Y123:Y130" si="40">X123/SQRT(3)</f>
        <v>0.879507475238093</v>
      </c>
      <c r="Z123" s="9">
        <v>5.767056163</v>
      </c>
      <c r="AA123" s="9">
        <v>4.259329061</v>
      </c>
      <c r="AB123" s="9">
        <v>6.520919714</v>
      </c>
      <c r="AC123" s="14">
        <f t="shared" ref="AC123:AC130" si="41">AVERAGE(Z123:AB123)</f>
        <v>5.51576831266667</v>
      </c>
      <c r="AD123" s="14">
        <f t="shared" ref="AD123:AD130" si="42">_xlfn.STDEV.S(Z123:AB123)</f>
        <v>1.15154559537523</v>
      </c>
      <c r="AE123" s="18">
        <f t="shared" ref="AE123:AE130" si="43">AD123/SQRT(3)</f>
        <v>0.664845159474019</v>
      </c>
    </row>
    <row r="124" spans="19:31">
      <c r="S124" s="8">
        <v>50</v>
      </c>
      <c r="T124" s="9">
        <v>86.05352431</v>
      </c>
      <c r="U124" s="9">
        <v>85.29966076</v>
      </c>
      <c r="V124" s="9">
        <v>84.54579721</v>
      </c>
      <c r="W124" s="14">
        <f t="shared" si="38"/>
        <v>85.29966076</v>
      </c>
      <c r="X124" s="14">
        <f t="shared" si="39"/>
        <v>0.753863549999998</v>
      </c>
      <c r="Y124" s="14">
        <f t="shared" si="40"/>
        <v>0.435243323524746</v>
      </c>
      <c r="Z124" s="9">
        <v>5.390124387</v>
      </c>
      <c r="AA124" s="9">
        <v>7.274783264</v>
      </c>
      <c r="AB124" s="9">
        <v>6.897851489</v>
      </c>
      <c r="AC124" s="14">
        <f t="shared" si="41"/>
        <v>6.52091971333333</v>
      </c>
      <c r="AD124" s="14">
        <f t="shared" si="42"/>
        <v>0.997267739022046</v>
      </c>
      <c r="AE124" s="18">
        <f t="shared" si="43"/>
        <v>0.575772797578508</v>
      </c>
    </row>
    <row r="125" spans="19:31">
      <c r="S125" s="8">
        <v>12.5</v>
      </c>
      <c r="T125" s="9">
        <v>63.43761779</v>
      </c>
      <c r="U125" s="9">
        <v>59.66830004</v>
      </c>
      <c r="V125" s="9">
        <v>62.30682247</v>
      </c>
      <c r="W125" s="14">
        <f t="shared" si="38"/>
        <v>61.8042467666667</v>
      </c>
      <c r="X125" s="14">
        <f t="shared" si="39"/>
        <v>1.93426363981284</v>
      </c>
      <c r="Y125" s="14">
        <f t="shared" si="40"/>
        <v>1.11674763312965</v>
      </c>
      <c r="Z125" s="9">
        <v>1.620806634</v>
      </c>
      <c r="AA125" s="9">
        <v>3.505465511</v>
      </c>
      <c r="AB125" s="9">
        <v>5.390124387</v>
      </c>
      <c r="AC125" s="14">
        <f t="shared" si="41"/>
        <v>3.50546551066667</v>
      </c>
      <c r="AD125" s="14">
        <f t="shared" si="42"/>
        <v>1.8846588765</v>
      </c>
      <c r="AE125" s="18">
        <f t="shared" si="43"/>
        <v>1.08810830967789</v>
      </c>
    </row>
    <row r="126" spans="19:31">
      <c r="S126" s="8">
        <v>3.125</v>
      </c>
      <c r="T126" s="9">
        <v>52.88352808</v>
      </c>
      <c r="U126" s="9">
        <v>34.79080286</v>
      </c>
      <c r="V126" s="9">
        <v>35.16773464</v>
      </c>
      <c r="W126" s="14">
        <f t="shared" si="38"/>
        <v>40.9473551933333</v>
      </c>
      <c r="X126" s="14">
        <f t="shared" si="39"/>
        <v>10.3387468668592</v>
      </c>
      <c r="Y126" s="14">
        <f t="shared" si="40"/>
        <v>5.96907828666456</v>
      </c>
      <c r="Z126" s="9">
        <v>5.390124387</v>
      </c>
      <c r="AA126" s="9">
        <v>8.40557859</v>
      </c>
      <c r="AB126" s="9">
        <v>7.65171504</v>
      </c>
      <c r="AC126" s="14">
        <f t="shared" si="41"/>
        <v>7.149139339</v>
      </c>
      <c r="AD126" s="14">
        <f t="shared" si="42"/>
        <v>1.56929212195318</v>
      </c>
      <c r="AE126" s="18">
        <f t="shared" si="43"/>
        <v>0.906031229046829</v>
      </c>
    </row>
    <row r="127" spans="19:31">
      <c r="S127" s="8">
        <v>0.78125</v>
      </c>
      <c r="T127" s="9">
        <v>28.00603091</v>
      </c>
      <c r="U127" s="9">
        <v>16.32114587</v>
      </c>
      <c r="V127" s="9">
        <v>38.18318884</v>
      </c>
      <c r="W127" s="14">
        <f t="shared" si="38"/>
        <v>27.5034552066667</v>
      </c>
      <c r="X127" s="14">
        <f t="shared" si="39"/>
        <v>10.9396831516602</v>
      </c>
      <c r="Y127" s="14">
        <f t="shared" si="40"/>
        <v>6.31602901246021</v>
      </c>
      <c r="Z127" s="9">
        <v>5.390124387</v>
      </c>
      <c r="AA127" s="9">
        <v>2.374670185</v>
      </c>
      <c r="AB127" s="9">
        <v>6.897851489</v>
      </c>
      <c r="AC127" s="14">
        <f t="shared" si="41"/>
        <v>4.887548687</v>
      </c>
      <c r="AD127" s="14">
        <f t="shared" si="42"/>
        <v>2.30309118965938</v>
      </c>
      <c r="AE127" s="18">
        <f t="shared" si="43"/>
        <v>1.3296903183181</v>
      </c>
    </row>
    <row r="128" spans="19:31">
      <c r="S128" s="8">
        <v>0.1953125</v>
      </c>
      <c r="T128" s="9">
        <v>18.20580475</v>
      </c>
      <c r="U128" s="9">
        <v>11.79796457</v>
      </c>
      <c r="V128" s="9">
        <v>11.79796457</v>
      </c>
      <c r="W128" s="14">
        <f t="shared" si="38"/>
        <v>13.9339112966667</v>
      </c>
      <c r="X128" s="14">
        <f t="shared" si="39"/>
        <v>3.6995682528471</v>
      </c>
      <c r="Y128" s="14">
        <f t="shared" si="40"/>
        <v>2.13594672666667</v>
      </c>
      <c r="Z128" s="9">
        <v>6.897851489</v>
      </c>
      <c r="AA128" s="9">
        <v>4.636260837</v>
      </c>
      <c r="AB128" s="9">
        <v>9.913305692</v>
      </c>
      <c r="AC128" s="14">
        <f t="shared" si="41"/>
        <v>7.14913933933333</v>
      </c>
      <c r="AD128" s="14">
        <f t="shared" si="42"/>
        <v>2.64748178241406</v>
      </c>
      <c r="AE128" s="18">
        <f t="shared" si="43"/>
        <v>1.52852431975139</v>
      </c>
    </row>
    <row r="129" spans="19:31">
      <c r="S129" s="8">
        <v>0.048828125</v>
      </c>
      <c r="T129" s="9">
        <v>17.07500942</v>
      </c>
      <c r="U129" s="9">
        <v>8.028646815</v>
      </c>
      <c r="V129" s="9">
        <v>8.40557859</v>
      </c>
      <c r="W129" s="14">
        <f t="shared" si="38"/>
        <v>11.1697449416667</v>
      </c>
      <c r="X129" s="14">
        <f t="shared" si="39"/>
        <v>5.11758056214558</v>
      </c>
      <c r="Y129" s="14">
        <f t="shared" si="40"/>
        <v>2.95463651515435</v>
      </c>
      <c r="Z129" s="9">
        <v>4.636260837</v>
      </c>
      <c r="AA129" s="9">
        <v>5.390124387</v>
      </c>
      <c r="AB129" s="9">
        <v>20.84432718</v>
      </c>
      <c r="AC129" s="14">
        <f t="shared" si="41"/>
        <v>10.290237468</v>
      </c>
      <c r="AD129" s="14">
        <f t="shared" si="42"/>
        <v>9.14787870490819</v>
      </c>
      <c r="AE129" s="18">
        <f t="shared" si="43"/>
        <v>5.28153023279279</v>
      </c>
    </row>
    <row r="130" spans="19:31">
      <c r="S130" s="8">
        <v>0.012207031</v>
      </c>
      <c r="T130" s="9">
        <v>30.64455334</v>
      </c>
      <c r="U130" s="9">
        <v>5.390124387</v>
      </c>
      <c r="V130" s="9">
        <v>5.013192612</v>
      </c>
      <c r="W130" s="14">
        <f t="shared" si="38"/>
        <v>13.6826234463333</v>
      </c>
      <c r="X130" s="14">
        <f t="shared" si="39"/>
        <v>14.6906711446073</v>
      </c>
      <c r="Y130" s="14">
        <f t="shared" si="40"/>
        <v>8.48166293991531</v>
      </c>
      <c r="Z130" s="9">
        <v>0.113079533</v>
      </c>
      <c r="AA130" s="9">
        <v>6.897851489</v>
      </c>
      <c r="AB130" s="9">
        <v>24.23671315</v>
      </c>
      <c r="AC130" s="14">
        <f t="shared" si="41"/>
        <v>10.4158813906667</v>
      </c>
      <c r="AD130" s="14">
        <f t="shared" si="42"/>
        <v>12.4406521337741</v>
      </c>
      <c r="AE130" s="18">
        <f t="shared" si="43"/>
        <v>7.18261385832898</v>
      </c>
    </row>
    <row r="131" spans="19:31">
      <c r="S131" s="36"/>
      <c r="T131" s="51" t="s">
        <v>14</v>
      </c>
      <c r="U131" s="13" t="s">
        <v>15</v>
      </c>
      <c r="V131" s="52" t="s">
        <v>16</v>
      </c>
      <c r="W131" s="14"/>
      <c r="X131" s="14"/>
      <c r="Y131" s="14"/>
      <c r="Z131" s="51" t="s">
        <v>14</v>
      </c>
      <c r="AA131" s="13" t="s">
        <v>15</v>
      </c>
      <c r="AB131" s="52" t="s">
        <v>16</v>
      </c>
      <c r="AC131" s="14"/>
      <c r="AD131" s="14"/>
      <c r="AE131" s="18"/>
    </row>
    <row r="132" spans="19:31">
      <c r="S132" s="50"/>
      <c r="T132" s="44">
        <v>9.016</v>
      </c>
      <c r="U132" s="44">
        <v>0.7087</v>
      </c>
      <c r="V132" s="44" t="s">
        <v>45</v>
      </c>
      <c r="W132" s="15"/>
      <c r="X132" s="15"/>
      <c r="Y132" s="15"/>
      <c r="Z132" s="15" t="s">
        <v>18</v>
      </c>
      <c r="AA132" s="15" t="s">
        <v>18</v>
      </c>
      <c r="AB132" s="15" t="s">
        <v>18</v>
      </c>
      <c r="AC132" s="15"/>
      <c r="AD132" s="15"/>
      <c r="AE132" s="19"/>
    </row>
    <row r="137" spans="19:19">
      <c r="S137" s="3" t="s">
        <v>46</v>
      </c>
    </row>
    <row r="139" spans="19:31">
      <c r="S139" s="21" t="s">
        <v>11</v>
      </c>
      <c r="T139" s="22" t="s">
        <v>47</v>
      </c>
      <c r="U139" s="22"/>
      <c r="V139" s="22"/>
      <c r="W139" s="24" t="s">
        <v>6</v>
      </c>
      <c r="X139" s="24" t="s">
        <v>7</v>
      </c>
      <c r="Y139" s="24" t="s">
        <v>8</v>
      </c>
      <c r="Z139" s="22" t="s">
        <v>13</v>
      </c>
      <c r="AA139" s="22"/>
      <c r="AB139" s="22"/>
      <c r="AC139" s="24" t="s">
        <v>6</v>
      </c>
      <c r="AD139" s="24" t="s">
        <v>7</v>
      </c>
      <c r="AE139" s="25" t="s">
        <v>8</v>
      </c>
    </row>
    <row r="140" spans="19:31">
      <c r="S140" s="8">
        <v>200</v>
      </c>
      <c r="T140" s="9">
        <v>20.23011436</v>
      </c>
      <c r="U140" s="9">
        <v>21.6358533</v>
      </c>
      <c r="V140" s="9">
        <v>10.90027604</v>
      </c>
      <c r="W140" s="14">
        <f t="shared" ref="W140:W147" si="44">AVERAGE(T140:V140)</f>
        <v>17.5887479</v>
      </c>
      <c r="X140" s="14">
        <f t="shared" ref="X140:X147" si="45">_xlfn.STDEV.S(T140:V140)</f>
        <v>5.83487509363885</v>
      </c>
      <c r="Y140" s="14">
        <f t="shared" ref="Y140:Y147" si="46">X140/SQRT(3)</f>
        <v>3.36876670600023</v>
      </c>
      <c r="Z140" s="9">
        <v>28.49240024</v>
      </c>
      <c r="AA140" s="9">
        <v>34.87297921</v>
      </c>
      <c r="AB140" s="9">
        <v>32.09624577</v>
      </c>
      <c r="AC140" s="14">
        <f t="shared" ref="AC140:AC147" si="47">AVERAGE(Z140:AB140)</f>
        <v>31.82054174</v>
      </c>
      <c r="AD140" s="14">
        <f t="shared" ref="AD140:AD147" si="48">_xlfn.STDEV.S(Z140:AB140)</f>
        <v>3.19921186110271</v>
      </c>
      <c r="AE140" s="18">
        <f t="shared" ref="AE140:AE147" si="49">AD140/SQRT(3)</f>
        <v>1.84706582920229</v>
      </c>
    </row>
    <row r="141" spans="19:31">
      <c r="S141" s="8">
        <v>50</v>
      </c>
      <c r="T141" s="9">
        <v>5.14277761</v>
      </c>
      <c r="U141" s="9">
        <v>2.86483101</v>
      </c>
      <c r="V141" s="9">
        <v>-8.371801712</v>
      </c>
      <c r="W141" s="14">
        <f t="shared" si="44"/>
        <v>-0.121397697333333</v>
      </c>
      <c r="X141" s="14">
        <f t="shared" si="45"/>
        <v>7.23527020794896</v>
      </c>
      <c r="Y141" s="14">
        <f t="shared" si="46"/>
        <v>4.17728520221901</v>
      </c>
      <c r="Z141" s="9">
        <v>7.79311456</v>
      </c>
      <c r="AA141" s="9">
        <v>12.2724099</v>
      </c>
      <c r="AB141" s="9">
        <v>14.62484559</v>
      </c>
      <c r="AC141" s="14">
        <f t="shared" si="47"/>
        <v>11.5634566833333</v>
      </c>
      <c r="AD141" s="14">
        <f t="shared" si="48"/>
        <v>3.47060487727035</v>
      </c>
      <c r="AE141" s="18">
        <f t="shared" si="49"/>
        <v>2.00375466014286</v>
      </c>
    </row>
    <row r="142" spans="19:31">
      <c r="S142" s="8">
        <v>12.5</v>
      </c>
      <c r="T142" s="9">
        <v>12.35240901</v>
      </c>
      <c r="U142" s="9">
        <v>9.819295275</v>
      </c>
      <c r="V142" s="9">
        <v>9.188336542</v>
      </c>
      <c r="W142" s="14">
        <f t="shared" si="44"/>
        <v>10.4533469423333</v>
      </c>
      <c r="X142" s="14">
        <f t="shared" si="45"/>
        <v>1.67462078791738</v>
      </c>
      <c r="Y142" s="14">
        <f t="shared" si="46"/>
        <v>0.966842762694645</v>
      </c>
      <c r="Z142" s="9">
        <v>8.851173532</v>
      </c>
      <c r="AA142" s="9">
        <v>8.024061443</v>
      </c>
      <c r="AB142" s="9">
        <v>14.46909071</v>
      </c>
      <c r="AC142" s="14">
        <f t="shared" si="47"/>
        <v>10.4481085616667</v>
      </c>
      <c r="AD142" s="14">
        <f t="shared" si="48"/>
        <v>3.50674374311183</v>
      </c>
      <c r="AE142" s="18">
        <f t="shared" si="49"/>
        <v>2.02461944406465</v>
      </c>
    </row>
    <row r="143" spans="19:31">
      <c r="S143" s="8">
        <v>3.125</v>
      </c>
      <c r="T143" s="9">
        <v>13.76278735</v>
      </c>
      <c r="U143" s="9">
        <v>1.217843142</v>
      </c>
      <c r="V143" s="9">
        <v>0.563687397</v>
      </c>
      <c r="W143" s="14">
        <f t="shared" si="44"/>
        <v>5.18143929633333</v>
      </c>
      <c r="X143" s="14">
        <f t="shared" si="45"/>
        <v>7.43885950588567</v>
      </c>
      <c r="Y143" s="14">
        <f t="shared" si="46"/>
        <v>4.2948275381869</v>
      </c>
      <c r="Z143" s="9">
        <v>7.922015146</v>
      </c>
      <c r="AA143" s="9">
        <v>10.6718943</v>
      </c>
      <c r="AB143" s="9">
        <v>16.23073205</v>
      </c>
      <c r="AC143" s="14">
        <f t="shared" si="47"/>
        <v>11.608213832</v>
      </c>
      <c r="AD143" s="14">
        <f t="shared" si="48"/>
        <v>4.23275499494211</v>
      </c>
      <c r="AE143" s="18">
        <f t="shared" si="49"/>
        <v>2.44378223574356</v>
      </c>
    </row>
    <row r="144" spans="19:31">
      <c r="S144" s="8">
        <v>0.78125</v>
      </c>
      <c r="T144" s="9">
        <v>17.73411585</v>
      </c>
      <c r="U144" s="9">
        <v>4.11746967</v>
      </c>
      <c r="V144" s="9">
        <v>13.6560811</v>
      </c>
      <c r="W144" s="14">
        <f t="shared" si="44"/>
        <v>11.8358888733333</v>
      </c>
      <c r="X144" s="14">
        <f t="shared" si="45"/>
        <v>6.98842529503897</v>
      </c>
      <c r="Y144" s="14">
        <f t="shared" si="46"/>
        <v>4.03476922530234</v>
      </c>
      <c r="Z144" s="9">
        <v>8.545034642</v>
      </c>
      <c r="AA144" s="9">
        <v>6.960631613</v>
      </c>
      <c r="AB144" s="9">
        <v>15.34454052</v>
      </c>
      <c r="AC144" s="14">
        <f t="shared" si="47"/>
        <v>10.2834022583333</v>
      </c>
      <c r="AD144" s="14">
        <f t="shared" si="48"/>
        <v>4.45409066110646</v>
      </c>
      <c r="AE144" s="18">
        <f t="shared" si="49"/>
        <v>2.57157044218482</v>
      </c>
    </row>
    <row r="145" spans="19:31">
      <c r="S145" s="8">
        <v>0.1953125</v>
      </c>
      <c r="T145" s="9">
        <v>13.50762022</v>
      </c>
      <c r="U145" s="9">
        <v>14.14321835</v>
      </c>
      <c r="V145" s="9">
        <v>-4.864413464</v>
      </c>
      <c r="W145" s="14">
        <f t="shared" si="44"/>
        <v>7.59547503533333</v>
      </c>
      <c r="X145" s="14">
        <f t="shared" si="45"/>
        <v>10.7952587883561</v>
      </c>
      <c r="Y145" s="14">
        <f t="shared" si="46"/>
        <v>6.23264556742906</v>
      </c>
      <c r="Z145" s="9">
        <v>-1.777753907</v>
      </c>
      <c r="AA145" s="9">
        <v>-1.310489285</v>
      </c>
      <c r="AB145" s="9">
        <v>8.131478597</v>
      </c>
      <c r="AC145" s="14">
        <f t="shared" si="47"/>
        <v>1.68107846833333</v>
      </c>
      <c r="AD145" s="14">
        <f t="shared" si="48"/>
        <v>5.59109384840484</v>
      </c>
      <c r="AE145" s="18">
        <f t="shared" si="49"/>
        <v>3.22801953844099</v>
      </c>
    </row>
    <row r="146" spans="19:31">
      <c r="S146" s="8">
        <v>0.048828125</v>
      </c>
      <c r="T146" s="9">
        <v>11.79568072</v>
      </c>
      <c r="U146" s="9">
        <v>14.20353059</v>
      </c>
      <c r="V146" s="9">
        <v>4.173142499</v>
      </c>
      <c r="W146" s="14">
        <f t="shared" si="44"/>
        <v>10.0574512696667</v>
      </c>
      <c r="X146" s="14">
        <f t="shared" si="45"/>
        <v>5.23624412442003</v>
      </c>
      <c r="Y146" s="14">
        <f t="shared" si="46"/>
        <v>3.0231469547765</v>
      </c>
      <c r="Z146" s="9">
        <v>1.750899619</v>
      </c>
      <c r="AA146" s="9">
        <v>1.503840163</v>
      </c>
      <c r="AB146" s="9">
        <v>3.630699823</v>
      </c>
      <c r="AC146" s="14">
        <f t="shared" si="47"/>
        <v>2.295146535</v>
      </c>
      <c r="AD146" s="14">
        <f t="shared" si="48"/>
        <v>1.16320098543436</v>
      </c>
      <c r="AE146" s="18">
        <f t="shared" si="49"/>
        <v>0.671574402062165</v>
      </c>
    </row>
    <row r="147" spans="19:31">
      <c r="S147" s="8">
        <v>0.012207031</v>
      </c>
      <c r="T147" s="9">
        <v>25.71852745</v>
      </c>
      <c r="U147" s="9">
        <v>14.76025888</v>
      </c>
      <c r="V147" s="9">
        <v>10.76573337</v>
      </c>
      <c r="W147" s="14">
        <f t="shared" si="44"/>
        <v>17.0815065666667</v>
      </c>
      <c r="X147" s="14">
        <f t="shared" si="45"/>
        <v>7.74194134677229</v>
      </c>
      <c r="Y147" s="14">
        <f t="shared" si="46"/>
        <v>4.46981192060927</v>
      </c>
      <c r="Z147" s="9">
        <v>-3.37826951</v>
      </c>
      <c r="AA147" s="9">
        <v>-7.153982491</v>
      </c>
      <c r="AB147" s="9">
        <v>13.7977335</v>
      </c>
      <c r="AC147" s="14">
        <f t="shared" si="47"/>
        <v>1.088493833</v>
      </c>
      <c r="AD147" s="14">
        <f t="shared" si="48"/>
        <v>11.1672548915863</v>
      </c>
      <c r="AE147" s="18">
        <f t="shared" si="49"/>
        <v>6.4474176177665</v>
      </c>
    </row>
    <row r="148" spans="19:31">
      <c r="S148" s="36"/>
      <c r="T148" s="51" t="s">
        <v>14</v>
      </c>
      <c r="U148" s="13" t="s">
        <v>15</v>
      </c>
      <c r="V148" s="52" t="s">
        <v>16</v>
      </c>
      <c r="W148" s="14"/>
      <c r="X148" s="14"/>
      <c r="Y148" s="14"/>
      <c r="Z148" s="51" t="s">
        <v>14</v>
      </c>
      <c r="AA148" s="13" t="s">
        <v>15</v>
      </c>
      <c r="AB148" s="52" t="s">
        <v>16</v>
      </c>
      <c r="AC148" s="14"/>
      <c r="AD148" s="14"/>
      <c r="AE148" s="18"/>
    </row>
    <row r="149" spans="19:31">
      <c r="S149" s="50"/>
      <c r="T149" s="15" t="s">
        <v>48</v>
      </c>
      <c r="U149" s="15" t="s">
        <v>48</v>
      </c>
      <c r="V149" s="15" t="s">
        <v>48</v>
      </c>
      <c r="W149" s="15"/>
      <c r="X149" s="15"/>
      <c r="Y149" s="15"/>
      <c r="Z149" s="15" t="s">
        <v>48</v>
      </c>
      <c r="AA149" s="15" t="s">
        <v>48</v>
      </c>
      <c r="AB149" s="15" t="s">
        <v>48</v>
      </c>
      <c r="AC149" s="15"/>
      <c r="AD149" s="15"/>
      <c r="AE149" s="19"/>
    </row>
  </sheetData>
  <mergeCells count="18">
    <mergeCell ref="B4:M4"/>
    <mergeCell ref="C8:E8"/>
    <mergeCell ref="I8:K8"/>
    <mergeCell ref="T10:V10"/>
    <mergeCell ref="Z10:AB10"/>
    <mergeCell ref="C25:E25"/>
    <mergeCell ref="I25:K25"/>
    <mergeCell ref="T27:V27"/>
    <mergeCell ref="T44:V44"/>
    <mergeCell ref="T64:W64"/>
    <mergeCell ref="AA64:AD64"/>
    <mergeCell ref="I66:K66"/>
    <mergeCell ref="L66:N66"/>
    <mergeCell ref="O66:Q66"/>
    <mergeCell ref="T122:V122"/>
    <mergeCell ref="Z122:AB122"/>
    <mergeCell ref="T139:V139"/>
    <mergeCell ref="Z139:AB139"/>
  </mergeCells>
  <conditionalFormatting sqref="S84:S93">
    <cfRule type="colorScale" priority="2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S104:S113">
    <cfRule type="colorScale" priority="1">
      <colorScale>
        <cfvo type="min"/>
        <cfvo type="percentile" val="50"/>
        <cfvo type="max"/>
        <color rgb="FF63BE7B"/>
        <color rgb="FFFFEB84"/>
        <color rgb="FFF8696B"/>
      </colorScale>
    </cfRule>
  </conditionalFormatting>
  <pageMargins left="0.75" right="0.75" top="1" bottom="1" header="0.511805555555556" footer="0.511805555555556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4:BJ2465"/>
  <sheetViews>
    <sheetView zoomScale="53" zoomScaleNormal="53" workbookViewId="0">
      <selection activeCell="C4" sqref="C4:Y4"/>
    </sheetView>
  </sheetViews>
  <sheetFormatPr defaultColWidth="9.14285714285714" defaultRowHeight="17.6"/>
  <sheetData>
    <row r="4" spans="3:25">
      <c r="C4" s="3" t="s">
        <v>49</v>
      </c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</row>
    <row r="6" spans="3:45">
      <c r="C6" s="3" t="s">
        <v>50</v>
      </c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3"/>
      <c r="T6" s="3"/>
      <c r="U6" s="3"/>
      <c r="V6" s="3"/>
      <c r="W6" s="3"/>
      <c r="X6" s="3"/>
      <c r="Y6" s="3"/>
      <c r="Z6" s="3"/>
      <c r="AA6" s="3"/>
      <c r="AB6" s="3"/>
      <c r="AC6" s="3"/>
      <c r="AD6" s="3"/>
      <c r="AE6" s="3"/>
      <c r="AF6" s="3"/>
      <c r="AG6" s="3"/>
      <c r="AH6" s="3"/>
      <c r="AI6" s="3"/>
      <c r="AJ6" s="3"/>
      <c r="AK6" s="3"/>
      <c r="AL6" s="3"/>
      <c r="AM6" s="3"/>
      <c r="AN6" s="3"/>
      <c r="AO6" s="3"/>
      <c r="AP6" s="3"/>
      <c r="AQ6" s="3"/>
      <c r="AR6" s="3"/>
      <c r="AS6" s="3"/>
    </row>
    <row r="7" spans="3:45"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3"/>
      <c r="T7" s="3"/>
      <c r="U7" s="3"/>
      <c r="V7" s="3"/>
      <c r="W7" s="3"/>
      <c r="X7" s="3"/>
      <c r="Y7" s="3"/>
      <c r="Z7" s="3"/>
      <c r="AA7" s="3"/>
      <c r="AB7" s="3"/>
      <c r="AC7" s="3"/>
      <c r="AD7" s="3"/>
      <c r="AE7" s="3"/>
      <c r="AF7" s="3"/>
      <c r="AG7" s="3"/>
      <c r="AH7" s="3"/>
      <c r="AI7" s="3"/>
      <c r="AJ7" s="3"/>
      <c r="AK7" s="3"/>
      <c r="AL7" s="3"/>
      <c r="AM7" s="3"/>
      <c r="AN7" s="3"/>
      <c r="AO7" s="3"/>
      <c r="AP7" s="3"/>
      <c r="AQ7" s="3"/>
      <c r="AR7" s="3"/>
      <c r="AS7" s="3"/>
    </row>
    <row r="8" spans="3:45">
      <c r="C8" s="4" t="s">
        <v>51</v>
      </c>
      <c r="D8" s="5"/>
      <c r="E8" s="5"/>
      <c r="F8" s="5"/>
      <c r="G8" s="5"/>
      <c r="H8" s="5"/>
      <c r="I8" s="5"/>
      <c r="J8" s="5"/>
      <c r="K8" s="5"/>
      <c r="L8" s="5"/>
      <c r="M8" s="5"/>
      <c r="N8" s="5"/>
      <c r="O8" s="5"/>
      <c r="P8" s="5"/>
      <c r="Q8" s="5"/>
      <c r="R8" s="5"/>
      <c r="S8" s="5"/>
      <c r="T8" s="5"/>
      <c r="U8" s="5"/>
      <c r="V8" s="5"/>
      <c r="W8" s="5"/>
      <c r="X8" s="5"/>
      <c r="Y8" s="5"/>
      <c r="Z8" s="5"/>
      <c r="AA8" s="5"/>
      <c r="AB8" s="5"/>
      <c r="AC8" s="5"/>
      <c r="AD8" s="5"/>
      <c r="AE8" s="5"/>
      <c r="AF8" s="5"/>
      <c r="AG8" s="16"/>
      <c r="AH8" s="3"/>
      <c r="AI8" s="3"/>
      <c r="AJ8" s="3"/>
      <c r="AK8" s="3"/>
      <c r="AL8" s="3"/>
      <c r="AM8" s="3"/>
      <c r="AN8" s="3"/>
      <c r="AO8" s="3"/>
      <c r="AP8" s="3"/>
      <c r="AQ8" s="3"/>
      <c r="AR8" s="3"/>
      <c r="AS8" s="3"/>
    </row>
    <row r="9" spans="3:45">
      <c r="C9" s="6" t="s">
        <v>4</v>
      </c>
      <c r="D9" s="38" t="s">
        <v>52</v>
      </c>
      <c r="E9" s="38"/>
      <c r="F9" s="38"/>
      <c r="G9" s="13" t="s">
        <v>6</v>
      </c>
      <c r="H9" s="13" t="s">
        <v>7</v>
      </c>
      <c r="I9" s="13" t="s">
        <v>8</v>
      </c>
      <c r="J9" s="38" t="s">
        <v>53</v>
      </c>
      <c r="K9" s="38"/>
      <c r="L9" s="38"/>
      <c r="M9" s="13" t="s">
        <v>6</v>
      </c>
      <c r="N9" s="13" t="s">
        <v>7</v>
      </c>
      <c r="O9" s="13" t="s">
        <v>8</v>
      </c>
      <c r="P9" s="38" t="s">
        <v>54</v>
      </c>
      <c r="Q9" s="38"/>
      <c r="R9" s="38"/>
      <c r="S9" s="13" t="s">
        <v>6</v>
      </c>
      <c r="T9" s="13" t="s">
        <v>7</v>
      </c>
      <c r="U9" s="13" t="s">
        <v>8</v>
      </c>
      <c r="V9" s="38" t="s">
        <v>55</v>
      </c>
      <c r="W9" s="38"/>
      <c r="X9" s="38"/>
      <c r="Y9" s="13" t="s">
        <v>6</v>
      </c>
      <c r="Z9" s="13" t="s">
        <v>7</v>
      </c>
      <c r="AA9" s="13" t="s">
        <v>8</v>
      </c>
      <c r="AB9" s="38" t="s">
        <v>56</v>
      </c>
      <c r="AC9" s="38"/>
      <c r="AD9" s="38"/>
      <c r="AE9" s="13" t="s">
        <v>6</v>
      </c>
      <c r="AF9" s="13" t="s">
        <v>7</v>
      </c>
      <c r="AG9" s="17" t="s">
        <v>8</v>
      </c>
      <c r="AH9" s="3"/>
      <c r="AI9" s="3"/>
      <c r="AJ9" s="3"/>
      <c r="AK9" s="3"/>
      <c r="AL9" s="3"/>
      <c r="AM9" s="3"/>
      <c r="AN9" s="3"/>
      <c r="AO9" s="3"/>
      <c r="AP9" s="3"/>
      <c r="AQ9" s="3"/>
      <c r="AR9" s="3"/>
      <c r="AS9" s="3"/>
    </row>
    <row r="10" spans="3:45">
      <c r="C10" s="39">
        <v>200</v>
      </c>
      <c r="D10" s="40">
        <v>106.6804865</v>
      </c>
      <c r="E10" s="40">
        <v>102.6805467</v>
      </c>
      <c r="F10" s="40">
        <v>108.6888365</v>
      </c>
      <c r="G10" s="3">
        <f t="shared" ref="G10:G17" si="0">AVERAGE(D10:F10)</f>
        <v>106.016623233333</v>
      </c>
      <c r="H10" s="3">
        <f t="shared" ref="H10:H17" si="1">_xlfn.STDEV.S(D10:F10)</f>
        <v>3.05866350025923</v>
      </c>
      <c r="I10" s="3">
        <f t="shared" ref="I10:I17" si="2">H10/SQRT(3)</f>
        <v>1.76592019523515</v>
      </c>
      <c r="J10" s="40">
        <v>99.66598</v>
      </c>
      <c r="K10" s="40">
        <v>100.0564</v>
      </c>
      <c r="L10" s="40">
        <v>99.0704803</v>
      </c>
      <c r="M10" s="3">
        <f t="shared" ref="M10:M17" si="3">AVERAGE(J10:L10)</f>
        <v>99.5976201</v>
      </c>
      <c r="N10" s="3">
        <f t="shared" ref="N10:N17" si="4">_xlfn.STDEV.S(J10:L10)</f>
        <v>0.496501984545912</v>
      </c>
      <c r="O10" s="3">
        <f t="shared" ref="O10:O17" si="5">N10/SQRT(3)</f>
        <v>0.286655554430766</v>
      </c>
      <c r="P10" s="40">
        <v>99.983324</v>
      </c>
      <c r="Q10" s="40">
        <v>100.60443</v>
      </c>
      <c r="R10" s="40">
        <v>101.6544</v>
      </c>
      <c r="S10" s="3">
        <f t="shared" ref="S10:S17" si="6">AVERAGE(P10:R10)</f>
        <v>100.747384666667</v>
      </c>
      <c r="T10" s="3">
        <f t="shared" ref="T10:T17" si="7">_xlfn.STDEV.S(P10:R10)</f>
        <v>0.844660154728121</v>
      </c>
      <c r="U10" s="3">
        <f t="shared" ref="U10:U17" si="8">T10/SQRT(3)</f>
        <v>0.487664767706032</v>
      </c>
      <c r="V10" s="40">
        <v>100.0944852</v>
      </c>
      <c r="W10" s="40">
        <v>102.784453</v>
      </c>
      <c r="X10" s="40">
        <v>98.45879</v>
      </c>
      <c r="Y10" s="3">
        <f t="shared" ref="Y10:Y17" si="9">AVERAGE(V10:X10)</f>
        <v>100.4459094</v>
      </c>
      <c r="Z10" s="3">
        <f t="shared" ref="Z10:Z17" si="10">_xlfn.STDEV.S(V10:X10)</f>
        <v>2.18413926379512</v>
      </c>
      <c r="AA10" s="3">
        <f t="shared" ref="AA10:AA17" si="11">Z10/SQRT(3)</f>
        <v>1.26101339189974</v>
      </c>
      <c r="AB10" s="40">
        <v>107.7559495</v>
      </c>
      <c r="AC10" s="40">
        <v>107.007601</v>
      </c>
      <c r="AD10" s="40">
        <v>105.4309495</v>
      </c>
      <c r="AE10" s="3">
        <f t="shared" ref="AE10:AE17" si="12">AVERAGE(AB10:AD10)</f>
        <v>106.7315</v>
      </c>
      <c r="AF10" s="3">
        <f t="shared" ref="AF10:AF17" si="13">_xlfn.STDEV.S(AB10:AD10)</f>
        <v>1.18683616040747</v>
      </c>
      <c r="AG10" s="18">
        <f t="shared" ref="AG10:AG17" si="14">AF10/SQRT(3)</f>
        <v>0.685220176695236</v>
      </c>
      <c r="AH10" s="3"/>
      <c r="AI10" s="3"/>
      <c r="AJ10" s="3"/>
      <c r="AK10" s="4" t="s">
        <v>57</v>
      </c>
      <c r="AL10" s="16" t="s">
        <v>14</v>
      </c>
      <c r="AM10" s="3"/>
      <c r="AN10" s="3"/>
      <c r="AO10" s="3"/>
      <c r="AP10" s="3"/>
      <c r="AQ10" s="4" t="s">
        <v>58</v>
      </c>
      <c r="AR10" s="16" t="s">
        <v>14</v>
      </c>
      <c r="AS10" s="3"/>
    </row>
    <row r="11" spans="3:45">
      <c r="C11" s="39">
        <v>50</v>
      </c>
      <c r="D11" s="40">
        <v>100.0665527</v>
      </c>
      <c r="E11" s="40">
        <v>100.444</v>
      </c>
      <c r="F11" s="40">
        <v>100.06</v>
      </c>
      <c r="G11" s="3">
        <f t="shared" si="0"/>
        <v>100.190184233333</v>
      </c>
      <c r="H11" s="3">
        <f t="shared" si="1"/>
        <v>0.219835317967253</v>
      </c>
      <c r="I11" s="3">
        <f t="shared" si="2"/>
        <v>0.126921980005781</v>
      </c>
      <c r="J11" s="40">
        <v>90.9900145</v>
      </c>
      <c r="K11" s="40">
        <v>92.8900545</v>
      </c>
      <c r="L11" s="40">
        <v>94.0032145</v>
      </c>
      <c r="M11" s="3">
        <f t="shared" si="3"/>
        <v>92.6277611666667</v>
      </c>
      <c r="N11" s="3">
        <f t="shared" si="4"/>
        <v>1.52362787600297</v>
      </c>
      <c r="O11" s="3">
        <f t="shared" si="5"/>
        <v>0.879666964355134</v>
      </c>
      <c r="P11" s="40">
        <v>39.0034101</v>
      </c>
      <c r="Q11" s="40">
        <v>38.7003101</v>
      </c>
      <c r="R11" s="40">
        <v>37.7698101</v>
      </c>
      <c r="S11" s="3">
        <f t="shared" si="6"/>
        <v>38.4911767666667</v>
      </c>
      <c r="T11" s="3">
        <f t="shared" si="7"/>
        <v>0.642841196045598</v>
      </c>
      <c r="U11" s="3">
        <f t="shared" si="8"/>
        <v>0.371144537583107</v>
      </c>
      <c r="V11" s="40">
        <v>94.009691</v>
      </c>
      <c r="W11" s="40">
        <v>93.015781</v>
      </c>
      <c r="X11" s="40">
        <v>95.064783678</v>
      </c>
      <c r="Y11" s="3">
        <f t="shared" si="9"/>
        <v>94.030085226</v>
      </c>
      <c r="Z11" s="3">
        <f t="shared" si="10"/>
        <v>1.02465356923859</v>
      </c>
      <c r="AA11" s="3">
        <f t="shared" si="11"/>
        <v>0.591584014026013</v>
      </c>
      <c r="AB11" s="40">
        <v>104.456</v>
      </c>
      <c r="AC11" s="40">
        <v>100.89793</v>
      </c>
      <c r="AD11" s="40">
        <v>100.5433</v>
      </c>
      <c r="AE11" s="3">
        <f t="shared" si="12"/>
        <v>101.965743333333</v>
      </c>
      <c r="AF11" s="3">
        <f t="shared" si="13"/>
        <v>2.16390256449622</v>
      </c>
      <c r="AG11" s="18">
        <f t="shared" si="14"/>
        <v>1.24932972811202</v>
      </c>
      <c r="AH11" s="3"/>
      <c r="AI11" s="3"/>
      <c r="AJ11" s="3"/>
      <c r="AK11" s="37">
        <v>1.5</v>
      </c>
      <c r="AL11" s="42">
        <v>1.592</v>
      </c>
      <c r="AM11" s="3"/>
      <c r="AN11" s="3"/>
      <c r="AO11" s="3"/>
      <c r="AP11" s="3"/>
      <c r="AQ11" s="37">
        <v>1.5</v>
      </c>
      <c r="AR11" s="42">
        <v>1.592</v>
      </c>
      <c r="AS11" s="3"/>
    </row>
    <row r="12" spans="3:45">
      <c r="C12" s="39">
        <v>12.5</v>
      </c>
      <c r="D12" s="40">
        <v>86.6161397</v>
      </c>
      <c r="E12" s="40">
        <v>85.7743397</v>
      </c>
      <c r="F12" s="40">
        <v>87.6993497</v>
      </c>
      <c r="G12" s="3">
        <f t="shared" si="0"/>
        <v>86.6966097</v>
      </c>
      <c r="H12" s="3">
        <f t="shared" si="1"/>
        <v>0.965024580360521</v>
      </c>
      <c r="I12" s="3">
        <f t="shared" si="2"/>
        <v>0.557157201245753</v>
      </c>
      <c r="J12" s="40">
        <v>75.2668948</v>
      </c>
      <c r="K12" s="40">
        <v>81.0648</v>
      </c>
      <c r="L12" s="40">
        <v>78.28930948</v>
      </c>
      <c r="M12" s="3">
        <f t="shared" si="3"/>
        <v>78.2070014266667</v>
      </c>
      <c r="N12" s="3">
        <f t="shared" si="4"/>
        <v>2.89982881197829</v>
      </c>
      <c r="O12" s="3">
        <f t="shared" si="5"/>
        <v>1.6742169451995</v>
      </c>
      <c r="P12" s="40">
        <v>0.077443071</v>
      </c>
      <c r="Q12" s="40">
        <v>0.09943206</v>
      </c>
      <c r="R12" s="40">
        <v>0.000564347</v>
      </c>
      <c r="S12" s="3">
        <f t="shared" si="6"/>
        <v>0.0591464926666667</v>
      </c>
      <c r="T12" s="3">
        <f t="shared" si="7"/>
        <v>0.0519112680686327</v>
      </c>
      <c r="U12" s="3">
        <f t="shared" si="8"/>
        <v>0.0299709845933999</v>
      </c>
      <c r="V12" s="40">
        <v>98.04873649</v>
      </c>
      <c r="W12" s="40">
        <v>90.864639259</v>
      </c>
      <c r="X12" s="40">
        <v>94.8668973659</v>
      </c>
      <c r="Y12" s="3">
        <f t="shared" si="9"/>
        <v>94.5934243716333</v>
      </c>
      <c r="Z12" s="3">
        <f t="shared" si="10"/>
        <v>3.59984775581695</v>
      </c>
      <c r="AA12" s="3">
        <f t="shared" si="11"/>
        <v>2.07837307086259</v>
      </c>
      <c r="AB12" s="40">
        <v>96.8032703</v>
      </c>
      <c r="AC12" s="40">
        <v>96.80065003</v>
      </c>
      <c r="AD12" s="40">
        <v>96.23008703</v>
      </c>
      <c r="AE12" s="3">
        <f t="shared" si="12"/>
        <v>96.6113357866667</v>
      </c>
      <c r="AF12" s="3">
        <f t="shared" si="13"/>
        <v>0.330173707763995</v>
      </c>
      <c r="AG12" s="18">
        <f t="shared" si="14"/>
        <v>0.190625879056879</v>
      </c>
      <c r="AH12" s="3"/>
      <c r="AI12" s="3"/>
      <c r="AJ12" s="3"/>
      <c r="AK12" s="37">
        <v>7.5</v>
      </c>
      <c r="AL12" s="42">
        <v>4.363</v>
      </c>
      <c r="AM12" s="3"/>
      <c r="AN12" s="3"/>
      <c r="AO12" s="3"/>
      <c r="AP12" s="3"/>
      <c r="AQ12" s="37">
        <v>7.5</v>
      </c>
      <c r="AR12" s="42">
        <v>1.919</v>
      </c>
      <c r="AS12" s="3"/>
    </row>
    <row r="13" spans="3:45">
      <c r="C13" s="39">
        <v>3.125</v>
      </c>
      <c r="D13" s="40">
        <v>84.2004553</v>
      </c>
      <c r="E13" s="40">
        <v>82.2104053</v>
      </c>
      <c r="F13" s="40">
        <v>80.2000553</v>
      </c>
      <c r="G13" s="3">
        <f t="shared" si="0"/>
        <v>82.2036386333333</v>
      </c>
      <c r="H13" s="3">
        <f t="shared" si="1"/>
        <v>2.00020858433148</v>
      </c>
      <c r="I13" s="3">
        <f t="shared" si="2"/>
        <v>1.15482096459918</v>
      </c>
      <c r="J13" s="40">
        <v>41.0466244</v>
      </c>
      <c r="K13" s="40">
        <v>39.64320076</v>
      </c>
      <c r="L13" s="40">
        <v>39.1460344</v>
      </c>
      <c r="M13" s="3">
        <f t="shared" si="3"/>
        <v>39.94528652</v>
      </c>
      <c r="N13" s="3">
        <f t="shared" si="4"/>
        <v>0.985648234321497</v>
      </c>
      <c r="O13" s="3">
        <f t="shared" si="5"/>
        <v>0.569064273411796</v>
      </c>
      <c r="P13" s="40">
        <v>-2.709445033</v>
      </c>
      <c r="Q13" s="40">
        <v>-3.7750053</v>
      </c>
      <c r="R13" s="40">
        <v>2.78740343</v>
      </c>
      <c r="S13" s="3">
        <f t="shared" si="6"/>
        <v>-1.23234896766667</v>
      </c>
      <c r="T13" s="3">
        <f t="shared" si="7"/>
        <v>3.52174128444474</v>
      </c>
      <c r="U13" s="3">
        <f t="shared" si="8"/>
        <v>2.03327827859039</v>
      </c>
      <c r="V13" s="40">
        <v>60.204544</v>
      </c>
      <c r="W13" s="40">
        <v>64.7546534</v>
      </c>
      <c r="X13" s="40">
        <v>68.656434</v>
      </c>
      <c r="Y13" s="3">
        <f t="shared" si="9"/>
        <v>64.5385438</v>
      </c>
      <c r="Z13" s="3">
        <f t="shared" si="10"/>
        <v>4.23008731144336</v>
      </c>
      <c r="AA13" s="3">
        <f t="shared" si="11"/>
        <v>2.44224204795745</v>
      </c>
      <c r="AB13" s="40">
        <v>61.00432619</v>
      </c>
      <c r="AC13" s="40">
        <v>61.00563219</v>
      </c>
      <c r="AD13" s="40">
        <v>61.6630519</v>
      </c>
      <c r="AE13" s="3">
        <f t="shared" si="12"/>
        <v>61.22433676</v>
      </c>
      <c r="AF13" s="3">
        <f t="shared" si="13"/>
        <v>0.379939017419788</v>
      </c>
      <c r="AG13" s="18">
        <f t="shared" si="14"/>
        <v>0.219357893982957</v>
      </c>
      <c r="AH13" s="3"/>
      <c r="AI13" s="3"/>
      <c r="AJ13" s="3"/>
      <c r="AK13" s="47">
        <v>37.5</v>
      </c>
      <c r="AL13" s="48">
        <v>52.92</v>
      </c>
      <c r="AM13" s="3"/>
      <c r="AN13" s="3"/>
      <c r="AO13" s="3"/>
      <c r="AP13" s="3"/>
      <c r="AQ13" s="47">
        <v>37.5</v>
      </c>
      <c r="AR13" s="48">
        <v>2.372</v>
      </c>
      <c r="AS13" s="3"/>
    </row>
    <row r="14" spans="3:45">
      <c r="C14" s="39">
        <v>0.78125</v>
      </c>
      <c r="D14" s="40">
        <v>11.8633453</v>
      </c>
      <c r="E14" s="40">
        <v>13.8664613</v>
      </c>
      <c r="F14" s="40">
        <v>15.8005433</v>
      </c>
      <c r="G14" s="3">
        <f t="shared" si="0"/>
        <v>13.8434499666667</v>
      </c>
      <c r="H14" s="3">
        <f t="shared" si="1"/>
        <v>1.96869986638323</v>
      </c>
      <c r="I14" s="3">
        <f t="shared" si="2"/>
        <v>1.13662939780994</v>
      </c>
      <c r="J14" s="40">
        <v>0.006541</v>
      </c>
      <c r="K14" s="40">
        <v>0.225000152</v>
      </c>
      <c r="L14" s="40">
        <v>0.000225152</v>
      </c>
      <c r="M14" s="3">
        <f t="shared" si="3"/>
        <v>0.0772554346666667</v>
      </c>
      <c r="N14" s="3">
        <f t="shared" si="4"/>
        <v>0.127989642584545</v>
      </c>
      <c r="O14" s="3">
        <f t="shared" si="5"/>
        <v>0.0738948545996713</v>
      </c>
      <c r="P14" s="40">
        <v>1.0054346</v>
      </c>
      <c r="Q14" s="40">
        <v>1.0345246</v>
      </c>
      <c r="R14" s="40">
        <v>1.00673246</v>
      </c>
      <c r="S14" s="3">
        <f t="shared" si="6"/>
        <v>1.01556388666667</v>
      </c>
      <c r="T14" s="3">
        <f t="shared" si="7"/>
        <v>0.0164332771450654</v>
      </c>
      <c r="U14" s="3">
        <f t="shared" si="8"/>
        <v>0.00948775698337126</v>
      </c>
      <c r="V14" s="40">
        <v>25.0636532</v>
      </c>
      <c r="W14" s="40">
        <v>21.0985632</v>
      </c>
      <c r="X14" s="40">
        <v>17.05352632</v>
      </c>
      <c r="Y14" s="3">
        <f t="shared" si="9"/>
        <v>21.07191424</v>
      </c>
      <c r="Z14" s="3">
        <f t="shared" si="10"/>
        <v>4.00512993343867</v>
      </c>
      <c r="AA14" s="3">
        <f t="shared" si="11"/>
        <v>2.31236284521024</v>
      </c>
      <c r="AB14" s="40">
        <v>16.45998625</v>
      </c>
      <c r="AC14" s="40">
        <v>16.00019025</v>
      </c>
      <c r="AD14" s="40">
        <v>16.00045633</v>
      </c>
      <c r="AE14" s="3">
        <f t="shared" si="12"/>
        <v>16.1535442766667</v>
      </c>
      <c r="AF14" s="3">
        <f t="shared" si="13"/>
        <v>0.265386567039408</v>
      </c>
      <c r="AG14" s="18">
        <f t="shared" si="14"/>
        <v>0.153221005919513</v>
      </c>
      <c r="AH14" s="3"/>
      <c r="AI14" s="3"/>
      <c r="AJ14" s="3"/>
      <c r="AK14" s="3"/>
      <c r="AL14" s="3"/>
      <c r="AM14" s="3"/>
      <c r="AN14" s="3"/>
      <c r="AO14" s="3"/>
      <c r="AP14" s="3"/>
      <c r="AQ14" s="3"/>
      <c r="AR14" s="3"/>
      <c r="AS14" s="3"/>
    </row>
    <row r="15" spans="3:45">
      <c r="C15" s="39">
        <v>0.1953</v>
      </c>
      <c r="D15" s="40">
        <v>5.3008774</v>
      </c>
      <c r="E15" s="40">
        <v>5.4600544</v>
      </c>
      <c r="F15" s="40">
        <v>5.5680574</v>
      </c>
      <c r="G15" s="3">
        <f t="shared" si="0"/>
        <v>5.4429964</v>
      </c>
      <c r="H15" s="3">
        <f t="shared" si="1"/>
        <v>0.134404314004425</v>
      </c>
      <c r="I15" s="3">
        <f t="shared" si="2"/>
        <v>0.0775983668707015</v>
      </c>
      <c r="J15" s="40">
        <v>0.773345528</v>
      </c>
      <c r="K15" s="40">
        <v>3.3557628</v>
      </c>
      <c r="L15" s="40">
        <v>0.6163528</v>
      </c>
      <c r="M15" s="3">
        <f t="shared" si="3"/>
        <v>1.581820376</v>
      </c>
      <c r="N15" s="3">
        <f t="shared" si="4"/>
        <v>1.53828328727561</v>
      </c>
      <c r="O15" s="3">
        <f t="shared" si="5"/>
        <v>0.888128269998478</v>
      </c>
      <c r="P15" s="40">
        <v>-2.45330936</v>
      </c>
      <c r="Q15" s="40">
        <v>-2.0043536</v>
      </c>
      <c r="R15" s="40">
        <v>-2.00643736</v>
      </c>
      <c r="S15" s="3">
        <f t="shared" si="6"/>
        <v>-2.15470010666667</v>
      </c>
      <c r="T15" s="3">
        <f t="shared" si="7"/>
        <v>0.258605297985468</v>
      </c>
      <c r="U15" s="3">
        <f t="shared" si="8"/>
        <v>0.149305838405773</v>
      </c>
      <c r="V15" s="40">
        <v>1.1538601</v>
      </c>
      <c r="W15" s="40">
        <v>1.12224301</v>
      </c>
      <c r="X15" s="40">
        <v>1.14546201</v>
      </c>
      <c r="Y15" s="3">
        <f t="shared" si="9"/>
        <v>1.14052170666667</v>
      </c>
      <c r="Z15" s="3">
        <f t="shared" si="10"/>
        <v>0.0163772721411727</v>
      </c>
      <c r="AA15" s="3">
        <f t="shared" si="11"/>
        <v>0.00945542247929782</v>
      </c>
      <c r="AB15" s="40">
        <v>2.00453456</v>
      </c>
      <c r="AC15" s="40">
        <v>2.90056334</v>
      </c>
      <c r="AD15" s="40">
        <v>-2.9332456</v>
      </c>
      <c r="AE15" s="3">
        <f t="shared" si="12"/>
        <v>0.6572841</v>
      </c>
      <c r="AF15" s="3">
        <f t="shared" si="13"/>
        <v>3.14159904166392</v>
      </c>
      <c r="AG15" s="18">
        <f t="shared" si="14"/>
        <v>1.81380305239053</v>
      </c>
      <c r="AH15" s="3"/>
      <c r="AI15" s="3"/>
      <c r="AJ15" s="3"/>
      <c r="AK15" s="3"/>
      <c r="AL15" s="3"/>
      <c r="AM15" s="3"/>
      <c r="AN15" s="3"/>
      <c r="AO15" s="3"/>
      <c r="AP15" s="3"/>
      <c r="AQ15" s="3"/>
      <c r="AR15" s="3"/>
      <c r="AS15" s="3"/>
    </row>
    <row r="16" spans="3:45">
      <c r="C16" s="39">
        <v>0.0488</v>
      </c>
      <c r="D16" s="40">
        <v>-1.8332208</v>
      </c>
      <c r="E16" s="40">
        <v>-8.8547308</v>
      </c>
      <c r="F16" s="40">
        <v>-12.9945308</v>
      </c>
      <c r="G16" s="3">
        <f t="shared" si="0"/>
        <v>-7.8941608</v>
      </c>
      <c r="H16" s="3">
        <f t="shared" si="1"/>
        <v>5.64231612661857</v>
      </c>
      <c r="I16" s="3">
        <f t="shared" si="2"/>
        <v>3.2575927345562</v>
      </c>
      <c r="J16" s="40">
        <v>10.0823187</v>
      </c>
      <c r="K16" s="40">
        <v>1.3635187</v>
      </c>
      <c r="L16" s="40">
        <v>-11.00433459</v>
      </c>
      <c r="M16" s="3">
        <f t="shared" si="3"/>
        <v>0.147167603333334</v>
      </c>
      <c r="N16" s="3">
        <f t="shared" si="4"/>
        <v>10.5958184788122</v>
      </c>
      <c r="O16" s="3">
        <f t="shared" si="5"/>
        <v>6.11749865102665</v>
      </c>
      <c r="P16" s="40">
        <v>0.00432297</v>
      </c>
      <c r="Q16" s="40">
        <v>8.8503497</v>
      </c>
      <c r="R16" s="40">
        <v>1.0054397</v>
      </c>
      <c r="S16" s="3">
        <f t="shared" si="6"/>
        <v>3.28670412333333</v>
      </c>
      <c r="T16" s="3">
        <f t="shared" si="7"/>
        <v>4.84418958690134</v>
      </c>
      <c r="U16" s="3">
        <f t="shared" si="8"/>
        <v>2.79679416200307</v>
      </c>
      <c r="V16" s="40">
        <v>0.066512</v>
      </c>
      <c r="W16" s="40">
        <v>2.1898248</v>
      </c>
      <c r="X16" s="40">
        <v>0.543321</v>
      </c>
      <c r="Y16" s="3">
        <f t="shared" si="9"/>
        <v>0.933219266666667</v>
      </c>
      <c r="Z16" s="3">
        <f t="shared" si="10"/>
        <v>1.11406005467534</v>
      </c>
      <c r="AA16" s="3">
        <f t="shared" si="11"/>
        <v>0.643202872460215</v>
      </c>
      <c r="AB16" s="40">
        <v>-9.0370485</v>
      </c>
      <c r="AC16" s="40">
        <v>-2.0370485</v>
      </c>
      <c r="AD16" s="40">
        <v>2.34353185</v>
      </c>
      <c r="AE16" s="3">
        <f t="shared" si="12"/>
        <v>-2.91018838333333</v>
      </c>
      <c r="AF16" s="3">
        <f t="shared" si="13"/>
        <v>5.74031203137966</v>
      </c>
      <c r="AG16" s="18">
        <f t="shared" si="14"/>
        <v>3.31417069654949</v>
      </c>
      <c r="AH16" s="3"/>
      <c r="AI16" s="3"/>
      <c r="AJ16" s="3"/>
      <c r="AK16" s="3"/>
      <c r="AL16" s="3"/>
      <c r="AM16" s="3"/>
      <c r="AN16" s="3"/>
      <c r="AO16" s="3"/>
      <c r="AP16" s="3"/>
      <c r="AQ16" s="3"/>
      <c r="AR16" s="3"/>
      <c r="AS16" s="3"/>
    </row>
    <row r="17" spans="3:45">
      <c r="C17" s="39">
        <v>0.0122</v>
      </c>
      <c r="D17" s="40">
        <v>3.322765</v>
      </c>
      <c r="E17" s="40">
        <v>-3.321002</v>
      </c>
      <c r="F17" s="40">
        <v>0.349928</v>
      </c>
      <c r="G17" s="3">
        <f t="shared" si="0"/>
        <v>0.117230333333333</v>
      </c>
      <c r="H17" s="3">
        <f t="shared" si="1"/>
        <v>3.32799055597012</v>
      </c>
      <c r="I17" s="3">
        <f t="shared" si="2"/>
        <v>1.92141624334988</v>
      </c>
      <c r="J17" s="40">
        <v>0.00794</v>
      </c>
      <c r="K17" s="40">
        <v>7.7282194</v>
      </c>
      <c r="L17" s="40">
        <v>7.700542194</v>
      </c>
      <c r="M17" s="3">
        <f t="shared" si="3"/>
        <v>5.145567198</v>
      </c>
      <c r="N17" s="3">
        <f t="shared" si="4"/>
        <v>4.44933718953228</v>
      </c>
      <c r="O17" s="3">
        <f t="shared" si="5"/>
        <v>2.56882602409187</v>
      </c>
      <c r="P17" s="40">
        <v>1.70003249</v>
      </c>
      <c r="Q17" s="40">
        <v>1.0056449</v>
      </c>
      <c r="R17" s="40">
        <v>1.7006749</v>
      </c>
      <c r="S17" s="3">
        <f t="shared" si="6"/>
        <v>1.46878409666667</v>
      </c>
      <c r="T17" s="3">
        <f t="shared" si="7"/>
        <v>0.401090438416869</v>
      </c>
      <c r="U17" s="3">
        <f t="shared" si="8"/>
        <v>0.231569672589364</v>
      </c>
      <c r="V17" s="40">
        <v>-2.1005448</v>
      </c>
      <c r="W17" s="40">
        <v>-2.1665408</v>
      </c>
      <c r="X17" s="40">
        <v>-2.1898248</v>
      </c>
      <c r="Y17" s="3">
        <f t="shared" si="9"/>
        <v>-2.15230346666667</v>
      </c>
      <c r="Z17" s="3">
        <f t="shared" si="10"/>
        <v>0.0463115087784161</v>
      </c>
      <c r="AA17" s="3">
        <f t="shared" si="11"/>
        <v>0.0267379620597963</v>
      </c>
      <c r="AB17" s="40">
        <v>-3.00567911</v>
      </c>
      <c r="AC17" s="40">
        <v>-3.4150911</v>
      </c>
      <c r="AD17" s="40">
        <v>-3.0056411</v>
      </c>
      <c r="AE17" s="3">
        <f t="shared" si="12"/>
        <v>-3.14213710333333</v>
      </c>
      <c r="AF17" s="3">
        <f t="shared" si="13"/>
        <v>0.236385095941813</v>
      </c>
      <c r="AG17" s="18">
        <f t="shared" si="14"/>
        <v>0.136476998774421</v>
      </c>
      <c r="AH17" s="3"/>
      <c r="AI17" s="3"/>
      <c r="AJ17" s="3"/>
      <c r="AK17" s="3"/>
      <c r="AL17" s="3"/>
      <c r="AM17" s="3"/>
      <c r="AN17" s="3"/>
      <c r="AO17" s="3"/>
      <c r="AP17" s="3"/>
      <c r="AQ17" s="3"/>
      <c r="AR17" s="3"/>
      <c r="AS17" s="3"/>
    </row>
    <row r="18" spans="3:45">
      <c r="C18" s="36"/>
      <c r="D18" s="51" t="s">
        <v>14</v>
      </c>
      <c r="E18" s="13" t="s">
        <v>15</v>
      </c>
      <c r="F18" s="52" t="s">
        <v>16</v>
      </c>
      <c r="G18" s="3"/>
      <c r="H18" s="3"/>
      <c r="I18" s="3"/>
      <c r="J18" s="51" t="s">
        <v>14</v>
      </c>
      <c r="K18" s="13" t="s">
        <v>15</v>
      </c>
      <c r="L18" s="52" t="s">
        <v>16</v>
      </c>
      <c r="M18" s="3"/>
      <c r="N18" s="3"/>
      <c r="O18" s="3"/>
      <c r="P18" s="51" t="s">
        <v>14</v>
      </c>
      <c r="Q18" s="13" t="s">
        <v>15</v>
      </c>
      <c r="R18" s="52" t="s">
        <v>16</v>
      </c>
      <c r="S18" s="3"/>
      <c r="T18" s="3"/>
      <c r="U18" s="3"/>
      <c r="V18" s="51" t="s">
        <v>14</v>
      </c>
      <c r="W18" s="13" t="s">
        <v>15</v>
      </c>
      <c r="X18" s="52" t="s">
        <v>16</v>
      </c>
      <c r="Y18" s="3"/>
      <c r="Z18" s="3"/>
      <c r="AA18" s="3"/>
      <c r="AB18" s="51" t="s">
        <v>14</v>
      </c>
      <c r="AC18" s="13" t="s">
        <v>15</v>
      </c>
      <c r="AD18" s="52" t="s">
        <v>16</v>
      </c>
      <c r="AE18" s="3"/>
      <c r="AF18" s="3"/>
      <c r="AG18" s="18"/>
      <c r="AH18" s="3"/>
      <c r="AI18" s="3"/>
      <c r="AJ18" s="3"/>
      <c r="AK18" s="3"/>
      <c r="AL18" s="3"/>
      <c r="AM18" s="3"/>
      <c r="AN18" s="3"/>
      <c r="AO18" s="3"/>
      <c r="AP18" s="3"/>
      <c r="AQ18" s="3"/>
      <c r="AR18" s="3"/>
      <c r="AS18" s="3"/>
    </row>
    <row r="19" spans="3:45">
      <c r="C19" s="50"/>
      <c r="D19" s="44">
        <v>1.592</v>
      </c>
      <c r="E19" s="44">
        <v>2.259</v>
      </c>
      <c r="F19" s="44" t="s">
        <v>59</v>
      </c>
      <c r="G19" s="15"/>
      <c r="H19" s="15"/>
      <c r="I19" s="15"/>
      <c r="J19" s="44">
        <v>4.363</v>
      </c>
      <c r="K19" s="44">
        <v>1.536</v>
      </c>
      <c r="L19" s="44" t="s">
        <v>60</v>
      </c>
      <c r="M19" s="15"/>
      <c r="N19" s="15"/>
      <c r="O19" s="15"/>
      <c r="P19" s="44">
        <v>52.92</v>
      </c>
      <c r="Q19" s="44">
        <v>8.669</v>
      </c>
      <c r="R19" s="15" t="s">
        <v>61</v>
      </c>
      <c r="S19" s="15"/>
      <c r="T19" s="15"/>
      <c r="U19" s="15"/>
      <c r="V19" s="44">
        <v>1.919</v>
      </c>
      <c r="W19" s="44">
        <v>1.438</v>
      </c>
      <c r="X19" s="44" t="s">
        <v>62</v>
      </c>
      <c r="Y19" s="15"/>
      <c r="Z19" s="15"/>
      <c r="AA19" s="15"/>
      <c r="AB19" s="44">
        <v>2.372</v>
      </c>
      <c r="AC19" s="44">
        <v>1.384</v>
      </c>
      <c r="AD19" s="44" t="s">
        <v>63</v>
      </c>
      <c r="AE19" s="15"/>
      <c r="AF19" s="15"/>
      <c r="AG19" s="19"/>
      <c r="AH19" s="3"/>
      <c r="AI19" s="3"/>
      <c r="AJ19" s="3"/>
      <c r="AK19" s="3"/>
      <c r="AL19" s="3"/>
      <c r="AM19" s="3"/>
      <c r="AN19" s="3"/>
      <c r="AO19" s="3"/>
      <c r="AP19" s="3"/>
      <c r="AQ19" s="3"/>
      <c r="AR19" s="3"/>
      <c r="AS19" s="3"/>
    </row>
    <row r="20" spans="3:45"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3"/>
      <c r="AH20" s="3"/>
      <c r="AI20" s="3"/>
      <c r="AJ20" s="3"/>
      <c r="AK20" s="3"/>
      <c r="AL20" s="3"/>
      <c r="AM20" s="3"/>
      <c r="AN20" s="3"/>
      <c r="AO20" s="3"/>
      <c r="AP20" s="3"/>
      <c r="AQ20" s="3"/>
      <c r="AR20" s="3"/>
      <c r="AS20" s="3"/>
    </row>
    <row r="23" spans="3:27">
      <c r="C23" s="3" t="s">
        <v>64</v>
      </c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</row>
    <row r="24" spans="3:27"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</row>
    <row r="25" spans="3:27">
      <c r="C25" s="21" t="s">
        <v>4</v>
      </c>
      <c r="D25" s="22" t="s">
        <v>65</v>
      </c>
      <c r="E25" s="22"/>
      <c r="F25" s="22"/>
      <c r="G25" s="5" t="s">
        <v>6</v>
      </c>
      <c r="H25" s="5" t="s">
        <v>7</v>
      </c>
      <c r="I25" s="5" t="s">
        <v>8</v>
      </c>
      <c r="J25" s="22" t="s">
        <v>65</v>
      </c>
      <c r="K25" s="22"/>
      <c r="L25" s="22"/>
      <c r="M25" s="5" t="s">
        <v>6</v>
      </c>
      <c r="N25" s="5" t="s">
        <v>7</v>
      </c>
      <c r="O25" s="5" t="s">
        <v>8</v>
      </c>
      <c r="P25" s="22" t="s">
        <v>65</v>
      </c>
      <c r="Q25" s="22"/>
      <c r="R25" s="22"/>
      <c r="S25" s="5" t="s">
        <v>6</v>
      </c>
      <c r="T25" s="5" t="s">
        <v>7</v>
      </c>
      <c r="U25" s="16" t="s">
        <v>8</v>
      </c>
      <c r="V25" s="3"/>
      <c r="W25" s="3"/>
      <c r="X25" s="3"/>
      <c r="Y25" s="3"/>
      <c r="Z25" s="3"/>
      <c r="AA25" s="3"/>
    </row>
    <row r="26" spans="3:27">
      <c r="C26" s="8">
        <v>200</v>
      </c>
      <c r="D26" s="9">
        <v>87.0085</v>
      </c>
      <c r="E26" s="9">
        <v>100.06225</v>
      </c>
      <c r="F26" s="9">
        <v>99.78025</v>
      </c>
      <c r="G26" s="14">
        <f t="shared" ref="G26:G33" si="15">AVERAGE(D26:F26)</f>
        <v>95.617</v>
      </c>
      <c r="H26" s="14">
        <f t="shared" ref="H26:H33" si="16">_xlfn.STDEV.S(D26:F26)</f>
        <v>7.4565129375265</v>
      </c>
      <c r="I26" s="14">
        <f t="shared" ref="I26:I33" si="17">H26/SQRT(3)</f>
        <v>4.30501975169685</v>
      </c>
      <c r="J26" s="9">
        <v>90.53742957</v>
      </c>
      <c r="K26" s="9">
        <v>85.82613362</v>
      </c>
      <c r="L26" s="9">
        <v>87.7102227</v>
      </c>
      <c r="M26" s="14">
        <f t="shared" ref="M26:M33" si="18">AVERAGE(J26:L26)</f>
        <v>88.0245952966666</v>
      </c>
      <c r="N26" s="14">
        <f t="shared" ref="N26:N33" si="19">_xlfn.STDEV.S(J26:L26)</f>
        <v>2.37132873707397</v>
      </c>
      <c r="O26" s="14">
        <f t="shared" ref="O26:O33" si="20">N26/SQRT(3)</f>
        <v>1.36908728468675</v>
      </c>
      <c r="P26" s="9">
        <v>94.36949409</v>
      </c>
      <c r="Q26" s="9">
        <v>90.78580418</v>
      </c>
      <c r="R26" s="9">
        <v>98.36294991</v>
      </c>
      <c r="S26" s="14">
        <f t="shared" ref="S26:S33" si="21">AVERAGE(P26:R26)</f>
        <v>94.5060827266667</v>
      </c>
      <c r="T26" s="14">
        <f t="shared" ref="T26:T33" si="22">_xlfn.STDEV.S(P26:R26)</f>
        <v>3.79041906590342</v>
      </c>
      <c r="U26" s="18">
        <f t="shared" ref="U26:U33" si="23">T26/SQRT(3)</f>
        <v>2.18839946804083</v>
      </c>
      <c r="V26" s="3"/>
      <c r="W26" s="3"/>
      <c r="X26" s="3"/>
      <c r="Y26" s="4" t="s">
        <v>66</v>
      </c>
      <c r="Z26" s="113" t="s">
        <v>67</v>
      </c>
      <c r="AA26" s="3"/>
    </row>
    <row r="27" spans="3:27">
      <c r="C27" s="8">
        <v>50</v>
      </c>
      <c r="D27" s="9">
        <v>80.359</v>
      </c>
      <c r="E27" s="9">
        <v>84.114</v>
      </c>
      <c r="F27" s="9">
        <v>83.8055</v>
      </c>
      <c r="G27" s="14">
        <f t="shared" si="15"/>
        <v>82.7595</v>
      </c>
      <c r="H27" s="14">
        <f t="shared" si="16"/>
        <v>2.08460865631898</v>
      </c>
      <c r="I27" s="14">
        <f t="shared" si="17"/>
        <v>1.20354936888079</v>
      </c>
      <c r="J27" s="9">
        <v>82.01797693</v>
      </c>
      <c r="K27" s="9">
        <v>77.41132278</v>
      </c>
      <c r="L27" s="9">
        <v>95.28092299</v>
      </c>
      <c r="M27" s="14">
        <f t="shared" si="18"/>
        <v>84.9034075666667</v>
      </c>
      <c r="N27" s="14">
        <f t="shared" si="19"/>
        <v>9.27765786098888</v>
      </c>
      <c r="O27" s="14">
        <f t="shared" si="20"/>
        <v>5.35645826349118</v>
      </c>
      <c r="P27" s="9">
        <v>93.49081299</v>
      </c>
      <c r="Q27" s="9">
        <v>93.68638309</v>
      </c>
      <c r="R27" s="9">
        <v>96.23886232</v>
      </c>
      <c r="S27" s="14">
        <f t="shared" si="21"/>
        <v>94.4720194666667</v>
      </c>
      <c r="T27" s="14">
        <f t="shared" si="22"/>
        <v>1.53325215384972</v>
      </c>
      <c r="U27" s="18">
        <f t="shared" si="23"/>
        <v>0.885223543760708</v>
      </c>
      <c r="V27" s="3"/>
      <c r="W27" s="3"/>
      <c r="X27" s="3"/>
      <c r="Y27" s="6">
        <v>1.5</v>
      </c>
      <c r="Z27" s="58">
        <v>0.3444</v>
      </c>
      <c r="AA27" s="3"/>
    </row>
    <row r="28" spans="3:27">
      <c r="C28" s="8">
        <v>12.5</v>
      </c>
      <c r="D28" s="9">
        <v>82.041</v>
      </c>
      <c r="E28" s="9">
        <v>81.05525</v>
      </c>
      <c r="F28" s="9">
        <v>83.56525</v>
      </c>
      <c r="G28" s="14">
        <f t="shared" si="15"/>
        <v>82.2205</v>
      </c>
      <c r="H28" s="14">
        <f t="shared" si="16"/>
        <v>1.26459091705579</v>
      </c>
      <c r="I28" s="14">
        <f t="shared" si="17"/>
        <v>0.730111906376917</v>
      </c>
      <c r="J28" s="9">
        <v>78.32412128</v>
      </c>
      <c r="K28" s="9">
        <v>66.0348806</v>
      </c>
      <c r="L28" s="9">
        <v>77.09390931</v>
      </c>
      <c r="M28" s="14">
        <f t="shared" si="18"/>
        <v>73.8176370633333</v>
      </c>
      <c r="N28" s="14">
        <f t="shared" si="19"/>
        <v>6.76807424593218</v>
      </c>
      <c r="O28" s="14">
        <f t="shared" si="20"/>
        <v>3.90754948778432</v>
      </c>
      <c r="P28" s="9">
        <v>87.40171155</v>
      </c>
      <c r="Q28" s="9">
        <v>74.71255978</v>
      </c>
      <c r="R28" s="9">
        <v>86.14976089</v>
      </c>
      <c r="S28" s="14">
        <f t="shared" si="21"/>
        <v>82.7546774066667</v>
      </c>
      <c r="T28" s="14">
        <f t="shared" si="22"/>
        <v>6.99275246627718</v>
      </c>
      <c r="U28" s="18">
        <f t="shared" si="23"/>
        <v>4.03726751878155</v>
      </c>
      <c r="V28" s="3"/>
      <c r="W28" s="3"/>
      <c r="X28" s="3"/>
      <c r="Y28" s="6">
        <v>7.5</v>
      </c>
      <c r="Z28" s="58">
        <v>1.096</v>
      </c>
      <c r="AA28" s="3"/>
    </row>
    <row r="29" spans="3:27">
      <c r="C29" s="8">
        <v>3.125</v>
      </c>
      <c r="D29" s="9">
        <v>76.76875</v>
      </c>
      <c r="E29" s="9">
        <v>71.0715</v>
      </c>
      <c r="F29" s="9">
        <v>84.28725</v>
      </c>
      <c r="G29" s="14">
        <f t="shared" si="15"/>
        <v>77.3758333333333</v>
      </c>
      <c r="H29" s="14">
        <f t="shared" si="16"/>
        <v>6.62875739832386</v>
      </c>
      <c r="I29" s="14">
        <f t="shared" si="17"/>
        <v>3.82711486831501</v>
      </c>
      <c r="J29" s="9">
        <v>70.63321706</v>
      </c>
      <c r="K29" s="9">
        <v>83.69868527</v>
      </c>
      <c r="L29" s="9">
        <v>71.90609069</v>
      </c>
      <c r="M29" s="14">
        <f t="shared" si="18"/>
        <v>75.41266434</v>
      </c>
      <c r="N29" s="14">
        <f t="shared" si="19"/>
        <v>7.20407238711452</v>
      </c>
      <c r="O29" s="14">
        <f t="shared" si="20"/>
        <v>4.15927313196212</v>
      </c>
      <c r="P29" s="9">
        <v>30.81676315</v>
      </c>
      <c r="Q29" s="9">
        <v>20.48124843</v>
      </c>
      <c r="R29" s="9">
        <v>22.87515731</v>
      </c>
      <c r="S29" s="14">
        <f t="shared" si="21"/>
        <v>24.72438963</v>
      </c>
      <c r="T29" s="14">
        <f t="shared" si="22"/>
        <v>5.41021822682169</v>
      </c>
      <c r="U29" s="18">
        <f t="shared" si="23"/>
        <v>3.12359094963012</v>
      </c>
      <c r="V29" s="3"/>
      <c r="W29" s="3"/>
      <c r="X29" s="3"/>
      <c r="Y29" s="23">
        <v>37.5</v>
      </c>
      <c r="Z29" s="59">
        <v>5.695</v>
      </c>
      <c r="AA29" s="3"/>
    </row>
    <row r="30" spans="3:27">
      <c r="C30" s="8">
        <v>0.78125</v>
      </c>
      <c r="D30" s="9">
        <v>68.55975</v>
      </c>
      <c r="E30" s="9">
        <v>67.963</v>
      </c>
      <c r="F30" s="9">
        <v>73.03425</v>
      </c>
      <c r="G30" s="14">
        <f t="shared" si="15"/>
        <v>69.8523333333333</v>
      </c>
      <c r="H30" s="14">
        <f t="shared" si="16"/>
        <v>2.77172742091162</v>
      </c>
      <c r="I30" s="14">
        <f t="shared" si="17"/>
        <v>1.60025757258359</v>
      </c>
      <c r="J30" s="9">
        <v>32.79447277</v>
      </c>
      <c r="K30" s="9">
        <v>43.67507379</v>
      </c>
      <c r="L30" s="9">
        <v>24.81459619</v>
      </c>
      <c r="M30" s="14">
        <f t="shared" si="18"/>
        <v>33.7613809166667</v>
      </c>
      <c r="N30" s="14">
        <f t="shared" si="19"/>
        <v>9.46734320430464</v>
      </c>
      <c r="O30" s="14">
        <f t="shared" si="20"/>
        <v>5.46597314751586</v>
      </c>
      <c r="P30" s="9">
        <v>10.90032721</v>
      </c>
      <c r="Q30" s="9">
        <v>6.66347848</v>
      </c>
      <c r="R30" s="9">
        <v>0.331487541</v>
      </c>
      <c r="S30" s="14">
        <f t="shared" si="21"/>
        <v>5.96509774366667</v>
      </c>
      <c r="T30" s="14">
        <f t="shared" si="22"/>
        <v>5.31891856742685</v>
      </c>
      <c r="U30" s="18">
        <f t="shared" si="23"/>
        <v>3.07087906670159</v>
      </c>
      <c r="V30" s="3"/>
      <c r="W30" s="3"/>
      <c r="X30" s="3"/>
      <c r="Y30" s="3"/>
      <c r="Z30" s="3"/>
      <c r="AA30" s="3"/>
    </row>
    <row r="31" spans="3:27">
      <c r="C31" s="8">
        <v>0.1953125</v>
      </c>
      <c r="D31" s="9">
        <v>20.17925</v>
      </c>
      <c r="E31" s="9">
        <v>20.69775</v>
      </c>
      <c r="F31" s="9">
        <v>27.66425</v>
      </c>
      <c r="G31" s="14">
        <f t="shared" si="15"/>
        <v>22.8470833333333</v>
      </c>
      <c r="H31" s="14">
        <f t="shared" si="16"/>
        <v>4.1798363105908</v>
      </c>
      <c r="I31" s="14">
        <f t="shared" si="17"/>
        <v>2.41322961908817</v>
      </c>
      <c r="J31" s="9">
        <v>16.06305339</v>
      </c>
      <c r="K31" s="9">
        <v>17.03675879</v>
      </c>
      <c r="L31" s="9">
        <v>27.16152401</v>
      </c>
      <c r="M31" s="14">
        <f t="shared" si="18"/>
        <v>20.0871120633333</v>
      </c>
      <c r="N31" s="14">
        <f t="shared" si="19"/>
        <v>6.14593392779749</v>
      </c>
      <c r="O31" s="14">
        <f t="shared" si="20"/>
        <v>3.54835660763554</v>
      </c>
      <c r="P31" s="9">
        <v>6.425371256</v>
      </c>
      <c r="Q31" s="9">
        <v>5.266045809</v>
      </c>
      <c r="R31" s="9">
        <v>4.022149509</v>
      </c>
      <c r="S31" s="14">
        <f t="shared" si="21"/>
        <v>5.23785552466667</v>
      </c>
      <c r="T31" s="14">
        <f t="shared" si="22"/>
        <v>1.20185885627703</v>
      </c>
      <c r="U31" s="18">
        <f t="shared" si="23"/>
        <v>0.693893534199479</v>
      </c>
      <c r="V31" s="3"/>
      <c r="W31" s="3"/>
      <c r="X31" s="3"/>
      <c r="Y31" s="7"/>
      <c r="Z31" s="3"/>
      <c r="AA31" s="3"/>
    </row>
    <row r="32" spans="3:27">
      <c r="C32" s="8">
        <v>0.048828125</v>
      </c>
      <c r="D32" s="9">
        <v>-5.059</v>
      </c>
      <c r="E32" s="9">
        <v>7.13225</v>
      </c>
      <c r="F32" s="9">
        <v>-4.46125</v>
      </c>
      <c r="G32" s="14">
        <f t="shared" si="15"/>
        <v>-0.796</v>
      </c>
      <c r="H32" s="14">
        <f t="shared" si="16"/>
        <v>6.87256773793464</v>
      </c>
      <c r="I32" s="14">
        <f t="shared" si="17"/>
        <v>3.9678788335205</v>
      </c>
      <c r="J32" s="9">
        <v>0.748054736</v>
      </c>
      <c r="K32" s="9">
        <v>-2.940434666</v>
      </c>
      <c r="L32" s="9">
        <v>6.5097934</v>
      </c>
      <c r="M32" s="14">
        <f t="shared" si="18"/>
        <v>1.43913782333333</v>
      </c>
      <c r="N32" s="14">
        <f t="shared" si="19"/>
        <v>4.76286673129242</v>
      </c>
      <c r="O32" s="14">
        <f t="shared" si="20"/>
        <v>2.74984238942599</v>
      </c>
      <c r="P32" s="9">
        <v>7.883463378</v>
      </c>
      <c r="Q32" s="9">
        <v>11.28744022</v>
      </c>
      <c r="R32" s="9">
        <v>13.81223257</v>
      </c>
      <c r="S32" s="14">
        <f t="shared" si="21"/>
        <v>10.9943787226667</v>
      </c>
      <c r="T32" s="14">
        <f t="shared" si="22"/>
        <v>2.97522937164793</v>
      </c>
      <c r="U32" s="18">
        <f t="shared" si="23"/>
        <v>1.71774947862181</v>
      </c>
      <c r="V32" s="3"/>
      <c r="W32" s="3"/>
      <c r="X32" s="3"/>
      <c r="Y32" s="3"/>
      <c r="Z32" s="3"/>
      <c r="AA32" s="3"/>
    </row>
    <row r="33" spans="3:27">
      <c r="C33" s="8">
        <v>0.012207031</v>
      </c>
      <c r="D33" s="9">
        <v>-1.408</v>
      </c>
      <c r="E33" s="9">
        <v>4.67775</v>
      </c>
      <c r="F33" s="9">
        <v>3.58675</v>
      </c>
      <c r="G33" s="14">
        <f t="shared" si="15"/>
        <v>2.2855</v>
      </c>
      <c r="H33" s="14">
        <f t="shared" si="16"/>
        <v>3.24484621168708</v>
      </c>
      <c r="I33" s="14">
        <f t="shared" si="17"/>
        <v>1.87341283379647</v>
      </c>
      <c r="J33" s="9">
        <v>10.56828548</v>
      </c>
      <c r="K33" s="9">
        <v>17.27394687</v>
      </c>
      <c r="L33" s="9">
        <v>9.747249799</v>
      </c>
      <c r="M33" s="14">
        <f t="shared" si="18"/>
        <v>12.529827383</v>
      </c>
      <c r="N33" s="14">
        <f t="shared" si="19"/>
        <v>4.12898621668426</v>
      </c>
      <c r="O33" s="14">
        <f t="shared" si="20"/>
        <v>2.38387130368291</v>
      </c>
      <c r="P33" s="9">
        <v>11.53989429</v>
      </c>
      <c r="Q33" s="9">
        <v>9.744777246</v>
      </c>
      <c r="R33" s="9">
        <v>4.092373521</v>
      </c>
      <c r="S33" s="14">
        <f t="shared" si="21"/>
        <v>8.459015019</v>
      </c>
      <c r="T33" s="14">
        <f t="shared" si="22"/>
        <v>3.88667978864436</v>
      </c>
      <c r="U33" s="18">
        <f t="shared" si="23"/>
        <v>2.2439756222277</v>
      </c>
      <c r="V33" s="3"/>
      <c r="W33" s="3"/>
      <c r="X33" s="3"/>
      <c r="Y33" s="3"/>
      <c r="Z33" s="3"/>
      <c r="AA33" s="3"/>
    </row>
    <row r="34" spans="3:27">
      <c r="C34" s="36"/>
      <c r="D34" s="51" t="s">
        <v>14</v>
      </c>
      <c r="E34" s="13" t="s">
        <v>15</v>
      </c>
      <c r="F34" s="52" t="s">
        <v>16</v>
      </c>
      <c r="G34" s="14"/>
      <c r="H34" s="14"/>
      <c r="I34" s="14"/>
      <c r="J34" s="51" t="s">
        <v>14</v>
      </c>
      <c r="K34" s="13" t="s">
        <v>15</v>
      </c>
      <c r="L34" s="52" t="s">
        <v>16</v>
      </c>
      <c r="M34" s="14"/>
      <c r="N34" s="14"/>
      <c r="O34" s="14"/>
      <c r="P34" s="51" t="s">
        <v>14</v>
      </c>
      <c r="Q34" s="13" t="s">
        <v>15</v>
      </c>
      <c r="R34" s="52" t="s">
        <v>16</v>
      </c>
      <c r="S34" s="14"/>
      <c r="T34" s="14"/>
      <c r="U34" s="18"/>
      <c r="V34" s="3"/>
      <c r="W34" s="3"/>
      <c r="X34" s="3"/>
      <c r="Y34" s="3"/>
      <c r="Z34" s="3"/>
      <c r="AA34" s="3"/>
    </row>
    <row r="35" spans="3:27">
      <c r="C35" s="50"/>
      <c r="D35" s="11">
        <v>0.344</v>
      </c>
      <c r="E35" s="11">
        <v>1.739</v>
      </c>
      <c r="F35" s="11" t="s">
        <v>25</v>
      </c>
      <c r="G35" s="15"/>
      <c r="H35" s="15"/>
      <c r="I35" s="15"/>
      <c r="J35" s="11">
        <v>1.096</v>
      </c>
      <c r="K35" s="11">
        <v>1.472</v>
      </c>
      <c r="L35" s="11" t="s">
        <v>68</v>
      </c>
      <c r="M35" s="15"/>
      <c r="N35" s="15"/>
      <c r="O35" s="15"/>
      <c r="P35" s="11">
        <v>5.695</v>
      </c>
      <c r="Q35" s="11">
        <v>2.371</v>
      </c>
      <c r="R35" s="11" t="s">
        <v>69</v>
      </c>
      <c r="S35" s="15"/>
      <c r="T35" s="15"/>
      <c r="U35" s="19"/>
      <c r="V35" s="3"/>
      <c r="W35" s="3"/>
      <c r="X35" s="3"/>
      <c r="Y35" s="3"/>
      <c r="Z35" s="3"/>
      <c r="AA35" s="3"/>
    </row>
    <row r="36" spans="3:27"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</row>
    <row r="37" spans="3:27"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</row>
    <row r="38" spans="3:27"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</row>
    <row r="39" spans="3:27"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</row>
    <row r="40" spans="3:27"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</row>
    <row r="41" spans="3:27"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</row>
    <row r="42" spans="3:27">
      <c r="C42" s="3" t="s">
        <v>70</v>
      </c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</row>
    <row r="43" spans="3:27"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  <c r="W43" s="3"/>
      <c r="X43" s="3"/>
      <c r="Y43" s="3"/>
      <c r="Z43" s="3"/>
      <c r="AA43" s="3"/>
    </row>
    <row r="44" spans="3:27">
      <c r="C44" s="21" t="s">
        <v>4</v>
      </c>
      <c r="D44" s="22" t="s">
        <v>65</v>
      </c>
      <c r="E44" s="22"/>
      <c r="F44" s="22"/>
      <c r="G44" s="5" t="s">
        <v>6</v>
      </c>
      <c r="H44" s="5" t="s">
        <v>7</v>
      </c>
      <c r="I44" s="5" t="s">
        <v>8</v>
      </c>
      <c r="J44" s="22" t="s">
        <v>65</v>
      </c>
      <c r="K44" s="22"/>
      <c r="L44" s="22"/>
      <c r="M44" s="5" t="s">
        <v>6</v>
      </c>
      <c r="N44" s="5" t="s">
        <v>7</v>
      </c>
      <c r="O44" s="5" t="s">
        <v>8</v>
      </c>
      <c r="P44" s="22" t="s">
        <v>65</v>
      </c>
      <c r="Q44" s="22"/>
      <c r="R44" s="22"/>
      <c r="S44" s="5" t="s">
        <v>6</v>
      </c>
      <c r="T44" s="5" t="s">
        <v>7</v>
      </c>
      <c r="U44" s="16" t="s">
        <v>8</v>
      </c>
      <c r="V44" s="3"/>
      <c r="W44" s="3"/>
      <c r="X44" s="3"/>
      <c r="Y44" s="4" t="s">
        <v>71</v>
      </c>
      <c r="Z44" s="113" t="s">
        <v>67</v>
      </c>
      <c r="AA44" s="3"/>
    </row>
    <row r="45" spans="3:27">
      <c r="C45" s="8">
        <v>200</v>
      </c>
      <c r="D45" s="9">
        <v>87.0085</v>
      </c>
      <c r="E45" s="9">
        <v>100.06225</v>
      </c>
      <c r="F45" s="9">
        <v>99.78025</v>
      </c>
      <c r="G45" s="14">
        <f t="shared" ref="G45:G52" si="24">AVERAGE(D45:F45)</f>
        <v>95.617</v>
      </c>
      <c r="H45" s="14">
        <f t="shared" ref="H45:H52" si="25">_xlfn.STDEV.S(D45:F45)</f>
        <v>7.4565129375265</v>
      </c>
      <c r="I45" s="14">
        <f t="shared" ref="I45:I52" si="26">H45/SQRT(3)</f>
        <v>4.30501975169685</v>
      </c>
      <c r="J45" s="9">
        <v>99.03097643</v>
      </c>
      <c r="K45" s="9">
        <v>95.6003367</v>
      </c>
      <c r="L45" s="9">
        <v>97.94377104</v>
      </c>
      <c r="M45" s="14">
        <f t="shared" ref="M45:M52" si="27">AVERAGE(J45:L45)</f>
        <v>97.5250280566667</v>
      </c>
      <c r="N45" s="14">
        <f t="shared" ref="N45:N52" si="28">_xlfn.STDEV.S(J45:L45)</f>
        <v>1.75323458322946</v>
      </c>
      <c r="O45" s="14">
        <f t="shared" ref="O45:O52" si="29">N45/SQRT(3)</f>
        <v>1.01223045858009</v>
      </c>
      <c r="P45" s="9">
        <v>94.60666667</v>
      </c>
      <c r="Q45" s="9">
        <v>94.29033333</v>
      </c>
      <c r="R45" s="9">
        <v>91.84766667</v>
      </c>
      <c r="S45" s="14">
        <f t="shared" ref="S45:S52" si="30">AVERAGE(P45:R45)</f>
        <v>93.5815555566667</v>
      </c>
      <c r="T45" s="14">
        <f t="shared" ref="T45:T52" si="31">_xlfn.STDEV.S(P45:R45)</f>
        <v>1.50989890356226</v>
      </c>
      <c r="U45" s="18">
        <f t="shared" ref="U45:U52" si="32">T45/SQRT(3)</f>
        <v>0.871740538420792</v>
      </c>
      <c r="V45" s="3"/>
      <c r="W45" s="3"/>
      <c r="X45" s="3"/>
      <c r="Y45" s="6">
        <v>1.5</v>
      </c>
      <c r="Z45" s="58">
        <v>0.3444</v>
      </c>
      <c r="AA45" s="3"/>
    </row>
    <row r="46" spans="3:27">
      <c r="C46" s="8">
        <v>50</v>
      </c>
      <c r="D46" s="9">
        <v>80.359</v>
      </c>
      <c r="E46" s="9">
        <v>84.114</v>
      </c>
      <c r="F46" s="9">
        <v>83.8055</v>
      </c>
      <c r="G46" s="14">
        <f t="shared" si="24"/>
        <v>82.7595</v>
      </c>
      <c r="H46" s="14">
        <f t="shared" si="25"/>
        <v>2.08460865631898</v>
      </c>
      <c r="I46" s="14">
        <f t="shared" si="26"/>
        <v>1.20354936888079</v>
      </c>
      <c r="J46" s="9">
        <v>90.09090909</v>
      </c>
      <c r="K46" s="9">
        <v>87.77912458</v>
      </c>
      <c r="L46" s="9">
        <v>80.99225589</v>
      </c>
      <c r="M46" s="14">
        <f t="shared" si="27"/>
        <v>86.2874298533333</v>
      </c>
      <c r="N46" s="14">
        <f t="shared" si="28"/>
        <v>4.72918992869196</v>
      </c>
      <c r="O46" s="14">
        <f t="shared" si="29"/>
        <v>2.73039907837917</v>
      </c>
      <c r="P46" s="9">
        <v>102.3103333</v>
      </c>
      <c r="Q46" s="9">
        <v>102.1083333</v>
      </c>
      <c r="R46" s="9">
        <v>100.1516667</v>
      </c>
      <c r="S46" s="14">
        <f t="shared" si="30"/>
        <v>101.523444433333</v>
      </c>
      <c r="T46" s="14">
        <f t="shared" si="31"/>
        <v>1.19228000580897</v>
      </c>
      <c r="U46" s="18">
        <f t="shared" si="32"/>
        <v>0.688363182303218</v>
      </c>
      <c r="V46" s="3"/>
      <c r="W46" s="3"/>
      <c r="X46" s="3"/>
      <c r="Y46" s="6">
        <v>7.5</v>
      </c>
      <c r="Z46" s="58">
        <v>0.4408</v>
      </c>
      <c r="AA46" s="3"/>
    </row>
    <row r="47" spans="3:27">
      <c r="C47" s="8">
        <v>12.5</v>
      </c>
      <c r="D47" s="9">
        <v>82.041</v>
      </c>
      <c r="E47" s="9">
        <v>81.05525</v>
      </c>
      <c r="F47" s="9">
        <v>83.56525</v>
      </c>
      <c r="G47" s="14">
        <f t="shared" si="24"/>
        <v>82.2205</v>
      </c>
      <c r="H47" s="14">
        <f t="shared" si="25"/>
        <v>1.26459091705579</v>
      </c>
      <c r="I47" s="14">
        <f t="shared" si="26"/>
        <v>0.730111906376917</v>
      </c>
      <c r="J47" s="9">
        <v>87.36296296</v>
      </c>
      <c r="K47" s="9">
        <v>83.46599327</v>
      </c>
      <c r="L47" s="9">
        <v>88.09124579</v>
      </c>
      <c r="M47" s="14">
        <f t="shared" si="27"/>
        <v>86.3067340066667</v>
      </c>
      <c r="N47" s="14">
        <f t="shared" si="28"/>
        <v>2.48695695978767</v>
      </c>
      <c r="O47" s="14">
        <f t="shared" si="29"/>
        <v>1.43584527019642</v>
      </c>
      <c r="P47" s="9">
        <v>91.67933333</v>
      </c>
      <c r="Q47" s="9">
        <v>88.66</v>
      </c>
      <c r="R47" s="9">
        <v>83.45933333</v>
      </c>
      <c r="S47" s="14">
        <f t="shared" si="30"/>
        <v>87.9328888866667</v>
      </c>
      <c r="T47" s="14">
        <f t="shared" si="31"/>
        <v>4.15795838463417</v>
      </c>
      <c r="U47" s="18">
        <f t="shared" si="32"/>
        <v>2.4005983926478</v>
      </c>
      <c r="V47" s="3"/>
      <c r="W47" s="3"/>
      <c r="X47" s="3"/>
      <c r="Y47" s="23">
        <v>37.5</v>
      </c>
      <c r="Z47" s="59">
        <v>0.5196</v>
      </c>
      <c r="AA47" s="3"/>
    </row>
    <row r="48" spans="3:27">
      <c r="C48" s="8">
        <v>3.125</v>
      </c>
      <c r="D48" s="9">
        <v>76.76875</v>
      </c>
      <c r="E48" s="9">
        <v>71.0715</v>
      </c>
      <c r="F48" s="9">
        <v>84.28725</v>
      </c>
      <c r="G48" s="14">
        <f t="shared" si="24"/>
        <v>77.3758333333333</v>
      </c>
      <c r="H48" s="14">
        <f t="shared" si="25"/>
        <v>6.62875739832386</v>
      </c>
      <c r="I48" s="14">
        <f t="shared" si="26"/>
        <v>3.82711486831501</v>
      </c>
      <c r="J48" s="9">
        <v>90.01818182</v>
      </c>
      <c r="K48" s="9">
        <v>79.44276094</v>
      </c>
      <c r="L48" s="9">
        <v>74.59360269</v>
      </c>
      <c r="M48" s="14">
        <f t="shared" si="27"/>
        <v>81.35151515</v>
      </c>
      <c r="N48" s="14">
        <f t="shared" si="28"/>
        <v>7.88745315739196</v>
      </c>
      <c r="O48" s="14">
        <f t="shared" si="29"/>
        <v>4.55382320364081</v>
      </c>
      <c r="P48" s="9">
        <v>87.72</v>
      </c>
      <c r="Q48" s="9">
        <v>90.191</v>
      </c>
      <c r="R48" s="9">
        <v>93.93133333</v>
      </c>
      <c r="S48" s="14">
        <f t="shared" si="30"/>
        <v>90.61411111</v>
      </c>
      <c r="T48" s="14">
        <f t="shared" si="31"/>
        <v>3.12720845046286</v>
      </c>
      <c r="U48" s="18">
        <f t="shared" si="32"/>
        <v>1.8054946406868</v>
      </c>
      <c r="V48" s="3"/>
      <c r="W48" s="3"/>
      <c r="X48" s="3"/>
      <c r="Y48" s="3"/>
      <c r="Z48" s="3"/>
      <c r="AA48" s="3"/>
    </row>
    <row r="49" spans="3:27">
      <c r="C49" s="8">
        <v>0.78125</v>
      </c>
      <c r="D49" s="9">
        <v>68.55975</v>
      </c>
      <c r="E49" s="9">
        <v>67.963</v>
      </c>
      <c r="F49" s="9">
        <v>73.03425</v>
      </c>
      <c r="G49" s="14">
        <f t="shared" si="24"/>
        <v>69.8523333333333</v>
      </c>
      <c r="H49" s="14">
        <f t="shared" si="25"/>
        <v>2.77172742091162</v>
      </c>
      <c r="I49" s="14">
        <f t="shared" si="26"/>
        <v>1.60025757258359</v>
      </c>
      <c r="J49" s="9">
        <v>66.75488215</v>
      </c>
      <c r="K49" s="9">
        <v>66.40942761</v>
      </c>
      <c r="L49" s="9">
        <v>77.38350168</v>
      </c>
      <c r="M49" s="14">
        <f t="shared" si="27"/>
        <v>70.1826038133333</v>
      </c>
      <c r="N49" s="14">
        <f t="shared" si="28"/>
        <v>6.23855209759645</v>
      </c>
      <c r="O49" s="14">
        <f t="shared" si="29"/>
        <v>3.60182973290081</v>
      </c>
      <c r="P49" s="9">
        <v>61.52933333</v>
      </c>
      <c r="Q49" s="9">
        <v>67.03866667</v>
      </c>
      <c r="R49" s="9">
        <v>80.94533333</v>
      </c>
      <c r="S49" s="14">
        <f t="shared" si="30"/>
        <v>69.8377777766667</v>
      </c>
      <c r="T49" s="14">
        <f t="shared" si="31"/>
        <v>10.0060747169206</v>
      </c>
      <c r="U49" s="18">
        <f t="shared" si="32"/>
        <v>5.77700993134564</v>
      </c>
      <c r="V49" s="3"/>
      <c r="W49" s="3"/>
      <c r="X49" s="3"/>
      <c r="Y49" s="3"/>
      <c r="Z49" s="3"/>
      <c r="AA49" s="3"/>
    </row>
    <row r="50" spans="3:27">
      <c r="C50" s="8">
        <v>0.1953125</v>
      </c>
      <c r="D50" s="9">
        <v>20.17925</v>
      </c>
      <c r="E50" s="9">
        <v>20.69775</v>
      </c>
      <c r="F50" s="9">
        <v>27.66425</v>
      </c>
      <c r="G50" s="14">
        <f t="shared" si="24"/>
        <v>22.8470833333333</v>
      </c>
      <c r="H50" s="14">
        <f t="shared" si="25"/>
        <v>4.1798363105908</v>
      </c>
      <c r="I50" s="14">
        <f t="shared" si="26"/>
        <v>2.41322961908817</v>
      </c>
      <c r="J50" s="9">
        <v>22.44781145</v>
      </c>
      <c r="K50" s="9">
        <v>32.42828283</v>
      </c>
      <c r="L50" s="9">
        <v>15.42626263</v>
      </c>
      <c r="M50" s="14">
        <f t="shared" si="27"/>
        <v>23.43411897</v>
      </c>
      <c r="N50" s="14">
        <f t="shared" si="28"/>
        <v>8.5438149917533</v>
      </c>
      <c r="O50" s="14">
        <f t="shared" si="29"/>
        <v>4.93277388539513</v>
      </c>
      <c r="P50" s="9">
        <v>11.72066667</v>
      </c>
      <c r="Q50" s="9">
        <v>18.95466667</v>
      </c>
      <c r="R50" s="9">
        <v>16.952</v>
      </c>
      <c r="S50" s="14">
        <f t="shared" si="30"/>
        <v>15.87577778</v>
      </c>
      <c r="T50" s="14">
        <f t="shared" si="31"/>
        <v>3.73515457513023</v>
      </c>
      <c r="U50" s="18">
        <f t="shared" si="32"/>
        <v>2.1564924994163</v>
      </c>
      <c r="V50" s="3"/>
      <c r="W50" s="3"/>
      <c r="X50" s="3"/>
      <c r="Y50" s="3"/>
      <c r="Z50" s="3"/>
      <c r="AA50" s="3"/>
    </row>
    <row r="51" spans="3:27">
      <c r="C51" s="8">
        <v>0.048828125</v>
      </c>
      <c r="D51" s="9">
        <v>-5.059</v>
      </c>
      <c r="E51" s="9">
        <v>7.13225</v>
      </c>
      <c r="F51" s="9">
        <v>-4.46125</v>
      </c>
      <c r="G51" s="14">
        <f t="shared" si="24"/>
        <v>-0.796</v>
      </c>
      <c r="H51" s="14">
        <f t="shared" si="25"/>
        <v>6.87256773793464</v>
      </c>
      <c r="I51" s="14">
        <f t="shared" si="26"/>
        <v>3.9678788335205</v>
      </c>
      <c r="J51" s="9">
        <v>4.141077441</v>
      </c>
      <c r="K51" s="9">
        <v>16.08417508</v>
      </c>
      <c r="L51" s="9">
        <v>18.66329966</v>
      </c>
      <c r="M51" s="14">
        <f t="shared" si="27"/>
        <v>12.962850727</v>
      </c>
      <c r="N51" s="14">
        <f t="shared" si="28"/>
        <v>7.74795029875499</v>
      </c>
      <c r="O51" s="14">
        <f t="shared" si="29"/>
        <v>4.47328119065403</v>
      </c>
      <c r="P51" s="9">
        <v>12.50166667</v>
      </c>
      <c r="Q51" s="9">
        <v>10.543</v>
      </c>
      <c r="R51" s="9">
        <v>18.79833333</v>
      </c>
      <c r="S51" s="14">
        <f t="shared" si="30"/>
        <v>13.9476666666667</v>
      </c>
      <c r="T51" s="14">
        <f t="shared" si="31"/>
        <v>4.31344631241913</v>
      </c>
      <c r="U51" s="18">
        <f t="shared" si="32"/>
        <v>2.49036938961019</v>
      </c>
      <c r="V51" s="3"/>
      <c r="W51" s="3"/>
      <c r="X51" s="3"/>
      <c r="Y51" s="3"/>
      <c r="Z51" s="3"/>
      <c r="AA51" s="3"/>
    </row>
    <row r="52" spans="3:27">
      <c r="C52" s="8">
        <v>0.012207031</v>
      </c>
      <c r="D52" s="9">
        <v>-1.408</v>
      </c>
      <c r="E52" s="9">
        <v>4.67775</v>
      </c>
      <c r="F52" s="9">
        <v>3.58675</v>
      </c>
      <c r="G52" s="14">
        <f t="shared" si="24"/>
        <v>2.2855</v>
      </c>
      <c r="H52" s="14">
        <f t="shared" si="25"/>
        <v>3.24484621168708</v>
      </c>
      <c r="I52" s="14">
        <f t="shared" si="26"/>
        <v>1.87341283379647</v>
      </c>
      <c r="J52" s="9">
        <v>9.33030303</v>
      </c>
      <c r="K52" s="9">
        <v>16.07710438</v>
      </c>
      <c r="L52" s="9">
        <v>5.222558923</v>
      </c>
      <c r="M52" s="14">
        <f t="shared" si="27"/>
        <v>10.2099887776667</v>
      </c>
      <c r="N52" s="14">
        <f t="shared" si="28"/>
        <v>5.48048123165345</v>
      </c>
      <c r="O52" s="14">
        <f t="shared" si="29"/>
        <v>3.16415731438381</v>
      </c>
      <c r="P52" s="9">
        <v>4.587</v>
      </c>
      <c r="Q52" s="9">
        <v>7.873333333</v>
      </c>
      <c r="R52" s="9">
        <v>-1.140666667</v>
      </c>
      <c r="S52" s="14">
        <f t="shared" si="30"/>
        <v>3.773222222</v>
      </c>
      <c r="T52" s="14">
        <f t="shared" si="31"/>
        <v>4.56176771701223</v>
      </c>
      <c r="U52" s="18">
        <f t="shared" si="32"/>
        <v>2.63373781939755</v>
      </c>
      <c r="V52" s="3"/>
      <c r="W52" s="3"/>
      <c r="X52" s="3"/>
      <c r="Y52" s="3"/>
      <c r="Z52" s="3"/>
      <c r="AA52" s="3"/>
    </row>
    <row r="53" spans="3:27">
      <c r="C53" s="36"/>
      <c r="D53" s="51" t="s">
        <v>14</v>
      </c>
      <c r="E53" s="13" t="s">
        <v>15</v>
      </c>
      <c r="F53" s="52" t="s">
        <v>16</v>
      </c>
      <c r="G53" s="9"/>
      <c r="H53" s="9"/>
      <c r="I53" s="9"/>
      <c r="J53" s="51" t="s">
        <v>14</v>
      </c>
      <c r="K53" s="13" t="s">
        <v>15</v>
      </c>
      <c r="L53" s="52" t="s">
        <v>16</v>
      </c>
      <c r="M53" s="9"/>
      <c r="N53" s="9"/>
      <c r="O53" s="9"/>
      <c r="P53" s="51" t="s">
        <v>14</v>
      </c>
      <c r="Q53" s="13" t="s">
        <v>15</v>
      </c>
      <c r="R53" s="52" t="s">
        <v>16</v>
      </c>
      <c r="S53" s="9"/>
      <c r="T53" s="9"/>
      <c r="U53" s="58"/>
      <c r="V53" s="3"/>
      <c r="W53" s="3"/>
      <c r="X53" s="3"/>
      <c r="Y53" s="3"/>
      <c r="Z53" s="3"/>
      <c r="AA53" s="3"/>
    </row>
    <row r="54" spans="3:27">
      <c r="C54" s="50"/>
      <c r="D54" s="11">
        <v>0.344</v>
      </c>
      <c r="E54" s="11">
        <v>1.739</v>
      </c>
      <c r="F54" s="11" t="s">
        <v>25</v>
      </c>
      <c r="G54" s="11"/>
      <c r="H54" s="11"/>
      <c r="I54" s="11"/>
      <c r="J54" s="11">
        <v>0.4408</v>
      </c>
      <c r="K54" s="11">
        <v>1.857</v>
      </c>
      <c r="L54" s="11" t="s">
        <v>72</v>
      </c>
      <c r="M54" s="11"/>
      <c r="N54" s="11"/>
      <c r="O54" s="11"/>
      <c r="P54" s="11">
        <v>0.5196</v>
      </c>
      <c r="Q54" s="11">
        <v>2.238</v>
      </c>
      <c r="R54" s="11" t="s">
        <v>61</v>
      </c>
      <c r="S54" s="11"/>
      <c r="T54" s="11"/>
      <c r="U54" s="59"/>
      <c r="V54" s="3"/>
      <c r="W54" s="3"/>
      <c r="X54" s="3"/>
      <c r="Y54" s="3"/>
      <c r="Z54" s="3"/>
      <c r="AA54" s="3"/>
    </row>
    <row r="55" spans="3:27">
      <c r="C55" s="3"/>
      <c r="D55" s="3"/>
      <c r="E55" s="3"/>
      <c r="F55" s="20"/>
      <c r="G55" s="20"/>
      <c r="H55" s="20"/>
      <c r="I55" s="20"/>
      <c r="J55" s="20"/>
      <c r="K55" s="20"/>
      <c r="L55" s="20"/>
      <c r="M55" s="20"/>
      <c r="N55" s="20"/>
      <c r="O55" s="20"/>
      <c r="P55" s="20"/>
      <c r="Q55" s="20"/>
      <c r="R55" s="20"/>
      <c r="S55" s="20"/>
      <c r="T55" s="20"/>
      <c r="U55" s="20"/>
      <c r="V55" s="3"/>
      <c r="W55" s="3"/>
      <c r="X55" s="3"/>
      <c r="Y55" s="3"/>
      <c r="Z55" s="3"/>
      <c r="AA55" s="3"/>
    </row>
    <row r="59" spans="3:62">
      <c r="C59" s="3" t="s">
        <v>73</v>
      </c>
      <c r="D59" s="3"/>
      <c r="E59" s="3"/>
      <c r="F59" s="3"/>
      <c r="G59" s="3"/>
      <c r="H59" s="3"/>
      <c r="I59" s="3"/>
      <c r="J59" s="3"/>
      <c r="K59" s="3" t="s">
        <v>74</v>
      </c>
      <c r="L59" s="3"/>
      <c r="M59" s="3"/>
      <c r="N59" s="3"/>
      <c r="O59" s="3"/>
      <c r="P59" s="3"/>
      <c r="Q59" s="3"/>
      <c r="R59" s="3" t="s">
        <v>75</v>
      </c>
      <c r="S59" s="3"/>
      <c r="T59" s="3"/>
      <c r="U59" s="3"/>
      <c r="V59" s="3"/>
      <c r="AD59" s="3" t="s">
        <v>76</v>
      </c>
      <c r="AE59" s="3"/>
      <c r="AF59" s="3"/>
      <c r="AG59" s="3"/>
      <c r="AH59" s="3"/>
      <c r="AI59" s="3"/>
      <c r="AJ59" s="3"/>
      <c r="AK59" s="3"/>
      <c r="AL59" s="3"/>
      <c r="AM59" s="3"/>
      <c r="AN59" s="3"/>
      <c r="AO59" s="3"/>
      <c r="AP59" s="3" t="s">
        <v>77</v>
      </c>
      <c r="AQ59" s="3"/>
      <c r="AR59" s="3"/>
      <c r="AS59" s="3"/>
      <c r="AT59" s="3"/>
      <c r="AU59" s="3"/>
      <c r="AV59" s="3"/>
      <c r="AW59" s="3"/>
      <c r="AX59" s="3"/>
      <c r="AY59" s="3"/>
      <c r="AZ59" s="3"/>
      <c r="BA59" s="3"/>
      <c r="BB59" s="3" t="s">
        <v>78</v>
      </c>
      <c r="BC59" s="3"/>
      <c r="BD59" s="3"/>
      <c r="BE59" s="3"/>
      <c r="BF59" s="3"/>
      <c r="BG59" s="3"/>
      <c r="BH59" s="3"/>
      <c r="BI59" s="3"/>
      <c r="BJ59" s="3"/>
    </row>
    <row r="60" spans="3:62"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AD60" s="3"/>
      <c r="AE60" s="3"/>
      <c r="AF60" s="3"/>
      <c r="AG60" s="3"/>
      <c r="AH60" s="3"/>
      <c r="AI60" s="3"/>
      <c r="AJ60" s="3"/>
      <c r="AK60" s="3"/>
      <c r="AL60" s="3"/>
      <c r="AM60" s="3"/>
      <c r="AN60" s="3"/>
      <c r="AO60" s="3"/>
      <c r="AP60" s="3"/>
      <c r="AQ60" s="3"/>
      <c r="AR60" s="3"/>
      <c r="AS60" s="3"/>
      <c r="AT60" s="3"/>
      <c r="AU60" s="3"/>
      <c r="AV60" s="3"/>
      <c r="AW60" s="3"/>
      <c r="AX60" s="3"/>
      <c r="AY60" s="3"/>
      <c r="AZ60" s="3"/>
      <c r="BA60" s="3"/>
      <c r="BB60" s="3"/>
      <c r="BC60" s="3"/>
      <c r="BD60" s="3"/>
      <c r="BE60" s="3"/>
      <c r="BF60" s="3"/>
      <c r="BG60" s="3"/>
      <c r="BH60" s="3"/>
      <c r="BI60" s="3"/>
      <c r="BJ60" s="3"/>
    </row>
    <row r="61" spans="3:62">
      <c r="C61" s="4"/>
      <c r="D61" s="5" t="s">
        <v>79</v>
      </c>
      <c r="E61" s="5"/>
      <c r="F61" s="5"/>
      <c r="G61" s="16"/>
      <c r="H61" s="3"/>
      <c r="I61" s="3"/>
      <c r="J61" s="3"/>
      <c r="K61" s="4"/>
      <c r="L61" s="5" t="s">
        <v>79</v>
      </c>
      <c r="M61" s="5"/>
      <c r="N61" s="5"/>
      <c r="O61" s="16"/>
      <c r="P61" s="3"/>
      <c r="Q61" s="3"/>
      <c r="R61" s="4"/>
      <c r="S61" s="5" t="s">
        <v>79</v>
      </c>
      <c r="T61" s="5"/>
      <c r="U61" s="5"/>
      <c r="V61" s="16"/>
      <c r="AD61" s="3"/>
      <c r="AE61" s="3"/>
      <c r="AF61" s="3"/>
      <c r="AG61" s="3"/>
      <c r="AH61" s="3"/>
      <c r="AI61" s="3"/>
      <c r="AJ61" s="3"/>
      <c r="AK61" s="3"/>
      <c r="AL61" s="3"/>
      <c r="AM61" s="3"/>
      <c r="AN61" s="3"/>
      <c r="AO61" s="3"/>
      <c r="AP61" s="3"/>
      <c r="AQ61" s="3" t="s">
        <v>80</v>
      </c>
      <c r="AR61" s="3"/>
      <c r="AS61" s="3"/>
      <c r="AT61" s="3"/>
      <c r="AU61" s="3"/>
      <c r="AV61" s="3"/>
      <c r="AW61" s="3"/>
      <c r="AX61" s="3"/>
      <c r="AY61" s="3"/>
      <c r="AZ61" s="3"/>
      <c r="BA61" s="3"/>
      <c r="BB61" s="3"/>
      <c r="BC61" s="3" t="s">
        <v>81</v>
      </c>
      <c r="BD61" s="3"/>
      <c r="BE61" s="3"/>
      <c r="BF61" s="3"/>
      <c r="BG61" s="3"/>
      <c r="BH61" s="3"/>
      <c r="BI61" s="3"/>
      <c r="BJ61" s="3"/>
    </row>
    <row r="62" ht="18" spans="3:62">
      <c r="C62" s="6" t="s">
        <v>82</v>
      </c>
      <c r="D62" s="26" t="s">
        <v>83</v>
      </c>
      <c r="E62" s="26" t="s">
        <v>84</v>
      </c>
      <c r="F62" s="26" t="s">
        <v>85</v>
      </c>
      <c r="G62" s="57" t="s">
        <v>86</v>
      </c>
      <c r="H62" s="3"/>
      <c r="I62" s="3"/>
      <c r="J62" s="3"/>
      <c r="K62" s="6" t="s">
        <v>87</v>
      </c>
      <c r="L62" s="26" t="s">
        <v>88</v>
      </c>
      <c r="M62" s="26" t="s">
        <v>89</v>
      </c>
      <c r="N62" s="26" t="s">
        <v>90</v>
      </c>
      <c r="O62" s="57" t="s">
        <v>86</v>
      </c>
      <c r="P62" s="3"/>
      <c r="Q62" s="3"/>
      <c r="R62" s="6" t="s">
        <v>91</v>
      </c>
      <c r="S62" s="26" t="s">
        <v>92</v>
      </c>
      <c r="T62" s="26" t="s">
        <v>93</v>
      </c>
      <c r="U62" s="26" t="s">
        <v>94</v>
      </c>
      <c r="V62" s="57" t="s">
        <v>86</v>
      </c>
      <c r="AD62" s="26" t="s">
        <v>95</v>
      </c>
      <c r="AE62" s="26" t="s">
        <v>96</v>
      </c>
      <c r="AF62" s="26" t="s">
        <v>97</v>
      </c>
      <c r="AG62" s="26" t="s">
        <v>98</v>
      </c>
      <c r="AH62" s="26" t="s">
        <v>99</v>
      </c>
      <c r="AI62" s="26" t="s">
        <v>100</v>
      </c>
      <c r="AJ62" s="26" t="s">
        <v>101</v>
      </c>
      <c r="AK62" s="26" t="s">
        <v>102</v>
      </c>
      <c r="AL62" s="26" t="s">
        <v>103</v>
      </c>
      <c r="AM62" s="3"/>
      <c r="AN62" s="3"/>
      <c r="AO62" s="3"/>
      <c r="AP62" s="26" t="s">
        <v>95</v>
      </c>
      <c r="AQ62" s="26" t="s">
        <v>96</v>
      </c>
      <c r="AR62" s="26" t="s">
        <v>97</v>
      </c>
      <c r="AS62" s="26" t="s">
        <v>98</v>
      </c>
      <c r="AT62" s="26" t="s">
        <v>99</v>
      </c>
      <c r="AU62" s="26" t="s">
        <v>100</v>
      </c>
      <c r="AV62" s="26" t="s">
        <v>101</v>
      </c>
      <c r="AW62" s="26" t="s">
        <v>102</v>
      </c>
      <c r="AX62" s="26" t="s">
        <v>103</v>
      </c>
      <c r="AY62" s="3"/>
      <c r="AZ62" s="3"/>
      <c r="BA62" s="3"/>
      <c r="BB62" s="26" t="s">
        <v>95</v>
      </c>
      <c r="BC62" s="26" t="s">
        <v>96</v>
      </c>
      <c r="BD62" s="26" t="s">
        <v>97</v>
      </c>
      <c r="BE62" s="26" t="s">
        <v>98</v>
      </c>
      <c r="BF62" s="26" t="s">
        <v>99</v>
      </c>
      <c r="BG62" s="26" t="s">
        <v>100</v>
      </c>
      <c r="BH62" s="26" t="s">
        <v>101</v>
      </c>
      <c r="BI62" s="26" t="s">
        <v>102</v>
      </c>
      <c r="BJ62" s="26" t="s">
        <v>103</v>
      </c>
    </row>
    <row r="63" spans="3:62">
      <c r="C63" s="8">
        <v>25</v>
      </c>
      <c r="D63" s="20">
        <v>15.8804209842576</v>
      </c>
      <c r="E63" s="20">
        <v>14.4495415748824</v>
      </c>
      <c r="F63" s="20">
        <v>1.13822435828457</v>
      </c>
      <c r="G63" s="58">
        <v>22.5444954823088</v>
      </c>
      <c r="H63" s="3"/>
      <c r="I63" s="3"/>
      <c r="J63" s="3"/>
      <c r="K63" s="8">
        <v>25</v>
      </c>
      <c r="L63" s="20">
        <v>0.146907769609304</v>
      </c>
      <c r="M63" s="20">
        <v>0</v>
      </c>
      <c r="N63" s="20">
        <v>0</v>
      </c>
      <c r="O63" s="58">
        <v>27.8298455539007</v>
      </c>
      <c r="P63" s="3"/>
      <c r="Q63" s="3"/>
      <c r="R63" s="8">
        <v>25</v>
      </c>
      <c r="S63" s="20">
        <v>12.1834071803121</v>
      </c>
      <c r="T63" s="20">
        <v>0</v>
      </c>
      <c r="U63" s="20">
        <v>0</v>
      </c>
      <c r="V63" s="58">
        <v>27.8298455539007</v>
      </c>
      <c r="AD63" s="20">
        <v>-38</v>
      </c>
      <c r="AE63" s="20">
        <v>-0.405700052</v>
      </c>
      <c r="AF63" s="20">
        <v>-0.705500052</v>
      </c>
      <c r="AG63" s="20">
        <v>-0.652591922</v>
      </c>
      <c r="AH63" s="20">
        <v>-0.595300023</v>
      </c>
      <c r="AI63" s="20">
        <v>-0.682492375</v>
      </c>
      <c r="AJ63" s="20">
        <v>-0.893900021</v>
      </c>
      <c r="AK63" s="20">
        <v>-0.829400021</v>
      </c>
      <c r="AL63" s="20">
        <v>-0.647899964</v>
      </c>
      <c r="AM63" s="3"/>
      <c r="AN63" s="3"/>
      <c r="AO63" s="3"/>
      <c r="AP63" s="20">
        <v>-38</v>
      </c>
      <c r="AQ63" s="20">
        <v>-0.071300023</v>
      </c>
      <c r="AR63" s="20">
        <v>-0.743693378</v>
      </c>
      <c r="AS63" s="20">
        <v>-0.839793378</v>
      </c>
      <c r="AT63" s="20">
        <v>-1.082200001</v>
      </c>
      <c r="AU63" s="20">
        <v>-1.029795345</v>
      </c>
      <c r="AV63" s="20">
        <v>-0.736595345</v>
      </c>
      <c r="AW63" s="20">
        <v>-0.821899994</v>
      </c>
      <c r="AX63" s="20">
        <v>-0.852199991</v>
      </c>
      <c r="AY63" s="3"/>
      <c r="AZ63" s="3"/>
      <c r="BA63" s="3"/>
      <c r="BB63" s="20">
        <v>-38</v>
      </c>
      <c r="BC63" s="20">
        <v>-0.135900029</v>
      </c>
      <c r="BD63" s="20">
        <v>-0.665500029</v>
      </c>
      <c r="BE63" s="20">
        <v>-0.795290587</v>
      </c>
      <c r="BF63" s="20">
        <v>-0.767599968</v>
      </c>
      <c r="BG63" s="20">
        <v>-0.629993885</v>
      </c>
      <c r="BH63" s="20">
        <v>-0.542599944</v>
      </c>
      <c r="BI63" s="20">
        <v>-0.884699944</v>
      </c>
      <c r="BJ63" s="20">
        <v>-0.399699941</v>
      </c>
    </row>
    <row r="64" spans="3:62">
      <c r="C64" s="8">
        <v>25.5</v>
      </c>
      <c r="D64" s="20">
        <v>15.0218340005667</v>
      </c>
      <c r="E64" s="20">
        <v>13.902626715522</v>
      </c>
      <c r="F64" s="20">
        <v>0.821416169987528</v>
      </c>
      <c r="G64" s="58">
        <v>22.3099910555399</v>
      </c>
      <c r="H64" s="3"/>
      <c r="I64" s="3"/>
      <c r="J64" s="3"/>
      <c r="K64" s="8">
        <v>25.5</v>
      </c>
      <c r="L64" s="20">
        <v>0.121531158003899</v>
      </c>
      <c r="M64" s="20">
        <v>0.0117582494718198</v>
      </c>
      <c r="N64" s="20">
        <v>0.0202094500190191</v>
      </c>
      <c r="O64" s="58">
        <v>27.8438278686099</v>
      </c>
      <c r="P64" s="3"/>
      <c r="Q64" s="3"/>
      <c r="R64" s="8">
        <v>25.5</v>
      </c>
      <c r="S64" s="20">
        <v>12.007911448388</v>
      </c>
      <c r="T64" s="20">
        <v>0.00418309347390835</v>
      </c>
      <c r="U64" s="20">
        <v>0.0235865052840975</v>
      </c>
      <c r="V64" s="58">
        <v>27.8438278686099</v>
      </c>
      <c r="AD64" s="20">
        <v>-37.90000153</v>
      </c>
      <c r="AE64" s="20">
        <v>-0.430491922</v>
      </c>
      <c r="AF64" s="20">
        <v>-0.707691922</v>
      </c>
      <c r="AG64" s="20">
        <v>-0.668093705</v>
      </c>
      <c r="AH64" s="20">
        <v>-0.645992375</v>
      </c>
      <c r="AI64" s="20">
        <v>-0.832891796</v>
      </c>
      <c r="AJ64" s="20">
        <v>-1.038699964</v>
      </c>
      <c r="AK64" s="20">
        <v>-0.966899964</v>
      </c>
      <c r="AL64" s="20">
        <v>-0.819591366</v>
      </c>
      <c r="AM64" s="3"/>
      <c r="AN64" s="3"/>
      <c r="AO64" s="3"/>
      <c r="AP64" s="20">
        <v>-37.90000153</v>
      </c>
      <c r="AQ64" s="20">
        <v>-0.208193378</v>
      </c>
      <c r="AR64" s="20">
        <v>-0.880593445</v>
      </c>
      <c r="AS64" s="20">
        <v>-1.064293445</v>
      </c>
      <c r="AT64" s="20">
        <v>-1.166195345</v>
      </c>
      <c r="AU64" s="20">
        <v>-1.215892543</v>
      </c>
      <c r="AV64" s="20">
        <v>-0.868292543</v>
      </c>
      <c r="AW64" s="20">
        <v>-1.077999991</v>
      </c>
      <c r="AX64" s="20">
        <v>-1.085597299</v>
      </c>
      <c r="AY64" s="3"/>
      <c r="AZ64" s="3"/>
      <c r="BA64" s="3"/>
      <c r="BB64" s="20">
        <v>-37.90000153</v>
      </c>
      <c r="BC64" s="20">
        <v>-0.368590587</v>
      </c>
      <c r="BD64" s="20">
        <v>-0.798490587</v>
      </c>
      <c r="BE64" s="20">
        <v>-0.895693888</v>
      </c>
      <c r="BF64" s="20">
        <v>-0.875593885</v>
      </c>
      <c r="BG64" s="20">
        <v>-0.851293269</v>
      </c>
      <c r="BH64" s="20">
        <v>-0.738999941</v>
      </c>
      <c r="BI64" s="20">
        <v>-0.863599941</v>
      </c>
      <c r="BJ64" s="20">
        <v>-0.476495707</v>
      </c>
    </row>
    <row r="65" spans="3:62">
      <c r="C65" s="8">
        <v>26</v>
      </c>
      <c r="D65" s="20">
        <v>14.1632470561016</v>
      </c>
      <c r="E65" s="20">
        <v>13.0395602927601</v>
      </c>
      <c r="F65" s="20">
        <v>0.503042099361132</v>
      </c>
      <c r="G65" s="58">
        <v>22.0754866287711</v>
      </c>
      <c r="H65" s="3"/>
      <c r="I65" s="3"/>
      <c r="J65" s="3"/>
      <c r="K65" s="8">
        <v>26</v>
      </c>
      <c r="L65" s="20">
        <v>0.0957661942454598</v>
      </c>
      <c r="M65" s="20">
        <v>0.0178107742857864</v>
      </c>
      <c r="N65" s="20">
        <v>0.0207763842846657</v>
      </c>
      <c r="O65" s="58">
        <v>27.8633084527155</v>
      </c>
      <c r="P65" s="3"/>
      <c r="Q65" s="3"/>
      <c r="R65" s="8">
        <v>26</v>
      </c>
      <c r="S65" s="20">
        <v>11.85965429545</v>
      </c>
      <c r="T65" s="20">
        <v>0.0112930413656093</v>
      </c>
      <c r="U65" s="20">
        <v>0.0454123235828948</v>
      </c>
      <c r="V65" s="58">
        <v>27.8633084527155</v>
      </c>
      <c r="AD65" s="20">
        <v>-37.79999924</v>
      </c>
      <c r="AE65" s="20">
        <v>-0.410800023</v>
      </c>
      <c r="AF65" s="20">
        <v>-0.712900023</v>
      </c>
      <c r="AG65" s="20">
        <v>-0.730392375</v>
      </c>
      <c r="AH65" s="20">
        <v>-0.796500021</v>
      </c>
      <c r="AI65" s="20">
        <v>-0.903699964</v>
      </c>
      <c r="AJ65" s="20">
        <v>-1.129400008</v>
      </c>
      <c r="AK65" s="20">
        <v>-0.981700008</v>
      </c>
      <c r="AL65" s="20">
        <v>-0.841100025</v>
      </c>
      <c r="AM65" s="3"/>
      <c r="AN65" s="3"/>
      <c r="AO65" s="3"/>
      <c r="AP65" s="20">
        <v>-37.79999924</v>
      </c>
      <c r="AQ65" s="20">
        <v>-0.161300001</v>
      </c>
      <c r="AR65" s="20">
        <v>-0.921795345</v>
      </c>
      <c r="AS65" s="20">
        <v>-1.135795345</v>
      </c>
      <c r="AT65" s="20">
        <v>-1.188099994</v>
      </c>
      <c r="AU65" s="20">
        <v>-1.244499991</v>
      </c>
      <c r="AV65" s="20">
        <v>-1.012899991</v>
      </c>
      <c r="AW65" s="20">
        <v>-1.129699981</v>
      </c>
      <c r="AX65" s="20">
        <v>-1.209599974</v>
      </c>
      <c r="AY65" s="3"/>
      <c r="AZ65" s="3"/>
      <c r="BA65" s="3"/>
      <c r="BB65" s="20">
        <v>-37.79999924</v>
      </c>
      <c r="BC65" s="20">
        <v>-0.360899968</v>
      </c>
      <c r="BD65" s="20">
        <v>-0.819299968</v>
      </c>
      <c r="BE65" s="20">
        <v>-0.905593885</v>
      </c>
      <c r="BF65" s="20">
        <v>-0.927399944</v>
      </c>
      <c r="BG65" s="20">
        <v>-0.864799941</v>
      </c>
      <c r="BH65" s="20">
        <v>-0.777799999</v>
      </c>
      <c r="BI65" s="20">
        <v>-0.886399999</v>
      </c>
      <c r="BJ65" s="20">
        <v>-0.641300015</v>
      </c>
    </row>
    <row r="66" spans="3:62">
      <c r="C66" s="8">
        <v>26.5</v>
      </c>
      <c r="D66" s="20">
        <v>13.3046600724108</v>
      </c>
      <c r="E66" s="20">
        <v>12.3331146283463</v>
      </c>
      <c r="F66" s="20">
        <v>0.400155582390714</v>
      </c>
      <c r="G66" s="58">
        <v>21.8409822020022</v>
      </c>
      <c r="H66" s="3"/>
      <c r="I66" s="3"/>
      <c r="J66" s="3"/>
      <c r="K66" s="8">
        <v>26.5</v>
      </c>
      <c r="L66" s="20">
        <v>0.0698167080190117</v>
      </c>
      <c r="M66" s="20">
        <v>0.0237134528529727</v>
      </c>
      <c r="N66" s="20">
        <v>0.0342654319609387</v>
      </c>
      <c r="O66" s="58">
        <v>27.8946650269568</v>
      </c>
      <c r="P66" s="3"/>
      <c r="Q66" s="3"/>
      <c r="R66" s="8">
        <v>26.5</v>
      </c>
      <c r="S66" s="20">
        <v>11.6876648927683</v>
      </c>
      <c r="T66" s="20">
        <v>0.0147492778471586</v>
      </c>
      <c r="U66" s="20">
        <v>0.0715701224892267</v>
      </c>
      <c r="V66" s="58">
        <v>27.8946650269568</v>
      </c>
      <c r="AD66" s="20">
        <v>-37.70000076</v>
      </c>
      <c r="AE66" s="20">
        <v>-0.452792375</v>
      </c>
      <c r="AF66" s="20">
        <v>-0.723692375</v>
      </c>
      <c r="AG66" s="20">
        <v>-0.788391796</v>
      </c>
      <c r="AH66" s="20">
        <v>-0.851599964</v>
      </c>
      <c r="AI66" s="20">
        <v>-1.074291366</v>
      </c>
      <c r="AJ66" s="20">
        <v>-1.052100025</v>
      </c>
      <c r="AK66" s="20">
        <v>-0.937200025</v>
      </c>
      <c r="AL66" s="20">
        <v>-0.733799994</v>
      </c>
      <c r="AM66" s="3"/>
      <c r="AN66" s="3"/>
      <c r="AO66" s="3"/>
      <c r="AP66" s="20">
        <v>-37.70000076</v>
      </c>
      <c r="AQ66" s="20">
        <v>-0.126495345</v>
      </c>
      <c r="AR66" s="20">
        <v>-0.946292543</v>
      </c>
      <c r="AS66" s="20">
        <v>-1.193392543</v>
      </c>
      <c r="AT66" s="20">
        <v>-1.268999991</v>
      </c>
      <c r="AU66" s="20">
        <v>-1.189397299</v>
      </c>
      <c r="AV66" s="20">
        <v>-1.016497299</v>
      </c>
      <c r="AW66" s="20">
        <v>-1.100499974</v>
      </c>
      <c r="AX66" s="20">
        <v>-1.211396947</v>
      </c>
      <c r="AY66" s="3"/>
      <c r="AZ66" s="3"/>
      <c r="BA66" s="3"/>
      <c r="BB66" s="20">
        <v>-37.70000076</v>
      </c>
      <c r="BC66" s="20">
        <v>-0.379193885</v>
      </c>
      <c r="BD66" s="20">
        <v>-0.795993885</v>
      </c>
      <c r="BE66" s="20">
        <v>-0.933493269</v>
      </c>
      <c r="BF66" s="20">
        <v>-0.895899941</v>
      </c>
      <c r="BG66" s="20">
        <v>-0.788695707</v>
      </c>
      <c r="BH66" s="20">
        <v>-0.793800015</v>
      </c>
      <c r="BI66" s="20">
        <v>-0.849300015</v>
      </c>
      <c r="BJ66" s="20">
        <v>-0.629896414</v>
      </c>
    </row>
    <row r="67" spans="3:62">
      <c r="C67" s="8">
        <v>27</v>
      </c>
      <c r="D67" s="20">
        <v>12.4460731279456</v>
      </c>
      <c r="E67" s="20">
        <v>11.9664704230211</v>
      </c>
      <c r="F67" s="20">
        <v>0.356397821479258</v>
      </c>
      <c r="G67" s="58">
        <v>21.6064777752334</v>
      </c>
      <c r="H67" s="3"/>
      <c r="I67" s="3"/>
      <c r="J67" s="3"/>
      <c r="K67" s="8">
        <v>27</v>
      </c>
      <c r="L67" s="20">
        <v>0.0469797638448069</v>
      </c>
      <c r="M67" s="20">
        <v>0.0302446356280973</v>
      </c>
      <c r="N67" s="20">
        <v>0.0390536007920055</v>
      </c>
      <c r="O67" s="58">
        <v>27.9168642029555</v>
      </c>
      <c r="P67" s="3"/>
      <c r="Q67" s="3"/>
      <c r="R67" s="8">
        <v>27</v>
      </c>
      <c r="S67" s="20">
        <v>11.653257157847</v>
      </c>
      <c r="T67" s="20">
        <v>0.0177246914795335</v>
      </c>
      <c r="U67" s="20">
        <v>0.0909877089920348</v>
      </c>
      <c r="V67" s="58">
        <v>27.9168642029555</v>
      </c>
      <c r="AD67" s="20">
        <v>-37.59999847</v>
      </c>
      <c r="AE67" s="20">
        <v>-0.454600021</v>
      </c>
      <c r="AF67" s="20">
        <v>-0.699700021</v>
      </c>
      <c r="AG67" s="20">
        <v>-0.807199964</v>
      </c>
      <c r="AH67" s="20">
        <v>-0.907100008</v>
      </c>
      <c r="AI67" s="20">
        <v>-1.008400025</v>
      </c>
      <c r="AJ67" s="20">
        <v>-0.957700173</v>
      </c>
      <c r="AK67" s="20">
        <v>-0.840100173</v>
      </c>
      <c r="AL67" s="20">
        <v>-0.575101601</v>
      </c>
      <c r="AM67" s="3"/>
      <c r="AN67" s="3"/>
      <c r="AO67" s="3"/>
      <c r="AP67" s="20">
        <v>-37.59999847</v>
      </c>
      <c r="AQ67" s="20">
        <v>-0.174099994</v>
      </c>
      <c r="AR67" s="20">
        <v>-0.993299991</v>
      </c>
      <c r="AS67" s="20">
        <v>-1.260899991</v>
      </c>
      <c r="AT67" s="20">
        <v>-1.201299981</v>
      </c>
      <c r="AU67" s="20">
        <v>-1.164799974</v>
      </c>
      <c r="AV67" s="20">
        <v>-1.062999974</v>
      </c>
      <c r="AW67" s="20">
        <v>-1.100399987</v>
      </c>
      <c r="AX67" s="20">
        <v>-1.224800003</v>
      </c>
      <c r="AY67" s="3"/>
      <c r="AZ67" s="3"/>
      <c r="BA67" s="3"/>
      <c r="BB67" s="20">
        <v>-37.59999847</v>
      </c>
      <c r="BC67" s="20">
        <v>-0.414999944</v>
      </c>
      <c r="BD67" s="20">
        <v>-0.790599944</v>
      </c>
      <c r="BE67" s="20">
        <v>-0.883699941</v>
      </c>
      <c r="BF67" s="20">
        <v>-0.892199999</v>
      </c>
      <c r="BG67" s="20">
        <v>-0.838600015</v>
      </c>
      <c r="BH67" s="20">
        <v>-0.76619999</v>
      </c>
      <c r="BI67" s="20">
        <v>-0.80879999</v>
      </c>
      <c r="BJ67" s="20">
        <v>-0.591500028</v>
      </c>
    </row>
    <row r="68" spans="3:62">
      <c r="C68" s="8">
        <v>27.5</v>
      </c>
      <c r="D68" s="20">
        <v>11.5874861834805</v>
      </c>
      <c r="E68" s="20">
        <v>11.3446220687889</v>
      </c>
      <c r="F68" s="20">
        <v>0.317197569615004</v>
      </c>
      <c r="G68" s="58">
        <v>21.3719733484646</v>
      </c>
      <c r="H68" s="3"/>
      <c r="I68" s="3"/>
      <c r="J68" s="3"/>
      <c r="K68" s="8">
        <v>27.5</v>
      </c>
      <c r="L68" s="20">
        <v>0.0392495872686685</v>
      </c>
      <c r="M68" s="20">
        <v>0.0329725426134348</v>
      </c>
      <c r="N68" s="20">
        <v>0.052728264166562</v>
      </c>
      <c r="O68" s="58">
        <v>27.9914926137748</v>
      </c>
      <c r="P68" s="3"/>
      <c r="Q68" s="3"/>
      <c r="R68" s="8">
        <v>27.5</v>
      </c>
      <c r="S68" s="20">
        <v>11.4949624184304</v>
      </c>
      <c r="T68" s="20">
        <v>0.0208455558342228</v>
      </c>
      <c r="U68" s="20">
        <v>0.10843332405415</v>
      </c>
      <c r="V68" s="58">
        <v>27.9914926137748</v>
      </c>
      <c r="AD68" s="20">
        <v>-37.5</v>
      </c>
      <c r="AE68" s="20">
        <v>-0.456199964</v>
      </c>
      <c r="AF68" s="20">
        <v>-0.680199964</v>
      </c>
      <c r="AG68" s="20">
        <v>-0.860291366</v>
      </c>
      <c r="AH68" s="20">
        <v>-0.860700025</v>
      </c>
      <c r="AI68" s="20">
        <v>-0.915399994</v>
      </c>
      <c r="AJ68" s="20">
        <v>-0.800101601</v>
      </c>
      <c r="AK68" s="20">
        <v>-0.688901601</v>
      </c>
      <c r="AL68" s="20">
        <v>-0.451199988</v>
      </c>
      <c r="AM68" s="3"/>
      <c r="AN68" s="3"/>
      <c r="AO68" s="3"/>
      <c r="AP68" s="20">
        <v>-37.5</v>
      </c>
      <c r="AQ68" s="20">
        <v>-0.186899991</v>
      </c>
      <c r="AR68" s="20">
        <v>-0.920597299</v>
      </c>
      <c r="AS68" s="20">
        <v>-1.208597299</v>
      </c>
      <c r="AT68" s="20">
        <v>-1.192899974</v>
      </c>
      <c r="AU68" s="20">
        <v>-1.140096947</v>
      </c>
      <c r="AV68" s="20">
        <v>-1.103496947</v>
      </c>
      <c r="AW68" s="20">
        <v>-1.098300003</v>
      </c>
      <c r="AX68" s="20">
        <v>-1.195800005</v>
      </c>
      <c r="AY68" s="3"/>
      <c r="AZ68" s="3"/>
      <c r="BA68" s="3"/>
      <c r="BB68" s="20">
        <v>-37.5</v>
      </c>
      <c r="BC68" s="20">
        <v>-0.394099941</v>
      </c>
      <c r="BD68" s="20">
        <v>-0.705599941</v>
      </c>
      <c r="BE68" s="20">
        <v>-0.824395707</v>
      </c>
      <c r="BF68" s="20">
        <v>-0.902100015</v>
      </c>
      <c r="BG68" s="20">
        <v>-0.810096414</v>
      </c>
      <c r="BH68" s="20">
        <v>-0.803300028</v>
      </c>
      <c r="BI68" s="20">
        <v>-0.795400028</v>
      </c>
      <c r="BJ68" s="20">
        <v>-0.532799971</v>
      </c>
    </row>
    <row r="69" spans="3:62">
      <c r="C69" s="8">
        <v>28</v>
      </c>
      <c r="D69" s="20">
        <v>10.7288991997897</v>
      </c>
      <c r="E69" s="20">
        <v>10.7227737145566</v>
      </c>
      <c r="F69" s="20">
        <v>0.277997317750752</v>
      </c>
      <c r="G69" s="58">
        <v>21.1374689216957</v>
      </c>
      <c r="H69" s="3"/>
      <c r="I69" s="3"/>
      <c r="J69" s="3"/>
      <c r="K69" s="8">
        <v>28</v>
      </c>
      <c r="L69" s="20">
        <v>0.0315194083462884</v>
      </c>
      <c r="M69" s="20">
        <v>0.0357004518961495</v>
      </c>
      <c r="N69" s="20">
        <v>0.055834310230346</v>
      </c>
      <c r="O69" s="58">
        <v>28.0661210447542</v>
      </c>
      <c r="P69" s="3"/>
      <c r="Q69" s="3"/>
      <c r="R69" s="8">
        <v>28</v>
      </c>
      <c r="S69" s="20">
        <v>11.3366676790138</v>
      </c>
      <c r="T69" s="20">
        <v>0.0239664201889121</v>
      </c>
      <c r="U69" s="20">
        <v>0.12587893701506</v>
      </c>
      <c r="V69" s="58">
        <v>28.0661210447542</v>
      </c>
      <c r="AD69" s="20">
        <v>-37.40000153</v>
      </c>
      <c r="AE69" s="20">
        <v>-0.476391366</v>
      </c>
      <c r="AF69" s="20">
        <v>-0.669291366</v>
      </c>
      <c r="AG69" s="20">
        <v>-0.77959627</v>
      </c>
      <c r="AH69" s="20">
        <v>-0.757899994</v>
      </c>
      <c r="AI69" s="20">
        <v>-0.753199992</v>
      </c>
      <c r="AJ69" s="20">
        <v>-0.638799988</v>
      </c>
      <c r="AK69" s="20">
        <v>-0.544499988</v>
      </c>
      <c r="AL69" s="20">
        <v>-0.289299986</v>
      </c>
      <c r="AM69" s="3"/>
      <c r="AN69" s="3"/>
      <c r="AO69" s="3"/>
      <c r="AP69" s="20">
        <v>-37.40000153</v>
      </c>
      <c r="AQ69" s="20">
        <v>-0.142197299</v>
      </c>
      <c r="AR69" s="20">
        <v>-0.886596278</v>
      </c>
      <c r="AS69" s="20">
        <v>-1.160096278</v>
      </c>
      <c r="AT69" s="20">
        <v>-1.132296947</v>
      </c>
      <c r="AU69" s="20">
        <v>-1.093096308</v>
      </c>
      <c r="AV69" s="20">
        <v>-1.146296308</v>
      </c>
      <c r="AW69" s="20">
        <v>-1.067300005</v>
      </c>
      <c r="AX69" s="20">
        <v>-1.169700001</v>
      </c>
      <c r="AY69" s="3"/>
      <c r="AZ69" s="3"/>
      <c r="BA69" s="3"/>
      <c r="BB69" s="20">
        <v>-37.40000153</v>
      </c>
      <c r="BC69" s="20">
        <v>-0.360995707</v>
      </c>
      <c r="BD69" s="20">
        <v>-0.622995707</v>
      </c>
      <c r="BE69" s="20">
        <v>-0.769194948</v>
      </c>
      <c r="BF69" s="20">
        <v>-0.851196414</v>
      </c>
      <c r="BG69" s="20">
        <v>-0.719996393</v>
      </c>
      <c r="BH69" s="20">
        <v>-0.747799971</v>
      </c>
      <c r="BI69" s="20">
        <v>-0.767199971</v>
      </c>
      <c r="BJ69" s="20">
        <v>-0.498396961</v>
      </c>
    </row>
    <row r="70" spans="3:62">
      <c r="C70" s="8">
        <v>28.5</v>
      </c>
      <c r="D70" s="20">
        <v>9.8792384240929</v>
      </c>
      <c r="E70" s="20">
        <v>10.1009253603243</v>
      </c>
      <c r="F70" s="20">
        <v>0.238797065886498</v>
      </c>
      <c r="G70" s="58">
        <v>20.9399599434214</v>
      </c>
      <c r="H70" s="3"/>
      <c r="I70" s="3"/>
      <c r="J70" s="3"/>
      <c r="K70" s="8">
        <v>28.5</v>
      </c>
      <c r="L70" s="20">
        <v>0.02378923177015</v>
      </c>
      <c r="M70" s="20">
        <v>0.038428358881487</v>
      </c>
      <c r="N70" s="20">
        <v>0.0617966668870182</v>
      </c>
      <c r="O70" s="58">
        <v>28.1407494757337</v>
      </c>
      <c r="P70" s="3"/>
      <c r="Q70" s="3"/>
      <c r="R70" s="8">
        <v>28.5</v>
      </c>
      <c r="S70" s="20">
        <v>11.1783729395972</v>
      </c>
      <c r="T70" s="20">
        <v>0.0270872825703709</v>
      </c>
      <c r="U70" s="20">
        <v>0.143324552077175</v>
      </c>
      <c r="V70" s="58">
        <v>28.1407494757337</v>
      </c>
      <c r="AD70" s="20">
        <v>-37.29999924</v>
      </c>
      <c r="AE70" s="20">
        <v>-0.332600025</v>
      </c>
      <c r="AF70" s="20">
        <v>-0.503300025</v>
      </c>
      <c r="AG70" s="20">
        <v>-0.662899994</v>
      </c>
      <c r="AH70" s="20">
        <v>-0.537701601</v>
      </c>
      <c r="AI70" s="20">
        <v>-0.616599988</v>
      </c>
      <c r="AJ70" s="20">
        <v>-0.481800404</v>
      </c>
      <c r="AK70" s="20">
        <v>-0.373500403</v>
      </c>
      <c r="AL70" s="20">
        <v>-0.107999983</v>
      </c>
      <c r="AM70" s="3"/>
      <c r="AN70" s="3"/>
      <c r="AO70" s="3"/>
      <c r="AP70" s="20">
        <v>-37.29999924</v>
      </c>
      <c r="AQ70" s="20">
        <v>-0.181999974</v>
      </c>
      <c r="AR70" s="20">
        <v>-0.862896947</v>
      </c>
      <c r="AS70" s="20">
        <v>-1.079596947</v>
      </c>
      <c r="AT70" s="20">
        <v>-1.135800003</v>
      </c>
      <c r="AU70" s="20">
        <v>-1.035500005</v>
      </c>
      <c r="AV70" s="20">
        <v>-1.082400005</v>
      </c>
      <c r="AW70" s="20">
        <v>-1.032301789</v>
      </c>
      <c r="AX70" s="20">
        <v>-1.106900004</v>
      </c>
      <c r="AY70" s="3"/>
      <c r="AZ70" s="3"/>
      <c r="BA70" s="3"/>
      <c r="BB70" s="20">
        <v>-37.29999924</v>
      </c>
      <c r="BC70" s="20">
        <v>-0.360800015</v>
      </c>
      <c r="BD70" s="20">
        <v>-0.610000015</v>
      </c>
      <c r="BE70" s="20">
        <v>-0.703996414</v>
      </c>
      <c r="BF70" s="20">
        <v>-0.841000028</v>
      </c>
      <c r="BG70" s="20">
        <v>-0.699299971</v>
      </c>
      <c r="BH70" s="20">
        <v>-0.684100001</v>
      </c>
      <c r="BI70" s="20">
        <v>-0.708700001</v>
      </c>
      <c r="BJ70" s="20">
        <v>-0.430199997</v>
      </c>
    </row>
    <row r="71" spans="3:62">
      <c r="C71" s="8">
        <v>29</v>
      </c>
      <c r="D71" s="20">
        <v>9.02390886301785</v>
      </c>
      <c r="E71" s="20">
        <v>9.47907700609208</v>
      </c>
      <c r="F71" s="20">
        <v>0.199596814022247</v>
      </c>
      <c r="G71" s="58">
        <v>20.7749665681314</v>
      </c>
      <c r="H71" s="3"/>
      <c r="I71" s="3"/>
      <c r="J71" s="3"/>
      <c r="K71" s="8">
        <v>29</v>
      </c>
      <c r="L71" s="20">
        <v>0.0160590551940116</v>
      </c>
      <c r="M71" s="20">
        <v>0.0411562681641996</v>
      </c>
      <c r="N71" s="20">
        <v>0.0661572703436695</v>
      </c>
      <c r="O71" s="58">
        <v>28.2153779067132</v>
      </c>
      <c r="P71" s="3"/>
      <c r="Q71" s="3"/>
      <c r="R71" s="8">
        <v>29</v>
      </c>
      <c r="S71" s="20">
        <v>11.0200782001806</v>
      </c>
      <c r="T71" s="20">
        <v>0.0302081469250602</v>
      </c>
      <c r="U71" s="20">
        <v>0.160770167139288</v>
      </c>
      <c r="V71" s="58">
        <v>28.2153779067132</v>
      </c>
      <c r="AD71" s="20">
        <v>-37.20000076</v>
      </c>
      <c r="AE71" s="20">
        <v>-0.248799994</v>
      </c>
      <c r="AF71" s="20">
        <v>-0.348699994</v>
      </c>
      <c r="AG71" s="20">
        <v>-0.481699992</v>
      </c>
      <c r="AH71" s="20">
        <v>-0.365999988</v>
      </c>
      <c r="AI71" s="20">
        <v>-0.435099986</v>
      </c>
      <c r="AJ71" s="20">
        <v>-0.304299983</v>
      </c>
      <c r="AK71" s="20">
        <v>-0.183199984</v>
      </c>
      <c r="AL71" s="20">
        <v>0.020699994</v>
      </c>
      <c r="AM71" s="3"/>
      <c r="AN71" s="3"/>
      <c r="AO71" s="3"/>
      <c r="AP71" s="20">
        <v>-37.20000076</v>
      </c>
      <c r="AQ71" s="20">
        <v>-0.170196947</v>
      </c>
      <c r="AR71" s="20">
        <v>-0.831396308</v>
      </c>
      <c r="AS71" s="20">
        <v>-1.017296308</v>
      </c>
      <c r="AT71" s="20">
        <v>-1.116000005</v>
      </c>
      <c r="AU71" s="20">
        <v>-0.962300001</v>
      </c>
      <c r="AV71" s="20">
        <v>-1.043200001</v>
      </c>
      <c r="AW71" s="20">
        <v>-0.957400004</v>
      </c>
      <c r="AX71" s="20">
        <v>-1.022400002</v>
      </c>
      <c r="AY71" s="3"/>
      <c r="AZ71" s="3"/>
      <c r="BA71" s="3"/>
      <c r="BB71" s="20">
        <v>-37.20000076</v>
      </c>
      <c r="BC71" s="20">
        <v>-0.322196414</v>
      </c>
      <c r="BD71" s="20">
        <v>-0.603396414</v>
      </c>
      <c r="BE71" s="20">
        <v>-0.774796393</v>
      </c>
      <c r="BF71" s="20">
        <v>-0.749299971</v>
      </c>
      <c r="BG71" s="20">
        <v>-0.682796961</v>
      </c>
      <c r="BH71" s="20">
        <v>-0.656199997</v>
      </c>
      <c r="BI71" s="20">
        <v>-0.699799997</v>
      </c>
      <c r="BJ71" s="20">
        <v>-0.390795964</v>
      </c>
    </row>
    <row r="72" spans="3:62">
      <c r="C72" s="8">
        <v>29.5</v>
      </c>
      <c r="D72" s="20">
        <v>8.14908124874264</v>
      </c>
      <c r="E72" s="20">
        <v>8.85722865185981</v>
      </c>
      <c r="F72" s="20">
        <v>0.160396562157993</v>
      </c>
      <c r="G72" s="58">
        <v>20.651456786009</v>
      </c>
      <c r="H72" s="3"/>
      <c r="I72" s="3"/>
      <c r="J72" s="3"/>
      <c r="K72" s="8">
        <v>29.5</v>
      </c>
      <c r="L72" s="20">
        <v>0.00832887861787319</v>
      </c>
      <c r="M72" s="20">
        <v>0.0438841751495392</v>
      </c>
      <c r="N72" s="20">
        <v>0.0708082744501412</v>
      </c>
      <c r="O72" s="58">
        <v>28.2900063376927</v>
      </c>
      <c r="P72" s="3"/>
      <c r="Q72" s="3"/>
      <c r="R72" s="8">
        <v>29.5</v>
      </c>
      <c r="S72" s="20">
        <v>10.861783460764</v>
      </c>
      <c r="T72" s="20">
        <v>0.033329009306519</v>
      </c>
      <c r="U72" s="20">
        <v>0.178215782201402</v>
      </c>
      <c r="V72" s="58">
        <v>28.2900063376927</v>
      </c>
      <c r="AD72" s="20">
        <v>-37.09999847</v>
      </c>
      <c r="AE72" s="20">
        <v>-0.051501601</v>
      </c>
      <c r="AF72" s="20">
        <v>-0.200901601</v>
      </c>
      <c r="AG72" s="20">
        <v>-0.357799988</v>
      </c>
      <c r="AH72" s="20">
        <v>-0.309800403</v>
      </c>
      <c r="AI72" s="20">
        <v>-0.269899984</v>
      </c>
      <c r="AJ72" s="20">
        <v>-0.208001079</v>
      </c>
      <c r="AK72" s="20">
        <v>-0.132301079</v>
      </c>
      <c r="AL72" s="20">
        <v>0.104299013</v>
      </c>
      <c r="AM72" s="3"/>
      <c r="AN72" s="3"/>
      <c r="AO72" s="3"/>
      <c r="AP72" s="20">
        <v>-37.09999847</v>
      </c>
      <c r="AQ72" s="20">
        <v>-0.171900003</v>
      </c>
      <c r="AR72" s="20">
        <v>-0.797800005</v>
      </c>
      <c r="AS72" s="20">
        <v>-0.973800005</v>
      </c>
      <c r="AT72" s="20">
        <v>-1.052501789</v>
      </c>
      <c r="AU72" s="20">
        <v>-0.927300004</v>
      </c>
      <c r="AV72" s="20">
        <v>-1.021900004</v>
      </c>
      <c r="AW72" s="20">
        <v>-0.914101223</v>
      </c>
      <c r="AX72" s="20">
        <v>-0.948601193</v>
      </c>
      <c r="AY72" s="3"/>
      <c r="AZ72" s="3"/>
      <c r="BA72" s="3"/>
      <c r="BB72" s="20">
        <v>-37.09999847</v>
      </c>
      <c r="BC72" s="20">
        <v>-0.262700028</v>
      </c>
      <c r="BD72" s="20">
        <v>-0.564500028</v>
      </c>
      <c r="BE72" s="20">
        <v>-0.775099971</v>
      </c>
      <c r="BF72" s="20">
        <v>-0.681500001</v>
      </c>
      <c r="BG72" s="20">
        <v>-0.721799997</v>
      </c>
      <c r="BH72" s="20">
        <v>-0.653799987</v>
      </c>
      <c r="BI72" s="20">
        <v>-0.739699987</v>
      </c>
      <c r="BJ72" s="20">
        <v>-0.368499994</v>
      </c>
    </row>
    <row r="73" spans="3:62">
      <c r="C73" s="8">
        <v>30</v>
      </c>
      <c r="D73" s="20">
        <v>7.26196170160643</v>
      </c>
      <c r="E73" s="20">
        <v>8.23538029762755</v>
      </c>
      <c r="F73" s="20">
        <v>0.121196310293741</v>
      </c>
      <c r="G73" s="58">
        <v>20.5823456751366</v>
      </c>
      <c r="H73" s="3"/>
      <c r="I73" s="3"/>
      <c r="J73" s="3"/>
      <c r="K73" s="8">
        <v>30</v>
      </c>
      <c r="L73" s="20">
        <v>0.000598702041734796</v>
      </c>
      <c r="M73" s="20">
        <v>0.0466120821348766</v>
      </c>
      <c r="N73" s="20">
        <v>0.0754592762959304</v>
      </c>
      <c r="O73" s="58">
        <v>28.364634748512</v>
      </c>
      <c r="P73" s="3"/>
      <c r="Q73" s="3"/>
      <c r="R73" s="8">
        <v>30</v>
      </c>
      <c r="S73" s="20">
        <v>10.7034887213474</v>
      </c>
      <c r="T73" s="20">
        <v>0.0364498736612065</v>
      </c>
      <c r="U73" s="20">
        <v>0.195661397263517</v>
      </c>
      <c r="V73" s="58">
        <v>28.364634748512</v>
      </c>
      <c r="AD73" s="20">
        <v>-37</v>
      </c>
      <c r="AE73" s="20">
        <v>-0.005899988</v>
      </c>
      <c r="AF73" s="20">
        <v>-0.104099988</v>
      </c>
      <c r="AG73" s="20">
        <v>-0.276499986</v>
      </c>
      <c r="AH73" s="20">
        <v>-0.230599984</v>
      </c>
      <c r="AI73" s="20">
        <v>-0.205900006</v>
      </c>
      <c r="AJ73" s="20">
        <v>-0.164500987</v>
      </c>
      <c r="AK73" s="20">
        <v>-0.086300987</v>
      </c>
      <c r="AL73" s="20">
        <v>0.16279998</v>
      </c>
      <c r="AM73" s="3"/>
      <c r="AN73" s="3"/>
      <c r="AO73" s="3"/>
      <c r="AP73" s="20">
        <v>-37</v>
      </c>
      <c r="AQ73" s="20">
        <v>-0.174500005</v>
      </c>
      <c r="AR73" s="20">
        <v>-0.743200001</v>
      </c>
      <c r="AS73" s="20">
        <v>-0.937300001</v>
      </c>
      <c r="AT73" s="20">
        <v>-0.988000004</v>
      </c>
      <c r="AU73" s="20">
        <v>-0.939800002</v>
      </c>
      <c r="AV73" s="20">
        <v>-0.989100002</v>
      </c>
      <c r="AW73" s="20">
        <v>-0.878101193</v>
      </c>
      <c r="AX73" s="20">
        <v>-0.8793</v>
      </c>
      <c r="AY73" s="3"/>
      <c r="AZ73" s="3"/>
      <c r="BA73" s="3"/>
      <c r="BB73" s="20">
        <v>-37</v>
      </c>
      <c r="BC73" s="20">
        <v>-0.165499971</v>
      </c>
      <c r="BD73" s="20">
        <v>-0.506699971</v>
      </c>
      <c r="BE73" s="20">
        <v>-0.792696961</v>
      </c>
      <c r="BF73" s="20">
        <v>-0.677999997</v>
      </c>
      <c r="BG73" s="20">
        <v>-0.749095964</v>
      </c>
      <c r="BH73" s="20">
        <v>-0.654199994</v>
      </c>
      <c r="BI73" s="20">
        <v>-0.738699994</v>
      </c>
      <c r="BJ73" s="20">
        <v>-0.381400006</v>
      </c>
    </row>
    <row r="74" spans="3:62">
      <c r="C74" s="8">
        <v>30.5</v>
      </c>
      <c r="D74" s="20">
        <v>6.38724360558013</v>
      </c>
      <c r="E74" s="20">
        <v>7.6055718775228</v>
      </c>
      <c r="F74" s="20">
        <v>0.085237269628819</v>
      </c>
      <c r="G74" s="58">
        <v>20.5815697794161</v>
      </c>
      <c r="H74" s="3"/>
      <c r="I74" s="3"/>
      <c r="J74" s="3"/>
      <c r="K74" s="8">
        <v>30.5</v>
      </c>
      <c r="L74" s="20">
        <v>0</v>
      </c>
      <c r="M74" s="20">
        <v>0.0525356300513275</v>
      </c>
      <c r="N74" s="20">
        <v>0.0801102804024021</v>
      </c>
      <c r="O74" s="58">
        <v>28.5204429111123</v>
      </c>
      <c r="P74" s="3"/>
      <c r="Q74" s="3"/>
      <c r="R74" s="8">
        <v>30.5</v>
      </c>
      <c r="S74" s="20">
        <v>10.6087321059279</v>
      </c>
      <c r="T74" s="20">
        <v>0.04494720936103</v>
      </c>
      <c r="U74" s="20">
        <v>0.216237764089309</v>
      </c>
      <c r="V74" s="58">
        <v>28.5204429111123</v>
      </c>
      <c r="AD74" s="20">
        <v>-36.90000153</v>
      </c>
      <c r="AE74" s="20">
        <v>0.068000014</v>
      </c>
      <c r="AF74" s="20">
        <v>-0.078599986</v>
      </c>
      <c r="AG74" s="20">
        <v>-0.226099626</v>
      </c>
      <c r="AH74" s="20">
        <v>-0.131700006</v>
      </c>
      <c r="AI74" s="20">
        <v>-0.136199974</v>
      </c>
      <c r="AJ74" s="20">
        <v>-0.17360002</v>
      </c>
      <c r="AK74" s="20">
        <v>-0.02630002</v>
      </c>
      <c r="AL74" s="20">
        <v>0.238000003</v>
      </c>
      <c r="AM74" s="3"/>
      <c r="AN74" s="3"/>
      <c r="AO74" s="3"/>
      <c r="AP74" s="20">
        <v>-36.90000153</v>
      </c>
      <c r="AQ74" s="20">
        <v>-0.148300001</v>
      </c>
      <c r="AR74" s="20">
        <v>-0.715498215</v>
      </c>
      <c r="AS74" s="20">
        <v>-0.922598215</v>
      </c>
      <c r="AT74" s="20">
        <v>-0.976900002</v>
      </c>
      <c r="AU74" s="20">
        <v>-0.905400001</v>
      </c>
      <c r="AV74" s="20">
        <v>-0.951300001</v>
      </c>
      <c r="AW74" s="20">
        <v>-0.8388</v>
      </c>
      <c r="AX74" s="20">
        <v>-0.8312</v>
      </c>
      <c r="AY74" s="3"/>
      <c r="AZ74" s="3"/>
      <c r="BA74" s="3"/>
      <c r="BB74" s="20">
        <v>-36.90000153</v>
      </c>
      <c r="BC74" s="20">
        <v>-0.100096961</v>
      </c>
      <c r="BD74" s="20">
        <v>-0.497196961</v>
      </c>
      <c r="BE74" s="20">
        <v>-0.803096272</v>
      </c>
      <c r="BF74" s="20">
        <v>-0.725495964</v>
      </c>
      <c r="BG74" s="20">
        <v>-0.760296537</v>
      </c>
      <c r="BH74" s="20">
        <v>-0.679300006</v>
      </c>
      <c r="BI74" s="20">
        <v>-0.775900006</v>
      </c>
      <c r="BJ74" s="20">
        <v>-0.376397766</v>
      </c>
    </row>
    <row r="75" spans="3:62">
      <c r="C75" s="8">
        <v>31</v>
      </c>
      <c r="D75" s="20">
        <v>5.53944695443291</v>
      </c>
      <c r="E75" s="20">
        <v>6.96824023794369</v>
      </c>
      <c r="F75" s="20">
        <v>0.0541984145863484</v>
      </c>
      <c r="G75" s="58">
        <v>20.6650854400915</v>
      </c>
      <c r="H75" s="3"/>
      <c r="I75" s="3"/>
      <c r="J75" s="3"/>
      <c r="K75" s="8">
        <v>31</v>
      </c>
      <c r="L75" s="20">
        <v>0.00594849983295539</v>
      </c>
      <c r="M75" s="20">
        <v>0.0625363421415987</v>
      </c>
      <c r="N75" s="20">
        <v>0.0847612845088738</v>
      </c>
      <c r="O75" s="58">
        <v>28.7477467805869</v>
      </c>
      <c r="P75" s="3"/>
      <c r="Q75" s="3"/>
      <c r="R75" s="8">
        <v>31</v>
      </c>
      <c r="S75" s="20">
        <v>10.5939360060607</v>
      </c>
      <c r="T75" s="20">
        <v>0.0599998713051578</v>
      </c>
      <c r="U75" s="20">
        <v>0.237139119917493</v>
      </c>
      <c r="V75" s="58">
        <v>28.7477467805869</v>
      </c>
      <c r="AD75" s="20">
        <v>-36.79999924</v>
      </c>
      <c r="AE75" s="20">
        <v>0.077500016</v>
      </c>
      <c r="AF75" s="20">
        <v>-0.055399983</v>
      </c>
      <c r="AG75" s="20">
        <v>-0.207400006</v>
      </c>
      <c r="AH75" s="20">
        <v>-0.114200987</v>
      </c>
      <c r="AI75" s="20">
        <v>-0.11090002</v>
      </c>
      <c r="AJ75" s="20">
        <v>-0.133600891</v>
      </c>
      <c r="AK75" s="20">
        <v>0.023299109</v>
      </c>
      <c r="AL75" s="20">
        <v>0.291999998</v>
      </c>
      <c r="AM75" s="3"/>
      <c r="AN75" s="3"/>
      <c r="AO75" s="3"/>
      <c r="AP75" s="20">
        <v>-36.79999924</v>
      </c>
      <c r="AQ75" s="20">
        <v>-0.116400004</v>
      </c>
      <c r="AR75" s="20">
        <v>-0.661000002</v>
      </c>
      <c r="AS75" s="20">
        <v>-0.905100002</v>
      </c>
      <c r="AT75" s="20">
        <v>-0.943501193</v>
      </c>
      <c r="AU75" s="20">
        <v>-0.8565</v>
      </c>
      <c r="AV75" s="20">
        <v>-0.9189</v>
      </c>
      <c r="AW75" s="20">
        <v>-0.806700931</v>
      </c>
      <c r="AX75" s="20">
        <v>-0.8202</v>
      </c>
      <c r="AY75" s="3"/>
      <c r="AZ75" s="3"/>
      <c r="BA75" s="3"/>
      <c r="BB75" s="20">
        <v>-36.79999924</v>
      </c>
      <c r="BC75" s="20">
        <v>-0.106199997</v>
      </c>
      <c r="BD75" s="20">
        <v>-0.528799997</v>
      </c>
      <c r="BE75" s="20">
        <v>-0.854695964</v>
      </c>
      <c r="BF75" s="20">
        <v>-0.772999994</v>
      </c>
      <c r="BG75" s="20">
        <v>-0.764200006</v>
      </c>
      <c r="BH75" s="20">
        <v>-0.676200002</v>
      </c>
      <c r="BI75" s="20">
        <v>-0.744700002</v>
      </c>
      <c r="BJ75" s="20">
        <v>-0.358000001</v>
      </c>
    </row>
    <row r="76" spans="3:62">
      <c r="C76" s="8">
        <v>31.5</v>
      </c>
      <c r="D76" s="20">
        <v>4.73170279792421</v>
      </c>
      <c r="E76" s="20">
        <v>6.32053877776923</v>
      </c>
      <c r="F76" s="20">
        <v>0.0291372673683932</v>
      </c>
      <c r="G76" s="58">
        <v>20.8546796618594</v>
      </c>
      <c r="H76" s="3"/>
      <c r="I76" s="3"/>
      <c r="J76" s="3"/>
      <c r="K76" s="8">
        <v>31.5</v>
      </c>
      <c r="L76" s="20">
        <v>0.0176562423165597</v>
      </c>
      <c r="M76" s="20">
        <v>0.0763554536374862</v>
      </c>
      <c r="N76" s="20">
        <v>0.0894122886153455</v>
      </c>
      <c r="O76" s="58">
        <v>29.0474704229504</v>
      </c>
      <c r="P76" s="3"/>
      <c r="Q76" s="3"/>
      <c r="R76" s="8">
        <v>31.5</v>
      </c>
      <c r="S76" s="20">
        <v>10.6725356574191</v>
      </c>
      <c r="T76" s="20">
        <v>0.0828955419681448</v>
      </c>
      <c r="U76" s="20">
        <v>0.256342770245609</v>
      </c>
      <c r="V76" s="58">
        <v>29.0474704229504</v>
      </c>
      <c r="AD76" s="20">
        <v>-36.70000076</v>
      </c>
      <c r="AE76" s="20">
        <v>0.062399994</v>
      </c>
      <c r="AF76" s="20">
        <v>-0.043900006</v>
      </c>
      <c r="AG76" s="20">
        <v>-0.165599974</v>
      </c>
      <c r="AH76" s="20">
        <v>-0.06350002</v>
      </c>
      <c r="AI76" s="20">
        <v>-0.067499997</v>
      </c>
      <c r="AJ76" s="20">
        <v>-0.143300002</v>
      </c>
      <c r="AK76" s="20">
        <v>0.010699998</v>
      </c>
      <c r="AL76" s="20">
        <v>0.33869999</v>
      </c>
      <c r="AM76" s="3"/>
      <c r="AN76" s="3"/>
      <c r="AO76" s="3"/>
      <c r="AP76" s="20">
        <v>-36.70000076</v>
      </c>
      <c r="AQ76" s="20">
        <v>-0.094800002</v>
      </c>
      <c r="AR76" s="20">
        <v>-0.610700001</v>
      </c>
      <c r="AS76" s="20">
        <v>-0.878800001</v>
      </c>
      <c r="AT76" s="20">
        <v>-0.9388</v>
      </c>
      <c r="AU76" s="20">
        <v>-0.8515</v>
      </c>
      <c r="AV76" s="20">
        <v>-0.8865</v>
      </c>
      <c r="AW76" s="20">
        <v>-0.7743</v>
      </c>
      <c r="AX76" s="20">
        <v>-0.797999998</v>
      </c>
      <c r="AY76" s="3"/>
      <c r="AZ76" s="3"/>
      <c r="BA76" s="3"/>
      <c r="BB76" s="20">
        <v>-36.70000076</v>
      </c>
      <c r="BC76" s="20">
        <v>-0.116695964</v>
      </c>
      <c r="BD76" s="20">
        <v>-0.576195964</v>
      </c>
      <c r="BE76" s="20">
        <v>-0.888196537</v>
      </c>
      <c r="BF76" s="20">
        <v>-0.770600006</v>
      </c>
      <c r="BG76" s="20">
        <v>-0.759397766</v>
      </c>
      <c r="BH76" s="20">
        <v>-0.643000001</v>
      </c>
      <c r="BI76" s="20">
        <v>-0.753400001</v>
      </c>
      <c r="BJ76" s="20">
        <v>-0.365000001</v>
      </c>
    </row>
    <row r="77" spans="3:62">
      <c r="C77" s="8">
        <v>32</v>
      </c>
      <c r="D77" s="20">
        <v>3.97451727815595</v>
      </c>
      <c r="E77" s="20">
        <v>5.65691628542119</v>
      </c>
      <c r="F77" s="20">
        <v>0.0101155545447222</v>
      </c>
      <c r="G77" s="58">
        <v>21.1597836072259</v>
      </c>
      <c r="H77" s="3"/>
      <c r="I77" s="3"/>
      <c r="J77" s="3"/>
      <c r="K77" s="8">
        <v>32</v>
      </c>
      <c r="L77" s="20">
        <v>0.0349395144359448</v>
      </c>
      <c r="M77" s="20">
        <v>0.0952567433172932</v>
      </c>
      <c r="N77" s="20">
        <v>0.0940632904611348</v>
      </c>
      <c r="O77" s="58">
        <v>29.4349113684341</v>
      </c>
      <c r="P77" s="3"/>
      <c r="Q77" s="3"/>
      <c r="R77" s="8">
        <v>32</v>
      </c>
      <c r="S77" s="20">
        <v>10.8622197945648</v>
      </c>
      <c r="T77" s="20">
        <v>0.115260675826528</v>
      </c>
      <c r="U77" s="20">
        <v>0.276497541018015</v>
      </c>
      <c r="V77" s="58">
        <v>29.4349113684341</v>
      </c>
      <c r="AD77" s="20">
        <v>-36.59999847</v>
      </c>
      <c r="AE77" s="20">
        <v>0.052799013</v>
      </c>
      <c r="AF77" s="20">
        <v>-0.044400987</v>
      </c>
      <c r="AG77" s="20">
        <v>-0.17570002</v>
      </c>
      <c r="AH77" s="20">
        <v>-0.038600891</v>
      </c>
      <c r="AI77" s="20">
        <v>-0.017200002</v>
      </c>
      <c r="AJ77" s="20">
        <v>-0.139400665</v>
      </c>
      <c r="AK77" s="20">
        <v>0.038399335</v>
      </c>
      <c r="AL77" s="20">
        <v>0.348898537</v>
      </c>
      <c r="AM77" s="3"/>
      <c r="AN77" s="3"/>
      <c r="AO77" s="3"/>
      <c r="AP77" s="20">
        <v>-36.59999847</v>
      </c>
      <c r="AQ77" s="20">
        <v>-0.021901193</v>
      </c>
      <c r="AR77" s="20">
        <v>-0.5553</v>
      </c>
      <c r="AS77" s="20">
        <v>-0.8348</v>
      </c>
      <c r="AT77" s="20">
        <v>-0.890900931</v>
      </c>
      <c r="AU77" s="20">
        <v>-0.8288</v>
      </c>
      <c r="AV77" s="20">
        <v>-0.8514</v>
      </c>
      <c r="AW77" s="20">
        <v>-0.738701377</v>
      </c>
      <c r="AX77" s="20">
        <v>-0.777901623</v>
      </c>
      <c r="AY77" s="3"/>
      <c r="AZ77" s="3"/>
      <c r="BA77" s="3"/>
      <c r="BB77" s="20">
        <v>-36.59999847</v>
      </c>
      <c r="BC77" s="20">
        <v>-0.120799994</v>
      </c>
      <c r="BD77" s="20">
        <v>-0.595199994</v>
      </c>
      <c r="BE77" s="20">
        <v>-0.908200006</v>
      </c>
      <c r="BF77" s="20">
        <v>-0.788200002</v>
      </c>
      <c r="BG77" s="20">
        <v>-0.777700001</v>
      </c>
      <c r="BH77" s="20">
        <v>-0.630601897</v>
      </c>
      <c r="BI77" s="20">
        <v>-0.713601897</v>
      </c>
      <c r="BJ77" s="20">
        <v>-0.341301812</v>
      </c>
    </row>
    <row r="78" spans="3:62">
      <c r="C78" s="8">
        <v>32.5</v>
      </c>
      <c r="D78" s="20">
        <v>3.27545664692973</v>
      </c>
      <c r="E78" s="20">
        <v>4.99519283162088</v>
      </c>
      <c r="F78" s="20">
        <v>0</v>
      </c>
      <c r="G78" s="58">
        <v>21.5856930540421</v>
      </c>
      <c r="H78" s="3"/>
      <c r="I78" s="3"/>
      <c r="J78" s="3"/>
      <c r="K78" s="8">
        <v>32.5</v>
      </c>
      <c r="L78" s="20">
        <v>0.0571301888788142</v>
      </c>
      <c r="M78" s="20">
        <v>0.117995902650958</v>
      </c>
      <c r="N78" s="20">
        <v>0.102051893423054</v>
      </c>
      <c r="O78" s="58">
        <v>29.9522617906576</v>
      </c>
      <c r="P78" s="3"/>
      <c r="Q78" s="3"/>
      <c r="R78" s="8">
        <v>32.5</v>
      </c>
      <c r="S78" s="20">
        <v>11.1868416425434</v>
      </c>
      <c r="T78" s="20">
        <v>0.158409893889446</v>
      </c>
      <c r="U78" s="20">
        <v>0.298269173471042</v>
      </c>
      <c r="V78" s="58">
        <v>29.9522617906576</v>
      </c>
      <c r="AD78" s="20">
        <v>-36.5</v>
      </c>
      <c r="AE78" s="20">
        <v>0.08299998</v>
      </c>
      <c r="AF78" s="20">
        <v>-0.01160002</v>
      </c>
      <c r="AG78" s="20">
        <v>-0.156799997</v>
      </c>
      <c r="AH78" s="20">
        <v>0.018199998</v>
      </c>
      <c r="AI78" s="20">
        <v>0.02509999</v>
      </c>
      <c r="AJ78" s="20">
        <v>-0.110101463</v>
      </c>
      <c r="AK78" s="20">
        <v>0.067798537</v>
      </c>
      <c r="AL78" s="20">
        <v>0.383799993</v>
      </c>
      <c r="AM78" s="3"/>
      <c r="AN78" s="3"/>
      <c r="AO78" s="3"/>
      <c r="AP78" s="20">
        <v>-36.5</v>
      </c>
      <c r="AQ78" s="20">
        <v>0.0066</v>
      </c>
      <c r="AR78" s="20">
        <v>-0.5176</v>
      </c>
      <c r="AS78" s="20">
        <v>-0.7825</v>
      </c>
      <c r="AT78" s="20">
        <v>-0.8617</v>
      </c>
      <c r="AU78" s="20">
        <v>-0.803699998</v>
      </c>
      <c r="AV78" s="20">
        <v>-0.802399998</v>
      </c>
      <c r="AW78" s="20">
        <v>-0.718001623</v>
      </c>
      <c r="AX78" s="20">
        <v>-0.740199997</v>
      </c>
      <c r="AY78" s="3"/>
      <c r="AZ78" s="3"/>
      <c r="BA78" s="3"/>
      <c r="BB78" s="20">
        <v>-36.5</v>
      </c>
      <c r="BC78" s="20">
        <v>-0.119900006</v>
      </c>
      <c r="BD78" s="20">
        <v>-0.625600006</v>
      </c>
      <c r="BE78" s="20">
        <v>-0.906397766</v>
      </c>
      <c r="BF78" s="20">
        <v>-0.794700001</v>
      </c>
      <c r="BG78" s="20">
        <v>-0.810800001</v>
      </c>
      <c r="BH78" s="20">
        <v>-0.640201812</v>
      </c>
      <c r="BI78" s="20">
        <v>-0.687501812</v>
      </c>
      <c r="BJ78" s="20">
        <v>-0.360299999</v>
      </c>
    </row>
    <row r="79" spans="3:62">
      <c r="C79" s="8">
        <v>33</v>
      </c>
      <c r="D79" s="20">
        <v>2.62857094880708</v>
      </c>
      <c r="E79" s="20">
        <v>4.35534567159036</v>
      </c>
      <c r="F79" s="20">
        <v>0.00594538551891244</v>
      </c>
      <c r="G79" s="58">
        <v>22.1390861227602</v>
      </c>
      <c r="H79" s="3"/>
      <c r="I79" s="3"/>
      <c r="J79" s="3"/>
      <c r="K79" s="8">
        <v>33</v>
      </c>
      <c r="L79" s="20">
        <v>0.0849281493291087</v>
      </c>
      <c r="M79" s="20">
        <v>0.145783319435178</v>
      </c>
      <c r="N79" s="20">
        <v>0.113878890942879</v>
      </c>
      <c r="O79" s="58">
        <v>30.6379972171517</v>
      </c>
      <c r="P79" s="3"/>
      <c r="Q79" s="3"/>
      <c r="R79" s="8">
        <v>33</v>
      </c>
      <c r="S79" s="20">
        <v>11.6718607411414</v>
      </c>
      <c r="T79" s="20">
        <v>0.216762388561449</v>
      </c>
      <c r="U79" s="20">
        <v>0.325351352901034</v>
      </c>
      <c r="V79" s="58">
        <v>30.6379972171517</v>
      </c>
      <c r="AD79" s="20">
        <v>-36.40000153</v>
      </c>
      <c r="AE79" s="20">
        <v>0.065000003</v>
      </c>
      <c r="AF79" s="20">
        <v>-0.022399997</v>
      </c>
      <c r="AG79" s="20">
        <v>-0.137299108</v>
      </c>
      <c r="AH79" s="20">
        <v>-0.02480001</v>
      </c>
      <c r="AI79" s="20">
        <v>0.037899997</v>
      </c>
      <c r="AJ79" s="20">
        <v>-0.130300007</v>
      </c>
      <c r="AK79" s="20">
        <v>0.101799993</v>
      </c>
      <c r="AL79" s="20">
        <v>0.362999998</v>
      </c>
      <c r="AM79" s="3"/>
      <c r="AN79" s="3"/>
      <c r="AO79" s="3"/>
      <c r="AP79" s="20">
        <v>-36.40000153</v>
      </c>
      <c r="AQ79" s="20">
        <v>0.0448</v>
      </c>
      <c r="AR79" s="20">
        <v>-0.45509907</v>
      </c>
      <c r="AS79" s="20">
        <v>-0.74719907</v>
      </c>
      <c r="AT79" s="20">
        <v>-0.835199998</v>
      </c>
      <c r="AU79" s="20">
        <v>-0.798799999</v>
      </c>
      <c r="AV79" s="20">
        <v>-0.752299999</v>
      </c>
      <c r="AW79" s="20">
        <v>-0.706299997</v>
      </c>
      <c r="AX79" s="20">
        <v>-0.716299999</v>
      </c>
      <c r="AY79" s="3"/>
      <c r="AZ79" s="3"/>
      <c r="BA79" s="3"/>
      <c r="BB79" s="20">
        <v>-36.40000153</v>
      </c>
      <c r="BC79" s="20">
        <v>-0.128797766</v>
      </c>
      <c r="BD79" s="20">
        <v>-0.649497766</v>
      </c>
      <c r="BE79" s="20">
        <v>-0.874297736</v>
      </c>
      <c r="BF79" s="20">
        <v>-0.790300001</v>
      </c>
      <c r="BG79" s="20">
        <v>-0.8403</v>
      </c>
      <c r="BH79" s="20">
        <v>-0.626399999</v>
      </c>
      <c r="BI79" s="20">
        <v>-0.687099999</v>
      </c>
      <c r="BJ79" s="20">
        <v>-0.351399998</v>
      </c>
    </row>
    <row r="80" spans="3:62">
      <c r="C80" s="8">
        <v>33.5</v>
      </c>
      <c r="D80" s="20">
        <v>2.03458044671289</v>
      </c>
      <c r="E80" s="20">
        <v>3.73536324783887</v>
      </c>
      <c r="F80" s="20">
        <v>0.026647271960815</v>
      </c>
      <c r="G80" s="58">
        <v>22.8678194339679</v>
      </c>
      <c r="H80" s="3"/>
      <c r="I80" s="3"/>
      <c r="J80" s="3"/>
      <c r="K80" s="8">
        <v>33.5</v>
      </c>
      <c r="L80" s="20">
        <v>0.118095242942528</v>
      </c>
      <c r="M80" s="20">
        <v>0.177693985724153</v>
      </c>
      <c r="N80" s="20">
        <v>0.129923741045265</v>
      </c>
      <c r="O80" s="58">
        <v>31.5287841543364</v>
      </c>
      <c r="P80" s="3"/>
      <c r="Q80" s="3"/>
      <c r="R80" s="8">
        <v>33.5</v>
      </c>
      <c r="S80" s="20">
        <v>12.3482875624426</v>
      </c>
      <c r="T80" s="20">
        <v>0.294989390928857</v>
      </c>
      <c r="U80" s="20">
        <v>0.361028769470649</v>
      </c>
      <c r="V80" s="58">
        <v>31.5287841543364</v>
      </c>
      <c r="AD80" s="20">
        <v>-36.29999924</v>
      </c>
      <c r="AE80" s="20">
        <v>0.034499998</v>
      </c>
      <c r="AF80" s="20">
        <v>-0.064900002</v>
      </c>
      <c r="AG80" s="20">
        <v>-0.16280001</v>
      </c>
      <c r="AH80" s="20">
        <v>-0.042601463</v>
      </c>
      <c r="AI80" s="20">
        <v>-0.010100007</v>
      </c>
      <c r="AJ80" s="20">
        <v>-0.130801522</v>
      </c>
      <c r="AK80" s="20">
        <v>0.073198478</v>
      </c>
      <c r="AL80" s="20">
        <v>0.331799996</v>
      </c>
      <c r="AM80" s="3"/>
      <c r="AN80" s="3"/>
      <c r="AO80" s="3"/>
      <c r="AP80" s="20">
        <v>-36.29999924</v>
      </c>
      <c r="AQ80" s="20">
        <v>0.0494</v>
      </c>
      <c r="AR80" s="20">
        <v>-0.388199998</v>
      </c>
      <c r="AS80" s="20">
        <v>-0.723999998</v>
      </c>
      <c r="AT80" s="20">
        <v>-0.814701623</v>
      </c>
      <c r="AU80" s="20">
        <v>-0.800299997</v>
      </c>
      <c r="AV80" s="20">
        <v>-0.735899997</v>
      </c>
      <c r="AW80" s="20">
        <v>-0.694201445</v>
      </c>
      <c r="AX80" s="20">
        <v>-0.694099998</v>
      </c>
      <c r="AY80" s="3"/>
      <c r="AZ80" s="3"/>
      <c r="BA80" s="3"/>
      <c r="BB80" s="20">
        <v>-36.29999924</v>
      </c>
      <c r="BC80" s="20">
        <v>-0.136900001</v>
      </c>
      <c r="BD80" s="20">
        <v>-0.670600001</v>
      </c>
      <c r="BE80" s="20">
        <v>-0.870100001</v>
      </c>
      <c r="BF80" s="20">
        <v>-0.803401812</v>
      </c>
      <c r="BG80" s="20">
        <v>-0.841599999</v>
      </c>
      <c r="BH80" s="20">
        <v>-0.616501712</v>
      </c>
      <c r="BI80" s="20">
        <v>-0.670801712</v>
      </c>
      <c r="BJ80" s="20">
        <v>-0.344600004</v>
      </c>
    </row>
    <row r="81" spans="3:62">
      <c r="C81" s="8">
        <v>34</v>
      </c>
      <c r="D81" s="20">
        <v>1.4953271026571</v>
      </c>
      <c r="E81" s="20">
        <v>3.14145155669565</v>
      </c>
      <c r="F81" s="20">
        <v>0.0650931341635833</v>
      </c>
      <c r="G81" s="58">
        <v>23.8253457671572</v>
      </c>
      <c r="H81" s="3"/>
      <c r="I81" s="3"/>
      <c r="J81" s="3"/>
      <c r="K81" s="8">
        <v>34</v>
      </c>
      <c r="L81" s="20">
        <v>0.157699790662618</v>
      </c>
      <c r="M81" s="20">
        <v>0.215918840881822</v>
      </c>
      <c r="N81" s="20">
        <v>0.150491149986673</v>
      </c>
      <c r="O81" s="58">
        <v>32.6631603443275</v>
      </c>
      <c r="P81" s="3"/>
      <c r="Q81" s="3"/>
      <c r="R81" s="8">
        <v>34</v>
      </c>
      <c r="S81" s="20">
        <v>13.2558897995044</v>
      </c>
      <c r="T81" s="20">
        <v>0.40018324175298</v>
      </c>
      <c r="U81" s="20">
        <v>0.411226694162866</v>
      </c>
      <c r="V81" s="58">
        <v>32.6631603443275</v>
      </c>
      <c r="AD81" s="20">
        <v>-36.20000076</v>
      </c>
      <c r="AE81" s="20">
        <v>0.00309999</v>
      </c>
      <c r="AF81" s="20">
        <v>-0.09440001</v>
      </c>
      <c r="AG81" s="20">
        <v>-0.157900003</v>
      </c>
      <c r="AH81" s="20">
        <v>-0.087600007</v>
      </c>
      <c r="AI81" s="20">
        <v>-0.035900002</v>
      </c>
      <c r="AJ81" s="20">
        <v>-0.136900004</v>
      </c>
      <c r="AK81" s="20">
        <v>0.027699996</v>
      </c>
      <c r="AL81" s="20">
        <v>0.240500012</v>
      </c>
      <c r="AM81" s="3"/>
      <c r="AN81" s="3"/>
      <c r="AO81" s="3"/>
      <c r="AP81" s="20">
        <v>-36.20000076</v>
      </c>
      <c r="AQ81" s="20">
        <v>0.036200002</v>
      </c>
      <c r="AR81" s="20">
        <v>-0.408099999</v>
      </c>
      <c r="AS81" s="20">
        <v>-0.715999999</v>
      </c>
      <c r="AT81" s="20">
        <v>-0.822699997</v>
      </c>
      <c r="AU81" s="20">
        <v>-0.802299999</v>
      </c>
      <c r="AV81" s="20">
        <v>-0.722799999</v>
      </c>
      <c r="AW81" s="20">
        <v>-0.715299998</v>
      </c>
      <c r="AX81" s="20">
        <v>-0.695900002</v>
      </c>
      <c r="AY81" s="3"/>
      <c r="AZ81" s="3"/>
      <c r="BA81" s="3"/>
      <c r="BB81" s="20">
        <v>-36.20000076</v>
      </c>
      <c r="BC81" s="20">
        <v>-0.170800001</v>
      </c>
      <c r="BD81" s="20">
        <v>-0.694400001</v>
      </c>
      <c r="BE81" s="20">
        <v>-0.9078</v>
      </c>
      <c r="BF81" s="20">
        <v>-0.816399999</v>
      </c>
      <c r="BG81" s="20">
        <v>-0.844499998</v>
      </c>
      <c r="BH81" s="20">
        <v>-0.618300004</v>
      </c>
      <c r="BI81" s="20">
        <v>-0.674100004</v>
      </c>
      <c r="BJ81" s="20">
        <v>-0.3892</v>
      </c>
    </row>
    <row r="82" spans="3:62">
      <c r="C82" s="8">
        <v>34.5</v>
      </c>
      <c r="D82" s="20">
        <v>1.02113991532758</v>
      </c>
      <c r="E82" s="20">
        <v>2.58862711517444</v>
      </c>
      <c r="F82" s="20">
        <v>0.12409072226112</v>
      </c>
      <c r="G82" s="58">
        <v>25.0970401298652</v>
      </c>
      <c r="H82" s="3"/>
      <c r="I82" s="3"/>
      <c r="J82" s="3"/>
      <c r="K82" s="8">
        <v>34.5</v>
      </c>
      <c r="L82" s="20">
        <v>0.20359212812359</v>
      </c>
      <c r="M82" s="20">
        <v>0.259871337649342</v>
      </c>
      <c r="N82" s="20">
        <v>0.174700732920334</v>
      </c>
      <c r="O82" s="58">
        <v>34.0787763565154</v>
      </c>
      <c r="P82" s="3"/>
      <c r="Q82" s="3"/>
      <c r="R82" s="8">
        <v>34.5</v>
      </c>
      <c r="S82" s="20">
        <v>14.436570406053</v>
      </c>
      <c r="T82" s="20">
        <v>0.53782539215604</v>
      </c>
      <c r="U82" s="20">
        <v>0.480285590145303</v>
      </c>
      <c r="V82" s="58">
        <v>34.0787763565154</v>
      </c>
      <c r="AD82" s="20">
        <v>-36.09999847</v>
      </c>
      <c r="AE82" s="20">
        <v>-0.005501463</v>
      </c>
      <c r="AF82" s="20">
        <v>-0.106001463</v>
      </c>
      <c r="AG82" s="20">
        <v>-0.178800007</v>
      </c>
      <c r="AH82" s="20">
        <v>-0.127901522</v>
      </c>
      <c r="AI82" s="20">
        <v>-0.070400004</v>
      </c>
      <c r="AJ82" s="20">
        <v>-0.168301895</v>
      </c>
      <c r="AK82" s="20">
        <v>-0.025601895</v>
      </c>
      <c r="AL82" s="20">
        <v>0.173598484</v>
      </c>
      <c r="AM82" s="3"/>
      <c r="AN82" s="3"/>
      <c r="AO82" s="3"/>
      <c r="AP82" s="20">
        <v>-36.09999847</v>
      </c>
      <c r="AQ82" s="20">
        <v>0.026898377</v>
      </c>
      <c r="AR82" s="20">
        <v>-0.423599997</v>
      </c>
      <c r="AS82" s="20">
        <v>-0.730599997</v>
      </c>
      <c r="AT82" s="20">
        <v>-0.828001445</v>
      </c>
      <c r="AU82" s="20">
        <v>-0.800199998</v>
      </c>
      <c r="AV82" s="20">
        <v>-0.725799998</v>
      </c>
      <c r="AW82" s="20">
        <v>-0.739501343</v>
      </c>
      <c r="AX82" s="20">
        <v>-0.69140155</v>
      </c>
      <c r="AY82" s="3"/>
      <c r="AZ82" s="3"/>
      <c r="BA82" s="3"/>
      <c r="BB82" s="20">
        <v>-36.09999847</v>
      </c>
      <c r="BC82" s="20">
        <v>-0.186701812</v>
      </c>
      <c r="BD82" s="20">
        <v>-0.715001812</v>
      </c>
      <c r="BE82" s="20">
        <v>-0.923799999</v>
      </c>
      <c r="BF82" s="20">
        <v>-0.825601712</v>
      </c>
      <c r="BG82" s="20">
        <v>-0.861200004</v>
      </c>
      <c r="BH82" s="20">
        <v>-0.638002741</v>
      </c>
      <c r="BI82" s="20">
        <v>-0.706602741</v>
      </c>
      <c r="BJ82" s="20">
        <v>-0.435999999</v>
      </c>
    </row>
    <row r="83" spans="3:62">
      <c r="C83" s="8">
        <v>35</v>
      </c>
      <c r="D83" s="20">
        <v>0.613407279573823</v>
      </c>
      <c r="E83" s="20">
        <v>2.07547140191272</v>
      </c>
      <c r="F83" s="20">
        <v>0.206671284377796</v>
      </c>
      <c r="G83" s="58">
        <v>26.7613317079775</v>
      </c>
      <c r="H83" s="3"/>
      <c r="I83" s="3"/>
      <c r="J83" s="3"/>
      <c r="K83" s="8">
        <v>35</v>
      </c>
      <c r="L83" s="20">
        <v>0.255334026781685</v>
      </c>
      <c r="M83" s="20">
        <v>0.310662697656418</v>
      </c>
      <c r="N83" s="20">
        <v>0.204053900338252</v>
      </c>
      <c r="O83" s="58">
        <v>35.8326155091554</v>
      </c>
      <c r="P83" s="3"/>
      <c r="Q83" s="3"/>
      <c r="R83" s="8">
        <v>35</v>
      </c>
      <c r="S83" s="20">
        <v>15.9556748175521</v>
      </c>
      <c r="T83" s="20">
        <v>0.719315947011501</v>
      </c>
      <c r="U83" s="20">
        <v>0.575585158616477</v>
      </c>
      <c r="V83" s="58">
        <v>35.8326155091554</v>
      </c>
      <c r="AD83" s="20">
        <v>-36</v>
      </c>
      <c r="AE83" s="20">
        <v>-0.037600007</v>
      </c>
      <c r="AF83" s="20">
        <v>-0.145900007</v>
      </c>
      <c r="AG83" s="20">
        <v>-0.201400002</v>
      </c>
      <c r="AH83" s="20">
        <v>-0.165800004</v>
      </c>
      <c r="AI83" s="20">
        <v>-0.107999988</v>
      </c>
      <c r="AJ83" s="20">
        <v>-0.194901516</v>
      </c>
      <c r="AK83" s="20">
        <v>-0.068701516</v>
      </c>
      <c r="AL83" s="20">
        <v>0.119900001</v>
      </c>
      <c r="AM83" s="3"/>
      <c r="AN83" s="3"/>
      <c r="AO83" s="3"/>
      <c r="AP83" s="20">
        <v>-36</v>
      </c>
      <c r="AQ83" s="20">
        <v>0.019700003</v>
      </c>
      <c r="AR83" s="20">
        <v>-0.422399999</v>
      </c>
      <c r="AS83" s="20">
        <v>-0.738999999</v>
      </c>
      <c r="AT83" s="20">
        <v>-0.830999998</v>
      </c>
      <c r="AU83" s="20">
        <v>-0.823700002</v>
      </c>
      <c r="AV83" s="20">
        <v>-0.743000002</v>
      </c>
      <c r="AW83" s="20">
        <v>-0.75310155</v>
      </c>
      <c r="AX83" s="20">
        <v>-0.701999989</v>
      </c>
      <c r="AY83" s="3"/>
      <c r="AZ83" s="3"/>
      <c r="BA83" s="3"/>
      <c r="BB83" s="20">
        <v>-36</v>
      </c>
      <c r="BC83" s="20">
        <v>-0.197499999</v>
      </c>
      <c r="BD83" s="20">
        <v>-0.727499999</v>
      </c>
      <c r="BE83" s="20">
        <v>-0.936399998</v>
      </c>
      <c r="BF83" s="20">
        <v>-0.833600004</v>
      </c>
      <c r="BG83" s="20">
        <v>-0.8904</v>
      </c>
      <c r="BH83" s="20">
        <v>-0.676399999</v>
      </c>
      <c r="BI83" s="20">
        <v>-0.737099999</v>
      </c>
      <c r="BJ83" s="20">
        <v>-0.459700009</v>
      </c>
    </row>
    <row r="84" spans="3:62">
      <c r="C84" s="8">
        <v>35.5</v>
      </c>
      <c r="D84" s="20">
        <v>0.292500021174052</v>
      </c>
      <c r="E84" s="20">
        <v>1.59574250733285</v>
      </c>
      <c r="F84" s="20">
        <v>0.316314413047197</v>
      </c>
      <c r="G84" s="58">
        <v>28.9283167693694</v>
      </c>
      <c r="H84" s="3"/>
      <c r="I84" s="3"/>
      <c r="J84" s="3"/>
      <c r="K84" s="8">
        <v>35.5</v>
      </c>
      <c r="L84" s="20">
        <v>0.312883653160257</v>
      </c>
      <c r="M84" s="20">
        <v>0.367841923329951</v>
      </c>
      <c r="N84" s="20">
        <v>0.238574540885399</v>
      </c>
      <c r="O84" s="58">
        <v>37.9945855655029</v>
      </c>
      <c r="P84" s="3"/>
      <c r="Q84" s="3"/>
      <c r="R84" s="8">
        <v>35.5</v>
      </c>
      <c r="S84" s="20">
        <v>17.8977861106117</v>
      </c>
      <c r="T84" s="20">
        <v>0.958857925067441</v>
      </c>
      <c r="U84" s="20">
        <v>0.706756710934554</v>
      </c>
      <c r="V84" s="58">
        <v>37.9945855655029</v>
      </c>
      <c r="AD84" s="20">
        <v>-35.90000153</v>
      </c>
      <c r="AE84" s="20">
        <v>-0.077300002</v>
      </c>
      <c r="AF84" s="20">
        <v>-0.187600002</v>
      </c>
      <c r="AG84" s="20">
        <v>-0.233698484</v>
      </c>
      <c r="AH84" s="20">
        <v>-0.234799988</v>
      </c>
      <c r="AI84" s="20">
        <v>-0.141999996</v>
      </c>
      <c r="AJ84" s="20">
        <v>-0.214799999</v>
      </c>
      <c r="AK84" s="20">
        <v>-0.095799999</v>
      </c>
      <c r="AL84" s="20">
        <v>0.076599998</v>
      </c>
      <c r="AM84" s="3"/>
      <c r="AN84" s="3"/>
      <c r="AO84" s="3"/>
      <c r="AP84" s="20">
        <v>-35.90000153</v>
      </c>
      <c r="AQ84" s="20">
        <v>0.020600001</v>
      </c>
      <c r="AR84" s="20">
        <v>-0.427298553</v>
      </c>
      <c r="AS84" s="20">
        <v>-0.746598553</v>
      </c>
      <c r="AT84" s="20">
        <v>-0.851300002</v>
      </c>
      <c r="AU84" s="20">
        <v>-0.8336</v>
      </c>
      <c r="AV84" s="20">
        <v>-0.7399</v>
      </c>
      <c r="AW84" s="20">
        <v>-0.771799989</v>
      </c>
      <c r="AX84" s="20">
        <v>-0.706900003</v>
      </c>
      <c r="AY84" s="3"/>
      <c r="AZ84" s="3"/>
      <c r="BA84" s="3"/>
      <c r="BB84" s="20">
        <v>-35.90000153</v>
      </c>
      <c r="BC84" s="20">
        <v>-0.195999998</v>
      </c>
      <c r="BD84" s="20">
        <v>-0.740799998</v>
      </c>
      <c r="BE84" s="20">
        <v>-0.95469829</v>
      </c>
      <c r="BF84" s="20">
        <v>-0.8643</v>
      </c>
      <c r="BG84" s="20">
        <v>-0.91219824</v>
      </c>
      <c r="BH84" s="20">
        <v>-0.691200009</v>
      </c>
      <c r="BI84" s="20">
        <v>-0.756200009</v>
      </c>
      <c r="BJ84" s="20">
        <v>-0.485800003</v>
      </c>
    </row>
    <row r="85" spans="3:62">
      <c r="C85" s="8">
        <v>36</v>
      </c>
      <c r="D85" s="20">
        <v>0.0778615518811783</v>
      </c>
      <c r="E85" s="20">
        <v>1.15693047357852</v>
      </c>
      <c r="F85" s="20">
        <v>0.463602482822632</v>
      </c>
      <c r="G85" s="58">
        <v>31.6827195820963</v>
      </c>
      <c r="H85" s="3"/>
      <c r="I85" s="3"/>
      <c r="J85" s="3"/>
      <c r="K85" s="8">
        <v>36</v>
      </c>
      <c r="L85" s="20">
        <v>0.377551047333433</v>
      </c>
      <c r="M85" s="20">
        <v>0.432920438924236</v>
      </c>
      <c r="N85" s="20">
        <v>0.278680261624361</v>
      </c>
      <c r="O85" s="58">
        <v>40.6350041470489</v>
      </c>
      <c r="P85" s="3"/>
      <c r="Q85" s="3"/>
      <c r="R85" s="8">
        <v>36</v>
      </c>
      <c r="S85" s="20">
        <v>20.3531155201544</v>
      </c>
      <c r="T85" s="20">
        <v>1.27391028687935</v>
      </c>
      <c r="U85" s="20">
        <v>0.884704301775764</v>
      </c>
      <c r="V85" s="58">
        <v>40.6350041470489</v>
      </c>
      <c r="AD85" s="20">
        <v>-35.79999924</v>
      </c>
      <c r="AE85" s="20">
        <v>-0.095300004</v>
      </c>
      <c r="AF85" s="20">
        <v>-0.210500004</v>
      </c>
      <c r="AG85" s="20">
        <v>-0.297199988</v>
      </c>
      <c r="AH85" s="20">
        <v>-0.290701516</v>
      </c>
      <c r="AI85" s="20">
        <v>-0.161699999</v>
      </c>
      <c r="AJ85" s="20">
        <v>-0.228500747</v>
      </c>
      <c r="AK85" s="20">
        <v>-0.117600747</v>
      </c>
      <c r="AL85" s="20">
        <v>0.072199998</v>
      </c>
      <c r="AM85" s="3"/>
      <c r="AN85" s="3"/>
      <c r="AO85" s="3"/>
      <c r="AP85" s="20">
        <v>-35.79999924</v>
      </c>
      <c r="AQ85" s="20">
        <v>0.017900002</v>
      </c>
      <c r="AR85" s="20">
        <v>-0.440300002</v>
      </c>
      <c r="AS85" s="20">
        <v>-0.744900002</v>
      </c>
      <c r="AT85" s="20">
        <v>-0.84490155</v>
      </c>
      <c r="AU85" s="20">
        <v>-0.850599989</v>
      </c>
      <c r="AV85" s="20">
        <v>-0.742599989</v>
      </c>
      <c r="AW85" s="20">
        <v>-0.789001671</v>
      </c>
      <c r="AX85" s="20">
        <v>-0.715099986</v>
      </c>
      <c r="AY85" s="3"/>
      <c r="AZ85" s="3"/>
      <c r="BA85" s="3"/>
      <c r="BB85" s="20">
        <v>-35.79999924</v>
      </c>
      <c r="BC85" s="20">
        <v>-0.199600004</v>
      </c>
      <c r="BD85" s="20">
        <v>-0.742900004</v>
      </c>
      <c r="BE85" s="20">
        <v>-0.9851</v>
      </c>
      <c r="BF85" s="20">
        <v>-0.906799999</v>
      </c>
      <c r="BG85" s="20">
        <v>-0.926400009</v>
      </c>
      <c r="BH85" s="20">
        <v>-0.704402238</v>
      </c>
      <c r="BI85" s="20">
        <v>-0.761702238</v>
      </c>
      <c r="BJ85" s="20">
        <v>-0.503700014</v>
      </c>
    </row>
    <row r="86" spans="3:62">
      <c r="C86" s="8">
        <v>36.5</v>
      </c>
      <c r="D86" s="20">
        <v>0</v>
      </c>
      <c r="E86" s="20">
        <v>0.769603457960003</v>
      </c>
      <c r="F86" s="20">
        <v>0.661232854034227</v>
      </c>
      <c r="G86" s="58">
        <v>35.0679475642983</v>
      </c>
      <c r="H86" s="3"/>
      <c r="I86" s="3"/>
      <c r="J86" s="3"/>
      <c r="K86" s="8">
        <v>36.5</v>
      </c>
      <c r="L86" s="20">
        <v>0.449235034697736</v>
      </c>
      <c r="M86" s="20">
        <v>0.504160717188956</v>
      </c>
      <c r="N86" s="20">
        <v>0.324717363131533</v>
      </c>
      <c r="O86" s="58">
        <v>43.8336973645829</v>
      </c>
      <c r="P86" s="3"/>
      <c r="Q86" s="3"/>
      <c r="R86" s="8">
        <v>36.5</v>
      </c>
      <c r="S86" s="20">
        <v>23.4358320044459</v>
      </c>
      <c r="T86" s="20">
        <v>1.68847155116692</v>
      </c>
      <c r="U86" s="20">
        <v>1.12361881710575</v>
      </c>
      <c r="V86" s="58">
        <v>43.8336973645829</v>
      </c>
      <c r="AD86" s="20">
        <v>-35.70000076</v>
      </c>
      <c r="AE86" s="20">
        <v>-0.135199988</v>
      </c>
      <c r="AF86" s="20">
        <v>-0.236199988</v>
      </c>
      <c r="AG86" s="20">
        <v>-0.320199996</v>
      </c>
      <c r="AH86" s="20">
        <v>-0.294399999</v>
      </c>
      <c r="AI86" s="20">
        <v>-0.175300002</v>
      </c>
      <c r="AJ86" s="20">
        <v>-0.206900002</v>
      </c>
      <c r="AK86" s="20">
        <v>-0.109300002</v>
      </c>
      <c r="AL86" s="20">
        <v>0.068799993</v>
      </c>
      <c r="AM86" s="3"/>
      <c r="AN86" s="3"/>
      <c r="AO86" s="3"/>
      <c r="AP86" s="20">
        <v>-35.70000076</v>
      </c>
      <c r="AQ86" s="20">
        <v>0.004999998</v>
      </c>
      <c r="AR86" s="20">
        <v>-0.4433</v>
      </c>
      <c r="AS86" s="20">
        <v>-0.7411</v>
      </c>
      <c r="AT86" s="20">
        <v>-0.840799989</v>
      </c>
      <c r="AU86" s="20">
        <v>-0.858400003</v>
      </c>
      <c r="AV86" s="20">
        <v>-0.749400003</v>
      </c>
      <c r="AW86" s="20">
        <v>-0.811799986</v>
      </c>
      <c r="AX86" s="20">
        <v>-0.7088</v>
      </c>
      <c r="AY86" s="3"/>
      <c r="AZ86" s="3"/>
      <c r="BA86" s="3"/>
      <c r="BB86" s="20">
        <v>-35.70000076</v>
      </c>
      <c r="BC86" s="20">
        <v>-0.226</v>
      </c>
      <c r="BD86" s="20">
        <v>-0.7646</v>
      </c>
      <c r="BE86" s="20">
        <v>-1.00979824</v>
      </c>
      <c r="BF86" s="20">
        <v>-0.920400009</v>
      </c>
      <c r="BG86" s="20">
        <v>-0.922200003</v>
      </c>
      <c r="BH86" s="20">
        <v>-0.707900014</v>
      </c>
      <c r="BI86" s="20">
        <v>-0.760000014</v>
      </c>
      <c r="BJ86" s="20">
        <v>-0.541397711</v>
      </c>
    </row>
    <row r="87" spans="3:62">
      <c r="C87" s="8">
        <v>37</v>
      </c>
      <c r="D87" s="20">
        <v>0.100442865438851</v>
      </c>
      <c r="E87" s="20">
        <v>0.435077575402604</v>
      </c>
      <c r="F87" s="20">
        <v>0.91935184724354</v>
      </c>
      <c r="G87" s="58">
        <v>39.1035442107329</v>
      </c>
      <c r="H87" s="3"/>
      <c r="I87" s="3"/>
      <c r="J87" s="3"/>
      <c r="K87" s="8">
        <v>37</v>
      </c>
      <c r="L87" s="20">
        <v>0.529161749057413</v>
      </c>
      <c r="M87" s="20">
        <v>0.582515679169154</v>
      </c>
      <c r="N87" s="20">
        <v>0.377910059902771</v>
      </c>
      <c r="O87" s="58">
        <v>47.6511446291244</v>
      </c>
      <c r="P87" s="3"/>
      <c r="Q87" s="3"/>
      <c r="R87" s="8">
        <v>37</v>
      </c>
      <c r="S87" s="20">
        <v>27.2454375561445</v>
      </c>
      <c r="T87" s="20">
        <v>2.23243299373186</v>
      </c>
      <c r="U87" s="20">
        <v>1.44231949200198</v>
      </c>
      <c r="V87" s="58">
        <v>47.6511446291244</v>
      </c>
      <c r="AD87" s="20">
        <v>-35.59999847</v>
      </c>
      <c r="AE87" s="20">
        <v>-0.152601516</v>
      </c>
      <c r="AF87" s="20">
        <v>-0.260301516</v>
      </c>
      <c r="AG87" s="20">
        <v>-0.329199999</v>
      </c>
      <c r="AH87" s="20">
        <v>-0.316000747</v>
      </c>
      <c r="AI87" s="20">
        <v>-0.161500002</v>
      </c>
      <c r="AJ87" s="20">
        <v>-0.195300617</v>
      </c>
      <c r="AK87" s="20">
        <v>-0.105800617</v>
      </c>
      <c r="AL87" s="20">
        <v>0.063299512</v>
      </c>
      <c r="AM87" s="3"/>
      <c r="AN87" s="3"/>
      <c r="AO87" s="3"/>
      <c r="AP87" s="20">
        <v>-35.59999847</v>
      </c>
      <c r="AQ87" s="20">
        <v>0.01409845</v>
      </c>
      <c r="AR87" s="20">
        <v>-0.462199989</v>
      </c>
      <c r="AS87" s="20">
        <v>-0.740199989</v>
      </c>
      <c r="AT87" s="20">
        <v>-0.838501671</v>
      </c>
      <c r="AU87" s="20">
        <v>-0.860899986</v>
      </c>
      <c r="AV87" s="20">
        <v>-0.762799986</v>
      </c>
      <c r="AW87" s="20">
        <v>-0.817201669</v>
      </c>
      <c r="AX87" s="20">
        <v>-0.711001658</v>
      </c>
      <c r="AY87" s="3"/>
      <c r="AZ87" s="3"/>
      <c r="BA87" s="3"/>
      <c r="BB87" s="20">
        <v>-35.59999847</v>
      </c>
      <c r="BC87" s="20">
        <v>-0.239299999</v>
      </c>
      <c r="BD87" s="20">
        <v>-0.777799999</v>
      </c>
      <c r="BE87" s="20">
        <v>-1.023400009</v>
      </c>
      <c r="BF87" s="20">
        <v>-0.916402238</v>
      </c>
      <c r="BG87" s="20">
        <v>-0.893900014</v>
      </c>
      <c r="BH87" s="20">
        <v>-0.712400006</v>
      </c>
      <c r="BI87" s="20">
        <v>-0.770600006</v>
      </c>
      <c r="BJ87" s="20">
        <v>-0.569902351</v>
      </c>
    </row>
    <row r="88" spans="3:62">
      <c r="C88" s="8">
        <v>37.5</v>
      </c>
      <c r="D88" s="20">
        <v>0.44405550839245</v>
      </c>
      <c r="E88" s="20">
        <v>0.178426368472764</v>
      </c>
      <c r="F88" s="20">
        <v>1.25749410833223</v>
      </c>
      <c r="G88" s="58">
        <v>43.8424135225531</v>
      </c>
      <c r="H88" s="3"/>
      <c r="I88" s="3"/>
      <c r="J88" s="3"/>
      <c r="K88" s="8">
        <v>37.5</v>
      </c>
      <c r="L88" s="20">
        <v>0.618641331374961</v>
      </c>
      <c r="M88" s="20">
        <v>0.668491776461768</v>
      </c>
      <c r="N88" s="20">
        <v>0.438113258995639</v>
      </c>
      <c r="O88" s="58">
        <v>52.0986552256936</v>
      </c>
      <c r="P88" s="3"/>
      <c r="Q88" s="3"/>
      <c r="R88" s="8">
        <v>37.5</v>
      </c>
      <c r="S88" s="20">
        <v>31.8461053116298</v>
      </c>
      <c r="T88" s="20">
        <v>2.939872255465</v>
      </c>
      <c r="U88" s="20">
        <v>1.86298165691617</v>
      </c>
      <c r="V88" s="58">
        <v>52.0986552256936</v>
      </c>
      <c r="AD88" s="20">
        <v>-35.5</v>
      </c>
      <c r="AE88" s="20">
        <v>-0.133999999</v>
      </c>
      <c r="AF88" s="20">
        <v>-0.263399999</v>
      </c>
      <c r="AG88" s="20">
        <v>-0.310100002</v>
      </c>
      <c r="AH88" s="20">
        <v>-0.237400002</v>
      </c>
      <c r="AI88" s="20">
        <v>-0.132100007</v>
      </c>
      <c r="AJ88" s="20">
        <v>-0.168000488</v>
      </c>
      <c r="AK88" s="20">
        <v>-0.084200488</v>
      </c>
      <c r="AL88" s="20">
        <v>0.099499999</v>
      </c>
      <c r="AM88" s="3"/>
      <c r="AN88" s="3"/>
      <c r="AO88" s="3"/>
      <c r="AP88" s="20">
        <v>-35.5</v>
      </c>
      <c r="AQ88" s="20">
        <v>0.023800011</v>
      </c>
      <c r="AR88" s="20">
        <v>-0.453300003</v>
      </c>
      <c r="AS88" s="20">
        <v>-0.725200003</v>
      </c>
      <c r="AT88" s="20">
        <v>-0.836699986</v>
      </c>
      <c r="AU88" s="20">
        <v>-0.853</v>
      </c>
      <c r="AV88" s="20">
        <v>-0.7641</v>
      </c>
      <c r="AW88" s="20">
        <v>-0.813001658</v>
      </c>
      <c r="AX88" s="20">
        <v>-0.726299996</v>
      </c>
      <c r="AY88" s="3"/>
      <c r="AZ88" s="3"/>
      <c r="BA88" s="3"/>
      <c r="BB88" s="20">
        <v>-35.5</v>
      </c>
      <c r="BC88" s="20">
        <v>-0.233300009</v>
      </c>
      <c r="BD88" s="20">
        <v>-0.766600009</v>
      </c>
      <c r="BE88" s="20">
        <v>-1.036600003</v>
      </c>
      <c r="BF88" s="20">
        <v>-0.908700014</v>
      </c>
      <c r="BG88" s="20">
        <v>-0.884497711</v>
      </c>
      <c r="BH88" s="20">
        <v>-0.710902351</v>
      </c>
      <c r="BI88" s="20">
        <v>-0.773302351</v>
      </c>
      <c r="BJ88" s="20">
        <v>-0.609600019</v>
      </c>
    </row>
    <row r="89" spans="3:62">
      <c r="C89" s="8">
        <v>38</v>
      </c>
      <c r="D89" s="20">
        <v>1.07606837726995</v>
      </c>
      <c r="E89" s="20">
        <v>0.0213915168646965</v>
      </c>
      <c r="F89" s="20">
        <v>1.69091695141599</v>
      </c>
      <c r="G89" s="58">
        <v>49.2053919443665</v>
      </c>
      <c r="H89" s="3"/>
      <c r="I89" s="3"/>
      <c r="J89" s="3"/>
      <c r="K89" s="8">
        <v>38</v>
      </c>
      <c r="L89" s="20">
        <v>0.718677667777929</v>
      </c>
      <c r="M89" s="20">
        <v>0.76236348098393</v>
      </c>
      <c r="N89" s="20">
        <v>0.50590882423113</v>
      </c>
      <c r="O89" s="58">
        <v>57.1247993445641</v>
      </c>
      <c r="P89" s="3"/>
      <c r="Q89" s="3"/>
      <c r="R89" s="8">
        <v>38</v>
      </c>
      <c r="S89" s="20">
        <v>37.2585208657328</v>
      </c>
      <c r="T89" s="20">
        <v>3.84790509618926</v>
      </c>
      <c r="U89" s="20">
        <v>2.41135064653336</v>
      </c>
      <c r="V89" s="58">
        <v>57.1247993445641</v>
      </c>
      <c r="AD89" s="20">
        <v>-35.40000153</v>
      </c>
      <c r="AE89" s="20">
        <v>-0.135200002</v>
      </c>
      <c r="AF89" s="20">
        <v>-0.224200002</v>
      </c>
      <c r="AG89" s="20">
        <v>-0.226499257</v>
      </c>
      <c r="AH89" s="20">
        <v>-0.146600007</v>
      </c>
      <c r="AI89" s="20">
        <v>-0.097599996</v>
      </c>
      <c r="AJ89" s="20">
        <v>-0.125300001</v>
      </c>
      <c r="AK89" s="20">
        <v>-0.035500001</v>
      </c>
      <c r="AL89" s="20">
        <v>0.128399996</v>
      </c>
      <c r="AM89" s="3"/>
      <c r="AN89" s="3"/>
      <c r="AO89" s="3"/>
      <c r="AP89" s="20">
        <v>-35.40000153</v>
      </c>
      <c r="AQ89" s="20">
        <v>0.041799997</v>
      </c>
      <c r="AR89" s="20">
        <v>-0.451798317</v>
      </c>
      <c r="AS89" s="20">
        <v>-0.718598317</v>
      </c>
      <c r="AT89" s="20">
        <v>-0.8247</v>
      </c>
      <c r="AU89" s="20">
        <v>-0.845599989</v>
      </c>
      <c r="AV89" s="20">
        <v>-0.765799989</v>
      </c>
      <c r="AW89" s="20">
        <v>-0.816699996</v>
      </c>
      <c r="AX89" s="20">
        <v>-0.700199992</v>
      </c>
      <c r="AY89" s="3"/>
      <c r="AZ89" s="3"/>
      <c r="BA89" s="3"/>
      <c r="BB89" s="20">
        <v>-35.40000153</v>
      </c>
      <c r="BC89" s="20">
        <v>-0.231000003</v>
      </c>
      <c r="BD89" s="20">
        <v>-0.745700003</v>
      </c>
      <c r="BE89" s="20">
        <v>-1.028198196</v>
      </c>
      <c r="BF89" s="20">
        <v>-0.911997711</v>
      </c>
      <c r="BG89" s="20">
        <v>-0.858200026</v>
      </c>
      <c r="BH89" s="20">
        <v>-0.729700019</v>
      </c>
      <c r="BI89" s="20">
        <v>-0.780700019</v>
      </c>
      <c r="BJ89" s="20">
        <v>-0.625000024</v>
      </c>
    </row>
    <row r="90" spans="3:62">
      <c r="C90" s="8">
        <v>38.5</v>
      </c>
      <c r="D90" s="20">
        <v>2.08853465910372</v>
      </c>
      <c r="E90" s="20">
        <v>0</v>
      </c>
      <c r="F90" s="20">
        <v>2.23671478290657</v>
      </c>
      <c r="G90" s="58">
        <v>55.0713691248903</v>
      </c>
      <c r="H90" s="3"/>
      <c r="I90" s="3"/>
      <c r="J90" s="3"/>
      <c r="K90" s="8">
        <v>38.5</v>
      </c>
      <c r="L90" s="20">
        <v>0.830141483487114</v>
      </c>
      <c r="M90" s="20">
        <v>0.865774272369182</v>
      </c>
      <c r="N90" s="20">
        <v>0.581314680570537</v>
      </c>
      <c r="O90" s="58">
        <v>62.6292955822346</v>
      </c>
      <c r="P90" s="3"/>
      <c r="Q90" s="3"/>
      <c r="R90" s="8">
        <v>38.5</v>
      </c>
      <c r="S90" s="20">
        <v>43.4437808976785</v>
      </c>
      <c r="T90" s="20">
        <v>5.00092553026348</v>
      </c>
      <c r="U90" s="20">
        <v>3.11974395785782</v>
      </c>
      <c r="V90" s="58">
        <v>62.6292955822346</v>
      </c>
      <c r="AD90" s="20">
        <v>-35.29999924</v>
      </c>
      <c r="AE90" s="20">
        <v>-0.125800002</v>
      </c>
      <c r="AF90" s="20">
        <v>-0.185700002</v>
      </c>
      <c r="AG90" s="20">
        <v>-0.172200007</v>
      </c>
      <c r="AH90" s="20">
        <v>-0.080000488</v>
      </c>
      <c r="AI90" s="20">
        <v>-0.046200001</v>
      </c>
      <c r="AJ90" s="20">
        <v>-0.085100242</v>
      </c>
      <c r="AK90" s="20">
        <v>0.008299758</v>
      </c>
      <c r="AL90" s="20">
        <v>0.156400001</v>
      </c>
      <c r="AM90" s="3"/>
      <c r="AN90" s="3"/>
      <c r="AO90" s="3"/>
      <c r="AP90" s="20">
        <v>-35.29999924</v>
      </c>
      <c r="AQ90" s="20">
        <v>0.057500014</v>
      </c>
      <c r="AR90" s="20">
        <v>-0.4402</v>
      </c>
      <c r="AS90" s="20">
        <v>-0.6998</v>
      </c>
      <c r="AT90" s="20">
        <v>-0.824101658</v>
      </c>
      <c r="AU90" s="20">
        <v>-0.837399996</v>
      </c>
      <c r="AV90" s="20">
        <v>-0.764899996</v>
      </c>
      <c r="AW90" s="20">
        <v>-0.775200886</v>
      </c>
      <c r="AX90" s="20">
        <v>-0.679299981</v>
      </c>
      <c r="AY90" s="3"/>
      <c r="AZ90" s="3"/>
      <c r="BA90" s="3"/>
      <c r="BB90" s="20">
        <v>-35.29999924</v>
      </c>
      <c r="BC90" s="20">
        <v>-0.209800014</v>
      </c>
      <c r="BD90" s="20">
        <v>-0.720200014</v>
      </c>
      <c r="BE90" s="20">
        <v>-1.024097711</v>
      </c>
      <c r="BF90" s="20">
        <v>-0.899802351</v>
      </c>
      <c r="BG90" s="20">
        <v>-0.843200019</v>
      </c>
      <c r="BH90" s="20">
        <v>-0.719601514</v>
      </c>
      <c r="BI90" s="20">
        <v>-0.767001514</v>
      </c>
      <c r="BJ90" s="20">
        <v>-0.629599992</v>
      </c>
    </row>
    <row r="91" spans="3:62">
      <c r="C91" s="8">
        <v>39</v>
      </c>
      <c r="D91" s="20">
        <v>3.58455237003092</v>
      </c>
      <c r="E91" s="20">
        <v>0.149054214405277</v>
      </c>
      <c r="F91" s="20">
        <v>2.91656154880957</v>
      </c>
      <c r="G91" s="58">
        <v>61.3389370164874</v>
      </c>
      <c r="H91" s="3"/>
      <c r="I91" s="3"/>
      <c r="J91" s="3"/>
      <c r="K91" s="8">
        <v>39</v>
      </c>
      <c r="L91" s="20">
        <v>0.958080629157231</v>
      </c>
      <c r="M91" s="20">
        <v>0.982327345771385</v>
      </c>
      <c r="N91" s="20">
        <v>0.664323498877207</v>
      </c>
      <c r="O91" s="58">
        <v>68.4339358441635</v>
      </c>
      <c r="P91" s="3"/>
      <c r="Q91" s="3"/>
      <c r="R91" s="8">
        <v>39</v>
      </c>
      <c r="S91" s="20">
        <v>50.2622387278927</v>
      </c>
      <c r="T91" s="20">
        <v>6.4502012651224</v>
      </c>
      <c r="U91" s="20">
        <v>4.0254325583839</v>
      </c>
      <c r="V91" s="58">
        <v>68.4339358441635</v>
      </c>
      <c r="AD91" s="20">
        <v>-35.20000076</v>
      </c>
      <c r="AE91" s="20">
        <v>-0.121600007</v>
      </c>
      <c r="AF91" s="20">
        <v>-0.146100007</v>
      </c>
      <c r="AG91" s="20">
        <v>-0.108599996</v>
      </c>
      <c r="AH91" s="20">
        <v>0.006599999</v>
      </c>
      <c r="AI91" s="20">
        <v>0.012599996</v>
      </c>
      <c r="AJ91" s="20">
        <v>-0.031199999</v>
      </c>
      <c r="AK91" s="20">
        <v>0.041900001</v>
      </c>
      <c r="AL91" s="20">
        <v>0.174200001</v>
      </c>
      <c r="AM91" s="3"/>
      <c r="AN91" s="3"/>
      <c r="AO91" s="3"/>
      <c r="AP91" s="20">
        <v>-35.20000076</v>
      </c>
      <c r="AQ91" s="20">
        <v>0.0749</v>
      </c>
      <c r="AR91" s="20">
        <v>-0.430299989</v>
      </c>
      <c r="AS91" s="20">
        <v>-0.692499989</v>
      </c>
      <c r="AT91" s="20">
        <v>-0.818199996</v>
      </c>
      <c r="AU91" s="20">
        <v>-0.806199992</v>
      </c>
      <c r="AV91" s="20">
        <v>-0.725199992</v>
      </c>
      <c r="AW91" s="20">
        <v>-0.741499981</v>
      </c>
      <c r="AX91" s="20">
        <v>-0.658499987</v>
      </c>
      <c r="AY91" s="3"/>
      <c r="AZ91" s="3"/>
      <c r="BA91" s="3"/>
      <c r="BB91" s="20">
        <v>-35.20000076</v>
      </c>
      <c r="BC91" s="20">
        <v>-0.189197711</v>
      </c>
      <c r="BD91" s="20">
        <v>-0.709597711</v>
      </c>
      <c r="BE91" s="20">
        <v>-1.002000026</v>
      </c>
      <c r="BF91" s="20">
        <v>-0.880400019</v>
      </c>
      <c r="BG91" s="20">
        <v>-0.810400024</v>
      </c>
      <c r="BH91" s="20">
        <v>-0.696499992</v>
      </c>
      <c r="BI91" s="20">
        <v>-0.747199992</v>
      </c>
      <c r="BJ91" s="20">
        <v>-0.653799103</v>
      </c>
    </row>
    <row r="92" spans="3:62">
      <c r="C92" s="8">
        <v>39.5</v>
      </c>
      <c r="D92" s="20">
        <v>5.67415440057833</v>
      </c>
      <c r="E92" s="20">
        <v>0.531272336679021</v>
      </c>
      <c r="F92" s="20">
        <v>3.77175307579451</v>
      </c>
      <c r="G92" s="58">
        <v>67.8109924790634</v>
      </c>
      <c r="H92" s="3"/>
      <c r="I92" s="3"/>
      <c r="J92" s="3"/>
      <c r="K92" s="8">
        <v>39.5</v>
      </c>
      <c r="L92" s="20">
        <v>1.10669382267791</v>
      </c>
      <c r="M92" s="20">
        <v>1.11213618000019</v>
      </c>
      <c r="N92" s="20">
        <v>0.755899250518121</v>
      </c>
      <c r="O92" s="58">
        <v>74.3010760799081</v>
      </c>
      <c r="P92" s="3"/>
      <c r="Q92" s="3"/>
      <c r="R92" s="8">
        <v>39.5</v>
      </c>
      <c r="S92" s="20">
        <v>57.513705640359</v>
      </c>
      <c r="T92" s="20">
        <v>8.26448622498088</v>
      </c>
      <c r="U92" s="20">
        <v>5.17278045165971</v>
      </c>
      <c r="V92" s="58">
        <v>74.3010760799081</v>
      </c>
      <c r="AD92" s="20">
        <v>-35.09999847</v>
      </c>
      <c r="AE92" s="20">
        <v>-0.112600488</v>
      </c>
      <c r="AF92" s="20">
        <v>-0.090000488</v>
      </c>
      <c r="AG92" s="20">
        <v>-0.032900001</v>
      </c>
      <c r="AH92" s="20">
        <v>0.115099758</v>
      </c>
      <c r="AI92" s="20">
        <v>0.068900001</v>
      </c>
      <c r="AJ92" s="20">
        <v>0.003700038</v>
      </c>
      <c r="AK92" s="20">
        <v>0.042500038</v>
      </c>
      <c r="AL92" s="20">
        <v>0.171900882</v>
      </c>
      <c r="AM92" s="3"/>
      <c r="AN92" s="3"/>
      <c r="AO92" s="3"/>
      <c r="AP92" s="20">
        <v>-35.09999847</v>
      </c>
      <c r="AQ92" s="20">
        <v>0.093798342</v>
      </c>
      <c r="AR92" s="20">
        <v>-0.413699996</v>
      </c>
      <c r="AS92" s="20">
        <v>-0.673799996</v>
      </c>
      <c r="AT92" s="20">
        <v>-0.770800886</v>
      </c>
      <c r="AU92" s="20">
        <v>-0.757699981</v>
      </c>
      <c r="AV92" s="20">
        <v>-0.703099981</v>
      </c>
      <c r="AW92" s="20">
        <v>-0.697200344</v>
      </c>
      <c r="AX92" s="20">
        <v>-0.633800262</v>
      </c>
      <c r="AY92" s="3"/>
      <c r="AZ92" s="3"/>
      <c r="BA92" s="3"/>
      <c r="BB92" s="20">
        <v>-35.09999847</v>
      </c>
      <c r="BC92" s="20">
        <v>-0.166402351</v>
      </c>
      <c r="BD92" s="20">
        <v>-0.692202351</v>
      </c>
      <c r="BE92" s="20">
        <v>-0.986200019</v>
      </c>
      <c r="BF92" s="20">
        <v>-0.847501514</v>
      </c>
      <c r="BG92" s="20">
        <v>-0.750799992</v>
      </c>
      <c r="BH92" s="20">
        <v>-0.660099997</v>
      </c>
      <c r="BI92" s="20">
        <v>-0.732299997</v>
      </c>
      <c r="BJ92" s="20">
        <v>-0.639899047</v>
      </c>
    </row>
    <row r="93" spans="3:62">
      <c r="C93" s="8">
        <v>40</v>
      </c>
      <c r="D93" s="20">
        <v>8.4436543891762</v>
      </c>
      <c r="E93" s="20">
        <v>1.18776921804301</v>
      </c>
      <c r="F93" s="20">
        <v>4.82811655425245</v>
      </c>
      <c r="G93" s="58">
        <v>74.1639108759076</v>
      </c>
      <c r="H93" s="3"/>
      <c r="I93" s="3"/>
      <c r="J93" s="3"/>
      <c r="K93" s="8">
        <v>40</v>
      </c>
      <c r="L93" s="20">
        <v>1.28117744114278</v>
      </c>
      <c r="M93" s="20">
        <v>1.25922265980604</v>
      </c>
      <c r="N93" s="20">
        <v>0.85527197374327</v>
      </c>
      <c r="O93" s="58">
        <v>79.9696551611152</v>
      </c>
      <c r="P93" s="3"/>
      <c r="Q93" s="3"/>
      <c r="R93" s="8">
        <v>40</v>
      </c>
      <c r="S93" s="20">
        <v>64.9298140524838</v>
      </c>
      <c r="T93" s="20">
        <v>10.5274133734723</v>
      </c>
      <c r="U93" s="20">
        <v>6.61756594385607</v>
      </c>
      <c r="V93" s="58">
        <v>79.9696551611152</v>
      </c>
      <c r="AD93" s="20">
        <v>-35</v>
      </c>
      <c r="AE93" s="20">
        <v>-0.088700001</v>
      </c>
      <c r="AF93" s="20">
        <v>-0.041900001</v>
      </c>
      <c r="AG93" s="20">
        <v>0.049199996</v>
      </c>
      <c r="AH93" s="20">
        <v>0.223600001</v>
      </c>
      <c r="AI93" s="20">
        <v>0.105600001</v>
      </c>
      <c r="AJ93" s="20">
        <v>0.028600882</v>
      </c>
      <c r="AK93" s="20">
        <v>0.056500882</v>
      </c>
      <c r="AL93" s="20">
        <v>0.211099999</v>
      </c>
      <c r="AM93" s="3"/>
      <c r="AN93" s="3"/>
      <c r="AO93" s="3"/>
      <c r="AP93" s="20">
        <v>-35</v>
      </c>
      <c r="AQ93" s="20">
        <v>0.128000004</v>
      </c>
      <c r="AR93" s="20">
        <v>-0.379199992</v>
      </c>
      <c r="AS93" s="20">
        <v>-0.630299992</v>
      </c>
      <c r="AT93" s="20">
        <v>-0.726299981</v>
      </c>
      <c r="AU93" s="20">
        <v>-0.709699987</v>
      </c>
      <c r="AV93" s="20">
        <v>-0.666099987</v>
      </c>
      <c r="AW93" s="20">
        <v>-0.640000262</v>
      </c>
      <c r="AX93" s="20">
        <v>-0.603699976</v>
      </c>
      <c r="AY93" s="3"/>
      <c r="AZ93" s="3"/>
      <c r="BA93" s="3"/>
      <c r="BB93" s="20">
        <v>-35</v>
      </c>
      <c r="BC93" s="20">
        <v>-0.142000019</v>
      </c>
      <c r="BD93" s="20">
        <v>-0.679100019</v>
      </c>
      <c r="BE93" s="20">
        <v>-0.953200024</v>
      </c>
      <c r="BF93" s="20">
        <v>-0.803399992</v>
      </c>
      <c r="BG93" s="20">
        <v>-0.715099103</v>
      </c>
      <c r="BH93" s="20">
        <v>-0.596699047</v>
      </c>
      <c r="BI93" s="20">
        <v>-0.676099047</v>
      </c>
      <c r="BJ93" s="20">
        <v>-0.605499998</v>
      </c>
    </row>
    <row r="94" spans="3:62">
      <c r="C94" s="8">
        <v>40.5</v>
      </c>
      <c r="D94" s="20">
        <v>12.0144731629501</v>
      </c>
      <c r="E94" s="20">
        <v>2.20256049180369</v>
      </c>
      <c r="F94" s="20">
        <v>6.14660134227315</v>
      </c>
      <c r="G94" s="58">
        <v>80.2027912938498</v>
      </c>
      <c r="H94" s="3"/>
      <c r="I94" s="3"/>
      <c r="J94" s="3"/>
      <c r="K94" s="8">
        <v>40.5</v>
      </c>
      <c r="L94" s="20">
        <v>1.49177465649173</v>
      </c>
      <c r="M94" s="20">
        <v>1.43315225739727</v>
      </c>
      <c r="N94" s="20">
        <v>0.964998542542851</v>
      </c>
      <c r="O94" s="58">
        <v>85.2021177425183</v>
      </c>
      <c r="P94" s="3"/>
      <c r="Q94" s="3"/>
      <c r="R94" s="8">
        <v>40.5</v>
      </c>
      <c r="S94" s="20">
        <v>72.1975518362464</v>
      </c>
      <c r="T94" s="20">
        <v>13.3464712679616</v>
      </c>
      <c r="U94" s="20">
        <v>8.43212092791846</v>
      </c>
      <c r="V94" s="58">
        <v>85.2021177425183</v>
      </c>
      <c r="AD94" s="20">
        <v>-34.90000153</v>
      </c>
      <c r="AE94" s="20">
        <v>-0.076200004</v>
      </c>
      <c r="AF94" s="20">
        <v>-0.001700004</v>
      </c>
      <c r="AG94" s="20">
        <v>0.12080024</v>
      </c>
      <c r="AH94" s="20">
        <v>0.238900001</v>
      </c>
      <c r="AI94" s="20">
        <v>0.142300003</v>
      </c>
      <c r="AJ94" s="20">
        <v>0.072699999</v>
      </c>
      <c r="AK94" s="20">
        <v>0.103499999</v>
      </c>
      <c r="AL94" s="20">
        <v>0.2113</v>
      </c>
      <c r="AM94" s="3"/>
      <c r="AN94" s="3"/>
      <c r="AO94" s="3"/>
      <c r="AP94" s="20">
        <v>-34.90000153</v>
      </c>
      <c r="AQ94" s="20">
        <v>0.177300008</v>
      </c>
      <c r="AR94" s="20">
        <v>-0.357799087</v>
      </c>
      <c r="AS94" s="20">
        <v>-0.570299087</v>
      </c>
      <c r="AT94" s="20">
        <v>-0.671099987</v>
      </c>
      <c r="AU94" s="20">
        <v>-0.661100023</v>
      </c>
      <c r="AV94" s="20">
        <v>-0.613300023</v>
      </c>
      <c r="AW94" s="20">
        <v>-0.578299976</v>
      </c>
      <c r="AX94" s="20">
        <v>-0.560000002</v>
      </c>
      <c r="AY94" s="3"/>
      <c r="AZ94" s="3"/>
      <c r="BA94" s="3"/>
      <c r="BB94" s="20">
        <v>-34.90000153</v>
      </c>
      <c r="BC94" s="20">
        <v>-0.128700024</v>
      </c>
      <c r="BD94" s="20">
        <v>-0.652100024</v>
      </c>
      <c r="BE94" s="20">
        <v>-0.915598443</v>
      </c>
      <c r="BF94" s="20">
        <v>-0.763099103</v>
      </c>
      <c r="BG94" s="20">
        <v>-0.651700001</v>
      </c>
      <c r="BH94" s="20">
        <v>-0.506599998</v>
      </c>
      <c r="BI94" s="20">
        <v>-0.607399998</v>
      </c>
      <c r="BJ94" s="20">
        <v>-0.565200009</v>
      </c>
    </row>
    <row r="95" spans="3:62">
      <c r="C95" s="8">
        <v>41</v>
      </c>
      <c r="D95" s="20">
        <v>16.4738425955338</v>
      </c>
      <c r="E95" s="20">
        <v>3.66954292155653</v>
      </c>
      <c r="F95" s="20">
        <v>7.80323531207077</v>
      </c>
      <c r="G95" s="58">
        <v>85.6678679010056</v>
      </c>
      <c r="H95" s="3"/>
      <c r="I95" s="3"/>
      <c r="J95" s="3"/>
      <c r="K95" s="8">
        <v>41</v>
      </c>
      <c r="L95" s="20">
        <v>1.7483729505323</v>
      </c>
      <c r="M95" s="20">
        <v>1.64062939825693</v>
      </c>
      <c r="N95" s="20">
        <v>1.08674351417157</v>
      </c>
      <c r="O95" s="58">
        <v>89.7753761116761</v>
      </c>
      <c r="P95" s="3"/>
      <c r="Q95" s="3"/>
      <c r="R95" s="8">
        <v>41</v>
      </c>
      <c r="S95" s="20">
        <v>78.9893721231378</v>
      </c>
      <c r="T95" s="20">
        <v>16.8364738963303</v>
      </c>
      <c r="U95" s="20">
        <v>10.7009615624652</v>
      </c>
      <c r="V95" s="58">
        <v>89.7753761116761</v>
      </c>
      <c r="AD95" s="20">
        <v>-34.79999924</v>
      </c>
      <c r="AE95" s="20">
        <v>-0.065699999</v>
      </c>
      <c r="AF95" s="20">
        <v>0.021700001</v>
      </c>
      <c r="AG95" s="20">
        <v>0.139100001</v>
      </c>
      <c r="AH95" s="20">
        <v>0.245700882</v>
      </c>
      <c r="AI95" s="20">
        <v>0.197699999</v>
      </c>
      <c r="AJ95" s="20">
        <v>0.071900626</v>
      </c>
      <c r="AK95" s="20">
        <v>0.131400626</v>
      </c>
      <c r="AL95" s="20">
        <v>0.239900002</v>
      </c>
      <c r="AM95" s="3"/>
      <c r="AN95" s="3"/>
      <c r="AO95" s="3"/>
      <c r="AP95" s="20">
        <v>-34.79999924</v>
      </c>
      <c r="AQ95" s="20">
        <v>0.181600019</v>
      </c>
      <c r="AR95" s="20">
        <v>-0.320499987</v>
      </c>
      <c r="AS95" s="20">
        <v>-0.528399987</v>
      </c>
      <c r="AT95" s="20">
        <v>-0.618400262</v>
      </c>
      <c r="AU95" s="20">
        <v>-0.613699976</v>
      </c>
      <c r="AV95" s="20">
        <v>-0.568999976</v>
      </c>
      <c r="AW95" s="20">
        <v>-0.539099645</v>
      </c>
      <c r="AX95" s="20">
        <v>-0.529100012</v>
      </c>
      <c r="AY95" s="3"/>
      <c r="AZ95" s="3"/>
      <c r="BA95" s="3"/>
      <c r="BB95" s="20">
        <v>-34.79999924</v>
      </c>
      <c r="BC95" s="20">
        <v>-0.120999992</v>
      </c>
      <c r="BD95" s="20">
        <v>-0.611299992</v>
      </c>
      <c r="BE95" s="20">
        <v>-0.885199103</v>
      </c>
      <c r="BF95" s="20">
        <v>-0.699099047</v>
      </c>
      <c r="BG95" s="20">
        <v>-0.572599998</v>
      </c>
      <c r="BH95" s="20">
        <v>-0.422899413</v>
      </c>
      <c r="BI95" s="20">
        <v>-0.522799413</v>
      </c>
      <c r="BJ95" s="20">
        <v>-0.530799973</v>
      </c>
    </row>
    <row r="96" spans="3:62">
      <c r="C96" s="8">
        <v>41.5</v>
      </c>
      <c r="D96" s="20">
        <v>21.8339275676364</v>
      </c>
      <c r="E96" s="20">
        <v>5.69860048457265</v>
      </c>
      <c r="F96" s="20">
        <v>9.8881507251397</v>
      </c>
      <c r="G96" s="58">
        <v>90.3045429639142</v>
      </c>
      <c r="H96" s="3"/>
      <c r="I96" s="3"/>
      <c r="J96" s="3"/>
      <c r="K96" s="8">
        <v>41.5</v>
      </c>
      <c r="L96" s="20">
        <v>2.05785565466049</v>
      </c>
      <c r="M96" s="20">
        <v>1.89144713480112</v>
      </c>
      <c r="N96" s="20">
        <v>1.22320672825867</v>
      </c>
      <c r="O96" s="58">
        <v>93.5105847668742</v>
      </c>
      <c r="P96" s="3"/>
      <c r="Q96" s="3"/>
      <c r="R96" s="8">
        <v>41.5</v>
      </c>
      <c r="S96" s="20">
        <v>85.0168438846887</v>
      </c>
      <c r="T96" s="20">
        <v>21.1029844802804</v>
      </c>
      <c r="U96" s="20">
        <v>13.5283910136773</v>
      </c>
      <c r="V96" s="58">
        <v>93.5105847668742</v>
      </c>
      <c r="AD96" s="20">
        <v>-34.70000076</v>
      </c>
      <c r="AE96" s="20">
        <v>-0.060299999</v>
      </c>
      <c r="AF96" s="20">
        <v>0.043200001</v>
      </c>
      <c r="AG96" s="20">
        <v>0.127500003</v>
      </c>
      <c r="AH96" s="20">
        <v>0.286899999</v>
      </c>
      <c r="AI96" s="20">
        <v>0.2364</v>
      </c>
      <c r="AJ96" s="20">
        <v>0.103600002</v>
      </c>
      <c r="AK96" s="20">
        <v>0.174000002</v>
      </c>
      <c r="AL96" s="20">
        <v>0.267699994</v>
      </c>
      <c r="AM96" s="3"/>
      <c r="AN96" s="3"/>
      <c r="AO96" s="3"/>
      <c r="AP96" s="20">
        <v>-34.70000076</v>
      </c>
      <c r="AQ96" s="20">
        <v>0.214000013</v>
      </c>
      <c r="AR96" s="20">
        <v>-0.278700023</v>
      </c>
      <c r="AS96" s="20">
        <v>-0.474300023</v>
      </c>
      <c r="AT96" s="20">
        <v>-0.585299976</v>
      </c>
      <c r="AU96" s="20">
        <v>-0.566300002</v>
      </c>
      <c r="AV96" s="20">
        <v>-0.508500002</v>
      </c>
      <c r="AW96" s="20">
        <v>-0.483400012</v>
      </c>
      <c r="AX96" s="20">
        <v>-0.479900018</v>
      </c>
      <c r="AY96" s="3"/>
      <c r="AZ96" s="3"/>
      <c r="BA96" s="3"/>
      <c r="BB96" s="20">
        <v>-34.70000076</v>
      </c>
      <c r="BC96" s="20">
        <v>-0.111599103</v>
      </c>
      <c r="BD96" s="20">
        <v>-0.571799103</v>
      </c>
      <c r="BE96" s="20">
        <v>-0.826400001</v>
      </c>
      <c r="BF96" s="20">
        <v>-0.627799998</v>
      </c>
      <c r="BG96" s="20">
        <v>-0.473000009</v>
      </c>
      <c r="BH96" s="20">
        <v>-0.360699973</v>
      </c>
      <c r="BI96" s="20">
        <v>-0.495699973</v>
      </c>
      <c r="BJ96" s="20">
        <v>-0.495100027</v>
      </c>
    </row>
    <row r="97" spans="3:62">
      <c r="C97" s="8">
        <v>42</v>
      </c>
      <c r="D97" s="20">
        <v>28.0541858513324</v>
      </c>
      <c r="E97" s="20">
        <v>8.37280551130513</v>
      </c>
      <c r="F97" s="20">
        <v>12.4729583890488</v>
      </c>
      <c r="G97" s="58">
        <v>93.9928446669872</v>
      </c>
      <c r="H97" s="3"/>
      <c r="I97" s="3"/>
      <c r="J97" s="3"/>
      <c r="K97" s="8">
        <v>42</v>
      </c>
      <c r="L97" s="20">
        <v>2.43547209642248</v>
      </c>
      <c r="M97" s="20">
        <v>2.20532667815458</v>
      </c>
      <c r="N97" s="20">
        <v>1.37625598882954</v>
      </c>
      <c r="O97" s="58">
        <v>96.3632575581508</v>
      </c>
      <c r="P97" s="3"/>
      <c r="Q97" s="3"/>
      <c r="R97" s="8">
        <v>42</v>
      </c>
      <c r="S97" s="20">
        <v>90.0839733365435</v>
      </c>
      <c r="T97" s="20">
        <v>26.226525026678</v>
      </c>
      <c r="U97" s="20">
        <v>17.0360807258876</v>
      </c>
      <c r="V97" s="58">
        <v>96.3632575581508</v>
      </c>
      <c r="AD97" s="20">
        <v>-34.59999847</v>
      </c>
      <c r="AE97" s="20">
        <v>-0.054899118</v>
      </c>
      <c r="AF97" s="20">
        <v>0.056600882</v>
      </c>
      <c r="AG97" s="20">
        <v>0.150299999</v>
      </c>
      <c r="AH97" s="20">
        <v>0.283100626</v>
      </c>
      <c r="AI97" s="20">
        <v>0.274700002</v>
      </c>
      <c r="AJ97" s="20">
        <v>0.114100456</v>
      </c>
      <c r="AK97" s="20">
        <v>0.200400456</v>
      </c>
      <c r="AL97" s="20">
        <v>0.296600271</v>
      </c>
      <c r="AM97" s="3"/>
      <c r="AN97" s="3"/>
      <c r="AO97" s="3"/>
      <c r="AP97" s="20">
        <v>-34.59999847</v>
      </c>
      <c r="AQ97" s="20">
        <v>0.251199738</v>
      </c>
      <c r="AR97" s="20">
        <v>-0.253699976</v>
      </c>
      <c r="AS97" s="20">
        <v>-0.432899976</v>
      </c>
      <c r="AT97" s="20">
        <v>-0.533399645</v>
      </c>
      <c r="AU97" s="20">
        <v>-0.529100012</v>
      </c>
      <c r="AV97" s="20">
        <v>-0.461000012</v>
      </c>
      <c r="AW97" s="20">
        <v>-0.448399303</v>
      </c>
      <c r="AX97" s="20">
        <v>-0.421199373</v>
      </c>
      <c r="AY97" s="3"/>
      <c r="AZ97" s="3"/>
      <c r="BA97" s="3"/>
      <c r="BB97" s="20">
        <v>-34.59999847</v>
      </c>
      <c r="BC97" s="20">
        <v>-0.075999047</v>
      </c>
      <c r="BD97" s="20">
        <v>-0.511399047</v>
      </c>
      <c r="BE97" s="20">
        <v>-0.749199998</v>
      </c>
      <c r="BF97" s="20">
        <v>-0.530699413</v>
      </c>
      <c r="BG97" s="20">
        <v>-0.461099973</v>
      </c>
      <c r="BH97" s="20">
        <v>-0.327399371</v>
      </c>
      <c r="BI97" s="20">
        <v>-0.438099371</v>
      </c>
      <c r="BJ97" s="20">
        <v>-0.462399332</v>
      </c>
    </row>
    <row r="98" spans="3:62">
      <c r="C98" s="8">
        <v>42.5</v>
      </c>
      <c r="D98" s="20">
        <v>35.0891030038995</v>
      </c>
      <c r="E98" s="20">
        <v>11.8131437788079</v>
      </c>
      <c r="F98" s="20">
        <v>15.6696309489201</v>
      </c>
      <c r="G98" s="58">
        <v>96.7542644978463</v>
      </c>
      <c r="H98" s="3"/>
      <c r="I98" s="3"/>
      <c r="J98" s="3"/>
      <c r="K98" s="8">
        <v>42.5</v>
      </c>
      <c r="L98" s="20">
        <v>2.90003894546047</v>
      </c>
      <c r="M98" s="20">
        <v>2.60189231551247</v>
      </c>
      <c r="N98" s="20">
        <v>1.5540622071641</v>
      </c>
      <c r="O98" s="58">
        <v>98.339732369557</v>
      </c>
      <c r="P98" s="3"/>
      <c r="Q98" s="3"/>
      <c r="R98" s="8">
        <v>42.5</v>
      </c>
      <c r="S98" s="20">
        <v>94.0645008083141</v>
      </c>
      <c r="T98" s="20">
        <v>32.2208004261958</v>
      </c>
      <c r="U98" s="20">
        <v>21.3360512152313</v>
      </c>
      <c r="V98" s="58">
        <v>98.339732369557</v>
      </c>
      <c r="AD98" s="20">
        <v>-34.5</v>
      </c>
      <c r="AE98" s="20">
        <v>-0.026700001</v>
      </c>
      <c r="AF98" s="20">
        <v>0.097199999</v>
      </c>
      <c r="AG98" s="20">
        <v>0.1623</v>
      </c>
      <c r="AH98" s="20">
        <v>0.271500002</v>
      </c>
      <c r="AI98" s="20">
        <v>0.293799994</v>
      </c>
      <c r="AJ98" s="20">
        <v>0.140700271</v>
      </c>
      <c r="AK98" s="20">
        <v>0.212600271</v>
      </c>
      <c r="AL98" s="20">
        <v>0.316000004</v>
      </c>
      <c r="AM98" s="3"/>
      <c r="AN98" s="3"/>
      <c r="AO98" s="3"/>
      <c r="AP98" s="20">
        <v>-34.5</v>
      </c>
      <c r="AQ98" s="20">
        <v>0.260400024</v>
      </c>
      <c r="AR98" s="20">
        <v>-0.211600002</v>
      </c>
      <c r="AS98" s="20">
        <v>-0.414400002</v>
      </c>
      <c r="AT98" s="20">
        <v>-0.488600012</v>
      </c>
      <c r="AU98" s="20">
        <v>-0.503900018</v>
      </c>
      <c r="AV98" s="20">
        <v>-0.425100018</v>
      </c>
      <c r="AW98" s="20">
        <v>-0.393099373</v>
      </c>
      <c r="AX98" s="20">
        <v>-0.372099975</v>
      </c>
      <c r="AY98" s="3"/>
      <c r="AZ98" s="3"/>
      <c r="BA98" s="3"/>
      <c r="BB98" s="20">
        <v>-34.5</v>
      </c>
      <c r="BC98" s="20">
        <v>-0.015299998</v>
      </c>
      <c r="BD98" s="20">
        <v>-0.429499998</v>
      </c>
      <c r="BE98" s="20">
        <v>-0.664800009</v>
      </c>
      <c r="BF98" s="20">
        <v>-0.480699973</v>
      </c>
      <c r="BG98" s="20">
        <v>-0.421800027</v>
      </c>
      <c r="BH98" s="20">
        <v>-0.285299332</v>
      </c>
      <c r="BI98" s="20">
        <v>-0.391799332</v>
      </c>
      <c r="BJ98" s="20">
        <v>-0.437899981</v>
      </c>
    </row>
    <row r="99" spans="3:62">
      <c r="C99" s="8">
        <v>43</v>
      </c>
      <c r="D99" s="20">
        <v>42.8052066406481</v>
      </c>
      <c r="E99" s="20">
        <v>16.1283842566912</v>
      </c>
      <c r="F99" s="20">
        <v>19.5776286613944</v>
      </c>
      <c r="G99" s="58">
        <v>98.5787911733871</v>
      </c>
      <c r="H99" s="3"/>
      <c r="I99" s="3"/>
      <c r="J99" s="3"/>
      <c r="K99" s="8">
        <v>43</v>
      </c>
      <c r="L99" s="20">
        <v>3.46491263840883</v>
      </c>
      <c r="M99" s="20">
        <v>3.09834667398739</v>
      </c>
      <c r="N99" s="20">
        <v>1.76235564682393</v>
      </c>
      <c r="O99" s="58">
        <v>99.5084788115159</v>
      </c>
      <c r="P99" s="3"/>
      <c r="Q99" s="3"/>
      <c r="R99" s="8">
        <v>43</v>
      </c>
      <c r="S99" s="20">
        <v>96.9337530883133</v>
      </c>
      <c r="T99" s="20">
        <v>38.9990043688501</v>
      </c>
      <c r="U99" s="20">
        <v>26.4896522350389</v>
      </c>
      <c r="V99" s="58">
        <v>99.5084788115159</v>
      </c>
      <c r="AD99" s="20">
        <v>-34.40000153</v>
      </c>
      <c r="AE99" s="20">
        <v>-0.0183</v>
      </c>
      <c r="AF99" s="20">
        <v>0.066</v>
      </c>
      <c r="AG99" s="20">
        <v>0.148199376</v>
      </c>
      <c r="AH99" s="20">
        <v>0.257299994</v>
      </c>
      <c r="AI99" s="20">
        <v>0.275900003</v>
      </c>
      <c r="AJ99" s="20">
        <v>0.133200004</v>
      </c>
      <c r="AK99" s="20">
        <v>0.216000004</v>
      </c>
      <c r="AL99" s="20">
        <v>0.3359</v>
      </c>
      <c r="AM99" s="3"/>
      <c r="AN99" s="3"/>
      <c r="AO99" s="3"/>
      <c r="AP99" s="20">
        <v>-34.40000153</v>
      </c>
      <c r="AQ99" s="20">
        <v>0.292699998</v>
      </c>
      <c r="AR99" s="20">
        <v>-0.166900369</v>
      </c>
      <c r="AS99" s="20">
        <v>-0.376200369</v>
      </c>
      <c r="AT99" s="20">
        <v>-0.450200018</v>
      </c>
      <c r="AU99" s="20">
        <v>-0.453900028</v>
      </c>
      <c r="AV99" s="20">
        <v>-0.376700028</v>
      </c>
      <c r="AW99" s="20">
        <v>-0.344599975</v>
      </c>
      <c r="AX99" s="20">
        <v>-0.317599974</v>
      </c>
      <c r="AY99" s="3"/>
      <c r="AZ99" s="3"/>
      <c r="BA99" s="3"/>
      <c r="BB99" s="20">
        <v>-34.40000153</v>
      </c>
      <c r="BC99" s="20">
        <v>0.049199991</v>
      </c>
      <c r="BD99" s="20">
        <v>-0.342000009</v>
      </c>
      <c r="BE99" s="20">
        <v>-0.616100569</v>
      </c>
      <c r="BF99" s="20">
        <v>-0.490100027</v>
      </c>
      <c r="BG99" s="20">
        <v>-0.419899988</v>
      </c>
      <c r="BH99" s="20">
        <v>-0.250699981</v>
      </c>
      <c r="BI99" s="20">
        <v>-0.374499981</v>
      </c>
      <c r="BJ99" s="20">
        <v>-0.425800011</v>
      </c>
    </row>
    <row r="100" spans="3:62">
      <c r="C100" s="8">
        <v>43.5</v>
      </c>
      <c r="D100" s="20">
        <v>50.9437165148935</v>
      </c>
      <c r="E100" s="20">
        <v>21.3563545391522</v>
      </c>
      <c r="F100" s="20">
        <v>24.2527116208749</v>
      </c>
      <c r="G100" s="58">
        <v>99.6047295725836</v>
      </c>
      <c r="H100" s="3"/>
      <c r="I100" s="3"/>
      <c r="J100" s="3"/>
      <c r="K100" s="8">
        <v>43.5</v>
      </c>
      <c r="L100" s="20">
        <v>4.15238855540657</v>
      </c>
      <c r="M100" s="20">
        <v>3.72082413135506</v>
      </c>
      <c r="N100" s="20">
        <v>2.01358419307239</v>
      </c>
      <c r="O100" s="58">
        <v>100</v>
      </c>
      <c r="P100" s="3"/>
      <c r="Q100" s="3"/>
      <c r="R100" s="8">
        <v>43.5</v>
      </c>
      <c r="S100" s="20">
        <v>98.7817773005007</v>
      </c>
      <c r="T100" s="20">
        <v>46.3887445589721</v>
      </c>
      <c r="U100" s="20">
        <v>32.5121059778629</v>
      </c>
      <c r="V100" s="58">
        <v>100</v>
      </c>
      <c r="AD100" s="20">
        <v>-34.29999924</v>
      </c>
      <c r="AE100" s="20">
        <v>-0.004499998</v>
      </c>
      <c r="AF100" s="20">
        <v>0.065700002</v>
      </c>
      <c r="AG100" s="20">
        <v>0.134999994</v>
      </c>
      <c r="AH100" s="20">
        <v>0.240400271</v>
      </c>
      <c r="AI100" s="20">
        <v>0.273400004</v>
      </c>
      <c r="AJ100" s="20">
        <v>0.147900298</v>
      </c>
      <c r="AK100" s="20">
        <v>0.210400298</v>
      </c>
      <c r="AL100" s="20">
        <v>0.346399998</v>
      </c>
      <c r="AM100" s="3"/>
      <c r="AN100" s="3"/>
      <c r="AO100" s="3"/>
      <c r="AP100" s="20">
        <v>-34.29999924</v>
      </c>
      <c r="AQ100" s="20">
        <v>0.277899988</v>
      </c>
      <c r="AR100" s="20">
        <v>-0.155200018</v>
      </c>
      <c r="AS100" s="20">
        <v>-0.349000018</v>
      </c>
      <c r="AT100" s="20">
        <v>-0.399299373</v>
      </c>
      <c r="AU100" s="20">
        <v>-0.402999975</v>
      </c>
      <c r="AV100" s="20">
        <v>-0.342099975</v>
      </c>
      <c r="AW100" s="20">
        <v>-0.291199021</v>
      </c>
      <c r="AX100" s="20">
        <v>-0.278800001</v>
      </c>
      <c r="AY100" s="3"/>
      <c r="AZ100" s="3"/>
      <c r="BA100" s="3"/>
      <c r="BB100" s="20">
        <v>-34.29999924</v>
      </c>
      <c r="BC100" s="20">
        <v>0.031900027</v>
      </c>
      <c r="BD100" s="20">
        <v>-0.316299973</v>
      </c>
      <c r="BE100" s="20">
        <v>-0.603700027</v>
      </c>
      <c r="BF100" s="20">
        <v>-0.462099332</v>
      </c>
      <c r="BG100" s="20">
        <v>-0.385399981</v>
      </c>
      <c r="BH100" s="20">
        <v>-0.238299296</v>
      </c>
      <c r="BI100" s="20">
        <v>-0.347699296</v>
      </c>
      <c r="BJ100" s="20">
        <v>-0.413400001</v>
      </c>
    </row>
    <row r="101" spans="3:62">
      <c r="C101" s="8">
        <v>44</v>
      </c>
      <c r="D101" s="20">
        <v>59.2507901545529</v>
      </c>
      <c r="E101" s="20">
        <v>27.4770014579113</v>
      </c>
      <c r="F101" s="20">
        <v>29.7041890990748</v>
      </c>
      <c r="G101" s="58">
        <v>100</v>
      </c>
      <c r="H101" s="3"/>
      <c r="I101" s="3"/>
      <c r="J101" s="3"/>
      <c r="K101" s="8">
        <v>44</v>
      </c>
      <c r="L101" s="20">
        <v>4.99572649943315</v>
      </c>
      <c r="M101" s="20">
        <v>4.50039592085855</v>
      </c>
      <c r="N101" s="20">
        <v>2.32497310976047</v>
      </c>
      <c r="O101" s="58">
        <v>99.9690599772028</v>
      </c>
      <c r="P101" s="3"/>
      <c r="Q101" s="3"/>
      <c r="R101" s="8">
        <v>44</v>
      </c>
      <c r="S101" s="20">
        <v>99.7540750290686</v>
      </c>
      <c r="T101" s="20">
        <v>54.1407396865235</v>
      </c>
      <c r="U101" s="20">
        <v>39.3309648248528</v>
      </c>
      <c r="V101" s="58">
        <v>99.9690599772028</v>
      </c>
      <c r="AD101" s="20">
        <v>-34.20000076</v>
      </c>
      <c r="AE101" s="20">
        <v>0.002999994</v>
      </c>
      <c r="AF101" s="20">
        <v>0.045799994</v>
      </c>
      <c r="AG101" s="20">
        <v>0.125200003</v>
      </c>
      <c r="AH101" s="20">
        <v>0.220300004</v>
      </c>
      <c r="AI101" s="20">
        <v>0.2562</v>
      </c>
      <c r="AJ101" s="20">
        <v>0.127899998</v>
      </c>
      <c r="AK101" s="20">
        <v>0.204699998</v>
      </c>
      <c r="AL101" s="20">
        <v>0.331899995</v>
      </c>
      <c r="AM101" s="3"/>
      <c r="AN101" s="3"/>
      <c r="AO101" s="3"/>
      <c r="AP101" s="20">
        <v>-34.20000076</v>
      </c>
      <c r="AQ101" s="20">
        <v>0.291599982</v>
      </c>
      <c r="AR101" s="20">
        <v>-0.120900028</v>
      </c>
      <c r="AS101" s="20">
        <v>-0.325300028</v>
      </c>
      <c r="AT101" s="20">
        <v>-0.355799975</v>
      </c>
      <c r="AU101" s="20">
        <v>-0.369699974</v>
      </c>
      <c r="AV101" s="20">
        <v>-0.297999974</v>
      </c>
      <c r="AW101" s="20">
        <v>-0.259800001</v>
      </c>
      <c r="AX101" s="20">
        <v>-0.230300003</v>
      </c>
      <c r="AY101" s="3"/>
      <c r="AZ101" s="3"/>
      <c r="BA101" s="3"/>
      <c r="BB101" s="20">
        <v>-34.20000076</v>
      </c>
      <c r="BC101" s="20">
        <v>0.006899973</v>
      </c>
      <c r="BD101" s="20">
        <v>-0.306500027</v>
      </c>
      <c r="BE101" s="20">
        <v>-0.572399988</v>
      </c>
      <c r="BF101" s="20">
        <v>-0.443099981</v>
      </c>
      <c r="BG101" s="20">
        <v>-0.381600011</v>
      </c>
      <c r="BH101" s="20">
        <v>-0.213900001</v>
      </c>
      <c r="BI101" s="20">
        <v>-0.341200001</v>
      </c>
      <c r="BJ101" s="20">
        <v>-0.421400012</v>
      </c>
    </row>
    <row r="102" spans="3:62">
      <c r="C102" s="8">
        <v>44.5</v>
      </c>
      <c r="D102" s="20">
        <v>67.4514412794546</v>
      </c>
      <c r="E102" s="20">
        <v>34.4634559118797</v>
      </c>
      <c r="F102" s="20">
        <v>35.93662355372</v>
      </c>
      <c r="G102" s="58">
        <v>99.9050046820049</v>
      </c>
      <c r="H102" s="3"/>
      <c r="I102" s="3"/>
      <c r="J102" s="3"/>
      <c r="K102" s="8">
        <v>44.5</v>
      </c>
      <c r="L102" s="20">
        <v>6.03306727354178</v>
      </c>
      <c r="M102" s="20">
        <v>5.47441958826839</v>
      </c>
      <c r="N102" s="20">
        <v>2.71833230021406</v>
      </c>
      <c r="O102" s="58">
        <v>99.5334939333388</v>
      </c>
      <c r="P102" s="3"/>
      <c r="Q102" s="3"/>
      <c r="R102" s="8">
        <v>44.5</v>
      </c>
      <c r="S102" s="20">
        <v>100</v>
      </c>
      <c r="T102" s="20">
        <v>61.9492764342308</v>
      </c>
      <c r="U102" s="20">
        <v>46.7781685219152</v>
      </c>
      <c r="V102" s="58">
        <v>99.5334939333388</v>
      </c>
      <c r="AD102" s="20">
        <v>-34.09999847</v>
      </c>
      <c r="AE102" s="20">
        <v>0.002400271</v>
      </c>
      <c r="AF102" s="20">
        <v>0.032400271</v>
      </c>
      <c r="AG102" s="20">
        <v>0.105800004</v>
      </c>
      <c r="AH102" s="20">
        <v>0.197500298</v>
      </c>
      <c r="AI102" s="20">
        <v>0.231499998</v>
      </c>
      <c r="AJ102" s="20">
        <v>0.109400025</v>
      </c>
      <c r="AK102" s="20">
        <v>0.172300025</v>
      </c>
      <c r="AL102" s="20">
        <v>0.293199975</v>
      </c>
      <c r="AM102" s="3"/>
      <c r="AN102" s="3"/>
      <c r="AO102" s="3"/>
      <c r="AP102" s="20">
        <v>-34.09999847</v>
      </c>
      <c r="AQ102" s="20">
        <v>0.291800627</v>
      </c>
      <c r="AR102" s="20">
        <v>-0.116299975</v>
      </c>
      <c r="AS102" s="20">
        <v>-0.292799975</v>
      </c>
      <c r="AT102" s="20">
        <v>-0.309299021</v>
      </c>
      <c r="AU102" s="20">
        <v>-0.330400001</v>
      </c>
      <c r="AV102" s="20">
        <v>-0.255300001</v>
      </c>
      <c r="AW102" s="20">
        <v>-0.211898543</v>
      </c>
      <c r="AX102" s="20">
        <v>-0.187198386</v>
      </c>
      <c r="AY102" s="3"/>
      <c r="AZ102" s="3"/>
      <c r="BA102" s="3"/>
      <c r="BB102" s="20">
        <v>-34.09999847</v>
      </c>
      <c r="BC102" s="20">
        <v>-0.002699332</v>
      </c>
      <c r="BD102" s="20">
        <v>-0.318299332</v>
      </c>
      <c r="BE102" s="20">
        <v>-0.561999981</v>
      </c>
      <c r="BF102" s="20">
        <v>-0.416799296</v>
      </c>
      <c r="BG102" s="20">
        <v>-0.359400001</v>
      </c>
      <c r="BH102" s="20">
        <v>-0.214199178</v>
      </c>
      <c r="BI102" s="20">
        <v>-0.327599178</v>
      </c>
      <c r="BJ102" s="20">
        <v>-0.405999051</v>
      </c>
    </row>
    <row r="103" spans="3:62">
      <c r="C103" s="8">
        <v>45</v>
      </c>
      <c r="D103" s="20">
        <v>75.1863152928148</v>
      </c>
      <c r="E103" s="20">
        <v>42.1936673671848</v>
      </c>
      <c r="F103" s="20">
        <v>42.8706945971651</v>
      </c>
      <c r="G103" s="58">
        <v>99.4353419881994</v>
      </c>
      <c r="H103" s="3"/>
      <c r="I103" s="3"/>
      <c r="J103" s="3"/>
      <c r="K103" s="8">
        <v>45</v>
      </c>
      <c r="L103" s="20">
        <v>7.31594679520254</v>
      </c>
      <c r="M103" s="20">
        <v>6.69056969165863</v>
      </c>
      <c r="N103" s="20">
        <v>3.2137219731551</v>
      </c>
      <c r="O103" s="58">
        <v>98.8175489711751</v>
      </c>
      <c r="P103" s="3"/>
      <c r="Q103" s="3"/>
      <c r="R103" s="8">
        <v>45</v>
      </c>
      <c r="S103" s="20">
        <v>99.7078968040812</v>
      </c>
      <c r="T103" s="20">
        <v>69.4979910356377</v>
      </c>
      <c r="U103" s="20">
        <v>54.5987871630049</v>
      </c>
      <c r="V103" s="58">
        <v>98.8175489711751</v>
      </c>
      <c r="AD103" s="20">
        <v>-34</v>
      </c>
      <c r="AE103" s="20">
        <v>0.003000004</v>
      </c>
      <c r="AF103" s="20">
        <v>0.026000004</v>
      </c>
      <c r="AG103" s="20">
        <v>0.0897</v>
      </c>
      <c r="AH103" s="20">
        <v>0.172399998</v>
      </c>
      <c r="AI103" s="20">
        <v>0.199199995</v>
      </c>
      <c r="AJ103" s="20">
        <v>0.104499975</v>
      </c>
      <c r="AK103" s="20">
        <v>0.140499975</v>
      </c>
      <c r="AL103" s="20">
        <v>0.264199995</v>
      </c>
      <c r="AM103" s="3"/>
      <c r="AN103" s="3"/>
      <c r="AO103" s="3"/>
      <c r="AP103" s="20">
        <v>-34</v>
      </c>
      <c r="AQ103" s="20">
        <v>0.309300025</v>
      </c>
      <c r="AR103" s="20">
        <v>-0.079099974</v>
      </c>
      <c r="AS103" s="20">
        <v>-0.284999974</v>
      </c>
      <c r="AT103" s="20">
        <v>-0.274200001</v>
      </c>
      <c r="AU103" s="20">
        <v>-0.290900003</v>
      </c>
      <c r="AV103" s="20">
        <v>-0.213800003</v>
      </c>
      <c r="AW103" s="20">
        <v>-0.164398386</v>
      </c>
      <c r="AX103" s="20">
        <v>-0.142299997</v>
      </c>
      <c r="AY103" s="3"/>
      <c r="AZ103" s="3"/>
      <c r="BA103" s="3"/>
      <c r="BB103" s="20">
        <v>-34</v>
      </c>
      <c r="BC103" s="20">
        <v>0.002200019</v>
      </c>
      <c r="BD103" s="20">
        <v>-0.322499981</v>
      </c>
      <c r="BE103" s="20">
        <v>-0.544600011</v>
      </c>
      <c r="BF103" s="20">
        <v>-0.413400001</v>
      </c>
      <c r="BG103" s="20">
        <v>-0.364100012</v>
      </c>
      <c r="BH103" s="20">
        <v>-0.187399051</v>
      </c>
      <c r="BI103" s="20">
        <v>-0.327699051</v>
      </c>
      <c r="BJ103" s="20">
        <v>-0.389700005</v>
      </c>
    </row>
    <row r="104" spans="3:62">
      <c r="C104" s="8">
        <v>45.5</v>
      </c>
      <c r="D104" s="20">
        <v>82.1323552483418</v>
      </c>
      <c r="E104" s="20">
        <v>50.4144016049034</v>
      </c>
      <c r="F104" s="20">
        <v>50.3203117713951</v>
      </c>
      <c r="G104" s="58">
        <v>98.7319152867046</v>
      </c>
      <c r="H104" s="3"/>
      <c r="I104" s="3"/>
      <c r="J104" s="3"/>
      <c r="K104" s="8">
        <v>45.5</v>
      </c>
      <c r="L104" s="20">
        <v>8.92784156864239</v>
      </c>
      <c r="M104" s="20">
        <v>8.22060710352789</v>
      </c>
      <c r="N104" s="20">
        <v>3.83794426135738</v>
      </c>
      <c r="O104" s="58">
        <v>97.9162785538416</v>
      </c>
      <c r="P104" s="3"/>
      <c r="Q104" s="3"/>
      <c r="R104" s="8">
        <v>45.5</v>
      </c>
      <c r="S104" s="20">
        <v>99.047952305177</v>
      </c>
      <c r="T104" s="20">
        <v>76.5218735257162</v>
      </c>
      <c r="U104" s="20">
        <v>62.5177285300832</v>
      </c>
      <c r="V104" s="58">
        <v>97.9162785538416</v>
      </c>
      <c r="AD104" s="20">
        <v>-33.90000153</v>
      </c>
      <c r="AE104" s="20">
        <v>0.0012</v>
      </c>
      <c r="AF104" s="20">
        <v>0.0183</v>
      </c>
      <c r="AG104" s="20">
        <v>0.0764997</v>
      </c>
      <c r="AH104" s="20">
        <v>0.138299995</v>
      </c>
      <c r="AI104" s="20">
        <v>0.165000005</v>
      </c>
      <c r="AJ104" s="20">
        <v>0.088399995</v>
      </c>
      <c r="AK104" s="20">
        <v>0.125399995</v>
      </c>
      <c r="AL104" s="20">
        <v>0.251600001</v>
      </c>
      <c r="AM104" s="3"/>
      <c r="AN104" s="3"/>
      <c r="AO104" s="3"/>
      <c r="AP104" s="20">
        <v>-33.90000153</v>
      </c>
      <c r="AQ104" s="20">
        <v>0.301900026</v>
      </c>
      <c r="AR104" s="20">
        <v>-0.061300985</v>
      </c>
      <c r="AS104" s="20">
        <v>-0.252300985</v>
      </c>
      <c r="AT104" s="20">
        <v>-0.234300003</v>
      </c>
      <c r="AU104" s="20">
        <v>-0.269799996</v>
      </c>
      <c r="AV104" s="20">
        <v>-0.196099996</v>
      </c>
      <c r="AW104" s="20">
        <v>-0.118499997</v>
      </c>
      <c r="AX104" s="20">
        <v>-0.110500001</v>
      </c>
      <c r="AY104" s="3"/>
      <c r="AZ104" s="3"/>
      <c r="BA104" s="3"/>
      <c r="BB104" s="20">
        <v>-33.90000153</v>
      </c>
      <c r="BC104" s="20">
        <v>0.004199989</v>
      </c>
      <c r="BD104" s="20">
        <v>-0.328300011</v>
      </c>
      <c r="BE104" s="20">
        <v>-0.540100716</v>
      </c>
      <c r="BF104" s="20">
        <v>-0.403900012</v>
      </c>
      <c r="BG104" s="20">
        <v>-0.356400004</v>
      </c>
      <c r="BH104" s="20">
        <v>-0.188100005</v>
      </c>
      <c r="BI104" s="20">
        <v>-0.313300005</v>
      </c>
      <c r="BJ104" s="20">
        <v>-0.355000012</v>
      </c>
    </row>
    <row r="105" spans="3:62">
      <c r="C105" s="8">
        <v>46</v>
      </c>
      <c r="D105" s="20">
        <v>88.0778475043614</v>
      </c>
      <c r="E105" s="20">
        <v>58.8617167862651</v>
      </c>
      <c r="F105" s="20">
        <v>58.0822505985715</v>
      </c>
      <c r="G105" s="58">
        <v>97.879976678409</v>
      </c>
      <c r="H105" s="3"/>
      <c r="I105" s="3"/>
      <c r="J105" s="3"/>
      <c r="K105" s="8">
        <v>46</v>
      </c>
      <c r="L105" s="20">
        <v>10.9837042933682</v>
      </c>
      <c r="M105" s="20">
        <v>10.1622363277468</v>
      </c>
      <c r="N105" s="20">
        <v>4.61788482759782</v>
      </c>
      <c r="O105" s="58">
        <v>96.8775188830877</v>
      </c>
      <c r="P105" s="3"/>
      <c r="Q105" s="3"/>
      <c r="R105" s="8">
        <v>46</v>
      </c>
      <c r="S105" s="20">
        <v>98.1325705584869</v>
      </c>
      <c r="T105" s="20">
        <v>82.7953413025701</v>
      </c>
      <c r="U105" s="20">
        <v>70.2189592248698</v>
      </c>
      <c r="V105" s="58">
        <v>96.8775188830877</v>
      </c>
      <c r="AD105" s="20">
        <v>-33.79999924</v>
      </c>
      <c r="AE105" s="20">
        <v>0.001299998</v>
      </c>
      <c r="AF105" s="20">
        <v>0.007099998</v>
      </c>
      <c r="AG105" s="20">
        <v>0.040399995</v>
      </c>
      <c r="AH105" s="20">
        <v>0.115199975</v>
      </c>
      <c r="AI105" s="20">
        <v>0.129799995</v>
      </c>
      <c r="AJ105" s="20">
        <v>0.08230024</v>
      </c>
      <c r="AK105" s="20">
        <v>0.11840024</v>
      </c>
      <c r="AL105" s="20">
        <v>0.238900004</v>
      </c>
      <c r="AM105" s="3"/>
      <c r="AN105" s="3"/>
      <c r="AO105" s="3"/>
      <c r="AP105" s="20">
        <v>-33.79999924</v>
      </c>
      <c r="AQ105" s="20">
        <v>0.292699999</v>
      </c>
      <c r="AR105" s="20">
        <v>-0.028400003</v>
      </c>
      <c r="AS105" s="20">
        <v>-0.242900003</v>
      </c>
      <c r="AT105" s="20">
        <v>-0.193098386</v>
      </c>
      <c r="AU105" s="20">
        <v>-0.230099997</v>
      </c>
      <c r="AV105" s="20">
        <v>-0.152899997</v>
      </c>
      <c r="AW105" s="20">
        <v>-0.104398421</v>
      </c>
      <c r="AX105" s="20">
        <v>-0.065199995</v>
      </c>
      <c r="AY105" s="3"/>
      <c r="AZ105" s="3"/>
      <c r="BA105" s="3"/>
      <c r="BB105" s="20">
        <v>-33.79999924</v>
      </c>
      <c r="BC105" s="20">
        <v>0.018999999</v>
      </c>
      <c r="BD105" s="20">
        <v>-0.335800001</v>
      </c>
      <c r="BE105" s="20">
        <v>-0.525100012</v>
      </c>
      <c r="BF105" s="20">
        <v>-0.411099051</v>
      </c>
      <c r="BG105" s="20">
        <v>-0.367400005</v>
      </c>
      <c r="BH105" s="20">
        <v>-0.147098492</v>
      </c>
      <c r="BI105" s="20">
        <v>-0.289798492</v>
      </c>
      <c r="BJ105" s="20">
        <v>-0.322100011</v>
      </c>
    </row>
    <row r="106" spans="3:62">
      <c r="C106" s="8">
        <v>46.5</v>
      </c>
      <c r="D106" s="20">
        <v>92.8583447224206</v>
      </c>
      <c r="E106" s="20">
        <v>67.2459635243031</v>
      </c>
      <c r="F106" s="20">
        <v>65.9013331248231</v>
      </c>
      <c r="G106" s="58">
        <v>96.9337628640889</v>
      </c>
      <c r="H106" s="3"/>
      <c r="I106" s="3"/>
      <c r="J106" s="3"/>
      <c r="K106" s="8">
        <v>46.5</v>
      </c>
      <c r="L106" s="20">
        <v>13.5998138018279</v>
      </c>
      <c r="M106" s="20">
        <v>12.6173768449595</v>
      </c>
      <c r="N106" s="20">
        <v>5.58789931190021</v>
      </c>
      <c r="O106" s="58">
        <v>95.765709753654</v>
      </c>
      <c r="P106" s="3"/>
      <c r="Q106" s="3"/>
      <c r="R106" s="8">
        <v>46.5</v>
      </c>
      <c r="S106" s="20">
        <v>97.0661422497553</v>
      </c>
      <c r="T106" s="20">
        <v>88.154170295162</v>
      </c>
      <c r="U106" s="20">
        <v>77.389905649376</v>
      </c>
      <c r="V106" s="58">
        <v>95.765709753654</v>
      </c>
      <c r="AD106" s="20">
        <v>-33.70000076</v>
      </c>
      <c r="AE106" s="20">
        <v>0.000899995</v>
      </c>
      <c r="AF106" s="20">
        <v>-0.007800005</v>
      </c>
      <c r="AG106" s="20">
        <v>0.024500005</v>
      </c>
      <c r="AH106" s="20">
        <v>0.103599995</v>
      </c>
      <c r="AI106" s="20">
        <v>0.118400001</v>
      </c>
      <c r="AJ106" s="20">
        <v>0.085800004</v>
      </c>
      <c r="AK106" s="20">
        <v>0.106400004</v>
      </c>
      <c r="AL106" s="20">
        <v>0.232899997</v>
      </c>
      <c r="AM106" s="3"/>
      <c r="AN106" s="3"/>
      <c r="AO106" s="3"/>
      <c r="AP106" s="20">
        <v>-33.70000076</v>
      </c>
      <c r="AQ106" s="20">
        <v>0.306199997</v>
      </c>
      <c r="AR106" s="20">
        <v>-0.011899996</v>
      </c>
      <c r="AS106" s="20">
        <v>-0.212199996</v>
      </c>
      <c r="AT106" s="20">
        <v>-0.174999997</v>
      </c>
      <c r="AU106" s="20">
        <v>-0.196100001</v>
      </c>
      <c r="AV106" s="20">
        <v>-0.132500001</v>
      </c>
      <c r="AW106" s="20">
        <v>-0.065199995</v>
      </c>
      <c r="AX106" s="20">
        <v>-0.024700001</v>
      </c>
      <c r="AY106" s="3"/>
      <c r="AZ106" s="3"/>
      <c r="BA106" s="3"/>
      <c r="BB106" s="20">
        <v>-33.70000076</v>
      </c>
      <c r="BC106" s="20">
        <v>0.007299988</v>
      </c>
      <c r="BD106" s="20">
        <v>-0.354600012</v>
      </c>
      <c r="BE106" s="20">
        <v>-0.530400004</v>
      </c>
      <c r="BF106" s="20">
        <v>-0.407300005</v>
      </c>
      <c r="BG106" s="20">
        <v>-0.346600012</v>
      </c>
      <c r="BH106" s="20">
        <v>-0.114100011</v>
      </c>
      <c r="BI106" s="20">
        <v>-0.259700011</v>
      </c>
      <c r="BJ106" s="20">
        <v>-0.293800012</v>
      </c>
    </row>
    <row r="107" spans="3:62">
      <c r="C107" s="8">
        <v>47</v>
      </c>
      <c r="D107" s="20">
        <v>96.3604703319881</v>
      </c>
      <c r="E107" s="20">
        <v>75.1958438523725</v>
      </c>
      <c r="F107" s="20">
        <v>73.4457573055738</v>
      </c>
      <c r="G107" s="58">
        <v>95.9347806016081</v>
      </c>
      <c r="H107" s="3"/>
      <c r="I107" s="3"/>
      <c r="J107" s="3"/>
      <c r="K107" s="8">
        <v>47</v>
      </c>
      <c r="L107" s="20">
        <v>16.9014804972216</v>
      </c>
      <c r="M107" s="20">
        <v>15.695736260377</v>
      </c>
      <c r="N107" s="20">
        <v>6.79461391604132</v>
      </c>
      <c r="O107" s="58">
        <v>94.5953268423128</v>
      </c>
      <c r="P107" s="3"/>
      <c r="Q107" s="3"/>
      <c r="R107" s="8">
        <v>47</v>
      </c>
      <c r="S107" s="20">
        <v>95.9361766579221</v>
      </c>
      <c r="T107" s="20">
        <v>92.491268877107</v>
      </c>
      <c r="U107" s="20">
        <v>83.7601596102744</v>
      </c>
      <c r="V107" s="58">
        <v>94.5953268423128</v>
      </c>
      <c r="AD107" s="20">
        <v>-33.59999847</v>
      </c>
      <c r="AE107" s="20">
        <v>0.002699975</v>
      </c>
      <c r="AF107" s="20">
        <v>-0.010500025</v>
      </c>
      <c r="AG107" s="20">
        <v>0.009099995</v>
      </c>
      <c r="AH107" s="20">
        <v>0.10040024</v>
      </c>
      <c r="AI107" s="20">
        <v>0.107300004</v>
      </c>
      <c r="AJ107" s="20">
        <v>0.084800235</v>
      </c>
      <c r="AK107" s="20">
        <v>0.097500235</v>
      </c>
      <c r="AL107" s="20">
        <v>0.236800398</v>
      </c>
      <c r="AM107" s="3"/>
      <c r="AN107" s="3"/>
      <c r="AO107" s="3"/>
      <c r="AP107" s="20">
        <v>-33.59999847</v>
      </c>
      <c r="AQ107" s="20">
        <v>0.321901614</v>
      </c>
      <c r="AR107" s="20">
        <v>0.011400003</v>
      </c>
      <c r="AS107" s="20">
        <v>-0.195099997</v>
      </c>
      <c r="AT107" s="20">
        <v>-0.170998421</v>
      </c>
      <c r="AU107" s="20">
        <v>-0.177799995</v>
      </c>
      <c r="AV107" s="20">
        <v>-0.091799995</v>
      </c>
      <c r="AW107" s="20">
        <v>-0.03639869</v>
      </c>
      <c r="AX107" s="20">
        <v>0.007801371</v>
      </c>
      <c r="AY107" s="3"/>
      <c r="AZ107" s="3"/>
      <c r="BA107" s="3"/>
      <c r="BB107" s="20">
        <v>-33.59999847</v>
      </c>
      <c r="BC107" s="20">
        <v>-0.003399051</v>
      </c>
      <c r="BD107" s="20">
        <v>-0.371099051</v>
      </c>
      <c r="BE107" s="20">
        <v>-0.521400005</v>
      </c>
      <c r="BF107" s="20">
        <v>-0.384398492</v>
      </c>
      <c r="BG107" s="20">
        <v>-0.327100011</v>
      </c>
      <c r="BH107" s="20">
        <v>-0.09039876</v>
      </c>
      <c r="BI107" s="20">
        <v>-0.23669876</v>
      </c>
      <c r="BJ107" s="20">
        <v>-0.266898735</v>
      </c>
    </row>
    <row r="108" spans="3:62">
      <c r="C108" s="8">
        <v>47.5</v>
      </c>
      <c r="D108" s="20">
        <v>98.6499164540509</v>
      </c>
      <c r="E108" s="20">
        <v>82.3668420481897</v>
      </c>
      <c r="F108" s="20">
        <v>80.3927170848997</v>
      </c>
      <c r="G108" s="58">
        <v>94.9106015945217</v>
      </c>
      <c r="H108" s="3"/>
      <c r="I108" s="3"/>
      <c r="J108" s="3"/>
      <c r="K108" s="8">
        <v>47.5</v>
      </c>
      <c r="L108" s="20">
        <v>21.0149955138249</v>
      </c>
      <c r="M108" s="20">
        <v>19.5212265810737</v>
      </c>
      <c r="N108" s="20">
        <v>8.30866772490101</v>
      </c>
      <c r="O108" s="58">
        <v>93.3998245604061</v>
      </c>
      <c r="P108" s="3"/>
      <c r="Q108" s="3"/>
      <c r="R108" s="8">
        <v>47.5</v>
      </c>
      <c r="S108" s="20">
        <v>94.7923174515193</v>
      </c>
      <c r="T108" s="20">
        <v>95.7901827578527</v>
      </c>
      <c r="U108" s="20">
        <v>89.1539168245318</v>
      </c>
      <c r="V108" s="58">
        <v>93.3998245604061</v>
      </c>
      <c r="AD108" s="20">
        <v>-33.5</v>
      </c>
      <c r="AE108" s="20">
        <v>0.009299995</v>
      </c>
      <c r="AF108" s="20">
        <v>-0.010600005</v>
      </c>
      <c r="AG108" s="20">
        <v>0.007400001</v>
      </c>
      <c r="AH108" s="20">
        <v>0.098700004</v>
      </c>
      <c r="AI108" s="20">
        <v>0.101199997</v>
      </c>
      <c r="AJ108" s="20">
        <v>0.088300398</v>
      </c>
      <c r="AK108" s="20">
        <v>0.097300398</v>
      </c>
      <c r="AL108" s="20">
        <v>0.240299994</v>
      </c>
      <c r="AM108" s="3"/>
      <c r="AN108" s="3"/>
      <c r="AO108" s="3"/>
      <c r="AP108" s="20">
        <v>-33.5</v>
      </c>
      <c r="AQ108" s="20">
        <v>0.337500003</v>
      </c>
      <c r="AR108" s="20">
        <v>0.033499999</v>
      </c>
      <c r="AS108" s="20">
        <v>-0.162900001</v>
      </c>
      <c r="AT108" s="20">
        <v>-0.150599995</v>
      </c>
      <c r="AU108" s="20">
        <v>-0.141200001</v>
      </c>
      <c r="AV108" s="20">
        <v>-0.070600001</v>
      </c>
      <c r="AW108" s="20">
        <v>-0.004398629</v>
      </c>
      <c r="AX108" s="20">
        <v>0.040699999</v>
      </c>
      <c r="AY108" s="3"/>
      <c r="AZ108" s="3"/>
      <c r="BA108" s="3"/>
      <c r="BB108" s="20">
        <v>-33.5</v>
      </c>
      <c r="BC108" s="20">
        <v>-0.005300005</v>
      </c>
      <c r="BD108" s="20">
        <v>-0.385300005</v>
      </c>
      <c r="BE108" s="20">
        <v>-0.509600012</v>
      </c>
      <c r="BF108" s="20">
        <v>-0.361400011</v>
      </c>
      <c r="BG108" s="20">
        <v>-0.305500012</v>
      </c>
      <c r="BH108" s="20">
        <v>-0.074298735</v>
      </c>
      <c r="BI108" s="20">
        <v>-0.216398735</v>
      </c>
      <c r="BJ108" s="20">
        <v>-0.244099998</v>
      </c>
    </row>
    <row r="109" spans="3:62">
      <c r="C109" s="8">
        <v>48</v>
      </c>
      <c r="D109" s="20">
        <v>99.8138303915607</v>
      </c>
      <c r="E109" s="20">
        <v>88.480119686133</v>
      </c>
      <c r="F109" s="20">
        <v>86.4710448676778</v>
      </c>
      <c r="G109" s="58">
        <v>93.8333577102037</v>
      </c>
      <c r="H109" s="3"/>
      <c r="I109" s="3"/>
      <c r="J109" s="3"/>
      <c r="K109" s="8">
        <v>48</v>
      </c>
      <c r="L109" s="20">
        <v>26.0161535095064</v>
      </c>
      <c r="M109" s="20">
        <v>24.1774385565598</v>
      </c>
      <c r="N109" s="20">
        <v>10.2311487509627</v>
      </c>
      <c r="O109" s="58">
        <v>92.1730716666233</v>
      </c>
      <c r="P109" s="3"/>
      <c r="Q109" s="3"/>
      <c r="R109" s="8">
        <v>48</v>
      </c>
      <c r="S109" s="20">
        <v>93.6362162400045</v>
      </c>
      <c r="T109" s="20">
        <v>98.0634509057213</v>
      </c>
      <c r="U109" s="20">
        <v>93.4256390440342</v>
      </c>
      <c r="V109" s="58">
        <v>92.1730716666233</v>
      </c>
      <c r="AD109" s="20">
        <v>-33.40000153</v>
      </c>
      <c r="AE109" s="20">
        <v>0.016300001</v>
      </c>
      <c r="AF109" s="20">
        <v>-0.004699999</v>
      </c>
      <c r="AG109" s="20">
        <v>0.003399765</v>
      </c>
      <c r="AH109" s="20">
        <v>0.091499997</v>
      </c>
      <c r="AI109" s="20">
        <v>0.102699995</v>
      </c>
      <c r="AJ109" s="20">
        <v>0.095299994</v>
      </c>
      <c r="AK109" s="20">
        <v>0.101899994</v>
      </c>
      <c r="AL109" s="20">
        <v>0.240199997</v>
      </c>
      <c r="AM109" s="3"/>
      <c r="AN109" s="3"/>
      <c r="AO109" s="3"/>
      <c r="AP109" s="20">
        <v>-33.40000153</v>
      </c>
      <c r="AQ109" s="20">
        <v>0.352299999</v>
      </c>
      <c r="AR109" s="20">
        <v>0.066998395</v>
      </c>
      <c r="AS109" s="20">
        <v>-0.133401605</v>
      </c>
      <c r="AT109" s="20">
        <v>-0.129100001</v>
      </c>
      <c r="AU109" s="20">
        <v>-0.1222</v>
      </c>
      <c r="AV109" s="20">
        <v>-0.043</v>
      </c>
      <c r="AW109" s="20">
        <v>0.021699999</v>
      </c>
      <c r="AX109" s="20">
        <v>0.065299999</v>
      </c>
      <c r="AY109" s="3"/>
      <c r="AZ109" s="3"/>
      <c r="BA109" s="3"/>
      <c r="BB109" s="20">
        <v>-33.40000153</v>
      </c>
      <c r="BC109" s="20">
        <v>0.005299988</v>
      </c>
      <c r="BD109" s="20">
        <v>-0.389800012</v>
      </c>
      <c r="BE109" s="20">
        <v>-0.481301501</v>
      </c>
      <c r="BF109" s="20">
        <v>-0.339700012</v>
      </c>
      <c r="BG109" s="20">
        <v>-0.280999987</v>
      </c>
      <c r="BH109" s="20">
        <v>-0.061099998</v>
      </c>
      <c r="BI109" s="20">
        <v>-0.190299998</v>
      </c>
      <c r="BJ109" s="20">
        <v>-0.251899988</v>
      </c>
    </row>
    <row r="110" spans="3:62">
      <c r="C110" s="8">
        <v>48.5</v>
      </c>
      <c r="D110" s="20">
        <v>100</v>
      </c>
      <c r="E110" s="20">
        <v>93.3298245893435</v>
      </c>
      <c r="F110" s="20">
        <v>91.4605720021565</v>
      </c>
      <c r="G110" s="58">
        <v>92.7111291716188</v>
      </c>
      <c r="H110" s="3"/>
      <c r="I110" s="3"/>
      <c r="J110" s="3"/>
      <c r="K110" s="8">
        <v>48.5</v>
      </c>
      <c r="L110" s="20">
        <v>31.903244778465</v>
      </c>
      <c r="M110" s="20">
        <v>29.685505734158</v>
      </c>
      <c r="N110" s="20">
        <v>12.6703314331785</v>
      </c>
      <c r="O110" s="58">
        <v>90.93834915707</v>
      </c>
      <c r="P110" s="3"/>
      <c r="Q110" s="3"/>
      <c r="R110" s="8">
        <v>48.5</v>
      </c>
      <c r="S110" s="20">
        <v>92.4990550835754</v>
      </c>
      <c r="T110" s="20">
        <v>99.4162186912515</v>
      </c>
      <c r="U110" s="20">
        <v>96.5393795871366</v>
      </c>
      <c r="V110" s="58">
        <v>90.93834915707</v>
      </c>
      <c r="AD110" s="20">
        <v>-33.29999924</v>
      </c>
      <c r="AE110" s="20">
        <v>0.024800004</v>
      </c>
      <c r="AF110" s="20">
        <v>-0.000499996</v>
      </c>
      <c r="AG110" s="20">
        <v>-0.004800003</v>
      </c>
      <c r="AH110" s="20">
        <v>0.083000398</v>
      </c>
      <c r="AI110" s="20">
        <v>0.100499994</v>
      </c>
      <c r="AJ110" s="20">
        <v>0.10230034</v>
      </c>
      <c r="AK110" s="20">
        <v>0.10190034</v>
      </c>
      <c r="AL110" s="20">
        <v>0.238399997</v>
      </c>
      <c r="AM110" s="3"/>
      <c r="AN110" s="3"/>
      <c r="AO110" s="3"/>
      <c r="AP110" s="20">
        <v>-33.29999924</v>
      </c>
      <c r="AQ110" s="20">
        <v>0.366700005</v>
      </c>
      <c r="AR110" s="20">
        <v>0.082799999</v>
      </c>
      <c r="AS110" s="20">
        <v>-0.099500001</v>
      </c>
      <c r="AT110" s="20">
        <v>-0.115498629</v>
      </c>
      <c r="AU110" s="20">
        <v>-0.097200001</v>
      </c>
      <c r="AV110" s="20">
        <v>-0.016000001</v>
      </c>
      <c r="AW110" s="20">
        <v>0.048400774</v>
      </c>
      <c r="AX110" s="20">
        <v>0.084500002</v>
      </c>
      <c r="AY110" s="3"/>
      <c r="AZ110" s="3"/>
      <c r="BA110" s="3"/>
      <c r="BB110" s="20">
        <v>-33.29999924</v>
      </c>
      <c r="BC110" s="20">
        <v>0.023999989</v>
      </c>
      <c r="BD110" s="20">
        <v>-0.389800011</v>
      </c>
      <c r="BE110" s="20">
        <v>-0.461300012</v>
      </c>
      <c r="BF110" s="20">
        <v>-0.318298735</v>
      </c>
      <c r="BG110" s="20">
        <v>-0.260899998</v>
      </c>
      <c r="BH110" s="20">
        <v>-0.077999719</v>
      </c>
      <c r="BI110" s="20">
        <v>-0.200399719</v>
      </c>
      <c r="BJ110" s="20">
        <v>-0.252499995</v>
      </c>
    </row>
    <row r="111" spans="3:62">
      <c r="C111" s="8">
        <v>49</v>
      </c>
      <c r="D111" s="20">
        <v>99.4257542417461</v>
      </c>
      <c r="E111" s="20">
        <v>96.8119416356326</v>
      </c>
      <c r="F111" s="20">
        <v>95.2476668100729</v>
      </c>
      <c r="G111" s="58">
        <v>91.5419395012302</v>
      </c>
      <c r="H111" s="3"/>
      <c r="I111" s="3"/>
      <c r="J111" s="3"/>
      <c r="K111" s="8">
        <v>49</v>
      </c>
      <c r="L111" s="20">
        <v>38.6372146614787</v>
      </c>
      <c r="M111" s="20">
        <v>36.0354000055881</v>
      </c>
      <c r="N111" s="20">
        <v>15.7403858973336</v>
      </c>
      <c r="O111" s="58">
        <v>89.6978227081465</v>
      </c>
      <c r="P111" s="3"/>
      <c r="Q111" s="3"/>
      <c r="R111" s="8">
        <v>49</v>
      </c>
      <c r="S111" s="20">
        <v>91.3890614391082</v>
      </c>
      <c r="T111" s="20">
        <v>100</v>
      </c>
      <c r="U111" s="20">
        <v>98.575183164442</v>
      </c>
      <c r="V111" s="58">
        <v>89.6978227081465</v>
      </c>
      <c r="AD111" s="20">
        <v>-33.20000076</v>
      </c>
      <c r="AE111" s="20">
        <v>0.026299997</v>
      </c>
      <c r="AF111" s="20">
        <v>-0.001700003</v>
      </c>
      <c r="AG111" s="20">
        <v>-0.010700005</v>
      </c>
      <c r="AH111" s="20">
        <v>0.079499994</v>
      </c>
      <c r="AI111" s="20">
        <v>0.096199997</v>
      </c>
      <c r="AJ111" s="20">
        <v>0.105299997</v>
      </c>
      <c r="AK111" s="20">
        <v>0.101099997</v>
      </c>
      <c r="AL111" s="20">
        <v>0.222999998</v>
      </c>
      <c r="AM111" s="3"/>
      <c r="AN111" s="3"/>
      <c r="AO111" s="3"/>
      <c r="AP111" s="20">
        <v>-33.20000076</v>
      </c>
      <c r="AQ111" s="20">
        <v>0.377499999</v>
      </c>
      <c r="AR111" s="20">
        <v>0.1105</v>
      </c>
      <c r="AS111" s="20">
        <v>-0.0853</v>
      </c>
      <c r="AT111" s="20">
        <v>-0.091700001</v>
      </c>
      <c r="AU111" s="20">
        <v>-0.068900001</v>
      </c>
      <c r="AV111" s="20">
        <v>0.010999999</v>
      </c>
      <c r="AW111" s="20">
        <v>0.058700002</v>
      </c>
      <c r="AX111" s="20">
        <v>0.095499998</v>
      </c>
      <c r="AY111" s="3"/>
      <c r="AZ111" s="3"/>
      <c r="BA111" s="3"/>
      <c r="BB111" s="20">
        <v>-33.20000076</v>
      </c>
      <c r="BC111" s="20">
        <v>0.037799988</v>
      </c>
      <c r="BD111" s="20">
        <v>-0.382200012</v>
      </c>
      <c r="BE111" s="20">
        <v>-0.452399987</v>
      </c>
      <c r="BF111" s="20">
        <v>-0.300899998</v>
      </c>
      <c r="BG111" s="20">
        <v>-0.277599988</v>
      </c>
      <c r="BH111" s="20">
        <v>-0.086099995</v>
      </c>
      <c r="BI111" s="20">
        <v>-0.197099995</v>
      </c>
      <c r="BJ111" s="20">
        <v>-0.247400008</v>
      </c>
    </row>
    <row r="112" spans="3:62">
      <c r="C112" s="8">
        <v>49.5</v>
      </c>
      <c r="D112" s="20">
        <v>98.3470214565047</v>
      </c>
      <c r="E112" s="20">
        <v>98.984997264046</v>
      </c>
      <c r="F112" s="20">
        <v>97.8526758483623</v>
      </c>
      <c r="G112" s="58">
        <v>90.3320676692801</v>
      </c>
      <c r="H112" s="3"/>
      <c r="I112" s="3"/>
      <c r="J112" s="3"/>
      <c r="K112" s="8">
        <v>49.5</v>
      </c>
      <c r="L112" s="20">
        <v>46.0745481730518</v>
      </c>
      <c r="M112" s="20">
        <v>43.131440918173</v>
      </c>
      <c r="N112" s="20">
        <v>19.5622307356834</v>
      </c>
      <c r="O112" s="58">
        <v>88.4852311320868</v>
      </c>
      <c r="P112" s="3"/>
      <c r="Q112" s="3"/>
      <c r="R112" s="8">
        <v>49.5</v>
      </c>
      <c r="S112" s="20">
        <v>90.2834952906949</v>
      </c>
      <c r="T112" s="20">
        <v>99.9898304664081</v>
      </c>
      <c r="U112" s="20">
        <v>99.6787088642997</v>
      </c>
      <c r="V112" s="58">
        <v>88.4852311320868</v>
      </c>
      <c r="AD112" s="20">
        <v>-33.09999847</v>
      </c>
      <c r="AE112" s="20">
        <v>0.036000398</v>
      </c>
      <c r="AF112" s="20">
        <v>0.005600398</v>
      </c>
      <c r="AG112" s="20">
        <v>-0.011800006</v>
      </c>
      <c r="AH112" s="20">
        <v>0.06870034</v>
      </c>
      <c r="AI112" s="20">
        <v>0.091499997</v>
      </c>
      <c r="AJ112" s="20">
        <v>0.095799969</v>
      </c>
      <c r="AK112" s="20">
        <v>0.086799969</v>
      </c>
      <c r="AL112" s="20">
        <v>0.210799998</v>
      </c>
      <c r="AM112" s="3"/>
      <c r="AN112" s="3"/>
      <c r="AO112" s="3"/>
      <c r="AP112" s="20">
        <v>-33.09999847</v>
      </c>
      <c r="AQ112" s="20">
        <v>0.383201371</v>
      </c>
      <c r="AR112" s="20">
        <v>0.126999999</v>
      </c>
      <c r="AS112" s="20">
        <v>-0.067300001</v>
      </c>
      <c r="AT112" s="20">
        <v>-0.069699226</v>
      </c>
      <c r="AU112" s="20">
        <v>-0.058899998</v>
      </c>
      <c r="AV112" s="20">
        <v>0.025000002</v>
      </c>
      <c r="AW112" s="20">
        <v>0.07080078</v>
      </c>
      <c r="AX112" s="20">
        <v>0.107400635</v>
      </c>
      <c r="AY112" s="3"/>
      <c r="AZ112" s="3"/>
      <c r="BA112" s="3"/>
      <c r="BB112" s="20">
        <v>-33.09999847</v>
      </c>
      <c r="BC112" s="20">
        <v>0.048801265</v>
      </c>
      <c r="BD112" s="20">
        <v>-0.385798735</v>
      </c>
      <c r="BE112" s="20">
        <v>-0.438199998</v>
      </c>
      <c r="BF112" s="20">
        <v>-0.316199719</v>
      </c>
      <c r="BG112" s="20">
        <v>-0.291099995</v>
      </c>
      <c r="BH112" s="20">
        <v>-0.087699412</v>
      </c>
      <c r="BI112" s="20">
        <v>-0.195099412</v>
      </c>
      <c r="BJ112" s="20">
        <v>-0.233998956</v>
      </c>
    </row>
    <row r="113" spans="3:62">
      <c r="C113" s="8">
        <v>50</v>
      </c>
      <c r="D113" s="20">
        <v>96.9395972228846</v>
      </c>
      <c r="E113" s="20">
        <v>99.9758843056719</v>
      </c>
      <c r="F113" s="20">
        <v>99.3771826152346</v>
      </c>
      <c r="G113" s="58">
        <v>89.0821397609608</v>
      </c>
      <c r="H113" s="3"/>
      <c r="I113" s="3"/>
      <c r="J113" s="3"/>
      <c r="K113" s="8">
        <v>50</v>
      </c>
      <c r="L113" s="20">
        <v>53.9609072070419</v>
      </c>
      <c r="M113" s="20">
        <v>50.7528461261342</v>
      </c>
      <c r="N113" s="20">
        <v>24.2138563267195</v>
      </c>
      <c r="O113" s="58">
        <v>87.258362941735</v>
      </c>
      <c r="P113" s="3"/>
      <c r="Q113" s="3"/>
      <c r="R113" s="8">
        <v>50</v>
      </c>
      <c r="S113" s="20">
        <v>89.1547959964143</v>
      </c>
      <c r="T113" s="20">
        <v>99.5278739050854</v>
      </c>
      <c r="U113" s="20">
        <v>100</v>
      </c>
      <c r="V113" s="58">
        <v>87.258362941735</v>
      </c>
      <c r="AD113" s="20">
        <v>-33</v>
      </c>
      <c r="AE113" s="20">
        <v>0.050899994</v>
      </c>
      <c r="AF113" s="20">
        <v>0.019899994</v>
      </c>
      <c r="AG113" s="20">
        <v>-0.022900003</v>
      </c>
      <c r="AH113" s="20">
        <v>0.061499997</v>
      </c>
      <c r="AI113" s="20">
        <v>0.073699998</v>
      </c>
      <c r="AJ113" s="20">
        <v>0.083699998</v>
      </c>
      <c r="AK113" s="20">
        <v>0.075199998</v>
      </c>
      <c r="AL113" s="20">
        <v>0.2023</v>
      </c>
      <c r="AM113" s="3"/>
      <c r="AN113" s="3"/>
      <c r="AO113" s="3"/>
      <c r="AP113" s="20">
        <v>-33</v>
      </c>
      <c r="AQ113" s="20">
        <v>0.384299999</v>
      </c>
      <c r="AR113" s="20">
        <v>0.135299999</v>
      </c>
      <c r="AS113" s="20">
        <v>-0.045100001</v>
      </c>
      <c r="AT113" s="20">
        <v>-0.062599998</v>
      </c>
      <c r="AU113" s="20">
        <v>-0.055300002</v>
      </c>
      <c r="AV113" s="20">
        <v>0.035899998</v>
      </c>
      <c r="AW113" s="20">
        <v>0.079500635</v>
      </c>
      <c r="AX113" s="20">
        <v>0.121400002</v>
      </c>
      <c r="AY113" s="3"/>
      <c r="AZ113" s="3"/>
      <c r="BA113" s="3"/>
      <c r="BB113" s="20">
        <v>-33</v>
      </c>
      <c r="BC113" s="20">
        <v>0.051700002</v>
      </c>
      <c r="BD113" s="20">
        <v>-0.365299998</v>
      </c>
      <c r="BE113" s="20">
        <v>-0.455599988</v>
      </c>
      <c r="BF113" s="20">
        <v>-0.331599995</v>
      </c>
      <c r="BG113" s="20">
        <v>-0.306500008</v>
      </c>
      <c r="BH113" s="20">
        <v>-0.086198956</v>
      </c>
      <c r="BI113" s="20">
        <v>-0.187098956</v>
      </c>
      <c r="BJ113" s="20">
        <v>-0.216299992</v>
      </c>
    </row>
    <row r="114" spans="3:62">
      <c r="C114" s="8">
        <v>50.5</v>
      </c>
      <c r="D114" s="20">
        <v>95.3997965323529</v>
      </c>
      <c r="E114" s="20">
        <v>100</v>
      </c>
      <c r="F114" s="20">
        <v>100</v>
      </c>
      <c r="G114" s="58">
        <v>87.8338144726546</v>
      </c>
      <c r="H114" s="3"/>
      <c r="I114" s="3"/>
      <c r="J114" s="3"/>
      <c r="K114" s="8">
        <v>50.5</v>
      </c>
      <c r="L114" s="20">
        <v>62.0061580910412</v>
      </c>
      <c r="M114" s="20">
        <v>58.6446860521841</v>
      </c>
      <c r="N114" s="20">
        <v>29.7072405188657</v>
      </c>
      <c r="O114" s="58">
        <v>86.0436696578031</v>
      </c>
      <c r="P114" s="3"/>
      <c r="Q114" s="3"/>
      <c r="R114" s="8">
        <v>50.5</v>
      </c>
      <c r="S114" s="20">
        <v>88.0272579104893</v>
      </c>
      <c r="T114" s="20">
        <v>98.7857258017349</v>
      </c>
      <c r="U114" s="20">
        <v>99.7558923235492</v>
      </c>
      <c r="V114" s="58">
        <v>86.0436696578031</v>
      </c>
      <c r="AD114" s="20">
        <v>-32.90000153</v>
      </c>
      <c r="AE114" s="20">
        <v>0.058199997</v>
      </c>
      <c r="AF114" s="20">
        <v>0.019299997</v>
      </c>
      <c r="AG114" s="20">
        <v>-0.031100331</v>
      </c>
      <c r="AH114" s="20">
        <v>0.048999998</v>
      </c>
      <c r="AI114" s="20">
        <v>0.059799998</v>
      </c>
      <c r="AJ114" s="20">
        <v>0.075</v>
      </c>
      <c r="AK114" s="20">
        <v>0.0659</v>
      </c>
      <c r="AL114" s="20">
        <v>0.187099999</v>
      </c>
      <c r="AM114" s="3"/>
      <c r="AN114" s="3"/>
      <c r="AO114" s="3"/>
      <c r="AP114" s="20">
        <v>-32.90000153</v>
      </c>
      <c r="AQ114" s="20">
        <v>0.379799999</v>
      </c>
      <c r="AR114" s="20">
        <v>0.13749922</v>
      </c>
      <c r="AS114" s="20">
        <v>-0.04140078</v>
      </c>
      <c r="AT114" s="20">
        <v>-0.059800002</v>
      </c>
      <c r="AU114" s="20">
        <v>-0.055199998</v>
      </c>
      <c r="AV114" s="20">
        <v>0.041900002</v>
      </c>
      <c r="AW114" s="20">
        <v>0.081800002</v>
      </c>
      <c r="AX114" s="20">
        <v>0.124200001</v>
      </c>
      <c r="AY114" s="3"/>
      <c r="AZ114" s="3"/>
      <c r="BA114" s="3"/>
      <c r="BB114" s="20">
        <v>-32.90000153</v>
      </c>
      <c r="BC114" s="20">
        <v>0.026000012</v>
      </c>
      <c r="BD114" s="20">
        <v>-0.369399988</v>
      </c>
      <c r="BE114" s="20">
        <v>-0.467300293</v>
      </c>
      <c r="BF114" s="20">
        <v>-0.341000008</v>
      </c>
      <c r="BG114" s="20">
        <v>-0.315499999</v>
      </c>
      <c r="BH114" s="20">
        <v>-0.066999992</v>
      </c>
      <c r="BI114" s="20">
        <v>-0.171099992</v>
      </c>
      <c r="BJ114" s="20">
        <v>-0.206899987</v>
      </c>
    </row>
    <row r="115" spans="3:62">
      <c r="C115" s="8">
        <v>51</v>
      </c>
      <c r="D115" s="20">
        <v>93.832732780026</v>
      </c>
      <c r="E115" s="20">
        <v>99.3104372679268</v>
      </c>
      <c r="F115" s="20">
        <v>99.9360416748311</v>
      </c>
      <c r="G115" s="58">
        <v>86.5761944564304</v>
      </c>
      <c r="H115" s="3"/>
      <c r="I115" s="3"/>
      <c r="J115" s="3"/>
      <c r="K115" s="8">
        <v>51</v>
      </c>
      <c r="L115" s="20">
        <v>69.8714230343508</v>
      </c>
      <c r="M115" s="20">
        <v>66.5033931753755</v>
      </c>
      <c r="N115" s="20">
        <v>36.0242706462619</v>
      </c>
      <c r="O115" s="58">
        <v>84.8309980858026</v>
      </c>
      <c r="P115" s="3"/>
      <c r="Q115" s="3"/>
      <c r="R115" s="8">
        <v>51</v>
      </c>
      <c r="S115" s="20">
        <v>86.8778451581952</v>
      </c>
      <c r="T115" s="20">
        <v>97.8582485523166</v>
      </c>
      <c r="U115" s="20">
        <v>99.1320563838562</v>
      </c>
      <c r="V115" s="58">
        <v>84.8309980858026</v>
      </c>
      <c r="AD115" s="20">
        <v>-32.79999924</v>
      </c>
      <c r="AE115" s="20">
        <v>0.062699997</v>
      </c>
      <c r="AF115" s="20">
        <v>0.019699997</v>
      </c>
      <c r="AG115" s="20">
        <v>-0.039100002</v>
      </c>
      <c r="AH115" s="20">
        <v>0.038799998</v>
      </c>
      <c r="AI115" s="20">
        <v>0.0501</v>
      </c>
      <c r="AJ115" s="20">
        <v>0.066499954</v>
      </c>
      <c r="AK115" s="20">
        <v>0.057999954</v>
      </c>
      <c r="AL115" s="20">
        <v>0.178199993</v>
      </c>
      <c r="AM115" s="3"/>
      <c r="AN115" s="3"/>
      <c r="AO115" s="3"/>
      <c r="AP115" s="20">
        <v>-32.79999924</v>
      </c>
      <c r="AQ115" s="20">
        <v>0.365300002</v>
      </c>
      <c r="AR115" s="20">
        <v>0.136999998</v>
      </c>
      <c r="AS115" s="20">
        <v>-0.040000002</v>
      </c>
      <c r="AT115" s="20">
        <v>-0.056499365</v>
      </c>
      <c r="AU115" s="20">
        <v>-0.054599998</v>
      </c>
      <c r="AV115" s="20">
        <v>0.040800002</v>
      </c>
      <c r="AW115" s="20">
        <v>0.08570053</v>
      </c>
      <c r="AX115" s="20">
        <v>0.127600002</v>
      </c>
      <c r="AY115" s="3"/>
      <c r="AZ115" s="3"/>
      <c r="BA115" s="3"/>
      <c r="BB115" s="20">
        <v>-32.79999924</v>
      </c>
      <c r="BC115" s="20">
        <v>0.007200005</v>
      </c>
      <c r="BD115" s="20">
        <v>-0.375399995</v>
      </c>
      <c r="BE115" s="20">
        <v>-0.481100008</v>
      </c>
      <c r="BF115" s="20">
        <v>-0.348598956</v>
      </c>
      <c r="BG115" s="20">
        <v>-0.305799992</v>
      </c>
      <c r="BH115" s="20">
        <v>-0.066699212</v>
      </c>
      <c r="BI115" s="20">
        <v>-0.173899212</v>
      </c>
      <c r="BJ115" s="20">
        <v>-0.196699996</v>
      </c>
    </row>
    <row r="116" spans="3:62">
      <c r="C116" s="8">
        <v>51.5</v>
      </c>
      <c r="D116" s="20">
        <v>92.2653312941308</v>
      </c>
      <c r="E116" s="20">
        <v>98.109518225252</v>
      </c>
      <c r="F116" s="20">
        <v>99.3776393753287</v>
      </c>
      <c r="G116" s="58">
        <v>85.3306830403055</v>
      </c>
      <c r="H116" s="3"/>
      <c r="I116" s="3"/>
      <c r="J116" s="3"/>
      <c r="K116" s="8">
        <v>51.5</v>
      </c>
      <c r="L116" s="20">
        <v>77.1826944962713</v>
      </c>
      <c r="M116" s="20">
        <v>73.9773308380352</v>
      </c>
      <c r="N116" s="20">
        <v>43.061600094785</v>
      </c>
      <c r="O116" s="58">
        <v>83.5856026097476</v>
      </c>
      <c r="P116" s="3"/>
      <c r="Q116" s="3"/>
      <c r="R116" s="8">
        <v>51.5</v>
      </c>
      <c r="S116" s="20">
        <v>85.6789868477779</v>
      </c>
      <c r="T116" s="20">
        <v>96.8051903347692</v>
      </c>
      <c r="U116" s="20">
        <v>98.2521040303083</v>
      </c>
      <c r="V116" s="58">
        <v>83.5856026097476</v>
      </c>
      <c r="AD116" s="20">
        <v>-32.70000076</v>
      </c>
      <c r="AE116" s="20">
        <v>0.058899998</v>
      </c>
      <c r="AF116" s="20">
        <v>0.009499998</v>
      </c>
      <c r="AG116" s="20">
        <v>-0.047300002</v>
      </c>
      <c r="AH116" s="20">
        <v>0.0278</v>
      </c>
      <c r="AI116" s="20">
        <v>0.040899999</v>
      </c>
      <c r="AJ116" s="20">
        <v>0.056799993</v>
      </c>
      <c r="AK116" s="20">
        <v>0.048399993</v>
      </c>
      <c r="AL116" s="20">
        <v>0.161799997</v>
      </c>
      <c r="AM116" s="3"/>
      <c r="AN116" s="3"/>
      <c r="AO116" s="3"/>
      <c r="AP116" s="20">
        <v>-32.70000076</v>
      </c>
      <c r="AQ116" s="20">
        <v>0.350399998</v>
      </c>
      <c r="AR116" s="20">
        <v>0.147700002</v>
      </c>
      <c r="AS116" s="20">
        <v>-0.034099998</v>
      </c>
      <c r="AT116" s="20">
        <v>-0.053799998</v>
      </c>
      <c r="AU116" s="20">
        <v>-0.053799999</v>
      </c>
      <c r="AV116" s="20">
        <v>0.035800001</v>
      </c>
      <c r="AW116" s="20">
        <v>0.089600002</v>
      </c>
      <c r="AX116" s="20">
        <v>0.1325</v>
      </c>
      <c r="AY116" s="3"/>
      <c r="AZ116" s="3"/>
      <c r="BA116" s="3"/>
      <c r="BB116" s="20">
        <v>-32.70000076</v>
      </c>
      <c r="BC116" s="20">
        <v>-0.002400008</v>
      </c>
      <c r="BD116" s="20">
        <v>-0.369800008</v>
      </c>
      <c r="BE116" s="20">
        <v>-0.490799999</v>
      </c>
      <c r="BF116" s="20">
        <v>-0.336099992</v>
      </c>
      <c r="BG116" s="20">
        <v>-0.302899987</v>
      </c>
      <c r="BH116" s="20">
        <v>-0.064999996</v>
      </c>
      <c r="BI116" s="20">
        <v>-0.164599996</v>
      </c>
      <c r="BJ116" s="20">
        <v>-0.177600002</v>
      </c>
    </row>
    <row r="117" spans="3:62">
      <c r="C117" s="8">
        <v>52</v>
      </c>
      <c r="D117" s="20">
        <v>90.6981780286792</v>
      </c>
      <c r="E117" s="20">
        <v>96.5742825804053</v>
      </c>
      <c r="F117" s="20">
        <v>98.501133943349</v>
      </c>
      <c r="G117" s="58">
        <v>84.1051177651323</v>
      </c>
      <c r="H117" s="3"/>
      <c r="I117" s="3"/>
      <c r="J117" s="3"/>
      <c r="K117" s="8">
        <v>52</v>
      </c>
      <c r="L117" s="20">
        <v>83.6461299605052</v>
      </c>
      <c r="M117" s="20">
        <v>80.7511834815735</v>
      </c>
      <c r="N117" s="20">
        <v>50.6041461032284</v>
      </c>
      <c r="O117" s="58">
        <v>82.2779295477862</v>
      </c>
      <c r="P117" s="3"/>
      <c r="Q117" s="3"/>
      <c r="R117" s="8">
        <v>52</v>
      </c>
      <c r="S117" s="20">
        <v>84.4357919187353</v>
      </c>
      <c r="T117" s="20">
        <v>95.6761035494817</v>
      </c>
      <c r="U117" s="20">
        <v>97.2108412880013</v>
      </c>
      <c r="V117" s="58">
        <v>82.2779295477862</v>
      </c>
      <c r="AD117" s="20">
        <v>-32.59999847</v>
      </c>
      <c r="AE117" s="20">
        <v>0.060999998</v>
      </c>
      <c r="AF117" s="20">
        <v>0.005999998</v>
      </c>
      <c r="AG117" s="20">
        <v>-0.0543</v>
      </c>
      <c r="AH117" s="20">
        <v>0.018999954</v>
      </c>
      <c r="AI117" s="20">
        <v>0.028799993</v>
      </c>
      <c r="AJ117" s="20">
        <v>0.034099863</v>
      </c>
      <c r="AK117" s="20">
        <v>0.030299863</v>
      </c>
      <c r="AL117" s="20">
        <v>0.154999791</v>
      </c>
      <c r="AM117" s="3"/>
      <c r="AN117" s="3"/>
      <c r="AO117" s="3"/>
      <c r="AP117" s="20">
        <v>-32.59999847</v>
      </c>
      <c r="AQ117" s="20">
        <v>0.344100635</v>
      </c>
      <c r="AR117" s="20">
        <v>0.151500002</v>
      </c>
      <c r="AS117" s="20">
        <v>-0.034799998</v>
      </c>
      <c r="AT117" s="20">
        <v>-0.05719947</v>
      </c>
      <c r="AU117" s="20">
        <v>-0.052099998</v>
      </c>
      <c r="AV117" s="20">
        <v>0.033700002</v>
      </c>
      <c r="AW117" s="20">
        <v>0.085800302</v>
      </c>
      <c r="AX117" s="20">
        <v>0.126100419</v>
      </c>
      <c r="AY117" s="3"/>
      <c r="AZ117" s="3"/>
      <c r="BA117" s="3"/>
      <c r="BB117" s="20">
        <v>-32.59999847</v>
      </c>
      <c r="BC117" s="20">
        <v>-0.003398956</v>
      </c>
      <c r="BD117" s="20">
        <v>-0.368798956</v>
      </c>
      <c r="BE117" s="20">
        <v>-0.484999992</v>
      </c>
      <c r="BF117" s="20">
        <v>-0.327899212</v>
      </c>
      <c r="BG117" s="20">
        <v>-0.289999996</v>
      </c>
      <c r="BH117" s="20">
        <v>-0.059099451</v>
      </c>
      <c r="BI117" s="20">
        <v>-0.149799451</v>
      </c>
      <c r="BJ117" s="20">
        <v>-0.172399146</v>
      </c>
    </row>
    <row r="118" spans="3:62">
      <c r="C118" s="8">
        <v>52.5</v>
      </c>
      <c r="D118" s="20">
        <v>89.1139462317427</v>
      </c>
      <c r="E118" s="20">
        <v>94.8429174828187</v>
      </c>
      <c r="F118" s="20">
        <v>97.4461836683635</v>
      </c>
      <c r="G118" s="58">
        <v>82.8940385113969</v>
      </c>
      <c r="H118" s="3"/>
      <c r="I118" s="3"/>
      <c r="J118" s="3"/>
      <c r="K118" s="8">
        <v>52.5</v>
      </c>
      <c r="L118" s="20">
        <v>89.0700569304355</v>
      </c>
      <c r="M118" s="20">
        <v>86.607769343251</v>
      </c>
      <c r="N118" s="20">
        <v>58.4088738220548</v>
      </c>
      <c r="O118" s="58">
        <v>80.9475235667478</v>
      </c>
      <c r="P118" s="3"/>
      <c r="Q118" s="3"/>
      <c r="R118" s="8">
        <v>52.5</v>
      </c>
      <c r="S118" s="20">
        <v>83.1716438310387</v>
      </c>
      <c r="T118" s="20">
        <v>94.5261122679829</v>
      </c>
      <c r="U118" s="20">
        <v>96.0829839833548</v>
      </c>
      <c r="V118" s="58">
        <v>80.9475235667478</v>
      </c>
      <c r="AD118" s="20">
        <v>-32.5</v>
      </c>
      <c r="AE118" s="20">
        <v>0.0616</v>
      </c>
      <c r="AF118" s="20">
        <v>0.0057</v>
      </c>
      <c r="AG118" s="20">
        <v>-0.063200001</v>
      </c>
      <c r="AH118" s="20">
        <v>0.011599993</v>
      </c>
      <c r="AI118" s="20">
        <v>0.007299997</v>
      </c>
      <c r="AJ118" s="20">
        <v>0.014699791</v>
      </c>
      <c r="AK118" s="20">
        <v>0.022399791</v>
      </c>
      <c r="AL118" s="20">
        <v>0.144399994</v>
      </c>
      <c r="AM118" s="3"/>
      <c r="AN118" s="3"/>
      <c r="AO118" s="3"/>
      <c r="AP118" s="20">
        <v>-32.5</v>
      </c>
      <c r="AQ118" s="20">
        <v>0.346400002</v>
      </c>
      <c r="AR118" s="20">
        <v>0.155700001</v>
      </c>
      <c r="AS118" s="20">
        <v>-0.032999999</v>
      </c>
      <c r="AT118" s="20">
        <v>-0.060699998</v>
      </c>
      <c r="AU118" s="20">
        <v>-0.0517</v>
      </c>
      <c r="AV118" s="20">
        <v>0.0321</v>
      </c>
      <c r="AW118" s="20">
        <v>0.081000419</v>
      </c>
      <c r="AX118" s="20">
        <v>0.1312</v>
      </c>
      <c r="AY118" s="3"/>
      <c r="AZ118" s="3"/>
      <c r="BA118" s="3"/>
      <c r="BB118" s="20">
        <v>-32.5</v>
      </c>
      <c r="BC118" s="20">
        <v>0.010200008</v>
      </c>
      <c r="BD118" s="20">
        <v>-0.359699992</v>
      </c>
      <c r="BE118" s="20">
        <v>-0.493299987</v>
      </c>
      <c r="BF118" s="20">
        <v>-0.318399996</v>
      </c>
      <c r="BG118" s="20">
        <v>-0.275900002</v>
      </c>
      <c r="BH118" s="20">
        <v>-0.060799146</v>
      </c>
      <c r="BI118" s="20">
        <v>-0.148199146</v>
      </c>
      <c r="BJ118" s="20">
        <v>-0.168700005</v>
      </c>
    </row>
    <row r="119" spans="3:62">
      <c r="C119" s="8">
        <v>53</v>
      </c>
      <c r="D119" s="20">
        <v>87.5076389763122</v>
      </c>
      <c r="E119" s="20">
        <v>93.0190300912616</v>
      </c>
      <c r="F119" s="20">
        <v>96.3137837234598</v>
      </c>
      <c r="G119" s="58">
        <v>81.6714597796307</v>
      </c>
      <c r="H119" s="3"/>
      <c r="I119" s="3"/>
      <c r="J119" s="3"/>
      <c r="K119" s="8">
        <v>53</v>
      </c>
      <c r="L119" s="20">
        <v>93.3198303376613</v>
      </c>
      <c r="M119" s="20">
        <v>91.3733267382756</v>
      </c>
      <c r="N119" s="20">
        <v>66.1816210723928</v>
      </c>
      <c r="O119" s="58">
        <v>79.5684614255662</v>
      </c>
      <c r="P119" s="3"/>
      <c r="Q119" s="3"/>
      <c r="R119" s="8">
        <v>53</v>
      </c>
      <c r="S119" s="20">
        <v>81.8670674246834</v>
      </c>
      <c r="T119" s="20">
        <v>93.3496229557459</v>
      </c>
      <c r="U119" s="20">
        <v>94.8998279303001</v>
      </c>
      <c r="V119" s="58">
        <v>79.5684614255662</v>
      </c>
      <c r="AD119" s="20">
        <v>-32.40000153</v>
      </c>
      <c r="AE119" s="20">
        <v>0.062899999</v>
      </c>
      <c r="AF119" s="20">
        <v>0.005799999</v>
      </c>
      <c r="AG119" s="20">
        <v>-0.073799947</v>
      </c>
      <c r="AH119" s="20">
        <v>-0.003000003</v>
      </c>
      <c r="AI119" s="20">
        <v>0.0001</v>
      </c>
      <c r="AJ119" s="20">
        <v>0.002699949</v>
      </c>
      <c r="AK119" s="20">
        <v>0.013099949</v>
      </c>
      <c r="AL119" s="20">
        <v>0.133199909</v>
      </c>
      <c r="AM119" s="3"/>
      <c r="AN119" s="3"/>
      <c r="AO119" s="3"/>
      <c r="AP119" s="20">
        <v>-32.40000153</v>
      </c>
      <c r="AQ119" s="20">
        <v>0.351700001</v>
      </c>
      <c r="AR119" s="20">
        <v>0.150699469</v>
      </c>
      <c r="AS119" s="20">
        <v>-0.034200531</v>
      </c>
      <c r="AT119" s="20">
        <v>-0.0677</v>
      </c>
      <c r="AU119" s="20">
        <v>-0.0579</v>
      </c>
      <c r="AV119" s="20">
        <v>0.032</v>
      </c>
      <c r="AW119" s="20">
        <v>0.077300074</v>
      </c>
      <c r="AX119" s="20">
        <v>0.128700164</v>
      </c>
      <c r="AY119" s="3"/>
      <c r="AZ119" s="3"/>
      <c r="BA119" s="3"/>
      <c r="BB119" s="20">
        <v>-32.40000153</v>
      </c>
      <c r="BC119" s="20">
        <v>0.012400013</v>
      </c>
      <c r="BD119" s="20">
        <v>-0.360199987</v>
      </c>
      <c r="BE119" s="20">
        <v>-0.492800785</v>
      </c>
      <c r="BF119" s="20">
        <v>-0.303700002</v>
      </c>
      <c r="BG119" s="20">
        <v>-0.272399995</v>
      </c>
      <c r="BH119" s="20">
        <v>-0.059299677</v>
      </c>
      <c r="BI119" s="20">
        <v>-0.141099677</v>
      </c>
      <c r="BJ119" s="20">
        <v>-0.168399731</v>
      </c>
    </row>
    <row r="120" spans="3:62">
      <c r="C120" s="8">
        <v>53.5</v>
      </c>
      <c r="D120" s="20">
        <v>85.9073234125009</v>
      </c>
      <c r="E120" s="20">
        <v>91.1465282133113</v>
      </c>
      <c r="F120" s="20">
        <v>95.1482127093003</v>
      </c>
      <c r="G120" s="58">
        <v>80.4519219766275</v>
      </c>
      <c r="H120" s="3"/>
      <c r="I120" s="3"/>
      <c r="J120" s="3"/>
      <c r="K120" s="8">
        <v>53.5</v>
      </c>
      <c r="L120" s="20">
        <v>96.4036921044173</v>
      </c>
      <c r="M120" s="20">
        <v>94.9871957693928</v>
      </c>
      <c r="N120" s="20">
        <v>73.5760727642565</v>
      </c>
      <c r="O120" s="58">
        <v>78.142699920112</v>
      </c>
      <c r="P120" s="3"/>
      <c r="Q120" s="3"/>
      <c r="R120" s="8">
        <v>53.5</v>
      </c>
      <c r="S120" s="20">
        <v>80.517928539746</v>
      </c>
      <c r="T120" s="20">
        <v>92.1649903802357</v>
      </c>
      <c r="U120" s="20">
        <v>93.6817275328893</v>
      </c>
      <c r="V120" s="58">
        <v>78.142699920112</v>
      </c>
      <c r="AD120" s="20">
        <v>-32.29999924</v>
      </c>
      <c r="AE120" s="20">
        <v>0.059499993</v>
      </c>
      <c r="AF120" s="20">
        <v>0.003799993</v>
      </c>
      <c r="AG120" s="20">
        <v>-0.087500003</v>
      </c>
      <c r="AH120" s="20">
        <v>-0.006800209</v>
      </c>
      <c r="AI120" s="20">
        <v>-0.018600006</v>
      </c>
      <c r="AJ120" s="20">
        <v>-0.002700196</v>
      </c>
      <c r="AK120" s="20">
        <v>0.001699804</v>
      </c>
      <c r="AL120" s="20">
        <v>0.120699897</v>
      </c>
      <c r="AM120" s="3"/>
      <c r="AN120" s="3"/>
      <c r="AO120" s="3"/>
      <c r="AP120" s="20">
        <v>-32.29999924</v>
      </c>
      <c r="AQ120" s="20">
        <v>0.347100002</v>
      </c>
      <c r="AR120" s="20">
        <v>0.1439</v>
      </c>
      <c r="AS120" s="20">
        <v>-0.0417</v>
      </c>
      <c r="AT120" s="20">
        <v>-0.077499581</v>
      </c>
      <c r="AU120" s="20">
        <v>-0.0595</v>
      </c>
      <c r="AV120" s="20">
        <v>0.03</v>
      </c>
      <c r="AW120" s="20">
        <v>0.070000328</v>
      </c>
      <c r="AX120" s="20">
        <v>0.134200216</v>
      </c>
      <c r="AY120" s="3"/>
      <c r="AZ120" s="3"/>
      <c r="BA120" s="3"/>
      <c r="BB120" s="20">
        <v>-32.29999924</v>
      </c>
      <c r="BC120" s="20">
        <v>0.019600004</v>
      </c>
      <c r="BD120" s="20">
        <v>-0.351899996</v>
      </c>
      <c r="BE120" s="20">
        <v>-0.480600002</v>
      </c>
      <c r="BF120" s="20">
        <v>-0.299499146</v>
      </c>
      <c r="BG120" s="20">
        <v>-0.257900005</v>
      </c>
      <c r="BH120" s="20">
        <v>-0.055899462</v>
      </c>
      <c r="BI120" s="20">
        <v>-0.134199462</v>
      </c>
      <c r="BJ120" s="20">
        <v>-0.168899881</v>
      </c>
    </row>
    <row r="121" spans="3:62">
      <c r="C121" s="8">
        <v>54</v>
      </c>
      <c r="D121" s="20">
        <v>84.3672886227896</v>
      </c>
      <c r="E121" s="20">
        <v>89.3067924126103</v>
      </c>
      <c r="F121" s="20">
        <v>93.995597585948</v>
      </c>
      <c r="G121" s="58">
        <v>79.2340340958252</v>
      </c>
      <c r="H121" s="3"/>
      <c r="I121" s="3"/>
      <c r="J121" s="3"/>
      <c r="K121" s="8">
        <v>54</v>
      </c>
      <c r="L121" s="20">
        <v>98.4439597970662</v>
      </c>
      <c r="M121" s="20">
        <v>97.5178176099511</v>
      </c>
      <c r="N121" s="20">
        <v>80.3004115225454</v>
      </c>
      <c r="O121" s="58">
        <v>76.707648301375</v>
      </c>
      <c r="P121" s="3"/>
      <c r="Q121" s="3"/>
      <c r="R121" s="8">
        <v>54</v>
      </c>
      <c r="S121" s="20">
        <v>79.1473656401888</v>
      </c>
      <c r="T121" s="20">
        <v>91.0063606534206</v>
      </c>
      <c r="U121" s="20">
        <v>92.4715132268132</v>
      </c>
      <c r="V121" s="58">
        <v>76.707648301375</v>
      </c>
      <c r="AD121" s="20">
        <v>-32.20000076</v>
      </c>
      <c r="AE121" s="20">
        <v>0.044999997</v>
      </c>
      <c r="AF121" s="20">
        <v>-0.004600003</v>
      </c>
      <c r="AG121" s="20">
        <v>-0.090500001</v>
      </c>
      <c r="AH121" s="20">
        <v>-0.018200006</v>
      </c>
      <c r="AI121" s="20">
        <v>-0.025400002</v>
      </c>
      <c r="AJ121" s="20">
        <v>-0.008100103</v>
      </c>
      <c r="AK121" s="20">
        <v>-0.007100103</v>
      </c>
      <c r="AL121" s="20">
        <v>0.112100004</v>
      </c>
      <c r="AM121" s="3"/>
      <c r="AN121" s="3"/>
      <c r="AO121" s="3"/>
      <c r="AP121" s="20">
        <v>-32.20000076</v>
      </c>
      <c r="AQ121" s="20">
        <v>0.3489</v>
      </c>
      <c r="AR121" s="20">
        <v>0.1281</v>
      </c>
      <c r="AS121" s="20">
        <v>-0.0543</v>
      </c>
      <c r="AT121" s="20">
        <v>-0.0878</v>
      </c>
      <c r="AU121" s="20">
        <v>-0.0667</v>
      </c>
      <c r="AV121" s="20">
        <v>0.0181</v>
      </c>
      <c r="AW121" s="20">
        <v>0.069100216</v>
      </c>
      <c r="AX121" s="20">
        <v>0.1361</v>
      </c>
      <c r="AY121" s="3"/>
      <c r="AZ121" s="3"/>
      <c r="BA121" s="3"/>
      <c r="BB121" s="20">
        <v>-32.20000076</v>
      </c>
      <c r="BC121" s="20">
        <v>0.031999998</v>
      </c>
      <c r="BD121" s="20">
        <v>-0.339400002</v>
      </c>
      <c r="BE121" s="20">
        <v>-0.476399995</v>
      </c>
      <c r="BF121" s="20">
        <v>-0.293200005</v>
      </c>
      <c r="BG121" s="20">
        <v>-0.246799999</v>
      </c>
      <c r="BH121" s="20">
        <v>-0.057399881</v>
      </c>
      <c r="BI121" s="20">
        <v>-0.130999881</v>
      </c>
      <c r="BJ121" s="20">
        <v>-0.171300001</v>
      </c>
    </row>
    <row r="122" spans="3:62">
      <c r="C122" s="8">
        <v>54.5</v>
      </c>
      <c r="D122" s="20">
        <v>82.8972932244703</v>
      </c>
      <c r="E122" s="20">
        <v>87.4870781612921</v>
      </c>
      <c r="F122" s="20">
        <v>92.8598290753239</v>
      </c>
      <c r="G122" s="58">
        <v>77.9756742381189</v>
      </c>
      <c r="H122" s="3"/>
      <c r="I122" s="3"/>
      <c r="J122" s="3"/>
      <c r="K122" s="8">
        <v>54.5</v>
      </c>
      <c r="L122" s="20">
        <v>99.5853770571171</v>
      </c>
      <c r="M122" s="20">
        <v>99.0891215501726</v>
      </c>
      <c r="N122" s="20">
        <v>86.1467298605687</v>
      </c>
      <c r="O122" s="58">
        <v>75.2706137389009</v>
      </c>
      <c r="P122" s="3"/>
      <c r="Q122" s="3"/>
      <c r="R122" s="8">
        <v>54.5</v>
      </c>
      <c r="S122" s="20">
        <v>77.7417148804267</v>
      </c>
      <c r="T122" s="20">
        <v>89.8768067848837</v>
      </c>
      <c r="U122" s="20">
        <v>91.2702165350828</v>
      </c>
      <c r="V122" s="58">
        <v>75.2706137389009</v>
      </c>
      <c r="AD122" s="20">
        <v>-32.09999847</v>
      </c>
      <c r="AE122" s="20">
        <v>0.039799791</v>
      </c>
      <c r="AF122" s="20">
        <v>-0.004900209</v>
      </c>
      <c r="AG122" s="20">
        <v>-0.097900006</v>
      </c>
      <c r="AH122" s="20">
        <v>-0.025800091</v>
      </c>
      <c r="AI122" s="20">
        <v>-0.023799999</v>
      </c>
      <c r="AJ122" s="20">
        <v>-0.019100055</v>
      </c>
      <c r="AK122" s="20">
        <v>-0.009400055</v>
      </c>
      <c r="AL122" s="20">
        <v>0.1043</v>
      </c>
      <c r="AM122" s="3"/>
      <c r="AN122" s="3"/>
      <c r="AO122" s="3"/>
      <c r="AP122" s="20">
        <v>-32.09999847</v>
      </c>
      <c r="AQ122" s="20">
        <v>0.345100419</v>
      </c>
      <c r="AR122" s="20">
        <v>0.1215</v>
      </c>
      <c r="AS122" s="20">
        <v>-0.0603</v>
      </c>
      <c r="AT122" s="20">
        <v>-0.098199836</v>
      </c>
      <c r="AU122" s="20">
        <v>-0.0659</v>
      </c>
      <c r="AV122" s="20">
        <v>0.0158</v>
      </c>
      <c r="AW122" s="20">
        <v>0.069700054</v>
      </c>
      <c r="AX122" s="20">
        <v>0.123600001</v>
      </c>
      <c r="AY122" s="3"/>
      <c r="AZ122" s="3"/>
      <c r="BA122" s="3"/>
      <c r="BB122" s="20">
        <v>-32.09999847</v>
      </c>
      <c r="BC122" s="20">
        <v>0.032400854</v>
      </c>
      <c r="BD122" s="20">
        <v>-0.336299146</v>
      </c>
      <c r="BE122" s="20">
        <v>-0.465200005</v>
      </c>
      <c r="BF122" s="20">
        <v>-0.288199731</v>
      </c>
      <c r="BG122" s="20">
        <v>-0.2399</v>
      </c>
      <c r="BH122" s="20">
        <v>-0.067999882</v>
      </c>
      <c r="BI122" s="20">
        <v>-0.136899882</v>
      </c>
      <c r="BJ122" s="20">
        <v>-0.179300002</v>
      </c>
    </row>
    <row r="123" spans="3:62">
      <c r="C123" s="8">
        <v>55</v>
      </c>
      <c r="D123" s="20">
        <v>81.5183701344827</v>
      </c>
      <c r="E123" s="20">
        <v>85.7149448428626</v>
      </c>
      <c r="F123" s="20">
        <v>91.7403750279347</v>
      </c>
      <c r="G123" s="58">
        <v>76.6783636430864</v>
      </c>
      <c r="H123" s="3"/>
      <c r="I123" s="3"/>
      <c r="J123" s="3"/>
      <c r="K123" s="8">
        <v>55</v>
      </c>
      <c r="L123" s="20">
        <v>100</v>
      </c>
      <c r="M123" s="20">
        <v>99.8509477947424</v>
      </c>
      <c r="N123" s="20">
        <v>90.9394346631109</v>
      </c>
      <c r="O123" s="58">
        <v>73.8013485739543</v>
      </c>
      <c r="P123" s="3"/>
      <c r="Q123" s="3"/>
      <c r="R123" s="8">
        <v>55</v>
      </c>
      <c r="S123" s="20">
        <v>76.2955917799957</v>
      </c>
      <c r="T123" s="20">
        <v>88.7680658546908</v>
      </c>
      <c r="U123" s="20">
        <v>90.0937157091392</v>
      </c>
      <c r="V123" s="58">
        <v>73.8013485739543</v>
      </c>
      <c r="AD123" s="20">
        <v>-32</v>
      </c>
      <c r="AE123" s="20">
        <v>0.030899994</v>
      </c>
      <c r="AF123" s="20">
        <v>-0.014000006</v>
      </c>
      <c r="AG123" s="20">
        <v>-0.098200002</v>
      </c>
      <c r="AH123" s="20">
        <v>-0.031600103</v>
      </c>
      <c r="AI123" s="20">
        <v>-0.029699996</v>
      </c>
      <c r="AJ123" s="20">
        <v>-0.025300149</v>
      </c>
      <c r="AK123" s="20">
        <v>-0.011800149</v>
      </c>
      <c r="AL123" s="20">
        <v>0.090899995</v>
      </c>
      <c r="AM123" s="3"/>
      <c r="AN123" s="3"/>
      <c r="AO123" s="3"/>
      <c r="AP123" s="20">
        <v>-32</v>
      </c>
      <c r="AQ123" s="20">
        <v>0.3365</v>
      </c>
      <c r="AR123" s="20">
        <v>0.1059</v>
      </c>
      <c r="AS123" s="20">
        <v>-0.0696</v>
      </c>
      <c r="AT123" s="20">
        <v>-0.097699784</v>
      </c>
      <c r="AU123" s="20">
        <v>-0.0677</v>
      </c>
      <c r="AV123" s="20">
        <v>0.0101</v>
      </c>
      <c r="AW123" s="20">
        <v>0.059500116</v>
      </c>
      <c r="AX123" s="20">
        <v>0.113</v>
      </c>
      <c r="AY123" s="3"/>
      <c r="AZ123" s="3"/>
      <c r="BA123" s="3"/>
      <c r="BB123" s="20">
        <v>-32</v>
      </c>
      <c r="BC123" s="20">
        <v>0.045799995</v>
      </c>
      <c r="BD123" s="20">
        <v>-0.331100005</v>
      </c>
      <c r="BE123" s="20">
        <v>-0.463399999</v>
      </c>
      <c r="BF123" s="20">
        <v>-0.284999881</v>
      </c>
      <c r="BG123" s="20">
        <v>-0.244400001</v>
      </c>
      <c r="BH123" s="20">
        <v>-0.077199794</v>
      </c>
      <c r="BI123" s="20">
        <v>-0.138999794</v>
      </c>
      <c r="BJ123" s="20">
        <v>-0.180799999</v>
      </c>
    </row>
    <row r="124" spans="3:62">
      <c r="C124" s="8">
        <v>55.5</v>
      </c>
      <c r="D124" s="20">
        <v>80.1997253865997</v>
      </c>
      <c r="E124" s="20">
        <v>83.991466599377</v>
      </c>
      <c r="F124" s="20">
        <v>90.6302984198389</v>
      </c>
      <c r="G124" s="58">
        <v>75.3575147376112</v>
      </c>
      <c r="H124" s="3"/>
      <c r="I124" s="3"/>
      <c r="J124" s="3"/>
      <c r="K124" s="8">
        <v>55.5</v>
      </c>
      <c r="L124" s="20">
        <v>99.8827583382954</v>
      </c>
      <c r="M124" s="20">
        <v>100</v>
      </c>
      <c r="N124" s="20">
        <v>94.6140312231598</v>
      </c>
      <c r="O124" s="58">
        <v>72.3066701219045</v>
      </c>
      <c r="P124" s="3"/>
      <c r="Q124" s="3"/>
      <c r="R124" s="8">
        <v>55.5</v>
      </c>
      <c r="S124" s="20">
        <v>74.8088762953971</v>
      </c>
      <c r="T124" s="20">
        <v>87.70035208377</v>
      </c>
      <c r="U124" s="20">
        <v>88.9524327202493</v>
      </c>
      <c r="V124" s="58">
        <v>72.3066701219045</v>
      </c>
      <c r="AD124" s="20">
        <v>-31.89999962</v>
      </c>
      <c r="AE124" s="20">
        <v>0.024999909</v>
      </c>
      <c r="AF124" s="20">
        <v>-0.016600091</v>
      </c>
      <c r="AG124" s="20">
        <v>-0.101499999</v>
      </c>
      <c r="AH124" s="20">
        <v>-0.034200055</v>
      </c>
      <c r="AI124" s="20">
        <v>-0.0298</v>
      </c>
      <c r="AJ124" s="20">
        <v>-0.039700079</v>
      </c>
      <c r="AK124" s="20">
        <v>-0.023500079</v>
      </c>
      <c r="AL124" s="20">
        <v>0.083099941</v>
      </c>
      <c r="AM124" s="3"/>
      <c r="AN124" s="3"/>
      <c r="AO124" s="3"/>
      <c r="AP124" s="20">
        <v>-31.89999962</v>
      </c>
      <c r="AQ124" s="20">
        <v>0.324300164</v>
      </c>
      <c r="AR124" s="20">
        <v>0.0974</v>
      </c>
      <c r="AS124" s="20">
        <v>-0.0748</v>
      </c>
      <c r="AT124" s="20">
        <v>-0.097399946</v>
      </c>
      <c r="AU124" s="20">
        <v>-0.079099999</v>
      </c>
      <c r="AV124" s="20">
        <v>-0.007299999</v>
      </c>
      <c r="AW124" s="20">
        <v>0.050700119</v>
      </c>
      <c r="AX124" s="20">
        <v>0.098800263</v>
      </c>
      <c r="AY124" s="3"/>
      <c r="AZ124" s="3"/>
      <c r="BA124" s="3"/>
      <c r="BB124" s="20">
        <v>-31.89999962</v>
      </c>
      <c r="BC124" s="20">
        <v>0.052700269</v>
      </c>
      <c r="BD124" s="20">
        <v>-0.321199731</v>
      </c>
      <c r="BE124" s="20">
        <v>-0.4619</v>
      </c>
      <c r="BF124" s="20">
        <v>-0.293299882</v>
      </c>
      <c r="BG124" s="20">
        <v>-0.248900002</v>
      </c>
      <c r="BH124" s="20">
        <v>-0.078699679</v>
      </c>
      <c r="BI124" s="20">
        <v>-0.136799679</v>
      </c>
      <c r="BJ124" s="20">
        <v>-0.175499711</v>
      </c>
    </row>
    <row r="125" spans="3:62">
      <c r="C125" s="8">
        <v>56</v>
      </c>
      <c r="D125" s="20">
        <v>78.9179957414849</v>
      </c>
      <c r="E125" s="20">
        <v>82.3305903425688</v>
      </c>
      <c r="F125" s="20">
        <v>89.5341504096793</v>
      </c>
      <c r="G125" s="58">
        <v>73.9749930511064</v>
      </c>
      <c r="H125" s="3"/>
      <c r="I125" s="3"/>
      <c r="J125" s="3"/>
      <c r="K125" s="8">
        <v>56</v>
      </c>
      <c r="L125" s="20">
        <v>99.3950760322016</v>
      </c>
      <c r="M125" s="20">
        <v>99.7294062576537</v>
      </c>
      <c r="N125" s="20">
        <v>97.2415479854147</v>
      </c>
      <c r="O125" s="58">
        <v>70.7802077584262</v>
      </c>
      <c r="P125" s="3"/>
      <c r="Q125" s="3"/>
      <c r="R125" s="8">
        <v>56</v>
      </c>
      <c r="S125" s="20">
        <v>73.2974151230191</v>
      </c>
      <c r="T125" s="20">
        <v>86.6762722864084</v>
      </c>
      <c r="U125" s="20">
        <v>87.8634115677695</v>
      </c>
      <c r="V125" s="58">
        <v>70.7802077584262</v>
      </c>
      <c r="AD125" s="20">
        <v>-31.79999924</v>
      </c>
      <c r="AE125" s="20">
        <v>0.023199897</v>
      </c>
      <c r="AF125" s="20">
        <v>-0.023000103</v>
      </c>
      <c r="AG125" s="20">
        <v>-0.101599996</v>
      </c>
      <c r="AH125" s="20">
        <v>-0.035600149</v>
      </c>
      <c r="AI125" s="20">
        <v>-0.038900005</v>
      </c>
      <c r="AJ125" s="20">
        <v>-0.046300119</v>
      </c>
      <c r="AK125" s="20">
        <v>-0.029100119</v>
      </c>
      <c r="AL125" s="20">
        <v>0.07769986</v>
      </c>
      <c r="AM125" s="3"/>
      <c r="AN125" s="3"/>
      <c r="AO125" s="3"/>
      <c r="AP125" s="20">
        <v>-31.79999924</v>
      </c>
      <c r="AQ125" s="20">
        <v>0.316100216</v>
      </c>
      <c r="AR125" s="20">
        <v>0.0913</v>
      </c>
      <c r="AS125" s="20">
        <v>-0.0819</v>
      </c>
      <c r="AT125" s="20">
        <v>-0.110099884</v>
      </c>
      <c r="AU125" s="20">
        <v>-0.0898</v>
      </c>
      <c r="AV125" s="20">
        <v>-0.0193</v>
      </c>
      <c r="AW125" s="20">
        <v>0.043200527</v>
      </c>
      <c r="AX125" s="20">
        <v>0.091300146</v>
      </c>
      <c r="AY125" s="3"/>
      <c r="AZ125" s="3"/>
      <c r="BA125" s="3"/>
      <c r="BB125" s="20">
        <v>-31.79999924</v>
      </c>
      <c r="BC125" s="20">
        <v>0.053400119</v>
      </c>
      <c r="BD125" s="20">
        <v>-0.317999881</v>
      </c>
      <c r="BE125" s="20">
        <v>-0.468500001</v>
      </c>
      <c r="BF125" s="20">
        <v>-0.299799794</v>
      </c>
      <c r="BG125" s="20">
        <v>-0.250599999</v>
      </c>
      <c r="BH125" s="20">
        <v>-0.076799421</v>
      </c>
      <c r="BI125" s="20">
        <v>-0.124099421</v>
      </c>
      <c r="BJ125" s="20">
        <v>-0.172799752</v>
      </c>
    </row>
    <row r="126" spans="3:62">
      <c r="C126" s="8">
        <v>56.5</v>
      </c>
      <c r="D126" s="20">
        <v>77.6134489577005</v>
      </c>
      <c r="E126" s="20">
        <v>80.7196586437224</v>
      </c>
      <c r="F126" s="20">
        <v>88.4511568770375</v>
      </c>
      <c r="G126" s="58">
        <v>72.4880820327339</v>
      </c>
      <c r="H126" s="3"/>
      <c r="I126" s="3"/>
      <c r="J126" s="3"/>
      <c r="K126" s="8">
        <v>56.5</v>
      </c>
      <c r="L126" s="20">
        <v>98.6413743430802</v>
      </c>
      <c r="M126" s="20">
        <v>99.1529860550107</v>
      </c>
      <c r="N126" s="20">
        <v>98.9161565338694</v>
      </c>
      <c r="O126" s="58">
        <v>69.1863458511956</v>
      </c>
      <c r="P126" s="3"/>
      <c r="Q126" s="3"/>
      <c r="R126" s="8">
        <v>56.5</v>
      </c>
      <c r="S126" s="20">
        <v>71.7536561813466</v>
      </c>
      <c r="T126" s="20">
        <v>85.6610914401745</v>
      </c>
      <c r="U126" s="20">
        <v>86.7911143592705</v>
      </c>
      <c r="V126" s="58">
        <v>69.1863458511956</v>
      </c>
      <c r="AD126" s="20">
        <v>-31.70000076</v>
      </c>
      <c r="AE126" s="20">
        <v>0.022700004</v>
      </c>
      <c r="AF126" s="20">
        <v>-0.027699996</v>
      </c>
      <c r="AG126" s="20">
        <v>-0.10989994</v>
      </c>
      <c r="AH126" s="20">
        <v>-0.042000005</v>
      </c>
      <c r="AI126" s="20">
        <v>-0.0425</v>
      </c>
      <c r="AJ126" s="20">
        <v>-0.04800014</v>
      </c>
      <c r="AK126" s="20">
        <v>-0.02800014</v>
      </c>
      <c r="AL126" s="20">
        <v>0.069100005</v>
      </c>
      <c r="AM126" s="3"/>
      <c r="AN126" s="3"/>
      <c r="AO126" s="3"/>
      <c r="AP126" s="20">
        <v>-31.70000076</v>
      </c>
      <c r="AQ126" s="20">
        <v>0.3102</v>
      </c>
      <c r="AR126" s="20">
        <v>0.078299947</v>
      </c>
      <c r="AS126" s="20">
        <v>-0.095100053</v>
      </c>
      <c r="AT126" s="20">
        <v>-0.1246</v>
      </c>
      <c r="AU126" s="20">
        <v>-0.099700002</v>
      </c>
      <c r="AV126" s="20">
        <v>-0.030300002</v>
      </c>
      <c r="AW126" s="20">
        <v>0.047700146</v>
      </c>
      <c r="AX126" s="20">
        <v>0.077299999</v>
      </c>
      <c r="AY126" s="3"/>
      <c r="AZ126" s="3"/>
      <c r="BA126" s="3"/>
      <c r="BB126" s="20">
        <v>-31.70000076</v>
      </c>
      <c r="BC126" s="20">
        <v>0.042099999</v>
      </c>
      <c r="BD126" s="20">
        <v>-0.324300001</v>
      </c>
      <c r="BE126" s="20">
        <v>-0.480300122</v>
      </c>
      <c r="BF126" s="20">
        <v>-0.303399999</v>
      </c>
      <c r="BG126" s="20">
        <v>-0.245400002</v>
      </c>
      <c r="BH126" s="20">
        <v>-0.071999752</v>
      </c>
      <c r="BI126" s="20">
        <v>-0.113099752</v>
      </c>
      <c r="BJ126" s="20">
        <v>-0.182300003</v>
      </c>
    </row>
    <row r="127" spans="3:62">
      <c r="C127" s="8">
        <v>57</v>
      </c>
      <c r="D127" s="20">
        <v>76.2743106074923</v>
      </c>
      <c r="E127" s="20">
        <v>79.1852547178465</v>
      </c>
      <c r="F127" s="20">
        <v>87.3762716621769</v>
      </c>
      <c r="G127" s="58">
        <v>70.9466555468351</v>
      </c>
      <c r="H127" s="3"/>
      <c r="I127" s="3"/>
      <c r="J127" s="3"/>
      <c r="K127" s="8">
        <v>57</v>
      </c>
      <c r="L127" s="20">
        <v>97.7119428647916</v>
      </c>
      <c r="M127" s="20">
        <v>98.362562897697</v>
      </c>
      <c r="N127" s="20">
        <v>99.7752622655083</v>
      </c>
      <c r="O127" s="58">
        <v>67.5198304127761</v>
      </c>
      <c r="P127" s="3"/>
      <c r="Q127" s="3"/>
      <c r="R127" s="8">
        <v>57</v>
      </c>
      <c r="S127" s="20">
        <v>70.2037883164667</v>
      </c>
      <c r="T127" s="20">
        <v>84.6448900591692</v>
      </c>
      <c r="U127" s="20">
        <v>85.7421513561003</v>
      </c>
      <c r="V127" s="58">
        <v>67.5198304127761</v>
      </c>
      <c r="AD127" s="20">
        <v>-31.60000038</v>
      </c>
      <c r="AE127" s="20">
        <v>0.0277</v>
      </c>
      <c r="AF127" s="20">
        <v>-0.0328</v>
      </c>
      <c r="AG127" s="20">
        <v>-0.122899841</v>
      </c>
      <c r="AH127" s="20">
        <v>-0.048400059</v>
      </c>
      <c r="AI127" s="20">
        <v>-0.048400006</v>
      </c>
      <c r="AJ127" s="20">
        <v>-0.054299995</v>
      </c>
      <c r="AK127" s="20">
        <v>-0.030199995</v>
      </c>
      <c r="AL127" s="20">
        <v>0.064899993</v>
      </c>
      <c r="AM127" s="3"/>
      <c r="AN127" s="3"/>
      <c r="AO127" s="3"/>
      <c r="AP127" s="20">
        <v>-31.60000038</v>
      </c>
      <c r="AQ127" s="20">
        <v>0.300400001</v>
      </c>
      <c r="AR127" s="20">
        <v>0.064699884</v>
      </c>
      <c r="AS127" s="20">
        <v>-0.104400116</v>
      </c>
      <c r="AT127" s="20">
        <v>-0.139399737</v>
      </c>
      <c r="AU127" s="20">
        <v>-0.100099999</v>
      </c>
      <c r="AV127" s="20">
        <v>-0.034599999</v>
      </c>
      <c r="AW127" s="20">
        <v>0.039500111</v>
      </c>
      <c r="AX127" s="20">
        <v>0.071699999</v>
      </c>
      <c r="AY127" s="3"/>
      <c r="AZ127" s="3"/>
      <c r="BA127" s="3"/>
      <c r="BB127" s="20">
        <v>-31.60000038</v>
      </c>
      <c r="BC127" s="20">
        <v>0.038699998</v>
      </c>
      <c r="BD127" s="20">
        <v>-0.334000002</v>
      </c>
      <c r="BE127" s="20">
        <v>-0.483400215</v>
      </c>
      <c r="BF127" s="20">
        <v>-0.301999711</v>
      </c>
      <c r="BG127" s="20">
        <v>-0.242899998</v>
      </c>
      <c r="BH127" s="20">
        <v>-0.07019972</v>
      </c>
      <c r="BI127" s="20">
        <v>-0.10359972</v>
      </c>
      <c r="BJ127" s="20">
        <v>-0.180400002</v>
      </c>
    </row>
    <row r="128" spans="3:62">
      <c r="C128" s="8">
        <v>57.5</v>
      </c>
      <c r="D128" s="20">
        <v>74.9098642845153</v>
      </c>
      <c r="E128" s="20">
        <v>77.7158023085502</v>
      </c>
      <c r="F128" s="20">
        <v>86.3081860434979</v>
      </c>
      <c r="G128" s="58">
        <v>69.352945065003</v>
      </c>
      <c r="H128" s="3"/>
      <c r="I128" s="3"/>
      <c r="J128" s="3"/>
      <c r="K128" s="8">
        <v>57.5</v>
      </c>
      <c r="L128" s="20">
        <v>96.6757911609185</v>
      </c>
      <c r="M128" s="20">
        <v>97.4560620259126</v>
      </c>
      <c r="N128" s="20">
        <v>100</v>
      </c>
      <c r="O128" s="58">
        <v>65.8148662196609</v>
      </c>
      <c r="P128" s="3"/>
      <c r="Q128" s="3"/>
      <c r="R128" s="8">
        <v>57.5</v>
      </c>
      <c r="S128" s="20">
        <v>68.6365063261879</v>
      </c>
      <c r="T128" s="20">
        <v>83.6393891487246</v>
      </c>
      <c r="U128" s="20">
        <v>84.7092717659189</v>
      </c>
      <c r="V128" s="58">
        <v>65.8148662196609</v>
      </c>
      <c r="AD128" s="20">
        <v>-31.5</v>
      </c>
      <c r="AE128" s="20">
        <v>0.024799995</v>
      </c>
      <c r="AF128" s="20">
        <v>-0.044100005</v>
      </c>
      <c r="AG128" s="20">
        <v>-0.129</v>
      </c>
      <c r="AH128" s="20">
        <v>-0.05260014</v>
      </c>
      <c r="AI128" s="20">
        <v>-0.060799995</v>
      </c>
      <c r="AJ128" s="20">
        <v>-0.049000022</v>
      </c>
      <c r="AK128" s="20">
        <v>-0.033700022</v>
      </c>
      <c r="AL128" s="20">
        <v>0.065500004</v>
      </c>
      <c r="AM128" s="3"/>
      <c r="AN128" s="3"/>
      <c r="AO128" s="3"/>
      <c r="AP128" s="20">
        <v>-31.5</v>
      </c>
      <c r="AQ128" s="20">
        <v>0.2926</v>
      </c>
      <c r="AR128" s="20">
        <v>0.052999998</v>
      </c>
      <c r="AS128" s="20">
        <v>-0.113100002</v>
      </c>
      <c r="AT128" s="20">
        <v>-0.138899854</v>
      </c>
      <c r="AU128" s="20">
        <v>-0.108000001</v>
      </c>
      <c r="AV128" s="20">
        <v>-0.046600001</v>
      </c>
      <c r="AW128" s="20">
        <v>0.032100043</v>
      </c>
      <c r="AX128" s="20">
        <v>0.069699997</v>
      </c>
      <c r="AY128" s="3"/>
      <c r="AZ128" s="3"/>
      <c r="BA128" s="3"/>
      <c r="BB128" s="20">
        <v>-31.5</v>
      </c>
      <c r="BC128" s="20">
        <v>0.035100001</v>
      </c>
      <c r="BD128" s="20">
        <v>-0.342199999</v>
      </c>
      <c r="BE128" s="20">
        <v>-0.483400002</v>
      </c>
      <c r="BF128" s="20">
        <v>-0.303699752</v>
      </c>
      <c r="BG128" s="20">
        <v>-0.249300003</v>
      </c>
      <c r="BH128" s="20">
        <v>-0.06789989</v>
      </c>
      <c r="BI128" s="20">
        <v>-0.10019989</v>
      </c>
      <c r="BJ128" s="20">
        <v>-0.1771</v>
      </c>
    </row>
    <row r="129" spans="3:62">
      <c r="C129" s="8">
        <v>58</v>
      </c>
      <c r="D129" s="20">
        <v>73.523641873845</v>
      </c>
      <c r="E129" s="20">
        <v>76.2968502294527</v>
      </c>
      <c r="F129" s="20">
        <v>85.24559175243</v>
      </c>
      <c r="G129" s="58">
        <v>67.6965393635265</v>
      </c>
      <c r="H129" s="3"/>
      <c r="I129" s="3"/>
      <c r="J129" s="3"/>
      <c r="K129" s="8">
        <v>58</v>
      </c>
      <c r="L129" s="20">
        <v>95.5880481753269</v>
      </c>
      <c r="M129" s="20">
        <v>96.4829602695878</v>
      </c>
      <c r="N129" s="20">
        <v>99.779566042158</v>
      </c>
      <c r="O129" s="58">
        <v>64.095322988083</v>
      </c>
      <c r="P129" s="3"/>
      <c r="Q129" s="3"/>
      <c r="R129" s="8">
        <v>58</v>
      </c>
      <c r="S129" s="20">
        <v>67.0783598461741</v>
      </c>
      <c r="T129" s="20">
        <v>82.6315798552827</v>
      </c>
      <c r="U129" s="20">
        <v>83.6869556420736</v>
      </c>
      <c r="V129" s="58">
        <v>64.095322988083</v>
      </c>
      <c r="AD129" s="20">
        <v>-31.39999962</v>
      </c>
      <c r="AE129" s="20">
        <v>0.027499941</v>
      </c>
      <c r="AF129" s="20">
        <v>-0.047300059</v>
      </c>
      <c r="AG129" s="20">
        <v>-0.132800006</v>
      </c>
      <c r="AH129" s="20">
        <v>-0.058099995</v>
      </c>
      <c r="AI129" s="20">
        <v>-0.062500007</v>
      </c>
      <c r="AJ129" s="20">
        <v>-0.049900174</v>
      </c>
      <c r="AK129" s="20">
        <v>-0.037300174</v>
      </c>
      <c r="AL129" s="20">
        <v>0.060399761</v>
      </c>
      <c r="AM129" s="3"/>
      <c r="AN129" s="3"/>
      <c r="AO129" s="3"/>
      <c r="AP129" s="20">
        <v>-31.39999962</v>
      </c>
      <c r="AQ129" s="20">
        <v>0.292500263</v>
      </c>
      <c r="AR129" s="20">
        <v>0.057200001</v>
      </c>
      <c r="AS129" s="20">
        <v>-0.116799999</v>
      </c>
      <c r="AT129" s="20">
        <v>-0.141599889</v>
      </c>
      <c r="AU129" s="20">
        <v>-0.117600001</v>
      </c>
      <c r="AV129" s="20">
        <v>-0.049900001</v>
      </c>
      <c r="AW129" s="20">
        <v>0.024000019</v>
      </c>
      <c r="AX129" s="20">
        <v>0.066599926</v>
      </c>
      <c r="AY129" s="3"/>
      <c r="AZ129" s="3"/>
      <c r="BA129" s="3"/>
      <c r="BB129" s="20">
        <v>-31.39999962</v>
      </c>
      <c r="BC129" s="20">
        <v>0.034500289</v>
      </c>
      <c r="BD129" s="20">
        <v>-0.349799711</v>
      </c>
      <c r="BE129" s="20">
        <v>-0.488599998</v>
      </c>
      <c r="BF129" s="20">
        <v>-0.30609972</v>
      </c>
      <c r="BG129" s="20">
        <v>-0.246100002</v>
      </c>
      <c r="BH129" s="20">
        <v>-0.073299881</v>
      </c>
      <c r="BI129" s="20">
        <v>-0.115399881</v>
      </c>
      <c r="BJ129" s="20">
        <v>-0.178299694</v>
      </c>
    </row>
    <row r="130" spans="3:62">
      <c r="C130" s="8">
        <v>58.5</v>
      </c>
      <c r="D130" s="20">
        <v>72.1186140579827</v>
      </c>
      <c r="E130" s="20">
        <v>74.9163097417627</v>
      </c>
      <c r="F130" s="20">
        <v>84.186048320324</v>
      </c>
      <c r="G130" s="58">
        <v>66.0125574593151</v>
      </c>
      <c r="H130" s="3"/>
      <c r="I130" s="3"/>
      <c r="J130" s="3"/>
      <c r="K130" s="8">
        <v>58.5</v>
      </c>
      <c r="L130" s="20">
        <v>94.4443814567377</v>
      </c>
      <c r="M130" s="20">
        <v>95.4282633091247</v>
      </c>
      <c r="N130" s="20">
        <v>99.2250563586476</v>
      </c>
      <c r="O130" s="58">
        <v>62.3763130560575</v>
      </c>
      <c r="P130" s="3"/>
      <c r="Q130" s="3"/>
      <c r="R130" s="8">
        <v>58.5</v>
      </c>
      <c r="S130" s="20">
        <v>65.5327323213062</v>
      </c>
      <c r="T130" s="20">
        <v>81.6062621718763</v>
      </c>
      <c r="U130" s="20">
        <v>82.6395964458043</v>
      </c>
      <c r="V130" s="58">
        <v>62.3763130560575</v>
      </c>
      <c r="AD130" s="20">
        <v>-31.29999924</v>
      </c>
      <c r="AE130" s="20">
        <v>0.03199986</v>
      </c>
      <c r="AF130" s="20">
        <v>-0.05420014</v>
      </c>
      <c r="AG130" s="20">
        <v>-0.144599995</v>
      </c>
      <c r="AH130" s="20">
        <v>-0.060500022</v>
      </c>
      <c r="AI130" s="20">
        <v>-0.062599996</v>
      </c>
      <c r="AJ130" s="20">
        <v>-0.058600462</v>
      </c>
      <c r="AK130" s="20">
        <v>-0.050200462</v>
      </c>
      <c r="AL130" s="20">
        <v>0.04439994</v>
      </c>
      <c r="AM130" s="3"/>
      <c r="AN130" s="3"/>
      <c r="AO130" s="3"/>
      <c r="AP130" s="20">
        <v>-31.29999924</v>
      </c>
      <c r="AQ130" s="20">
        <v>0.292000146</v>
      </c>
      <c r="AR130" s="20">
        <v>0.055999999</v>
      </c>
      <c r="AS130" s="20">
        <v>-0.124100001</v>
      </c>
      <c r="AT130" s="20">
        <v>-0.149899957</v>
      </c>
      <c r="AU130" s="20">
        <v>-0.129200003</v>
      </c>
      <c r="AV130" s="20">
        <v>-0.056400003</v>
      </c>
      <c r="AW130" s="20">
        <v>0.015099852</v>
      </c>
      <c r="AX130" s="20">
        <v>0.052500158</v>
      </c>
      <c r="AY130" s="3"/>
      <c r="AZ130" s="3"/>
      <c r="BA130" s="3"/>
      <c r="BB130" s="20">
        <v>-31.29999924</v>
      </c>
      <c r="BC130" s="20">
        <v>0.021900248</v>
      </c>
      <c r="BD130" s="20">
        <v>-0.355599752</v>
      </c>
      <c r="BE130" s="20">
        <v>-0.492000003</v>
      </c>
      <c r="BF130" s="20">
        <v>-0.30669989</v>
      </c>
      <c r="BG130" s="20">
        <v>-0.2497</v>
      </c>
      <c r="BH130" s="20">
        <v>-0.076899389</v>
      </c>
      <c r="BI130" s="20">
        <v>-0.124499389</v>
      </c>
      <c r="BJ130" s="20">
        <v>-0.165699584</v>
      </c>
    </row>
    <row r="131" spans="3:62">
      <c r="C131" s="8">
        <v>59</v>
      </c>
      <c r="D131" s="20">
        <v>70.7211635948048</v>
      </c>
      <c r="E131" s="20">
        <v>73.5451918237815</v>
      </c>
      <c r="F131" s="20">
        <v>83.128419869569</v>
      </c>
      <c r="G131" s="58">
        <v>64.3627485282555</v>
      </c>
      <c r="H131" s="3"/>
      <c r="I131" s="3"/>
      <c r="J131" s="3"/>
      <c r="K131" s="8">
        <v>59</v>
      </c>
      <c r="L131" s="20">
        <v>93.2467229468975</v>
      </c>
      <c r="M131" s="20">
        <v>94.2949096242535</v>
      </c>
      <c r="N131" s="20">
        <v>98.4455701220162</v>
      </c>
      <c r="O131" s="58">
        <v>60.6730634130401</v>
      </c>
      <c r="P131" s="3"/>
      <c r="Q131" s="3"/>
      <c r="R131" s="8">
        <v>59</v>
      </c>
      <c r="S131" s="20">
        <v>63.9888576087924</v>
      </c>
      <c r="T131" s="20">
        <v>80.5725049052628</v>
      </c>
      <c r="U131" s="20">
        <v>81.5769490161444</v>
      </c>
      <c r="V131" s="58">
        <v>60.6730634130401</v>
      </c>
      <c r="AD131" s="20">
        <v>-31.20000076</v>
      </c>
      <c r="AE131" s="20">
        <v>0.029900005</v>
      </c>
      <c r="AF131" s="20">
        <v>-0.067799995</v>
      </c>
      <c r="AG131" s="20">
        <v>-0.149800007</v>
      </c>
      <c r="AH131" s="20">
        <v>-0.067899996</v>
      </c>
      <c r="AI131" s="20">
        <v>-0.073300001</v>
      </c>
      <c r="AJ131" s="20">
        <v>-0.07270006</v>
      </c>
      <c r="AK131" s="20">
        <v>-0.06250006</v>
      </c>
      <c r="AL131" s="20">
        <v>0.0384</v>
      </c>
      <c r="AM131" s="3"/>
      <c r="AN131" s="3"/>
      <c r="AO131" s="3"/>
      <c r="AP131" s="20">
        <v>-31.20000076</v>
      </c>
      <c r="AQ131" s="20">
        <v>0.290299999</v>
      </c>
      <c r="AR131" s="20">
        <v>0.047399887</v>
      </c>
      <c r="AS131" s="20">
        <v>-0.131200113</v>
      </c>
      <c r="AT131" s="20">
        <v>-0.162600003</v>
      </c>
      <c r="AU131" s="20">
        <v>-0.136399999</v>
      </c>
      <c r="AV131" s="20">
        <v>-0.058399999</v>
      </c>
      <c r="AW131" s="20">
        <v>-0.000799842</v>
      </c>
      <c r="AX131" s="20">
        <v>0.047999997</v>
      </c>
      <c r="AY131" s="3"/>
      <c r="AZ131" s="3"/>
      <c r="BA131" s="3"/>
      <c r="BB131" s="20">
        <v>-31.20000076</v>
      </c>
      <c r="BC131" s="20">
        <v>0.012399997</v>
      </c>
      <c r="BD131" s="20">
        <v>-0.357900003</v>
      </c>
      <c r="BE131" s="20">
        <v>-0.486800277</v>
      </c>
      <c r="BF131" s="20">
        <v>-0.3169</v>
      </c>
      <c r="BG131" s="20">
        <v>-0.2473</v>
      </c>
      <c r="BH131" s="20">
        <v>-0.074199584</v>
      </c>
      <c r="BI131" s="20">
        <v>-0.129199584</v>
      </c>
      <c r="BJ131" s="20">
        <v>-0.1567</v>
      </c>
    </row>
    <row r="132" spans="3:62">
      <c r="C132" s="8">
        <v>59.5</v>
      </c>
      <c r="D132" s="20">
        <v>69.3318527852058</v>
      </c>
      <c r="E132" s="20">
        <v>72.1800863446126</v>
      </c>
      <c r="F132" s="20">
        <v>82.0834029274336</v>
      </c>
      <c r="G132" s="58">
        <v>62.7360981525418</v>
      </c>
      <c r="H132" s="3"/>
      <c r="I132" s="3"/>
      <c r="J132" s="3"/>
      <c r="K132" s="8">
        <v>59.5</v>
      </c>
      <c r="L132" s="20">
        <v>92.0333186026877</v>
      </c>
      <c r="M132" s="20">
        <v>93.1322041323763</v>
      </c>
      <c r="N132" s="20">
        <v>97.5349469348521</v>
      </c>
      <c r="O132" s="58">
        <v>59.018199379378</v>
      </c>
      <c r="P132" s="3"/>
      <c r="Q132" s="3"/>
      <c r="R132" s="8">
        <v>59.5</v>
      </c>
      <c r="S132" s="20">
        <v>62.4534376676336</v>
      </c>
      <c r="T132" s="20">
        <v>79.5503739684109</v>
      </c>
      <c r="U132" s="20">
        <v>80.5070337323687</v>
      </c>
      <c r="V132" s="58">
        <v>59.018199379378</v>
      </c>
      <c r="AD132" s="20">
        <v>-31.10000038</v>
      </c>
      <c r="AE132" s="20">
        <v>0.035299993</v>
      </c>
      <c r="AF132" s="20">
        <v>-0.077300007</v>
      </c>
      <c r="AG132" s="20">
        <v>-0.155199981</v>
      </c>
      <c r="AH132" s="20">
        <v>-0.079100239</v>
      </c>
      <c r="AI132" s="20">
        <v>-0.0821</v>
      </c>
      <c r="AJ132" s="20">
        <v>-0.070900089</v>
      </c>
      <c r="AK132" s="20">
        <v>-0.062600089</v>
      </c>
      <c r="AL132" s="20">
        <v>0.033399997</v>
      </c>
      <c r="AM132" s="3"/>
      <c r="AN132" s="3"/>
      <c r="AO132" s="3"/>
      <c r="AP132" s="20">
        <v>-31.10000038</v>
      </c>
      <c r="AQ132" s="20">
        <v>0.285499999</v>
      </c>
      <c r="AR132" s="20">
        <v>0.03139996</v>
      </c>
      <c r="AS132" s="20">
        <v>-0.13580004</v>
      </c>
      <c r="AT132" s="20">
        <v>-0.177400074</v>
      </c>
      <c r="AU132" s="20">
        <v>-0.149499998</v>
      </c>
      <c r="AV132" s="20">
        <v>-0.066599998</v>
      </c>
      <c r="AW132" s="20">
        <v>-0.004199831</v>
      </c>
      <c r="AX132" s="20">
        <v>0.044300001</v>
      </c>
      <c r="AY132" s="3"/>
      <c r="AZ132" s="3"/>
      <c r="BA132" s="3"/>
      <c r="BB132" s="20">
        <v>-31.10000038</v>
      </c>
      <c r="BC132" s="20">
        <v>0.018799998</v>
      </c>
      <c r="BD132" s="20">
        <v>-0.354100002</v>
      </c>
      <c r="BE132" s="20">
        <v>-0.486600112</v>
      </c>
      <c r="BF132" s="20">
        <v>-0.320399694</v>
      </c>
      <c r="BG132" s="20">
        <v>-0.238300001</v>
      </c>
      <c r="BH132" s="20">
        <v>-0.067099733</v>
      </c>
      <c r="BI132" s="20">
        <v>-0.121299733</v>
      </c>
      <c r="BJ132" s="20">
        <v>-0.1571</v>
      </c>
    </row>
    <row r="133" spans="3:62">
      <c r="C133" s="8">
        <v>60</v>
      </c>
      <c r="D133" s="20">
        <v>67.9345696197827</v>
      </c>
      <c r="E133" s="20">
        <v>70.7986454283233</v>
      </c>
      <c r="F133" s="20">
        <v>81.0483826356502</v>
      </c>
      <c r="G133" s="58">
        <v>61.1342955917985</v>
      </c>
      <c r="H133" s="3"/>
      <c r="I133" s="3"/>
      <c r="J133" s="3"/>
      <c r="K133" s="8">
        <v>60</v>
      </c>
      <c r="L133" s="20">
        <v>90.7991679745601</v>
      </c>
      <c r="M133" s="20">
        <v>91.9310664151366</v>
      </c>
      <c r="N133" s="20">
        <v>96.5598133741378</v>
      </c>
      <c r="O133" s="58">
        <v>57.4030365570212</v>
      </c>
      <c r="P133" s="3"/>
      <c r="Q133" s="3"/>
      <c r="R133" s="8">
        <v>60</v>
      </c>
      <c r="S133" s="20">
        <v>61.002614348319</v>
      </c>
      <c r="T133" s="20">
        <v>78.5142846005767</v>
      </c>
      <c r="U133" s="20">
        <v>79.4113868957043</v>
      </c>
      <c r="V133" s="58">
        <v>57.4030365570212</v>
      </c>
      <c r="AD133" s="20">
        <v>-31</v>
      </c>
      <c r="AE133" s="20">
        <v>0.039000004</v>
      </c>
      <c r="AF133" s="20">
        <v>-0.082899996</v>
      </c>
      <c r="AG133" s="20">
        <v>-0.171700001</v>
      </c>
      <c r="AH133" s="20">
        <v>-0.09260006</v>
      </c>
      <c r="AI133" s="20">
        <v>-0.0848</v>
      </c>
      <c r="AJ133" s="20">
        <v>-0.075800003</v>
      </c>
      <c r="AK133" s="20">
        <v>-0.072700003</v>
      </c>
      <c r="AL133" s="20">
        <v>0.034500005</v>
      </c>
      <c r="AM133" s="3"/>
      <c r="AN133" s="3"/>
      <c r="AO133" s="3"/>
      <c r="AP133" s="20">
        <v>-31</v>
      </c>
      <c r="AQ133" s="20">
        <v>0.278199997</v>
      </c>
      <c r="AR133" s="20">
        <v>0.006400001</v>
      </c>
      <c r="AS133" s="20">
        <v>-0.149699999</v>
      </c>
      <c r="AT133" s="20">
        <v>-0.187799842</v>
      </c>
      <c r="AU133" s="20">
        <v>-0.150300003</v>
      </c>
      <c r="AV133" s="20">
        <v>-0.065800003</v>
      </c>
      <c r="AW133" s="20">
        <v>-0.00699991</v>
      </c>
      <c r="AX133" s="20">
        <v>0.036</v>
      </c>
      <c r="AY133" s="3"/>
      <c r="AZ133" s="3"/>
      <c r="BA133" s="3"/>
      <c r="BB133" s="20">
        <v>-31</v>
      </c>
      <c r="BC133" s="20">
        <v>0.0139</v>
      </c>
      <c r="BD133" s="20">
        <v>-0.3633</v>
      </c>
      <c r="BE133" s="20">
        <v>-0.4911</v>
      </c>
      <c r="BF133" s="20">
        <v>-0.320399584</v>
      </c>
      <c r="BG133" s="20">
        <v>-0.2307</v>
      </c>
      <c r="BH133" s="20">
        <v>-0.067899664</v>
      </c>
      <c r="BI133" s="20">
        <v>-0.126999664</v>
      </c>
      <c r="BJ133" s="20">
        <v>-0.1447</v>
      </c>
    </row>
    <row r="134" spans="3:62">
      <c r="C134" s="8">
        <v>60.5</v>
      </c>
      <c r="D134" s="20">
        <v>66.5391141382025</v>
      </c>
      <c r="E134" s="20">
        <v>69.4088609328419</v>
      </c>
      <c r="F134" s="20">
        <v>80.0291492145496</v>
      </c>
      <c r="G134" s="58">
        <v>59.5729319937073</v>
      </c>
      <c r="H134" s="3"/>
      <c r="I134" s="3"/>
      <c r="J134" s="3"/>
      <c r="K134" s="8">
        <v>60.5</v>
      </c>
      <c r="L134" s="20">
        <v>89.5305375286452</v>
      </c>
      <c r="M134" s="20">
        <v>90.6758108270246</v>
      </c>
      <c r="N134" s="20">
        <v>95.5074382638104</v>
      </c>
      <c r="O134" s="58">
        <v>55.8027736036219</v>
      </c>
      <c r="P134" s="3"/>
      <c r="Q134" s="3"/>
      <c r="R134" s="8">
        <v>60.5</v>
      </c>
      <c r="S134" s="20">
        <v>59.6465977345169</v>
      </c>
      <c r="T134" s="20">
        <v>77.4867479412197</v>
      </c>
      <c r="U134" s="20">
        <v>78.2797487478244</v>
      </c>
      <c r="V134" s="58">
        <v>55.8027736036219</v>
      </c>
      <c r="AD134" s="20">
        <v>-30.89999962</v>
      </c>
      <c r="AE134" s="20">
        <v>0.031299761</v>
      </c>
      <c r="AF134" s="20">
        <v>-0.093900239</v>
      </c>
      <c r="AG134" s="20">
        <v>-0.1887</v>
      </c>
      <c r="AH134" s="20">
        <v>-0.104000089</v>
      </c>
      <c r="AI134" s="20">
        <v>-0.096400003</v>
      </c>
      <c r="AJ134" s="20">
        <v>-0.083200084</v>
      </c>
      <c r="AK134" s="20">
        <v>-0.076600084</v>
      </c>
      <c r="AL134" s="20">
        <v>0.032299929</v>
      </c>
      <c r="AM134" s="3"/>
      <c r="AN134" s="3"/>
      <c r="AO134" s="3"/>
      <c r="AP134" s="20">
        <v>-30.89999962</v>
      </c>
      <c r="AQ134" s="20">
        <v>0.270399926</v>
      </c>
      <c r="AR134" s="20">
        <v>-0.015599998</v>
      </c>
      <c r="AS134" s="20">
        <v>-0.168199998</v>
      </c>
      <c r="AT134" s="20">
        <v>-0.194899831</v>
      </c>
      <c r="AU134" s="20">
        <v>-0.150399999</v>
      </c>
      <c r="AV134" s="20">
        <v>-0.071399999</v>
      </c>
      <c r="AW134" s="20">
        <v>-0.009899918</v>
      </c>
      <c r="AX134" s="20">
        <v>0.021999991</v>
      </c>
      <c r="AY134" s="3"/>
      <c r="AZ134" s="3"/>
      <c r="BA134" s="3"/>
      <c r="BB134" s="20">
        <v>-30.89999962</v>
      </c>
      <c r="BC134" s="20">
        <v>0.012300306</v>
      </c>
      <c r="BD134" s="20">
        <v>-0.372899694</v>
      </c>
      <c r="BE134" s="20">
        <v>-0.486300001</v>
      </c>
      <c r="BF134" s="20">
        <v>-0.319599733</v>
      </c>
      <c r="BG134" s="20">
        <v>-0.2249</v>
      </c>
      <c r="BH134" s="20">
        <v>-0.062999691</v>
      </c>
      <c r="BI134" s="20">
        <v>-0.137599691</v>
      </c>
      <c r="BJ134" s="20">
        <v>-0.129899672</v>
      </c>
    </row>
    <row r="135" spans="3:62">
      <c r="C135" s="8">
        <v>61</v>
      </c>
      <c r="D135" s="20">
        <v>65.1664978401542</v>
      </c>
      <c r="E135" s="20">
        <v>68.0001958695406</v>
      </c>
      <c r="F135" s="20">
        <v>79.0306881445957</v>
      </c>
      <c r="G135" s="58">
        <v>58.0501261235046</v>
      </c>
      <c r="H135" s="3"/>
      <c r="I135" s="3"/>
      <c r="J135" s="3"/>
      <c r="K135" s="8">
        <v>61</v>
      </c>
      <c r="L135" s="20">
        <v>88.2709481581048</v>
      </c>
      <c r="M135" s="20">
        <v>89.4157950101857</v>
      </c>
      <c r="N135" s="20">
        <v>94.3973252684285</v>
      </c>
      <c r="O135" s="58">
        <v>54.2409786378134</v>
      </c>
      <c r="P135" s="3"/>
      <c r="Q135" s="3"/>
      <c r="R135" s="8">
        <v>61</v>
      </c>
      <c r="S135" s="20">
        <v>58.3853022367126</v>
      </c>
      <c r="T135" s="20">
        <v>76.4846369805447</v>
      </c>
      <c r="U135" s="20">
        <v>77.1324589213179</v>
      </c>
      <c r="V135" s="58">
        <v>54.2409786378134</v>
      </c>
      <c r="AD135" s="20">
        <v>-30.79999924</v>
      </c>
      <c r="AE135" s="20">
        <v>0.01649994</v>
      </c>
      <c r="AF135" s="20">
        <v>-0.10810006</v>
      </c>
      <c r="AG135" s="20">
        <v>-0.1973</v>
      </c>
      <c r="AH135" s="20">
        <v>-0.115600003</v>
      </c>
      <c r="AI135" s="20">
        <v>-0.103799995</v>
      </c>
      <c r="AJ135" s="20">
        <v>-0.089800146</v>
      </c>
      <c r="AK135" s="20">
        <v>-0.086700146</v>
      </c>
      <c r="AL135" s="20">
        <v>0.030699951</v>
      </c>
      <c r="AM135" s="3"/>
      <c r="AN135" s="3"/>
      <c r="AO135" s="3"/>
      <c r="AP135" s="20">
        <v>-30.79999924</v>
      </c>
      <c r="AQ135" s="20">
        <v>0.259400158</v>
      </c>
      <c r="AR135" s="20">
        <v>-0.021200003</v>
      </c>
      <c r="AS135" s="20">
        <v>-0.174400003</v>
      </c>
      <c r="AT135" s="20">
        <v>-0.20449991</v>
      </c>
      <c r="AU135" s="20">
        <v>-0.1636</v>
      </c>
      <c r="AV135" s="20">
        <v>-0.0798</v>
      </c>
      <c r="AW135" s="20">
        <v>-0.009500017</v>
      </c>
      <c r="AX135" s="20">
        <v>0.00419999</v>
      </c>
      <c r="AY135" s="3"/>
      <c r="AZ135" s="3"/>
      <c r="BA135" s="3"/>
      <c r="BB135" s="20">
        <v>-30.79999924</v>
      </c>
      <c r="BC135" s="20">
        <v>0.012500416</v>
      </c>
      <c r="BD135" s="20">
        <v>-0.374099584</v>
      </c>
      <c r="BE135" s="20">
        <v>-0.4851</v>
      </c>
      <c r="BF135" s="20">
        <v>-0.326699664</v>
      </c>
      <c r="BG135" s="20">
        <v>-0.2185</v>
      </c>
      <c r="BH135" s="20">
        <v>-0.062799348</v>
      </c>
      <c r="BI135" s="20">
        <v>-0.147099348</v>
      </c>
      <c r="BJ135" s="20">
        <v>-0.112299986</v>
      </c>
    </row>
    <row r="136" spans="3:62">
      <c r="C136" s="8">
        <v>61.5</v>
      </c>
      <c r="D136" s="20">
        <v>63.8105190586654</v>
      </c>
      <c r="E136" s="20">
        <v>66.5863654975795</v>
      </c>
      <c r="F136" s="20">
        <v>78.0371728750719</v>
      </c>
      <c r="G136" s="58">
        <v>56.541477074616</v>
      </c>
      <c r="H136" s="3"/>
      <c r="I136" s="3"/>
      <c r="J136" s="3"/>
      <c r="K136" s="8">
        <v>61.5</v>
      </c>
      <c r="L136" s="20">
        <v>87.0579016156442</v>
      </c>
      <c r="M136" s="20">
        <v>88.2154653254782</v>
      </c>
      <c r="N136" s="20">
        <v>93.2710678262619</v>
      </c>
      <c r="O136" s="58">
        <v>52.7543444550042</v>
      </c>
      <c r="P136" s="3"/>
      <c r="Q136" s="3"/>
      <c r="R136" s="8">
        <v>61.5</v>
      </c>
      <c r="S136" s="20">
        <v>57.2750188242388</v>
      </c>
      <c r="T136" s="20">
        <v>75.5191399123465</v>
      </c>
      <c r="U136" s="20">
        <v>75.9757504483996</v>
      </c>
      <c r="V136" s="58">
        <v>52.7543444550042</v>
      </c>
      <c r="AD136" s="20">
        <v>-30.70000076</v>
      </c>
      <c r="AE136" s="20">
        <v>0.0104</v>
      </c>
      <c r="AF136" s="20">
        <v>-0.1141</v>
      </c>
      <c r="AG136" s="20">
        <v>-0.206899914</v>
      </c>
      <c r="AH136" s="20">
        <v>-0.117999995</v>
      </c>
      <c r="AI136" s="20">
        <v>-0.114399997</v>
      </c>
      <c r="AJ136" s="20">
        <v>-0.094900049</v>
      </c>
      <c r="AK136" s="20">
        <v>-0.090300049</v>
      </c>
      <c r="AL136" s="20">
        <v>0.035100001</v>
      </c>
      <c r="AM136" s="3"/>
      <c r="AN136" s="3"/>
      <c r="AO136" s="3"/>
      <c r="AP136" s="20">
        <v>-30.70000076</v>
      </c>
      <c r="AQ136" s="20">
        <v>0.255199997</v>
      </c>
      <c r="AR136" s="20">
        <v>-0.024500171</v>
      </c>
      <c r="AS136" s="20">
        <v>-0.180000171</v>
      </c>
      <c r="AT136" s="20">
        <v>-0.2131</v>
      </c>
      <c r="AU136" s="20">
        <v>-0.169800002</v>
      </c>
      <c r="AV136" s="20">
        <v>-0.096700002</v>
      </c>
      <c r="AW136" s="20">
        <v>-0.01650001</v>
      </c>
      <c r="AX136" s="20">
        <v>-0.015900002</v>
      </c>
      <c r="AY136" s="3"/>
      <c r="AZ136" s="3"/>
      <c r="BA136" s="3"/>
      <c r="BB136" s="20">
        <v>-30.70000076</v>
      </c>
      <c r="BC136" s="20">
        <v>0.0287</v>
      </c>
      <c r="BD136" s="20">
        <v>-0.3667</v>
      </c>
      <c r="BE136" s="20">
        <v>-0.484100267</v>
      </c>
      <c r="BF136" s="20">
        <v>-0.3221</v>
      </c>
      <c r="BG136" s="20">
        <v>-0.2118</v>
      </c>
      <c r="BH136" s="20">
        <v>-0.055999986</v>
      </c>
      <c r="BI136" s="20">
        <v>-0.150599986</v>
      </c>
      <c r="BJ136" s="20">
        <v>-0.1167</v>
      </c>
    </row>
    <row r="137" spans="3:62">
      <c r="C137" s="8">
        <v>62</v>
      </c>
      <c r="D137" s="20">
        <v>62.4834512120505</v>
      </c>
      <c r="E137" s="20">
        <v>65.1761449438728</v>
      </c>
      <c r="F137" s="20">
        <v>77.0457404209173</v>
      </c>
      <c r="G137" s="58">
        <v>55.0430666086125</v>
      </c>
      <c r="H137" s="3"/>
      <c r="I137" s="3"/>
      <c r="J137" s="3"/>
      <c r="K137" s="8">
        <v>62</v>
      </c>
      <c r="L137" s="20">
        <v>85.8699426067844</v>
      </c>
      <c r="M137" s="20">
        <v>87.039706083205</v>
      </c>
      <c r="N137" s="20">
        <v>92.1171350260602</v>
      </c>
      <c r="O137" s="58">
        <v>51.3197484784698</v>
      </c>
      <c r="P137" s="3"/>
      <c r="Q137" s="3"/>
      <c r="R137" s="8">
        <v>62</v>
      </c>
      <c r="S137" s="20">
        <v>56.2936719021814</v>
      </c>
      <c r="T137" s="20">
        <v>74.5959146576438</v>
      </c>
      <c r="U137" s="20">
        <v>74.8127570855548</v>
      </c>
      <c r="V137" s="58">
        <v>51.3197484784698</v>
      </c>
      <c r="AD137" s="20">
        <v>-30.60000038</v>
      </c>
      <c r="AE137" s="20">
        <v>0.008899997</v>
      </c>
      <c r="AF137" s="20">
        <v>-0.118300003</v>
      </c>
      <c r="AG137" s="20">
        <v>-0.208199995</v>
      </c>
      <c r="AH137" s="20">
        <v>-0.127400071</v>
      </c>
      <c r="AI137" s="20">
        <v>-0.124700005</v>
      </c>
      <c r="AJ137" s="20">
        <v>-0.097000118</v>
      </c>
      <c r="AK137" s="20">
        <v>-0.089500118</v>
      </c>
      <c r="AL137" s="20">
        <v>0.033000002</v>
      </c>
      <c r="AM137" s="3"/>
      <c r="AN137" s="3"/>
      <c r="AO137" s="3"/>
      <c r="AP137" s="20">
        <v>-30.60000038</v>
      </c>
      <c r="AQ137" s="20">
        <v>0.249400001</v>
      </c>
      <c r="AR137" s="20">
        <v>-0.03360009</v>
      </c>
      <c r="AS137" s="20">
        <v>-0.19580009</v>
      </c>
      <c r="AT137" s="20">
        <v>-0.218100009</v>
      </c>
      <c r="AU137" s="20">
        <v>-0.183700003</v>
      </c>
      <c r="AV137" s="20">
        <v>-0.111300003</v>
      </c>
      <c r="AW137" s="20">
        <v>-0.021799935</v>
      </c>
      <c r="AX137" s="20">
        <v>-0.028300003</v>
      </c>
      <c r="AY137" s="3"/>
      <c r="AZ137" s="3"/>
      <c r="BA137" s="3"/>
      <c r="BB137" s="20">
        <v>-30.60000038</v>
      </c>
      <c r="BC137" s="20">
        <v>0.0292</v>
      </c>
      <c r="BD137" s="20">
        <v>-0.3657</v>
      </c>
      <c r="BE137" s="20">
        <v>-0.478300336</v>
      </c>
      <c r="BF137" s="20">
        <v>-0.307599672</v>
      </c>
      <c r="BG137" s="20">
        <v>-0.204800001</v>
      </c>
      <c r="BH137" s="20">
        <v>-0.061900004</v>
      </c>
      <c r="BI137" s="20">
        <v>-0.172300004</v>
      </c>
      <c r="BJ137" s="20">
        <v>-0.1158</v>
      </c>
    </row>
    <row r="138" spans="3:62">
      <c r="C138" s="8">
        <v>62.5</v>
      </c>
      <c r="D138" s="20">
        <v>61.1744847863823</v>
      </c>
      <c r="E138" s="20">
        <v>63.7836783832811</v>
      </c>
      <c r="F138" s="20">
        <v>76.0630678738706</v>
      </c>
      <c r="G138" s="58">
        <v>53.5519908089169</v>
      </c>
      <c r="H138" s="3"/>
      <c r="I138" s="3"/>
      <c r="J138" s="3"/>
      <c r="K138" s="8">
        <v>62.5</v>
      </c>
      <c r="L138" s="20">
        <v>84.7446491370623</v>
      </c>
      <c r="M138" s="20">
        <v>85.8855256194178</v>
      </c>
      <c r="N138" s="20">
        <v>90.9317278340297</v>
      </c>
      <c r="O138" s="58">
        <v>49.9172071859149</v>
      </c>
      <c r="P138" s="3"/>
      <c r="Q138" s="3"/>
      <c r="R138" s="8">
        <v>62.5</v>
      </c>
      <c r="S138" s="20">
        <v>55.3308384967038</v>
      </c>
      <c r="T138" s="20">
        <v>73.7525568105204</v>
      </c>
      <c r="U138" s="20">
        <v>73.6922231488307</v>
      </c>
      <c r="V138" s="58">
        <v>49.9172071859149</v>
      </c>
      <c r="AD138" s="20">
        <v>-30.5</v>
      </c>
      <c r="AE138" s="20">
        <v>0.011300005</v>
      </c>
      <c r="AF138" s="20">
        <v>-0.118799995</v>
      </c>
      <c r="AG138" s="20">
        <v>-0.214999997</v>
      </c>
      <c r="AH138" s="20">
        <v>-0.137200049</v>
      </c>
      <c r="AI138" s="20">
        <v>-0.133199999</v>
      </c>
      <c r="AJ138" s="20">
        <v>-0.104400072</v>
      </c>
      <c r="AK138" s="20">
        <v>-0.093600072</v>
      </c>
      <c r="AL138" s="20">
        <v>0.025400001</v>
      </c>
      <c r="AM138" s="3"/>
      <c r="AN138" s="3"/>
      <c r="AO138" s="3"/>
      <c r="AP138" s="20">
        <v>-30.5</v>
      </c>
      <c r="AQ138" s="20">
        <v>0.2422</v>
      </c>
      <c r="AR138" s="20">
        <v>-0.047200002</v>
      </c>
      <c r="AS138" s="20">
        <v>-0.204900002</v>
      </c>
      <c r="AT138" s="20">
        <v>-0.22760001</v>
      </c>
      <c r="AU138" s="20">
        <v>-0.204500002</v>
      </c>
      <c r="AV138" s="20">
        <v>-0.123100002</v>
      </c>
      <c r="AW138" s="20">
        <v>-0.028799928</v>
      </c>
      <c r="AX138" s="20">
        <v>-0.038200004</v>
      </c>
      <c r="AY138" s="3"/>
      <c r="AZ138" s="3"/>
      <c r="BA138" s="3"/>
      <c r="BB138" s="20">
        <v>-30.5</v>
      </c>
      <c r="BC138" s="20">
        <v>0.0275</v>
      </c>
      <c r="BD138" s="20">
        <v>-0.3643</v>
      </c>
      <c r="BE138" s="20">
        <v>-0.4716</v>
      </c>
      <c r="BF138" s="20">
        <v>-0.294499986</v>
      </c>
      <c r="BG138" s="20">
        <v>-0.2118</v>
      </c>
      <c r="BH138" s="20">
        <v>-0.071799821</v>
      </c>
      <c r="BI138" s="20">
        <v>-0.200399821</v>
      </c>
      <c r="BJ138" s="20">
        <v>-0.108400003</v>
      </c>
    </row>
    <row r="139" spans="3:62">
      <c r="C139" s="8">
        <v>63</v>
      </c>
      <c r="D139" s="20">
        <v>59.8883480516184</v>
      </c>
      <c r="E139" s="20">
        <v>62.4223821326695</v>
      </c>
      <c r="F139" s="20">
        <v>75.0815629164832</v>
      </c>
      <c r="G139" s="58">
        <v>52.0803063526611</v>
      </c>
      <c r="H139" s="3"/>
      <c r="I139" s="3"/>
      <c r="J139" s="3"/>
      <c r="K139" s="8">
        <v>63</v>
      </c>
      <c r="L139" s="20">
        <v>83.6849015926779</v>
      </c>
      <c r="M139" s="20">
        <v>84.7744751441096</v>
      </c>
      <c r="N139" s="20">
        <v>89.7673969511942</v>
      </c>
      <c r="O139" s="58">
        <v>48.55656475525</v>
      </c>
      <c r="P139" s="3"/>
      <c r="Q139" s="3"/>
      <c r="R139" s="8">
        <v>63</v>
      </c>
      <c r="S139" s="20">
        <v>54.3538505036354</v>
      </c>
      <c r="T139" s="20">
        <v>72.9504123363746</v>
      </c>
      <c r="U139" s="20">
        <v>72.6350345838263</v>
      </c>
      <c r="V139" s="58">
        <v>48.55656475525</v>
      </c>
      <c r="AD139" s="20">
        <v>-30.39999962</v>
      </c>
      <c r="AE139" s="20">
        <v>0.008699929</v>
      </c>
      <c r="AF139" s="20">
        <v>-0.126400071</v>
      </c>
      <c r="AG139" s="20">
        <v>-0.223000005</v>
      </c>
      <c r="AH139" s="20">
        <v>-0.144300118</v>
      </c>
      <c r="AI139" s="20">
        <v>-0.144199998</v>
      </c>
      <c r="AJ139" s="20">
        <v>-0.112200089</v>
      </c>
      <c r="AK139" s="20">
        <v>-0.094300089</v>
      </c>
      <c r="AL139" s="20">
        <v>0.017199957</v>
      </c>
      <c r="AM139" s="3"/>
      <c r="AN139" s="3"/>
      <c r="AO139" s="3"/>
      <c r="AP139" s="20">
        <v>-30.39999962</v>
      </c>
      <c r="AQ139" s="20">
        <v>0.236699991</v>
      </c>
      <c r="AR139" s="20">
        <v>-0.067800003</v>
      </c>
      <c r="AS139" s="20">
        <v>-0.217500003</v>
      </c>
      <c r="AT139" s="20">
        <v>-0.236199935</v>
      </c>
      <c r="AU139" s="20">
        <v>-0.222200003</v>
      </c>
      <c r="AV139" s="20">
        <v>-0.142600003</v>
      </c>
      <c r="AW139" s="20">
        <v>-0.033799922</v>
      </c>
      <c r="AX139" s="20">
        <v>-0.050999953</v>
      </c>
      <c r="AY139" s="3"/>
      <c r="AZ139" s="3"/>
      <c r="BA139" s="3"/>
      <c r="BB139" s="20">
        <v>-30.39999962</v>
      </c>
      <c r="BC139" s="20">
        <v>0.024600328</v>
      </c>
      <c r="BD139" s="20">
        <v>-0.366899672</v>
      </c>
      <c r="BE139" s="20">
        <v>-0.465400001</v>
      </c>
      <c r="BF139" s="20">
        <v>-0.301600004</v>
      </c>
      <c r="BG139" s="20">
        <v>-0.2184</v>
      </c>
      <c r="BH139" s="20">
        <v>-0.071599831</v>
      </c>
      <c r="BI139" s="20">
        <v>-0.226399831</v>
      </c>
      <c r="BJ139" s="20">
        <v>-0.104099815</v>
      </c>
    </row>
    <row r="140" spans="3:62">
      <c r="C140" s="8">
        <v>63.5</v>
      </c>
      <c r="D140" s="20">
        <v>58.5906066188505</v>
      </c>
      <c r="E140" s="20">
        <v>61.0928719813045</v>
      </c>
      <c r="F140" s="20">
        <v>74.1016418826494</v>
      </c>
      <c r="G140" s="58">
        <v>50.5911531011438</v>
      </c>
      <c r="H140" s="3"/>
      <c r="I140" s="3"/>
      <c r="J140" s="3"/>
      <c r="K140" s="8">
        <v>63.5</v>
      </c>
      <c r="L140" s="20">
        <v>82.6833308999655</v>
      </c>
      <c r="M140" s="20">
        <v>83.6927621401908</v>
      </c>
      <c r="N140" s="20">
        <v>88.6336177847302</v>
      </c>
      <c r="O140" s="58">
        <v>47.1892888103734</v>
      </c>
      <c r="P140" s="3"/>
      <c r="Q140" s="3"/>
      <c r="R140" s="8">
        <v>63.5</v>
      </c>
      <c r="S140" s="20">
        <v>53.3754669423931</v>
      </c>
      <c r="T140" s="20">
        <v>72.1629280526924</v>
      </c>
      <c r="U140" s="20">
        <v>71.6494277945879</v>
      </c>
      <c r="V140" s="58">
        <v>47.1892888103734</v>
      </c>
      <c r="AD140" s="20">
        <v>-30.29999924</v>
      </c>
      <c r="AE140" s="20">
        <v>0.004999951</v>
      </c>
      <c r="AF140" s="20">
        <v>-0.132900049</v>
      </c>
      <c r="AG140" s="20">
        <v>-0.227999999</v>
      </c>
      <c r="AH140" s="20">
        <v>-0.151100072</v>
      </c>
      <c r="AI140" s="20">
        <v>-0.149999999</v>
      </c>
      <c r="AJ140" s="20">
        <v>-0.119000088</v>
      </c>
      <c r="AK140" s="20">
        <v>-0.102100088</v>
      </c>
      <c r="AL140" s="20">
        <v>0.01059997</v>
      </c>
      <c r="AM140" s="3"/>
      <c r="AN140" s="3"/>
      <c r="AO140" s="3"/>
      <c r="AP140" s="20">
        <v>-30.29999924</v>
      </c>
      <c r="AQ140" s="20">
        <v>0.23239999</v>
      </c>
      <c r="AR140" s="20">
        <v>-0.082500002</v>
      </c>
      <c r="AS140" s="20">
        <v>-0.239700002</v>
      </c>
      <c r="AT140" s="20">
        <v>-0.244099928</v>
      </c>
      <c r="AU140" s="20">
        <v>-0.237700004</v>
      </c>
      <c r="AV140" s="20">
        <v>-0.169900004</v>
      </c>
      <c r="AW140" s="20">
        <v>-0.034699908</v>
      </c>
      <c r="AX140" s="20">
        <v>-0.063299875</v>
      </c>
      <c r="AY140" s="3"/>
      <c r="AZ140" s="3"/>
      <c r="BA140" s="3"/>
      <c r="BB140" s="20">
        <v>-30.29999924</v>
      </c>
      <c r="BC140" s="20">
        <v>0.022800014</v>
      </c>
      <c r="BD140" s="20">
        <v>-0.365899986</v>
      </c>
      <c r="BE140" s="20">
        <v>-0.4734</v>
      </c>
      <c r="BF140" s="20">
        <v>-0.314299821</v>
      </c>
      <c r="BG140" s="20">
        <v>-0.218100003</v>
      </c>
      <c r="BH140" s="20">
        <v>-0.070899636</v>
      </c>
      <c r="BI140" s="20">
        <v>-0.247999636</v>
      </c>
      <c r="BJ140" s="20">
        <v>-0.098799861</v>
      </c>
    </row>
    <row r="141" spans="3:62">
      <c r="C141" s="8">
        <v>64</v>
      </c>
      <c r="D141" s="20">
        <v>57.2778828385886</v>
      </c>
      <c r="E141" s="20">
        <v>59.7829631908532</v>
      </c>
      <c r="F141" s="20">
        <v>73.1412914465667</v>
      </c>
      <c r="G141" s="58">
        <v>49.0800910630762</v>
      </c>
      <c r="H141" s="3"/>
      <c r="I141" s="3"/>
      <c r="J141" s="3"/>
      <c r="K141" s="8">
        <v>64</v>
      </c>
      <c r="L141" s="20">
        <v>81.7352523195628</v>
      </c>
      <c r="M141" s="20">
        <v>82.6102310642135</v>
      </c>
      <c r="N141" s="20">
        <v>87.4974020307358</v>
      </c>
      <c r="O141" s="58">
        <v>45.7693131403691</v>
      </c>
      <c r="P141" s="3"/>
      <c r="Q141" s="3"/>
      <c r="R141" s="8">
        <v>64</v>
      </c>
      <c r="S141" s="20">
        <v>52.3205998998635</v>
      </c>
      <c r="T141" s="20">
        <v>71.3651900574309</v>
      </c>
      <c r="U141" s="20">
        <v>70.7315421551705</v>
      </c>
      <c r="V141" s="58">
        <v>45.7693131403691</v>
      </c>
      <c r="AD141" s="20">
        <v>-30.20000076</v>
      </c>
      <c r="AE141" s="20">
        <v>0.009000001</v>
      </c>
      <c r="AF141" s="20">
        <v>-0.133299999</v>
      </c>
      <c r="AG141" s="20">
        <v>-0.234499879</v>
      </c>
      <c r="AH141" s="20">
        <v>-0.157599999</v>
      </c>
      <c r="AI141" s="20">
        <v>-0.158699999</v>
      </c>
      <c r="AJ141" s="20">
        <v>-0.12410003</v>
      </c>
      <c r="AK141" s="20">
        <v>-0.10630003</v>
      </c>
      <c r="AL141" s="20">
        <v>0.004099998</v>
      </c>
      <c r="AM141" s="3"/>
      <c r="AN141" s="3"/>
      <c r="AO141" s="3"/>
      <c r="AP141" s="20">
        <v>-30.20000076</v>
      </c>
      <c r="AQ141" s="20">
        <v>0.224899998</v>
      </c>
      <c r="AR141" s="20">
        <v>-0.09280007</v>
      </c>
      <c r="AS141" s="20">
        <v>-0.25470007</v>
      </c>
      <c r="AT141" s="20">
        <v>-0.252700004</v>
      </c>
      <c r="AU141" s="20">
        <v>-0.251299998</v>
      </c>
      <c r="AV141" s="20">
        <v>-0.184299998</v>
      </c>
      <c r="AW141" s="20">
        <v>-0.042799875</v>
      </c>
      <c r="AX141" s="20">
        <v>-0.066500004</v>
      </c>
      <c r="AY141" s="3"/>
      <c r="AZ141" s="3"/>
      <c r="BA141" s="3"/>
      <c r="BB141" s="20">
        <v>-30.20000076</v>
      </c>
      <c r="BC141" s="20">
        <v>0.0053</v>
      </c>
      <c r="BD141" s="20">
        <v>-0.3799</v>
      </c>
      <c r="BE141" s="20">
        <v>-0.484599996</v>
      </c>
      <c r="BF141" s="20">
        <v>-0.312200003</v>
      </c>
      <c r="BG141" s="20">
        <v>-0.224100001</v>
      </c>
      <c r="BH141" s="20">
        <v>-0.073799861</v>
      </c>
      <c r="BI141" s="20">
        <v>-0.261099861</v>
      </c>
      <c r="BJ141" s="20">
        <v>-0.092200002</v>
      </c>
    </row>
    <row r="142" spans="3:62">
      <c r="C142" s="8">
        <v>64.5</v>
      </c>
      <c r="D142" s="20">
        <v>55.9359312579747</v>
      </c>
      <c r="E142" s="20">
        <v>58.468757347335</v>
      </c>
      <c r="F142" s="20">
        <v>72.1902903886118</v>
      </c>
      <c r="G142" s="58">
        <v>47.5338126981355</v>
      </c>
      <c r="H142" s="3"/>
      <c r="I142" s="3"/>
      <c r="J142" s="3"/>
      <c r="K142" s="8">
        <v>64.5</v>
      </c>
      <c r="L142" s="20">
        <v>80.8479501789115</v>
      </c>
      <c r="M142" s="20">
        <v>81.5521745612358</v>
      </c>
      <c r="N142" s="20">
        <v>86.3842212197127</v>
      </c>
      <c r="O142" s="58">
        <v>44.2982828432139</v>
      </c>
      <c r="P142" s="3"/>
      <c r="Q142" s="3"/>
      <c r="R142" s="8">
        <v>64.5</v>
      </c>
      <c r="S142" s="20">
        <v>51.2071341983229</v>
      </c>
      <c r="T142" s="20">
        <v>70.5138988986955</v>
      </c>
      <c r="U142" s="20">
        <v>69.8584400834905</v>
      </c>
      <c r="V142" s="58">
        <v>44.2982828432139</v>
      </c>
      <c r="AD142" s="20">
        <v>-30.10000038</v>
      </c>
      <c r="AE142" s="20">
        <v>0.006400002</v>
      </c>
      <c r="AF142" s="20">
        <v>-0.138899998</v>
      </c>
      <c r="AG142" s="20">
        <v>-0.240499932</v>
      </c>
      <c r="AH142" s="20">
        <v>-0.160900043</v>
      </c>
      <c r="AI142" s="20">
        <v>-0.1638</v>
      </c>
      <c r="AJ142" s="20">
        <v>-0.123799994</v>
      </c>
      <c r="AK142" s="20">
        <v>-0.109899994</v>
      </c>
      <c r="AL142" s="20">
        <v>0.006499875</v>
      </c>
      <c r="AM142" s="3"/>
      <c r="AN142" s="3"/>
      <c r="AO142" s="3"/>
      <c r="AP142" s="20">
        <v>-30.10000038</v>
      </c>
      <c r="AQ142" s="20">
        <v>0.227299997</v>
      </c>
      <c r="AR142" s="20">
        <v>-0.105500078</v>
      </c>
      <c r="AS142" s="20">
        <v>-0.272000078</v>
      </c>
      <c r="AT142" s="20">
        <v>-0.259199953</v>
      </c>
      <c r="AU142" s="20">
        <v>-0.263700002</v>
      </c>
      <c r="AV142" s="20">
        <v>-0.193500002</v>
      </c>
      <c r="AW142" s="20">
        <v>-0.046500026</v>
      </c>
      <c r="AX142" s="20">
        <v>-0.087899999</v>
      </c>
      <c r="AY142" s="3"/>
      <c r="AZ142" s="3"/>
      <c r="BA142" s="3"/>
      <c r="BB142" s="20">
        <v>-30.10000038</v>
      </c>
      <c r="BC142" s="20">
        <v>-0.0084</v>
      </c>
      <c r="BD142" s="20">
        <v>-0.3939</v>
      </c>
      <c r="BE142" s="20">
        <v>-0.487800174</v>
      </c>
      <c r="BF142" s="20">
        <v>-0.312799815</v>
      </c>
      <c r="BG142" s="20">
        <v>-0.224400002</v>
      </c>
      <c r="BH142" s="20">
        <v>-0.076799927</v>
      </c>
      <c r="BI142" s="20">
        <v>-0.273999927</v>
      </c>
      <c r="BJ142" s="20">
        <v>-0.094399998</v>
      </c>
    </row>
    <row r="143" spans="3:62">
      <c r="C143" s="8">
        <v>65</v>
      </c>
      <c r="D143" s="20">
        <v>54.6001525134189</v>
      </c>
      <c r="E143" s="20">
        <v>57.1564381441554</v>
      </c>
      <c r="F143" s="20">
        <v>71.2400259029438</v>
      </c>
      <c r="G143" s="58">
        <v>45.9406892984706</v>
      </c>
      <c r="H143" s="3"/>
      <c r="I143" s="3"/>
      <c r="J143" s="3"/>
      <c r="K143" s="8">
        <v>65</v>
      </c>
      <c r="L143" s="20">
        <v>79.9652715876576</v>
      </c>
      <c r="M143" s="20">
        <v>80.5381465039266</v>
      </c>
      <c r="N143" s="20">
        <v>85.2912851931954</v>
      </c>
      <c r="O143" s="58">
        <v>42.803330513932</v>
      </c>
      <c r="P143" s="3"/>
      <c r="Q143" s="3"/>
      <c r="R143" s="8">
        <v>65</v>
      </c>
      <c r="S143" s="20">
        <v>50.0664489402136</v>
      </c>
      <c r="T143" s="20">
        <v>69.5573273018349</v>
      </c>
      <c r="U143" s="20">
        <v>68.9677932745563</v>
      </c>
      <c r="V143" s="58">
        <v>42.803330513932</v>
      </c>
      <c r="AD143" s="20">
        <v>-30</v>
      </c>
      <c r="AE143" s="20">
        <v>0.006000001</v>
      </c>
      <c r="AF143" s="20">
        <v>-0.144599999</v>
      </c>
      <c r="AG143" s="20">
        <v>-0.242199999</v>
      </c>
      <c r="AH143" s="20">
        <v>-0.16250003</v>
      </c>
      <c r="AI143" s="20">
        <v>-0.162100002</v>
      </c>
      <c r="AJ143" s="20">
        <v>-0.117699998</v>
      </c>
      <c r="AK143" s="20">
        <v>-0.107799998</v>
      </c>
      <c r="AL143" s="20">
        <v>0.007899957</v>
      </c>
      <c r="AM143" s="3"/>
      <c r="AN143" s="3"/>
      <c r="AO143" s="3"/>
      <c r="AP143" s="20">
        <v>-30</v>
      </c>
      <c r="AQ143" s="20">
        <v>0.226199996</v>
      </c>
      <c r="AR143" s="20">
        <v>-0.118699998</v>
      </c>
      <c r="AS143" s="20">
        <v>-0.294099998</v>
      </c>
      <c r="AT143" s="20">
        <v>-0.266299875</v>
      </c>
      <c r="AU143" s="20">
        <v>-0.266800004</v>
      </c>
      <c r="AV143" s="20">
        <v>-0.195000004</v>
      </c>
      <c r="AW143" s="20">
        <v>-0.062000007</v>
      </c>
      <c r="AX143" s="20">
        <v>-0.096499999</v>
      </c>
      <c r="AY143" s="3"/>
      <c r="AZ143" s="3"/>
      <c r="BA143" s="3"/>
      <c r="BB143" s="20">
        <v>-30</v>
      </c>
      <c r="BC143" s="20">
        <v>-0.013000003</v>
      </c>
      <c r="BD143" s="20">
        <v>-0.399000003</v>
      </c>
      <c r="BE143" s="20">
        <v>-0.492300001</v>
      </c>
      <c r="BF143" s="20">
        <v>-0.317399861</v>
      </c>
      <c r="BG143" s="20">
        <v>-0.224600002</v>
      </c>
      <c r="BH143" s="20">
        <v>-0.081299939</v>
      </c>
      <c r="BI143" s="20">
        <v>-0.290399939</v>
      </c>
      <c r="BJ143" s="20">
        <v>-0.099599996</v>
      </c>
    </row>
    <row r="144" spans="3:62">
      <c r="C144" s="8">
        <v>65.5</v>
      </c>
      <c r="D144" s="20">
        <v>53.2618066407115</v>
      </c>
      <c r="E144" s="20">
        <v>55.8285827381327</v>
      </c>
      <c r="F144" s="20">
        <v>70.2960915418952</v>
      </c>
      <c r="G144" s="58">
        <v>44.2671148179873</v>
      </c>
      <c r="H144" s="3"/>
      <c r="I144" s="3"/>
      <c r="J144" s="3"/>
      <c r="K144" s="8">
        <v>65.5</v>
      </c>
      <c r="L144" s="20">
        <v>79.1092118276415</v>
      </c>
      <c r="M144" s="20">
        <v>79.5800502094659</v>
      </c>
      <c r="N144" s="20">
        <v>84.2104491372368</v>
      </c>
      <c r="O144" s="58">
        <v>41.3005559807544</v>
      </c>
      <c r="P144" s="3"/>
      <c r="Q144" s="3"/>
      <c r="R144" s="8">
        <v>65.5</v>
      </c>
      <c r="S144" s="20">
        <v>48.9043833485913</v>
      </c>
      <c r="T144" s="20">
        <v>68.522032159035</v>
      </c>
      <c r="U144" s="20">
        <v>68.0450824095267</v>
      </c>
      <c r="V144" s="58">
        <v>41.3005559807544</v>
      </c>
      <c r="AD144" s="20">
        <v>-29.89999962</v>
      </c>
      <c r="AE144" s="20">
        <v>0.004499957</v>
      </c>
      <c r="AF144" s="20">
        <v>-0.152000043</v>
      </c>
      <c r="AG144" s="20">
        <v>-0.2464</v>
      </c>
      <c r="AH144" s="20">
        <v>-0.165699994</v>
      </c>
      <c r="AI144" s="20">
        <v>-0.155600125</v>
      </c>
      <c r="AJ144" s="20">
        <v>-0.119099998</v>
      </c>
      <c r="AK144" s="20">
        <v>-0.105099998</v>
      </c>
      <c r="AL144" s="20">
        <v>0.005400055</v>
      </c>
      <c r="AM144" s="3"/>
      <c r="AN144" s="3"/>
      <c r="AO144" s="3"/>
      <c r="AP144" s="20">
        <v>-29.89999962</v>
      </c>
      <c r="AQ144" s="20">
        <v>0.225200047</v>
      </c>
      <c r="AR144" s="20">
        <v>-0.133300002</v>
      </c>
      <c r="AS144" s="20">
        <v>-0.305900002</v>
      </c>
      <c r="AT144" s="20">
        <v>-0.270100026</v>
      </c>
      <c r="AU144" s="20">
        <v>-0.276599999</v>
      </c>
      <c r="AV144" s="20">
        <v>-0.202999999</v>
      </c>
      <c r="AW144" s="20">
        <v>-0.070199984</v>
      </c>
      <c r="AX144" s="20">
        <v>-0.100100019</v>
      </c>
      <c r="AY144" s="3"/>
      <c r="AZ144" s="3"/>
      <c r="BA144" s="3"/>
      <c r="BB144" s="20">
        <v>-29.89999962</v>
      </c>
      <c r="BC144" s="20">
        <v>-0.016099815</v>
      </c>
      <c r="BD144" s="20">
        <v>-0.406099815</v>
      </c>
      <c r="BE144" s="20">
        <v>-0.497300002</v>
      </c>
      <c r="BF144" s="20">
        <v>-0.323799927</v>
      </c>
      <c r="BG144" s="20">
        <v>-0.227799998</v>
      </c>
      <c r="BH144" s="20">
        <v>-0.091499996</v>
      </c>
      <c r="BI144" s="20">
        <v>-0.299799996</v>
      </c>
      <c r="BJ144" s="20">
        <v>-0.1066999</v>
      </c>
    </row>
    <row r="145" spans="3:62">
      <c r="C145" s="8">
        <v>66</v>
      </c>
      <c r="D145" s="20">
        <v>51.9229839007578</v>
      </c>
      <c r="E145" s="20">
        <v>54.4949397580246</v>
      </c>
      <c r="F145" s="20">
        <v>69.3490594733291</v>
      </c>
      <c r="G145" s="58">
        <v>42.5963651536361</v>
      </c>
      <c r="H145" s="3"/>
      <c r="I145" s="3"/>
      <c r="J145" s="3"/>
      <c r="K145" s="8">
        <v>66</v>
      </c>
      <c r="L145" s="20">
        <v>78.261668570442</v>
      </c>
      <c r="M145" s="20">
        <v>78.6496078244694</v>
      </c>
      <c r="N145" s="20">
        <v>83.179585834218</v>
      </c>
      <c r="O145" s="58">
        <v>39.8197667029786</v>
      </c>
      <c r="P145" s="3"/>
      <c r="Q145" s="3"/>
      <c r="R145" s="8">
        <v>66</v>
      </c>
      <c r="S145" s="20">
        <v>47.6964658903011</v>
      </c>
      <c r="T145" s="20">
        <v>67.4481242813351</v>
      </c>
      <c r="U145" s="20">
        <v>67.0687442407428</v>
      </c>
      <c r="V145" s="58">
        <v>39.8197667029786</v>
      </c>
      <c r="AD145" s="20">
        <v>-29.79999924</v>
      </c>
      <c r="AE145" s="20">
        <v>0.00449997</v>
      </c>
      <c r="AF145" s="20">
        <v>-0.16290003</v>
      </c>
      <c r="AG145" s="20">
        <v>-0.256200002</v>
      </c>
      <c r="AH145" s="20">
        <v>-0.163599998</v>
      </c>
      <c r="AI145" s="20">
        <v>-0.160200043</v>
      </c>
      <c r="AJ145" s="20">
        <v>-0.124699997</v>
      </c>
      <c r="AK145" s="20">
        <v>-0.111599997</v>
      </c>
      <c r="AL145" s="20">
        <v>0.004300001</v>
      </c>
      <c r="AM145" s="3"/>
      <c r="AN145" s="3"/>
      <c r="AO145" s="3"/>
      <c r="AP145" s="20">
        <v>-29.79999924</v>
      </c>
      <c r="AQ145" s="20">
        <v>0.220400125</v>
      </c>
      <c r="AR145" s="20">
        <v>-0.144700004</v>
      </c>
      <c r="AS145" s="20">
        <v>-0.312000004</v>
      </c>
      <c r="AT145" s="20">
        <v>-0.283900007</v>
      </c>
      <c r="AU145" s="20">
        <v>-0.291399999</v>
      </c>
      <c r="AV145" s="20">
        <v>-0.204699999</v>
      </c>
      <c r="AW145" s="20">
        <v>-0.076900034</v>
      </c>
      <c r="AX145" s="20">
        <v>-0.102499973</v>
      </c>
      <c r="AY145" s="3"/>
      <c r="AZ145" s="3"/>
      <c r="BA145" s="3"/>
      <c r="BB145" s="20">
        <v>-29.79999924</v>
      </c>
      <c r="BC145" s="20">
        <v>-0.013999861</v>
      </c>
      <c r="BD145" s="20">
        <v>-0.408699861</v>
      </c>
      <c r="BE145" s="20">
        <v>-0.496400002</v>
      </c>
      <c r="BF145" s="20">
        <v>-0.331999939</v>
      </c>
      <c r="BG145" s="20">
        <v>-0.236299996</v>
      </c>
      <c r="BH145" s="20">
        <v>-0.097899795</v>
      </c>
      <c r="BI145" s="20">
        <v>-0.312799795</v>
      </c>
      <c r="BJ145" s="20">
        <v>-0.105599905</v>
      </c>
    </row>
    <row r="146" spans="3:62">
      <c r="C146" s="8">
        <v>66.5</v>
      </c>
      <c r="D146" s="20">
        <v>50.5836901774178</v>
      </c>
      <c r="E146" s="20">
        <v>53.1734609449189</v>
      </c>
      <c r="F146" s="20">
        <v>68.3928891649214</v>
      </c>
      <c r="G146" s="58">
        <v>40.8992844649659</v>
      </c>
      <c r="H146" s="3"/>
      <c r="I146" s="3"/>
      <c r="J146" s="3"/>
      <c r="K146" s="8">
        <v>66.5</v>
      </c>
      <c r="L146" s="20">
        <v>77.4122065339075</v>
      </c>
      <c r="M146" s="20">
        <v>77.7374966724476</v>
      </c>
      <c r="N146" s="20">
        <v>82.2376557040691</v>
      </c>
      <c r="O146" s="58">
        <v>38.3916045532077</v>
      </c>
      <c r="P146" s="3"/>
      <c r="Q146" s="3"/>
      <c r="R146" s="8">
        <v>66.5</v>
      </c>
      <c r="S146" s="20">
        <v>46.4752395124618</v>
      </c>
      <c r="T146" s="20">
        <v>66.3922936757797</v>
      </c>
      <c r="U146" s="20">
        <v>66.035027110693</v>
      </c>
      <c r="V146" s="58">
        <v>38.3916045532077</v>
      </c>
      <c r="AD146" s="20">
        <v>-29.70000076</v>
      </c>
      <c r="AE146" s="20">
        <v>-0.001300002</v>
      </c>
      <c r="AF146" s="20">
        <v>-0.166400002</v>
      </c>
      <c r="AG146" s="20">
        <v>-0.253600252</v>
      </c>
      <c r="AH146" s="20">
        <v>-0.167200043</v>
      </c>
      <c r="AI146" s="20">
        <v>-0.166399885</v>
      </c>
      <c r="AJ146" s="20">
        <v>-0.128299999</v>
      </c>
      <c r="AK146" s="20">
        <v>-0.114399999</v>
      </c>
      <c r="AL146" s="20">
        <v>0.004799995</v>
      </c>
      <c r="AM146" s="3"/>
      <c r="AN146" s="3"/>
      <c r="AO146" s="3"/>
      <c r="AP146" s="20">
        <v>-29.70000076</v>
      </c>
      <c r="AQ146" s="20">
        <v>0.215099996</v>
      </c>
      <c r="AR146" s="20">
        <v>-0.164499969</v>
      </c>
      <c r="AS146" s="20">
        <v>-0.326399969</v>
      </c>
      <c r="AT146" s="20">
        <v>-0.294099999</v>
      </c>
      <c r="AU146" s="20">
        <v>-0.302899997</v>
      </c>
      <c r="AV146" s="20">
        <v>-0.216499997</v>
      </c>
      <c r="AW146" s="20">
        <v>-0.090299973</v>
      </c>
      <c r="AX146" s="20">
        <v>-0.1075</v>
      </c>
      <c r="AY146" s="3"/>
      <c r="AZ146" s="3"/>
      <c r="BA146" s="3"/>
      <c r="BB146" s="20">
        <v>-29.70000076</v>
      </c>
      <c r="BC146" s="20">
        <v>-0.016000002</v>
      </c>
      <c r="BD146" s="20">
        <v>-0.413400002</v>
      </c>
      <c r="BE146" s="20">
        <v>-0.500700073</v>
      </c>
      <c r="BF146" s="20">
        <v>-0.335699996</v>
      </c>
      <c r="BG146" s="20">
        <v>-0.244599996</v>
      </c>
      <c r="BH146" s="20">
        <v>-0.097299905</v>
      </c>
      <c r="BI146" s="20">
        <v>-0.312999905</v>
      </c>
      <c r="BJ146" s="20">
        <v>-0.105899998</v>
      </c>
    </row>
    <row r="147" spans="3:62">
      <c r="C147" s="8">
        <v>67</v>
      </c>
      <c r="D147" s="20">
        <v>49.2699590803107</v>
      </c>
      <c r="E147" s="20">
        <v>51.8703037412642</v>
      </c>
      <c r="F147" s="20">
        <v>67.4301730366668</v>
      </c>
      <c r="G147" s="58">
        <v>39.1754530514589</v>
      </c>
      <c r="H147" s="3"/>
      <c r="I147" s="3"/>
      <c r="J147" s="3"/>
      <c r="K147" s="8">
        <v>67</v>
      </c>
      <c r="L147" s="20">
        <v>76.5431090177843</v>
      </c>
      <c r="M147" s="20">
        <v>76.821557910846</v>
      </c>
      <c r="N147" s="20">
        <v>81.3658632866232</v>
      </c>
      <c r="O147" s="58">
        <v>37.0127246406828</v>
      </c>
      <c r="P147" s="3"/>
      <c r="Q147" s="3"/>
      <c r="R147" s="8">
        <v>67</v>
      </c>
      <c r="S147" s="20">
        <v>45.2218861807269</v>
      </c>
      <c r="T147" s="20">
        <v>65.3951743553155</v>
      </c>
      <c r="U147" s="20">
        <v>64.9510505074868</v>
      </c>
      <c r="V147" s="58">
        <v>37.0127246406828</v>
      </c>
      <c r="AD147" s="20">
        <v>-29.60000038</v>
      </c>
      <c r="AE147" s="20">
        <v>-1.25e-7</v>
      </c>
      <c r="AF147" s="20">
        <v>-0.166100125</v>
      </c>
      <c r="AG147" s="20">
        <v>-0.25960008</v>
      </c>
      <c r="AH147" s="20">
        <v>-0.176999945</v>
      </c>
      <c r="AI147" s="20">
        <v>-0.167499984</v>
      </c>
      <c r="AJ147" s="20">
        <v>-0.130299997</v>
      </c>
      <c r="AK147" s="20">
        <v>-0.116699997</v>
      </c>
      <c r="AL147" s="20">
        <v>0.002199997</v>
      </c>
      <c r="AM147" s="3"/>
      <c r="AN147" s="3"/>
      <c r="AO147" s="3"/>
      <c r="AP147" s="20">
        <v>-29.60000038</v>
      </c>
      <c r="AQ147" s="20">
        <v>0.204300001</v>
      </c>
      <c r="AR147" s="20">
        <v>-0.182099991</v>
      </c>
      <c r="AS147" s="20">
        <v>-0.345999991</v>
      </c>
      <c r="AT147" s="20">
        <v>-0.304200019</v>
      </c>
      <c r="AU147" s="20">
        <v>-0.311400003</v>
      </c>
      <c r="AV147" s="20">
        <v>-0.221400003</v>
      </c>
      <c r="AW147" s="20">
        <v>-0.092600037</v>
      </c>
      <c r="AX147" s="20">
        <v>-0.122000002</v>
      </c>
      <c r="AY147" s="3"/>
      <c r="AZ147" s="3"/>
      <c r="BA147" s="3"/>
      <c r="BB147" s="20">
        <v>-29.60000038</v>
      </c>
      <c r="BC147" s="20">
        <v>-0.022499998</v>
      </c>
      <c r="BD147" s="20">
        <v>-0.421499998</v>
      </c>
      <c r="BE147" s="20">
        <v>-0.507000064</v>
      </c>
      <c r="BF147" s="20">
        <v>-0.3417999</v>
      </c>
      <c r="BG147" s="20">
        <v>-0.248500002</v>
      </c>
      <c r="BH147" s="20">
        <v>-0.093199863</v>
      </c>
      <c r="BI147" s="20">
        <v>-0.317499863</v>
      </c>
      <c r="BJ147" s="20">
        <v>-0.103799997</v>
      </c>
    </row>
    <row r="148" spans="3:62">
      <c r="C148" s="8">
        <v>67.5</v>
      </c>
      <c r="D148" s="20">
        <v>47.9411370588783</v>
      </c>
      <c r="E148" s="20">
        <v>50.5816794898337</v>
      </c>
      <c r="F148" s="20">
        <v>66.4613041580744</v>
      </c>
      <c r="G148" s="58">
        <v>37.4809938646327</v>
      </c>
      <c r="H148" s="3"/>
      <c r="I148" s="3"/>
      <c r="J148" s="3"/>
      <c r="K148" s="8">
        <v>67.5</v>
      </c>
      <c r="L148" s="20">
        <v>75.7035440826455</v>
      </c>
      <c r="M148" s="20">
        <v>75.8932420215636</v>
      </c>
      <c r="N148" s="20">
        <v>80.5726910967627</v>
      </c>
      <c r="O148" s="58">
        <v>35.6817204843516</v>
      </c>
      <c r="P148" s="3"/>
      <c r="Q148" s="3"/>
      <c r="R148" s="8">
        <v>67.5</v>
      </c>
      <c r="S148" s="20">
        <v>43.9600819866644</v>
      </c>
      <c r="T148" s="20">
        <v>64.4931570203856</v>
      </c>
      <c r="U148" s="20">
        <v>63.8879178258018</v>
      </c>
      <c r="V148" s="58">
        <v>35.6817204843516</v>
      </c>
      <c r="AD148" s="20">
        <v>-29.5</v>
      </c>
      <c r="AE148" s="20">
        <v>-0.003400043</v>
      </c>
      <c r="AF148" s="20">
        <v>-0.168100043</v>
      </c>
      <c r="AG148" s="20">
        <v>-0.269199885</v>
      </c>
      <c r="AH148" s="20">
        <v>-0.185799999</v>
      </c>
      <c r="AI148" s="20">
        <v>-0.168600005</v>
      </c>
      <c r="AJ148" s="20">
        <v>-0.129100003</v>
      </c>
      <c r="AK148" s="20">
        <v>-0.118700003</v>
      </c>
      <c r="AL148" s="20">
        <v>-0.002600009</v>
      </c>
      <c r="AM148" s="3"/>
      <c r="AN148" s="3"/>
      <c r="AO148" s="3"/>
      <c r="AP148" s="20">
        <v>-29.5</v>
      </c>
      <c r="AQ148" s="20">
        <v>0.194400001</v>
      </c>
      <c r="AR148" s="20">
        <v>-0.192699997</v>
      </c>
      <c r="AS148" s="20">
        <v>-0.356899997</v>
      </c>
      <c r="AT148" s="20">
        <v>-0.317399973</v>
      </c>
      <c r="AU148" s="20">
        <v>-0.3157</v>
      </c>
      <c r="AV148" s="20">
        <v>-0.2167</v>
      </c>
      <c r="AW148" s="20">
        <v>-0.101400047</v>
      </c>
      <c r="AX148" s="20">
        <v>-0.132399998</v>
      </c>
      <c r="AY148" s="3"/>
      <c r="AZ148" s="3"/>
      <c r="BA148" s="3"/>
      <c r="BB148" s="20">
        <v>-29.5</v>
      </c>
      <c r="BC148" s="20">
        <v>-0.030199996</v>
      </c>
      <c r="BD148" s="20">
        <v>-0.434499996</v>
      </c>
      <c r="BE148" s="20">
        <v>-0.518199996</v>
      </c>
      <c r="BF148" s="20">
        <v>-0.344899905</v>
      </c>
      <c r="BG148" s="20">
        <v>-0.252899998</v>
      </c>
      <c r="BH148" s="20">
        <v>-0.089499922</v>
      </c>
      <c r="BI148" s="20">
        <v>-0.319599922</v>
      </c>
      <c r="BJ148" s="20">
        <v>-0.1049</v>
      </c>
    </row>
    <row r="149" spans="3:62">
      <c r="C149" s="8">
        <v>68</v>
      </c>
      <c r="D149" s="20">
        <v>46.5744432582548</v>
      </c>
      <c r="E149" s="20">
        <v>49.2916477992388</v>
      </c>
      <c r="F149" s="20">
        <v>65.4727006051906</v>
      </c>
      <c r="G149" s="58">
        <v>35.8416408450838</v>
      </c>
      <c r="H149" s="3"/>
      <c r="I149" s="3"/>
      <c r="J149" s="3"/>
      <c r="K149" s="8">
        <v>68</v>
      </c>
      <c r="L149" s="20">
        <v>74.8429062199198</v>
      </c>
      <c r="M149" s="20">
        <v>74.9061797871051</v>
      </c>
      <c r="N149" s="20">
        <v>79.8439137821208</v>
      </c>
      <c r="O149" s="58">
        <v>34.3718264866968</v>
      </c>
      <c r="P149" s="3"/>
      <c r="Q149" s="3"/>
      <c r="R149" s="8">
        <v>68</v>
      </c>
      <c r="S149" s="20">
        <v>42.6744937255204</v>
      </c>
      <c r="T149" s="20">
        <v>63.6646375463857</v>
      </c>
      <c r="U149" s="20">
        <v>62.8350807279698</v>
      </c>
      <c r="V149" s="58">
        <v>34.3718264866968</v>
      </c>
      <c r="AD149" s="20">
        <v>-29.39999962</v>
      </c>
      <c r="AE149" s="20">
        <v>-0.009799945</v>
      </c>
      <c r="AF149" s="20">
        <v>-0.171699945</v>
      </c>
      <c r="AG149" s="20">
        <v>-0.276499984</v>
      </c>
      <c r="AH149" s="20">
        <v>-0.191899997</v>
      </c>
      <c r="AI149" s="20">
        <v>-0.172100003</v>
      </c>
      <c r="AJ149" s="20">
        <v>-0.127100002</v>
      </c>
      <c r="AK149" s="20">
        <v>-0.118600002</v>
      </c>
      <c r="AL149" s="20">
        <v>-0.003599963</v>
      </c>
      <c r="AM149" s="3"/>
      <c r="AN149" s="3"/>
      <c r="AO149" s="3"/>
      <c r="AP149" s="20">
        <v>-29.39999962</v>
      </c>
      <c r="AQ149" s="20">
        <v>0.187099981</v>
      </c>
      <c r="AR149" s="20">
        <v>-0.202100003</v>
      </c>
      <c r="AS149" s="20">
        <v>-0.367200003</v>
      </c>
      <c r="AT149" s="20">
        <v>-0.314000037</v>
      </c>
      <c r="AU149" s="20">
        <v>-0.323200002</v>
      </c>
      <c r="AV149" s="20">
        <v>-0.222500002</v>
      </c>
      <c r="AW149" s="20">
        <v>-0.108399968</v>
      </c>
      <c r="AX149" s="20">
        <v>-0.142300015</v>
      </c>
      <c r="AY149" s="3"/>
      <c r="AZ149" s="3"/>
      <c r="BA149" s="3"/>
      <c r="BB149" s="20">
        <v>-29.39999962</v>
      </c>
      <c r="BC149" s="20">
        <v>-0.0399999</v>
      </c>
      <c r="BD149" s="20">
        <v>-0.4467999</v>
      </c>
      <c r="BE149" s="20">
        <v>-0.522000002</v>
      </c>
      <c r="BF149" s="20">
        <v>-0.348899863</v>
      </c>
      <c r="BG149" s="20">
        <v>-0.256199997</v>
      </c>
      <c r="BH149" s="20">
        <v>-0.085299948</v>
      </c>
      <c r="BI149" s="20">
        <v>-0.322999948</v>
      </c>
      <c r="BJ149" s="20">
        <v>-0.105099895</v>
      </c>
    </row>
    <row r="150" spans="3:62">
      <c r="C150" s="8">
        <v>68.5</v>
      </c>
      <c r="D150" s="20">
        <v>45.203061041019</v>
      </c>
      <c r="E150" s="20">
        <v>47.9841380622628</v>
      </c>
      <c r="F150" s="20">
        <v>64.467910423271</v>
      </c>
      <c r="G150" s="58">
        <v>34.1986020852635</v>
      </c>
      <c r="H150" s="3"/>
      <c r="I150" s="3"/>
      <c r="J150" s="3"/>
      <c r="K150" s="8">
        <v>68.5</v>
      </c>
      <c r="L150" s="20">
        <v>73.9816414885294</v>
      </c>
      <c r="M150" s="20">
        <v>73.9183464618952</v>
      </c>
      <c r="N150" s="20">
        <v>79.1265140591588</v>
      </c>
      <c r="O150" s="58">
        <v>33.0808250183091</v>
      </c>
      <c r="P150" s="3"/>
      <c r="Q150" s="3"/>
      <c r="R150" s="8">
        <v>68.5</v>
      </c>
      <c r="S150" s="20">
        <v>41.3939618592759</v>
      </c>
      <c r="T150" s="20">
        <v>62.8979258090316</v>
      </c>
      <c r="U150" s="20">
        <v>61.8173465523509</v>
      </c>
      <c r="V150" s="58">
        <v>33.0808250183091</v>
      </c>
      <c r="AD150" s="20">
        <v>-29.29999924</v>
      </c>
      <c r="AE150" s="20">
        <v>-0.011799999</v>
      </c>
      <c r="AF150" s="20">
        <v>-0.174199999</v>
      </c>
      <c r="AG150" s="20">
        <v>-0.285400005</v>
      </c>
      <c r="AH150" s="20">
        <v>-0.192400003</v>
      </c>
      <c r="AI150" s="20">
        <v>-0.177800009</v>
      </c>
      <c r="AJ150" s="20">
        <v>-0.1307</v>
      </c>
      <c r="AK150" s="20">
        <v>-0.122</v>
      </c>
      <c r="AL150" s="20">
        <v>-0.004299998</v>
      </c>
      <c r="AM150" s="3"/>
      <c r="AN150" s="3"/>
      <c r="AO150" s="3"/>
      <c r="AP150" s="20">
        <v>-29.29999924</v>
      </c>
      <c r="AQ150" s="20">
        <v>0.180900027</v>
      </c>
      <c r="AR150" s="20">
        <v>-0.2032</v>
      </c>
      <c r="AS150" s="20">
        <v>-0.3788</v>
      </c>
      <c r="AT150" s="20">
        <v>-0.324000047</v>
      </c>
      <c r="AU150" s="20">
        <v>-0.336099998</v>
      </c>
      <c r="AV150" s="20">
        <v>-0.237499998</v>
      </c>
      <c r="AW150" s="20">
        <v>-0.10940003</v>
      </c>
      <c r="AX150" s="20">
        <v>-0.147300007</v>
      </c>
      <c r="AY150" s="3"/>
      <c r="AZ150" s="3"/>
      <c r="BA150" s="3"/>
      <c r="BB150" s="20">
        <v>-29.29999924</v>
      </c>
      <c r="BC150" s="20">
        <v>-0.045299905</v>
      </c>
      <c r="BD150" s="20">
        <v>-0.452699905</v>
      </c>
      <c r="BE150" s="20">
        <v>-0.523099998</v>
      </c>
      <c r="BF150" s="20">
        <v>-0.339499922</v>
      </c>
      <c r="BG150" s="20">
        <v>-0.2588</v>
      </c>
      <c r="BH150" s="20">
        <v>-0.08489979</v>
      </c>
      <c r="BI150" s="20">
        <v>-0.32669979</v>
      </c>
      <c r="BJ150" s="20">
        <v>-0.099199913</v>
      </c>
    </row>
    <row r="151" spans="3:62">
      <c r="C151" s="8">
        <v>69</v>
      </c>
      <c r="D151" s="20">
        <v>43.8489902384502</v>
      </c>
      <c r="E151" s="20">
        <v>46.6314960040781</v>
      </c>
      <c r="F151" s="20">
        <v>63.4406020486621</v>
      </c>
      <c r="G151" s="58">
        <v>32.6158170408364</v>
      </c>
      <c r="H151" s="3"/>
      <c r="I151" s="3"/>
      <c r="J151" s="3"/>
      <c r="K151" s="8">
        <v>69</v>
      </c>
      <c r="L151" s="20">
        <v>73.1222346749828</v>
      </c>
      <c r="M151" s="20">
        <v>72.9271177091821</v>
      </c>
      <c r="N151" s="20">
        <v>78.3723729355949</v>
      </c>
      <c r="O151" s="58">
        <v>31.7992802878137</v>
      </c>
      <c r="P151" s="3"/>
      <c r="Q151" s="3"/>
      <c r="R151" s="8">
        <v>69</v>
      </c>
      <c r="S151" s="20">
        <v>40.1058429120864</v>
      </c>
      <c r="T151" s="20">
        <v>62.1362377966064</v>
      </c>
      <c r="U151" s="20">
        <v>60.8579821606897</v>
      </c>
      <c r="V151" s="58">
        <v>31.7992802878137</v>
      </c>
      <c r="AD151" s="20">
        <v>-29.20000076</v>
      </c>
      <c r="AE151" s="20">
        <v>-0.013100005</v>
      </c>
      <c r="AF151" s="20">
        <v>-0.181600005</v>
      </c>
      <c r="AG151" s="20">
        <v>-0.289500003</v>
      </c>
      <c r="AH151" s="20">
        <v>-0.195300009</v>
      </c>
      <c r="AI151" s="20">
        <v>-0.186599918</v>
      </c>
      <c r="AJ151" s="20">
        <v>-0.134799998</v>
      </c>
      <c r="AK151" s="20">
        <v>-0.123299998</v>
      </c>
      <c r="AL151" s="20">
        <v>-0.00359998</v>
      </c>
      <c r="AM151" s="3"/>
      <c r="AN151" s="3"/>
      <c r="AO151" s="3"/>
      <c r="AP151" s="20">
        <v>-29.20000076</v>
      </c>
      <c r="AQ151" s="20">
        <v>0.1746</v>
      </c>
      <c r="AR151" s="20">
        <v>-0.211399965</v>
      </c>
      <c r="AS151" s="20">
        <v>-0.387899965</v>
      </c>
      <c r="AT151" s="20">
        <v>-0.331999998</v>
      </c>
      <c r="AU151" s="20">
        <v>-0.343200001</v>
      </c>
      <c r="AV151" s="20">
        <v>-0.243800001</v>
      </c>
      <c r="AW151" s="20">
        <v>-0.112100007</v>
      </c>
      <c r="AX151" s="20">
        <v>-0.143300003</v>
      </c>
      <c r="AY151" s="3"/>
      <c r="AZ151" s="3"/>
      <c r="BA151" s="3"/>
      <c r="BB151" s="20">
        <v>-29.20000076</v>
      </c>
      <c r="BC151" s="20">
        <v>-0.052299998</v>
      </c>
      <c r="BD151" s="20">
        <v>-0.459099998</v>
      </c>
      <c r="BE151" s="20">
        <v>-0.523000138</v>
      </c>
      <c r="BF151" s="20">
        <v>-0.3403</v>
      </c>
      <c r="BG151" s="20">
        <v>-0.261299999</v>
      </c>
      <c r="BH151" s="20">
        <v>-0.079399913</v>
      </c>
      <c r="BI151" s="20">
        <v>-0.324699913</v>
      </c>
      <c r="BJ151" s="20">
        <v>-0.094999998</v>
      </c>
    </row>
    <row r="152" spans="3:62">
      <c r="C152" s="8">
        <v>69.5</v>
      </c>
      <c r="D152" s="20">
        <v>42.4534311617069</v>
      </c>
      <c r="E152" s="20">
        <v>45.2237932911581</v>
      </c>
      <c r="F152" s="20">
        <v>62.4063445515655</v>
      </c>
      <c r="G152" s="58">
        <v>31.1358954983197</v>
      </c>
      <c r="H152" s="3"/>
      <c r="I152" s="3"/>
      <c r="J152" s="3"/>
      <c r="K152" s="8">
        <v>69.5</v>
      </c>
      <c r="L152" s="20">
        <v>72.2733034754698</v>
      </c>
      <c r="M152" s="20">
        <v>71.9367788214782</v>
      </c>
      <c r="N152" s="20">
        <v>77.5823575644941</v>
      </c>
      <c r="O152" s="58">
        <v>30.5295245962209</v>
      </c>
      <c r="P152" s="3"/>
      <c r="Q152" s="3"/>
      <c r="R152" s="8">
        <v>69.5</v>
      </c>
      <c r="S152" s="20">
        <v>38.8216795368206</v>
      </c>
      <c r="T152" s="20">
        <v>61.3442656383066</v>
      </c>
      <c r="U152" s="20">
        <v>59.965686894272</v>
      </c>
      <c r="V152" s="58">
        <v>30.5295245962209</v>
      </c>
      <c r="AD152" s="20">
        <v>-29.10000038</v>
      </c>
      <c r="AE152" s="20">
        <v>-0.009900003</v>
      </c>
      <c r="AF152" s="20">
        <v>-0.185900003</v>
      </c>
      <c r="AG152" s="20">
        <v>-0.296100017</v>
      </c>
      <c r="AH152" s="20">
        <v>-0.201999963</v>
      </c>
      <c r="AI152" s="20">
        <v>-0.192699976</v>
      </c>
      <c r="AJ152" s="20">
        <v>-0.137400002</v>
      </c>
      <c r="AK152" s="20">
        <v>-0.125600002</v>
      </c>
      <c r="AL152" s="20">
        <v>-0.007899917</v>
      </c>
      <c r="AM152" s="3"/>
      <c r="AN152" s="3"/>
      <c r="AO152" s="3"/>
      <c r="AP152" s="20">
        <v>-29.10000038</v>
      </c>
      <c r="AQ152" s="20">
        <v>0.170199998</v>
      </c>
      <c r="AR152" s="20">
        <v>-0.225399953</v>
      </c>
      <c r="AS152" s="20">
        <v>-0.394199953</v>
      </c>
      <c r="AT152" s="20">
        <v>-0.332100015</v>
      </c>
      <c r="AU152" s="20">
        <v>-0.349099999</v>
      </c>
      <c r="AV152" s="20">
        <v>-0.251099999</v>
      </c>
      <c r="AW152" s="20">
        <v>-0.119199988</v>
      </c>
      <c r="AX152" s="20">
        <v>-0.137599997</v>
      </c>
      <c r="AY152" s="3"/>
      <c r="AZ152" s="3"/>
      <c r="BA152" s="3"/>
      <c r="BB152" s="20">
        <v>-29.10000038</v>
      </c>
      <c r="BC152" s="20">
        <v>-0.047799997</v>
      </c>
      <c r="BD152" s="20">
        <v>-0.458899997</v>
      </c>
      <c r="BE152" s="20">
        <v>-0.525400082</v>
      </c>
      <c r="BF152" s="20">
        <v>-0.342499895</v>
      </c>
      <c r="BG152" s="20">
        <v>-0.255200003</v>
      </c>
      <c r="BH152" s="20">
        <v>-0.077600013</v>
      </c>
      <c r="BI152" s="20">
        <v>-0.315900013</v>
      </c>
      <c r="BJ152" s="20">
        <v>-0.0973</v>
      </c>
    </row>
    <row r="153" spans="3:62">
      <c r="C153" s="8">
        <v>70</v>
      </c>
      <c r="D153" s="20">
        <v>41.0294490789928</v>
      </c>
      <c r="E153" s="20">
        <v>43.7963753477385</v>
      </c>
      <c r="F153" s="20">
        <v>61.3669642528401</v>
      </c>
      <c r="G153" s="58">
        <v>29.706204501745</v>
      </c>
      <c r="H153" s="3"/>
      <c r="I153" s="3"/>
      <c r="J153" s="3"/>
      <c r="K153" s="8">
        <v>70</v>
      </c>
      <c r="L153" s="20">
        <v>71.3890305430837</v>
      </c>
      <c r="M153" s="20">
        <v>70.9379414403591</v>
      </c>
      <c r="N153" s="20">
        <v>76.7175527848146</v>
      </c>
      <c r="O153" s="58">
        <v>29.2527934521218</v>
      </c>
      <c r="P153" s="3"/>
      <c r="Q153" s="3"/>
      <c r="R153" s="8">
        <v>70</v>
      </c>
      <c r="S153" s="20">
        <v>37.5250737051629</v>
      </c>
      <c r="T153" s="20">
        <v>60.5109321147868</v>
      </c>
      <c r="U153" s="20">
        <v>59.0906270678968</v>
      </c>
      <c r="V153" s="58">
        <v>29.2527934521218</v>
      </c>
      <c r="AD153" s="20">
        <v>-29</v>
      </c>
      <c r="AE153" s="20">
        <v>-0.009600009</v>
      </c>
      <c r="AF153" s="20">
        <v>-0.190200009</v>
      </c>
      <c r="AG153" s="20">
        <v>-0.303699918</v>
      </c>
      <c r="AH153" s="20">
        <v>-0.207999998</v>
      </c>
      <c r="AI153" s="20">
        <v>-0.19329998</v>
      </c>
      <c r="AJ153" s="20">
        <v>-0.142199999</v>
      </c>
      <c r="AK153" s="20">
        <v>-0.131399999</v>
      </c>
      <c r="AL153" s="20">
        <v>-0.011100007</v>
      </c>
      <c r="AM153" s="3"/>
      <c r="AN153" s="3"/>
      <c r="AO153" s="3"/>
      <c r="AP153" s="20">
        <v>-29</v>
      </c>
      <c r="AQ153" s="20">
        <v>0.161400002</v>
      </c>
      <c r="AR153" s="20">
        <v>-0.231600001</v>
      </c>
      <c r="AS153" s="20">
        <v>-0.393600001</v>
      </c>
      <c r="AT153" s="20">
        <v>-0.322300007</v>
      </c>
      <c r="AU153" s="20">
        <v>-0.352600003</v>
      </c>
      <c r="AV153" s="20">
        <v>-0.256300003</v>
      </c>
      <c r="AW153" s="20">
        <v>-0.122099997</v>
      </c>
      <c r="AX153" s="20">
        <v>-0.130399999</v>
      </c>
      <c r="AY153" s="3"/>
      <c r="AZ153" s="3"/>
      <c r="BA153" s="3"/>
      <c r="BB153" s="20">
        <v>-29</v>
      </c>
      <c r="BC153" s="20">
        <v>-0.0489</v>
      </c>
      <c r="BD153" s="20">
        <v>-0.4587</v>
      </c>
      <c r="BE153" s="20">
        <v>-0.529599999</v>
      </c>
      <c r="BF153" s="20">
        <v>-0.336099913</v>
      </c>
      <c r="BG153" s="20">
        <v>-0.249399998</v>
      </c>
      <c r="BH153" s="20">
        <v>-0.078899895</v>
      </c>
      <c r="BI153" s="20">
        <v>-0.309199895</v>
      </c>
      <c r="BJ153" s="20">
        <v>-0.092999994</v>
      </c>
    </row>
    <row r="154" spans="3:62">
      <c r="C154" s="8">
        <v>70.5</v>
      </c>
      <c r="D154" s="20">
        <v>39.5992962784102</v>
      </c>
      <c r="E154" s="20">
        <v>42.351512639164</v>
      </c>
      <c r="F154" s="20">
        <v>60.3362191982285</v>
      </c>
      <c r="G154" s="58">
        <v>28.30953408029</v>
      </c>
      <c r="H154" s="3"/>
      <c r="I154" s="3"/>
      <c r="J154" s="3"/>
      <c r="K154" s="8">
        <v>70.5</v>
      </c>
      <c r="L154" s="20">
        <v>70.5286298853209</v>
      </c>
      <c r="M154" s="20">
        <v>69.977378340111</v>
      </c>
      <c r="N154" s="20">
        <v>75.7783771621489</v>
      </c>
      <c r="O154" s="58">
        <v>27.9927372078802</v>
      </c>
      <c r="P154" s="3"/>
      <c r="Q154" s="3"/>
      <c r="R154" s="8">
        <v>70.5</v>
      </c>
      <c r="S154" s="20">
        <v>36.2494828038801</v>
      </c>
      <c r="T154" s="20">
        <v>59.6704191126734</v>
      </c>
      <c r="U154" s="20">
        <v>58.2550364023704</v>
      </c>
      <c r="V154" s="58">
        <v>27.9927372078802</v>
      </c>
      <c r="AD154" s="20">
        <v>-28.89999962</v>
      </c>
      <c r="AE154" s="20">
        <v>-0.014099963</v>
      </c>
      <c r="AF154" s="20">
        <v>-0.199599963</v>
      </c>
      <c r="AG154" s="20">
        <v>-0.311099976</v>
      </c>
      <c r="AH154" s="20">
        <v>-0.216300002</v>
      </c>
      <c r="AI154" s="20">
        <v>-0.199599917</v>
      </c>
      <c r="AJ154" s="20">
        <v>-0.143899999</v>
      </c>
      <c r="AK154" s="20">
        <v>-0.131699999</v>
      </c>
      <c r="AL154" s="20">
        <v>-0.011599997</v>
      </c>
      <c r="AM154" s="3"/>
      <c r="AN154" s="3"/>
      <c r="AO154" s="3"/>
      <c r="AP154" s="20">
        <v>-28.89999962</v>
      </c>
      <c r="AQ154" s="20">
        <v>0.158199985</v>
      </c>
      <c r="AR154" s="20">
        <v>-0.240299999</v>
      </c>
      <c r="AS154" s="20">
        <v>-0.400299999</v>
      </c>
      <c r="AT154" s="20">
        <v>-0.322999988</v>
      </c>
      <c r="AU154" s="20">
        <v>-0.354999997</v>
      </c>
      <c r="AV154" s="20">
        <v>-0.253499997</v>
      </c>
      <c r="AW154" s="20">
        <v>-0.127599991</v>
      </c>
      <c r="AX154" s="20">
        <v>-0.12869997</v>
      </c>
      <c r="AY154" s="3"/>
      <c r="AZ154" s="3"/>
      <c r="BA154" s="3"/>
      <c r="BB154" s="20">
        <v>-28.89999962</v>
      </c>
      <c r="BC154" s="20">
        <v>-0.045699895</v>
      </c>
      <c r="BD154" s="20">
        <v>-0.459799895</v>
      </c>
      <c r="BE154" s="20">
        <v>-0.528100003</v>
      </c>
      <c r="BF154" s="20">
        <v>-0.332400013</v>
      </c>
      <c r="BG154" s="20">
        <v>-0.2482</v>
      </c>
      <c r="BH154" s="20">
        <v>-0.074299994</v>
      </c>
      <c r="BI154" s="20">
        <v>-0.294199994</v>
      </c>
      <c r="BJ154" s="20">
        <v>-0.091599989</v>
      </c>
    </row>
    <row r="155" spans="3:62">
      <c r="C155" s="8">
        <v>71</v>
      </c>
      <c r="D155" s="20">
        <v>38.1162607555825</v>
      </c>
      <c r="E155" s="20">
        <v>40.9616164212726</v>
      </c>
      <c r="F155" s="20">
        <v>59.3150573114941</v>
      </c>
      <c r="G155" s="58">
        <v>26.9647768676311</v>
      </c>
      <c r="H155" s="3"/>
      <c r="I155" s="3"/>
      <c r="J155" s="3"/>
      <c r="K155" s="8">
        <v>71</v>
      </c>
      <c r="L155" s="20">
        <v>69.6625645102641</v>
      </c>
      <c r="M155" s="20">
        <v>69.0036164332456</v>
      </c>
      <c r="N155" s="20">
        <v>74.7841973410148</v>
      </c>
      <c r="O155" s="58">
        <v>26.7370654992249</v>
      </c>
      <c r="P155" s="3"/>
      <c r="Q155" s="3"/>
      <c r="R155" s="8">
        <v>71</v>
      </c>
      <c r="S155" s="20">
        <v>34.9546384889803</v>
      </c>
      <c r="T155" s="20">
        <v>58.8067388524265</v>
      </c>
      <c r="U155" s="20">
        <v>57.4381791041235</v>
      </c>
      <c r="V155" s="58">
        <v>26.7370654992249</v>
      </c>
      <c r="AD155" s="20">
        <v>-28.79999924</v>
      </c>
      <c r="AE155" s="20">
        <v>-0.012199998</v>
      </c>
      <c r="AF155" s="20">
        <v>-0.207299998</v>
      </c>
      <c r="AG155" s="20">
        <v>-0.31379998</v>
      </c>
      <c r="AH155" s="20">
        <v>-0.224999999</v>
      </c>
      <c r="AI155" s="20">
        <v>-0.201400007</v>
      </c>
      <c r="AJ155" s="20">
        <v>-0.146599997</v>
      </c>
      <c r="AK155" s="20">
        <v>-0.134199997</v>
      </c>
      <c r="AL155" s="20">
        <v>-0.012800002</v>
      </c>
      <c r="AM155" s="3"/>
      <c r="AN155" s="3"/>
      <c r="AO155" s="3"/>
      <c r="AP155" s="20">
        <v>-28.79999924</v>
      </c>
      <c r="AQ155" s="20">
        <v>0.157599993</v>
      </c>
      <c r="AR155" s="20">
        <v>-0.240700003</v>
      </c>
      <c r="AS155" s="20">
        <v>-0.407400003</v>
      </c>
      <c r="AT155" s="20">
        <v>-0.328399997</v>
      </c>
      <c r="AU155" s="20">
        <v>-0.356699999</v>
      </c>
      <c r="AV155" s="20">
        <v>-0.243599999</v>
      </c>
      <c r="AW155" s="20">
        <v>-0.135299933</v>
      </c>
      <c r="AX155" s="20">
        <v>-0.137799986</v>
      </c>
      <c r="AY155" s="3"/>
      <c r="AZ155" s="3"/>
      <c r="BA155" s="3"/>
      <c r="BB155" s="20">
        <v>-28.79999924</v>
      </c>
      <c r="BC155" s="20">
        <v>-0.043799913</v>
      </c>
      <c r="BD155" s="20">
        <v>-0.460299913</v>
      </c>
      <c r="BE155" s="20">
        <v>-0.527499998</v>
      </c>
      <c r="BF155" s="20">
        <v>-0.336799895</v>
      </c>
      <c r="BG155" s="20">
        <v>-0.247099994</v>
      </c>
      <c r="BH155" s="20">
        <v>-0.078599959</v>
      </c>
      <c r="BI155" s="20">
        <v>-0.290199959</v>
      </c>
      <c r="BJ155" s="20">
        <v>-0.092799974</v>
      </c>
    </row>
    <row r="156" spans="3:62">
      <c r="C156" s="8">
        <v>71.5</v>
      </c>
      <c r="D156" s="20">
        <v>36.6048632228002</v>
      </c>
      <c r="E156" s="20">
        <v>39.6344455487766</v>
      </c>
      <c r="F156" s="20">
        <v>58.3170925484241</v>
      </c>
      <c r="G156" s="58">
        <v>25.6458120545067</v>
      </c>
      <c r="H156" s="3"/>
      <c r="I156" s="3"/>
      <c r="J156" s="3"/>
      <c r="K156" s="8">
        <v>71.5</v>
      </c>
      <c r="L156" s="20">
        <v>68.7845468909512</v>
      </c>
      <c r="M156" s="20">
        <v>68.0260103986784</v>
      </c>
      <c r="N156" s="20">
        <v>73.7580931389557</v>
      </c>
      <c r="O156" s="58">
        <v>25.481875278235</v>
      </c>
      <c r="P156" s="3"/>
      <c r="Q156" s="3"/>
      <c r="R156" s="8">
        <v>71.5</v>
      </c>
      <c r="S156" s="20">
        <v>33.6710049232653</v>
      </c>
      <c r="T156" s="20">
        <v>57.9298262308709</v>
      </c>
      <c r="U156" s="20">
        <v>56.6193140005048</v>
      </c>
      <c r="V156" s="58">
        <v>25.481875278235</v>
      </c>
      <c r="AD156" s="20">
        <v>-28.70000076</v>
      </c>
      <c r="AE156" s="20">
        <v>-0.01179998</v>
      </c>
      <c r="AF156" s="20">
        <v>-0.20959998</v>
      </c>
      <c r="AG156" s="20">
        <v>-0.327499842</v>
      </c>
      <c r="AH156" s="20">
        <v>-0.229200007</v>
      </c>
      <c r="AI156" s="20">
        <v>-0.206199989</v>
      </c>
      <c r="AJ156" s="20">
        <v>-0.150200002</v>
      </c>
      <c r="AK156" s="20">
        <v>-0.135900002</v>
      </c>
      <c r="AL156" s="20">
        <v>-0.013000047</v>
      </c>
      <c r="AM156" s="3"/>
      <c r="AN156" s="3"/>
      <c r="AO156" s="3"/>
      <c r="AP156" s="20">
        <v>-28.70000076</v>
      </c>
      <c r="AQ156" s="20">
        <v>0.158399997</v>
      </c>
      <c r="AR156" s="20">
        <v>-0.233500019</v>
      </c>
      <c r="AS156" s="20">
        <v>-0.407400019</v>
      </c>
      <c r="AT156" s="20">
        <v>-0.340599999</v>
      </c>
      <c r="AU156" s="20">
        <v>-0.356</v>
      </c>
      <c r="AV156" s="20">
        <v>-0.2378</v>
      </c>
      <c r="AW156" s="20">
        <v>-0.141499986</v>
      </c>
      <c r="AX156" s="20">
        <v>-0.141500002</v>
      </c>
      <c r="AY156" s="3"/>
      <c r="AZ156" s="3"/>
      <c r="BA156" s="3"/>
      <c r="BB156" s="20">
        <v>-28.70000076</v>
      </c>
      <c r="BC156" s="20">
        <v>-0.044499998</v>
      </c>
      <c r="BD156" s="20">
        <v>-0.457899998</v>
      </c>
      <c r="BE156" s="20">
        <v>-0.533399985</v>
      </c>
      <c r="BF156" s="20">
        <v>-0.334499994</v>
      </c>
      <c r="BG156" s="20">
        <v>-0.248700004</v>
      </c>
      <c r="BH156" s="20">
        <v>-0.081899974</v>
      </c>
      <c r="BI156" s="20">
        <v>-0.278999974</v>
      </c>
      <c r="BJ156" s="20">
        <v>-0.092300002</v>
      </c>
    </row>
    <row r="157" spans="3:62">
      <c r="C157" s="8">
        <v>72</v>
      </c>
      <c r="D157" s="20">
        <v>35.1095733453645</v>
      </c>
      <c r="E157" s="20">
        <v>38.4371333460155</v>
      </c>
      <c r="F157" s="20">
        <v>57.320480637334</v>
      </c>
      <c r="G157" s="58">
        <v>24.3348739605865</v>
      </c>
      <c r="H157" s="3"/>
      <c r="I157" s="3"/>
      <c r="J157" s="3"/>
      <c r="K157" s="8">
        <v>72</v>
      </c>
      <c r="L157" s="20">
        <v>67.912680059676</v>
      </c>
      <c r="M157" s="20">
        <v>67.0555425361828</v>
      </c>
      <c r="N157" s="20">
        <v>72.7035894366492</v>
      </c>
      <c r="O157" s="58">
        <v>24.2416937513258</v>
      </c>
      <c r="P157" s="3"/>
      <c r="Q157" s="3"/>
      <c r="R157" s="8">
        <v>72</v>
      </c>
      <c r="S157" s="20">
        <v>32.393788525736</v>
      </c>
      <c r="T157" s="20">
        <v>57.0665595793432</v>
      </c>
      <c r="U157" s="20">
        <v>55.8117530586037</v>
      </c>
      <c r="V157" s="58">
        <v>24.2416937513258</v>
      </c>
      <c r="AD157" s="20">
        <v>-28.60000038</v>
      </c>
      <c r="AE157" s="20">
        <v>-0.016099917</v>
      </c>
      <c r="AF157" s="20">
        <v>-0.217999917</v>
      </c>
      <c r="AG157" s="20">
        <v>-0.334300014</v>
      </c>
      <c r="AH157" s="20">
        <v>-0.232299997</v>
      </c>
      <c r="AI157" s="20">
        <v>-0.208000009</v>
      </c>
      <c r="AJ157" s="20">
        <v>-0.148700002</v>
      </c>
      <c r="AK157" s="20">
        <v>-0.133300002</v>
      </c>
      <c r="AL157" s="20">
        <v>-0.013700056</v>
      </c>
      <c r="AM157" s="3"/>
      <c r="AN157" s="3"/>
      <c r="AO157" s="3"/>
      <c r="AP157" s="20">
        <v>-28.60000038</v>
      </c>
      <c r="AQ157" s="20">
        <v>0.160500003</v>
      </c>
      <c r="AR157" s="20">
        <v>-0.219100006</v>
      </c>
      <c r="AS157" s="20">
        <v>-0.402000006</v>
      </c>
      <c r="AT157" s="20">
        <v>-0.34319997</v>
      </c>
      <c r="AU157" s="20">
        <v>-0.353400001</v>
      </c>
      <c r="AV157" s="20">
        <v>-0.236200001</v>
      </c>
      <c r="AW157" s="20">
        <v>-0.148500024</v>
      </c>
      <c r="AX157" s="20">
        <v>-0.139799998</v>
      </c>
      <c r="AY157" s="3"/>
      <c r="AZ157" s="3"/>
      <c r="BA157" s="3"/>
      <c r="BB157" s="20">
        <v>-28.60000038</v>
      </c>
      <c r="BC157" s="20">
        <v>-0.0502</v>
      </c>
      <c r="BD157" s="20">
        <v>-0.4656</v>
      </c>
      <c r="BE157" s="20">
        <v>-0.532000114</v>
      </c>
      <c r="BF157" s="20">
        <v>-0.340499989</v>
      </c>
      <c r="BG157" s="20">
        <v>-0.248800004</v>
      </c>
      <c r="BH157" s="20">
        <v>-0.081399719</v>
      </c>
      <c r="BI157" s="20">
        <v>-0.271499719</v>
      </c>
      <c r="BJ157" s="20">
        <v>-0.076699995</v>
      </c>
    </row>
    <row r="158" spans="3:62">
      <c r="C158" s="8">
        <v>72.5</v>
      </c>
      <c r="D158" s="20">
        <v>33.6203885611446</v>
      </c>
      <c r="E158" s="20">
        <v>37.2565486131342</v>
      </c>
      <c r="F158" s="20">
        <v>56.3270430490047</v>
      </c>
      <c r="G158" s="58">
        <v>23.0418170664785</v>
      </c>
      <c r="H158" s="3"/>
      <c r="I158" s="3"/>
      <c r="J158" s="3"/>
      <c r="K158" s="8">
        <v>72.5</v>
      </c>
      <c r="L158" s="20">
        <v>67.0776644623324</v>
      </c>
      <c r="M158" s="20">
        <v>66.0905623660254</v>
      </c>
      <c r="N158" s="20">
        <v>71.6866526462151</v>
      </c>
      <c r="O158" s="58">
        <v>23.0308147093372</v>
      </c>
      <c r="P158" s="3"/>
      <c r="Q158" s="3"/>
      <c r="R158" s="8">
        <v>72.5</v>
      </c>
      <c r="S158" s="20">
        <v>31.1278000816569</v>
      </c>
      <c r="T158" s="20">
        <v>56.2240661055771</v>
      </c>
      <c r="U158" s="20">
        <v>55.0216574074378</v>
      </c>
      <c r="V158" s="58">
        <v>23.0308147093372</v>
      </c>
      <c r="AD158" s="20">
        <v>-28.5</v>
      </c>
      <c r="AE158" s="20">
        <v>-0.016800007</v>
      </c>
      <c r="AF158" s="20">
        <v>-0.222400007</v>
      </c>
      <c r="AG158" s="20">
        <v>-0.344099989</v>
      </c>
      <c r="AH158" s="20">
        <v>-0.231800002</v>
      </c>
      <c r="AI158" s="20">
        <v>-0.207300047</v>
      </c>
      <c r="AJ158" s="20">
        <v>-0.149000004</v>
      </c>
      <c r="AK158" s="20">
        <v>-0.134500004</v>
      </c>
      <c r="AL158" s="20">
        <v>-0.011599978</v>
      </c>
      <c r="AM158" s="3"/>
      <c r="AN158" s="3"/>
      <c r="AO158" s="3"/>
      <c r="AP158" s="20">
        <v>-28.5</v>
      </c>
      <c r="AQ158" s="20">
        <v>0.160300001</v>
      </c>
      <c r="AR158" s="20">
        <v>-0.2035</v>
      </c>
      <c r="AS158" s="20">
        <v>-0.3966</v>
      </c>
      <c r="AT158" s="20">
        <v>-0.342499986</v>
      </c>
      <c r="AU158" s="20">
        <v>-0.345200002</v>
      </c>
      <c r="AV158" s="20">
        <v>-0.237300002</v>
      </c>
      <c r="AW158" s="20">
        <v>-0.151599991</v>
      </c>
      <c r="AX158" s="20">
        <v>-0.140899997</v>
      </c>
      <c r="AY158" s="3"/>
      <c r="AZ158" s="3"/>
      <c r="BA158" s="3"/>
      <c r="BB158" s="20">
        <v>-28.5</v>
      </c>
      <c r="BC158" s="20">
        <v>-0.051599994</v>
      </c>
      <c r="BD158" s="20">
        <v>-0.466599994</v>
      </c>
      <c r="BE158" s="20">
        <v>-0.539300004</v>
      </c>
      <c r="BF158" s="20">
        <v>-0.345499974</v>
      </c>
      <c r="BG158" s="20">
        <v>-0.248400002</v>
      </c>
      <c r="BH158" s="20">
        <v>-0.070199935</v>
      </c>
      <c r="BI158" s="20">
        <v>-0.242899935</v>
      </c>
      <c r="BJ158" s="20">
        <v>-0.075199998</v>
      </c>
    </row>
    <row r="159" spans="3:62">
      <c r="C159" s="8">
        <v>73</v>
      </c>
      <c r="D159" s="20">
        <v>32.2217288470437</v>
      </c>
      <c r="E159" s="20">
        <v>36.0942330224221</v>
      </c>
      <c r="F159" s="20">
        <v>55.3366059267937</v>
      </c>
      <c r="G159" s="58">
        <v>21.7895956404444</v>
      </c>
      <c r="H159" s="3"/>
      <c r="I159" s="3"/>
      <c r="J159" s="3"/>
      <c r="K159" s="8">
        <v>73</v>
      </c>
      <c r="L159" s="20">
        <v>66.2336280845988</v>
      </c>
      <c r="M159" s="20">
        <v>65.1103742893698</v>
      </c>
      <c r="N159" s="20">
        <v>70.7038377117184</v>
      </c>
      <c r="O159" s="58">
        <v>21.8360929321813</v>
      </c>
      <c r="P159" s="3"/>
      <c r="Q159" s="3"/>
      <c r="R159" s="8">
        <v>73</v>
      </c>
      <c r="S159" s="20">
        <v>29.8543872358007</v>
      </c>
      <c r="T159" s="20">
        <v>55.3730166872366</v>
      </c>
      <c r="U159" s="20">
        <v>54.2354193985074</v>
      </c>
      <c r="V159" s="58">
        <v>21.8360929321813</v>
      </c>
      <c r="AD159" s="20">
        <v>-28.39999962</v>
      </c>
      <c r="AE159" s="20">
        <v>-0.019099997</v>
      </c>
      <c r="AF159" s="20">
        <v>-0.227999997</v>
      </c>
      <c r="AG159" s="20">
        <v>-0.350700009</v>
      </c>
      <c r="AH159" s="20">
        <v>-0.229900002</v>
      </c>
      <c r="AI159" s="20">
        <v>-0.205200056</v>
      </c>
      <c r="AJ159" s="20">
        <v>-0.1518</v>
      </c>
      <c r="AK159" s="20">
        <v>-0.1359</v>
      </c>
      <c r="AL159" s="20">
        <v>-0.008100047</v>
      </c>
      <c r="AM159" s="3"/>
      <c r="AN159" s="3"/>
      <c r="AO159" s="3"/>
      <c r="AP159" s="20">
        <v>-28.39999962</v>
      </c>
      <c r="AQ159" s="20">
        <v>0.15720003</v>
      </c>
      <c r="AR159" s="20">
        <v>-0.197600001</v>
      </c>
      <c r="AS159" s="20">
        <v>-0.391900001</v>
      </c>
      <c r="AT159" s="20">
        <v>-0.341800024</v>
      </c>
      <c r="AU159" s="20">
        <v>-0.348799998</v>
      </c>
      <c r="AV159" s="20">
        <v>-0.241599998</v>
      </c>
      <c r="AW159" s="20">
        <v>-0.158100079</v>
      </c>
      <c r="AX159" s="20">
        <v>-0.145800016</v>
      </c>
      <c r="AY159" s="3"/>
      <c r="AZ159" s="3"/>
      <c r="BA159" s="3"/>
      <c r="BB159" s="20">
        <v>-28.39999962</v>
      </c>
      <c r="BC159" s="20">
        <v>-0.053799989</v>
      </c>
      <c r="BD159" s="20">
        <v>-0.471299989</v>
      </c>
      <c r="BE159" s="20">
        <v>-0.542700004</v>
      </c>
      <c r="BF159" s="20">
        <v>-0.348299719</v>
      </c>
      <c r="BG159" s="20">
        <v>-0.235899995</v>
      </c>
      <c r="BH159" s="20">
        <v>-0.072499835</v>
      </c>
      <c r="BI159" s="20">
        <v>-0.226299835</v>
      </c>
      <c r="BJ159" s="20">
        <v>-0.066999924</v>
      </c>
    </row>
    <row r="160" spans="3:62">
      <c r="C160" s="8">
        <v>73.5</v>
      </c>
      <c r="D160" s="20">
        <v>30.9101612845126</v>
      </c>
      <c r="E160" s="20">
        <v>34.8357430686046</v>
      </c>
      <c r="F160" s="20">
        <v>54.3510561908863</v>
      </c>
      <c r="G160" s="58">
        <v>20.5809785020677</v>
      </c>
      <c r="H160" s="3"/>
      <c r="I160" s="3"/>
      <c r="J160" s="3"/>
      <c r="K160" s="8">
        <v>73.5</v>
      </c>
      <c r="L160" s="20">
        <v>65.4123484377528</v>
      </c>
      <c r="M160" s="20">
        <v>64.1515361727076</v>
      </c>
      <c r="N160" s="20">
        <v>69.7543254744096</v>
      </c>
      <c r="O160" s="58">
        <v>20.6783232719532</v>
      </c>
      <c r="P160" s="3"/>
      <c r="Q160" s="3"/>
      <c r="R160" s="8">
        <v>73.5</v>
      </c>
      <c r="S160" s="20">
        <v>28.5953596328685</v>
      </c>
      <c r="T160" s="20">
        <v>54.5259047702304</v>
      </c>
      <c r="U160" s="20">
        <v>53.4766518777884</v>
      </c>
      <c r="V160" s="58">
        <v>20.6783232719532</v>
      </c>
      <c r="AD160" s="20">
        <v>-28.29999924</v>
      </c>
      <c r="AE160" s="20">
        <v>-0.020000002</v>
      </c>
      <c r="AF160" s="20">
        <v>-0.232100002</v>
      </c>
      <c r="AG160" s="20">
        <v>-0.354700047</v>
      </c>
      <c r="AH160" s="20">
        <v>-0.231700004</v>
      </c>
      <c r="AI160" s="20">
        <v>-0.211499978</v>
      </c>
      <c r="AJ160" s="20">
        <v>-0.150500002</v>
      </c>
      <c r="AK160" s="20">
        <v>-0.136200002</v>
      </c>
      <c r="AL160" s="20">
        <v>-0.009000003</v>
      </c>
      <c r="AM160" s="3"/>
      <c r="AN160" s="3"/>
      <c r="AO160" s="3"/>
      <c r="AP160" s="20">
        <v>-28.29999924</v>
      </c>
      <c r="AQ160" s="20">
        <v>0.156100014</v>
      </c>
      <c r="AR160" s="20">
        <v>-0.189200002</v>
      </c>
      <c r="AS160" s="20">
        <v>-0.388500002</v>
      </c>
      <c r="AT160" s="20">
        <v>-0.339999991</v>
      </c>
      <c r="AU160" s="20">
        <v>-0.352699997</v>
      </c>
      <c r="AV160" s="20">
        <v>-0.242099997</v>
      </c>
      <c r="AW160" s="20">
        <v>-0.166400038</v>
      </c>
      <c r="AX160" s="20">
        <v>-0.145800033</v>
      </c>
      <c r="AY160" s="3"/>
      <c r="AZ160" s="3"/>
      <c r="BA160" s="3"/>
      <c r="BB160" s="20">
        <v>-28.29999924</v>
      </c>
      <c r="BC160" s="20">
        <v>-0.051999974</v>
      </c>
      <c r="BD160" s="20">
        <v>-0.473399974</v>
      </c>
      <c r="BE160" s="20">
        <v>-0.544900002</v>
      </c>
      <c r="BF160" s="20">
        <v>-0.336599935</v>
      </c>
      <c r="BG160" s="20">
        <v>-0.232599998</v>
      </c>
      <c r="BH160" s="20">
        <v>-0.073599835</v>
      </c>
      <c r="BI160" s="20">
        <v>-0.202999835</v>
      </c>
      <c r="BJ160" s="20">
        <v>-0.06230003</v>
      </c>
    </row>
    <row r="161" spans="3:62">
      <c r="C161" s="8">
        <v>74</v>
      </c>
      <c r="D161" s="20">
        <v>29.6021243126078</v>
      </c>
      <c r="E161" s="20">
        <v>33.5297436274446</v>
      </c>
      <c r="F161" s="20">
        <v>53.3445756768335</v>
      </c>
      <c r="G161" s="58">
        <v>19.3975957737276</v>
      </c>
      <c r="H161" s="3"/>
      <c r="I161" s="3"/>
      <c r="J161" s="3"/>
      <c r="K161" s="8">
        <v>74</v>
      </c>
      <c r="L161" s="20">
        <v>64.6148198821837</v>
      </c>
      <c r="M161" s="20">
        <v>63.207918689998</v>
      </c>
      <c r="N161" s="20">
        <v>68.8442783998871</v>
      </c>
      <c r="O161" s="58">
        <v>19.5572299361952</v>
      </c>
      <c r="P161" s="3"/>
      <c r="Q161" s="3"/>
      <c r="R161" s="8">
        <v>74</v>
      </c>
      <c r="S161" s="20">
        <v>27.3359357182108</v>
      </c>
      <c r="T161" s="20">
        <v>53.6975582695635</v>
      </c>
      <c r="U161" s="20">
        <v>52.742555579442</v>
      </c>
      <c r="V161" s="58">
        <v>19.5572299361952</v>
      </c>
      <c r="AD161" s="20">
        <v>-28.20000076</v>
      </c>
      <c r="AE161" s="20">
        <v>-0.017100047</v>
      </c>
      <c r="AF161" s="20">
        <v>-0.234300047</v>
      </c>
      <c r="AG161" s="20">
        <v>-0.356900115</v>
      </c>
      <c r="AH161" s="20">
        <v>-0.237099978</v>
      </c>
      <c r="AI161" s="20">
        <v>-0.210100092</v>
      </c>
      <c r="AJ161" s="20">
        <v>-0.145700003</v>
      </c>
      <c r="AK161" s="20">
        <v>-0.135800003</v>
      </c>
      <c r="AL161" s="20">
        <v>-0.005300018</v>
      </c>
      <c r="AM161" s="3"/>
      <c r="AN161" s="3"/>
      <c r="AO161" s="3"/>
      <c r="AP161" s="20">
        <v>-28.20000076</v>
      </c>
      <c r="AQ161" s="20">
        <v>0.153699998</v>
      </c>
      <c r="AR161" s="20">
        <v>-0.189399976</v>
      </c>
      <c r="AS161" s="20">
        <v>-0.390799976</v>
      </c>
      <c r="AT161" s="20">
        <v>-0.338199997</v>
      </c>
      <c r="AU161" s="20">
        <v>-0.356800001</v>
      </c>
      <c r="AV161" s="20">
        <v>-0.247700001</v>
      </c>
      <c r="AW161" s="20">
        <v>-0.167700033</v>
      </c>
      <c r="AX161" s="20">
        <v>-0.149200001</v>
      </c>
      <c r="AY161" s="3"/>
      <c r="AZ161" s="3"/>
      <c r="BA161" s="3"/>
      <c r="BB161" s="20">
        <v>-28.20000076</v>
      </c>
      <c r="BC161" s="20">
        <v>-0.059700002</v>
      </c>
      <c r="BD161" s="20">
        <v>-0.474400002</v>
      </c>
      <c r="BE161" s="20">
        <v>-0.535500278</v>
      </c>
      <c r="BF161" s="20">
        <v>-0.331099998</v>
      </c>
      <c r="BG161" s="20">
        <v>-0.224299999</v>
      </c>
      <c r="BH161" s="20">
        <v>-0.07170003</v>
      </c>
      <c r="BI161" s="20">
        <v>-0.18850003</v>
      </c>
      <c r="BJ161" s="20">
        <v>-0.060899998</v>
      </c>
    </row>
    <row r="162" spans="3:62">
      <c r="C162" s="8">
        <v>74.5</v>
      </c>
      <c r="D162" s="20">
        <v>28.3297827977289</v>
      </c>
      <c r="E162" s="20">
        <v>32.0911276769094</v>
      </c>
      <c r="F162" s="20">
        <v>52.3150554268124</v>
      </c>
      <c r="G162" s="58">
        <v>18.2214347762019</v>
      </c>
      <c r="H162" s="3"/>
      <c r="I162" s="3"/>
      <c r="J162" s="3"/>
      <c r="K162" s="8">
        <v>74.5</v>
      </c>
      <c r="L162" s="20">
        <v>63.8291033595096</v>
      </c>
      <c r="M162" s="20">
        <v>62.2805711210613</v>
      </c>
      <c r="N162" s="20">
        <v>67.9616064419937</v>
      </c>
      <c r="O162" s="58">
        <v>18.4653159061244</v>
      </c>
      <c r="P162" s="3"/>
      <c r="Q162" s="3"/>
      <c r="R162" s="8">
        <v>74.5</v>
      </c>
      <c r="S162" s="20">
        <v>26.0692564217499</v>
      </c>
      <c r="T162" s="20">
        <v>52.8948503593523</v>
      </c>
      <c r="U162" s="20">
        <v>52.0145908671868</v>
      </c>
      <c r="V162" s="58">
        <v>18.4653159061244</v>
      </c>
      <c r="AD162" s="20">
        <v>-28.10000038</v>
      </c>
      <c r="AE162" s="20">
        <v>-0.015300056</v>
      </c>
      <c r="AF162" s="20">
        <v>-0.235800056</v>
      </c>
      <c r="AG162" s="20">
        <v>-0.359799955</v>
      </c>
      <c r="AH162" s="20">
        <v>-0.236400047</v>
      </c>
      <c r="AI162" s="20">
        <v>-0.210500033</v>
      </c>
      <c r="AJ162" s="20">
        <v>-0.147800003</v>
      </c>
      <c r="AK162" s="20">
        <v>-0.135800003</v>
      </c>
      <c r="AL162" s="20">
        <v>-0.006499983</v>
      </c>
      <c r="AM162" s="3"/>
      <c r="AN162" s="3"/>
      <c r="AO162" s="3"/>
      <c r="AP162" s="20">
        <v>-28.10000038</v>
      </c>
      <c r="AQ162" s="20">
        <v>0.156900002</v>
      </c>
      <c r="AR162" s="20">
        <v>-0.182300012</v>
      </c>
      <c r="AS162" s="20">
        <v>-0.386800012</v>
      </c>
      <c r="AT162" s="20">
        <v>-0.341900016</v>
      </c>
      <c r="AU162" s="20">
        <v>-0.353100003</v>
      </c>
      <c r="AV162" s="20">
        <v>-0.249000003</v>
      </c>
      <c r="AW162" s="20">
        <v>-0.16830003</v>
      </c>
      <c r="AX162" s="20">
        <v>-0.141399998</v>
      </c>
      <c r="AY162" s="3"/>
      <c r="AZ162" s="3"/>
      <c r="BA162" s="3"/>
      <c r="BB162" s="20">
        <v>-28.10000038</v>
      </c>
      <c r="BC162" s="20">
        <v>-0.044699995</v>
      </c>
      <c r="BD162" s="20">
        <v>-0.462299995</v>
      </c>
      <c r="BE162" s="20">
        <v>-0.533400058</v>
      </c>
      <c r="BF162" s="20">
        <v>-0.323499924</v>
      </c>
      <c r="BG162" s="20">
        <v>-0.225</v>
      </c>
      <c r="BH162" s="20">
        <v>-0.074599998</v>
      </c>
      <c r="BI162" s="20">
        <v>-0.168199998</v>
      </c>
      <c r="BJ162" s="20">
        <v>-0.055999996</v>
      </c>
    </row>
    <row r="163" spans="3:62">
      <c r="C163" s="8">
        <v>75</v>
      </c>
      <c r="D163" s="20">
        <v>27.1124764780141</v>
      </c>
      <c r="E163" s="20">
        <v>30.6293981744454</v>
      </c>
      <c r="F163" s="20">
        <v>51.2652117509972</v>
      </c>
      <c r="G163" s="58">
        <v>17.0697833343634</v>
      </c>
      <c r="H163" s="3"/>
      <c r="I163" s="3"/>
      <c r="J163" s="3"/>
      <c r="K163" s="8">
        <v>75</v>
      </c>
      <c r="L163" s="20">
        <v>63.0494108340107</v>
      </c>
      <c r="M163" s="20">
        <v>61.382947281076</v>
      </c>
      <c r="N163" s="20">
        <v>67.0606762980286</v>
      </c>
      <c r="O163" s="58">
        <v>17.3996280452969</v>
      </c>
      <c r="P163" s="3"/>
      <c r="Q163" s="3"/>
      <c r="R163" s="8">
        <v>75</v>
      </c>
      <c r="S163" s="20">
        <v>24.7996098554467</v>
      </c>
      <c r="T163" s="20">
        <v>52.1073799277441</v>
      </c>
      <c r="U163" s="20">
        <v>51.3029610400012</v>
      </c>
      <c r="V163" s="58">
        <v>17.3996280452969</v>
      </c>
      <c r="AD163" s="20">
        <v>-28</v>
      </c>
      <c r="AE163" s="20">
        <v>-0.018599978</v>
      </c>
      <c r="AF163" s="20">
        <v>-0.240199978</v>
      </c>
      <c r="AG163" s="20">
        <v>-0.360500092</v>
      </c>
      <c r="AH163" s="20">
        <v>-0.236800003</v>
      </c>
      <c r="AI163" s="20">
        <v>-0.214200018</v>
      </c>
      <c r="AJ163" s="20">
        <v>-0.147399998</v>
      </c>
      <c r="AK163" s="20">
        <v>-0.137399998</v>
      </c>
      <c r="AL163" s="20">
        <v>-0.004500054</v>
      </c>
      <c r="AM163" s="3"/>
      <c r="AN163" s="3"/>
      <c r="AO163" s="3"/>
      <c r="AP163" s="20">
        <v>-28</v>
      </c>
      <c r="AQ163" s="20">
        <v>0.164800003</v>
      </c>
      <c r="AR163" s="20">
        <v>-0.192600001</v>
      </c>
      <c r="AS163" s="20">
        <v>-0.388900001</v>
      </c>
      <c r="AT163" s="20">
        <v>-0.345900033</v>
      </c>
      <c r="AU163" s="20">
        <v>-0.355000001</v>
      </c>
      <c r="AV163" s="20">
        <v>-0.248600001</v>
      </c>
      <c r="AW163" s="20">
        <v>-0.169900057</v>
      </c>
      <c r="AX163" s="20">
        <v>-0.132699996</v>
      </c>
      <c r="AY163" s="3"/>
      <c r="AZ163" s="3"/>
      <c r="BA163" s="3"/>
      <c r="BB163" s="20">
        <v>-28</v>
      </c>
      <c r="BC163" s="20">
        <v>-0.041099998</v>
      </c>
      <c r="BD163" s="20">
        <v>-0.459999998</v>
      </c>
      <c r="BE163" s="20">
        <v>-0.523499999</v>
      </c>
      <c r="BF163" s="20">
        <v>-0.31640003</v>
      </c>
      <c r="BG163" s="20">
        <v>-0.228399998</v>
      </c>
      <c r="BH163" s="20">
        <v>-0.0716001</v>
      </c>
      <c r="BI163" s="20">
        <v>-0.1367001</v>
      </c>
      <c r="BJ163" s="20">
        <v>-0.058599994</v>
      </c>
    </row>
    <row r="164" spans="3:62">
      <c r="C164" s="8">
        <v>75.5</v>
      </c>
      <c r="D164" s="20">
        <v>25.8472850691264</v>
      </c>
      <c r="E164" s="20">
        <v>29.2080757170603</v>
      </c>
      <c r="F164" s="20">
        <v>50.1970743004405</v>
      </c>
      <c r="G164" s="58">
        <v>15.9344384401985</v>
      </c>
      <c r="H164" s="3"/>
      <c r="I164" s="3"/>
      <c r="J164" s="3"/>
      <c r="K164" s="8">
        <v>75.5</v>
      </c>
      <c r="L164" s="20">
        <v>62.2916613395656</v>
      </c>
      <c r="M164" s="20">
        <v>60.5102601769029</v>
      </c>
      <c r="N164" s="20">
        <v>66.1624688537266</v>
      </c>
      <c r="O164" s="58">
        <v>16.3585252071486</v>
      </c>
      <c r="P164" s="3"/>
      <c r="Q164" s="3"/>
      <c r="R164" s="8">
        <v>75.5</v>
      </c>
      <c r="S164" s="20">
        <v>23.4944212317923</v>
      </c>
      <c r="T164" s="20">
        <v>51.3434455114727</v>
      </c>
      <c r="U164" s="20">
        <v>50.6045622415311</v>
      </c>
      <c r="V164" s="58">
        <v>16.3585252071486</v>
      </c>
      <c r="AD164" s="20">
        <v>-27.89999962</v>
      </c>
      <c r="AE164" s="20">
        <v>-0.015200047</v>
      </c>
      <c r="AF164" s="20">
        <v>-0.238800047</v>
      </c>
      <c r="AG164" s="20">
        <v>-0.357400033</v>
      </c>
      <c r="AH164" s="20">
        <v>-0.241800003</v>
      </c>
      <c r="AI164" s="20">
        <v>-0.220499983</v>
      </c>
      <c r="AJ164" s="20">
        <v>-0.140900002</v>
      </c>
      <c r="AK164" s="20">
        <v>-0.136600002</v>
      </c>
      <c r="AL164" s="20">
        <v>-0.002300049</v>
      </c>
      <c r="AM164" s="3"/>
      <c r="AN164" s="3"/>
      <c r="AO164" s="3"/>
      <c r="AP164" s="20">
        <v>-27.89999962</v>
      </c>
      <c r="AQ164" s="20">
        <v>0.166799984</v>
      </c>
      <c r="AR164" s="20">
        <v>-0.197200003</v>
      </c>
      <c r="AS164" s="20">
        <v>-0.390500003</v>
      </c>
      <c r="AT164" s="20">
        <v>-0.34960003</v>
      </c>
      <c r="AU164" s="20">
        <v>-0.359599998</v>
      </c>
      <c r="AV164" s="20">
        <v>-0.244899998</v>
      </c>
      <c r="AW164" s="20">
        <v>-0.177000123</v>
      </c>
      <c r="AX164" s="20">
        <v>-0.129500101</v>
      </c>
      <c r="AY164" s="3"/>
      <c r="AZ164" s="3"/>
      <c r="BA164" s="3"/>
      <c r="BB164" s="20">
        <v>-27.89999962</v>
      </c>
      <c r="BC164" s="20">
        <v>-0.033299924</v>
      </c>
      <c r="BD164" s="20">
        <v>-0.447899924</v>
      </c>
      <c r="BE164" s="20">
        <v>-0.5232</v>
      </c>
      <c r="BF164" s="20">
        <v>-0.312799998</v>
      </c>
      <c r="BG164" s="20">
        <v>-0.225199996</v>
      </c>
      <c r="BH164" s="20">
        <v>-0.074100084</v>
      </c>
      <c r="BI164" s="20">
        <v>-0.116400084</v>
      </c>
      <c r="BJ164" s="20">
        <v>-0.059499966</v>
      </c>
    </row>
    <row r="165" spans="3:62">
      <c r="C165" s="8">
        <v>76</v>
      </c>
      <c r="D165" s="20">
        <v>24.6063792927062</v>
      </c>
      <c r="E165" s="20">
        <v>27.91573501585</v>
      </c>
      <c r="F165" s="20">
        <v>49.1169779965422</v>
      </c>
      <c r="G165" s="58">
        <v>14.8138472078711</v>
      </c>
      <c r="H165" s="3"/>
      <c r="I165" s="3"/>
      <c r="J165" s="3"/>
      <c r="K165" s="8">
        <v>76</v>
      </c>
      <c r="L165" s="20">
        <v>61.5396619421238</v>
      </c>
      <c r="M165" s="20">
        <v>59.6344430608939</v>
      </c>
      <c r="N165" s="20">
        <v>65.2535890380341</v>
      </c>
      <c r="O165" s="58">
        <v>15.3221906955963</v>
      </c>
      <c r="P165" s="3"/>
      <c r="Q165" s="3"/>
      <c r="R165" s="8">
        <v>76</v>
      </c>
      <c r="S165" s="20">
        <v>22.1643356728225</v>
      </c>
      <c r="T165" s="20">
        <v>50.5914722623446</v>
      </c>
      <c r="U165" s="20">
        <v>49.9017170855212</v>
      </c>
      <c r="V165" s="58">
        <v>15.3221906955963</v>
      </c>
      <c r="AD165" s="20">
        <v>-27.79999924</v>
      </c>
      <c r="AE165" s="20">
        <v>-0.015100003</v>
      </c>
      <c r="AF165" s="20">
        <v>-0.245700003</v>
      </c>
      <c r="AG165" s="20">
        <v>-0.360300018</v>
      </c>
      <c r="AH165" s="20">
        <v>-0.243699998</v>
      </c>
      <c r="AI165" s="20">
        <v>-0.221600055</v>
      </c>
      <c r="AJ165" s="20">
        <v>-0.137999997</v>
      </c>
      <c r="AK165" s="20">
        <v>-0.133199997</v>
      </c>
      <c r="AL165" s="20">
        <v>-0.001599997</v>
      </c>
      <c r="AM165" s="3"/>
      <c r="AN165" s="3"/>
      <c r="AO165" s="3"/>
      <c r="AP165" s="20">
        <v>-27.79999924</v>
      </c>
      <c r="AQ165" s="20">
        <v>0.168399967</v>
      </c>
      <c r="AR165" s="20">
        <v>-0.192600001</v>
      </c>
      <c r="AS165" s="20">
        <v>-0.394700001</v>
      </c>
      <c r="AT165" s="20">
        <v>-0.357600057</v>
      </c>
      <c r="AU165" s="20">
        <v>-0.362499996</v>
      </c>
      <c r="AV165" s="20">
        <v>-0.259099996</v>
      </c>
      <c r="AW165" s="20">
        <v>-0.183400198</v>
      </c>
      <c r="AX165" s="20">
        <v>-0.131000055</v>
      </c>
      <c r="AY165" s="3"/>
      <c r="AZ165" s="3"/>
      <c r="BA165" s="3"/>
      <c r="BB165" s="20">
        <v>-27.79999924</v>
      </c>
      <c r="BC165" s="20">
        <v>-0.02490003</v>
      </c>
      <c r="BD165" s="20">
        <v>-0.44120003</v>
      </c>
      <c r="BE165" s="20">
        <v>-0.525999998</v>
      </c>
      <c r="BF165" s="20">
        <v>-0.3106001</v>
      </c>
      <c r="BG165" s="20">
        <v>-0.228099994</v>
      </c>
      <c r="BH165" s="20">
        <v>-0.079399937</v>
      </c>
      <c r="BI165" s="20">
        <v>-0.106499937</v>
      </c>
      <c r="BJ165" s="20">
        <v>-0.053599924</v>
      </c>
    </row>
    <row r="166" spans="3:62">
      <c r="C166" s="8">
        <v>76.5</v>
      </c>
      <c r="D166" s="20">
        <v>23.4475334376865</v>
      </c>
      <c r="E166" s="20">
        <v>26.7040798166674</v>
      </c>
      <c r="F166" s="20">
        <v>48.0424169374449</v>
      </c>
      <c r="G166" s="58">
        <v>13.7270376112504</v>
      </c>
      <c r="H166" s="3"/>
      <c r="I166" s="3"/>
      <c r="J166" s="3"/>
      <c r="K166" s="8">
        <v>76.5</v>
      </c>
      <c r="L166" s="20">
        <v>60.806999441644</v>
      </c>
      <c r="M166" s="20">
        <v>58.7760795348822</v>
      </c>
      <c r="N166" s="20">
        <v>64.336000119129</v>
      </c>
      <c r="O166" s="58">
        <v>14.2985216905702</v>
      </c>
      <c r="P166" s="3"/>
      <c r="Q166" s="3"/>
      <c r="R166" s="8">
        <v>76.5</v>
      </c>
      <c r="S166" s="20">
        <v>20.7506577029218</v>
      </c>
      <c r="T166" s="20">
        <v>49.8476245568852</v>
      </c>
      <c r="U166" s="20">
        <v>49.201058190129</v>
      </c>
      <c r="V166" s="58">
        <v>14.2985216905702</v>
      </c>
      <c r="AD166" s="20">
        <v>-27.70000076</v>
      </c>
      <c r="AE166" s="20">
        <v>-0.015800018</v>
      </c>
      <c r="AF166" s="20">
        <v>-0.247700018</v>
      </c>
      <c r="AG166" s="20">
        <v>-0.36379996</v>
      </c>
      <c r="AH166" s="20">
        <v>-0.243900055</v>
      </c>
      <c r="AI166" s="20">
        <v>-0.217700094</v>
      </c>
      <c r="AJ166" s="20">
        <v>-0.140299997</v>
      </c>
      <c r="AK166" s="20">
        <v>-0.136999997</v>
      </c>
      <c r="AL166" s="20">
        <v>-0.001100001</v>
      </c>
      <c r="AM166" s="3"/>
      <c r="AN166" s="3"/>
      <c r="AO166" s="3"/>
      <c r="AP166" s="20">
        <v>-27.70000076</v>
      </c>
      <c r="AQ166" s="20">
        <v>0.171399999</v>
      </c>
      <c r="AR166" s="20">
        <v>-0.190199968</v>
      </c>
      <c r="AS166" s="20">
        <v>-0.394299968</v>
      </c>
      <c r="AT166" s="20">
        <v>-0.362799996</v>
      </c>
      <c r="AU166" s="20">
        <v>-0.368699996</v>
      </c>
      <c r="AV166" s="20">
        <v>-0.271499996</v>
      </c>
      <c r="AW166" s="20">
        <v>-0.187700055</v>
      </c>
      <c r="AX166" s="20">
        <v>-0.140800001</v>
      </c>
      <c r="AY166" s="3"/>
      <c r="AZ166" s="3"/>
      <c r="BA166" s="3"/>
      <c r="BB166" s="20">
        <v>-27.70000076</v>
      </c>
      <c r="BC166" s="20">
        <v>-0.031199998</v>
      </c>
      <c r="BD166" s="20">
        <v>-0.437099998</v>
      </c>
      <c r="BE166" s="20">
        <v>-0.527699996</v>
      </c>
      <c r="BF166" s="20">
        <v>-0.322899994</v>
      </c>
      <c r="BG166" s="20">
        <v>-0.230599996</v>
      </c>
      <c r="BH166" s="20">
        <v>-0.079399924</v>
      </c>
      <c r="BI166" s="20">
        <v>-0.096199924</v>
      </c>
      <c r="BJ166" s="20">
        <v>-0.044600007</v>
      </c>
    </row>
    <row r="167" spans="3:62">
      <c r="C167" s="8">
        <v>77</v>
      </c>
      <c r="D167" s="20">
        <v>22.3087760616129</v>
      </c>
      <c r="E167" s="20">
        <v>25.6083012241389</v>
      </c>
      <c r="F167" s="20">
        <v>47.0031359320749</v>
      </c>
      <c r="G167" s="58">
        <v>12.6890924514981</v>
      </c>
      <c r="H167" s="3"/>
      <c r="I167" s="3"/>
      <c r="J167" s="3"/>
      <c r="K167" s="8">
        <v>77</v>
      </c>
      <c r="L167" s="20">
        <v>60.1049497080327</v>
      </c>
      <c r="M167" s="20">
        <v>57.9397176880404</v>
      </c>
      <c r="N167" s="20">
        <v>63.438345660674</v>
      </c>
      <c r="O167" s="58">
        <v>13.283478054331</v>
      </c>
      <c r="P167" s="3"/>
      <c r="Q167" s="3"/>
      <c r="R167" s="8">
        <v>77</v>
      </c>
      <c r="S167" s="20">
        <v>19.2792051060405</v>
      </c>
      <c r="T167" s="20">
        <v>49.1051517980194</v>
      </c>
      <c r="U167" s="20">
        <v>48.5212464941361</v>
      </c>
      <c r="V167" s="58">
        <v>13.283478054331</v>
      </c>
      <c r="AD167" s="20">
        <v>-27.60000038</v>
      </c>
      <c r="AE167" s="20">
        <v>-0.017199983</v>
      </c>
      <c r="AF167" s="20">
        <v>-0.249199983</v>
      </c>
      <c r="AG167" s="20">
        <v>-0.362100107</v>
      </c>
      <c r="AH167" s="20">
        <v>-0.246100049</v>
      </c>
      <c r="AI167" s="20">
        <v>-0.216099989</v>
      </c>
      <c r="AJ167" s="20">
        <v>-0.139400001</v>
      </c>
      <c r="AK167" s="20">
        <v>-0.142500001</v>
      </c>
      <c r="AL167" s="20">
        <v>-0.005599978</v>
      </c>
      <c r="AM167" s="3"/>
      <c r="AN167" s="3"/>
      <c r="AO167" s="3"/>
      <c r="AP167" s="20">
        <v>-27.60000038</v>
      </c>
      <c r="AQ167" s="20">
        <v>0.171500002</v>
      </c>
      <c r="AR167" s="20">
        <v>-0.187099944</v>
      </c>
      <c r="AS167" s="20">
        <v>-0.393899944</v>
      </c>
      <c r="AT167" s="20">
        <v>-0.368800101</v>
      </c>
      <c r="AU167" s="20">
        <v>-0.378000002</v>
      </c>
      <c r="AV167" s="20">
        <v>-0.273800002</v>
      </c>
      <c r="AW167" s="20">
        <v>-0.191700038</v>
      </c>
      <c r="AX167" s="20">
        <v>-0.150799998</v>
      </c>
      <c r="AY167" s="3"/>
      <c r="AZ167" s="3"/>
      <c r="BA167" s="3"/>
      <c r="BB167" s="20">
        <v>-27.60000038</v>
      </c>
      <c r="BC167" s="20">
        <v>-0.038599996</v>
      </c>
      <c r="BD167" s="20">
        <v>-0.432799996</v>
      </c>
      <c r="BE167" s="20">
        <v>-0.534999905</v>
      </c>
      <c r="BF167" s="20">
        <v>-0.331499966</v>
      </c>
      <c r="BG167" s="20">
        <v>-0.226099999</v>
      </c>
      <c r="BH167" s="20">
        <v>-0.078799933</v>
      </c>
      <c r="BI167" s="20">
        <v>-0.098499933</v>
      </c>
      <c r="BJ167" s="20">
        <v>-0.035000003</v>
      </c>
    </row>
    <row r="168" spans="3:62">
      <c r="C168" s="8">
        <v>77.5</v>
      </c>
      <c r="D168" s="20">
        <v>21.2396462067258</v>
      </c>
      <c r="E168" s="20">
        <v>24.6009694472133</v>
      </c>
      <c r="F168" s="20">
        <v>46.0115252508778</v>
      </c>
      <c r="G168" s="58">
        <v>11.6935674439133</v>
      </c>
      <c r="H168" s="3"/>
      <c r="I168" s="3"/>
      <c r="J168" s="3"/>
      <c r="K168" s="8">
        <v>77.5</v>
      </c>
      <c r="L168" s="20">
        <v>59.4179646715726</v>
      </c>
      <c r="M168" s="20">
        <v>57.1042121415675</v>
      </c>
      <c r="N168" s="20">
        <v>62.56440577454</v>
      </c>
      <c r="O168" s="58">
        <v>12.2711818996481</v>
      </c>
      <c r="P168" s="3"/>
      <c r="Q168" s="3"/>
      <c r="R168" s="8">
        <v>77.5</v>
      </c>
      <c r="S168" s="20">
        <v>17.7983391397842</v>
      </c>
      <c r="T168" s="20">
        <v>48.3634233217392</v>
      </c>
      <c r="U168" s="20">
        <v>47.8451614933526</v>
      </c>
      <c r="V168" s="58">
        <v>12.2711818996481</v>
      </c>
      <c r="AD168" s="20">
        <v>-27.5</v>
      </c>
      <c r="AE168" s="20">
        <v>-0.018500055</v>
      </c>
      <c r="AF168" s="20">
        <v>-0.249700055</v>
      </c>
      <c r="AG168" s="20">
        <v>-0.362500094</v>
      </c>
      <c r="AH168" s="20">
        <v>-0.250999997</v>
      </c>
      <c r="AI168" s="20">
        <v>-0.215200001</v>
      </c>
      <c r="AJ168" s="20">
        <v>-0.1432</v>
      </c>
      <c r="AK168" s="20">
        <v>-0.148</v>
      </c>
      <c r="AL168" s="20">
        <v>-0.004300023</v>
      </c>
      <c r="AM168" s="3"/>
      <c r="AN168" s="3"/>
      <c r="AO168" s="3"/>
      <c r="AP168" s="20">
        <v>-27.5</v>
      </c>
      <c r="AQ168" s="20">
        <v>0.170400004</v>
      </c>
      <c r="AR168" s="20">
        <v>-0.194599996</v>
      </c>
      <c r="AS168" s="20">
        <v>-0.407399996</v>
      </c>
      <c r="AT168" s="20">
        <v>-0.370400055</v>
      </c>
      <c r="AU168" s="20">
        <v>-0.372500001</v>
      </c>
      <c r="AV168" s="20">
        <v>-0.273500001</v>
      </c>
      <c r="AW168" s="20">
        <v>-0.191000087</v>
      </c>
      <c r="AX168" s="20">
        <v>-0.162200003</v>
      </c>
      <c r="AY168" s="3"/>
      <c r="AZ168" s="3"/>
      <c r="BA168" s="3"/>
      <c r="BB168" s="20">
        <v>-27.5</v>
      </c>
      <c r="BC168" s="20">
        <v>-0.049199994</v>
      </c>
      <c r="BD168" s="20">
        <v>-0.436599994</v>
      </c>
      <c r="BE168" s="20">
        <v>-0.530599996</v>
      </c>
      <c r="BF168" s="20">
        <v>-0.327299924</v>
      </c>
      <c r="BG168" s="20">
        <v>-0.223100007</v>
      </c>
      <c r="BH168" s="20">
        <v>-0.078799958</v>
      </c>
      <c r="BI168" s="20">
        <v>-0.097799958</v>
      </c>
      <c r="BJ168" s="20">
        <v>-0.030299999</v>
      </c>
    </row>
    <row r="169" spans="3:62">
      <c r="C169" s="8">
        <v>78</v>
      </c>
      <c r="D169" s="20">
        <v>20.2424342636245</v>
      </c>
      <c r="E169" s="20">
        <v>23.6467145422914</v>
      </c>
      <c r="F169" s="20">
        <v>45.0568945224534</v>
      </c>
      <c r="G169" s="58">
        <v>10.7400746558356</v>
      </c>
      <c r="H169" s="3"/>
      <c r="I169" s="3"/>
      <c r="J169" s="3"/>
      <c r="K169" s="8">
        <v>78</v>
      </c>
      <c r="L169" s="20">
        <v>58.7572630242775</v>
      </c>
      <c r="M169" s="20">
        <v>56.2944104701745</v>
      </c>
      <c r="N169" s="20">
        <v>61.6918449054808</v>
      </c>
      <c r="O169" s="58">
        <v>11.2712794910873</v>
      </c>
      <c r="P169" s="3"/>
      <c r="Q169" s="3"/>
      <c r="R169" s="8">
        <v>78</v>
      </c>
      <c r="S169" s="20">
        <v>16.3952062935484</v>
      </c>
      <c r="T169" s="20">
        <v>47.6294203364981</v>
      </c>
      <c r="U169" s="20">
        <v>47.1879754977507</v>
      </c>
      <c r="V169" s="58">
        <v>11.2712794910873</v>
      </c>
      <c r="AD169" s="20">
        <v>-27.39999962</v>
      </c>
      <c r="AE169" s="20">
        <v>-0.014200049</v>
      </c>
      <c r="AF169" s="20">
        <v>-0.250000049</v>
      </c>
      <c r="AG169" s="20">
        <v>-0.366099989</v>
      </c>
      <c r="AH169" s="20">
        <v>-0.253400001</v>
      </c>
      <c r="AI169" s="20">
        <v>-0.214599978</v>
      </c>
      <c r="AJ169" s="20">
        <v>-0.144000001</v>
      </c>
      <c r="AK169" s="20">
        <v>-0.147000001</v>
      </c>
      <c r="AL169" s="20">
        <v>-0.012099929</v>
      </c>
      <c r="AM169" s="3"/>
      <c r="AN169" s="3"/>
      <c r="AO169" s="3"/>
      <c r="AP169" s="20">
        <v>-27.39999962</v>
      </c>
      <c r="AQ169" s="20">
        <v>0.164199899</v>
      </c>
      <c r="AR169" s="20">
        <v>-0.201300002</v>
      </c>
      <c r="AS169" s="20">
        <v>-0.415300002</v>
      </c>
      <c r="AT169" s="20">
        <v>-0.371200038</v>
      </c>
      <c r="AU169" s="20">
        <v>-0.367099998</v>
      </c>
      <c r="AV169" s="20">
        <v>-0.270699998</v>
      </c>
      <c r="AW169" s="20">
        <v>-0.198000018</v>
      </c>
      <c r="AX169" s="20">
        <v>-0.166000059</v>
      </c>
      <c r="AY169" s="3"/>
      <c r="AZ169" s="3"/>
      <c r="BA169" s="3"/>
      <c r="BB169" s="20">
        <v>-27.39999962</v>
      </c>
      <c r="BC169" s="20">
        <v>-0.053399966</v>
      </c>
      <c r="BD169" s="20">
        <v>-0.436399966</v>
      </c>
      <c r="BE169" s="20">
        <v>-0.525499999</v>
      </c>
      <c r="BF169" s="20">
        <v>-0.323299933</v>
      </c>
      <c r="BG169" s="20">
        <v>-0.216300003</v>
      </c>
      <c r="BH169" s="20">
        <v>-0.080300103</v>
      </c>
      <c r="BI169" s="20">
        <v>-0.086900103</v>
      </c>
      <c r="BJ169" s="20">
        <v>-0.035200125</v>
      </c>
    </row>
    <row r="170" spans="3:62">
      <c r="C170" s="8">
        <v>78.5</v>
      </c>
      <c r="D170" s="20">
        <v>19.2937461223205</v>
      </c>
      <c r="E170" s="20">
        <v>22.6874212545103</v>
      </c>
      <c r="F170" s="20">
        <v>44.1197387583475</v>
      </c>
      <c r="G170" s="58">
        <v>9.81870455250439</v>
      </c>
      <c r="H170" s="3"/>
      <c r="I170" s="3"/>
      <c r="J170" s="3"/>
      <c r="K170" s="8">
        <v>78.5</v>
      </c>
      <c r="L170" s="20">
        <v>58.1251451850398</v>
      </c>
      <c r="M170" s="20">
        <v>55.52861730324</v>
      </c>
      <c r="N170" s="20">
        <v>60.8456925299017</v>
      </c>
      <c r="O170" s="58">
        <v>10.2939839999326</v>
      </c>
      <c r="P170" s="3"/>
      <c r="Q170" s="3"/>
      <c r="R170" s="8">
        <v>78.5</v>
      </c>
      <c r="S170" s="20">
        <v>15.0435954943352</v>
      </c>
      <c r="T170" s="20">
        <v>46.910713119071</v>
      </c>
      <c r="U170" s="20">
        <v>46.5474522380605</v>
      </c>
      <c r="V170" s="58">
        <v>10.2939839999326</v>
      </c>
      <c r="AD170" s="20">
        <v>-27.29999924</v>
      </c>
      <c r="AE170" s="20">
        <v>-0.011899997</v>
      </c>
      <c r="AF170" s="20">
        <v>-0.253899997</v>
      </c>
      <c r="AG170" s="20">
        <v>-0.369200001</v>
      </c>
      <c r="AH170" s="20">
        <v>-0.257</v>
      </c>
      <c r="AI170" s="20">
        <v>-0.214100023</v>
      </c>
      <c r="AJ170" s="20">
        <v>-0.149500004</v>
      </c>
      <c r="AK170" s="20">
        <v>-0.149700004</v>
      </c>
      <c r="AL170" s="20">
        <v>-0.018599997</v>
      </c>
      <c r="AM170" s="3"/>
      <c r="AN170" s="3"/>
      <c r="AO170" s="3"/>
      <c r="AP170" s="20">
        <v>-27.29999924</v>
      </c>
      <c r="AQ170" s="20">
        <v>0.164299945</v>
      </c>
      <c r="AR170" s="20">
        <v>-0.205700001</v>
      </c>
      <c r="AS170" s="20">
        <v>-0.411000001</v>
      </c>
      <c r="AT170" s="20">
        <v>-0.368500087</v>
      </c>
      <c r="AU170" s="20">
        <v>-0.367500003</v>
      </c>
      <c r="AV170" s="20">
        <v>-0.270500003</v>
      </c>
      <c r="AW170" s="20">
        <v>-0.200800126</v>
      </c>
      <c r="AX170" s="20">
        <v>-0.16590009</v>
      </c>
      <c r="AY170" s="3"/>
      <c r="AZ170" s="3"/>
      <c r="BA170" s="3"/>
      <c r="BB170" s="20">
        <v>-27.29999924</v>
      </c>
      <c r="BC170" s="20">
        <v>-0.044999924</v>
      </c>
      <c r="BD170" s="20">
        <v>-0.427699924</v>
      </c>
      <c r="BE170" s="20">
        <v>-0.517900007</v>
      </c>
      <c r="BF170" s="20">
        <v>-0.319199958</v>
      </c>
      <c r="BG170" s="20">
        <v>-0.214999999</v>
      </c>
      <c r="BH170" s="20">
        <v>-0.083800259</v>
      </c>
      <c r="BI170" s="20">
        <v>-0.079800259</v>
      </c>
      <c r="BJ170" s="20">
        <v>-0.040100152</v>
      </c>
    </row>
    <row r="171" spans="3:62">
      <c r="C171" s="8">
        <v>79</v>
      </c>
      <c r="D171" s="20">
        <v>18.3583321654786</v>
      </c>
      <c r="E171" s="20">
        <v>21.7412839904658</v>
      </c>
      <c r="F171" s="20">
        <v>43.2121216748522</v>
      </c>
      <c r="G171" s="58">
        <v>8.93354078408644</v>
      </c>
      <c r="H171" s="3"/>
      <c r="I171" s="3"/>
      <c r="J171" s="3"/>
      <c r="K171" s="8">
        <v>79</v>
      </c>
      <c r="L171" s="20">
        <v>57.5007014073328</v>
      </c>
      <c r="M171" s="20">
        <v>54.7814843992451</v>
      </c>
      <c r="N171" s="20">
        <v>60.0234356039487</v>
      </c>
      <c r="O171" s="58">
        <v>9.33006845485855</v>
      </c>
      <c r="P171" s="3"/>
      <c r="Q171" s="3"/>
      <c r="R171" s="8">
        <v>79</v>
      </c>
      <c r="S171" s="20">
        <v>13.8549758353028</v>
      </c>
      <c r="T171" s="20">
        <v>46.2051454619506</v>
      </c>
      <c r="U171" s="20">
        <v>45.9250598884721</v>
      </c>
      <c r="V171" s="58">
        <v>9.33006845485855</v>
      </c>
      <c r="AD171" s="20">
        <v>-27.20000076</v>
      </c>
      <c r="AE171" s="20">
        <v>-0.012300001</v>
      </c>
      <c r="AF171" s="20">
        <v>-0.255500001</v>
      </c>
      <c r="AG171" s="20">
        <v>-0.372499948</v>
      </c>
      <c r="AH171" s="20">
        <v>-0.257700023</v>
      </c>
      <c r="AI171" s="20">
        <v>-0.218199862</v>
      </c>
      <c r="AJ171" s="20">
        <v>-0.156199997</v>
      </c>
      <c r="AK171" s="20">
        <v>-0.154199997</v>
      </c>
      <c r="AL171" s="20">
        <v>-0.020399979</v>
      </c>
      <c r="AM171" s="3"/>
      <c r="AN171" s="3"/>
      <c r="AO171" s="3"/>
      <c r="AP171" s="20">
        <v>-27.20000076</v>
      </c>
      <c r="AQ171" s="20">
        <v>0.168899999</v>
      </c>
      <c r="AR171" s="20">
        <v>-0.20459996</v>
      </c>
      <c r="AS171" s="20">
        <v>-0.40369996</v>
      </c>
      <c r="AT171" s="20">
        <v>-0.370300003</v>
      </c>
      <c r="AU171" s="20">
        <v>-0.367799999</v>
      </c>
      <c r="AV171" s="20">
        <v>-0.262799999</v>
      </c>
      <c r="AW171" s="20">
        <v>-0.20580009</v>
      </c>
      <c r="AX171" s="20">
        <v>-0.173899997</v>
      </c>
      <c r="AY171" s="3"/>
      <c r="AZ171" s="3"/>
      <c r="BA171" s="3"/>
      <c r="BB171" s="20">
        <v>-27.20000076</v>
      </c>
      <c r="BC171" s="20">
        <v>-0.033500007</v>
      </c>
      <c r="BD171" s="20">
        <v>-0.417300007</v>
      </c>
      <c r="BE171" s="20">
        <v>-0.509800077</v>
      </c>
      <c r="BF171" s="20">
        <v>-0.316899999</v>
      </c>
      <c r="BG171" s="20">
        <v>-0.216900006</v>
      </c>
      <c r="BH171" s="20">
        <v>-0.085000152</v>
      </c>
      <c r="BI171" s="20">
        <v>-0.078300152</v>
      </c>
      <c r="BJ171" s="20">
        <v>-0.047399999</v>
      </c>
    </row>
    <row r="172" spans="3:62">
      <c r="C172" s="8">
        <v>79.5</v>
      </c>
      <c r="D172" s="20">
        <v>17.5053266114568</v>
      </c>
      <c r="E172" s="20">
        <v>20.8043893835696</v>
      </c>
      <c r="F172" s="20">
        <v>42.3138229503045</v>
      </c>
      <c r="G172" s="58">
        <v>8.08254766323079</v>
      </c>
      <c r="H172" s="3"/>
      <c r="I172" s="3"/>
      <c r="J172" s="3"/>
      <c r="K172" s="8">
        <v>79.5</v>
      </c>
      <c r="L172" s="20">
        <v>56.8511020550368</v>
      </c>
      <c r="M172" s="20">
        <v>54.0354754167657</v>
      </c>
      <c r="N172" s="20">
        <v>59.1891682305125</v>
      </c>
      <c r="O172" s="58">
        <v>8.37750259598063</v>
      </c>
      <c r="P172" s="3"/>
      <c r="Q172" s="3"/>
      <c r="R172" s="8">
        <v>79.5</v>
      </c>
      <c r="S172" s="20">
        <v>12.808655880806</v>
      </c>
      <c r="T172" s="20">
        <v>45.4960386196834</v>
      </c>
      <c r="U172" s="20">
        <v>45.2915579066219</v>
      </c>
      <c r="V172" s="58">
        <v>8.37750259598063</v>
      </c>
      <c r="AD172" s="20">
        <v>-27.10000038</v>
      </c>
      <c r="AE172" s="20">
        <v>-0.016299978</v>
      </c>
      <c r="AF172" s="20">
        <v>-0.255299978</v>
      </c>
      <c r="AG172" s="20">
        <v>-0.375300053</v>
      </c>
      <c r="AH172" s="20">
        <v>-0.264599929</v>
      </c>
      <c r="AI172" s="20">
        <v>-0.228599908</v>
      </c>
      <c r="AJ172" s="20">
        <v>-0.162200001</v>
      </c>
      <c r="AK172" s="20">
        <v>-0.155100001</v>
      </c>
      <c r="AL172" s="20">
        <v>-0.017199962</v>
      </c>
      <c r="AM172" s="3"/>
      <c r="AN172" s="3"/>
      <c r="AO172" s="3"/>
      <c r="AP172" s="20">
        <v>-27.10000038</v>
      </c>
      <c r="AQ172" s="20">
        <v>0.172000002</v>
      </c>
      <c r="AR172" s="20">
        <v>-0.209199913</v>
      </c>
      <c r="AS172" s="20">
        <v>-0.403099913</v>
      </c>
      <c r="AT172" s="20">
        <v>-0.365500059</v>
      </c>
      <c r="AU172" s="20">
        <v>-0.361200001</v>
      </c>
      <c r="AV172" s="20">
        <v>-0.259700001</v>
      </c>
      <c r="AW172" s="20">
        <v>-0.212600042</v>
      </c>
      <c r="AX172" s="20">
        <v>-0.174599997</v>
      </c>
      <c r="AY172" s="3"/>
      <c r="AZ172" s="3"/>
      <c r="BA172" s="3"/>
      <c r="BB172" s="20">
        <v>-27.10000038</v>
      </c>
      <c r="BC172" s="20">
        <v>-0.018800003</v>
      </c>
      <c r="BD172" s="20">
        <v>-0.412400003</v>
      </c>
      <c r="BE172" s="20">
        <v>-0.507700043</v>
      </c>
      <c r="BF172" s="20">
        <v>-0.322100125</v>
      </c>
      <c r="BG172" s="20">
        <v>-0.212000003</v>
      </c>
      <c r="BH172" s="20">
        <v>-0.082000283</v>
      </c>
      <c r="BI172" s="20">
        <v>-0.085300283</v>
      </c>
      <c r="BJ172" s="20">
        <v>-0.062200006</v>
      </c>
    </row>
    <row r="173" spans="3:62">
      <c r="C173" s="8">
        <v>80</v>
      </c>
      <c r="D173" s="20">
        <v>16.6632018837465</v>
      </c>
      <c r="E173" s="20">
        <v>19.8992789711671</v>
      </c>
      <c r="F173" s="20">
        <v>41.4257500556191</v>
      </c>
      <c r="G173" s="58">
        <v>7.25683642179898</v>
      </c>
      <c r="H173" s="3"/>
      <c r="I173" s="3"/>
      <c r="J173" s="3"/>
      <c r="K173" s="8">
        <v>80</v>
      </c>
      <c r="L173" s="20">
        <v>56.213036142982</v>
      </c>
      <c r="M173" s="20">
        <v>53.3292167552507</v>
      </c>
      <c r="N173" s="20">
        <v>58.3604893576827</v>
      </c>
      <c r="O173" s="58">
        <v>7.44709168147481</v>
      </c>
      <c r="P173" s="3"/>
      <c r="Q173" s="3"/>
      <c r="R173" s="8">
        <v>80</v>
      </c>
      <c r="S173" s="20">
        <v>11.8016633083577</v>
      </c>
      <c r="T173" s="20">
        <v>44.7983574099648</v>
      </c>
      <c r="U173" s="20">
        <v>44.6800765414801</v>
      </c>
      <c r="V173" s="58">
        <v>7.44709168147481</v>
      </c>
      <c r="AD173" s="20">
        <v>-27</v>
      </c>
      <c r="AE173" s="20">
        <v>-0.016000023</v>
      </c>
      <c r="AF173" s="20">
        <v>-0.255700023</v>
      </c>
      <c r="AG173" s="20">
        <v>-0.383899862</v>
      </c>
      <c r="AH173" s="20">
        <v>-0.270199997</v>
      </c>
      <c r="AI173" s="20">
        <v>-0.231099979</v>
      </c>
      <c r="AJ173" s="20">
        <v>-0.163999999</v>
      </c>
      <c r="AK173" s="20">
        <v>-0.158099999</v>
      </c>
      <c r="AL173" s="20">
        <v>-0.015399964</v>
      </c>
      <c r="AM173" s="3"/>
      <c r="AN173" s="3"/>
      <c r="AO173" s="3"/>
      <c r="AP173" s="20">
        <v>-27</v>
      </c>
      <c r="AQ173" s="20">
        <v>0.174299997</v>
      </c>
      <c r="AR173" s="20">
        <v>-0.207799999</v>
      </c>
      <c r="AS173" s="20">
        <v>-0.395899999</v>
      </c>
      <c r="AT173" s="20">
        <v>-0.36210009</v>
      </c>
      <c r="AU173" s="20">
        <v>-0.365499997</v>
      </c>
      <c r="AV173" s="20">
        <v>-0.252999997</v>
      </c>
      <c r="AW173" s="20">
        <v>-0.211900101</v>
      </c>
      <c r="AX173" s="20">
        <v>-0.177300001</v>
      </c>
      <c r="AY173" s="3"/>
      <c r="AZ173" s="3"/>
      <c r="BA173" s="3"/>
      <c r="BB173" s="20">
        <v>-27</v>
      </c>
      <c r="BC173" s="20">
        <v>-0.007699999</v>
      </c>
      <c r="BD173" s="20">
        <v>-0.412099999</v>
      </c>
      <c r="BE173" s="20">
        <v>-0.514000006</v>
      </c>
      <c r="BF173" s="20">
        <v>-0.331400152</v>
      </c>
      <c r="BG173" s="20">
        <v>-0.216999999</v>
      </c>
      <c r="BH173" s="20">
        <v>-0.08760023</v>
      </c>
      <c r="BI173" s="20">
        <v>-0.08920023</v>
      </c>
      <c r="BJ173" s="20">
        <v>-0.070900003</v>
      </c>
    </row>
    <row r="174" spans="3:62">
      <c r="C174" s="8">
        <v>80.5</v>
      </c>
      <c r="D174" s="20">
        <v>15.856803875972</v>
      </c>
      <c r="E174" s="20">
        <v>19.0096696102605</v>
      </c>
      <c r="F174" s="20">
        <v>40.5473017410154</v>
      </c>
      <c r="G174" s="58">
        <v>6.45293179905576</v>
      </c>
      <c r="H174" s="3"/>
      <c r="I174" s="3"/>
      <c r="J174" s="3"/>
      <c r="K174" s="8">
        <v>80.5</v>
      </c>
      <c r="L174" s="20">
        <v>55.5732679157852</v>
      </c>
      <c r="M174" s="20">
        <v>52.6447280367476</v>
      </c>
      <c r="N174" s="20">
        <v>57.5469399298568</v>
      </c>
      <c r="O174" s="58">
        <v>6.53687994364433</v>
      </c>
      <c r="P174" s="3"/>
      <c r="Q174" s="3"/>
      <c r="R174" s="8">
        <v>80.5</v>
      </c>
      <c r="S174" s="20">
        <v>10.773832120844</v>
      </c>
      <c r="T174" s="20">
        <v>44.1015043253702</v>
      </c>
      <c r="U174" s="20">
        <v>44.0877598157152</v>
      </c>
      <c r="V174" s="58">
        <v>6.53687994364433</v>
      </c>
      <c r="AD174" s="20">
        <v>-26.89999962</v>
      </c>
      <c r="AE174" s="20">
        <v>-0.020799929</v>
      </c>
      <c r="AF174" s="20">
        <v>-0.261699929</v>
      </c>
      <c r="AG174" s="20">
        <v>-0.390199908</v>
      </c>
      <c r="AH174" s="20">
        <v>-0.276400001</v>
      </c>
      <c r="AI174" s="20">
        <v>-0.237199962</v>
      </c>
      <c r="AJ174" s="20">
        <v>-0.166500002</v>
      </c>
      <c r="AK174" s="20">
        <v>-0.159900002</v>
      </c>
      <c r="AL174" s="20">
        <v>-0.013600028</v>
      </c>
      <c r="AM174" s="3"/>
      <c r="AN174" s="3"/>
      <c r="AO174" s="3"/>
      <c r="AP174" s="20">
        <v>-26.89999962</v>
      </c>
      <c r="AQ174" s="20">
        <v>0.176999941</v>
      </c>
      <c r="AR174" s="20">
        <v>-0.204500001</v>
      </c>
      <c r="AS174" s="20">
        <v>-0.390300001</v>
      </c>
      <c r="AT174" s="20">
        <v>-0.354700042</v>
      </c>
      <c r="AU174" s="20">
        <v>-0.369099997</v>
      </c>
      <c r="AV174" s="20">
        <v>-0.247299997</v>
      </c>
      <c r="AW174" s="20">
        <v>-0.219400038</v>
      </c>
      <c r="AX174" s="20">
        <v>-0.182700016</v>
      </c>
      <c r="AY174" s="3"/>
      <c r="AZ174" s="3"/>
      <c r="BA174" s="3"/>
      <c r="BB174" s="20">
        <v>-26.89999962</v>
      </c>
      <c r="BC174" s="20">
        <v>-0.002600125</v>
      </c>
      <c r="BD174" s="20">
        <v>-0.417000125</v>
      </c>
      <c r="BE174" s="20">
        <v>-0.521700003</v>
      </c>
      <c r="BF174" s="20">
        <v>-0.340300283</v>
      </c>
      <c r="BG174" s="20">
        <v>-0.233000006</v>
      </c>
      <c r="BH174" s="20">
        <v>-0.095900249</v>
      </c>
      <c r="BI174" s="20">
        <v>-0.090700249</v>
      </c>
      <c r="BJ174" s="20">
        <v>-0.078800261</v>
      </c>
    </row>
    <row r="175" spans="3:62">
      <c r="C175" s="8">
        <v>81</v>
      </c>
      <c r="D175" s="20">
        <v>15.0473790144452</v>
      </c>
      <c r="E175" s="20">
        <v>18.1733364623966</v>
      </c>
      <c r="F175" s="20">
        <v>39.7246872046923</v>
      </c>
      <c r="G175" s="58">
        <v>5.67433470714134</v>
      </c>
      <c r="H175" s="3"/>
      <c r="I175" s="3"/>
      <c r="J175" s="3"/>
      <c r="K175" s="8">
        <v>81</v>
      </c>
      <c r="L175" s="20">
        <v>54.9237609584589</v>
      </c>
      <c r="M175" s="20">
        <v>51.9643837587309</v>
      </c>
      <c r="N175" s="20">
        <v>56.7299641645571</v>
      </c>
      <c r="O175" s="58">
        <v>5.64964218120769</v>
      </c>
      <c r="P175" s="3"/>
      <c r="Q175" s="3"/>
      <c r="R175" s="8">
        <v>81</v>
      </c>
      <c r="S175" s="20">
        <v>9.7325510615318</v>
      </c>
      <c r="T175" s="20">
        <v>43.4078808853482</v>
      </c>
      <c r="U175" s="20">
        <v>43.5216987671358</v>
      </c>
      <c r="V175" s="58">
        <v>5.64964218120769</v>
      </c>
      <c r="AD175" s="20">
        <v>-26.79999924</v>
      </c>
      <c r="AE175" s="20">
        <v>-0.023299997</v>
      </c>
      <c r="AF175" s="20">
        <v>-0.271499997</v>
      </c>
      <c r="AG175" s="20">
        <v>-0.394399979</v>
      </c>
      <c r="AH175" s="20">
        <v>-0.282999999</v>
      </c>
      <c r="AI175" s="20">
        <v>-0.243199964</v>
      </c>
      <c r="AJ175" s="20">
        <v>-0.165699999</v>
      </c>
      <c r="AK175" s="20">
        <v>-0.161699999</v>
      </c>
      <c r="AL175" s="20">
        <v>-0.017299997</v>
      </c>
      <c r="AM175" s="3"/>
      <c r="AN175" s="3"/>
      <c r="AO175" s="3"/>
      <c r="AP175" s="20">
        <v>-26.79999924</v>
      </c>
      <c r="AQ175" s="20">
        <v>0.17209991</v>
      </c>
      <c r="AR175" s="20">
        <v>-0.209099997</v>
      </c>
      <c r="AS175" s="20">
        <v>-0.388899997</v>
      </c>
      <c r="AT175" s="20">
        <v>-0.345400101</v>
      </c>
      <c r="AU175" s="20">
        <v>-0.368000001</v>
      </c>
      <c r="AV175" s="20">
        <v>-0.250300001</v>
      </c>
      <c r="AW175" s="20">
        <v>-0.219500031</v>
      </c>
      <c r="AX175" s="20">
        <v>-0.185500056</v>
      </c>
      <c r="AY175" s="3"/>
      <c r="AZ175" s="3"/>
      <c r="BA175" s="3"/>
      <c r="BB175" s="20">
        <v>-26.79999924</v>
      </c>
      <c r="BC175" s="20">
        <v>-1.52e-7</v>
      </c>
      <c r="BD175" s="20">
        <v>-0.424800152</v>
      </c>
      <c r="BE175" s="20">
        <v>-0.533999999</v>
      </c>
      <c r="BF175" s="20">
        <v>-0.35740023</v>
      </c>
      <c r="BG175" s="20">
        <v>-0.246000003</v>
      </c>
      <c r="BH175" s="20">
        <v>-0.104000514</v>
      </c>
      <c r="BI175" s="20">
        <v>-0.092500514</v>
      </c>
      <c r="BJ175" s="20">
        <v>-0.083900281</v>
      </c>
    </row>
    <row r="176" spans="3:62">
      <c r="C176" s="8">
        <v>81.5</v>
      </c>
      <c r="D176" s="20">
        <v>14.332271488534</v>
      </c>
      <c r="E176" s="20">
        <v>17.3747004158466</v>
      </c>
      <c r="F176" s="20">
        <v>38.9274666641826</v>
      </c>
      <c r="G176" s="58">
        <v>4.90960381080419</v>
      </c>
      <c r="H176" s="3"/>
      <c r="I176" s="3"/>
      <c r="J176" s="3"/>
      <c r="K176" s="8">
        <v>81.5</v>
      </c>
      <c r="L176" s="20">
        <v>54.2843016138869</v>
      </c>
      <c r="M176" s="20">
        <v>51.3045211020968</v>
      </c>
      <c r="N176" s="20">
        <v>55.9005880064378</v>
      </c>
      <c r="O176" s="58">
        <v>4.79948417035142</v>
      </c>
      <c r="P176" s="3"/>
      <c r="Q176" s="3"/>
      <c r="R176" s="8">
        <v>81.5</v>
      </c>
      <c r="S176" s="20">
        <v>8.61039577427975</v>
      </c>
      <c r="T176" s="20">
        <v>42.7258606291012</v>
      </c>
      <c r="U176" s="20">
        <v>42.9855756084654</v>
      </c>
      <c r="V176" s="58">
        <v>4.79948417035142</v>
      </c>
      <c r="AD176" s="20">
        <v>-26.70000076</v>
      </c>
      <c r="AE176" s="20">
        <v>-0.022799979</v>
      </c>
      <c r="AF176" s="20">
        <v>-0.277699979</v>
      </c>
      <c r="AG176" s="20">
        <v>-0.402099917</v>
      </c>
      <c r="AH176" s="20">
        <v>-0.290399964</v>
      </c>
      <c r="AI176" s="20">
        <v>-0.244600058</v>
      </c>
      <c r="AJ176" s="20">
        <v>-0.160599997</v>
      </c>
      <c r="AK176" s="20">
        <v>-0.161699997</v>
      </c>
      <c r="AL176" s="20">
        <v>-0.01869995</v>
      </c>
      <c r="AM176" s="3"/>
      <c r="AN176" s="3"/>
      <c r="AO176" s="3"/>
      <c r="AP176" s="20">
        <v>-26.70000076</v>
      </c>
      <c r="AQ176" s="20">
        <v>0.169300003</v>
      </c>
      <c r="AR176" s="20">
        <v>-0.20349996</v>
      </c>
      <c r="AS176" s="20">
        <v>-0.38469996</v>
      </c>
      <c r="AT176" s="20">
        <v>-0.349600001</v>
      </c>
      <c r="AU176" s="20">
        <v>-0.365900001</v>
      </c>
      <c r="AV176" s="20">
        <v>-0.249300001</v>
      </c>
      <c r="AW176" s="20">
        <v>-0.217100056</v>
      </c>
      <c r="AX176" s="20">
        <v>-0.190799999</v>
      </c>
      <c r="AY176" s="3"/>
      <c r="AZ176" s="3"/>
      <c r="BA176" s="3"/>
      <c r="BB176" s="20">
        <v>-26.70000076</v>
      </c>
      <c r="BC176" s="20">
        <v>-0.007399999</v>
      </c>
      <c r="BD176" s="20">
        <v>-0.429599999</v>
      </c>
      <c r="BE176" s="20">
        <v>-0.551999723</v>
      </c>
      <c r="BF176" s="20">
        <v>-0.367700003</v>
      </c>
      <c r="BG176" s="20">
        <v>-0.2576</v>
      </c>
      <c r="BH176" s="20">
        <v>-0.114600281</v>
      </c>
      <c r="BI176" s="20">
        <v>-0.097900281</v>
      </c>
      <c r="BJ176" s="20">
        <v>-0.090599999</v>
      </c>
    </row>
    <row r="177" spans="3:62">
      <c r="C177" s="8">
        <v>82</v>
      </c>
      <c r="D177" s="20">
        <v>13.598384054158</v>
      </c>
      <c r="E177" s="20">
        <v>16.6089578571928</v>
      </c>
      <c r="F177" s="20">
        <v>38.1655153579953</v>
      </c>
      <c r="G177" s="58">
        <v>4.15851289553879</v>
      </c>
      <c r="H177" s="3"/>
      <c r="I177" s="3"/>
      <c r="J177" s="3"/>
      <c r="K177" s="8">
        <v>82</v>
      </c>
      <c r="L177" s="20">
        <v>53.6741233332665</v>
      </c>
      <c r="M177" s="20">
        <v>50.6653660595673</v>
      </c>
      <c r="N177" s="20">
        <v>55.1021544142998</v>
      </c>
      <c r="O177" s="58">
        <v>3.99517077480045</v>
      </c>
      <c r="P177" s="3"/>
      <c r="Q177" s="3"/>
      <c r="R177" s="8">
        <v>82</v>
      </c>
      <c r="S177" s="20">
        <v>7.41514431419445</v>
      </c>
      <c r="T177" s="20">
        <v>42.0668041515204</v>
      </c>
      <c r="U177" s="20">
        <v>42.4931315617345</v>
      </c>
      <c r="V177" s="58">
        <v>3.99517077480045</v>
      </c>
      <c r="AD177" s="20">
        <v>-26.60000038</v>
      </c>
      <c r="AE177" s="20">
        <v>-0.027999962</v>
      </c>
      <c r="AF177" s="20">
        <v>-0.286199962</v>
      </c>
      <c r="AG177" s="20">
        <v>-0.405499927</v>
      </c>
      <c r="AH177" s="20">
        <v>-0.295900028</v>
      </c>
      <c r="AI177" s="20">
        <v>-0.244300086</v>
      </c>
      <c r="AJ177" s="20">
        <v>-0.166700002</v>
      </c>
      <c r="AK177" s="20">
        <v>-0.161000002</v>
      </c>
      <c r="AL177" s="20">
        <v>-0.020599961</v>
      </c>
      <c r="AM177" s="3"/>
      <c r="AN177" s="3"/>
      <c r="AO177" s="3"/>
      <c r="AP177" s="20">
        <v>-26.60000038</v>
      </c>
      <c r="AQ177" s="20">
        <v>0.168900003</v>
      </c>
      <c r="AR177" s="20">
        <v>-0.2065999</v>
      </c>
      <c r="AS177" s="20">
        <v>-0.3848999</v>
      </c>
      <c r="AT177" s="20">
        <v>-0.355500016</v>
      </c>
      <c r="AU177" s="20">
        <v>-0.3661</v>
      </c>
      <c r="AV177" s="20">
        <v>-0.2542</v>
      </c>
      <c r="AW177" s="20">
        <v>-0.218000047</v>
      </c>
      <c r="AX177" s="20">
        <v>-0.1934</v>
      </c>
      <c r="AY177" s="3"/>
      <c r="AZ177" s="3"/>
      <c r="BA177" s="3"/>
      <c r="BB177" s="20">
        <v>-26.60000038</v>
      </c>
      <c r="BC177" s="20">
        <v>-0.016400006</v>
      </c>
      <c r="BD177" s="20">
        <v>-0.438200006</v>
      </c>
      <c r="BE177" s="20">
        <v>-0.56439978</v>
      </c>
      <c r="BF177" s="20">
        <v>-0.380000261</v>
      </c>
      <c r="BG177" s="20">
        <v>-0.265699997</v>
      </c>
      <c r="BH177" s="20">
        <v>-0.1280002</v>
      </c>
      <c r="BI177" s="20">
        <v>-0.1006002</v>
      </c>
      <c r="BJ177" s="20">
        <v>-0.095900003</v>
      </c>
    </row>
    <row r="178" spans="3:62">
      <c r="C178" s="8">
        <v>82.5</v>
      </c>
      <c r="D178" s="20">
        <v>12.8761420733235</v>
      </c>
      <c r="E178" s="20">
        <v>15.8463208075142</v>
      </c>
      <c r="F178" s="20">
        <v>37.4137428732221</v>
      </c>
      <c r="G178" s="58">
        <v>3.42239314097546</v>
      </c>
      <c r="H178" s="3"/>
      <c r="I178" s="3"/>
      <c r="J178" s="3"/>
      <c r="K178" s="8">
        <v>82.5</v>
      </c>
      <c r="L178" s="20">
        <v>53.0782277946037</v>
      </c>
      <c r="M178" s="20">
        <v>50.0236542920155</v>
      </c>
      <c r="N178" s="20">
        <v>54.3167612823657</v>
      </c>
      <c r="O178" s="58">
        <v>3.23424971576141</v>
      </c>
      <c r="P178" s="3"/>
      <c r="Q178" s="3"/>
      <c r="R178" s="8">
        <v>82.5</v>
      </c>
      <c r="S178" s="20">
        <v>6.19646414487502</v>
      </c>
      <c r="T178" s="20">
        <v>41.4199977416723</v>
      </c>
      <c r="U178" s="20">
        <v>42.0195671680976</v>
      </c>
      <c r="V178" s="58">
        <v>3.23424971576141</v>
      </c>
      <c r="AD178" s="20">
        <v>-26.5</v>
      </c>
      <c r="AE178" s="20">
        <v>-0.029299964</v>
      </c>
      <c r="AF178" s="20">
        <v>-0.293699964</v>
      </c>
      <c r="AG178" s="20">
        <v>-0.405600058</v>
      </c>
      <c r="AH178" s="20">
        <v>-0.290699997</v>
      </c>
      <c r="AI178" s="20">
        <v>-0.24909995</v>
      </c>
      <c r="AJ178" s="20">
        <v>-0.170099999</v>
      </c>
      <c r="AK178" s="20">
        <v>-0.159599999</v>
      </c>
      <c r="AL178" s="20">
        <v>-0.021500004</v>
      </c>
      <c r="AM178" s="3"/>
      <c r="AN178" s="3"/>
      <c r="AO178" s="3"/>
      <c r="AP178" s="20">
        <v>-26.5</v>
      </c>
      <c r="AQ178" s="20">
        <v>0.167399999</v>
      </c>
      <c r="AR178" s="20">
        <v>-0.205700001</v>
      </c>
      <c r="AS178" s="20">
        <v>-0.383600001</v>
      </c>
      <c r="AT178" s="20">
        <v>-0.359500056</v>
      </c>
      <c r="AU178" s="20">
        <v>-0.360999999</v>
      </c>
      <c r="AV178" s="20">
        <v>-0.254499999</v>
      </c>
      <c r="AW178" s="20">
        <v>-0.221999996</v>
      </c>
      <c r="AX178" s="20">
        <v>-0.1903</v>
      </c>
      <c r="AY178" s="3"/>
      <c r="AZ178" s="3"/>
      <c r="BA178" s="3"/>
      <c r="BB178" s="20">
        <v>-26.5</v>
      </c>
      <c r="BC178" s="20">
        <v>-0.016300003</v>
      </c>
      <c r="BD178" s="20">
        <v>-0.442900003</v>
      </c>
      <c r="BE178" s="20">
        <v>-0.573</v>
      </c>
      <c r="BF178" s="20">
        <v>-0.389400281</v>
      </c>
      <c r="BG178" s="20">
        <v>-0.273299999</v>
      </c>
      <c r="BH178" s="20">
        <v>-0.136400212</v>
      </c>
      <c r="BI178" s="20">
        <v>-0.104000212</v>
      </c>
      <c r="BJ178" s="20">
        <v>-0.101200001</v>
      </c>
    </row>
    <row r="179" spans="3:62">
      <c r="C179" s="8">
        <v>83</v>
      </c>
      <c r="D179" s="20">
        <v>12.1746649015379</v>
      </c>
      <c r="E179" s="20">
        <v>15.0691400004682</v>
      </c>
      <c r="F179" s="20">
        <v>36.6836304104667</v>
      </c>
      <c r="G179" s="58">
        <v>2.70300132483597</v>
      </c>
      <c r="H179" s="3"/>
      <c r="I179" s="3"/>
      <c r="J179" s="3"/>
      <c r="K179" s="8">
        <v>83</v>
      </c>
      <c r="L179" s="20">
        <v>52.4909215156901</v>
      </c>
      <c r="M179" s="20">
        <v>49.3789900307495</v>
      </c>
      <c r="N179" s="20">
        <v>53.5412455523888</v>
      </c>
      <c r="O179" s="58">
        <v>2.51515707662213</v>
      </c>
      <c r="P179" s="3"/>
      <c r="Q179" s="3"/>
      <c r="R179" s="8">
        <v>83</v>
      </c>
      <c r="S179" s="20">
        <v>4.94543170714892</v>
      </c>
      <c r="T179" s="20">
        <v>40.7900134126976</v>
      </c>
      <c r="U179" s="20">
        <v>41.5472718385707</v>
      </c>
      <c r="V179" s="58">
        <v>2.51515707662213</v>
      </c>
      <c r="AD179" s="20">
        <v>-26.39999962</v>
      </c>
      <c r="AE179" s="20">
        <v>-0.027100028</v>
      </c>
      <c r="AF179" s="20">
        <v>-0.293300028</v>
      </c>
      <c r="AG179" s="20">
        <v>-0.404200086</v>
      </c>
      <c r="AH179" s="20">
        <v>-0.287600002</v>
      </c>
      <c r="AI179" s="20">
        <v>-0.248799961</v>
      </c>
      <c r="AJ179" s="20">
        <v>-0.170299997</v>
      </c>
      <c r="AK179" s="20">
        <v>-0.159699997</v>
      </c>
      <c r="AL179" s="20">
        <v>-0.022899974</v>
      </c>
      <c r="AM179" s="3"/>
      <c r="AN179" s="3"/>
      <c r="AO179" s="3"/>
      <c r="AP179" s="20">
        <v>-26.39999962</v>
      </c>
      <c r="AQ179" s="20">
        <v>0.166199984</v>
      </c>
      <c r="AR179" s="20">
        <v>-0.1948</v>
      </c>
      <c r="AS179" s="20">
        <v>-0.3813</v>
      </c>
      <c r="AT179" s="20">
        <v>-0.362100047</v>
      </c>
      <c r="AU179" s="20">
        <v>-0.3549</v>
      </c>
      <c r="AV179" s="20">
        <v>-0.2587</v>
      </c>
      <c r="AW179" s="20">
        <v>-0.22389997</v>
      </c>
      <c r="AX179" s="20">
        <v>-0.184799951</v>
      </c>
      <c r="AY179" s="3"/>
      <c r="AZ179" s="3"/>
      <c r="BA179" s="3"/>
      <c r="BB179" s="20">
        <v>-26.39999962</v>
      </c>
      <c r="BC179" s="20">
        <v>-0.016100261</v>
      </c>
      <c r="BD179" s="20">
        <v>-0.449300261</v>
      </c>
      <c r="BE179" s="20">
        <v>-0.583999997</v>
      </c>
      <c r="BF179" s="20">
        <v>-0.3991002</v>
      </c>
      <c r="BG179" s="20">
        <v>-0.275300003</v>
      </c>
      <c r="BH179" s="20">
        <v>-0.144200121</v>
      </c>
      <c r="BI179" s="20">
        <v>-0.110800121</v>
      </c>
      <c r="BJ179" s="20">
        <v>-0.101600136</v>
      </c>
    </row>
    <row r="180" spans="3:62">
      <c r="C180" s="8">
        <v>83.5</v>
      </c>
      <c r="D180" s="20">
        <v>11.4702559199532</v>
      </c>
      <c r="E180" s="20">
        <v>14.274048837418</v>
      </c>
      <c r="F180" s="20">
        <v>35.9423646070512</v>
      </c>
      <c r="G180" s="58">
        <v>2.00084811315025</v>
      </c>
      <c r="H180" s="3"/>
      <c r="I180" s="3"/>
      <c r="J180" s="3"/>
      <c r="K180" s="8">
        <v>83.5</v>
      </c>
      <c r="L180" s="20">
        <v>51.9203063716364</v>
      </c>
      <c r="M180" s="20">
        <v>48.7529851134732</v>
      </c>
      <c r="N180" s="20">
        <v>52.7999013003569</v>
      </c>
      <c r="O180" s="58">
        <v>1.83814147581569</v>
      </c>
      <c r="P180" s="3"/>
      <c r="Q180" s="3"/>
      <c r="R180" s="8">
        <v>83.5</v>
      </c>
      <c r="S180" s="20">
        <v>3.68636210490098</v>
      </c>
      <c r="T180" s="20">
        <v>40.1723207866064</v>
      </c>
      <c r="U180" s="20">
        <v>41.0737310834774</v>
      </c>
      <c r="V180" s="58">
        <v>1.83814147581569</v>
      </c>
      <c r="AD180" s="20">
        <v>-26.29999924</v>
      </c>
      <c r="AE180" s="20">
        <v>-0.024099997</v>
      </c>
      <c r="AF180" s="20">
        <v>-0.289999997</v>
      </c>
      <c r="AG180" s="20">
        <v>-0.41229995</v>
      </c>
      <c r="AH180" s="20">
        <v>-0.290599999</v>
      </c>
      <c r="AI180" s="20">
        <v>-0.247500004</v>
      </c>
      <c r="AJ180" s="20">
        <v>-0.170999997</v>
      </c>
      <c r="AK180" s="20">
        <v>-0.158099997</v>
      </c>
      <c r="AL180" s="20">
        <v>-0.0279</v>
      </c>
      <c r="AM180" s="3"/>
      <c r="AN180" s="3"/>
      <c r="AO180" s="3"/>
      <c r="AP180" s="20">
        <v>-26.29999924</v>
      </c>
      <c r="AQ180" s="20">
        <v>0.167199944</v>
      </c>
      <c r="AR180" s="20">
        <v>-0.189899999</v>
      </c>
      <c r="AS180" s="20">
        <v>-0.382299999</v>
      </c>
      <c r="AT180" s="20">
        <v>-0.361899996</v>
      </c>
      <c r="AU180" s="20">
        <v>-0.3464</v>
      </c>
      <c r="AV180" s="20">
        <v>-0.2524</v>
      </c>
      <c r="AW180" s="20">
        <v>-0.224599906</v>
      </c>
      <c r="AX180" s="20">
        <v>-0.180300099</v>
      </c>
      <c r="AY180" s="3"/>
      <c r="AZ180" s="3"/>
      <c r="BA180" s="3"/>
      <c r="BB180" s="20">
        <v>-26.29999924</v>
      </c>
      <c r="BC180" s="20">
        <v>-0.017000281</v>
      </c>
      <c r="BD180" s="20">
        <v>-0.459700281</v>
      </c>
      <c r="BE180" s="20">
        <v>-0.591499999</v>
      </c>
      <c r="BF180" s="20">
        <v>-0.403300212</v>
      </c>
      <c r="BG180" s="20">
        <v>-0.280700001</v>
      </c>
      <c r="BH180" s="20">
        <v>-0.150400274</v>
      </c>
      <c r="BI180" s="20">
        <v>-0.107800274</v>
      </c>
      <c r="BJ180" s="20">
        <v>-0.105800075</v>
      </c>
    </row>
    <row r="181" spans="3:62">
      <c r="C181" s="8">
        <v>84</v>
      </c>
      <c r="D181" s="20">
        <v>10.7592582310801</v>
      </c>
      <c r="E181" s="20">
        <v>13.473285320511</v>
      </c>
      <c r="F181" s="20">
        <v>35.2541588169719</v>
      </c>
      <c r="G181" s="58">
        <v>1.32030862997813</v>
      </c>
      <c r="H181" s="3"/>
      <c r="I181" s="3"/>
      <c r="J181" s="3"/>
      <c r="K181" s="8">
        <v>84</v>
      </c>
      <c r="L181" s="20">
        <v>51.3428082950477</v>
      </c>
      <c r="M181" s="20">
        <v>48.1307137742414</v>
      </c>
      <c r="N181" s="20">
        <v>52.100859052696</v>
      </c>
      <c r="O181" s="58">
        <v>1.19440319049887</v>
      </c>
      <c r="P181" s="3"/>
      <c r="Q181" s="3"/>
      <c r="R181" s="8">
        <v>84</v>
      </c>
      <c r="S181" s="20">
        <v>2.44206080751848</v>
      </c>
      <c r="T181" s="20">
        <v>39.554134221607</v>
      </c>
      <c r="U181" s="20">
        <v>40.5850842903824</v>
      </c>
      <c r="V181" s="58">
        <v>1.19440319049887</v>
      </c>
      <c r="AD181" s="20">
        <v>-26.20000076</v>
      </c>
      <c r="AE181" s="20">
        <v>-0.03179995</v>
      </c>
      <c r="AF181" s="20">
        <v>-0.29439995</v>
      </c>
      <c r="AG181" s="20">
        <v>-0.416899924</v>
      </c>
      <c r="AH181" s="20">
        <v>-0.293300004</v>
      </c>
      <c r="AI181" s="20">
        <v>-0.252599952</v>
      </c>
      <c r="AJ181" s="20">
        <v>-0.1761</v>
      </c>
      <c r="AK181" s="20">
        <v>-0.161</v>
      </c>
      <c r="AL181" s="20">
        <v>-0.035599946</v>
      </c>
      <c r="AM181" s="3"/>
      <c r="AN181" s="3"/>
      <c r="AO181" s="3"/>
      <c r="AP181" s="20">
        <v>-26.20000076</v>
      </c>
      <c r="AQ181" s="20">
        <v>0.167900001</v>
      </c>
      <c r="AR181" s="20">
        <v>-0.190799952</v>
      </c>
      <c r="AS181" s="20">
        <v>-0.384799952</v>
      </c>
      <c r="AT181" s="20">
        <v>-0.3602</v>
      </c>
      <c r="AU181" s="20">
        <v>-0.339699999</v>
      </c>
      <c r="AV181" s="20">
        <v>-0.250099999</v>
      </c>
      <c r="AW181" s="20">
        <v>-0.225500099</v>
      </c>
      <c r="AX181" s="20">
        <v>-0.192299999</v>
      </c>
      <c r="AY181" s="3"/>
      <c r="AZ181" s="3"/>
      <c r="BA181" s="3"/>
      <c r="BB181" s="20">
        <v>-26.20000076</v>
      </c>
      <c r="BC181" s="20">
        <v>-0.023599999</v>
      </c>
      <c r="BD181" s="20">
        <v>-0.466699999</v>
      </c>
      <c r="BE181" s="20">
        <v>-0.594599802</v>
      </c>
      <c r="BF181" s="20">
        <v>-0.409300001</v>
      </c>
      <c r="BG181" s="20">
        <v>-0.285800002</v>
      </c>
      <c r="BH181" s="20">
        <v>-0.157000075</v>
      </c>
      <c r="BI181" s="20">
        <v>-0.108900075</v>
      </c>
      <c r="BJ181" s="20">
        <v>-0.108300001</v>
      </c>
    </row>
    <row r="182" spans="3:62">
      <c r="C182" s="8">
        <v>84.5</v>
      </c>
      <c r="D182" s="20">
        <v>10.0515059617483</v>
      </c>
      <c r="E182" s="20">
        <v>12.7065287060951</v>
      </c>
      <c r="F182" s="20">
        <v>34.5903560345136</v>
      </c>
      <c r="G182" s="58">
        <v>0.644192871127892</v>
      </c>
      <c r="H182" s="3"/>
      <c r="I182" s="3"/>
      <c r="J182" s="3"/>
      <c r="K182" s="8">
        <v>84.5</v>
      </c>
      <c r="L182" s="20">
        <v>50.7646928755327</v>
      </c>
      <c r="M182" s="20">
        <v>47.5292740843594</v>
      </c>
      <c r="N182" s="20">
        <v>51.4192699616308</v>
      </c>
      <c r="O182" s="58">
        <v>0.582750482755187</v>
      </c>
      <c r="P182" s="3"/>
      <c r="Q182" s="3"/>
      <c r="R182" s="8">
        <v>84.5</v>
      </c>
      <c r="S182" s="20">
        <v>1.21025514747978</v>
      </c>
      <c r="T182" s="20">
        <v>38.936701173909</v>
      </c>
      <c r="U182" s="20">
        <v>40.0802843453417</v>
      </c>
      <c r="V182" s="58">
        <v>0.582750482755187</v>
      </c>
      <c r="AD182" s="20">
        <v>-26.10000038</v>
      </c>
      <c r="AE182" s="20">
        <v>-0.038599961</v>
      </c>
      <c r="AF182" s="20">
        <v>-0.295099961</v>
      </c>
      <c r="AG182" s="20">
        <v>-0.417500004</v>
      </c>
      <c r="AH182" s="20">
        <v>-0.297899974</v>
      </c>
      <c r="AI182" s="20">
        <v>-0.26059991</v>
      </c>
      <c r="AJ182" s="20">
        <v>-0.180099999</v>
      </c>
      <c r="AK182" s="20">
        <v>-0.165099999</v>
      </c>
      <c r="AL182" s="20">
        <v>-0.035300066</v>
      </c>
      <c r="AM182" s="3"/>
      <c r="AN182" s="3"/>
      <c r="AO182" s="3"/>
      <c r="AP182" s="20">
        <v>-26.10000038</v>
      </c>
      <c r="AQ182" s="20">
        <v>0.17</v>
      </c>
      <c r="AR182" s="20">
        <v>-0.185100004</v>
      </c>
      <c r="AS182" s="20">
        <v>-0.386900004</v>
      </c>
      <c r="AT182" s="20">
        <v>-0.360899951</v>
      </c>
      <c r="AU182" s="20">
        <v>-0.335400002</v>
      </c>
      <c r="AV182" s="20">
        <v>-0.249300002</v>
      </c>
      <c r="AW182" s="20">
        <v>-0.231300077</v>
      </c>
      <c r="AX182" s="20">
        <v>-0.194899999</v>
      </c>
      <c r="AY182" s="3"/>
      <c r="AZ182" s="3"/>
      <c r="BA182" s="3"/>
      <c r="BB182" s="20">
        <v>-26.10000038</v>
      </c>
      <c r="BC182" s="20">
        <v>-0.024800003</v>
      </c>
      <c r="BD182" s="20">
        <v>-0.474400003</v>
      </c>
      <c r="BE182" s="20">
        <v>-0.599799789</v>
      </c>
      <c r="BF182" s="20">
        <v>-0.414100136</v>
      </c>
      <c r="BG182" s="20">
        <v>-0.287400001</v>
      </c>
      <c r="BH182" s="20">
        <v>-0.15970015</v>
      </c>
      <c r="BI182" s="20">
        <v>-0.11130015</v>
      </c>
      <c r="BJ182" s="20">
        <v>-0.114100001</v>
      </c>
    </row>
    <row r="183" spans="3:62">
      <c r="C183" s="10">
        <v>85</v>
      </c>
      <c r="D183" s="11">
        <v>9.43406125584112</v>
      </c>
      <c r="E183" s="11">
        <v>11.9860900695618</v>
      </c>
      <c r="F183" s="11">
        <v>33.9611420897196</v>
      </c>
      <c r="G183" s="59">
        <v>0</v>
      </c>
      <c r="H183" s="3"/>
      <c r="I183" s="3"/>
      <c r="J183" s="3"/>
      <c r="K183" s="10">
        <v>85</v>
      </c>
      <c r="L183" s="11">
        <v>50.1541459769921</v>
      </c>
      <c r="M183" s="11">
        <v>46.9596612778185</v>
      </c>
      <c r="N183" s="11">
        <v>50.7564120594939</v>
      </c>
      <c r="O183" s="59">
        <v>0</v>
      </c>
      <c r="P183" s="3"/>
      <c r="Q183" s="3"/>
      <c r="R183" s="10">
        <v>85</v>
      </c>
      <c r="S183" s="11">
        <v>0</v>
      </c>
      <c r="T183" s="11">
        <v>38.3260897990272</v>
      </c>
      <c r="U183" s="11">
        <v>39.5573283387887</v>
      </c>
      <c r="V183" s="59">
        <v>0</v>
      </c>
      <c r="AD183" s="20">
        <v>-26</v>
      </c>
      <c r="AE183" s="20">
        <v>-0.038800004</v>
      </c>
      <c r="AF183" s="20">
        <v>-0.291300004</v>
      </c>
      <c r="AG183" s="20">
        <v>-0.425899952</v>
      </c>
      <c r="AH183" s="20">
        <v>-0.3065</v>
      </c>
      <c r="AI183" s="20">
        <v>-0.265399946</v>
      </c>
      <c r="AJ183" s="20">
        <v>-0.180899999</v>
      </c>
      <c r="AK183" s="20">
        <v>-0.165299999</v>
      </c>
      <c r="AL183" s="20">
        <v>-0.033400031</v>
      </c>
      <c r="AM183" s="3"/>
      <c r="AN183" s="3"/>
      <c r="AO183" s="3"/>
      <c r="AP183" s="20">
        <v>-26</v>
      </c>
      <c r="AQ183" s="20">
        <v>0.1765</v>
      </c>
      <c r="AR183" s="20">
        <v>-0.180799999</v>
      </c>
      <c r="AS183" s="20">
        <v>-0.387099999</v>
      </c>
      <c r="AT183" s="20">
        <v>-0.359600099</v>
      </c>
      <c r="AU183" s="20">
        <v>-0.334999999</v>
      </c>
      <c r="AV183" s="20">
        <v>-0.250499999</v>
      </c>
      <c r="AW183" s="20">
        <v>-0.234900074</v>
      </c>
      <c r="AX183" s="20">
        <v>-0.201699998</v>
      </c>
      <c r="AY183" s="3"/>
      <c r="AZ183" s="3"/>
      <c r="BA183" s="3"/>
      <c r="BB183" s="20">
        <v>-26</v>
      </c>
      <c r="BC183" s="20">
        <v>-0.031700001</v>
      </c>
      <c r="BD183" s="20">
        <v>-0.484800001</v>
      </c>
      <c r="BE183" s="20">
        <v>-0.600400002</v>
      </c>
      <c r="BF183" s="20">
        <v>-0.415600075</v>
      </c>
      <c r="BG183" s="20">
        <v>-0.291100001</v>
      </c>
      <c r="BH183" s="20">
        <v>-0.165800131</v>
      </c>
      <c r="BI183" s="20">
        <v>-0.115500131</v>
      </c>
      <c r="BJ183" s="20">
        <v>-0.12</v>
      </c>
    </row>
    <row r="184" spans="3:62">
      <c r="C184" s="3"/>
      <c r="D184" s="3"/>
      <c r="E184" s="3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  <c r="AD184" s="20">
        <v>-25.89999962</v>
      </c>
      <c r="AE184" s="20">
        <v>-0.038699974</v>
      </c>
      <c r="AF184" s="20">
        <v>-0.291999974</v>
      </c>
      <c r="AG184" s="20">
        <v>-0.43039991</v>
      </c>
      <c r="AH184" s="20">
        <v>-0.310299999</v>
      </c>
      <c r="AI184" s="20">
        <v>-0.262000066</v>
      </c>
      <c r="AJ184" s="20">
        <v>-0.179100002</v>
      </c>
      <c r="AK184" s="20">
        <v>-0.165600002</v>
      </c>
      <c r="AL184" s="20">
        <v>-0.036799959</v>
      </c>
      <c r="AM184" s="3"/>
      <c r="AN184" s="3"/>
      <c r="AO184" s="3"/>
      <c r="AP184" s="20">
        <v>-25.89999962</v>
      </c>
      <c r="AQ184" s="20">
        <v>0.182600049</v>
      </c>
      <c r="AR184" s="20">
        <v>-0.175300002</v>
      </c>
      <c r="AS184" s="20">
        <v>-0.387700002</v>
      </c>
      <c r="AT184" s="20">
        <v>-0.362300077</v>
      </c>
      <c r="AU184" s="20">
        <v>-0.343099999</v>
      </c>
      <c r="AV184" s="20">
        <v>-0.247899999</v>
      </c>
      <c r="AW184" s="20">
        <v>-0.23640008</v>
      </c>
      <c r="AX184" s="20">
        <v>-0.212400043</v>
      </c>
      <c r="AY184" s="3"/>
      <c r="AZ184" s="3"/>
      <c r="BA184" s="3"/>
      <c r="BB184" s="20">
        <v>-25.89999962</v>
      </c>
      <c r="BC184" s="20">
        <v>-0.039400136</v>
      </c>
      <c r="BD184" s="20">
        <v>-0.489100136</v>
      </c>
      <c r="BE184" s="20">
        <v>-0.603800001</v>
      </c>
      <c r="BF184" s="20">
        <v>-0.41930015</v>
      </c>
      <c r="BG184" s="20">
        <v>-0.298000001</v>
      </c>
      <c r="BH184" s="20">
        <v>-0.168800134</v>
      </c>
      <c r="BI184" s="20">
        <v>-0.116400134</v>
      </c>
      <c r="BJ184" s="20">
        <v>-0.128000095</v>
      </c>
    </row>
    <row r="185" spans="3:62">
      <c r="C185" s="3"/>
      <c r="D185" s="3"/>
      <c r="E185" s="3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  <c r="AD185" s="20">
        <v>-25.79999924</v>
      </c>
      <c r="AE185" s="20">
        <v>-0.0421</v>
      </c>
      <c r="AF185" s="20">
        <v>-0.2991</v>
      </c>
      <c r="AG185" s="20">
        <v>-0.431099946</v>
      </c>
      <c r="AH185" s="20">
        <v>-0.306299999</v>
      </c>
      <c r="AI185" s="20">
        <v>-0.257600031</v>
      </c>
      <c r="AJ185" s="20">
        <v>-0.182500003</v>
      </c>
      <c r="AK185" s="20">
        <v>-0.167000003</v>
      </c>
      <c r="AL185" s="20">
        <v>-0.0348</v>
      </c>
      <c r="AM185" s="3"/>
      <c r="AN185" s="3"/>
      <c r="AO185" s="3"/>
      <c r="AP185" s="20">
        <v>-25.79999924</v>
      </c>
      <c r="AQ185" s="20">
        <v>0.188199901</v>
      </c>
      <c r="AR185" s="20">
        <v>-0.177499999</v>
      </c>
      <c r="AS185" s="20">
        <v>-0.387899999</v>
      </c>
      <c r="AT185" s="20">
        <v>-0.362600074</v>
      </c>
      <c r="AU185" s="20">
        <v>-0.346999998</v>
      </c>
      <c r="AV185" s="20">
        <v>-0.247199998</v>
      </c>
      <c r="AW185" s="20">
        <v>-0.241200088</v>
      </c>
      <c r="AX185" s="20">
        <v>-0.218700026</v>
      </c>
      <c r="AY185" s="3"/>
      <c r="AZ185" s="3"/>
      <c r="BA185" s="3"/>
      <c r="BB185" s="20">
        <v>-25.79999924</v>
      </c>
      <c r="BC185" s="20">
        <v>-0.043500075</v>
      </c>
      <c r="BD185" s="20">
        <v>-0.488100075</v>
      </c>
      <c r="BE185" s="20">
        <v>-0.606200001</v>
      </c>
      <c r="BF185" s="20">
        <v>-0.425800131</v>
      </c>
      <c r="BG185" s="20">
        <v>-0.3034</v>
      </c>
      <c r="BH185" s="20">
        <v>-0.171900191</v>
      </c>
      <c r="BI185" s="20">
        <v>-0.116800191</v>
      </c>
      <c r="BJ185" s="20">
        <v>-0.129900137</v>
      </c>
    </row>
    <row r="186" spans="30:62">
      <c r="AD186" s="20">
        <v>-25.70000076</v>
      </c>
      <c r="AE186" s="20">
        <v>-0.047099946</v>
      </c>
      <c r="AF186" s="20">
        <v>-0.308399946</v>
      </c>
      <c r="AG186" s="20">
        <v>-0.434700133</v>
      </c>
      <c r="AH186" s="20">
        <v>-0.301400031</v>
      </c>
      <c r="AI186" s="20">
        <v>-0.262499914</v>
      </c>
      <c r="AJ186" s="20">
        <v>-0.1811</v>
      </c>
      <c r="AK186" s="20">
        <v>-0.1646</v>
      </c>
      <c r="AL186" s="20">
        <v>-0.044199896</v>
      </c>
      <c r="AM186" s="3"/>
      <c r="AN186" s="3"/>
      <c r="AO186" s="3"/>
      <c r="AP186" s="20">
        <v>-25.70000076</v>
      </c>
      <c r="AQ186" s="20">
        <v>0.181300001</v>
      </c>
      <c r="AR186" s="20">
        <v>-0.172899925</v>
      </c>
      <c r="AS186" s="20">
        <v>-0.391299925</v>
      </c>
      <c r="AT186" s="20">
        <v>-0.365099998</v>
      </c>
      <c r="AU186" s="20">
        <v>-0.351699999</v>
      </c>
      <c r="AV186" s="20">
        <v>-0.248899999</v>
      </c>
      <c r="AW186" s="20">
        <v>-0.242900026</v>
      </c>
      <c r="AX186" s="20">
        <v>-0.2176</v>
      </c>
      <c r="AY186" s="3"/>
      <c r="AZ186" s="3"/>
      <c r="BA186" s="3"/>
      <c r="BB186" s="20">
        <v>-25.70000076</v>
      </c>
      <c r="BC186" s="20">
        <v>-0.041500001</v>
      </c>
      <c r="BD186" s="20">
        <v>-0.486700001</v>
      </c>
      <c r="BE186" s="20">
        <v>-0.613799848</v>
      </c>
      <c r="BF186" s="20">
        <v>-0.4294</v>
      </c>
      <c r="BG186" s="20">
        <v>-0.3056</v>
      </c>
      <c r="BH186" s="20">
        <v>-0.174000137</v>
      </c>
      <c r="BI186" s="20">
        <v>-0.113200137</v>
      </c>
      <c r="BJ186" s="20">
        <v>-0.1312</v>
      </c>
    </row>
    <row r="187" spans="30:62">
      <c r="AD187" s="20">
        <v>-25.60000038</v>
      </c>
      <c r="AE187" s="20">
        <v>-0.041700066</v>
      </c>
      <c r="AF187" s="20">
        <v>-0.305700066</v>
      </c>
      <c r="AG187" s="20">
        <v>-0.430700061</v>
      </c>
      <c r="AH187" s="20">
        <v>-0.299799959</v>
      </c>
      <c r="AI187" s="20">
        <v>-0.264099985</v>
      </c>
      <c r="AJ187" s="20">
        <v>-0.182500001</v>
      </c>
      <c r="AK187" s="20">
        <v>-0.165000001</v>
      </c>
      <c r="AL187" s="20">
        <v>-0.044099964</v>
      </c>
      <c r="AM187" s="3"/>
      <c r="AN187" s="3"/>
      <c r="AO187" s="3"/>
      <c r="AP187" s="20">
        <v>-25.60000038</v>
      </c>
      <c r="AQ187" s="20">
        <v>0.178800001</v>
      </c>
      <c r="AR187" s="20">
        <v>-0.171599927</v>
      </c>
      <c r="AS187" s="20">
        <v>-0.394199927</v>
      </c>
      <c r="AT187" s="20">
        <v>-0.367100043</v>
      </c>
      <c r="AU187" s="20">
        <v>-0.3532</v>
      </c>
      <c r="AV187" s="20">
        <v>-0.248</v>
      </c>
      <c r="AW187" s="20">
        <v>-0.246200048</v>
      </c>
      <c r="AX187" s="20">
        <v>-0.219399999</v>
      </c>
      <c r="AY187" s="3"/>
      <c r="AZ187" s="3"/>
      <c r="BA187" s="3"/>
      <c r="BB187" s="20">
        <v>-25.60000038</v>
      </c>
      <c r="BC187" s="20">
        <v>-0.045300001</v>
      </c>
      <c r="BD187" s="20">
        <v>-0.490200001</v>
      </c>
      <c r="BE187" s="20">
        <v>-0.616799868</v>
      </c>
      <c r="BF187" s="20">
        <v>-0.435100095</v>
      </c>
      <c r="BG187" s="20">
        <v>-0.305</v>
      </c>
      <c r="BH187" s="20">
        <v>-0.180200108</v>
      </c>
      <c r="BI187" s="20">
        <v>-0.110800108</v>
      </c>
      <c r="BJ187" s="20">
        <v>-0.1301</v>
      </c>
    </row>
    <row r="188" spans="30:62">
      <c r="AD188" s="20">
        <v>-25.5</v>
      </c>
      <c r="AE188" s="20">
        <v>-0.040800031</v>
      </c>
      <c r="AF188" s="20">
        <v>-0.302900031</v>
      </c>
      <c r="AG188" s="20">
        <v>-0.436499914</v>
      </c>
      <c r="AH188" s="20">
        <v>-0.2976</v>
      </c>
      <c r="AI188" s="20">
        <v>-0.268599896</v>
      </c>
      <c r="AJ188" s="20">
        <v>-0.179900001</v>
      </c>
      <c r="AK188" s="20">
        <v>-0.169400001</v>
      </c>
      <c r="AL188" s="20">
        <v>-0.050799891</v>
      </c>
      <c r="AM188" s="3"/>
      <c r="AN188" s="3"/>
      <c r="AO188" s="3"/>
      <c r="AP188" s="20">
        <v>-25.5</v>
      </c>
      <c r="AQ188" s="20">
        <v>0.173800002</v>
      </c>
      <c r="AR188" s="20">
        <v>-0.173899999</v>
      </c>
      <c r="AS188" s="20">
        <v>-0.394699999</v>
      </c>
      <c r="AT188" s="20">
        <v>-0.366600026</v>
      </c>
      <c r="AU188" s="20">
        <v>-0.3505</v>
      </c>
      <c r="AV188" s="20">
        <v>-0.2456</v>
      </c>
      <c r="AW188" s="20">
        <v>-0.249700044</v>
      </c>
      <c r="AX188" s="20">
        <v>-0.220000001</v>
      </c>
      <c r="AY188" s="3"/>
      <c r="AZ188" s="3"/>
      <c r="BA188" s="3"/>
      <c r="BB188" s="20">
        <v>-25.5</v>
      </c>
      <c r="BC188" s="20">
        <v>-0.0432</v>
      </c>
      <c r="BD188" s="20">
        <v>-0.491</v>
      </c>
      <c r="BE188" s="20">
        <v>-0.6182</v>
      </c>
      <c r="BF188" s="20">
        <v>-0.436700137</v>
      </c>
      <c r="BG188" s="20">
        <v>-0.3082</v>
      </c>
      <c r="BH188" s="20">
        <v>-0.180400088</v>
      </c>
      <c r="BI188" s="20">
        <v>-0.108600088</v>
      </c>
      <c r="BJ188" s="20">
        <v>-0.1309</v>
      </c>
    </row>
    <row r="189" spans="30:62">
      <c r="AD189" s="20">
        <v>-25.39999962</v>
      </c>
      <c r="AE189" s="20">
        <v>-0.047299959</v>
      </c>
      <c r="AF189" s="20">
        <v>-0.304099959</v>
      </c>
      <c r="AG189" s="20">
        <v>-0.437299985</v>
      </c>
      <c r="AH189" s="20">
        <v>-0.301600001</v>
      </c>
      <c r="AI189" s="20">
        <v>-0.270499964</v>
      </c>
      <c r="AJ189" s="20">
        <v>-0.183000003</v>
      </c>
      <c r="AK189" s="20">
        <v>-0.178300003</v>
      </c>
      <c r="AL189" s="20">
        <v>-0.053999905</v>
      </c>
      <c r="AM189" s="3"/>
      <c r="AN189" s="3"/>
      <c r="AO189" s="3"/>
      <c r="AP189" s="20">
        <v>-25.39999962</v>
      </c>
      <c r="AQ189" s="20">
        <v>0.171599957</v>
      </c>
      <c r="AR189" s="20">
        <v>-0.1705</v>
      </c>
      <c r="AS189" s="20">
        <v>-0.3922</v>
      </c>
      <c r="AT189" s="20">
        <v>-0.365300048</v>
      </c>
      <c r="AU189" s="20">
        <v>-0.348699999</v>
      </c>
      <c r="AV189" s="20">
        <v>-0.243699999</v>
      </c>
      <c r="AW189" s="20">
        <v>-0.25150006</v>
      </c>
      <c r="AX189" s="20">
        <v>-0.218400029</v>
      </c>
      <c r="AY189" s="3"/>
      <c r="AZ189" s="3"/>
      <c r="BA189" s="3"/>
      <c r="BB189" s="20">
        <v>-25.39999962</v>
      </c>
      <c r="BC189" s="20">
        <v>-0.039800095</v>
      </c>
      <c r="BD189" s="20">
        <v>-0.491900095</v>
      </c>
      <c r="BE189" s="20">
        <v>-0.6182</v>
      </c>
      <c r="BF189" s="20">
        <v>-0.439900108</v>
      </c>
      <c r="BG189" s="20">
        <v>-0.3081</v>
      </c>
      <c r="BH189" s="20">
        <v>-0.177800078</v>
      </c>
      <c r="BI189" s="20">
        <v>-0.106700078</v>
      </c>
      <c r="BJ189" s="20">
        <v>-0.130300101</v>
      </c>
    </row>
    <row r="190" spans="30:62">
      <c r="AD190" s="20">
        <v>-25.29999924</v>
      </c>
      <c r="AE190" s="20">
        <v>-0.0471</v>
      </c>
      <c r="AF190" s="20">
        <v>-0.3022</v>
      </c>
      <c r="AG190" s="20">
        <v>-0.440599896</v>
      </c>
      <c r="AH190" s="20">
        <v>-0.299600001</v>
      </c>
      <c r="AI190" s="20">
        <v>-0.278099891</v>
      </c>
      <c r="AJ190" s="20">
        <v>-0.183400002</v>
      </c>
      <c r="AK190" s="20">
        <v>-0.188000002</v>
      </c>
      <c r="AL190" s="20">
        <v>-0.057500002</v>
      </c>
      <c r="AM190" s="3"/>
      <c r="AN190" s="3"/>
      <c r="AO190" s="3"/>
      <c r="AP190" s="20">
        <v>-25.29999924</v>
      </c>
      <c r="AQ190" s="20">
        <v>0.171699974</v>
      </c>
      <c r="AR190" s="20">
        <v>-0.1687</v>
      </c>
      <c r="AS190" s="20">
        <v>-0.3861</v>
      </c>
      <c r="AT190" s="20">
        <v>-0.365100044</v>
      </c>
      <c r="AU190" s="20">
        <v>-0.346900001</v>
      </c>
      <c r="AV190" s="20">
        <v>-0.246000001</v>
      </c>
      <c r="AW190" s="20">
        <v>-0.246100057</v>
      </c>
      <c r="AX190" s="20">
        <v>-0.218300034</v>
      </c>
      <c r="AY190" s="3"/>
      <c r="AZ190" s="3"/>
      <c r="BA190" s="3"/>
      <c r="BB190" s="20">
        <v>-25.29999924</v>
      </c>
      <c r="BC190" s="20">
        <v>-0.036000137</v>
      </c>
      <c r="BD190" s="20">
        <v>-0.486900137</v>
      </c>
      <c r="BE190" s="20">
        <v>-0.6237</v>
      </c>
      <c r="BF190" s="20">
        <v>-0.441800088</v>
      </c>
      <c r="BG190" s="20">
        <v>-0.3077</v>
      </c>
      <c r="BH190" s="20">
        <v>-0.177500202</v>
      </c>
      <c r="BI190" s="20">
        <v>-0.104900202</v>
      </c>
      <c r="BJ190" s="20">
        <v>-0.13180007</v>
      </c>
    </row>
    <row r="191" spans="30:62">
      <c r="AD191" s="20">
        <v>-25.20000076</v>
      </c>
      <c r="AE191" s="20">
        <v>-0.054199896</v>
      </c>
      <c r="AF191" s="20">
        <v>-0.304799896</v>
      </c>
      <c r="AG191" s="20">
        <v>-0.440299934</v>
      </c>
      <c r="AH191" s="20">
        <v>-0.301599891</v>
      </c>
      <c r="AI191" s="20">
        <v>-0.281099816</v>
      </c>
      <c r="AJ191" s="20">
        <v>-0.190000002</v>
      </c>
      <c r="AK191" s="20">
        <v>-0.194500002</v>
      </c>
      <c r="AL191" s="20">
        <v>-0.059499892</v>
      </c>
      <c r="AM191" s="3"/>
      <c r="AN191" s="3"/>
      <c r="AO191" s="3"/>
      <c r="AP191" s="20">
        <v>-25.20000076</v>
      </c>
      <c r="AQ191" s="20">
        <v>0.1712</v>
      </c>
      <c r="AR191" s="20">
        <v>-0.165999951</v>
      </c>
      <c r="AS191" s="20">
        <v>-0.386299951</v>
      </c>
      <c r="AT191" s="20">
        <v>-0.363000001</v>
      </c>
      <c r="AU191" s="20">
        <v>-0.348799999</v>
      </c>
      <c r="AV191" s="20">
        <v>-0.250799999</v>
      </c>
      <c r="AW191" s="20">
        <v>-0.241200034</v>
      </c>
      <c r="AX191" s="20">
        <v>-0.218599999</v>
      </c>
      <c r="AY191" s="3"/>
      <c r="AZ191" s="3"/>
      <c r="BA191" s="3"/>
      <c r="BB191" s="20">
        <v>-25.20000076</v>
      </c>
      <c r="BC191" s="20">
        <v>-0.0346</v>
      </c>
      <c r="BD191" s="20">
        <v>-0.4852</v>
      </c>
      <c r="BE191" s="20">
        <v>-0.627499891</v>
      </c>
      <c r="BF191" s="20">
        <v>-0.4398</v>
      </c>
      <c r="BG191" s="20">
        <v>-0.3053</v>
      </c>
      <c r="BH191" s="20">
        <v>-0.18040007</v>
      </c>
      <c r="BI191" s="20">
        <v>-0.10680007</v>
      </c>
      <c r="BJ191" s="20">
        <v>-0.1327</v>
      </c>
    </row>
    <row r="192" spans="30:62">
      <c r="AD192" s="20">
        <v>-25.10000038</v>
      </c>
      <c r="AE192" s="20">
        <v>-0.054899964</v>
      </c>
      <c r="AF192" s="20">
        <v>-0.302199964</v>
      </c>
      <c r="AG192" s="20">
        <v>-0.443999779</v>
      </c>
      <c r="AH192" s="20">
        <v>-0.302099905</v>
      </c>
      <c r="AI192" s="20">
        <v>-0.279999898</v>
      </c>
      <c r="AJ192" s="20">
        <v>-0.196500003</v>
      </c>
      <c r="AK192" s="20">
        <v>-0.196600003</v>
      </c>
      <c r="AL192" s="20">
        <v>-0.062899922</v>
      </c>
      <c r="AM192" s="3"/>
      <c r="AN192" s="3"/>
      <c r="AO192" s="3"/>
      <c r="AP192" s="20">
        <v>-25.10000038</v>
      </c>
      <c r="AQ192" s="20">
        <v>0.169800001</v>
      </c>
      <c r="AR192" s="20">
        <v>-0.164499956</v>
      </c>
      <c r="AS192" s="20">
        <v>-0.382799956</v>
      </c>
      <c r="AT192" s="20">
        <v>-0.362900029</v>
      </c>
      <c r="AU192" s="20">
        <v>-0.351</v>
      </c>
      <c r="AV192" s="20">
        <v>-0.2499</v>
      </c>
      <c r="AW192" s="20">
        <v>-0.23760001</v>
      </c>
      <c r="AX192" s="20">
        <v>-0.217</v>
      </c>
      <c r="AY192" s="3"/>
      <c r="AZ192" s="3"/>
      <c r="BA192" s="3"/>
      <c r="BB192" s="20">
        <v>-25.10000038</v>
      </c>
      <c r="BC192" s="20">
        <v>-0.034</v>
      </c>
      <c r="BD192" s="20">
        <v>-0.483</v>
      </c>
      <c r="BE192" s="20">
        <v>-0.625999912</v>
      </c>
      <c r="BF192" s="20">
        <v>-0.441200101</v>
      </c>
      <c r="BG192" s="20">
        <v>-0.3019</v>
      </c>
      <c r="BH192" s="20">
        <v>-0.180400132</v>
      </c>
      <c r="BI192" s="20">
        <v>-0.107700132</v>
      </c>
      <c r="BJ192" s="20">
        <v>-0.1343</v>
      </c>
    </row>
    <row r="193" spans="30:62">
      <c r="AD193" s="20">
        <v>-25</v>
      </c>
      <c r="AE193" s="20">
        <v>-0.058699891</v>
      </c>
      <c r="AF193" s="20">
        <v>-0.303899891</v>
      </c>
      <c r="AG193" s="20">
        <v>-0.443799816</v>
      </c>
      <c r="AH193" s="20">
        <v>-0.304500002</v>
      </c>
      <c r="AI193" s="20">
        <v>-0.281499892</v>
      </c>
      <c r="AJ193" s="20">
        <v>-0.197199997</v>
      </c>
      <c r="AK193" s="20">
        <v>-0.197999997</v>
      </c>
      <c r="AL193" s="20">
        <v>-0.066299878</v>
      </c>
      <c r="AM193" s="3"/>
      <c r="AN193" s="3"/>
      <c r="AO193" s="3"/>
      <c r="AP193" s="20">
        <v>-25</v>
      </c>
      <c r="AQ193" s="20">
        <v>0.171699999</v>
      </c>
      <c r="AR193" s="20">
        <v>-0.163999999</v>
      </c>
      <c r="AS193" s="20">
        <v>-0.376799999</v>
      </c>
      <c r="AT193" s="20">
        <v>-0.366900034</v>
      </c>
      <c r="AU193" s="20">
        <v>-0.349399999</v>
      </c>
      <c r="AV193" s="20">
        <v>-0.251599999</v>
      </c>
      <c r="AW193" s="20">
        <v>-0.231300108</v>
      </c>
      <c r="AX193" s="20">
        <v>-0.2208</v>
      </c>
      <c r="AY193" s="3"/>
      <c r="AZ193" s="3"/>
      <c r="BA193" s="3"/>
      <c r="BB193" s="20">
        <v>-25</v>
      </c>
      <c r="BC193" s="20">
        <v>-0.0335</v>
      </c>
      <c r="BD193" s="20">
        <v>-0.4776</v>
      </c>
      <c r="BE193" s="20">
        <v>-0.6241</v>
      </c>
      <c r="BF193" s="20">
        <v>-0.44060007</v>
      </c>
      <c r="BG193" s="20">
        <v>-0.2966</v>
      </c>
      <c r="BH193" s="20">
        <v>-0.181500095</v>
      </c>
      <c r="BI193" s="20">
        <v>-0.109500095</v>
      </c>
      <c r="BJ193" s="20">
        <v>-0.132700001</v>
      </c>
    </row>
    <row r="194" spans="30:62">
      <c r="AD194" s="20">
        <v>-24.89999962</v>
      </c>
      <c r="AE194" s="20">
        <v>-0.063699905</v>
      </c>
      <c r="AF194" s="20">
        <v>-0.306199905</v>
      </c>
      <c r="AG194" s="20">
        <v>-0.445899898</v>
      </c>
      <c r="AH194" s="20">
        <v>-0.307100003</v>
      </c>
      <c r="AI194" s="20">
        <v>-0.281699922</v>
      </c>
      <c r="AJ194" s="20">
        <v>-0.203199997</v>
      </c>
      <c r="AK194" s="20">
        <v>-0.195699997</v>
      </c>
      <c r="AL194" s="20">
        <v>-0.068399919</v>
      </c>
      <c r="AM194" s="3"/>
      <c r="AN194" s="3"/>
      <c r="AO194" s="3"/>
      <c r="AP194" s="20">
        <v>-24.89999962</v>
      </c>
      <c r="AQ194" s="20">
        <v>0.173599971</v>
      </c>
      <c r="AR194" s="20">
        <v>-0.1611</v>
      </c>
      <c r="AS194" s="20">
        <v>-0.3781</v>
      </c>
      <c r="AT194" s="20">
        <v>-0.37230001</v>
      </c>
      <c r="AU194" s="20">
        <v>-0.3454</v>
      </c>
      <c r="AV194" s="20">
        <v>-0.2469</v>
      </c>
      <c r="AW194" s="20">
        <v>-0.235600041</v>
      </c>
      <c r="AX194" s="20">
        <v>-0.220400019</v>
      </c>
      <c r="AY194" s="3"/>
      <c r="AZ194" s="3"/>
      <c r="BA194" s="3"/>
      <c r="BB194" s="20">
        <v>-24.89999962</v>
      </c>
      <c r="BC194" s="20">
        <v>-0.031600101</v>
      </c>
      <c r="BD194" s="20">
        <v>-0.473400101</v>
      </c>
      <c r="BE194" s="20">
        <v>-0.6232</v>
      </c>
      <c r="BF194" s="20">
        <v>-0.439700132</v>
      </c>
      <c r="BG194" s="20">
        <v>-0.296</v>
      </c>
      <c r="BH194" s="20">
        <v>-0.181100133</v>
      </c>
      <c r="BI194" s="20">
        <v>-0.107800133</v>
      </c>
      <c r="BJ194" s="20">
        <v>-0.135200101</v>
      </c>
    </row>
    <row r="195" spans="30:62">
      <c r="AD195" s="20">
        <v>-24.79999924</v>
      </c>
      <c r="AE195" s="20">
        <v>-0.066700002</v>
      </c>
      <c r="AF195" s="20">
        <v>-0.308700002</v>
      </c>
      <c r="AG195" s="20">
        <v>-0.447599892</v>
      </c>
      <c r="AH195" s="20">
        <v>-0.307399997</v>
      </c>
      <c r="AI195" s="20">
        <v>-0.283899878</v>
      </c>
      <c r="AJ195" s="20">
        <v>-0.202800001</v>
      </c>
      <c r="AK195" s="20">
        <v>-0.195100001</v>
      </c>
      <c r="AL195" s="20">
        <v>-0.064300002</v>
      </c>
      <c r="AM195" s="3"/>
      <c r="AN195" s="3"/>
      <c r="AO195" s="3"/>
      <c r="AP195" s="20">
        <v>-24.79999924</v>
      </c>
      <c r="AQ195" s="20">
        <v>0.175299966</v>
      </c>
      <c r="AR195" s="20">
        <v>-0.160999999</v>
      </c>
      <c r="AS195" s="20">
        <v>-0.376599999</v>
      </c>
      <c r="AT195" s="20">
        <v>-0.370400108</v>
      </c>
      <c r="AU195" s="20">
        <v>-0.3471</v>
      </c>
      <c r="AV195" s="20">
        <v>-0.2461</v>
      </c>
      <c r="AW195" s="20">
        <v>-0.236500038</v>
      </c>
      <c r="AX195" s="20">
        <v>-0.21919996</v>
      </c>
      <c r="AY195" s="3"/>
      <c r="AZ195" s="3"/>
      <c r="BA195" s="3"/>
      <c r="BB195" s="20">
        <v>-24.79999924</v>
      </c>
      <c r="BC195" s="20">
        <v>-0.02860007</v>
      </c>
      <c r="BD195" s="20">
        <v>-0.47360007</v>
      </c>
      <c r="BE195" s="20">
        <v>-0.6213</v>
      </c>
      <c r="BF195" s="20">
        <v>-0.439100095</v>
      </c>
      <c r="BG195" s="20">
        <v>-0.295900001</v>
      </c>
      <c r="BH195" s="20">
        <v>-0.186400198</v>
      </c>
      <c r="BI195" s="20">
        <v>-0.105600198</v>
      </c>
      <c r="BJ195" s="20">
        <v>-0.136300032</v>
      </c>
    </row>
    <row r="196" spans="30:62">
      <c r="AD196" s="20">
        <v>-24.70000076</v>
      </c>
      <c r="AE196" s="20">
        <v>-0.072199892</v>
      </c>
      <c r="AF196" s="20">
        <v>-0.312399892</v>
      </c>
      <c r="AG196" s="20">
        <v>-0.445699848</v>
      </c>
      <c r="AH196" s="20">
        <v>-0.307199878</v>
      </c>
      <c r="AI196" s="20">
        <v>-0.284499841</v>
      </c>
      <c r="AJ196" s="20">
        <v>-0.199500002</v>
      </c>
      <c r="AK196" s="20">
        <v>-0.192500002</v>
      </c>
      <c r="AL196" s="20">
        <v>-0.058699971</v>
      </c>
      <c r="AM196" s="3"/>
      <c r="AN196" s="3"/>
      <c r="AO196" s="3"/>
      <c r="AP196" s="20">
        <v>-24.70000076</v>
      </c>
      <c r="AQ196" s="20">
        <v>0.176400001</v>
      </c>
      <c r="AR196" s="20">
        <v>-0.158599991</v>
      </c>
      <c r="AS196" s="20">
        <v>-0.375799991</v>
      </c>
      <c r="AT196" s="20">
        <v>-0.3708</v>
      </c>
      <c r="AU196" s="20">
        <v>-0.3477</v>
      </c>
      <c r="AV196" s="20">
        <v>-0.2478</v>
      </c>
      <c r="AW196" s="20">
        <v>-0.23439996</v>
      </c>
      <c r="AX196" s="20">
        <v>-0.2149</v>
      </c>
      <c r="AY196" s="3"/>
      <c r="AZ196" s="3"/>
      <c r="BA196" s="3"/>
      <c r="BB196" s="20">
        <v>-24.70000076</v>
      </c>
      <c r="BC196" s="20">
        <v>-0.0277</v>
      </c>
      <c r="BD196" s="20">
        <v>-0.4705</v>
      </c>
      <c r="BE196" s="20">
        <v>-0.621499868</v>
      </c>
      <c r="BF196" s="20">
        <v>-0.437600001</v>
      </c>
      <c r="BG196" s="20">
        <v>-0.2978</v>
      </c>
      <c r="BH196" s="20">
        <v>-0.191400032</v>
      </c>
      <c r="BI196" s="20">
        <v>-0.095600032</v>
      </c>
      <c r="BJ196" s="20">
        <v>-0.127100001</v>
      </c>
    </row>
    <row r="197" spans="30:62">
      <c r="AD197" s="20">
        <v>-24.60000038</v>
      </c>
      <c r="AE197" s="20">
        <v>-0.075699922</v>
      </c>
      <c r="AF197" s="20">
        <v>-0.312499922</v>
      </c>
      <c r="AG197" s="20">
        <v>-0.448299766</v>
      </c>
      <c r="AH197" s="20">
        <v>-0.308799919</v>
      </c>
      <c r="AI197" s="20">
        <v>-0.285699942</v>
      </c>
      <c r="AJ197" s="20">
        <v>-0.195700001</v>
      </c>
      <c r="AK197" s="20">
        <v>-0.187800001</v>
      </c>
      <c r="AL197" s="20">
        <v>-0.05989986</v>
      </c>
      <c r="AM197" s="3"/>
      <c r="AN197" s="3"/>
      <c r="AO197" s="3"/>
      <c r="AP197" s="20">
        <v>-24.60000038</v>
      </c>
      <c r="AQ197" s="20">
        <v>0.1794</v>
      </c>
      <c r="AR197" s="20">
        <v>-0.161999892</v>
      </c>
      <c r="AS197" s="20">
        <v>-0.377299892</v>
      </c>
      <c r="AT197" s="20">
        <v>-0.371400019</v>
      </c>
      <c r="AU197" s="20">
        <v>-0.3444</v>
      </c>
      <c r="AV197" s="20">
        <v>-0.2496</v>
      </c>
      <c r="AW197" s="20">
        <v>-0.230500053</v>
      </c>
      <c r="AX197" s="20">
        <v>-0.2165</v>
      </c>
      <c r="AY197" s="3"/>
      <c r="AZ197" s="3"/>
      <c r="BA197" s="3"/>
      <c r="BB197" s="20">
        <v>-24.60000038</v>
      </c>
      <c r="BC197" s="20">
        <v>-0.0284</v>
      </c>
      <c r="BD197" s="20">
        <v>-0.4708</v>
      </c>
      <c r="BE197" s="20">
        <v>-0.616899904</v>
      </c>
      <c r="BF197" s="20">
        <v>-0.438500101</v>
      </c>
      <c r="BG197" s="20">
        <v>-0.301399999</v>
      </c>
      <c r="BH197" s="20">
        <v>-0.193700057</v>
      </c>
      <c r="BI197" s="20">
        <v>-0.089900057</v>
      </c>
      <c r="BJ197" s="20">
        <v>-0.1249</v>
      </c>
    </row>
    <row r="198" spans="30:62">
      <c r="AD198" s="20">
        <v>-24.5</v>
      </c>
      <c r="AE198" s="20">
        <v>-0.079399878</v>
      </c>
      <c r="AF198" s="20">
        <v>-0.315399878</v>
      </c>
      <c r="AG198" s="20">
        <v>-0.445699841</v>
      </c>
      <c r="AH198" s="20">
        <v>-0.305600002</v>
      </c>
      <c r="AI198" s="20">
        <v>-0.285699971</v>
      </c>
      <c r="AJ198" s="20">
        <v>-0.198200002</v>
      </c>
      <c r="AK198" s="20">
        <v>-0.188500002</v>
      </c>
      <c r="AL198" s="20">
        <v>-0.065099842</v>
      </c>
      <c r="AM198" s="3"/>
      <c r="AN198" s="3"/>
      <c r="AO198" s="3"/>
      <c r="AP198" s="20">
        <v>-24.5</v>
      </c>
      <c r="AQ198" s="20">
        <v>0.1765</v>
      </c>
      <c r="AR198" s="20">
        <v>-0.1627</v>
      </c>
      <c r="AS198" s="20">
        <v>-0.3722</v>
      </c>
      <c r="AT198" s="20">
        <v>-0.36369996</v>
      </c>
      <c r="AU198" s="20">
        <v>-0.3384</v>
      </c>
      <c r="AV198" s="20">
        <v>-0.2461</v>
      </c>
      <c r="AW198" s="20">
        <v>-0.231800056</v>
      </c>
      <c r="AX198" s="20">
        <v>-0.217</v>
      </c>
      <c r="AY198" s="3"/>
      <c r="AZ198" s="3"/>
      <c r="BA198" s="3"/>
      <c r="BB198" s="20">
        <v>-24.5</v>
      </c>
      <c r="BC198" s="20">
        <v>-0.025900001</v>
      </c>
      <c r="BD198" s="20">
        <v>-0.466100001</v>
      </c>
      <c r="BE198" s="20">
        <v>-0.6179</v>
      </c>
      <c r="BF198" s="20">
        <v>-0.433400032</v>
      </c>
      <c r="BG198" s="20">
        <v>-0.295700001</v>
      </c>
      <c r="BH198" s="20">
        <v>-0.19390006</v>
      </c>
      <c r="BI198" s="20">
        <v>-0.08460006</v>
      </c>
      <c r="BJ198" s="20">
        <v>-0.1243</v>
      </c>
    </row>
    <row r="199" spans="30:62">
      <c r="AD199" s="20">
        <v>-24.39999962</v>
      </c>
      <c r="AE199" s="20">
        <v>-0.079299919</v>
      </c>
      <c r="AF199" s="20">
        <v>-0.315699919</v>
      </c>
      <c r="AG199" s="20">
        <v>-0.443599942</v>
      </c>
      <c r="AH199" s="20">
        <v>-0.300800001</v>
      </c>
      <c r="AI199" s="20">
        <v>-0.28799986</v>
      </c>
      <c r="AJ199" s="20">
        <v>-0.205799999</v>
      </c>
      <c r="AK199" s="20">
        <v>-0.195599999</v>
      </c>
      <c r="AL199" s="20">
        <v>-0.070799878</v>
      </c>
      <c r="AM199" s="3"/>
      <c r="AN199" s="3"/>
      <c r="AO199" s="3"/>
      <c r="AP199" s="20">
        <v>-24.39999962</v>
      </c>
      <c r="AQ199" s="20">
        <v>0.174599981</v>
      </c>
      <c r="AR199" s="20">
        <v>-0.1581</v>
      </c>
      <c r="AS199" s="20">
        <v>-0.3611</v>
      </c>
      <c r="AT199" s="20">
        <v>-0.359000053</v>
      </c>
      <c r="AU199" s="20">
        <v>-0.3377</v>
      </c>
      <c r="AV199" s="20">
        <v>-0.2465</v>
      </c>
      <c r="AW199" s="20">
        <v>-0.228600055</v>
      </c>
      <c r="AX199" s="20">
        <v>-0.216400017</v>
      </c>
      <c r="AY199" s="3"/>
      <c r="AZ199" s="3"/>
      <c r="BA199" s="3"/>
      <c r="BB199" s="20">
        <v>-24.39999962</v>
      </c>
      <c r="BC199" s="20">
        <v>-0.023800101</v>
      </c>
      <c r="BD199" s="20">
        <v>-0.466100101</v>
      </c>
      <c r="BE199" s="20">
        <v>-0.617999999</v>
      </c>
      <c r="BF199" s="20">
        <v>-0.427500057</v>
      </c>
      <c r="BG199" s="20">
        <v>-0.287</v>
      </c>
      <c r="BH199" s="20">
        <v>-0.186400086</v>
      </c>
      <c r="BI199" s="20">
        <v>-0.083200086</v>
      </c>
      <c r="BJ199" s="20">
        <v>-0.125300104</v>
      </c>
    </row>
    <row r="200" spans="30:62">
      <c r="AD200" s="20">
        <v>-24.29999924</v>
      </c>
      <c r="AE200" s="20">
        <v>-0.079200002</v>
      </c>
      <c r="AF200" s="20">
        <v>-0.316200002</v>
      </c>
      <c r="AG200" s="20">
        <v>-0.441499971</v>
      </c>
      <c r="AH200" s="20">
        <v>-0.301500002</v>
      </c>
      <c r="AI200" s="20">
        <v>-0.290499842</v>
      </c>
      <c r="AJ200" s="20">
        <v>-0.210100001</v>
      </c>
      <c r="AK200" s="20">
        <v>-0.195500001</v>
      </c>
      <c r="AL200" s="20">
        <v>-0.075200002</v>
      </c>
      <c r="AM200" s="3"/>
      <c r="AN200" s="3"/>
      <c r="AO200" s="3"/>
      <c r="AP200" s="20">
        <v>-24.29999924</v>
      </c>
      <c r="AQ200" s="20">
        <v>0.17610004</v>
      </c>
      <c r="AR200" s="20">
        <v>-0.1542</v>
      </c>
      <c r="AS200" s="20">
        <v>-0.3445</v>
      </c>
      <c r="AT200" s="20">
        <v>-0.358700056</v>
      </c>
      <c r="AU200" s="20">
        <v>-0.3397</v>
      </c>
      <c r="AV200" s="20">
        <v>-0.2449</v>
      </c>
      <c r="AW200" s="20">
        <v>-0.227900034</v>
      </c>
      <c r="AX200" s="20">
        <v>-0.211800011</v>
      </c>
      <c r="AY200" s="3"/>
      <c r="AZ200" s="3"/>
      <c r="BA200" s="3"/>
      <c r="BB200" s="20">
        <v>-24.29999924</v>
      </c>
      <c r="BC200" s="20">
        <v>-0.024000032</v>
      </c>
      <c r="BD200" s="20">
        <v>-0.465200032</v>
      </c>
      <c r="BE200" s="20">
        <v>-0.616000001</v>
      </c>
      <c r="BF200" s="20">
        <v>-0.42300006</v>
      </c>
      <c r="BG200" s="20">
        <v>-0.2813</v>
      </c>
      <c r="BH200" s="20">
        <v>-0.181900205</v>
      </c>
      <c r="BI200" s="20">
        <v>-0.088600205</v>
      </c>
      <c r="BJ200" s="20">
        <v>-0.126900036</v>
      </c>
    </row>
    <row r="201" spans="30:62">
      <c r="AD201" s="20">
        <v>-24.20000076</v>
      </c>
      <c r="AE201" s="20">
        <v>-0.078599971</v>
      </c>
      <c r="AF201" s="20">
        <v>-0.313599971</v>
      </c>
      <c r="AG201" s="20">
        <v>-0.443799722</v>
      </c>
      <c r="AH201" s="20">
        <v>-0.305099842</v>
      </c>
      <c r="AI201" s="20">
        <v>-0.289899759</v>
      </c>
      <c r="AJ201" s="20">
        <v>-0.213300002</v>
      </c>
      <c r="AK201" s="20">
        <v>-0.194900002</v>
      </c>
      <c r="AL201" s="20">
        <v>-0.075599985</v>
      </c>
      <c r="AM201" s="3"/>
      <c r="AN201" s="3"/>
      <c r="AO201" s="3"/>
      <c r="AP201" s="20">
        <v>-24.20000076</v>
      </c>
      <c r="AQ201" s="20">
        <v>0.1816</v>
      </c>
      <c r="AR201" s="20">
        <v>-0.154399947</v>
      </c>
      <c r="AS201" s="20">
        <v>-0.338199947</v>
      </c>
      <c r="AT201" s="20">
        <v>-0.3585</v>
      </c>
      <c r="AU201" s="20">
        <v>-0.3398</v>
      </c>
      <c r="AV201" s="20">
        <v>-0.2457</v>
      </c>
      <c r="AW201" s="20">
        <v>-0.223000011</v>
      </c>
      <c r="AX201" s="20">
        <v>-0.2127</v>
      </c>
      <c r="AY201" s="3"/>
      <c r="AZ201" s="3"/>
      <c r="BA201" s="3"/>
      <c r="BB201" s="20">
        <v>-24.20000076</v>
      </c>
      <c r="BC201" s="20">
        <v>-0.019600001</v>
      </c>
      <c r="BD201" s="20">
        <v>-0.462700001</v>
      </c>
      <c r="BE201" s="20">
        <v>-0.609299944</v>
      </c>
      <c r="BF201" s="20">
        <v>-0.4237</v>
      </c>
      <c r="BG201" s="20">
        <v>-0.2827</v>
      </c>
      <c r="BH201" s="20">
        <v>-0.183700036</v>
      </c>
      <c r="BI201" s="20">
        <v>-0.090300036</v>
      </c>
      <c r="BJ201" s="20">
        <v>-0.126999999</v>
      </c>
    </row>
    <row r="202" spans="30:62">
      <c r="AD202" s="20">
        <v>-24.10000038</v>
      </c>
      <c r="AE202" s="20">
        <v>-0.08649986</v>
      </c>
      <c r="AF202" s="20">
        <v>-0.31749986</v>
      </c>
      <c r="AG202" s="20">
        <v>-0.441399686</v>
      </c>
      <c r="AH202" s="20">
        <v>-0.304499878</v>
      </c>
      <c r="AI202" s="20">
        <v>-0.287499942</v>
      </c>
      <c r="AJ202" s="20">
        <v>-0.2136</v>
      </c>
      <c r="AK202" s="20">
        <v>-0.1897</v>
      </c>
      <c r="AL202" s="20">
        <v>-0.075799978</v>
      </c>
      <c r="AM202" s="3"/>
      <c r="AN202" s="3"/>
      <c r="AO202" s="3"/>
      <c r="AP202" s="20">
        <v>-24.10000038</v>
      </c>
      <c r="AQ202" s="20">
        <v>0.1802</v>
      </c>
      <c r="AR202" s="20">
        <v>-0.151699945</v>
      </c>
      <c r="AS202" s="20">
        <v>-0.329799945</v>
      </c>
      <c r="AT202" s="20">
        <v>-0.356700017</v>
      </c>
      <c r="AU202" s="20">
        <v>-0.3334</v>
      </c>
      <c r="AV202" s="20">
        <v>-0.2398</v>
      </c>
      <c r="AW202" s="20">
        <v>-0.218600059</v>
      </c>
      <c r="AX202" s="20">
        <v>-0.2161</v>
      </c>
      <c r="AY202" s="3"/>
      <c r="AZ202" s="3"/>
      <c r="BA202" s="3"/>
      <c r="BB202" s="20">
        <v>-24.10000038</v>
      </c>
      <c r="BC202" s="20">
        <v>-0.0183</v>
      </c>
      <c r="BD202" s="20">
        <v>-0.459</v>
      </c>
      <c r="BE202" s="20">
        <v>-0.602299941</v>
      </c>
      <c r="BF202" s="20">
        <v>-0.424600104</v>
      </c>
      <c r="BG202" s="20">
        <v>-0.283399998</v>
      </c>
      <c r="BH202" s="20">
        <v>-0.181700029</v>
      </c>
      <c r="BI202" s="20">
        <v>-0.085300029</v>
      </c>
      <c r="BJ202" s="20">
        <v>-0.126299998</v>
      </c>
    </row>
    <row r="203" spans="30:62">
      <c r="AD203" s="20">
        <v>-24</v>
      </c>
      <c r="AE203" s="20">
        <v>-0.093799842</v>
      </c>
      <c r="AF203" s="20">
        <v>-0.322799842</v>
      </c>
      <c r="AG203" s="20">
        <v>-0.442599759</v>
      </c>
      <c r="AH203" s="20">
        <v>-0.301800002</v>
      </c>
      <c r="AI203" s="20">
        <v>-0.284899985</v>
      </c>
      <c r="AJ203" s="20">
        <v>-0.2112</v>
      </c>
      <c r="AK203" s="20">
        <v>-0.1878</v>
      </c>
      <c r="AL203" s="20">
        <v>-0.075499963</v>
      </c>
      <c r="AM203" s="3"/>
      <c r="AN203" s="3"/>
      <c r="AO203" s="3"/>
      <c r="AP203" s="20">
        <v>-24</v>
      </c>
      <c r="AQ203" s="20">
        <v>0.1755</v>
      </c>
      <c r="AR203" s="20">
        <v>-0.1531</v>
      </c>
      <c r="AS203" s="20">
        <v>-0.3286</v>
      </c>
      <c r="AT203" s="20">
        <v>-0.350700011</v>
      </c>
      <c r="AU203" s="20">
        <v>-0.3337</v>
      </c>
      <c r="AV203" s="20">
        <v>-0.2362</v>
      </c>
      <c r="AW203" s="20">
        <v>-0.218399983</v>
      </c>
      <c r="AX203" s="20">
        <v>-0.216</v>
      </c>
      <c r="AY203" s="3"/>
      <c r="AZ203" s="3"/>
      <c r="BA203" s="3"/>
      <c r="BB203" s="20">
        <v>-24</v>
      </c>
      <c r="BC203" s="20">
        <v>-0.0203</v>
      </c>
      <c r="BD203" s="20">
        <v>-0.4578</v>
      </c>
      <c r="BE203" s="20">
        <v>-0.6006</v>
      </c>
      <c r="BF203" s="20">
        <v>-0.423900036</v>
      </c>
      <c r="BG203" s="20">
        <v>-0.279899999</v>
      </c>
      <c r="BH203" s="20">
        <v>-0.17889998</v>
      </c>
      <c r="BI203" s="20">
        <v>-0.08269998</v>
      </c>
      <c r="BJ203" s="20">
        <v>-0.116899998</v>
      </c>
    </row>
    <row r="204" spans="30:62">
      <c r="AD204" s="20">
        <v>-23.89999962</v>
      </c>
      <c r="AE204" s="20">
        <v>-0.101299878</v>
      </c>
      <c r="AF204" s="20">
        <v>-0.325799878</v>
      </c>
      <c r="AG204" s="20">
        <v>-0.442499942</v>
      </c>
      <c r="AH204" s="20">
        <v>-0.2977</v>
      </c>
      <c r="AI204" s="20">
        <v>-0.282799978</v>
      </c>
      <c r="AJ204" s="20">
        <v>-0.2107</v>
      </c>
      <c r="AK204" s="20">
        <v>-0.1879</v>
      </c>
      <c r="AL204" s="20">
        <v>-0.076899865</v>
      </c>
      <c r="AM204" s="3"/>
      <c r="AN204" s="3"/>
      <c r="AO204" s="3"/>
      <c r="AP204" s="20">
        <v>-23.89999962</v>
      </c>
      <c r="AQ204" s="20">
        <v>0.173399983</v>
      </c>
      <c r="AR204" s="20">
        <v>-0.151</v>
      </c>
      <c r="AS204" s="20">
        <v>-0.3214</v>
      </c>
      <c r="AT204" s="20">
        <v>-0.349100059</v>
      </c>
      <c r="AU204" s="20">
        <v>-0.3353</v>
      </c>
      <c r="AV204" s="20">
        <v>-0.2362</v>
      </c>
      <c r="AW204" s="20">
        <v>-0.211500015</v>
      </c>
      <c r="AX204" s="20">
        <v>-0.210900164</v>
      </c>
      <c r="AY204" s="3"/>
      <c r="AZ204" s="3"/>
      <c r="BA204" s="3"/>
      <c r="BB204" s="20">
        <v>-23.89999962</v>
      </c>
      <c r="BC204" s="20">
        <v>-0.018800104</v>
      </c>
      <c r="BD204" s="20">
        <v>-0.457300104</v>
      </c>
      <c r="BE204" s="20">
        <v>-0.600399998</v>
      </c>
      <c r="BF204" s="20">
        <v>-0.421000029</v>
      </c>
      <c r="BG204" s="20">
        <v>-0.278799998</v>
      </c>
      <c r="BH204" s="20">
        <v>-0.182799991</v>
      </c>
      <c r="BI204" s="20">
        <v>-0.080199991</v>
      </c>
      <c r="BJ204" s="20">
        <v>-0.113999889</v>
      </c>
    </row>
    <row r="205" spans="30:62">
      <c r="AD205" s="20">
        <v>-23.79999924</v>
      </c>
      <c r="AE205" s="20">
        <v>-0.104200002</v>
      </c>
      <c r="AF205" s="20">
        <v>-0.323700002</v>
      </c>
      <c r="AG205" s="20">
        <v>-0.437999985</v>
      </c>
      <c r="AH205" s="20">
        <v>-0.2924</v>
      </c>
      <c r="AI205" s="20">
        <v>-0.279899963</v>
      </c>
      <c r="AJ205" s="20">
        <v>-0.2119</v>
      </c>
      <c r="AK205" s="20">
        <v>-0.1919</v>
      </c>
      <c r="AL205" s="20">
        <v>-0.073399999</v>
      </c>
      <c r="AM205" s="3"/>
      <c r="AN205" s="3"/>
      <c r="AO205" s="3"/>
      <c r="AP205" s="20">
        <v>-23.79999924</v>
      </c>
      <c r="AQ205" s="20">
        <v>0.169399989</v>
      </c>
      <c r="AR205" s="20">
        <v>-0.1486</v>
      </c>
      <c r="AS205" s="20">
        <v>-0.316</v>
      </c>
      <c r="AT205" s="20">
        <v>-0.348099983</v>
      </c>
      <c r="AU205" s="20">
        <v>-0.3299</v>
      </c>
      <c r="AV205" s="20">
        <v>-0.233</v>
      </c>
      <c r="AW205" s="20">
        <v>-0.205100328</v>
      </c>
      <c r="AX205" s="20">
        <v>-0.212800116</v>
      </c>
      <c r="AY205" s="3"/>
      <c r="AZ205" s="3"/>
      <c r="BA205" s="3"/>
      <c r="BB205" s="20">
        <v>-23.79999924</v>
      </c>
      <c r="BC205" s="20">
        <v>-0.018800036</v>
      </c>
      <c r="BD205" s="20">
        <v>-0.455100036</v>
      </c>
      <c r="BE205" s="20">
        <v>-0.594099999</v>
      </c>
      <c r="BF205" s="20">
        <v>-0.41709998</v>
      </c>
      <c r="BG205" s="20">
        <v>-0.273399998</v>
      </c>
      <c r="BH205" s="20">
        <v>-0.181099778</v>
      </c>
      <c r="BI205" s="20">
        <v>-0.080399778</v>
      </c>
      <c r="BJ205" s="20">
        <v>-0.102300115</v>
      </c>
    </row>
    <row r="206" spans="30:62">
      <c r="AD206" s="20">
        <v>-23.70000076</v>
      </c>
      <c r="AE206" s="20">
        <v>-0.100799985</v>
      </c>
      <c r="AF206" s="20">
        <v>-0.316799985</v>
      </c>
      <c r="AG206" s="20">
        <v>-0.433499953</v>
      </c>
      <c r="AH206" s="20">
        <v>-0.288199963</v>
      </c>
      <c r="AI206" s="20">
        <v>-0.28159973</v>
      </c>
      <c r="AJ206" s="20">
        <v>-0.204099999</v>
      </c>
      <c r="AK206" s="20">
        <v>-0.189799999</v>
      </c>
      <c r="AL206" s="20">
        <v>-0.073599985</v>
      </c>
      <c r="AM206" s="3"/>
      <c r="AN206" s="3"/>
      <c r="AO206" s="3"/>
      <c r="AP206" s="20">
        <v>-23.70000076</v>
      </c>
      <c r="AQ206" s="20">
        <v>0.166</v>
      </c>
      <c r="AR206" s="20">
        <v>-0.148299941</v>
      </c>
      <c r="AS206" s="20">
        <v>-0.316999941</v>
      </c>
      <c r="AT206" s="20">
        <v>-0.3449</v>
      </c>
      <c r="AU206" s="20">
        <v>-0.3269</v>
      </c>
      <c r="AV206" s="20">
        <v>-0.2291</v>
      </c>
      <c r="AW206" s="20">
        <v>-0.209500116</v>
      </c>
      <c r="AX206" s="20">
        <v>-0.216</v>
      </c>
      <c r="AY206" s="3"/>
      <c r="AZ206" s="3"/>
      <c r="BA206" s="3"/>
      <c r="BB206" s="20">
        <v>-23.70000076</v>
      </c>
      <c r="BC206" s="20">
        <v>-0.013199999</v>
      </c>
      <c r="BD206" s="20">
        <v>-0.447199999</v>
      </c>
      <c r="BE206" s="20">
        <v>-0.582799972</v>
      </c>
      <c r="BF206" s="20">
        <v>-0.404999998</v>
      </c>
      <c r="BG206" s="20">
        <v>-0.264600001</v>
      </c>
      <c r="BH206" s="20">
        <v>-0.169700115</v>
      </c>
      <c r="BI206" s="20">
        <v>-0.071400115</v>
      </c>
      <c r="BJ206" s="20">
        <v>-0.102000001</v>
      </c>
    </row>
    <row r="207" spans="30:62">
      <c r="AD207" s="20">
        <v>-23.60000038</v>
      </c>
      <c r="AE207" s="20">
        <v>-0.097699978</v>
      </c>
      <c r="AF207" s="20">
        <v>-0.314999978</v>
      </c>
      <c r="AG207" s="20">
        <v>-0.424799928</v>
      </c>
      <c r="AH207" s="20">
        <v>-0.290799865</v>
      </c>
      <c r="AI207" s="20">
        <v>-0.276899975</v>
      </c>
      <c r="AJ207" s="20">
        <v>-0.1954</v>
      </c>
      <c r="AK207" s="20">
        <v>-0.1837</v>
      </c>
      <c r="AL207" s="20">
        <v>-0.074599979</v>
      </c>
      <c r="AM207" s="3"/>
      <c r="AN207" s="3"/>
      <c r="AO207" s="3"/>
      <c r="AP207" s="20">
        <v>-23.60000038</v>
      </c>
      <c r="AQ207" s="20">
        <v>0.1618</v>
      </c>
      <c r="AR207" s="20">
        <v>-0.141800017</v>
      </c>
      <c r="AS207" s="20">
        <v>-0.313500017</v>
      </c>
      <c r="AT207" s="20">
        <v>-0.343000164</v>
      </c>
      <c r="AU207" s="20">
        <v>-0.3265</v>
      </c>
      <c r="AV207" s="20">
        <v>-0.2335</v>
      </c>
      <c r="AW207" s="20">
        <v>-0.211200086</v>
      </c>
      <c r="AX207" s="20">
        <v>-0.216700001</v>
      </c>
      <c r="AY207" s="3"/>
      <c r="AZ207" s="3"/>
      <c r="BA207" s="3"/>
      <c r="BB207" s="20">
        <v>-23.60000038</v>
      </c>
      <c r="BC207" s="20">
        <v>-0.011599998</v>
      </c>
      <c r="BD207" s="20">
        <v>-0.437999998</v>
      </c>
      <c r="BE207" s="20">
        <v>-0.570900021</v>
      </c>
      <c r="BF207" s="20">
        <v>-0.394399889</v>
      </c>
      <c r="BG207" s="20">
        <v>-0.2505</v>
      </c>
      <c r="BH207" s="20">
        <v>-0.166900012</v>
      </c>
      <c r="BI207" s="20">
        <v>-0.073900012</v>
      </c>
      <c r="BJ207" s="20">
        <v>-0.096200001</v>
      </c>
    </row>
    <row r="208" spans="30:62">
      <c r="AD208" s="20">
        <v>-23.5</v>
      </c>
      <c r="AE208" s="20">
        <v>-0.100899963</v>
      </c>
      <c r="AF208" s="20">
        <v>-0.312299963</v>
      </c>
      <c r="AG208" s="20">
        <v>-0.42189973</v>
      </c>
      <c r="AH208" s="20">
        <v>-0.290999999</v>
      </c>
      <c r="AI208" s="20">
        <v>-0.269599985</v>
      </c>
      <c r="AJ208" s="20">
        <v>-0.1917</v>
      </c>
      <c r="AK208" s="20">
        <v>-0.1791</v>
      </c>
      <c r="AL208" s="20">
        <v>-0.073199949</v>
      </c>
      <c r="AM208" s="3"/>
      <c r="AN208" s="3"/>
      <c r="AO208" s="3"/>
      <c r="AP208" s="20">
        <v>-23.5</v>
      </c>
      <c r="AQ208" s="20">
        <v>0.1602</v>
      </c>
      <c r="AR208" s="20">
        <v>-0.1395</v>
      </c>
      <c r="AS208" s="20">
        <v>-0.3125</v>
      </c>
      <c r="AT208" s="20">
        <v>-0.349500116</v>
      </c>
      <c r="AU208" s="20">
        <v>-0.3299</v>
      </c>
      <c r="AV208" s="20">
        <v>-0.233</v>
      </c>
      <c r="AW208" s="20">
        <v>-0.212199979</v>
      </c>
      <c r="AX208" s="20">
        <v>-0.211300001</v>
      </c>
      <c r="AY208" s="3"/>
      <c r="AZ208" s="3"/>
      <c r="BA208" s="3"/>
      <c r="BB208" s="20">
        <v>-23.5</v>
      </c>
      <c r="BC208" s="20">
        <v>-0.008699998</v>
      </c>
      <c r="BD208" s="20">
        <v>-0.429599998</v>
      </c>
      <c r="BE208" s="20">
        <v>-0.561400001</v>
      </c>
      <c r="BF208" s="20">
        <v>-0.378300115</v>
      </c>
      <c r="BG208" s="20">
        <v>-0.250000001</v>
      </c>
      <c r="BH208" s="20">
        <v>-0.166699972</v>
      </c>
      <c r="BI208" s="20">
        <v>-0.068899972</v>
      </c>
      <c r="BJ208" s="20">
        <v>-0.092099998</v>
      </c>
    </row>
    <row r="209" spans="30:62">
      <c r="AD209" s="20">
        <v>-23.39999962</v>
      </c>
      <c r="AE209" s="20">
        <v>-0.103899865</v>
      </c>
      <c r="AF209" s="20">
        <v>-0.314099865</v>
      </c>
      <c r="AG209" s="20">
        <v>-0.416399975</v>
      </c>
      <c r="AH209" s="20">
        <v>-0.2879</v>
      </c>
      <c r="AI209" s="20">
        <v>-0.263899979</v>
      </c>
      <c r="AJ209" s="20">
        <v>-0.1913</v>
      </c>
      <c r="AK209" s="20">
        <v>-0.177</v>
      </c>
      <c r="AL209" s="20">
        <v>-0.074199973</v>
      </c>
      <c r="AM209" s="3"/>
      <c r="AN209" s="3"/>
      <c r="AO209" s="3"/>
      <c r="AP209" s="20">
        <v>-23.39999962</v>
      </c>
      <c r="AQ209" s="20">
        <v>0.158899836</v>
      </c>
      <c r="AR209" s="20">
        <v>-0.1408</v>
      </c>
      <c r="AS209" s="20">
        <v>-0.3153</v>
      </c>
      <c r="AT209" s="20">
        <v>-0.349800086</v>
      </c>
      <c r="AU209" s="20">
        <v>-0.337900001</v>
      </c>
      <c r="AV209" s="20">
        <v>-0.229300001</v>
      </c>
      <c r="AW209" s="20">
        <v>-0.210600046</v>
      </c>
      <c r="AX209" s="20">
        <v>-0.211000038</v>
      </c>
      <c r="AY209" s="3"/>
      <c r="AZ209" s="3"/>
      <c r="BA209" s="3"/>
      <c r="BB209" s="20">
        <v>-23.39999962</v>
      </c>
      <c r="BC209" s="20">
        <v>-0.009999889</v>
      </c>
      <c r="BD209" s="20">
        <v>-0.420299889</v>
      </c>
      <c r="BE209" s="20">
        <v>-0.5503</v>
      </c>
      <c r="BF209" s="20">
        <v>-0.376900012</v>
      </c>
      <c r="BG209" s="20">
        <v>-0.245600001</v>
      </c>
      <c r="BH209" s="20">
        <v>-0.167199942</v>
      </c>
      <c r="BI209" s="20">
        <v>-0.065899942</v>
      </c>
      <c r="BJ209" s="20">
        <v>-0.087400138</v>
      </c>
    </row>
    <row r="210" spans="30:62">
      <c r="AD210" s="20">
        <v>-23.29999924</v>
      </c>
      <c r="AE210" s="20">
        <v>-0.101099999</v>
      </c>
      <c r="AF210" s="20">
        <v>-0.309299999</v>
      </c>
      <c r="AG210" s="20">
        <v>-0.409599985</v>
      </c>
      <c r="AH210" s="20">
        <v>-0.2868</v>
      </c>
      <c r="AI210" s="20">
        <v>-0.259599949</v>
      </c>
      <c r="AJ210" s="20">
        <v>-0.1903</v>
      </c>
      <c r="AK210" s="20">
        <v>-0.1755</v>
      </c>
      <c r="AL210" s="20">
        <v>-0.0729</v>
      </c>
      <c r="AM210" s="3"/>
      <c r="AN210" s="3"/>
      <c r="AO210" s="3"/>
      <c r="AP210" s="20">
        <v>-23.29999924</v>
      </c>
      <c r="AQ210" s="20">
        <v>0.154099884</v>
      </c>
      <c r="AR210" s="20">
        <v>-0.1416</v>
      </c>
      <c r="AS210" s="20">
        <v>-0.3169</v>
      </c>
      <c r="AT210" s="20">
        <v>-0.353299979</v>
      </c>
      <c r="AU210" s="20">
        <v>-0.336600001</v>
      </c>
      <c r="AV210" s="20">
        <v>-0.225100001</v>
      </c>
      <c r="AW210" s="20">
        <v>-0.211400077</v>
      </c>
      <c r="AX210" s="20">
        <v>-0.216400033</v>
      </c>
      <c r="AY210" s="3"/>
      <c r="AZ210" s="3"/>
      <c r="BA210" s="3"/>
      <c r="BB210" s="20">
        <v>-23.29999924</v>
      </c>
      <c r="BC210" s="20">
        <v>-0.003700115</v>
      </c>
      <c r="BD210" s="20">
        <v>-0.405300115</v>
      </c>
      <c r="BE210" s="20">
        <v>-0.552400001</v>
      </c>
      <c r="BF210" s="20">
        <v>-0.367799972</v>
      </c>
      <c r="BG210" s="20">
        <v>-0.241399998</v>
      </c>
      <c r="BH210" s="20">
        <v>-0.167000279</v>
      </c>
      <c r="BI210" s="20">
        <v>-0.064400279</v>
      </c>
      <c r="BJ210" s="20">
        <v>-0.093500041</v>
      </c>
    </row>
    <row r="211" spans="30:62">
      <c r="AD211" s="20">
        <v>-23.20000076</v>
      </c>
      <c r="AE211" s="20">
        <v>-0.100799985</v>
      </c>
      <c r="AF211" s="20">
        <v>-0.305099985</v>
      </c>
      <c r="AG211" s="20">
        <v>-0.407899959</v>
      </c>
      <c r="AH211" s="20">
        <v>-0.285999949</v>
      </c>
      <c r="AI211" s="20">
        <v>-0.257399946</v>
      </c>
      <c r="AJ211" s="20">
        <v>-0.1906</v>
      </c>
      <c r="AK211" s="20">
        <v>-0.1768</v>
      </c>
      <c r="AL211" s="20">
        <v>-0.069500021</v>
      </c>
      <c r="AM211" s="3"/>
      <c r="AN211" s="3"/>
      <c r="AO211" s="3"/>
      <c r="AP211" s="20">
        <v>-23.20000076</v>
      </c>
      <c r="AQ211" s="20">
        <v>0.1485</v>
      </c>
      <c r="AR211" s="20">
        <v>-0.140999913</v>
      </c>
      <c r="AS211" s="20">
        <v>-0.315399913</v>
      </c>
      <c r="AT211" s="20">
        <v>-0.355900001</v>
      </c>
      <c r="AU211" s="20">
        <v>-0.336500001</v>
      </c>
      <c r="AV211" s="20">
        <v>-0.227900001</v>
      </c>
      <c r="AW211" s="20">
        <v>-0.210700033</v>
      </c>
      <c r="AX211" s="20">
        <v>-0.2156</v>
      </c>
      <c r="AY211" s="3"/>
      <c r="AZ211" s="3"/>
      <c r="BA211" s="3"/>
      <c r="BB211" s="20">
        <v>-23.20000076</v>
      </c>
      <c r="BC211" s="20">
        <v>-0.014900001</v>
      </c>
      <c r="BD211" s="20">
        <v>-0.404000001</v>
      </c>
      <c r="BE211" s="20">
        <v>-0.549399986</v>
      </c>
      <c r="BF211" s="20">
        <v>-0.361199998</v>
      </c>
      <c r="BG211" s="20">
        <v>-0.2354</v>
      </c>
      <c r="BH211" s="20">
        <v>-0.176500041</v>
      </c>
      <c r="BI211" s="20">
        <v>-0.070700041</v>
      </c>
      <c r="BJ211" s="20">
        <v>-0.086800037</v>
      </c>
    </row>
    <row r="212" spans="30:62">
      <c r="AD212" s="20">
        <v>-23.10000038</v>
      </c>
      <c r="AE212" s="20">
        <v>-0.101299979</v>
      </c>
      <c r="AF212" s="20">
        <v>-0.303799979</v>
      </c>
      <c r="AG212" s="20">
        <v>-0.406399897</v>
      </c>
      <c r="AH212" s="20">
        <v>-0.281999973</v>
      </c>
      <c r="AI212" s="20">
        <v>-0.255899899</v>
      </c>
      <c r="AJ212" s="20">
        <v>-0.1842</v>
      </c>
      <c r="AK212" s="20">
        <v>-0.1648</v>
      </c>
      <c r="AL212" s="20">
        <v>-0.067499962</v>
      </c>
      <c r="AM212" s="3"/>
      <c r="AN212" s="3"/>
      <c r="AO212" s="3"/>
      <c r="AP212" s="20">
        <v>-23.10000038</v>
      </c>
      <c r="AQ212" s="20">
        <v>0.142199999</v>
      </c>
      <c r="AR212" s="20">
        <v>-0.135800021</v>
      </c>
      <c r="AS212" s="20">
        <v>-0.315500021</v>
      </c>
      <c r="AT212" s="20">
        <v>-0.359000038</v>
      </c>
      <c r="AU212" s="20">
        <v>-0.341300001</v>
      </c>
      <c r="AV212" s="20">
        <v>-0.231800001</v>
      </c>
      <c r="AW212" s="20">
        <v>-0.210899834</v>
      </c>
      <c r="AX212" s="20">
        <v>-0.2048</v>
      </c>
      <c r="AY212" s="3"/>
      <c r="AZ212" s="3"/>
      <c r="BA212" s="3"/>
      <c r="BB212" s="20">
        <v>-23.10000038</v>
      </c>
      <c r="BC212" s="20">
        <v>-0.020600001</v>
      </c>
      <c r="BD212" s="20">
        <v>-0.399700001</v>
      </c>
      <c r="BE212" s="20">
        <v>-0.541200028</v>
      </c>
      <c r="BF212" s="20">
        <v>-0.353100138</v>
      </c>
      <c r="BG212" s="20">
        <v>-0.2384</v>
      </c>
      <c r="BH212" s="20">
        <v>-0.1701</v>
      </c>
      <c r="BI212" s="20">
        <v>-0.0708</v>
      </c>
      <c r="BJ212" s="20">
        <v>-0.076600149</v>
      </c>
    </row>
    <row r="213" spans="30:62">
      <c r="AD213" s="20">
        <v>-23</v>
      </c>
      <c r="AE213" s="20">
        <v>-0.103199949</v>
      </c>
      <c r="AF213" s="20">
        <v>-0.300399949</v>
      </c>
      <c r="AG213" s="20">
        <v>-0.402599946</v>
      </c>
      <c r="AH213" s="20">
        <v>-0.2805</v>
      </c>
      <c r="AI213" s="20">
        <v>-0.248500021</v>
      </c>
      <c r="AJ213" s="20">
        <v>-0.1813</v>
      </c>
      <c r="AK213" s="20">
        <v>-0.1658</v>
      </c>
      <c r="AL213" s="20">
        <v>-0.05810008</v>
      </c>
      <c r="AM213" s="3"/>
      <c r="AN213" s="3"/>
      <c r="AO213" s="3"/>
      <c r="AP213" s="20">
        <v>-23</v>
      </c>
      <c r="AQ213" s="20">
        <v>0.138999999</v>
      </c>
      <c r="AR213" s="20">
        <v>-0.141300001</v>
      </c>
      <c r="AS213" s="20">
        <v>-0.316600001</v>
      </c>
      <c r="AT213" s="20">
        <v>-0.364100033</v>
      </c>
      <c r="AU213" s="20">
        <v>-0.3504</v>
      </c>
      <c r="AV213" s="20">
        <v>-0.239</v>
      </c>
      <c r="AW213" s="20">
        <v>-0.204599925</v>
      </c>
      <c r="AX213" s="20">
        <v>-0.2035</v>
      </c>
      <c r="AY213" s="3"/>
      <c r="AZ213" s="3"/>
      <c r="BA213" s="3"/>
      <c r="BB213" s="20">
        <v>-23</v>
      </c>
      <c r="BC213" s="20">
        <v>-0.026199998</v>
      </c>
      <c r="BD213" s="20">
        <v>-0.391399998</v>
      </c>
      <c r="BE213" s="20">
        <v>-0.5363</v>
      </c>
      <c r="BF213" s="20">
        <v>-0.357300041</v>
      </c>
      <c r="BG213" s="20">
        <v>-0.241300037</v>
      </c>
      <c r="BH213" s="20">
        <v>-0.1591</v>
      </c>
      <c r="BI213" s="20">
        <v>-0.0645</v>
      </c>
      <c r="BJ213" s="20">
        <v>-0.069600086</v>
      </c>
    </row>
    <row r="214" spans="30:62">
      <c r="AD214" s="20">
        <v>-22.89999962</v>
      </c>
      <c r="AE214" s="20">
        <v>-0.103399973</v>
      </c>
      <c r="AF214" s="20">
        <v>-0.292199973</v>
      </c>
      <c r="AG214" s="20">
        <v>-0.401099899</v>
      </c>
      <c r="AH214" s="20">
        <v>-0.2745</v>
      </c>
      <c r="AI214" s="20">
        <v>-0.241799962</v>
      </c>
      <c r="AJ214" s="20">
        <v>-0.1744</v>
      </c>
      <c r="AK214" s="20">
        <v>-0.1586</v>
      </c>
      <c r="AL214" s="20">
        <v>-0.057999994</v>
      </c>
      <c r="AM214" s="3"/>
      <c r="AN214" s="3"/>
      <c r="AO214" s="3"/>
      <c r="AP214" s="20">
        <v>-22.89999962</v>
      </c>
      <c r="AQ214" s="20">
        <v>0.136799962</v>
      </c>
      <c r="AR214" s="20">
        <v>-0.141900001</v>
      </c>
      <c r="AS214" s="20">
        <v>-0.314400001</v>
      </c>
      <c r="AT214" s="20">
        <v>-0.369699834</v>
      </c>
      <c r="AU214" s="20">
        <v>-0.3323</v>
      </c>
      <c r="AV214" s="20">
        <v>-0.227</v>
      </c>
      <c r="AW214" s="20">
        <v>-0.201800058</v>
      </c>
      <c r="AX214" s="20">
        <v>-0.203700028</v>
      </c>
      <c r="AY214" s="3"/>
      <c r="AZ214" s="3"/>
      <c r="BA214" s="3"/>
      <c r="BB214" s="20">
        <v>-22.89999962</v>
      </c>
      <c r="BC214" s="20">
        <v>-0.024300138</v>
      </c>
      <c r="BD214" s="20">
        <v>-0.383800138</v>
      </c>
      <c r="BE214" s="20">
        <v>-0.5419</v>
      </c>
      <c r="BF214" s="20">
        <v>-0.3612</v>
      </c>
      <c r="BG214" s="20">
        <v>-0.233500149</v>
      </c>
      <c r="BH214" s="20">
        <v>-0.1595</v>
      </c>
      <c r="BI214" s="20">
        <v>-0.0552</v>
      </c>
      <c r="BJ214" s="20">
        <v>-0.064000027</v>
      </c>
    </row>
    <row r="215" spans="30:62">
      <c r="AD215" s="20">
        <v>-22.79999924</v>
      </c>
      <c r="AE215" s="20">
        <v>-0.1042</v>
      </c>
      <c r="AF215" s="20">
        <v>-0.2855</v>
      </c>
      <c r="AG215" s="20">
        <v>-0.391500021</v>
      </c>
      <c r="AH215" s="20">
        <v>-0.2697</v>
      </c>
      <c r="AI215" s="20">
        <v>-0.23250008</v>
      </c>
      <c r="AJ215" s="20">
        <v>-0.1712</v>
      </c>
      <c r="AK215" s="20">
        <v>-0.1584</v>
      </c>
      <c r="AL215" s="20">
        <v>-0.0615</v>
      </c>
      <c r="AM215" s="3"/>
      <c r="AN215" s="3"/>
      <c r="AO215" s="3"/>
      <c r="AP215" s="20">
        <v>-22.79999924</v>
      </c>
      <c r="AQ215" s="20">
        <v>0.133099967</v>
      </c>
      <c r="AR215" s="20">
        <v>-0.1455</v>
      </c>
      <c r="AS215" s="20">
        <v>-0.3173</v>
      </c>
      <c r="AT215" s="20">
        <v>-0.355299925</v>
      </c>
      <c r="AU215" s="20">
        <v>-0.3252</v>
      </c>
      <c r="AV215" s="20">
        <v>-0.2243</v>
      </c>
      <c r="AW215" s="20">
        <v>-0.208800057</v>
      </c>
      <c r="AX215" s="20">
        <v>-0.20100003</v>
      </c>
      <c r="AY215" s="3"/>
      <c r="AZ215" s="3"/>
      <c r="BA215" s="3"/>
      <c r="BB215" s="20">
        <v>-22.79999924</v>
      </c>
      <c r="BC215" s="20">
        <v>-0.032000041</v>
      </c>
      <c r="BD215" s="20">
        <v>-0.379600041</v>
      </c>
      <c r="BE215" s="20">
        <v>-0.529500037</v>
      </c>
      <c r="BF215" s="20">
        <v>-0.3506</v>
      </c>
      <c r="BG215" s="20">
        <v>-0.224900086</v>
      </c>
      <c r="BH215" s="20">
        <v>-0.1537</v>
      </c>
      <c r="BI215" s="20">
        <v>-0.0495</v>
      </c>
      <c r="BJ215" s="20">
        <v>-0.056599999</v>
      </c>
    </row>
    <row r="216" spans="30:62">
      <c r="AD216" s="20">
        <v>-22.70000076</v>
      </c>
      <c r="AE216" s="20">
        <v>-0.099600021</v>
      </c>
      <c r="AF216" s="20">
        <v>-0.276700021</v>
      </c>
      <c r="AG216" s="20">
        <v>-0.387199924</v>
      </c>
      <c r="AH216" s="20">
        <v>-0.25950008</v>
      </c>
      <c r="AI216" s="20">
        <v>-0.226399989</v>
      </c>
      <c r="AJ216" s="20">
        <v>-0.169</v>
      </c>
      <c r="AK216" s="20">
        <v>-0.1615</v>
      </c>
      <c r="AL216" s="20">
        <v>-0.062799886</v>
      </c>
      <c r="AM216" s="3"/>
      <c r="AN216" s="3"/>
      <c r="AO216" s="3"/>
      <c r="AP216" s="20">
        <v>-22.70000076</v>
      </c>
      <c r="AQ216" s="20">
        <v>0.1278</v>
      </c>
      <c r="AR216" s="20">
        <v>-0.137700166</v>
      </c>
      <c r="AS216" s="20">
        <v>-0.311100166</v>
      </c>
      <c r="AT216" s="20">
        <v>-0.3454</v>
      </c>
      <c r="AU216" s="20">
        <v>-0.3242</v>
      </c>
      <c r="AV216" s="20">
        <v>-0.2245</v>
      </c>
      <c r="AW216" s="20">
        <v>-0.19920003</v>
      </c>
      <c r="AX216" s="20">
        <v>-0.1956</v>
      </c>
      <c r="AY216" s="3"/>
      <c r="AZ216" s="3"/>
      <c r="BA216" s="3"/>
      <c r="BB216" s="20">
        <v>-22.70000076</v>
      </c>
      <c r="BC216" s="20">
        <v>-0.032300037</v>
      </c>
      <c r="BD216" s="20">
        <v>-0.371200037</v>
      </c>
      <c r="BE216" s="20">
        <v>-0.513100302</v>
      </c>
      <c r="BF216" s="20">
        <v>-0.340300086</v>
      </c>
      <c r="BG216" s="20">
        <v>-0.212000049</v>
      </c>
      <c r="BH216" s="20">
        <v>-0.152099999</v>
      </c>
      <c r="BI216" s="20">
        <v>-0.050099999</v>
      </c>
      <c r="BJ216" s="20">
        <v>-0.051999917</v>
      </c>
    </row>
    <row r="217" spans="30:62">
      <c r="AD217" s="20">
        <v>-22.60000038</v>
      </c>
      <c r="AE217" s="20">
        <v>-0.099199962</v>
      </c>
      <c r="AF217" s="20">
        <v>-0.278199962</v>
      </c>
      <c r="AG217" s="20">
        <v>-0.37670016</v>
      </c>
      <c r="AH217" s="20">
        <v>-0.258199994</v>
      </c>
      <c r="AI217" s="20">
        <v>-0.221799958</v>
      </c>
      <c r="AJ217" s="20">
        <v>-0.1699</v>
      </c>
      <c r="AK217" s="20">
        <v>-0.1586</v>
      </c>
      <c r="AL217" s="20">
        <v>-0.067399842</v>
      </c>
      <c r="AM217" s="3"/>
      <c r="AN217" s="3"/>
      <c r="AO217" s="3"/>
      <c r="AP217" s="20">
        <v>-22.60000038</v>
      </c>
      <c r="AQ217" s="20">
        <v>0.139</v>
      </c>
      <c r="AR217" s="20">
        <v>-0.134200074</v>
      </c>
      <c r="AS217" s="20">
        <v>-0.304200074</v>
      </c>
      <c r="AT217" s="20">
        <v>-0.342900028</v>
      </c>
      <c r="AU217" s="20">
        <v>-0.3218</v>
      </c>
      <c r="AV217" s="20">
        <v>-0.2269</v>
      </c>
      <c r="AW217" s="20">
        <v>-0.193200139</v>
      </c>
      <c r="AX217" s="20">
        <v>-0.2006</v>
      </c>
      <c r="AY217" s="3"/>
      <c r="AZ217" s="3"/>
      <c r="BA217" s="3"/>
      <c r="BB217" s="20">
        <v>-22.60000038</v>
      </c>
      <c r="BC217" s="20">
        <v>-0.023500149</v>
      </c>
      <c r="BD217" s="20">
        <v>-0.363000149</v>
      </c>
      <c r="BE217" s="20">
        <v>-0.493400168</v>
      </c>
      <c r="BF217" s="20">
        <v>-0.326300026</v>
      </c>
      <c r="BG217" s="20">
        <v>-0.204299925</v>
      </c>
      <c r="BH217" s="20">
        <v>-0.146799999</v>
      </c>
      <c r="BI217" s="20">
        <v>-0.043599999</v>
      </c>
      <c r="BJ217" s="20">
        <v>-0.039900126</v>
      </c>
    </row>
    <row r="218" spans="30:62">
      <c r="AD218" s="20">
        <v>-22.5</v>
      </c>
      <c r="AE218" s="20">
        <v>-0.09610008</v>
      </c>
      <c r="AF218" s="20">
        <v>-0.27320008</v>
      </c>
      <c r="AG218" s="20">
        <v>-0.371899989</v>
      </c>
      <c r="AH218" s="20">
        <v>-0.2559</v>
      </c>
      <c r="AI218" s="20">
        <v>-0.227899886</v>
      </c>
      <c r="AJ218" s="20">
        <v>-0.1798</v>
      </c>
      <c r="AK218" s="20">
        <v>-0.1585</v>
      </c>
      <c r="AL218" s="20">
        <v>-0.068599927</v>
      </c>
      <c r="AM218" s="3"/>
      <c r="AN218" s="3"/>
      <c r="AO218" s="3"/>
      <c r="AP218" s="20">
        <v>-22.5</v>
      </c>
      <c r="AQ218" s="20">
        <v>0.1426</v>
      </c>
      <c r="AR218" s="20">
        <v>-0.1339</v>
      </c>
      <c r="AS218" s="20">
        <v>-0.3038</v>
      </c>
      <c r="AT218" s="20">
        <v>-0.34110003</v>
      </c>
      <c r="AU218" s="20">
        <v>-0.3194</v>
      </c>
      <c r="AV218" s="20">
        <v>-0.219</v>
      </c>
      <c r="AW218" s="20">
        <v>-0.194200066</v>
      </c>
      <c r="AX218" s="20">
        <v>-0.2026</v>
      </c>
      <c r="AY218" s="3"/>
      <c r="AZ218" s="3"/>
      <c r="BA218" s="3"/>
      <c r="BB218" s="20">
        <v>-22.5</v>
      </c>
      <c r="BC218" s="20">
        <v>-0.020000086</v>
      </c>
      <c r="BD218" s="20">
        <v>-0.354700086</v>
      </c>
      <c r="BE218" s="20">
        <v>-0.479200049</v>
      </c>
      <c r="BF218" s="20">
        <v>-0.321099999</v>
      </c>
      <c r="BG218" s="20">
        <v>-0.198299917</v>
      </c>
      <c r="BH218" s="20">
        <v>-0.135099999</v>
      </c>
      <c r="BI218" s="20">
        <v>-0.033099999</v>
      </c>
      <c r="BJ218" s="20">
        <v>-0.035600016</v>
      </c>
    </row>
    <row r="219" spans="30:62">
      <c r="AD219" s="20">
        <v>-22.39999962</v>
      </c>
      <c r="AE219" s="20">
        <v>-0.096299994</v>
      </c>
      <c r="AF219" s="20">
        <v>-0.272099994</v>
      </c>
      <c r="AG219" s="20">
        <v>-0.371399958</v>
      </c>
      <c r="AH219" s="20">
        <v>-0.2611</v>
      </c>
      <c r="AI219" s="20">
        <v>-0.227999842</v>
      </c>
      <c r="AJ219" s="20">
        <v>-0.1788</v>
      </c>
      <c r="AK219" s="20">
        <v>-0.1567</v>
      </c>
      <c r="AL219" s="20">
        <v>-0.064499949</v>
      </c>
      <c r="AM219" s="3"/>
      <c r="AN219" s="3"/>
      <c r="AO219" s="3"/>
      <c r="AP219" s="20">
        <v>-22.39999962</v>
      </c>
      <c r="AQ219" s="20">
        <v>0.132299972</v>
      </c>
      <c r="AR219" s="20">
        <v>-0.1303</v>
      </c>
      <c r="AS219" s="20">
        <v>-0.297</v>
      </c>
      <c r="AT219" s="20">
        <v>-0.338700139</v>
      </c>
      <c r="AU219" s="20">
        <v>-0.3264</v>
      </c>
      <c r="AV219" s="20">
        <v>-0.2224</v>
      </c>
      <c r="AW219" s="20">
        <v>-0.187599946</v>
      </c>
      <c r="AX219" s="20">
        <v>-0.200099949</v>
      </c>
      <c r="AY219" s="3"/>
      <c r="AZ219" s="3"/>
      <c r="BA219" s="3"/>
      <c r="BB219" s="20">
        <v>-22.39999962</v>
      </c>
      <c r="BC219" s="20">
        <v>-0.022100027</v>
      </c>
      <c r="BD219" s="20">
        <v>-0.348500026</v>
      </c>
      <c r="BE219" s="20">
        <v>-0.474899925</v>
      </c>
      <c r="BF219" s="20">
        <v>-0.318499999</v>
      </c>
      <c r="BG219" s="20">
        <v>-0.182700126</v>
      </c>
      <c r="BH219" s="20">
        <v>-0.131200001</v>
      </c>
      <c r="BI219" s="20">
        <v>-0.033400001</v>
      </c>
      <c r="BJ219" s="20">
        <v>-0.039899864</v>
      </c>
    </row>
    <row r="220" spans="30:62">
      <c r="AD220" s="20">
        <v>-22.29999924</v>
      </c>
      <c r="AE220" s="20">
        <v>-0.097</v>
      </c>
      <c r="AF220" s="20">
        <v>-0.2738</v>
      </c>
      <c r="AG220" s="20">
        <v>-0.370599886</v>
      </c>
      <c r="AH220" s="20">
        <v>-0.2655</v>
      </c>
      <c r="AI220" s="20">
        <v>-0.230199927</v>
      </c>
      <c r="AJ220" s="20">
        <v>-0.1793</v>
      </c>
      <c r="AK220" s="20">
        <v>-0.1483</v>
      </c>
      <c r="AL220" s="20">
        <v>-0.058</v>
      </c>
      <c r="AM220" s="3"/>
      <c r="AN220" s="3"/>
      <c r="AO220" s="3"/>
      <c r="AP220" s="20">
        <v>-22.29999924</v>
      </c>
      <c r="AQ220" s="20">
        <v>0.11889997</v>
      </c>
      <c r="AR220" s="20">
        <v>-0.1289</v>
      </c>
      <c r="AS220" s="20">
        <v>-0.29</v>
      </c>
      <c r="AT220" s="20">
        <v>-0.347700066</v>
      </c>
      <c r="AU220" s="20">
        <v>-0.3287</v>
      </c>
      <c r="AV220" s="20">
        <v>-0.2192</v>
      </c>
      <c r="AW220" s="20">
        <v>-0.175499897</v>
      </c>
      <c r="AX220" s="20">
        <v>-0.198599995</v>
      </c>
      <c r="AY220" s="3"/>
      <c r="AZ220" s="3"/>
      <c r="BA220" s="3"/>
      <c r="BB220" s="20">
        <v>-22.29999924</v>
      </c>
      <c r="BC220" s="20">
        <v>-0.021199999</v>
      </c>
      <c r="BD220" s="20">
        <v>-0.339199999</v>
      </c>
      <c r="BE220" s="20">
        <v>-0.472299917</v>
      </c>
      <c r="BF220" s="20">
        <v>-0.302699999</v>
      </c>
      <c r="BG220" s="20">
        <v>-0.177100016</v>
      </c>
      <c r="BH220" s="20">
        <v>-0.131000002</v>
      </c>
      <c r="BI220" s="20">
        <v>-0.045000002</v>
      </c>
      <c r="BJ220" s="20">
        <v>-0.031999999</v>
      </c>
    </row>
    <row r="221" spans="30:62">
      <c r="AD221" s="20">
        <v>-22.20000076</v>
      </c>
      <c r="AE221" s="20">
        <v>-0.096199886</v>
      </c>
      <c r="AF221" s="20">
        <v>-0.274299886</v>
      </c>
      <c r="AG221" s="20">
        <v>-0.372799683</v>
      </c>
      <c r="AH221" s="20">
        <v>-0.264399927</v>
      </c>
      <c r="AI221" s="20">
        <v>-0.230599897</v>
      </c>
      <c r="AJ221" s="20">
        <v>-0.1709</v>
      </c>
      <c r="AK221" s="20">
        <v>-0.1406</v>
      </c>
      <c r="AL221" s="20">
        <v>-0.058199943</v>
      </c>
      <c r="AM221" s="3"/>
      <c r="AN221" s="3"/>
      <c r="AO221" s="3"/>
      <c r="AP221" s="20">
        <v>-22.20000076</v>
      </c>
      <c r="AQ221" s="20">
        <v>0.1176</v>
      </c>
      <c r="AR221" s="20">
        <v>-0.131599861</v>
      </c>
      <c r="AS221" s="20">
        <v>-0.292599861</v>
      </c>
      <c r="AT221" s="20">
        <v>-0.35</v>
      </c>
      <c r="AU221" s="20">
        <v>-0.319699999</v>
      </c>
      <c r="AV221" s="20">
        <v>-0.215099999</v>
      </c>
      <c r="AW221" s="20">
        <v>-0.172899995</v>
      </c>
      <c r="AX221" s="20">
        <v>-0.191600001</v>
      </c>
      <c r="AY221" s="3"/>
      <c r="AZ221" s="3"/>
      <c r="BA221" s="3"/>
      <c r="BB221" s="20">
        <v>-22.20000076</v>
      </c>
      <c r="BC221" s="20">
        <v>-0.018199917</v>
      </c>
      <c r="BD221" s="20">
        <v>-0.332399917</v>
      </c>
      <c r="BE221" s="20">
        <v>-0.462300253</v>
      </c>
      <c r="BF221" s="20">
        <v>-0.293300016</v>
      </c>
      <c r="BG221" s="20">
        <v>-0.17799973</v>
      </c>
      <c r="BH221" s="20">
        <v>-0.121099999</v>
      </c>
      <c r="BI221" s="20">
        <v>-0.030899999</v>
      </c>
      <c r="BJ221" s="20">
        <v>-0.023899987</v>
      </c>
    </row>
    <row r="222" spans="30:62">
      <c r="AD222" s="20">
        <v>-22.10000038</v>
      </c>
      <c r="AE222" s="20">
        <v>-0.099399842</v>
      </c>
      <c r="AF222" s="20">
        <v>-0.279499842</v>
      </c>
      <c r="AG222" s="20">
        <v>-0.372299855</v>
      </c>
      <c r="AH222" s="20">
        <v>-0.255199949</v>
      </c>
      <c r="AI222" s="20">
        <v>-0.222400011</v>
      </c>
      <c r="AJ222" s="20">
        <v>-0.1634</v>
      </c>
      <c r="AK222" s="20">
        <v>-0.1383</v>
      </c>
      <c r="AL222" s="20">
        <v>-0.062399997</v>
      </c>
      <c r="AM222" s="3"/>
      <c r="AN222" s="3"/>
      <c r="AO222" s="3"/>
      <c r="AP222" s="20">
        <v>-22.10000038</v>
      </c>
      <c r="AQ222" s="20">
        <v>0.1028</v>
      </c>
      <c r="AR222" s="20">
        <v>-0.127699935</v>
      </c>
      <c r="AS222" s="20">
        <v>-0.296499935</v>
      </c>
      <c r="AT222" s="20">
        <v>-0.337099949</v>
      </c>
      <c r="AU222" s="20">
        <v>-0.3178</v>
      </c>
      <c r="AV222" s="20">
        <v>-0.2132</v>
      </c>
      <c r="AW222" s="20">
        <v>-0.16860007</v>
      </c>
      <c r="AX222" s="20">
        <v>-0.1902</v>
      </c>
      <c r="AY222" s="3"/>
      <c r="AZ222" s="3"/>
      <c r="BA222" s="3"/>
      <c r="BB222" s="20">
        <v>-22.10000038</v>
      </c>
      <c r="BC222" s="20">
        <v>-0.009400126</v>
      </c>
      <c r="BD222" s="20">
        <v>-0.320200126</v>
      </c>
      <c r="BE222" s="20">
        <v>-0.451700031</v>
      </c>
      <c r="BF222" s="20">
        <v>-0.293199864</v>
      </c>
      <c r="BG222" s="20">
        <v>-0.174300074</v>
      </c>
      <c r="BH222" s="20">
        <v>-0.120000001</v>
      </c>
      <c r="BI222" s="20">
        <v>-0.024600001</v>
      </c>
      <c r="BJ222" s="20">
        <v>-0.012100118</v>
      </c>
    </row>
    <row r="223" spans="30:62">
      <c r="AD223" s="20">
        <v>-22</v>
      </c>
      <c r="AE223" s="20">
        <v>-0.099999927</v>
      </c>
      <c r="AF223" s="20">
        <v>-0.281299927</v>
      </c>
      <c r="AG223" s="20">
        <v>-0.366899897</v>
      </c>
      <c r="AH223" s="20">
        <v>-0.247</v>
      </c>
      <c r="AI223" s="20">
        <v>-0.217399943</v>
      </c>
      <c r="AJ223" s="20">
        <v>-0.1514</v>
      </c>
      <c r="AK223" s="20">
        <v>-0.1371</v>
      </c>
      <c r="AL223" s="20">
        <v>-0.060099873</v>
      </c>
      <c r="AM223" s="3"/>
      <c r="AN223" s="3"/>
      <c r="AO223" s="3"/>
      <c r="AP223" s="20">
        <v>-22</v>
      </c>
      <c r="AQ223" s="20">
        <v>0.0924</v>
      </c>
      <c r="AR223" s="20">
        <v>-0.124499999</v>
      </c>
      <c r="AS223" s="20">
        <v>-0.291399999</v>
      </c>
      <c r="AT223" s="20">
        <v>-0.328399995</v>
      </c>
      <c r="AU223" s="20">
        <v>-0.307600001</v>
      </c>
      <c r="AV223" s="20">
        <v>-0.205200001</v>
      </c>
      <c r="AW223" s="20">
        <v>-0.167000242</v>
      </c>
      <c r="AX223" s="20">
        <v>-0.190700001</v>
      </c>
      <c r="AY223" s="3"/>
      <c r="AZ223" s="3"/>
      <c r="BA223" s="3"/>
      <c r="BB223" s="20">
        <v>-22</v>
      </c>
      <c r="BC223" s="20">
        <v>-0.014400016</v>
      </c>
      <c r="BD223" s="20">
        <v>-0.311500016</v>
      </c>
      <c r="BE223" s="20">
        <v>-0.44969973</v>
      </c>
      <c r="BF223" s="20">
        <v>-0.285899999</v>
      </c>
      <c r="BG223" s="20">
        <v>-0.161899987</v>
      </c>
      <c r="BH223" s="20">
        <v>-0.113099999</v>
      </c>
      <c r="BI223" s="20">
        <v>-0.008899999</v>
      </c>
      <c r="BJ223" s="20">
        <v>0.004399897</v>
      </c>
    </row>
    <row r="224" spans="30:62">
      <c r="AD224" s="20">
        <v>-21.89999962</v>
      </c>
      <c r="AE224" s="20">
        <v>-0.100999949</v>
      </c>
      <c r="AF224" s="20">
        <v>-0.277399949</v>
      </c>
      <c r="AG224" s="20">
        <v>-0.362700011</v>
      </c>
      <c r="AH224" s="20">
        <v>-0.2525</v>
      </c>
      <c r="AI224" s="20">
        <v>-0.208299997</v>
      </c>
      <c r="AJ224" s="20">
        <v>-0.149899999</v>
      </c>
      <c r="AK224" s="20">
        <v>-0.137999999</v>
      </c>
      <c r="AL224" s="20">
        <v>-0.061599934</v>
      </c>
      <c r="AM224" s="3"/>
      <c r="AN224" s="3"/>
      <c r="AO224" s="3"/>
      <c r="AP224" s="20">
        <v>-21.89999962</v>
      </c>
      <c r="AQ224" s="20">
        <v>0.089600051</v>
      </c>
      <c r="AR224" s="20">
        <v>-0.1291</v>
      </c>
      <c r="AS224" s="20">
        <v>-0.2951</v>
      </c>
      <c r="AT224" s="20">
        <v>-0.32430007</v>
      </c>
      <c r="AU224" s="20">
        <v>-0.3022</v>
      </c>
      <c r="AV224" s="20">
        <v>-0.2052</v>
      </c>
      <c r="AW224" s="20">
        <v>-0.170100288</v>
      </c>
      <c r="AX224" s="20">
        <v>-0.194700244</v>
      </c>
      <c r="AY224" s="3"/>
      <c r="AZ224" s="3"/>
      <c r="BA224" s="3"/>
      <c r="BB224" s="20">
        <v>-21.89999962</v>
      </c>
      <c r="BC224" s="20">
        <v>-0.026199864</v>
      </c>
      <c r="BD224" s="20">
        <v>-0.312499864</v>
      </c>
      <c r="BE224" s="20">
        <v>-0.432000074</v>
      </c>
      <c r="BF224" s="20">
        <v>-0.285300001</v>
      </c>
      <c r="BG224" s="20">
        <v>-0.150900118</v>
      </c>
      <c r="BH224" s="20">
        <v>-0.105699998</v>
      </c>
      <c r="BI224" s="20">
        <v>0.002500002</v>
      </c>
      <c r="BJ224" s="20">
        <v>0.009500049</v>
      </c>
    </row>
    <row r="225" spans="30:62">
      <c r="AD225" s="20">
        <v>-21.79999924</v>
      </c>
      <c r="AE225" s="20">
        <v>-0.0964</v>
      </c>
      <c r="AF225" s="20">
        <v>-0.2704</v>
      </c>
      <c r="AG225" s="20">
        <v>-0.359999943</v>
      </c>
      <c r="AH225" s="20">
        <v>-0.2474</v>
      </c>
      <c r="AI225" s="20">
        <v>-0.201599873</v>
      </c>
      <c r="AJ225" s="20">
        <v>-0.142900001</v>
      </c>
      <c r="AK225" s="20">
        <v>-0.137800001</v>
      </c>
      <c r="AL225" s="20">
        <v>-0.065700001</v>
      </c>
      <c r="AM225" s="3"/>
      <c r="AN225" s="3"/>
      <c r="AO225" s="3"/>
      <c r="AP225" s="20">
        <v>-21.79999924</v>
      </c>
      <c r="AQ225" s="20">
        <v>0.093000005</v>
      </c>
      <c r="AR225" s="20">
        <v>-0.131100001</v>
      </c>
      <c r="AS225" s="20">
        <v>-0.284200001</v>
      </c>
      <c r="AT225" s="20">
        <v>-0.315900242</v>
      </c>
      <c r="AU225" s="20">
        <v>-0.302100001</v>
      </c>
      <c r="AV225" s="20">
        <v>-0.220200001</v>
      </c>
      <c r="AW225" s="20">
        <v>-0.171200486</v>
      </c>
      <c r="AX225" s="20">
        <v>-0.197700161</v>
      </c>
      <c r="AY225" s="3"/>
      <c r="AZ225" s="3"/>
      <c r="BA225" s="3"/>
      <c r="BB225" s="20">
        <v>-21.79999924</v>
      </c>
      <c r="BC225" s="20">
        <v>-0.024099999</v>
      </c>
      <c r="BD225" s="20">
        <v>-0.303099999</v>
      </c>
      <c r="BE225" s="20">
        <v>-0.419299987</v>
      </c>
      <c r="BF225" s="20">
        <v>-0.276599999</v>
      </c>
      <c r="BG225" s="20">
        <v>-0.138700103</v>
      </c>
      <c r="BH225" s="20">
        <v>-0.1008</v>
      </c>
      <c r="BI225" s="20">
        <v>0.0092</v>
      </c>
      <c r="BJ225" s="20">
        <v>0.007199999</v>
      </c>
    </row>
    <row r="226" spans="30:62">
      <c r="AD226" s="20">
        <v>-21.70000076</v>
      </c>
      <c r="AE226" s="20">
        <v>-0.098999943</v>
      </c>
      <c r="AF226" s="20">
        <v>-0.263399943</v>
      </c>
      <c r="AG226" s="20">
        <v>-0.355199992</v>
      </c>
      <c r="AH226" s="20">
        <v>-0.245799873</v>
      </c>
      <c r="AI226" s="20">
        <v>-0.190699867</v>
      </c>
      <c r="AJ226" s="20">
        <v>-0.142000001</v>
      </c>
      <c r="AK226" s="20">
        <v>-0.130900001</v>
      </c>
      <c r="AL226" s="20">
        <v>-0.071199952</v>
      </c>
      <c r="AM226" s="3"/>
      <c r="AN226" s="3"/>
      <c r="AO226" s="3"/>
      <c r="AP226" s="20">
        <v>-21.70000076</v>
      </c>
      <c r="AQ226" s="20">
        <v>0.088299999</v>
      </c>
      <c r="AR226" s="20">
        <v>-0.138699929</v>
      </c>
      <c r="AS226" s="20">
        <v>-0.274299929</v>
      </c>
      <c r="AT226" s="20">
        <v>-0.317100001</v>
      </c>
      <c r="AU226" s="20">
        <v>-0.305600001</v>
      </c>
      <c r="AV226" s="20">
        <v>-0.236000001</v>
      </c>
      <c r="AW226" s="20">
        <v>-0.188200161</v>
      </c>
      <c r="AX226" s="20">
        <v>-0.204100003</v>
      </c>
      <c r="AY226" s="3"/>
      <c r="AZ226" s="3"/>
      <c r="BA226" s="3"/>
      <c r="BB226" s="20">
        <v>-21.70000076</v>
      </c>
      <c r="BC226" s="20">
        <v>-0.022799987</v>
      </c>
      <c r="BD226" s="20">
        <v>-0.298499987</v>
      </c>
      <c r="BE226" s="20">
        <v>-0.392700233</v>
      </c>
      <c r="BF226" s="20">
        <v>-0.263300103</v>
      </c>
      <c r="BG226" s="20">
        <v>-0.138199903</v>
      </c>
      <c r="BH226" s="20">
        <v>-0.100200001</v>
      </c>
      <c r="BI226" s="20">
        <v>0.009099999</v>
      </c>
      <c r="BJ226" s="20">
        <v>0.011099929</v>
      </c>
    </row>
    <row r="227" spans="30:62">
      <c r="AD227" s="20">
        <v>-21.60000038</v>
      </c>
      <c r="AE227" s="20">
        <v>-0.095499997</v>
      </c>
      <c r="AF227" s="20">
        <v>-0.255999997</v>
      </c>
      <c r="AG227" s="20">
        <v>-0.361199744</v>
      </c>
      <c r="AH227" s="20">
        <v>-0.243299934</v>
      </c>
      <c r="AI227" s="20">
        <v>-0.186899917</v>
      </c>
      <c r="AJ227" s="20">
        <v>-0.1371</v>
      </c>
      <c r="AK227" s="20">
        <v>-0.1283</v>
      </c>
      <c r="AL227" s="20">
        <v>-0.074799923</v>
      </c>
      <c r="AM227" s="3"/>
      <c r="AN227" s="3"/>
      <c r="AO227" s="3"/>
      <c r="AP227" s="20">
        <v>-21.60000038</v>
      </c>
      <c r="AQ227" s="20">
        <v>0.0878</v>
      </c>
      <c r="AR227" s="20">
        <v>-0.152299759</v>
      </c>
      <c r="AS227" s="20">
        <v>-0.275399759</v>
      </c>
      <c r="AT227" s="20">
        <v>-0.322900244</v>
      </c>
      <c r="AU227" s="20">
        <v>-0.304099997</v>
      </c>
      <c r="AV227" s="20">
        <v>-0.255399997</v>
      </c>
      <c r="AW227" s="20">
        <v>-0.194300092</v>
      </c>
      <c r="AX227" s="20">
        <v>-0.203500002</v>
      </c>
      <c r="AY227" s="3"/>
      <c r="AZ227" s="3"/>
      <c r="BA227" s="3"/>
      <c r="BB227" s="20">
        <v>-21.60000038</v>
      </c>
      <c r="BC227" s="20">
        <v>-0.019500118</v>
      </c>
      <c r="BD227" s="20">
        <v>-0.290700118</v>
      </c>
      <c r="BE227" s="20">
        <v>-0.379200203</v>
      </c>
      <c r="BF227" s="20">
        <v>-0.249599951</v>
      </c>
      <c r="BG227" s="20">
        <v>-0.136999953</v>
      </c>
      <c r="BH227" s="20">
        <v>-0.0958</v>
      </c>
      <c r="BI227" s="20">
        <v>0.0211</v>
      </c>
      <c r="BJ227" s="20">
        <v>0.000600092</v>
      </c>
    </row>
    <row r="228" spans="30:62">
      <c r="AD228" s="20">
        <v>-21.5</v>
      </c>
      <c r="AE228" s="20">
        <v>-0.096299873</v>
      </c>
      <c r="AF228" s="20">
        <v>-0.253999873</v>
      </c>
      <c r="AG228" s="20">
        <v>-0.366399867</v>
      </c>
      <c r="AH228" s="20">
        <v>-0.241800001</v>
      </c>
      <c r="AI228" s="20">
        <v>-0.183599952</v>
      </c>
      <c r="AJ228" s="20">
        <v>-0.131000001</v>
      </c>
      <c r="AK228" s="20">
        <v>-0.126600001</v>
      </c>
      <c r="AL228" s="20">
        <v>-0.090499886</v>
      </c>
      <c r="AM228" s="3"/>
      <c r="AN228" s="3"/>
      <c r="AO228" s="3"/>
      <c r="AP228" s="20">
        <v>-21.5</v>
      </c>
      <c r="AQ228" s="20">
        <v>0.069599999</v>
      </c>
      <c r="AR228" s="20">
        <v>-0.167100001</v>
      </c>
      <c r="AS228" s="20">
        <v>-0.278100001</v>
      </c>
      <c r="AT228" s="20">
        <v>-0.328000161</v>
      </c>
      <c r="AU228" s="20">
        <v>-0.297300003</v>
      </c>
      <c r="AV228" s="20">
        <v>-0.260200003</v>
      </c>
      <c r="AW228" s="20">
        <v>-0.205100315</v>
      </c>
      <c r="AX228" s="20">
        <v>-0.213299998</v>
      </c>
      <c r="AY228" s="3"/>
      <c r="AZ228" s="3"/>
      <c r="BA228" s="3"/>
      <c r="BB228" s="20">
        <v>-21.5</v>
      </c>
      <c r="BC228" s="20">
        <v>-0.021100103</v>
      </c>
      <c r="BD228" s="20">
        <v>-0.281000103</v>
      </c>
      <c r="BE228" s="20">
        <v>-0.366699903</v>
      </c>
      <c r="BF228" s="20">
        <v>-0.236700001</v>
      </c>
      <c r="BG228" s="20">
        <v>-0.131300071</v>
      </c>
      <c r="BH228" s="20">
        <v>-0.097600001</v>
      </c>
      <c r="BI228" s="20">
        <v>0.030999999</v>
      </c>
      <c r="BJ228" s="20">
        <v>0.0028</v>
      </c>
    </row>
    <row r="229" spans="30:62">
      <c r="AD229" s="20">
        <v>-21.39999962</v>
      </c>
      <c r="AE229" s="20">
        <v>-0.094399934</v>
      </c>
      <c r="AF229" s="20">
        <v>-0.241199934</v>
      </c>
      <c r="AG229" s="20">
        <v>-0.371099917</v>
      </c>
      <c r="AH229" s="20">
        <v>-0.2408</v>
      </c>
      <c r="AI229" s="20">
        <v>-0.169799923</v>
      </c>
      <c r="AJ229" s="20">
        <v>-0.118500002</v>
      </c>
      <c r="AK229" s="20">
        <v>-0.126900002</v>
      </c>
      <c r="AL229" s="20">
        <v>-0.095999777</v>
      </c>
      <c r="AM229" s="3"/>
      <c r="AN229" s="3"/>
      <c r="AO229" s="3"/>
      <c r="AP229" s="20">
        <v>-21.39999962</v>
      </c>
      <c r="AQ229" s="20">
        <v>0.052399756</v>
      </c>
      <c r="AR229" s="20">
        <v>-0.173199997</v>
      </c>
      <c r="AS229" s="20">
        <v>-0.289599997</v>
      </c>
      <c r="AT229" s="20">
        <v>-0.324600092</v>
      </c>
      <c r="AU229" s="20">
        <v>-0.280000002</v>
      </c>
      <c r="AV229" s="20">
        <v>-0.257000002</v>
      </c>
      <c r="AW229" s="20">
        <v>-0.22200046</v>
      </c>
      <c r="AX229" s="20">
        <v>-0.223100522</v>
      </c>
      <c r="AY229" s="3"/>
      <c r="AZ229" s="3"/>
      <c r="BA229" s="3"/>
      <c r="BB229" s="20">
        <v>-21.39999962</v>
      </c>
      <c r="BC229" s="20">
        <v>-0.025399951</v>
      </c>
      <c r="BD229" s="20">
        <v>-0.281899951</v>
      </c>
      <c r="BE229" s="20">
        <v>-0.361099953</v>
      </c>
      <c r="BF229" s="20">
        <v>-0.2087</v>
      </c>
      <c r="BG229" s="20">
        <v>-0.126499908</v>
      </c>
      <c r="BH229" s="20">
        <v>-0.091199914</v>
      </c>
      <c r="BI229" s="20">
        <v>0.031000086</v>
      </c>
      <c r="BJ229" s="20">
        <v>0.004500141</v>
      </c>
    </row>
    <row r="230" spans="30:62">
      <c r="AD230" s="20">
        <v>-21.29999924</v>
      </c>
      <c r="AE230" s="20">
        <v>-0.095400001</v>
      </c>
      <c r="AF230" s="20">
        <v>-0.231900001</v>
      </c>
      <c r="AG230" s="20">
        <v>-0.367999952</v>
      </c>
      <c r="AH230" s="20">
        <v>-0.249800001</v>
      </c>
      <c r="AI230" s="20">
        <v>-0.162599886</v>
      </c>
      <c r="AJ230" s="20">
        <v>-0.119900001</v>
      </c>
      <c r="AK230" s="20">
        <v>-0.131000001</v>
      </c>
      <c r="AL230" s="20">
        <v>-0.101299836</v>
      </c>
      <c r="AM230" s="3"/>
      <c r="AN230" s="3"/>
      <c r="AO230" s="3"/>
      <c r="AP230" s="20">
        <v>-21.29999924</v>
      </c>
      <c r="AQ230" s="20">
        <v>0.039799839</v>
      </c>
      <c r="AR230" s="20">
        <v>-0.169800003</v>
      </c>
      <c r="AS230" s="20">
        <v>-0.289400003</v>
      </c>
      <c r="AT230" s="20">
        <v>-0.309800315</v>
      </c>
      <c r="AU230" s="20">
        <v>-0.278199998</v>
      </c>
      <c r="AV230" s="20">
        <v>-0.266099998</v>
      </c>
      <c r="AW230" s="20">
        <v>-0.242201051</v>
      </c>
      <c r="AX230" s="20">
        <v>-0.237200488</v>
      </c>
      <c r="AY230" s="3"/>
      <c r="AZ230" s="3"/>
      <c r="BA230" s="3"/>
      <c r="BB230" s="20">
        <v>-21.29999924</v>
      </c>
      <c r="BC230" s="20">
        <v>-0.028000001</v>
      </c>
      <c r="BD230" s="20">
        <v>-0.271700001</v>
      </c>
      <c r="BE230" s="20">
        <v>-0.361400071</v>
      </c>
      <c r="BF230" s="20">
        <v>-0.194900001</v>
      </c>
      <c r="BG230" s="20">
        <v>-0.1098</v>
      </c>
      <c r="BH230" s="20">
        <v>-0.077499717</v>
      </c>
      <c r="BI230" s="20">
        <v>0.039900283</v>
      </c>
      <c r="BJ230" s="20">
        <v>0.024600114</v>
      </c>
    </row>
    <row r="231" spans="30:62">
      <c r="AD231" s="20">
        <v>-21.20000076</v>
      </c>
      <c r="AE231" s="20">
        <v>-0.099199952</v>
      </c>
      <c r="AF231" s="20">
        <v>-0.227699952</v>
      </c>
      <c r="AG231" s="20">
        <v>-0.357799848</v>
      </c>
      <c r="AH231" s="20">
        <v>-0.253099886</v>
      </c>
      <c r="AI231" s="20">
        <v>-0.158799557</v>
      </c>
      <c r="AJ231" s="20">
        <v>-0.113099836</v>
      </c>
      <c r="AK231" s="20">
        <v>-0.125599836</v>
      </c>
      <c r="AL231" s="20">
        <v>-0.093200001</v>
      </c>
      <c r="AM231" s="3"/>
      <c r="AN231" s="3"/>
      <c r="AO231" s="3"/>
      <c r="AP231" s="20">
        <v>-21.20000076</v>
      </c>
      <c r="AQ231" s="20">
        <v>0.027999997</v>
      </c>
      <c r="AR231" s="20">
        <v>-0.167199905</v>
      </c>
      <c r="AS231" s="20">
        <v>-0.285199905</v>
      </c>
      <c r="AT231" s="20">
        <v>-0.305599998</v>
      </c>
      <c r="AU231" s="20">
        <v>-0.2787</v>
      </c>
      <c r="AV231" s="20">
        <v>-0.2908</v>
      </c>
      <c r="AW231" s="20">
        <v>-0.256700488</v>
      </c>
      <c r="AX231" s="20">
        <v>-0.262300006</v>
      </c>
      <c r="AY231" s="3"/>
      <c r="AZ231" s="3"/>
      <c r="BA231" s="3"/>
      <c r="BB231" s="20">
        <v>-21.20000076</v>
      </c>
      <c r="BC231" s="20">
        <v>-0.027700071</v>
      </c>
      <c r="BD231" s="20">
        <v>-0.272600071</v>
      </c>
      <c r="BE231" s="20">
        <v>-0.361199815</v>
      </c>
      <c r="BF231" s="20">
        <v>-0.1749</v>
      </c>
      <c r="BG231" s="20">
        <v>-0.1114</v>
      </c>
      <c r="BH231" s="20">
        <v>-0.071499886</v>
      </c>
      <c r="BI231" s="20">
        <v>0.048000114</v>
      </c>
      <c r="BJ231" s="20">
        <v>0.026899999</v>
      </c>
    </row>
    <row r="232" spans="30:62">
      <c r="AD232" s="20">
        <v>-21.10000038</v>
      </c>
      <c r="AE232" s="20">
        <v>-0.100999923</v>
      </c>
      <c r="AF232" s="20">
        <v>-0.221299923</v>
      </c>
      <c r="AG232" s="20">
        <v>-0.356199771</v>
      </c>
      <c r="AH232" s="20">
        <v>-0.258299777</v>
      </c>
      <c r="AI232" s="20">
        <v>-0.153</v>
      </c>
      <c r="AJ232" s="20">
        <v>-0.096299975</v>
      </c>
      <c r="AK232" s="20">
        <v>-0.116799975</v>
      </c>
      <c r="AL232" s="20">
        <v>-0.096200002</v>
      </c>
      <c r="AM232" s="3"/>
      <c r="AN232" s="3"/>
      <c r="AO232" s="3"/>
      <c r="AP232" s="20">
        <v>-21.10000038</v>
      </c>
      <c r="AQ232" s="20">
        <v>0.024399998</v>
      </c>
      <c r="AR232" s="20">
        <v>-0.182399686</v>
      </c>
      <c r="AS232" s="20">
        <v>-0.290399686</v>
      </c>
      <c r="AT232" s="20">
        <v>-0.311600522</v>
      </c>
      <c r="AU232" s="20">
        <v>-0.286699996</v>
      </c>
      <c r="AV232" s="20">
        <v>-0.302199996</v>
      </c>
      <c r="AW232" s="20">
        <v>-0.267700333</v>
      </c>
      <c r="AX232" s="20">
        <v>-0.272999999</v>
      </c>
      <c r="AY232" s="3"/>
      <c r="AZ232" s="3"/>
      <c r="BA232" s="3"/>
      <c r="BB232" s="20">
        <v>-21.10000038</v>
      </c>
      <c r="BC232" s="20">
        <v>-0.034699908</v>
      </c>
      <c r="BD232" s="20">
        <v>-0.276299908</v>
      </c>
      <c r="BE232" s="20">
        <v>-0.356700063</v>
      </c>
      <c r="BF232" s="20">
        <v>-0.149299859</v>
      </c>
      <c r="BG232" s="20">
        <v>-0.101000002</v>
      </c>
      <c r="BH232" s="20">
        <v>-0.057499894</v>
      </c>
      <c r="BI232" s="20">
        <v>0.075700106</v>
      </c>
      <c r="BJ232" s="20">
        <v>0.031099999</v>
      </c>
    </row>
    <row r="233" spans="30:62">
      <c r="AD233" s="20">
        <v>-21</v>
      </c>
      <c r="AE233" s="20">
        <v>-0.108499886</v>
      </c>
      <c r="AF233" s="20">
        <v>-0.215699886</v>
      </c>
      <c r="AG233" s="20">
        <v>-0.355299557</v>
      </c>
      <c r="AH233" s="20">
        <v>-0.264299836</v>
      </c>
      <c r="AI233" s="20">
        <v>-0.142800001</v>
      </c>
      <c r="AJ233" s="20">
        <v>-0.100299894</v>
      </c>
      <c r="AK233" s="20">
        <v>-0.117899894</v>
      </c>
      <c r="AL233" s="20">
        <v>-0.0918</v>
      </c>
      <c r="AM233" s="3"/>
      <c r="AN233" s="3"/>
      <c r="AO233" s="3"/>
      <c r="AP233" s="20">
        <v>-21</v>
      </c>
      <c r="AQ233" s="20">
        <v>0.009100002</v>
      </c>
      <c r="AR233" s="20">
        <v>-0.2066</v>
      </c>
      <c r="AS233" s="20">
        <v>-0.2974</v>
      </c>
      <c r="AT233" s="20">
        <v>-0.326200488</v>
      </c>
      <c r="AU233" s="20">
        <v>-0.302700006</v>
      </c>
      <c r="AV233" s="20">
        <v>-0.304000006</v>
      </c>
      <c r="AW233" s="20">
        <v>-0.278600341</v>
      </c>
      <c r="AX233" s="20">
        <v>-0.281</v>
      </c>
      <c r="AY233" s="3"/>
      <c r="AZ233" s="3"/>
      <c r="BA233" s="3"/>
      <c r="BB233" s="20">
        <v>-21</v>
      </c>
      <c r="BC233" s="20">
        <v>-0.0295</v>
      </c>
      <c r="BD233" s="20">
        <v>-0.2537</v>
      </c>
      <c r="BE233" s="20">
        <v>-0.3573</v>
      </c>
      <c r="BF233" s="20">
        <v>-0.114999886</v>
      </c>
      <c r="BG233" s="20">
        <v>-0.076000001</v>
      </c>
      <c r="BH233" s="20">
        <v>-0.039699872</v>
      </c>
      <c r="BI233" s="20">
        <v>0.114500128</v>
      </c>
      <c r="BJ233" s="20">
        <v>0.058</v>
      </c>
    </row>
    <row r="234" spans="30:62">
      <c r="AD234" s="20">
        <v>-20.89999962</v>
      </c>
      <c r="AE234" s="20">
        <v>-0.103699777</v>
      </c>
      <c r="AF234" s="20">
        <v>-0.216499777</v>
      </c>
      <c r="AG234" s="20">
        <v>-0.3453</v>
      </c>
      <c r="AH234" s="20">
        <v>-0.251099975</v>
      </c>
      <c r="AI234" s="20">
        <v>-0.141100002</v>
      </c>
      <c r="AJ234" s="20">
        <v>-0.091200011</v>
      </c>
      <c r="AK234" s="20">
        <v>-0.118300011</v>
      </c>
      <c r="AL234" s="20">
        <v>-0.085999999</v>
      </c>
      <c r="AM234" s="3"/>
      <c r="AN234" s="3"/>
      <c r="AO234" s="3"/>
      <c r="AP234" s="20">
        <v>-20.89999962</v>
      </c>
      <c r="AQ234" s="20">
        <v>-0.016100522</v>
      </c>
      <c r="AR234" s="20">
        <v>-0.231199996</v>
      </c>
      <c r="AS234" s="20">
        <v>-0.312199996</v>
      </c>
      <c r="AT234" s="20">
        <v>-0.334500333</v>
      </c>
      <c r="AU234" s="20">
        <v>-0.300599999</v>
      </c>
      <c r="AV234" s="20">
        <v>-0.284199999</v>
      </c>
      <c r="AW234" s="20">
        <v>-0.285800507</v>
      </c>
      <c r="AX234" s="20">
        <v>-0.27250003</v>
      </c>
      <c r="AY234" s="3"/>
      <c r="AZ234" s="3"/>
      <c r="BA234" s="3"/>
      <c r="BB234" s="20">
        <v>-20.89999962</v>
      </c>
      <c r="BC234" s="20">
        <v>-0.029399859</v>
      </c>
      <c r="BD234" s="20">
        <v>-0.242199859</v>
      </c>
      <c r="BE234" s="20">
        <v>-0.355000002</v>
      </c>
      <c r="BF234" s="20">
        <v>-0.084699894</v>
      </c>
      <c r="BG234" s="20">
        <v>-0.031400001</v>
      </c>
      <c r="BH234" s="20">
        <v>-0.02229984</v>
      </c>
      <c r="BI234" s="20">
        <v>0.13920016</v>
      </c>
      <c r="BJ234" s="20">
        <v>0.085799678</v>
      </c>
    </row>
    <row r="235" spans="30:62">
      <c r="AD235" s="20">
        <v>-20.79999924</v>
      </c>
      <c r="AE235" s="20">
        <v>-0.096699836</v>
      </c>
      <c r="AF235" s="20">
        <v>-0.216699836</v>
      </c>
      <c r="AG235" s="20">
        <v>-0.323100001</v>
      </c>
      <c r="AH235" s="20">
        <v>-0.245299894</v>
      </c>
      <c r="AI235" s="20">
        <v>-0.1353</v>
      </c>
      <c r="AJ235" s="20">
        <v>-0.090599999</v>
      </c>
      <c r="AK235" s="20">
        <v>-0.119899999</v>
      </c>
      <c r="AL235" s="20">
        <v>-0.073999999</v>
      </c>
      <c r="AM235" s="3"/>
      <c r="AN235" s="3"/>
      <c r="AO235" s="3"/>
      <c r="AP235" s="20">
        <v>-20.79999924</v>
      </c>
      <c r="AQ235" s="20">
        <v>-0.045900488</v>
      </c>
      <c r="AR235" s="20">
        <v>-0.257000006</v>
      </c>
      <c r="AS235" s="20">
        <v>-0.331700006</v>
      </c>
      <c r="AT235" s="20">
        <v>-0.332100341</v>
      </c>
      <c r="AU235" s="20">
        <v>-0.3054</v>
      </c>
      <c r="AV235" s="20">
        <v>-0.2687</v>
      </c>
      <c r="AW235" s="20">
        <v>-0.2754</v>
      </c>
      <c r="AX235" s="20">
        <v>-0.248799996</v>
      </c>
      <c r="AY235" s="3"/>
      <c r="AZ235" s="3"/>
      <c r="BA235" s="3"/>
      <c r="BB235" s="20">
        <v>-20.79999924</v>
      </c>
      <c r="BC235" s="20">
        <v>-0.024799886</v>
      </c>
      <c r="BD235" s="20">
        <v>-0.227899886</v>
      </c>
      <c r="BE235" s="20">
        <v>-0.336000001</v>
      </c>
      <c r="BF235" s="20">
        <v>-0.056399872</v>
      </c>
      <c r="BG235" s="20">
        <v>0.0102</v>
      </c>
      <c r="BH235" s="20">
        <v>0.0048</v>
      </c>
      <c r="BI235" s="20">
        <v>0.1613</v>
      </c>
      <c r="BJ235" s="20">
        <v>0.1171</v>
      </c>
    </row>
    <row r="236" spans="30:62">
      <c r="AD236" s="20">
        <v>-20.70000076</v>
      </c>
      <c r="AE236" s="20">
        <v>-0.083800001</v>
      </c>
      <c r="AF236" s="20">
        <v>-0.197500001</v>
      </c>
      <c r="AG236" s="20">
        <v>-0.314500024</v>
      </c>
      <c r="AH236" s="20">
        <v>-0.2318</v>
      </c>
      <c r="AI236" s="20">
        <v>-0.136699999</v>
      </c>
      <c r="AJ236" s="20">
        <v>-0.092899999</v>
      </c>
      <c r="AK236" s="20">
        <v>-0.120999999</v>
      </c>
      <c r="AL236" s="20">
        <v>-0.055200257</v>
      </c>
      <c r="AM236" s="3"/>
      <c r="AN236" s="3"/>
      <c r="AO236" s="3"/>
      <c r="AP236" s="20">
        <v>-20.70000076</v>
      </c>
      <c r="AQ236" s="20">
        <v>-0.077600006</v>
      </c>
      <c r="AR236" s="20">
        <v>-0.270999671</v>
      </c>
      <c r="AS236" s="20">
        <v>-0.326899671</v>
      </c>
      <c r="AT236" s="20">
        <v>-0.34</v>
      </c>
      <c r="AU236" s="20">
        <v>-0.298600045</v>
      </c>
      <c r="AV236" s="20">
        <v>-0.233500045</v>
      </c>
      <c r="AW236" s="20">
        <v>-0.261899996</v>
      </c>
      <c r="AX236" s="20">
        <v>-0.238600018</v>
      </c>
      <c r="AY236" s="3"/>
      <c r="AZ236" s="3"/>
      <c r="BA236" s="3"/>
      <c r="BB236" s="20">
        <v>-20.70000076</v>
      </c>
      <c r="BC236" s="20">
        <v>-0.022700001</v>
      </c>
      <c r="BD236" s="20">
        <v>-0.214100001</v>
      </c>
      <c r="BE236" s="20">
        <v>-0.305200105</v>
      </c>
      <c r="BF236" s="20">
        <v>-0.031</v>
      </c>
      <c r="BG236" s="20">
        <v>0.029799355</v>
      </c>
      <c r="BH236" s="20">
        <v>0.0354</v>
      </c>
      <c r="BI236" s="20">
        <v>0.1851</v>
      </c>
      <c r="BJ236" s="20">
        <v>0.14609978</v>
      </c>
    </row>
    <row r="237" spans="30:62">
      <c r="AD237" s="20">
        <v>-20.60000038</v>
      </c>
      <c r="AE237" s="20">
        <v>-0.080100002</v>
      </c>
      <c r="AF237" s="20">
        <v>-0.196800002</v>
      </c>
      <c r="AG237" s="20">
        <v>-0.298800108</v>
      </c>
      <c r="AH237" s="20">
        <v>-0.224199999</v>
      </c>
      <c r="AI237" s="20">
        <v>-0.139799999</v>
      </c>
      <c r="AJ237" s="20">
        <v>-0.0826</v>
      </c>
      <c r="AK237" s="20">
        <v>-0.1073</v>
      </c>
      <c r="AL237" s="20">
        <v>-0.032200293</v>
      </c>
      <c r="AM237" s="3"/>
      <c r="AN237" s="3"/>
      <c r="AO237" s="3"/>
      <c r="AP237" s="20">
        <v>-20.60000038</v>
      </c>
      <c r="AQ237" s="20">
        <v>-0.101799999</v>
      </c>
      <c r="AR237" s="20">
        <v>-0.289899658</v>
      </c>
      <c r="AS237" s="20">
        <v>-0.322199658</v>
      </c>
      <c r="AT237" s="20">
        <v>-0.33160003</v>
      </c>
      <c r="AU237" s="20">
        <v>-0.29260007</v>
      </c>
      <c r="AV237" s="20">
        <v>-0.21790007</v>
      </c>
      <c r="AW237" s="20">
        <v>-0.247500003</v>
      </c>
      <c r="AX237" s="20">
        <v>-0.229300057</v>
      </c>
      <c r="AY237" s="3"/>
      <c r="AZ237" s="3"/>
      <c r="BA237" s="3"/>
      <c r="BB237" s="20">
        <v>-20.60000038</v>
      </c>
      <c r="BC237" s="20">
        <v>-0.021800001</v>
      </c>
      <c r="BD237" s="20">
        <v>-0.193700001</v>
      </c>
      <c r="BE237" s="20">
        <v>-0.282400127</v>
      </c>
      <c r="BF237" s="20">
        <v>-0.010500322</v>
      </c>
      <c r="BG237" s="20">
        <v>0.060199728</v>
      </c>
      <c r="BH237" s="20">
        <v>0.0569</v>
      </c>
      <c r="BI237" s="20">
        <v>0.2219</v>
      </c>
      <c r="BJ237" s="20">
        <v>0.172499709</v>
      </c>
    </row>
    <row r="238" spans="30:62">
      <c r="AD238" s="20">
        <v>-20.5</v>
      </c>
      <c r="AE238" s="20">
        <v>-0.0764</v>
      </c>
      <c r="AF238" s="20">
        <v>-0.1931</v>
      </c>
      <c r="AG238" s="20">
        <v>-0.295199999</v>
      </c>
      <c r="AH238" s="20">
        <v>-0.215999999</v>
      </c>
      <c r="AI238" s="20">
        <v>-0.131500257</v>
      </c>
      <c r="AJ238" s="20">
        <v>-0.0645</v>
      </c>
      <c r="AK238" s="20">
        <v>-0.0916</v>
      </c>
      <c r="AL238" s="20">
        <v>-0.022300217</v>
      </c>
      <c r="AM238" s="3"/>
      <c r="AN238" s="3"/>
      <c r="AO238" s="3"/>
      <c r="AP238" s="20">
        <v>-20.5</v>
      </c>
      <c r="AQ238" s="20">
        <v>-0.1253</v>
      </c>
      <c r="AR238" s="20">
        <v>-0.287400045</v>
      </c>
      <c r="AS238" s="20">
        <v>-0.310800045</v>
      </c>
      <c r="AT238" s="20">
        <v>-0.318799996</v>
      </c>
      <c r="AU238" s="20">
        <v>-0.293800018</v>
      </c>
      <c r="AV238" s="20">
        <v>-0.208600018</v>
      </c>
      <c r="AW238" s="20">
        <v>-0.236599997</v>
      </c>
      <c r="AX238" s="20">
        <v>-0.221500069</v>
      </c>
      <c r="AY238" s="3"/>
      <c r="AZ238" s="3"/>
      <c r="BA238" s="3"/>
      <c r="BB238" s="20">
        <v>-20.5</v>
      </c>
      <c r="BC238" s="20">
        <v>-0.0193</v>
      </c>
      <c r="BD238" s="20">
        <v>-0.171</v>
      </c>
      <c r="BE238" s="20">
        <v>-0.248600645</v>
      </c>
      <c r="BF238" s="20">
        <v>0.0343</v>
      </c>
      <c r="BG238" s="20">
        <v>0.08759978</v>
      </c>
      <c r="BH238" s="20">
        <v>0.0762</v>
      </c>
      <c r="BI238" s="20">
        <v>0.2465</v>
      </c>
      <c r="BJ238" s="20">
        <v>0.197199748</v>
      </c>
    </row>
    <row r="239" spans="30:62">
      <c r="AD239" s="20">
        <v>-20.39999962</v>
      </c>
      <c r="AE239" s="20">
        <v>-0.086099999</v>
      </c>
      <c r="AF239" s="20">
        <v>-0.194099999</v>
      </c>
      <c r="AG239" s="20">
        <v>-0.295299999</v>
      </c>
      <c r="AH239" s="20">
        <v>-0.1962</v>
      </c>
      <c r="AI239" s="20">
        <v>-0.115700293</v>
      </c>
      <c r="AJ239" s="20">
        <v>-0.0522</v>
      </c>
      <c r="AK239" s="20">
        <v>-0.0802</v>
      </c>
      <c r="AL239" s="20">
        <v>-0.00530026</v>
      </c>
      <c r="AM239" s="3"/>
      <c r="AN239" s="3"/>
      <c r="AO239" s="3"/>
      <c r="AP239" s="20">
        <v>-20.39999962</v>
      </c>
      <c r="AQ239" s="20">
        <v>-0.12800003</v>
      </c>
      <c r="AR239" s="20">
        <v>-0.28220007</v>
      </c>
      <c r="AS239" s="20">
        <v>-0.29830007</v>
      </c>
      <c r="AT239" s="20">
        <v>-0.297500003</v>
      </c>
      <c r="AU239" s="20">
        <v>-0.288400057</v>
      </c>
      <c r="AV239" s="20">
        <v>-0.195100057</v>
      </c>
      <c r="AW239" s="20">
        <v>-0.216799994</v>
      </c>
      <c r="AX239" s="20">
        <v>-0.2097001</v>
      </c>
      <c r="AY239" s="3"/>
      <c r="AZ239" s="3"/>
      <c r="BA239" s="3"/>
      <c r="BB239" s="20">
        <v>-20.39999962</v>
      </c>
      <c r="BC239" s="20">
        <v>-0.013100322</v>
      </c>
      <c r="BD239" s="20">
        <v>-0.148700322</v>
      </c>
      <c r="BE239" s="20">
        <v>-0.201700272</v>
      </c>
      <c r="BF239" s="20">
        <v>0.0806</v>
      </c>
      <c r="BG239" s="20">
        <v>0.120099709</v>
      </c>
      <c r="BH239" s="20">
        <v>0.094800002</v>
      </c>
      <c r="BI239" s="20">
        <v>0.282200002</v>
      </c>
      <c r="BJ239" s="20">
        <v>0.213399832</v>
      </c>
    </row>
    <row r="240" spans="30:62">
      <c r="AD240" s="20">
        <v>-20.29999924</v>
      </c>
      <c r="AE240" s="20">
        <v>-0.100199999</v>
      </c>
      <c r="AF240" s="20">
        <v>-0.196299999</v>
      </c>
      <c r="AG240" s="20">
        <v>-0.282400257</v>
      </c>
      <c r="AH240" s="20">
        <v>-0.1732</v>
      </c>
      <c r="AI240" s="20">
        <v>-0.109900217</v>
      </c>
      <c r="AJ240" s="20">
        <v>-0.0515</v>
      </c>
      <c r="AK240" s="20">
        <v>-0.0658</v>
      </c>
      <c r="AL240" s="20">
        <v>0.009699999</v>
      </c>
      <c r="AM240" s="3"/>
      <c r="AN240" s="3"/>
      <c r="AO240" s="3"/>
      <c r="AP240" s="20">
        <v>-20.29999924</v>
      </c>
      <c r="AQ240" s="20">
        <v>-0.124399996</v>
      </c>
      <c r="AR240" s="20">
        <v>-0.279200018</v>
      </c>
      <c r="AS240" s="20">
        <v>-0.284800018</v>
      </c>
      <c r="AT240" s="20">
        <v>-0.281899997</v>
      </c>
      <c r="AU240" s="20">
        <v>-0.278000069</v>
      </c>
      <c r="AV240" s="20">
        <v>-0.177900069</v>
      </c>
      <c r="AW240" s="20">
        <v>-0.201899996</v>
      </c>
      <c r="AX240" s="20">
        <v>-0.195199997</v>
      </c>
      <c r="AY240" s="3"/>
      <c r="AZ240" s="3"/>
      <c r="BA240" s="3"/>
      <c r="BB240" s="20">
        <v>-20.29999924</v>
      </c>
      <c r="BC240" s="20">
        <v>0.0039</v>
      </c>
      <c r="BD240" s="20">
        <v>-0.1276</v>
      </c>
      <c r="BE240" s="20">
        <v>-0.15840022</v>
      </c>
      <c r="BF240" s="20">
        <v>0.1247</v>
      </c>
      <c r="BG240" s="20">
        <v>0.138499748</v>
      </c>
      <c r="BH240" s="20">
        <v>0.1063</v>
      </c>
      <c r="BI240" s="20">
        <v>0.3064</v>
      </c>
      <c r="BJ240" s="20">
        <v>0.2134</v>
      </c>
    </row>
    <row r="241" spans="30:62">
      <c r="AD241" s="20">
        <v>-20.20000076</v>
      </c>
      <c r="AE241" s="20">
        <v>-0.102200257</v>
      </c>
      <c r="AF241" s="20">
        <v>-0.184200257</v>
      </c>
      <c r="AG241" s="20">
        <v>-0.266200583</v>
      </c>
      <c r="AH241" s="20">
        <v>-0.150300217</v>
      </c>
      <c r="AI241" s="20">
        <v>-0.093000518</v>
      </c>
      <c r="AJ241" s="20">
        <v>-0.042700001</v>
      </c>
      <c r="AK241" s="20">
        <v>-0.053100001</v>
      </c>
      <c r="AL241" s="20">
        <v>0.018199711</v>
      </c>
      <c r="AM241" s="3"/>
      <c r="AN241" s="3"/>
      <c r="AO241" s="3"/>
      <c r="AP241" s="20">
        <v>-20.20000076</v>
      </c>
      <c r="AQ241" s="20">
        <v>-0.127900018</v>
      </c>
      <c r="AR241" s="20">
        <v>-0.273200116</v>
      </c>
      <c r="AS241" s="20">
        <v>-0.264500116</v>
      </c>
      <c r="AT241" s="20">
        <v>-0.260700069</v>
      </c>
      <c r="AU241" s="20">
        <v>-0.269400204</v>
      </c>
      <c r="AV241" s="20">
        <v>-0.154900204</v>
      </c>
      <c r="AW241" s="20">
        <v>-0.189199997</v>
      </c>
      <c r="AX241" s="20">
        <v>-0.183000133</v>
      </c>
      <c r="AY241" s="3"/>
      <c r="AZ241" s="3"/>
      <c r="BA241" s="3"/>
      <c r="BB241" s="20">
        <v>-20.20000076</v>
      </c>
      <c r="BC241" s="20">
        <v>0.01189978</v>
      </c>
      <c r="BD241" s="20">
        <v>-0.10650022</v>
      </c>
      <c r="BE241" s="20">
        <v>-0.119400581</v>
      </c>
      <c r="BF241" s="20">
        <v>0.126999748</v>
      </c>
      <c r="BG241" s="20">
        <v>0.154799668</v>
      </c>
      <c r="BH241" s="20">
        <v>0.1036</v>
      </c>
      <c r="BI241" s="20">
        <v>0.3136</v>
      </c>
      <c r="BJ241" s="20">
        <v>0.21830002</v>
      </c>
    </row>
    <row r="242" spans="30:62">
      <c r="AD242" s="20">
        <v>-20.10000038</v>
      </c>
      <c r="AE242" s="20">
        <v>-0.095000293</v>
      </c>
      <c r="AF242" s="20">
        <v>-0.167100293</v>
      </c>
      <c r="AG242" s="20">
        <v>-0.252800435</v>
      </c>
      <c r="AH242" s="20">
        <v>-0.12040026</v>
      </c>
      <c r="AI242" s="20">
        <v>-0.082700198</v>
      </c>
      <c r="AJ242" s="20">
        <v>-0.031399998</v>
      </c>
      <c r="AK242" s="20">
        <v>-0.035399998</v>
      </c>
      <c r="AL242" s="20">
        <v>0.028399809</v>
      </c>
      <c r="AM242" s="3"/>
      <c r="AN242" s="3"/>
      <c r="AO242" s="3"/>
      <c r="AP242" s="20">
        <v>-20.10000038</v>
      </c>
      <c r="AQ242" s="20">
        <v>-0.127600057</v>
      </c>
      <c r="AR242" s="20">
        <v>-0.264600143</v>
      </c>
      <c r="AS242" s="20">
        <v>-0.260300143</v>
      </c>
      <c r="AT242" s="20">
        <v>-0.2514001</v>
      </c>
      <c r="AU242" s="20">
        <v>-0.258100101</v>
      </c>
      <c r="AV242" s="20">
        <v>-0.153500101</v>
      </c>
      <c r="AW242" s="20">
        <v>-0.181999999</v>
      </c>
      <c r="AX242" s="20">
        <v>-0.175600188</v>
      </c>
      <c r="AY242" s="3"/>
      <c r="AZ242" s="3"/>
      <c r="BA242" s="3"/>
      <c r="BB242" s="20">
        <v>-20.10000038</v>
      </c>
      <c r="BC242" s="20">
        <v>0.022599709</v>
      </c>
      <c r="BD242" s="20">
        <v>-0.086200291</v>
      </c>
      <c r="BE242" s="20">
        <v>-0.088300501</v>
      </c>
      <c r="BF242" s="20">
        <v>0.128199832</v>
      </c>
      <c r="BG242" s="20">
        <v>0.1696</v>
      </c>
      <c r="BH242" s="20">
        <v>0.121500002</v>
      </c>
      <c r="BI242" s="20">
        <v>0.315500002</v>
      </c>
      <c r="BJ242" s="20">
        <v>0.221800059</v>
      </c>
    </row>
    <row r="243" spans="30:62">
      <c r="AD243" s="20">
        <v>-20</v>
      </c>
      <c r="AE243" s="20">
        <v>-0.090900217</v>
      </c>
      <c r="AF243" s="20">
        <v>-0.160000217</v>
      </c>
      <c r="AG243" s="20">
        <v>-0.233100518</v>
      </c>
      <c r="AH243" s="20">
        <v>-0.104600001</v>
      </c>
      <c r="AI243" s="20">
        <v>-0.073400289</v>
      </c>
      <c r="AJ243" s="20">
        <v>-0.012500001</v>
      </c>
      <c r="AK243" s="20">
        <v>-0.024200001</v>
      </c>
      <c r="AL243" s="20">
        <v>0.029400024</v>
      </c>
      <c r="AM243" s="3"/>
      <c r="AN243" s="3"/>
      <c r="AO243" s="3"/>
      <c r="AP243" s="20">
        <v>-20</v>
      </c>
      <c r="AQ243" s="20">
        <v>-0.123600069</v>
      </c>
      <c r="AR243" s="20">
        <v>-0.258600204</v>
      </c>
      <c r="AS243" s="20">
        <v>-0.246200204</v>
      </c>
      <c r="AT243" s="20">
        <v>-0.233499997</v>
      </c>
      <c r="AU243" s="20">
        <v>-0.243900133</v>
      </c>
      <c r="AV243" s="20">
        <v>-0.132800133</v>
      </c>
      <c r="AW243" s="20">
        <v>-0.168799994</v>
      </c>
      <c r="AX243" s="20">
        <v>-0.171499999</v>
      </c>
      <c r="AY243" s="3"/>
      <c r="AZ243" s="3"/>
      <c r="BA243" s="3"/>
      <c r="BB243" s="20">
        <v>-20</v>
      </c>
      <c r="BC243" s="20">
        <v>0.038999748</v>
      </c>
      <c r="BD243" s="20">
        <v>-0.070400252</v>
      </c>
      <c r="BE243" s="20">
        <v>-0.058000332</v>
      </c>
      <c r="BF243" s="20">
        <v>0.1128</v>
      </c>
      <c r="BG243" s="20">
        <v>0.17530002</v>
      </c>
      <c r="BH243" s="20">
        <v>0.122299999</v>
      </c>
      <c r="BI243" s="20">
        <v>0.314199999</v>
      </c>
      <c r="BJ243" s="20">
        <v>0.216800146</v>
      </c>
    </row>
    <row r="244" spans="30:62">
      <c r="AD244" s="20">
        <v>-19.89999962</v>
      </c>
      <c r="AE244" s="20">
        <v>-0.08440026</v>
      </c>
      <c r="AF244" s="20">
        <v>-0.15190026</v>
      </c>
      <c r="AG244" s="20">
        <v>-0.220600198</v>
      </c>
      <c r="AH244" s="20">
        <v>-0.084899998</v>
      </c>
      <c r="AI244" s="20">
        <v>-0.059000191</v>
      </c>
      <c r="AJ244" s="20">
        <v>-0.007999999</v>
      </c>
      <c r="AK244" s="20">
        <v>-0.024799999</v>
      </c>
      <c r="AL244" s="20">
        <v>0.046799699</v>
      </c>
      <c r="AM244" s="3"/>
      <c r="AN244" s="3"/>
      <c r="AO244" s="3"/>
      <c r="AP244" s="20">
        <v>-19.89999962</v>
      </c>
      <c r="AQ244" s="20">
        <v>-0.1226001</v>
      </c>
      <c r="AR244" s="20">
        <v>-0.246300101</v>
      </c>
      <c r="AS244" s="20">
        <v>-0.242100101</v>
      </c>
      <c r="AT244" s="20">
        <v>-0.216099999</v>
      </c>
      <c r="AU244" s="20">
        <v>-0.229300188</v>
      </c>
      <c r="AV244" s="20">
        <v>-0.115600188</v>
      </c>
      <c r="AW244" s="20">
        <v>-0.157499999</v>
      </c>
      <c r="AX244" s="20">
        <v>-0.159999986</v>
      </c>
      <c r="AY244" s="3"/>
      <c r="AZ244" s="3"/>
      <c r="BA244" s="3"/>
      <c r="BB244" s="20">
        <v>-19.89999962</v>
      </c>
      <c r="BC244" s="20">
        <v>0.044499832</v>
      </c>
      <c r="BD244" s="20">
        <v>-0.047800168</v>
      </c>
      <c r="BE244" s="20">
        <v>-0.0367</v>
      </c>
      <c r="BF244" s="20">
        <v>0.086800002</v>
      </c>
      <c r="BG244" s="20">
        <v>0.202300059</v>
      </c>
      <c r="BH244" s="20">
        <v>0.120600001</v>
      </c>
      <c r="BI244" s="20">
        <v>0.321900001</v>
      </c>
      <c r="BJ244" s="20">
        <v>0.221200066</v>
      </c>
    </row>
    <row r="245" spans="30:62">
      <c r="AD245" s="20">
        <v>-19.79999924</v>
      </c>
      <c r="AE245" s="20">
        <v>-0.081800001</v>
      </c>
      <c r="AF245" s="20">
        <v>-0.143100001</v>
      </c>
      <c r="AG245" s="20">
        <v>-0.208800289</v>
      </c>
      <c r="AH245" s="20">
        <v>-0.074500001</v>
      </c>
      <c r="AI245" s="20">
        <v>-0.058699976</v>
      </c>
      <c r="AJ245" s="20">
        <v>0.004600001</v>
      </c>
      <c r="AK245" s="20">
        <v>-0.007999999</v>
      </c>
      <c r="AL245" s="20">
        <v>0.053</v>
      </c>
      <c r="AM245" s="3"/>
      <c r="AN245" s="3"/>
      <c r="AO245" s="3"/>
      <c r="AP245" s="20">
        <v>-19.79999924</v>
      </c>
      <c r="AQ245" s="20">
        <v>-0.121999997</v>
      </c>
      <c r="AR245" s="20">
        <v>-0.231100133</v>
      </c>
      <c r="AS245" s="20">
        <v>-0.234000133</v>
      </c>
      <c r="AT245" s="20">
        <v>-0.195999994</v>
      </c>
      <c r="AU245" s="20">
        <v>-0.225499999</v>
      </c>
      <c r="AV245" s="20">
        <v>-0.100399999</v>
      </c>
      <c r="AW245" s="20">
        <v>-0.149400001</v>
      </c>
      <c r="AX245" s="20">
        <v>-0.145999994</v>
      </c>
      <c r="AY245" s="3"/>
      <c r="AZ245" s="3"/>
      <c r="BA245" s="3"/>
      <c r="BB245" s="20">
        <v>-19.79999924</v>
      </c>
      <c r="BC245" s="20">
        <v>0.0424</v>
      </c>
      <c r="BD245" s="20">
        <v>-0.0424</v>
      </c>
      <c r="BE245" s="20">
        <v>-0.02149998</v>
      </c>
      <c r="BF245" s="20">
        <v>0.055499999</v>
      </c>
      <c r="BG245" s="20">
        <v>0.223100146</v>
      </c>
      <c r="BH245" s="20">
        <v>0.123399999</v>
      </c>
      <c r="BI245" s="20">
        <v>0.332199999</v>
      </c>
      <c r="BJ245" s="20">
        <v>0.229700002</v>
      </c>
    </row>
    <row r="246" spans="30:62">
      <c r="AD246" s="20">
        <v>-19.70000076</v>
      </c>
      <c r="AE246" s="20">
        <v>-0.080000289</v>
      </c>
      <c r="AF246" s="20">
        <v>-0.126100289</v>
      </c>
      <c r="AG246" s="20">
        <v>-0.192800381</v>
      </c>
      <c r="AH246" s="20">
        <v>-0.074599976</v>
      </c>
      <c r="AI246" s="20">
        <v>-0.046600603</v>
      </c>
      <c r="AJ246" s="20">
        <v>0.0047</v>
      </c>
      <c r="AK246" s="20">
        <v>0.0035</v>
      </c>
      <c r="AL246" s="20">
        <v>0.069199765</v>
      </c>
      <c r="AM246" s="3"/>
      <c r="AN246" s="3"/>
      <c r="AO246" s="3"/>
      <c r="AP246" s="20">
        <v>-19.70000076</v>
      </c>
      <c r="AQ246" s="20">
        <v>-0.114200133</v>
      </c>
      <c r="AR246" s="20">
        <v>-0.215100381</v>
      </c>
      <c r="AS246" s="20">
        <v>-0.216100381</v>
      </c>
      <c r="AT246" s="20">
        <v>-0.187999999</v>
      </c>
      <c r="AU246" s="20">
        <v>-0.219599956</v>
      </c>
      <c r="AV246" s="20">
        <v>-0.095199956</v>
      </c>
      <c r="AW246" s="20">
        <v>-0.130299994</v>
      </c>
      <c r="AX246" s="20">
        <v>-0.13909995</v>
      </c>
      <c r="AY246" s="3"/>
      <c r="AZ246" s="3"/>
      <c r="BA246" s="3"/>
      <c r="BB246" s="20">
        <v>-19.70000076</v>
      </c>
      <c r="BC246" s="20">
        <v>0.03730002</v>
      </c>
      <c r="BD246" s="20">
        <v>-0.04299998</v>
      </c>
      <c r="BE246" s="20">
        <v>-0.008999885</v>
      </c>
      <c r="BF246" s="20">
        <v>0.011800146</v>
      </c>
      <c r="BG246" s="20">
        <v>0.22650013</v>
      </c>
      <c r="BH246" s="20">
        <v>0.127100002</v>
      </c>
      <c r="BI246" s="20">
        <v>0.328200002</v>
      </c>
      <c r="BJ246" s="20">
        <v>0.218699888</v>
      </c>
    </row>
    <row r="247" spans="30:62">
      <c r="AD247" s="20">
        <v>-19.60000038</v>
      </c>
      <c r="AE247" s="20">
        <v>-0.076900191</v>
      </c>
      <c r="AF247" s="20">
        <v>-0.116400191</v>
      </c>
      <c r="AG247" s="20">
        <v>-0.188399954</v>
      </c>
      <c r="AH247" s="20">
        <v>-0.057700301</v>
      </c>
      <c r="AI247" s="20">
        <v>-0.046100067</v>
      </c>
      <c r="AJ247" s="20">
        <v>0.015100004</v>
      </c>
      <c r="AK247" s="20">
        <v>0.012300004</v>
      </c>
      <c r="AL247" s="20">
        <v>0.08319991</v>
      </c>
      <c r="AM247" s="3"/>
      <c r="AN247" s="3"/>
      <c r="AO247" s="3"/>
      <c r="AP247" s="20">
        <v>-19.60000038</v>
      </c>
      <c r="AQ247" s="20">
        <v>-0.108500188</v>
      </c>
      <c r="AR247" s="20">
        <v>-0.215599984</v>
      </c>
      <c r="AS247" s="20">
        <v>-0.208299984</v>
      </c>
      <c r="AT247" s="20">
        <v>-0.187499986</v>
      </c>
      <c r="AU247" s="20">
        <v>-0.209200024</v>
      </c>
      <c r="AV247" s="20">
        <v>-0.103700024</v>
      </c>
      <c r="AW247" s="20">
        <v>-0.121499995</v>
      </c>
      <c r="AX247" s="20">
        <v>-0.127999951</v>
      </c>
      <c r="AY247" s="3"/>
      <c r="AZ247" s="3"/>
      <c r="BA247" s="3"/>
      <c r="BB247" s="20">
        <v>-19.60000038</v>
      </c>
      <c r="BC247" s="20">
        <v>0.036400059</v>
      </c>
      <c r="BD247" s="20">
        <v>-0.046299941</v>
      </c>
      <c r="BE247" s="20">
        <v>0.006600292</v>
      </c>
      <c r="BF247" s="20">
        <v>-0.017499934</v>
      </c>
      <c r="BG247" s="20">
        <v>0.209700069</v>
      </c>
      <c r="BH247" s="20">
        <v>0.141799999</v>
      </c>
      <c r="BI247" s="20">
        <v>0.328999999</v>
      </c>
      <c r="BJ247" s="20">
        <v>0.223399783</v>
      </c>
    </row>
    <row r="248" spans="30:62">
      <c r="AD248" s="20">
        <v>-19.5</v>
      </c>
      <c r="AE248" s="20">
        <v>-0.074799976</v>
      </c>
      <c r="AF248" s="20">
        <v>-0.115699976</v>
      </c>
      <c r="AG248" s="20">
        <v>-0.166000603</v>
      </c>
      <c r="AH248" s="20">
        <v>-0.0503</v>
      </c>
      <c r="AI248" s="20">
        <v>-0.035700235</v>
      </c>
      <c r="AJ248" s="20">
        <v>0.0241</v>
      </c>
      <c r="AK248" s="20">
        <v>0.0146</v>
      </c>
      <c r="AL248" s="20">
        <v>0.110599664</v>
      </c>
      <c r="AM248" s="3"/>
      <c r="AN248" s="3"/>
      <c r="AO248" s="3"/>
      <c r="AP248" s="20">
        <v>-19.5</v>
      </c>
      <c r="AQ248" s="20">
        <v>-0.115799999</v>
      </c>
      <c r="AR248" s="20">
        <v>-0.221999956</v>
      </c>
      <c r="AS248" s="20">
        <v>-0.196899956</v>
      </c>
      <c r="AT248" s="20">
        <v>-0.170699994</v>
      </c>
      <c r="AU248" s="20">
        <v>-0.21379995</v>
      </c>
      <c r="AV248" s="20">
        <v>-0.11619995</v>
      </c>
      <c r="AW248" s="20">
        <v>-0.111299996</v>
      </c>
      <c r="AX248" s="20">
        <v>-0.110900058</v>
      </c>
      <c r="AY248" s="3"/>
      <c r="AZ248" s="3"/>
      <c r="BA248" s="3"/>
      <c r="BB248" s="20">
        <v>-19.5</v>
      </c>
      <c r="BC248" s="20">
        <v>0.030200146</v>
      </c>
      <c r="BD248" s="20">
        <v>-0.045099854</v>
      </c>
      <c r="BE248" s="20">
        <v>0.02750013</v>
      </c>
      <c r="BF248" s="20">
        <v>-0.054599998</v>
      </c>
      <c r="BG248" s="20">
        <v>0.185099888</v>
      </c>
      <c r="BH248" s="20">
        <v>0.164099999</v>
      </c>
      <c r="BI248" s="20">
        <v>0.321299999</v>
      </c>
      <c r="BJ248" s="20">
        <v>0.22019995</v>
      </c>
    </row>
    <row r="249" spans="30:62">
      <c r="AD249" s="20">
        <v>-19.39999962</v>
      </c>
      <c r="AE249" s="20">
        <v>-0.056500301</v>
      </c>
      <c r="AF249" s="20">
        <v>-0.105400301</v>
      </c>
      <c r="AG249" s="20">
        <v>-0.151800067</v>
      </c>
      <c r="AH249" s="20">
        <v>-0.030499996</v>
      </c>
      <c r="AI249" s="20">
        <v>-0.03860009</v>
      </c>
      <c r="AJ249" s="20">
        <v>0.034799999</v>
      </c>
      <c r="AK249" s="20">
        <v>0.033499999</v>
      </c>
      <c r="AL249" s="20">
        <v>0.125999877</v>
      </c>
      <c r="AM249" s="3"/>
      <c r="AN249" s="3"/>
      <c r="AO249" s="3"/>
      <c r="AP249" s="20">
        <v>-19.39999962</v>
      </c>
      <c r="AQ249" s="20">
        <v>-0.125199986</v>
      </c>
      <c r="AR249" s="20">
        <v>-0.213000024</v>
      </c>
      <c r="AS249" s="20">
        <v>-0.188100024</v>
      </c>
      <c r="AT249" s="20">
        <v>-0.163499995</v>
      </c>
      <c r="AU249" s="20">
        <v>-0.214399951</v>
      </c>
      <c r="AV249" s="20">
        <v>-0.150399951</v>
      </c>
      <c r="AW249" s="20">
        <v>-0.103199998</v>
      </c>
      <c r="AX249" s="20">
        <v>-0.110800034</v>
      </c>
      <c r="AY249" s="3"/>
      <c r="AZ249" s="3"/>
      <c r="BA249" s="3"/>
      <c r="BB249" s="20">
        <v>-19.39999962</v>
      </c>
      <c r="BC249" s="20">
        <v>0.026300066</v>
      </c>
      <c r="BD249" s="20">
        <v>-0.043399934</v>
      </c>
      <c r="BE249" s="20">
        <v>0.033600069</v>
      </c>
      <c r="BF249" s="20">
        <v>-0.045700001</v>
      </c>
      <c r="BG249" s="20">
        <v>0.177099783</v>
      </c>
      <c r="BH249" s="20">
        <v>0.165900002</v>
      </c>
      <c r="BI249" s="20">
        <v>0.301800002</v>
      </c>
      <c r="BJ249" s="20">
        <v>0.222999751</v>
      </c>
    </row>
    <row r="250" spans="30:62">
      <c r="AD250" s="20">
        <v>-19.29999924</v>
      </c>
      <c r="AE250" s="20">
        <v>-0.0577</v>
      </c>
      <c r="AF250" s="20">
        <v>-0.1028</v>
      </c>
      <c r="AG250" s="20">
        <v>-0.131100235</v>
      </c>
      <c r="AH250" s="20">
        <v>-0.0135</v>
      </c>
      <c r="AI250" s="20">
        <v>-0.026700336</v>
      </c>
      <c r="AJ250" s="20">
        <v>0.030500004</v>
      </c>
      <c r="AK250" s="20">
        <v>0.051300004</v>
      </c>
      <c r="AL250" s="20">
        <v>0.162399997</v>
      </c>
      <c r="AM250" s="3"/>
      <c r="AN250" s="3"/>
      <c r="AO250" s="3"/>
      <c r="AP250" s="20">
        <v>-19.29999924</v>
      </c>
      <c r="AQ250" s="20">
        <v>-0.120399994</v>
      </c>
      <c r="AR250" s="20">
        <v>-0.21369995</v>
      </c>
      <c r="AS250" s="20">
        <v>-0.19269995</v>
      </c>
      <c r="AT250" s="20">
        <v>-0.159099996</v>
      </c>
      <c r="AU250" s="20">
        <v>-0.204700058</v>
      </c>
      <c r="AV250" s="20">
        <v>-0.162300058</v>
      </c>
      <c r="AW250" s="20">
        <v>-0.099200004</v>
      </c>
      <c r="AX250" s="20">
        <v>-0.115599996</v>
      </c>
      <c r="AY250" s="3"/>
      <c r="AZ250" s="3"/>
      <c r="BA250" s="3"/>
      <c r="BB250" s="20">
        <v>-19.29999924</v>
      </c>
      <c r="BC250" s="20">
        <v>0.025500002</v>
      </c>
      <c r="BD250" s="20">
        <v>-0.035699998</v>
      </c>
      <c r="BE250" s="20">
        <v>0.050699888</v>
      </c>
      <c r="BF250" s="20">
        <v>-0.030600001</v>
      </c>
      <c r="BG250" s="20">
        <v>0.16079995</v>
      </c>
      <c r="BH250" s="20">
        <v>0.169699997</v>
      </c>
      <c r="BI250" s="20">
        <v>0.304499997</v>
      </c>
      <c r="BJ250" s="20">
        <v>0.196799999</v>
      </c>
    </row>
    <row r="251" spans="30:62">
      <c r="AD251" s="20">
        <v>-19.20000076</v>
      </c>
      <c r="AE251" s="20">
        <v>-0.047400235</v>
      </c>
      <c r="AF251" s="20">
        <v>-0.089800235</v>
      </c>
      <c r="AG251" s="20">
        <v>-0.122400172</v>
      </c>
      <c r="AH251" s="20">
        <v>0.016099664</v>
      </c>
      <c r="AI251" s="20">
        <v>-0.027800242</v>
      </c>
      <c r="AJ251" s="20">
        <v>0.055399997</v>
      </c>
      <c r="AK251" s="20">
        <v>0.086499997</v>
      </c>
      <c r="AL251" s="20">
        <v>0.155300101</v>
      </c>
      <c r="AM251" s="3"/>
      <c r="AN251" s="3"/>
      <c r="AO251" s="3"/>
      <c r="AP251" s="20">
        <v>-19.20000076</v>
      </c>
      <c r="AQ251" s="20">
        <v>-0.12419995</v>
      </c>
      <c r="AR251" s="20">
        <v>-0.218499892</v>
      </c>
      <c r="AS251" s="20">
        <v>-0.195799892</v>
      </c>
      <c r="AT251" s="20">
        <v>-0.154200058</v>
      </c>
      <c r="AU251" s="20">
        <v>-0.205000049</v>
      </c>
      <c r="AV251" s="20">
        <v>-0.177500049</v>
      </c>
      <c r="AW251" s="20">
        <v>-0.092899996</v>
      </c>
      <c r="AX251" s="20">
        <v>-0.1258</v>
      </c>
      <c r="AY251" s="3"/>
      <c r="AZ251" s="3"/>
      <c r="BA251" s="3"/>
      <c r="BB251" s="20">
        <v>-19.20000076</v>
      </c>
      <c r="BC251" s="20">
        <v>0.028699888</v>
      </c>
      <c r="BD251" s="20">
        <v>-0.017400112</v>
      </c>
      <c r="BE251" s="20">
        <v>0.067299567</v>
      </c>
      <c r="BF251" s="20">
        <v>0.00169995</v>
      </c>
      <c r="BG251" s="20">
        <v>0.163999505</v>
      </c>
      <c r="BH251" s="20">
        <v>0.158999999</v>
      </c>
      <c r="BI251" s="20">
        <v>0.282299999</v>
      </c>
      <c r="BJ251" s="20">
        <v>0.192199862</v>
      </c>
    </row>
    <row r="252" spans="30:62">
      <c r="AD252" s="20">
        <v>-19.10000038</v>
      </c>
      <c r="AE252" s="20">
        <v>-0.05040009</v>
      </c>
      <c r="AF252" s="20">
        <v>-0.08400009</v>
      </c>
      <c r="AG252" s="20">
        <v>-0.101000671</v>
      </c>
      <c r="AH252" s="20">
        <v>0.033199877</v>
      </c>
      <c r="AI252" s="20">
        <v>-0.002600495</v>
      </c>
      <c r="AJ252" s="20">
        <v>0.059999996</v>
      </c>
      <c r="AK252" s="20">
        <v>0.089199996</v>
      </c>
      <c r="AL252" s="20">
        <v>0.146699917</v>
      </c>
      <c r="AM252" s="3"/>
      <c r="AN252" s="3"/>
      <c r="AO252" s="3"/>
      <c r="AP252" s="20">
        <v>-19.10000038</v>
      </c>
      <c r="AQ252" s="20">
        <v>-0.124799951</v>
      </c>
      <c r="AR252" s="20">
        <v>-0.205600132</v>
      </c>
      <c r="AS252" s="20">
        <v>-0.179900132</v>
      </c>
      <c r="AT252" s="20">
        <v>-0.151300034</v>
      </c>
      <c r="AU252" s="20">
        <v>-0.203100056</v>
      </c>
      <c r="AV252" s="20">
        <v>-0.163400056</v>
      </c>
      <c r="AW252" s="20">
        <v>-0.0968</v>
      </c>
      <c r="AX252" s="20">
        <v>-0.122200151</v>
      </c>
      <c r="AY252" s="3"/>
      <c r="AZ252" s="3"/>
      <c r="BA252" s="3"/>
      <c r="BB252" s="20">
        <v>-19.10000038</v>
      </c>
      <c r="BC252" s="20">
        <v>0.043599783</v>
      </c>
      <c r="BD252" s="20">
        <v>-0.008700217</v>
      </c>
      <c r="BE252" s="20">
        <v>0.073699897</v>
      </c>
      <c r="BF252" s="20">
        <v>0.043899751</v>
      </c>
      <c r="BG252" s="20">
        <v>0.146400029</v>
      </c>
      <c r="BH252" s="20">
        <v>0.166000004</v>
      </c>
      <c r="BI252" s="20">
        <v>0.281600004</v>
      </c>
      <c r="BJ252" s="20">
        <v>0.184199983</v>
      </c>
    </row>
    <row r="253" spans="30:62">
      <c r="AD253" s="20">
        <v>-19</v>
      </c>
      <c r="AE253" s="20">
        <v>-0.033400336</v>
      </c>
      <c r="AF253" s="20">
        <v>-0.071500336</v>
      </c>
      <c r="AG253" s="20">
        <v>-0.090700242</v>
      </c>
      <c r="AH253" s="20">
        <v>0.063999997</v>
      </c>
      <c r="AI253" s="20">
        <v>-0.001599899</v>
      </c>
      <c r="AJ253" s="20">
        <v>0.073300006</v>
      </c>
      <c r="AK253" s="20">
        <v>0.095800006</v>
      </c>
      <c r="AL253" s="20">
        <v>0.128700042</v>
      </c>
      <c r="AM253" s="3"/>
      <c r="AN253" s="3"/>
      <c r="AO253" s="3"/>
      <c r="AP253" s="20">
        <v>-19</v>
      </c>
      <c r="AQ253" s="20">
        <v>-0.121900058</v>
      </c>
      <c r="AR253" s="20">
        <v>-0.198600049</v>
      </c>
      <c r="AS253" s="20">
        <v>-0.179100049</v>
      </c>
      <c r="AT253" s="20">
        <v>-0.146999996</v>
      </c>
      <c r="AU253" s="20">
        <v>-0.2028</v>
      </c>
      <c r="AV253" s="20">
        <v>-0.1693</v>
      </c>
      <c r="AW253" s="20">
        <v>-0.096800002</v>
      </c>
      <c r="AX253" s="20">
        <v>-0.111800245</v>
      </c>
      <c r="AY253" s="3"/>
      <c r="AZ253" s="3"/>
      <c r="BA253" s="3"/>
      <c r="BB253" s="20">
        <v>-19</v>
      </c>
      <c r="BC253" s="20">
        <v>0.04149995</v>
      </c>
      <c r="BD253" s="20">
        <v>-0.00640005</v>
      </c>
      <c r="BE253" s="20">
        <v>0.078499505</v>
      </c>
      <c r="BF253" s="20">
        <v>0.058699999</v>
      </c>
      <c r="BG253" s="20">
        <v>0.144399862</v>
      </c>
      <c r="BH253" s="20">
        <v>0.170299998</v>
      </c>
      <c r="BI253" s="20">
        <v>0.276099998</v>
      </c>
      <c r="BJ253" s="20">
        <v>0.172000454</v>
      </c>
    </row>
    <row r="254" spans="30:62">
      <c r="AD254" s="20">
        <v>-18.89999962</v>
      </c>
      <c r="AE254" s="20">
        <v>-0.038600123</v>
      </c>
      <c r="AF254" s="20">
        <v>-0.063800123</v>
      </c>
      <c r="AG254" s="20">
        <v>-0.065800495</v>
      </c>
      <c r="AH254" s="20">
        <v>0.057499996</v>
      </c>
      <c r="AI254" s="20">
        <v>0.005699917</v>
      </c>
      <c r="AJ254" s="20">
        <v>0.071299997</v>
      </c>
      <c r="AK254" s="20">
        <v>0.083599997</v>
      </c>
      <c r="AL254" s="20">
        <v>0.099900326</v>
      </c>
      <c r="AM254" s="3"/>
      <c r="AN254" s="3"/>
      <c r="AO254" s="3"/>
      <c r="AP254" s="20">
        <v>-18.89999962</v>
      </c>
      <c r="AQ254" s="20">
        <v>-0.119900034</v>
      </c>
      <c r="AR254" s="20">
        <v>-0.190100056</v>
      </c>
      <c r="AS254" s="20">
        <v>-0.174100056</v>
      </c>
      <c r="AT254" s="20">
        <v>-0.1553</v>
      </c>
      <c r="AU254" s="20">
        <v>-0.198500151</v>
      </c>
      <c r="AV254" s="20">
        <v>-0.157000151</v>
      </c>
      <c r="AW254" s="20">
        <v>-0.083600007</v>
      </c>
      <c r="AX254" s="20">
        <v>-0.096200229</v>
      </c>
      <c r="AY254" s="3"/>
      <c r="AZ254" s="3"/>
      <c r="BA254" s="3"/>
      <c r="BB254" s="20">
        <v>-18.89999962</v>
      </c>
      <c r="BC254" s="20">
        <v>0.059399751</v>
      </c>
      <c r="BD254" s="20">
        <v>-0.003400249</v>
      </c>
      <c r="BE254" s="20">
        <v>0.064900029</v>
      </c>
      <c r="BF254" s="20">
        <v>0.071800004</v>
      </c>
      <c r="BG254" s="20">
        <v>0.142099983</v>
      </c>
      <c r="BH254" s="20">
        <v>0.142</v>
      </c>
      <c r="BI254" s="20">
        <v>0.2572</v>
      </c>
      <c r="BJ254" s="20">
        <v>0.162900204</v>
      </c>
    </row>
    <row r="255" spans="30:62">
      <c r="AD255" s="20">
        <v>-18.79999924</v>
      </c>
      <c r="AE255" s="20">
        <v>-0.021800003</v>
      </c>
      <c r="AF255" s="20">
        <v>-0.035600003</v>
      </c>
      <c r="AG255" s="20">
        <v>-0.065099899</v>
      </c>
      <c r="AH255" s="20">
        <v>0.057800006</v>
      </c>
      <c r="AI255" s="20">
        <v>-0.000799958</v>
      </c>
      <c r="AJ255" s="20">
        <v>0.053299998</v>
      </c>
      <c r="AK255" s="20">
        <v>0.051999998</v>
      </c>
      <c r="AL255" s="20">
        <v>0.0896</v>
      </c>
      <c r="AM255" s="3"/>
      <c r="AN255" s="3"/>
      <c r="AO255" s="3"/>
      <c r="AP255" s="20">
        <v>-18.79999924</v>
      </c>
      <c r="AQ255" s="20">
        <v>-0.113999996</v>
      </c>
      <c r="AR255" s="20">
        <v>-0.1915</v>
      </c>
      <c r="AS255" s="20">
        <v>-0.1833</v>
      </c>
      <c r="AT255" s="20">
        <v>-0.156700002</v>
      </c>
      <c r="AU255" s="20">
        <v>-0.192500245</v>
      </c>
      <c r="AV255" s="20">
        <v>-0.143300245</v>
      </c>
      <c r="AW255" s="20">
        <v>-0.072300006</v>
      </c>
      <c r="AX255" s="20">
        <v>-0.091899993</v>
      </c>
      <c r="AY255" s="3"/>
      <c r="AZ255" s="3"/>
      <c r="BA255" s="3"/>
      <c r="BB255" s="20">
        <v>-18.79999924</v>
      </c>
      <c r="BC255" s="20">
        <v>0.055999999</v>
      </c>
      <c r="BD255" s="20">
        <v>-0.015900001</v>
      </c>
      <c r="BE255" s="20">
        <v>0.057899862</v>
      </c>
      <c r="BF255" s="20">
        <v>0.087099998</v>
      </c>
      <c r="BG255" s="20">
        <v>0.117700454</v>
      </c>
      <c r="BH255" s="20">
        <v>0.127499999</v>
      </c>
      <c r="BI255" s="20">
        <v>0.247199999</v>
      </c>
      <c r="BJ255" s="20">
        <v>0.163499998</v>
      </c>
    </row>
    <row r="256" spans="30:62">
      <c r="AD256" s="20">
        <v>-18.70000076</v>
      </c>
      <c r="AE256" s="20">
        <v>-0.039499899</v>
      </c>
      <c r="AF256" s="20">
        <v>-0.043499899</v>
      </c>
      <c r="AG256" s="20">
        <v>-0.050300158</v>
      </c>
      <c r="AH256" s="20">
        <v>0.058000042</v>
      </c>
      <c r="AI256" s="20">
        <v>-0.025499346</v>
      </c>
      <c r="AJ256" s="20">
        <v>0.0656</v>
      </c>
      <c r="AK256" s="20">
        <v>0.0487</v>
      </c>
      <c r="AL256" s="20">
        <v>0.09060005</v>
      </c>
      <c r="AM256" s="3"/>
      <c r="AN256" s="3"/>
      <c r="AO256" s="3"/>
      <c r="AP256" s="20">
        <v>-18.70000076</v>
      </c>
      <c r="AQ256" s="20">
        <v>-0.117</v>
      </c>
      <c r="AR256" s="20">
        <v>-0.1841003</v>
      </c>
      <c r="AS256" s="20">
        <v>-0.1847003</v>
      </c>
      <c r="AT256" s="20">
        <v>-0.156000245</v>
      </c>
      <c r="AU256" s="20">
        <v>-0.175300468</v>
      </c>
      <c r="AV256" s="20">
        <v>-0.130300468</v>
      </c>
      <c r="AW256" s="20">
        <v>-0.079899993</v>
      </c>
      <c r="AX256" s="20">
        <v>-0.108099818</v>
      </c>
      <c r="AY256" s="3"/>
      <c r="AZ256" s="3"/>
      <c r="BA256" s="3"/>
      <c r="BB256" s="20">
        <v>-18.70000076</v>
      </c>
      <c r="BC256" s="20">
        <v>0.064099862</v>
      </c>
      <c r="BD256" s="20">
        <v>-0.015400138</v>
      </c>
      <c r="BE256" s="20">
        <v>0.049899961</v>
      </c>
      <c r="BF256" s="20">
        <v>0.073300454</v>
      </c>
      <c r="BG256" s="20">
        <v>0.123500405</v>
      </c>
      <c r="BH256" s="20">
        <v>0.144599998</v>
      </c>
      <c r="BI256" s="20">
        <v>0.244999998</v>
      </c>
      <c r="BJ256" s="20">
        <v>0.164799939</v>
      </c>
    </row>
    <row r="257" spans="30:62">
      <c r="AD257" s="20">
        <v>-18.60000038</v>
      </c>
      <c r="AE257" s="20">
        <v>-0.040400083</v>
      </c>
      <c r="AF257" s="20">
        <v>-0.040100083</v>
      </c>
      <c r="AG257" s="20">
        <v>-0.055999914</v>
      </c>
      <c r="AH257" s="20">
        <v>0.032300326</v>
      </c>
      <c r="AI257" s="20">
        <v>-0.031899955</v>
      </c>
      <c r="AJ257" s="20">
        <v>0.075199998</v>
      </c>
      <c r="AK257" s="20">
        <v>0.045799998</v>
      </c>
      <c r="AL257" s="20">
        <v>0.075600098</v>
      </c>
      <c r="AM257" s="3"/>
      <c r="AN257" s="3"/>
      <c r="AO257" s="3"/>
      <c r="AP257" s="20">
        <v>-18.60000038</v>
      </c>
      <c r="AQ257" s="20">
        <v>-0.119800151</v>
      </c>
      <c r="AR257" s="20">
        <v>-0.181100499</v>
      </c>
      <c r="AS257" s="20">
        <v>-0.174100499</v>
      </c>
      <c r="AT257" s="20">
        <v>-0.147800229</v>
      </c>
      <c r="AU257" s="20">
        <v>-0.166500053</v>
      </c>
      <c r="AV257" s="20">
        <v>-0.128000053</v>
      </c>
      <c r="AW257" s="20">
        <v>-0.099099997</v>
      </c>
      <c r="AX257" s="20">
        <v>-0.105300031</v>
      </c>
      <c r="AY257" s="3"/>
      <c r="AZ257" s="3"/>
      <c r="BA257" s="3"/>
      <c r="BB257" s="20">
        <v>-18.60000038</v>
      </c>
      <c r="BC257" s="20">
        <v>0.060499983</v>
      </c>
      <c r="BD257" s="20">
        <v>-0.019800017</v>
      </c>
      <c r="BE257" s="20">
        <v>0.013000912</v>
      </c>
      <c r="BF257" s="20">
        <v>0.070000204</v>
      </c>
      <c r="BG257" s="20">
        <v>0.127700036</v>
      </c>
      <c r="BH257" s="20">
        <v>0.151499998</v>
      </c>
      <c r="BI257" s="20">
        <v>0.245699998</v>
      </c>
      <c r="BJ257" s="20">
        <v>0.18739973</v>
      </c>
    </row>
    <row r="258" spans="30:62">
      <c r="AD258" s="20">
        <v>-18.5</v>
      </c>
      <c r="AE258" s="20">
        <v>-0.037999958</v>
      </c>
      <c r="AF258" s="20">
        <v>-0.040699958</v>
      </c>
      <c r="AG258" s="20">
        <v>-0.090099346</v>
      </c>
      <c r="AH258" s="20">
        <v>0.0343</v>
      </c>
      <c r="AI258" s="20">
        <v>-0.03879995</v>
      </c>
      <c r="AJ258" s="20">
        <v>0.077300001</v>
      </c>
      <c r="AK258" s="20">
        <v>0.035000001</v>
      </c>
      <c r="AL258" s="20">
        <v>0.068899952</v>
      </c>
      <c r="AM258" s="3"/>
      <c r="AN258" s="3"/>
      <c r="AO258" s="3"/>
      <c r="AP258" s="20">
        <v>-18.5</v>
      </c>
      <c r="AQ258" s="20">
        <v>-0.110500245</v>
      </c>
      <c r="AR258" s="20">
        <v>-0.173700468</v>
      </c>
      <c r="AS258" s="20">
        <v>-0.150800468</v>
      </c>
      <c r="AT258" s="20">
        <v>-0.139699993</v>
      </c>
      <c r="AU258" s="20">
        <v>-0.175999818</v>
      </c>
      <c r="AV258" s="20">
        <v>-0.138499818</v>
      </c>
      <c r="AW258" s="20">
        <v>-0.103600001</v>
      </c>
      <c r="AX258" s="20">
        <v>-0.107700078</v>
      </c>
      <c r="AY258" s="3"/>
      <c r="AZ258" s="3"/>
      <c r="BA258" s="3"/>
      <c r="BB258" s="20">
        <v>-18.5</v>
      </c>
      <c r="BC258" s="20">
        <v>0.034600454</v>
      </c>
      <c r="BD258" s="20">
        <v>-0.039699546</v>
      </c>
      <c r="BE258" s="20">
        <v>-0.006499595</v>
      </c>
      <c r="BF258" s="20">
        <v>0.078299998</v>
      </c>
      <c r="BG258" s="20">
        <v>0.139299939</v>
      </c>
      <c r="BH258" s="20">
        <v>0.163799999</v>
      </c>
      <c r="BI258" s="20">
        <v>0.261699999</v>
      </c>
      <c r="BJ258" s="20">
        <v>0.202199704</v>
      </c>
    </row>
    <row r="259" spans="30:62">
      <c r="AD259" s="20">
        <v>-18.39999962</v>
      </c>
      <c r="AE259" s="20">
        <v>-0.047399674</v>
      </c>
      <c r="AF259" s="20">
        <v>-0.042999674</v>
      </c>
      <c r="AG259" s="20">
        <v>-0.108299955</v>
      </c>
      <c r="AH259" s="20">
        <v>0.042799998</v>
      </c>
      <c r="AI259" s="20">
        <v>-0.054799902</v>
      </c>
      <c r="AJ259" s="20">
        <v>0.081799997</v>
      </c>
      <c r="AK259" s="20">
        <v>0.036399997</v>
      </c>
      <c r="AL259" s="20">
        <v>0.064600015</v>
      </c>
      <c r="AM259" s="3"/>
      <c r="AN259" s="3"/>
      <c r="AO259" s="3"/>
      <c r="AP259" s="20">
        <v>-18.39999962</v>
      </c>
      <c r="AQ259" s="20">
        <v>-0.096700229</v>
      </c>
      <c r="AR259" s="20">
        <v>-0.175400053</v>
      </c>
      <c r="AS259" s="20">
        <v>-0.145900053</v>
      </c>
      <c r="AT259" s="20">
        <v>-0.144999997</v>
      </c>
      <c r="AU259" s="20">
        <v>-0.171400031</v>
      </c>
      <c r="AV259" s="20">
        <v>-0.132400031</v>
      </c>
      <c r="AW259" s="20">
        <v>-0.091700003</v>
      </c>
      <c r="AX259" s="20">
        <v>-0.103500099</v>
      </c>
      <c r="AY259" s="3"/>
      <c r="AZ259" s="3"/>
      <c r="BA259" s="3"/>
      <c r="BB259" s="20">
        <v>-18.39999962</v>
      </c>
      <c r="BC259" s="20">
        <v>0.018400204</v>
      </c>
      <c r="BD259" s="20">
        <v>-0.047199796</v>
      </c>
      <c r="BE259" s="20">
        <v>-0.021699964</v>
      </c>
      <c r="BF259" s="20">
        <v>0.085799998</v>
      </c>
      <c r="BG259" s="20">
        <v>0.15539973</v>
      </c>
      <c r="BH259" s="20">
        <v>0.176200002</v>
      </c>
      <c r="BI259" s="20">
        <v>0.288900002</v>
      </c>
      <c r="BJ259" s="20">
        <v>0.205899912</v>
      </c>
    </row>
    <row r="260" spans="30:62">
      <c r="AD260" s="20">
        <v>-18.29999924</v>
      </c>
      <c r="AE260" s="20">
        <v>-0.0457</v>
      </c>
      <c r="AF260" s="20">
        <v>-0.0305</v>
      </c>
      <c r="AG260" s="20">
        <v>-0.11969995</v>
      </c>
      <c r="AH260" s="20">
        <v>0.051600001</v>
      </c>
      <c r="AI260" s="20">
        <v>-0.059700048</v>
      </c>
      <c r="AJ260" s="20">
        <v>0.0829</v>
      </c>
      <c r="AK260" s="20">
        <v>0.0299</v>
      </c>
      <c r="AL260" s="20">
        <v>0.072</v>
      </c>
      <c r="AM260" s="3"/>
      <c r="AN260" s="3"/>
      <c r="AO260" s="3"/>
      <c r="AP260" s="20">
        <v>-18.29999924</v>
      </c>
      <c r="AQ260" s="20">
        <v>-0.090299993</v>
      </c>
      <c r="AR260" s="20">
        <v>-0.191899818</v>
      </c>
      <c r="AS260" s="20">
        <v>-0.153999818</v>
      </c>
      <c r="AT260" s="20">
        <v>-0.141700001</v>
      </c>
      <c r="AU260" s="20">
        <v>-0.172500078</v>
      </c>
      <c r="AV260" s="20">
        <v>-0.119200078</v>
      </c>
      <c r="AW260" s="20">
        <v>-0.083899995</v>
      </c>
      <c r="AX260" s="20">
        <v>-0.092799997</v>
      </c>
      <c r="AY260" s="3"/>
      <c r="AZ260" s="3"/>
      <c r="BA260" s="3"/>
      <c r="BB260" s="20">
        <v>-18.29999924</v>
      </c>
      <c r="BC260" s="20">
        <v>0.021999998</v>
      </c>
      <c r="BD260" s="20">
        <v>-0.033200002</v>
      </c>
      <c r="BE260" s="20">
        <v>-0.025000061</v>
      </c>
      <c r="BF260" s="20">
        <v>0.104799999</v>
      </c>
      <c r="BG260" s="20">
        <v>0.169099704</v>
      </c>
      <c r="BH260" s="20">
        <v>0.176300001</v>
      </c>
      <c r="BI260" s="20">
        <v>0.284600001</v>
      </c>
      <c r="BJ260" s="20">
        <v>0.201599997</v>
      </c>
    </row>
    <row r="261" spans="30:62">
      <c r="AD261" s="20">
        <v>-18.20000076</v>
      </c>
      <c r="AE261" s="20">
        <v>-0.05729995</v>
      </c>
      <c r="AF261" s="20">
        <v>-0.02669995</v>
      </c>
      <c r="AG261" s="20">
        <v>-0.118199805</v>
      </c>
      <c r="AH261" s="20">
        <v>0.063499952</v>
      </c>
      <c r="AI261" s="20">
        <v>-0.05069997</v>
      </c>
      <c r="AJ261" s="20">
        <v>0.085</v>
      </c>
      <c r="AK261" s="20">
        <v>0.0259</v>
      </c>
      <c r="AL261" s="20">
        <v>0.084599743</v>
      </c>
      <c r="AM261" s="3"/>
      <c r="AN261" s="3"/>
      <c r="AO261" s="3"/>
      <c r="AP261" s="20">
        <v>-18.20000076</v>
      </c>
      <c r="AQ261" s="20">
        <v>-0.096699818</v>
      </c>
      <c r="AR261" s="20">
        <v>-0.195900061</v>
      </c>
      <c r="AS261" s="20">
        <v>-0.153200061</v>
      </c>
      <c r="AT261" s="20">
        <v>-0.114000078</v>
      </c>
      <c r="AU261" s="20">
        <v>-0.164400188</v>
      </c>
      <c r="AV261" s="20">
        <v>-0.108600188</v>
      </c>
      <c r="AW261" s="20">
        <v>-0.070299997</v>
      </c>
      <c r="AX261" s="20">
        <v>-0.084400264</v>
      </c>
      <c r="AY261" s="3"/>
      <c r="AZ261" s="3"/>
      <c r="BA261" s="3"/>
      <c r="BB261" s="20">
        <v>-18.20000076</v>
      </c>
      <c r="BC261" s="20">
        <v>0.028499939</v>
      </c>
      <c r="BD261" s="20">
        <v>-0.021400061</v>
      </c>
      <c r="BE261" s="20">
        <v>-0.005300538</v>
      </c>
      <c r="BF261" s="20">
        <v>0.127599704</v>
      </c>
      <c r="BG261" s="20">
        <v>0.167399815</v>
      </c>
      <c r="BH261" s="20">
        <v>0.158999997</v>
      </c>
      <c r="BI261" s="20">
        <v>0.280499997</v>
      </c>
      <c r="BJ261" s="20">
        <v>0.181400062</v>
      </c>
    </row>
    <row r="262" spans="30:62">
      <c r="AD262" s="20">
        <v>-18.10000038</v>
      </c>
      <c r="AE262" s="20">
        <v>-0.069099902</v>
      </c>
      <c r="AF262" s="20">
        <v>-0.029699902</v>
      </c>
      <c r="AG262" s="20">
        <v>-0.111400093</v>
      </c>
      <c r="AH262" s="20">
        <v>0.069300015</v>
      </c>
      <c r="AI262" s="20">
        <v>-0.044500119</v>
      </c>
      <c r="AJ262" s="20">
        <v>0.096899996</v>
      </c>
      <c r="AK262" s="20">
        <v>0.033599996</v>
      </c>
      <c r="AL262" s="20">
        <v>0.095999881</v>
      </c>
      <c r="AM262" s="3"/>
      <c r="AN262" s="3"/>
      <c r="AO262" s="3"/>
      <c r="AP262" s="20">
        <v>-18.10000038</v>
      </c>
      <c r="AQ262" s="20">
        <v>-0.090900031</v>
      </c>
      <c r="AR262" s="20">
        <v>-0.204200167</v>
      </c>
      <c r="AS262" s="20">
        <v>-0.154200167</v>
      </c>
      <c r="AT262" s="20">
        <v>-0.113900099</v>
      </c>
      <c r="AU262" s="20">
        <v>-0.15490034</v>
      </c>
      <c r="AV262" s="20">
        <v>-0.09290034</v>
      </c>
      <c r="AW262" s="20">
        <v>-0.053400004</v>
      </c>
      <c r="AX262" s="20">
        <v>-0.077700143</v>
      </c>
      <c r="AY262" s="3"/>
      <c r="AZ262" s="3"/>
      <c r="BA262" s="3"/>
      <c r="BB262" s="20">
        <v>-18.10000038</v>
      </c>
      <c r="BC262" s="20">
        <v>0.04669973</v>
      </c>
      <c r="BD262" s="20">
        <v>-0.01220027</v>
      </c>
      <c r="BE262" s="20">
        <v>0.001599406</v>
      </c>
      <c r="BF262" s="20">
        <v>0.131199912</v>
      </c>
      <c r="BG262" s="20">
        <v>0.150500012</v>
      </c>
      <c r="BH262" s="20">
        <v>0.141200002</v>
      </c>
      <c r="BI262" s="20">
        <v>0.271100002</v>
      </c>
      <c r="BJ262" s="20">
        <v>0.17119999</v>
      </c>
    </row>
    <row r="263" spans="30:62">
      <c r="AD263" s="20">
        <v>-18</v>
      </c>
      <c r="AE263" s="20">
        <v>-0.065900048</v>
      </c>
      <c r="AF263" s="20">
        <v>-0.032200048</v>
      </c>
      <c r="AG263" s="20">
        <v>-0.10639997</v>
      </c>
      <c r="AH263" s="20">
        <v>0.067</v>
      </c>
      <c r="AI263" s="20">
        <v>-0.020500257</v>
      </c>
      <c r="AJ263" s="20">
        <v>0.096</v>
      </c>
      <c r="AK263" s="20">
        <v>0.0305</v>
      </c>
      <c r="AL263" s="20">
        <v>0.098799888</v>
      </c>
      <c r="AM263" s="3"/>
      <c r="AN263" s="3"/>
      <c r="AO263" s="3"/>
      <c r="AP263" s="20">
        <v>-18</v>
      </c>
      <c r="AQ263" s="20">
        <v>-0.087200078</v>
      </c>
      <c r="AR263" s="20">
        <v>-0.207800188</v>
      </c>
      <c r="AS263" s="20">
        <v>-0.158400188</v>
      </c>
      <c r="AT263" s="20">
        <v>-0.101999997</v>
      </c>
      <c r="AU263" s="20">
        <v>-0.150500264</v>
      </c>
      <c r="AV263" s="20">
        <v>-0.079900264</v>
      </c>
      <c r="AW263" s="20">
        <v>-0.041300002</v>
      </c>
      <c r="AX263" s="20">
        <v>-0.064200263</v>
      </c>
      <c r="AY263" s="3"/>
      <c r="AZ263" s="3"/>
      <c r="BA263" s="3"/>
      <c r="BB263" s="20">
        <v>-18</v>
      </c>
      <c r="BC263" s="20">
        <v>0.064399704</v>
      </c>
      <c r="BD263" s="20">
        <v>0.000799704</v>
      </c>
      <c r="BE263" s="20">
        <v>0.002899815</v>
      </c>
      <c r="BF263" s="20">
        <v>0.129099997</v>
      </c>
      <c r="BG263" s="20">
        <v>0.132800062</v>
      </c>
      <c r="BH263" s="20">
        <v>0.125299998</v>
      </c>
      <c r="BI263" s="20">
        <v>0.255999998</v>
      </c>
      <c r="BJ263" s="20">
        <v>0.155699938</v>
      </c>
    </row>
    <row r="264" spans="30:62">
      <c r="AD264" s="20">
        <v>-17.89999962</v>
      </c>
      <c r="AE264" s="20">
        <v>-0.069799985</v>
      </c>
      <c r="AF264" s="20">
        <v>-0.040999985</v>
      </c>
      <c r="AG264" s="20">
        <v>-0.094600119</v>
      </c>
      <c r="AH264" s="20">
        <v>0.070599996</v>
      </c>
      <c r="AI264" s="20">
        <v>0.000499881</v>
      </c>
      <c r="AJ264" s="20">
        <v>0.085800007</v>
      </c>
      <c r="AK264" s="20">
        <v>0.038300007</v>
      </c>
      <c r="AL264" s="20">
        <v>0.099699928</v>
      </c>
      <c r="AM264" s="3"/>
      <c r="AN264" s="3"/>
      <c r="AO264" s="3"/>
      <c r="AP264" s="20">
        <v>-17.89999962</v>
      </c>
      <c r="AQ264" s="20">
        <v>-0.093300099</v>
      </c>
      <c r="AR264" s="20">
        <v>-0.18920034</v>
      </c>
      <c r="AS264" s="20">
        <v>-0.15750034</v>
      </c>
      <c r="AT264" s="20">
        <v>-0.102600004</v>
      </c>
      <c r="AU264" s="20">
        <v>-0.147600143</v>
      </c>
      <c r="AV264" s="20">
        <v>-0.083900143</v>
      </c>
      <c r="AW264" s="20">
        <v>-0.031900002</v>
      </c>
      <c r="AX264" s="20">
        <v>-0.061899988</v>
      </c>
      <c r="AY264" s="3"/>
      <c r="AZ264" s="3"/>
      <c r="BA264" s="3"/>
      <c r="BB264" s="20">
        <v>-17.89999962</v>
      </c>
      <c r="BC264" s="20">
        <v>0.078599912</v>
      </c>
      <c r="BD264" s="20">
        <v>-0.003100088</v>
      </c>
      <c r="BE264" s="20">
        <v>-0.003499988</v>
      </c>
      <c r="BF264" s="20">
        <v>0.118100002</v>
      </c>
      <c r="BG264" s="20">
        <v>0.12809999</v>
      </c>
      <c r="BH264" s="20">
        <v>0.125899998</v>
      </c>
      <c r="BI264" s="20">
        <v>0.255799998</v>
      </c>
      <c r="BJ264" s="20">
        <v>0.142400002</v>
      </c>
    </row>
    <row r="265" spans="30:62">
      <c r="AD265" s="20">
        <v>-17.79999924</v>
      </c>
      <c r="AE265" s="20">
        <v>-0.0654</v>
      </c>
      <c r="AF265" s="20">
        <v>-0.0481</v>
      </c>
      <c r="AG265" s="20">
        <v>-0.071700257</v>
      </c>
      <c r="AH265" s="20">
        <v>0.066</v>
      </c>
      <c r="AI265" s="20">
        <v>0.016399888</v>
      </c>
      <c r="AJ265" s="20">
        <v>0.067800002</v>
      </c>
      <c r="AK265" s="20">
        <v>0.041200002</v>
      </c>
      <c r="AL265" s="20">
        <v>0.094299996</v>
      </c>
      <c r="AM265" s="3"/>
      <c r="AN265" s="3"/>
      <c r="AO265" s="3"/>
      <c r="AP265" s="20">
        <v>-17.79999924</v>
      </c>
      <c r="AQ265" s="20">
        <v>-0.081699997</v>
      </c>
      <c r="AR265" s="20">
        <v>-0.174600264</v>
      </c>
      <c r="AS265" s="20">
        <v>-0.155100264</v>
      </c>
      <c r="AT265" s="20">
        <v>-0.103100002</v>
      </c>
      <c r="AU265" s="20">
        <v>-0.124800263</v>
      </c>
      <c r="AV265" s="20">
        <v>-0.083000263</v>
      </c>
      <c r="AW265" s="20">
        <v>-0.024800003</v>
      </c>
      <c r="AX265" s="20">
        <v>-0.064200001</v>
      </c>
      <c r="AY265" s="3"/>
      <c r="AZ265" s="3"/>
      <c r="BA265" s="3"/>
      <c r="BB265" s="20">
        <v>-17.79999924</v>
      </c>
      <c r="BC265" s="20">
        <v>0.077699997</v>
      </c>
      <c r="BD265" s="20">
        <v>-0.014400003</v>
      </c>
      <c r="BE265" s="20">
        <v>-0.010599938</v>
      </c>
      <c r="BF265" s="20">
        <v>0.123299998</v>
      </c>
      <c r="BG265" s="20">
        <v>0.118599938</v>
      </c>
      <c r="BH265" s="20">
        <v>0.115900002</v>
      </c>
      <c r="BI265" s="20">
        <v>0.244900002</v>
      </c>
      <c r="BJ265" s="20">
        <v>0.134600002</v>
      </c>
    </row>
    <row r="266" spans="30:62">
      <c r="AD266" s="20">
        <v>-17.70000076</v>
      </c>
      <c r="AE266" s="20">
        <v>-0.058300257</v>
      </c>
      <c r="AF266" s="20">
        <v>-0.049500257</v>
      </c>
      <c r="AG266" s="20">
        <v>-0.059700238</v>
      </c>
      <c r="AH266" s="20">
        <v>0.056799888</v>
      </c>
      <c r="AI266" s="20">
        <v>0.022699838</v>
      </c>
      <c r="AJ266" s="20">
        <v>0.065799996</v>
      </c>
      <c r="AK266" s="20">
        <v>0.038999996</v>
      </c>
      <c r="AL266" s="20">
        <v>0.096499935</v>
      </c>
      <c r="AM266" s="3"/>
      <c r="AN266" s="3"/>
      <c r="AO266" s="3"/>
      <c r="AP266" s="20">
        <v>-17.70000076</v>
      </c>
      <c r="AQ266" s="20">
        <v>-0.077000264</v>
      </c>
      <c r="AR266" s="20">
        <v>-0.164900292</v>
      </c>
      <c r="AS266" s="20">
        <v>-0.151300292</v>
      </c>
      <c r="AT266" s="20">
        <v>-0.103100263</v>
      </c>
      <c r="AU266" s="20">
        <v>-0.117799981</v>
      </c>
      <c r="AV266" s="20">
        <v>-0.104599981</v>
      </c>
      <c r="AW266" s="20">
        <v>-0.016700001</v>
      </c>
      <c r="AX266" s="20">
        <v>-0.062600017</v>
      </c>
      <c r="AY266" s="3"/>
      <c r="AZ266" s="3"/>
      <c r="BA266" s="3"/>
      <c r="BB266" s="20">
        <v>-17.70000076</v>
      </c>
      <c r="BC266" s="20">
        <v>0.056100062</v>
      </c>
      <c r="BD266" s="20">
        <v>-0.028099938</v>
      </c>
      <c r="BE266" s="20">
        <v>-0.016100025</v>
      </c>
      <c r="BF266" s="20">
        <v>0.126899938</v>
      </c>
      <c r="BG266" s="20">
        <v>0.100800009</v>
      </c>
      <c r="BH266" s="20">
        <v>0.131000002</v>
      </c>
      <c r="BI266" s="20">
        <v>0.243700002</v>
      </c>
      <c r="BJ266" s="20">
        <v>0.139999855</v>
      </c>
    </row>
    <row r="267" spans="30:62">
      <c r="AD267" s="20">
        <v>-17.60000038</v>
      </c>
      <c r="AE267" s="20">
        <v>-0.049700119</v>
      </c>
      <c r="AF267" s="20">
        <v>-0.050300119</v>
      </c>
      <c r="AG267" s="20">
        <v>-0.044300216</v>
      </c>
      <c r="AH267" s="20">
        <v>0.050699928</v>
      </c>
      <c r="AI267" s="20">
        <v>0.025600056</v>
      </c>
      <c r="AJ267" s="20">
        <v>0.082799994</v>
      </c>
      <c r="AK267" s="20">
        <v>0.039499994</v>
      </c>
      <c r="AL267" s="20">
        <v>0.098500067</v>
      </c>
      <c r="AM267" s="3"/>
      <c r="AN267" s="3"/>
      <c r="AO267" s="3"/>
      <c r="AP267" s="20">
        <v>-17.60000038</v>
      </c>
      <c r="AQ267" s="20">
        <v>-0.085600143</v>
      </c>
      <c r="AR267" s="20">
        <v>-0.146100516</v>
      </c>
      <c r="AS267" s="20">
        <v>-0.146400516</v>
      </c>
      <c r="AT267" s="20">
        <v>-0.117599988</v>
      </c>
      <c r="AU267" s="20">
        <v>-0.121699949</v>
      </c>
      <c r="AV267" s="20">
        <v>-0.110899949</v>
      </c>
      <c r="AW267" s="20">
        <v>-0.009900002</v>
      </c>
      <c r="AX267" s="20">
        <v>-0.063700139</v>
      </c>
      <c r="AY267" s="3"/>
      <c r="AZ267" s="3"/>
      <c r="BA267" s="3"/>
      <c r="BB267" s="20">
        <v>-17.60000038</v>
      </c>
      <c r="BC267" s="20">
        <v>0.03199999</v>
      </c>
      <c r="BD267" s="20">
        <v>-0.03540001</v>
      </c>
      <c r="BE267" s="20">
        <v>-0.019500121</v>
      </c>
      <c r="BF267" s="20">
        <v>0.133400002</v>
      </c>
      <c r="BG267" s="20">
        <v>0.101599875</v>
      </c>
      <c r="BH267" s="20">
        <v>0.133799996</v>
      </c>
      <c r="BI267" s="20">
        <v>0.242299996</v>
      </c>
      <c r="BJ267" s="20">
        <v>0.148699765</v>
      </c>
    </row>
    <row r="268" spans="30:62">
      <c r="AD268" s="20">
        <v>-17.5</v>
      </c>
      <c r="AE268" s="20">
        <v>-0.043700112</v>
      </c>
      <c r="AF268" s="20">
        <v>-0.049600112</v>
      </c>
      <c r="AG268" s="20">
        <v>-0.029100162</v>
      </c>
      <c r="AH268" s="20">
        <v>0.045499996</v>
      </c>
      <c r="AI268" s="20">
        <v>0.041899935</v>
      </c>
      <c r="AJ268" s="20">
        <v>0.078099993</v>
      </c>
      <c r="AK268" s="20">
        <v>0.041599993</v>
      </c>
      <c r="AL268" s="20">
        <v>0.115799774</v>
      </c>
      <c r="AM268" s="3"/>
      <c r="AN268" s="3"/>
      <c r="AO268" s="3"/>
      <c r="AP268" s="20">
        <v>-17.5</v>
      </c>
      <c r="AQ268" s="20">
        <v>-0.079100263</v>
      </c>
      <c r="AR268" s="20">
        <v>-0.144799981</v>
      </c>
      <c r="AS268" s="20">
        <v>-0.149699981</v>
      </c>
      <c r="AT268" s="20">
        <v>-0.135600001</v>
      </c>
      <c r="AU268" s="20">
        <v>-0.114800017</v>
      </c>
      <c r="AV268" s="20">
        <v>-0.114800017</v>
      </c>
      <c r="AW268" s="20">
        <v>0.000100002</v>
      </c>
      <c r="AX268" s="20">
        <v>-0.072500161</v>
      </c>
      <c r="AY268" s="3"/>
      <c r="AZ268" s="3"/>
      <c r="BA268" s="3"/>
      <c r="BB268" s="20">
        <v>-17.5</v>
      </c>
      <c r="BC268" s="20">
        <v>0.024599938</v>
      </c>
      <c r="BD268" s="20">
        <v>-0.035000062</v>
      </c>
      <c r="BE268" s="20">
        <v>-0.010799991</v>
      </c>
      <c r="BF268" s="20">
        <v>0.145300002</v>
      </c>
      <c r="BG268" s="20">
        <v>0.117699855</v>
      </c>
      <c r="BH268" s="20">
        <v>0.142100003</v>
      </c>
      <c r="BI268" s="20">
        <v>0.245800003</v>
      </c>
      <c r="BJ268" s="20">
        <v>0.158599847</v>
      </c>
    </row>
    <row r="269" spans="30:62">
      <c r="AD269" s="20">
        <v>-17.39999962</v>
      </c>
      <c r="AE269" s="20">
        <v>-0.040400072</v>
      </c>
      <c r="AF269" s="20">
        <v>-0.042100072</v>
      </c>
      <c r="AG269" s="20">
        <v>-0.038499944</v>
      </c>
      <c r="AH269" s="20">
        <v>0.057599994</v>
      </c>
      <c r="AI269" s="20">
        <v>0.036600067</v>
      </c>
      <c r="AJ269" s="20">
        <v>0.097299997</v>
      </c>
      <c r="AK269" s="20">
        <v>0.057699997</v>
      </c>
      <c r="AL269" s="20">
        <v>0.127699974</v>
      </c>
      <c r="AM269" s="3"/>
      <c r="AN269" s="3"/>
      <c r="AO269" s="3"/>
      <c r="AP269" s="20">
        <v>-17.39999962</v>
      </c>
      <c r="AQ269" s="20">
        <v>-0.092599988</v>
      </c>
      <c r="AR269" s="20">
        <v>-0.142899949</v>
      </c>
      <c r="AS269" s="20">
        <v>-0.155699949</v>
      </c>
      <c r="AT269" s="20">
        <v>-0.137000002</v>
      </c>
      <c r="AU269" s="20">
        <v>-0.104300139</v>
      </c>
      <c r="AV269" s="20">
        <v>-0.112900139</v>
      </c>
      <c r="AW269" s="20">
        <v>0.005099999</v>
      </c>
      <c r="AX269" s="20">
        <v>-0.079900091</v>
      </c>
      <c r="AY269" s="3"/>
      <c r="AZ269" s="3"/>
      <c r="BA269" s="3"/>
      <c r="BB269" s="20">
        <v>-17.39999962</v>
      </c>
      <c r="BC269" s="20">
        <v>0.002200002</v>
      </c>
      <c r="BD269" s="20">
        <v>-0.038699998</v>
      </c>
      <c r="BE269" s="20">
        <v>-0.007500125</v>
      </c>
      <c r="BF269" s="20">
        <v>0.160599996</v>
      </c>
      <c r="BG269" s="20">
        <v>0.128599765</v>
      </c>
      <c r="BH269" s="20">
        <v>0.146500003</v>
      </c>
      <c r="BI269" s="20">
        <v>0.249000003</v>
      </c>
      <c r="BJ269" s="20">
        <v>0.16449977</v>
      </c>
    </row>
    <row r="270" spans="30:62">
      <c r="AD270" s="20">
        <v>-17.29999924</v>
      </c>
      <c r="AE270" s="20">
        <v>-0.038700004</v>
      </c>
      <c r="AF270" s="20">
        <v>-0.042500004</v>
      </c>
      <c r="AG270" s="20">
        <v>-0.032400065</v>
      </c>
      <c r="AH270" s="20">
        <v>0.068699993</v>
      </c>
      <c r="AI270" s="20">
        <v>0.048799774</v>
      </c>
      <c r="AJ270" s="20">
        <v>0.100400004</v>
      </c>
      <c r="AK270" s="20">
        <v>0.054900004</v>
      </c>
      <c r="AL270" s="20">
        <v>0.141000005</v>
      </c>
      <c r="AM270" s="3"/>
      <c r="AN270" s="3"/>
      <c r="AO270" s="3"/>
      <c r="AP270" s="20">
        <v>-17.29999924</v>
      </c>
      <c r="AQ270" s="20">
        <v>-0.105500001</v>
      </c>
      <c r="AR270" s="20">
        <v>-0.147200017</v>
      </c>
      <c r="AS270" s="20">
        <v>-0.161200017</v>
      </c>
      <c r="AT270" s="20">
        <v>-0.126999998</v>
      </c>
      <c r="AU270" s="20">
        <v>-0.104500161</v>
      </c>
      <c r="AV270" s="20">
        <v>-0.116100161</v>
      </c>
      <c r="AW270" s="20">
        <v>0.000799998</v>
      </c>
      <c r="AX270" s="20">
        <v>-0.067699999</v>
      </c>
      <c r="AY270" s="3"/>
      <c r="AZ270" s="3"/>
      <c r="BA270" s="3"/>
      <c r="BB270" s="20">
        <v>-17.29999924</v>
      </c>
      <c r="BC270" s="20">
        <v>-0.009899998</v>
      </c>
      <c r="BD270" s="20">
        <v>-0.031599998</v>
      </c>
      <c r="BE270" s="20">
        <v>-0.006900145</v>
      </c>
      <c r="BF270" s="20">
        <v>0.171600003</v>
      </c>
      <c r="BG270" s="20">
        <v>0.130399847</v>
      </c>
      <c r="BH270" s="20">
        <v>0.161799994</v>
      </c>
      <c r="BI270" s="20">
        <v>0.255199994</v>
      </c>
      <c r="BJ270" s="20">
        <v>0.164999996</v>
      </c>
    </row>
    <row r="271" spans="30:62">
      <c r="AD271" s="20">
        <v>-17.20000076</v>
      </c>
      <c r="AE271" s="20">
        <v>-0.034400065</v>
      </c>
      <c r="AF271" s="20">
        <v>-0.034800065</v>
      </c>
      <c r="AG271" s="20">
        <v>-0.034099858</v>
      </c>
      <c r="AH271" s="20">
        <v>0.092099774</v>
      </c>
      <c r="AI271" s="20">
        <v>0.055199945</v>
      </c>
      <c r="AJ271" s="20">
        <v>0.102700005</v>
      </c>
      <c r="AK271" s="20">
        <v>0.053400005</v>
      </c>
      <c r="AL271" s="20">
        <v>0.148899963</v>
      </c>
      <c r="AM271" s="3"/>
      <c r="AN271" s="3"/>
      <c r="AO271" s="3"/>
      <c r="AP271" s="20">
        <v>-17.20000076</v>
      </c>
      <c r="AQ271" s="20">
        <v>-0.111200017</v>
      </c>
      <c r="AR271" s="20">
        <v>-0.148600281</v>
      </c>
      <c r="AS271" s="20">
        <v>-0.148800281</v>
      </c>
      <c r="AT271" s="20">
        <v>-0.118000161</v>
      </c>
      <c r="AU271" s="20">
        <v>-0.115900184</v>
      </c>
      <c r="AV271" s="20">
        <v>-0.107600184</v>
      </c>
      <c r="AW271" s="20">
        <v>0.007900001</v>
      </c>
      <c r="AX271" s="20">
        <v>-0.05850042</v>
      </c>
      <c r="AY271" s="3"/>
      <c r="AZ271" s="3"/>
      <c r="BA271" s="3"/>
      <c r="BB271" s="20">
        <v>-17.20000076</v>
      </c>
      <c r="BC271" s="20">
        <v>-0.024400145</v>
      </c>
      <c r="BD271" s="20">
        <v>-0.019500145</v>
      </c>
      <c r="BE271" s="20">
        <v>0.000699534</v>
      </c>
      <c r="BF271" s="20">
        <v>0.187699847</v>
      </c>
      <c r="BG271" s="20">
        <v>0.137799532</v>
      </c>
      <c r="BH271" s="20">
        <v>0.177899996</v>
      </c>
      <c r="BI271" s="20">
        <v>0.263399996</v>
      </c>
      <c r="BJ271" s="20">
        <v>0.159999817</v>
      </c>
    </row>
    <row r="272" spans="30:62">
      <c r="AD272" s="20">
        <v>-17.10000038</v>
      </c>
      <c r="AE272" s="20">
        <v>-0.047199933</v>
      </c>
      <c r="AF272" s="20">
        <v>-0.031399933</v>
      </c>
      <c r="AG272" s="20">
        <v>-0.02360045</v>
      </c>
      <c r="AH272" s="20">
        <v>0.098099974</v>
      </c>
      <c r="AI272" s="20">
        <v>0.062899946</v>
      </c>
      <c r="AJ272" s="20">
        <v>0.094999993</v>
      </c>
      <c r="AK272" s="20">
        <v>0.053499993</v>
      </c>
      <c r="AL272" s="20">
        <v>0.16589966</v>
      </c>
      <c r="AM272" s="3"/>
      <c r="AN272" s="3"/>
      <c r="AO272" s="3"/>
      <c r="AP272" s="20">
        <v>-17.10000038</v>
      </c>
      <c r="AQ272" s="20">
        <v>-0.113000139</v>
      </c>
      <c r="AR272" s="20">
        <v>-0.151500321</v>
      </c>
      <c r="AS272" s="20">
        <v>-0.138400321</v>
      </c>
      <c r="AT272" s="20">
        <v>-0.119100091</v>
      </c>
      <c r="AU272" s="20">
        <v>-0.101800413</v>
      </c>
      <c r="AV272" s="20">
        <v>-0.085600413</v>
      </c>
      <c r="AW272" s="20">
        <v>0.0167</v>
      </c>
      <c r="AX272" s="20">
        <v>-0.043100301</v>
      </c>
      <c r="AY272" s="3"/>
      <c r="AZ272" s="3"/>
      <c r="BA272" s="3"/>
      <c r="BB272" s="20">
        <v>-17.10000038</v>
      </c>
      <c r="BC272" s="20">
        <v>-0.032600235</v>
      </c>
      <c r="BD272" s="20">
        <v>-0.004300235</v>
      </c>
      <c r="BE272" s="20">
        <v>0.002299698</v>
      </c>
      <c r="BF272" s="20">
        <v>0.20249977</v>
      </c>
      <c r="BG272" s="20">
        <v>0.148499817</v>
      </c>
      <c r="BH272" s="20">
        <v>0.194299996</v>
      </c>
      <c r="BI272" s="20">
        <v>0.261199996</v>
      </c>
      <c r="BJ272" s="20">
        <v>0.155299874</v>
      </c>
    </row>
    <row r="273" spans="30:62">
      <c r="AD273" s="20">
        <v>-17</v>
      </c>
      <c r="AE273" s="20">
        <v>-0.050400226</v>
      </c>
      <c r="AF273" s="20">
        <v>-0.007000226</v>
      </c>
      <c r="AG273" s="20">
        <v>-0.017700055</v>
      </c>
      <c r="AH273" s="20">
        <v>0.101500005</v>
      </c>
      <c r="AI273" s="20">
        <v>0.068099963</v>
      </c>
      <c r="AJ273" s="20">
        <v>0.100500003</v>
      </c>
      <c r="AK273" s="20">
        <v>0.076800003</v>
      </c>
      <c r="AL273" s="20">
        <v>0.177899858</v>
      </c>
      <c r="AM273" s="3"/>
      <c r="AN273" s="3"/>
      <c r="AO273" s="3"/>
      <c r="AP273" s="20">
        <v>-17</v>
      </c>
      <c r="AQ273" s="20">
        <v>-0.112100161</v>
      </c>
      <c r="AR273" s="20">
        <v>-0.161200184</v>
      </c>
      <c r="AS273" s="20">
        <v>-0.138900184</v>
      </c>
      <c r="AT273" s="20">
        <v>-0.103299999</v>
      </c>
      <c r="AU273" s="20">
        <v>-0.08870042</v>
      </c>
      <c r="AV273" s="20">
        <v>-0.07670042</v>
      </c>
      <c r="AW273" s="20">
        <v>0.0109</v>
      </c>
      <c r="AX273" s="20">
        <v>-0.02460053</v>
      </c>
      <c r="AY273" s="3"/>
      <c r="AZ273" s="3"/>
      <c r="BA273" s="3"/>
      <c r="BB273" s="20">
        <v>-17</v>
      </c>
      <c r="BC273" s="20">
        <v>-0.032600153</v>
      </c>
      <c r="BD273" s="20">
        <v>0.010799847</v>
      </c>
      <c r="BE273" s="20">
        <v>0.007399532</v>
      </c>
      <c r="BF273" s="20">
        <v>0.195799996</v>
      </c>
      <c r="BG273" s="20">
        <v>0.150999817</v>
      </c>
      <c r="BH273" s="20">
        <v>0.191199993</v>
      </c>
      <c r="BI273" s="20">
        <v>0.255699993</v>
      </c>
      <c r="BJ273" s="20">
        <v>0.136300023</v>
      </c>
    </row>
    <row r="274" spans="30:62">
      <c r="AD274" s="20">
        <v>-16.89999962</v>
      </c>
      <c r="AE274" s="20">
        <v>-0.059900026</v>
      </c>
      <c r="AF274" s="20">
        <v>-0.004200026</v>
      </c>
      <c r="AG274" s="20">
        <v>-0.008100054</v>
      </c>
      <c r="AH274" s="20">
        <v>0.103199993</v>
      </c>
      <c r="AI274" s="20">
        <v>0.08379966</v>
      </c>
      <c r="AJ274" s="20">
        <v>0.082200007</v>
      </c>
      <c r="AK274" s="20">
        <v>0.076100007</v>
      </c>
      <c r="AL274" s="20">
        <v>0.18699976</v>
      </c>
      <c r="AM274" s="3"/>
      <c r="AN274" s="3"/>
      <c r="AO274" s="3"/>
      <c r="AP274" s="20">
        <v>-16.89999962</v>
      </c>
      <c r="AQ274" s="20">
        <v>-0.117800091</v>
      </c>
      <c r="AR274" s="20">
        <v>-0.151100413</v>
      </c>
      <c r="AS274" s="20">
        <v>-0.128200413</v>
      </c>
      <c r="AT274" s="20">
        <v>-0.0975</v>
      </c>
      <c r="AU274" s="20">
        <v>-0.094300301</v>
      </c>
      <c r="AV274" s="20">
        <v>-0.067800301</v>
      </c>
      <c r="AW274" s="20">
        <v>0.008800001</v>
      </c>
      <c r="AX274" s="20">
        <v>-0.008400475</v>
      </c>
      <c r="AY274" s="3"/>
      <c r="AZ274" s="3"/>
      <c r="BA274" s="3"/>
      <c r="BB274" s="20">
        <v>-16.89999962</v>
      </c>
      <c r="BC274" s="20">
        <v>-0.02060023</v>
      </c>
      <c r="BD274" s="20">
        <v>0.01689977</v>
      </c>
      <c r="BE274" s="20">
        <v>0.016299817</v>
      </c>
      <c r="BF274" s="20">
        <v>0.189299996</v>
      </c>
      <c r="BG274" s="20">
        <v>0.148199874</v>
      </c>
      <c r="BH274" s="20">
        <v>0.172199993</v>
      </c>
      <c r="BI274" s="20">
        <v>0.229799993</v>
      </c>
      <c r="BJ274" s="20">
        <v>0.115399974</v>
      </c>
    </row>
    <row r="275" spans="30:62">
      <c r="AD275" s="20">
        <v>-16.79999924</v>
      </c>
      <c r="AE275" s="20">
        <v>-0.064799995</v>
      </c>
      <c r="AF275" s="20">
        <v>-0.008599995</v>
      </c>
      <c r="AG275" s="20">
        <v>-0.009100037</v>
      </c>
      <c r="AH275" s="20">
        <v>0.109800003</v>
      </c>
      <c r="AI275" s="20">
        <v>0.086299858</v>
      </c>
      <c r="AJ275" s="20">
        <v>0.067699999</v>
      </c>
      <c r="AK275" s="20">
        <v>0.079499999</v>
      </c>
      <c r="AL275" s="20">
        <v>0.200400006</v>
      </c>
      <c r="AM275" s="3"/>
      <c r="AN275" s="3"/>
      <c r="AO275" s="3"/>
      <c r="AP275" s="20">
        <v>-16.79999924</v>
      </c>
      <c r="AQ275" s="20">
        <v>-0.105399999</v>
      </c>
      <c r="AR275" s="20">
        <v>-0.14220042</v>
      </c>
      <c r="AS275" s="20">
        <v>-0.11970042</v>
      </c>
      <c r="AT275" s="20">
        <v>-0.0978</v>
      </c>
      <c r="AU275" s="20">
        <v>-0.08510053</v>
      </c>
      <c r="AV275" s="20">
        <v>-0.04920053</v>
      </c>
      <c r="AW275" s="20">
        <v>0.012200001</v>
      </c>
      <c r="AX275" s="20">
        <v>0.000300003</v>
      </c>
      <c r="AY275" s="3"/>
      <c r="AZ275" s="3"/>
      <c r="BA275" s="3"/>
      <c r="BB275" s="20">
        <v>-16.79999924</v>
      </c>
      <c r="BC275" s="20">
        <v>-0.015400004</v>
      </c>
      <c r="BD275" s="20">
        <v>0.015799996</v>
      </c>
      <c r="BE275" s="20">
        <v>0.023799817</v>
      </c>
      <c r="BF275" s="20">
        <v>0.171799993</v>
      </c>
      <c r="BG275" s="20">
        <v>0.141200023</v>
      </c>
      <c r="BH275" s="20">
        <v>0.156300004</v>
      </c>
      <c r="BI275" s="20">
        <v>0.214300004</v>
      </c>
      <c r="BJ275" s="20">
        <v>0.099000002</v>
      </c>
    </row>
    <row r="276" spans="30:62">
      <c r="AD276" s="20">
        <v>-16.70000076</v>
      </c>
      <c r="AE276" s="20">
        <v>-0.070500037</v>
      </c>
      <c r="AF276" s="20">
        <v>-0.023700037</v>
      </c>
      <c r="AG276" s="20">
        <v>0.010599302</v>
      </c>
      <c r="AH276" s="20">
        <v>0.097299858</v>
      </c>
      <c r="AI276" s="20">
        <v>0.086599522</v>
      </c>
      <c r="AJ276" s="20">
        <v>0.054500006</v>
      </c>
      <c r="AK276" s="20">
        <v>0.090000006</v>
      </c>
      <c r="AL276" s="20">
        <v>0.216799772</v>
      </c>
      <c r="AM276" s="3"/>
      <c r="AN276" s="3"/>
      <c r="AO276" s="3"/>
      <c r="AP276" s="20">
        <v>-16.70000076</v>
      </c>
      <c r="AQ276" s="20">
        <v>-0.10140042</v>
      </c>
      <c r="AR276" s="20">
        <v>-0.147600603</v>
      </c>
      <c r="AS276" s="20">
        <v>-0.120800603</v>
      </c>
      <c r="AT276" s="20">
        <v>-0.09670053</v>
      </c>
      <c r="AU276" s="20">
        <v>-0.086400949</v>
      </c>
      <c r="AV276" s="20">
        <v>-0.039300949</v>
      </c>
      <c r="AW276" s="20">
        <v>0.012400003</v>
      </c>
      <c r="AX276" s="20">
        <v>0.002499888</v>
      </c>
      <c r="AY276" s="3"/>
      <c r="AZ276" s="3"/>
      <c r="BA276" s="3"/>
      <c r="BB276" s="20">
        <v>-16.70000076</v>
      </c>
      <c r="BC276" s="20">
        <v>0.004299817</v>
      </c>
      <c r="BD276" s="20">
        <v>0.010399817</v>
      </c>
      <c r="BE276" s="20">
        <v>0.02239974</v>
      </c>
      <c r="BF276" s="20">
        <v>0.153400023</v>
      </c>
      <c r="BG276" s="20">
        <v>0.139499944</v>
      </c>
      <c r="BH276" s="20">
        <v>0.140200002</v>
      </c>
      <c r="BI276" s="20">
        <v>0.200600002</v>
      </c>
      <c r="BJ276" s="20">
        <v>0.087999858</v>
      </c>
    </row>
    <row r="277" spans="30:62">
      <c r="AD277" s="20">
        <v>-16.60000038</v>
      </c>
      <c r="AE277" s="20">
        <v>-0.05770034</v>
      </c>
      <c r="AF277" s="20">
        <v>-0.02450034</v>
      </c>
      <c r="AG277" s="20">
        <v>0.019999724</v>
      </c>
      <c r="AH277" s="20">
        <v>0.08939976</v>
      </c>
      <c r="AI277" s="20">
        <v>0.082599797</v>
      </c>
      <c r="AJ277" s="20">
        <v>0.046899995</v>
      </c>
      <c r="AK277" s="20">
        <v>0.100199995</v>
      </c>
      <c r="AL277" s="20">
        <v>0.217300082</v>
      </c>
      <c r="AM277" s="3"/>
      <c r="AN277" s="3"/>
      <c r="AO277" s="3"/>
      <c r="AP277" s="20">
        <v>-16.60000038</v>
      </c>
      <c r="AQ277" s="20">
        <v>-0.100800301</v>
      </c>
      <c r="AR277" s="20">
        <v>-0.132801061</v>
      </c>
      <c r="AS277" s="20">
        <v>-0.107401061</v>
      </c>
      <c r="AT277" s="20">
        <v>-0.094900475</v>
      </c>
      <c r="AU277" s="20">
        <v>-0.098600236</v>
      </c>
      <c r="AV277" s="20">
        <v>-0.047900236</v>
      </c>
      <c r="AW277" s="20">
        <v>0.0139</v>
      </c>
      <c r="AX277" s="20">
        <v>0.006099777</v>
      </c>
      <c r="AY277" s="3"/>
      <c r="AZ277" s="3"/>
      <c r="BA277" s="3"/>
      <c r="BB277" s="20">
        <v>-16.60000038</v>
      </c>
      <c r="BC277" s="20">
        <v>0.010499874</v>
      </c>
      <c r="BD277" s="20">
        <v>0.003499874</v>
      </c>
      <c r="BE277" s="20">
        <v>0.011300038</v>
      </c>
      <c r="BF277" s="20">
        <v>0.152799974</v>
      </c>
      <c r="BG277" s="20">
        <v>0.135999987</v>
      </c>
      <c r="BH277" s="20">
        <v>0.133500007</v>
      </c>
      <c r="BI277" s="20">
        <v>0.202400007</v>
      </c>
      <c r="BJ277" s="20">
        <v>0.091499836</v>
      </c>
    </row>
    <row r="278" spans="30:62">
      <c r="AD278" s="20">
        <v>-16.5</v>
      </c>
      <c r="AE278" s="20">
        <v>-0.052200142</v>
      </c>
      <c r="AF278" s="20">
        <v>-0.035400142</v>
      </c>
      <c r="AG278" s="20">
        <v>0.036699522</v>
      </c>
      <c r="AH278" s="20">
        <v>0.077500006</v>
      </c>
      <c r="AI278" s="20">
        <v>0.085499772</v>
      </c>
      <c r="AJ278" s="20">
        <v>0.032800007</v>
      </c>
      <c r="AK278" s="20">
        <v>0.092600007</v>
      </c>
      <c r="AL278" s="20">
        <v>0.21630002</v>
      </c>
      <c r="AM278" s="3"/>
      <c r="AN278" s="3"/>
      <c r="AO278" s="3"/>
      <c r="AP278" s="20">
        <v>-16.5</v>
      </c>
      <c r="AQ278" s="20">
        <v>-0.09190053</v>
      </c>
      <c r="AR278" s="20">
        <v>-0.121200949</v>
      </c>
      <c r="AS278" s="20">
        <v>-0.095700949</v>
      </c>
      <c r="AT278" s="20">
        <v>-0.112699997</v>
      </c>
      <c r="AU278" s="20">
        <v>-0.102100112</v>
      </c>
      <c r="AV278" s="20">
        <v>-0.049500112</v>
      </c>
      <c r="AW278" s="20">
        <v>0.025400001</v>
      </c>
      <c r="AX278" s="20">
        <v>0.008699885</v>
      </c>
      <c r="AY278" s="3"/>
      <c r="AZ278" s="3"/>
      <c r="BA278" s="3"/>
      <c r="BB278" s="20">
        <v>-16.5</v>
      </c>
      <c r="BC278" s="20">
        <v>-0.000699977</v>
      </c>
      <c r="BD278" s="20">
        <v>-0.003499977</v>
      </c>
      <c r="BE278" s="20">
        <v>0.004399944</v>
      </c>
      <c r="BF278" s="20">
        <v>0.145800002</v>
      </c>
      <c r="BG278" s="20">
        <v>0.143699858</v>
      </c>
      <c r="BH278" s="20">
        <v>0.1333</v>
      </c>
      <c r="BI278" s="20">
        <v>0.2011</v>
      </c>
      <c r="BJ278" s="20">
        <v>0.090200042</v>
      </c>
    </row>
    <row r="279" spans="30:62">
      <c r="AD279" s="20">
        <v>-16.39999962</v>
      </c>
      <c r="AE279" s="20">
        <v>-0.03660024</v>
      </c>
      <c r="AF279" s="20">
        <v>-0.03860024</v>
      </c>
      <c r="AG279" s="20">
        <v>0.049699797</v>
      </c>
      <c r="AH279" s="20">
        <v>0.061399995</v>
      </c>
      <c r="AI279" s="20">
        <v>0.075000082</v>
      </c>
      <c r="AJ279" s="20">
        <v>0.052500005</v>
      </c>
      <c r="AK279" s="20">
        <v>0.092100005</v>
      </c>
      <c r="AL279" s="20">
        <v>0.213200076</v>
      </c>
      <c r="AM279" s="3"/>
      <c r="AN279" s="3"/>
      <c r="AO279" s="3"/>
      <c r="AP279" s="20">
        <v>-16.39999962</v>
      </c>
      <c r="AQ279" s="20">
        <v>-0.079600475</v>
      </c>
      <c r="AR279" s="20">
        <v>-0.114400236</v>
      </c>
      <c r="AS279" s="20">
        <v>-0.091800236</v>
      </c>
      <c r="AT279" s="20">
        <v>-0.1245</v>
      </c>
      <c r="AU279" s="20">
        <v>-0.090800223</v>
      </c>
      <c r="AV279" s="20">
        <v>-0.040200223</v>
      </c>
      <c r="AW279" s="20">
        <v>0.029899996</v>
      </c>
      <c r="AX279" s="20">
        <v>0.005699892</v>
      </c>
      <c r="AY279" s="3"/>
      <c r="AZ279" s="3"/>
      <c r="BA279" s="3"/>
      <c r="BB279" s="20">
        <v>-16.39999962</v>
      </c>
      <c r="BC279" s="20">
        <v>-0.033500026</v>
      </c>
      <c r="BD279" s="20">
        <v>-0.014500026</v>
      </c>
      <c r="BE279" s="20">
        <v>-0.001000013</v>
      </c>
      <c r="BF279" s="20">
        <v>0.152700007</v>
      </c>
      <c r="BG279" s="20">
        <v>0.148299836</v>
      </c>
      <c r="BH279" s="20">
        <v>0.127199997</v>
      </c>
      <c r="BI279" s="20">
        <v>0.189099997</v>
      </c>
      <c r="BJ279" s="20">
        <v>0.104499833</v>
      </c>
    </row>
    <row r="280" spans="30:62">
      <c r="AD280" s="20">
        <v>-16.29999924</v>
      </c>
      <c r="AE280" s="20">
        <v>-0.024099994</v>
      </c>
      <c r="AF280" s="20">
        <v>-0.043399994</v>
      </c>
      <c r="AG280" s="20">
        <v>0.058499772</v>
      </c>
      <c r="AH280" s="20">
        <v>0.055900007</v>
      </c>
      <c r="AI280" s="20">
        <v>0.06770002</v>
      </c>
      <c r="AJ280" s="20">
        <v>0.076900002</v>
      </c>
      <c r="AK280" s="20">
        <v>0.091000002</v>
      </c>
      <c r="AL280" s="20">
        <v>0.206499995</v>
      </c>
      <c r="AM280" s="3"/>
      <c r="AN280" s="3"/>
      <c r="AO280" s="3"/>
      <c r="AP280" s="20">
        <v>-16.29999924</v>
      </c>
      <c r="AQ280" s="20">
        <v>-0.078099997</v>
      </c>
      <c r="AR280" s="20">
        <v>-0.108900112</v>
      </c>
      <c r="AS280" s="20">
        <v>-0.088600112</v>
      </c>
      <c r="AT280" s="20">
        <v>-0.120699999</v>
      </c>
      <c r="AU280" s="20">
        <v>-0.072100115</v>
      </c>
      <c r="AV280" s="20">
        <v>-0.021300115</v>
      </c>
      <c r="AW280" s="20">
        <v>0.023800004</v>
      </c>
      <c r="AX280" s="20">
        <v>-0.0029</v>
      </c>
      <c r="AY280" s="3"/>
      <c r="AZ280" s="3"/>
      <c r="BA280" s="3"/>
      <c r="BB280" s="20">
        <v>-16.29999924</v>
      </c>
      <c r="BC280" s="20">
        <v>-0.059299998</v>
      </c>
      <c r="BD280" s="20">
        <v>-0.010399998</v>
      </c>
      <c r="BE280" s="20">
        <v>-0.006800142</v>
      </c>
      <c r="BF280" s="20">
        <v>0.1632</v>
      </c>
      <c r="BG280" s="20">
        <v>0.133700042</v>
      </c>
      <c r="BH280" s="20">
        <v>0.132299997</v>
      </c>
      <c r="BI280" s="20">
        <v>0.186499997</v>
      </c>
      <c r="BJ280" s="20">
        <v>0.132499999</v>
      </c>
    </row>
    <row r="281" spans="30:62">
      <c r="AD281" s="20">
        <v>-16.20000076</v>
      </c>
      <c r="AE281" s="20">
        <v>-0.004300228</v>
      </c>
      <c r="AF281" s="20">
        <v>-0.047300228</v>
      </c>
      <c r="AG281" s="20">
        <v>0.045400171</v>
      </c>
      <c r="AH281" s="20">
        <v>0.05040002</v>
      </c>
      <c r="AI281" s="20">
        <v>0.065100136</v>
      </c>
      <c r="AJ281" s="20">
        <v>0.077999995</v>
      </c>
      <c r="AK281" s="20">
        <v>0.081099995</v>
      </c>
      <c r="AL281" s="20">
        <v>0.196500177</v>
      </c>
      <c r="AM281" s="3"/>
      <c r="AN281" s="3"/>
      <c r="AO281" s="3"/>
      <c r="AP281" s="20">
        <v>-16.20000076</v>
      </c>
      <c r="AQ281" s="20">
        <v>-0.078900112</v>
      </c>
      <c r="AR281" s="20">
        <v>-0.095500439</v>
      </c>
      <c r="AS281" s="20">
        <v>-0.082200439</v>
      </c>
      <c r="AT281" s="20">
        <v>-0.108300115</v>
      </c>
      <c r="AU281" s="20">
        <v>-0.05220022</v>
      </c>
      <c r="AV281" s="20">
        <v>0.00039978</v>
      </c>
      <c r="AW281" s="20">
        <v>0.0277</v>
      </c>
      <c r="AX281" s="20">
        <v>-0.016600035</v>
      </c>
      <c r="AY281" s="3"/>
      <c r="AZ281" s="3"/>
      <c r="BA281" s="3"/>
      <c r="BB281" s="20">
        <v>-16.20000076</v>
      </c>
      <c r="BC281" s="20">
        <v>-0.085000142</v>
      </c>
      <c r="BD281" s="20">
        <v>0.000899858</v>
      </c>
      <c r="BE281" s="20">
        <v>0.002499687</v>
      </c>
      <c r="BF281" s="20">
        <v>0.161600042</v>
      </c>
      <c r="BG281" s="20">
        <v>0.131099669</v>
      </c>
      <c r="BH281" s="20">
        <v>0.127699999</v>
      </c>
      <c r="BI281" s="20">
        <v>0.189599999</v>
      </c>
      <c r="BJ281" s="20">
        <v>0.147099939</v>
      </c>
    </row>
    <row r="282" spans="30:62">
      <c r="AD282" s="20">
        <v>-16.10000038</v>
      </c>
      <c r="AE282" s="20">
        <v>-0.006099918</v>
      </c>
      <c r="AF282" s="20">
        <v>-0.047699918</v>
      </c>
      <c r="AG282" s="20">
        <v>0.030300035</v>
      </c>
      <c r="AH282" s="20">
        <v>0.060300076</v>
      </c>
      <c r="AI282" s="20">
        <v>0.048400085</v>
      </c>
      <c r="AJ282" s="20">
        <v>0.072199998</v>
      </c>
      <c r="AK282" s="20">
        <v>0.067599998</v>
      </c>
      <c r="AL282" s="20">
        <v>0.181400141</v>
      </c>
      <c r="AM282" s="3"/>
      <c r="AN282" s="3"/>
      <c r="AO282" s="3"/>
      <c r="AP282" s="20">
        <v>-16.10000038</v>
      </c>
      <c r="AQ282" s="20">
        <v>-0.082300223</v>
      </c>
      <c r="AR282" s="20">
        <v>-0.092400227</v>
      </c>
      <c r="AS282" s="20">
        <v>-0.084100227</v>
      </c>
      <c r="AT282" s="20">
        <v>-0.078400108</v>
      </c>
      <c r="AU282" s="20">
        <v>-0.038600082</v>
      </c>
      <c r="AV282" s="20">
        <v>0.006499918</v>
      </c>
      <c r="AW282" s="20">
        <v>0.034100002</v>
      </c>
      <c r="AX282" s="20">
        <v>-0.03579994</v>
      </c>
      <c r="AY282" s="3"/>
      <c r="AZ282" s="3"/>
      <c r="BA282" s="3"/>
      <c r="BB282" s="20">
        <v>-16.10000038</v>
      </c>
      <c r="BC282" s="20">
        <v>-0.091500164</v>
      </c>
      <c r="BD282" s="20">
        <v>0.002199836</v>
      </c>
      <c r="BE282" s="20">
        <v>-0.010899928</v>
      </c>
      <c r="BF282" s="20">
        <v>0.169199833</v>
      </c>
      <c r="BG282" s="20">
        <v>0.120999924</v>
      </c>
      <c r="BH282" s="20">
        <v>0.131699998</v>
      </c>
      <c r="BI282" s="20">
        <v>0.196899998</v>
      </c>
      <c r="BJ282" s="20">
        <v>0.146999941</v>
      </c>
    </row>
    <row r="283" spans="30:62">
      <c r="AD283" s="20">
        <v>-16</v>
      </c>
      <c r="AE283" s="20">
        <v>-0.01149998</v>
      </c>
      <c r="AF283" s="20">
        <v>-0.03079998</v>
      </c>
      <c r="AG283" s="20">
        <v>0.013100136</v>
      </c>
      <c r="AH283" s="20">
        <v>0.077999995</v>
      </c>
      <c r="AI283" s="20">
        <v>0.043300177</v>
      </c>
      <c r="AJ283" s="20">
        <v>0.078800007</v>
      </c>
      <c r="AK283" s="20">
        <v>0.051300007</v>
      </c>
      <c r="AL283" s="20">
        <v>0.179300006</v>
      </c>
      <c r="AM283" s="3"/>
      <c r="AN283" s="3"/>
      <c r="AO283" s="3"/>
      <c r="AP283" s="20">
        <v>-16</v>
      </c>
      <c r="AQ283" s="20">
        <v>-0.083800115</v>
      </c>
      <c r="AR283" s="20">
        <v>-0.08730022</v>
      </c>
      <c r="AS283" s="20">
        <v>-0.08030022</v>
      </c>
      <c r="AT283" s="20">
        <v>-0.0691</v>
      </c>
      <c r="AU283" s="20">
        <v>-0.030200035</v>
      </c>
      <c r="AV283" s="20">
        <v>0.007299965</v>
      </c>
      <c r="AW283" s="20">
        <v>0.0252</v>
      </c>
      <c r="AX283" s="20">
        <v>-0.045100073</v>
      </c>
      <c r="AY283" s="3"/>
      <c r="AZ283" s="3"/>
      <c r="BA283" s="3"/>
      <c r="BB283" s="20">
        <v>-16</v>
      </c>
      <c r="BC283" s="20">
        <v>-0.089599958</v>
      </c>
      <c r="BD283" s="20">
        <v>-0.003099958</v>
      </c>
      <c r="BE283" s="20">
        <v>0.00159967</v>
      </c>
      <c r="BF283" s="20">
        <v>0.161899999</v>
      </c>
      <c r="BG283" s="20">
        <v>0.123099939</v>
      </c>
      <c r="BH283" s="20">
        <v>0.130300001</v>
      </c>
      <c r="BI283" s="20">
        <v>0.199500001</v>
      </c>
      <c r="BJ283" s="20">
        <v>0.150199942</v>
      </c>
    </row>
    <row r="284" spans="30:62">
      <c r="AD284" s="20">
        <v>-15.89999962</v>
      </c>
      <c r="AE284" s="20">
        <v>-0.020899924</v>
      </c>
      <c r="AF284" s="20">
        <v>-0.016999924</v>
      </c>
      <c r="AG284" s="20">
        <v>0.001400085</v>
      </c>
      <c r="AH284" s="20">
        <v>0.088299998</v>
      </c>
      <c r="AI284" s="20">
        <v>0.040500141</v>
      </c>
      <c r="AJ284" s="20">
        <v>0.081800334</v>
      </c>
      <c r="AK284" s="20">
        <v>0.059100334</v>
      </c>
      <c r="AL284" s="20">
        <v>0.183000351</v>
      </c>
      <c r="AM284" s="3"/>
      <c r="AN284" s="3"/>
      <c r="AO284" s="3"/>
      <c r="AP284" s="20">
        <v>-15.89999962</v>
      </c>
      <c r="AQ284" s="20">
        <v>-0.086100108</v>
      </c>
      <c r="AR284" s="20">
        <v>-0.086600082</v>
      </c>
      <c r="AS284" s="20">
        <v>-0.076400082</v>
      </c>
      <c r="AT284" s="20">
        <v>-0.058199998</v>
      </c>
      <c r="AU284" s="20">
        <v>-0.02189994</v>
      </c>
      <c r="AV284" s="20">
        <v>0.00150006</v>
      </c>
      <c r="AW284" s="20">
        <v>0.015600001</v>
      </c>
      <c r="AX284" s="20">
        <v>-0.046900174</v>
      </c>
      <c r="AY284" s="3"/>
      <c r="AZ284" s="3"/>
      <c r="BA284" s="3"/>
      <c r="BB284" s="20">
        <v>-15.89999962</v>
      </c>
      <c r="BC284" s="20">
        <v>-0.061100167</v>
      </c>
      <c r="BD284" s="20">
        <v>0.003899833</v>
      </c>
      <c r="BE284" s="20">
        <v>0.005299924</v>
      </c>
      <c r="BF284" s="20">
        <v>0.164599998</v>
      </c>
      <c r="BG284" s="20">
        <v>0.128899941</v>
      </c>
      <c r="BH284" s="20">
        <v>0.130600002</v>
      </c>
      <c r="BI284" s="20">
        <v>0.186100002</v>
      </c>
      <c r="BJ284" s="20">
        <v>0.155599872</v>
      </c>
    </row>
    <row r="285" spans="30:62">
      <c r="AD285" s="20">
        <v>-15.79999924</v>
      </c>
      <c r="AE285" s="20">
        <v>-0.027000005</v>
      </c>
      <c r="AF285" s="20">
        <v>-0.003400005</v>
      </c>
      <c r="AG285" s="20">
        <v>-0.008599823</v>
      </c>
      <c r="AH285" s="20">
        <v>0.084700007</v>
      </c>
      <c r="AI285" s="20">
        <v>0.058400006</v>
      </c>
      <c r="AJ285" s="20">
        <v>0.099400693</v>
      </c>
      <c r="AK285" s="20">
        <v>0.062700693</v>
      </c>
      <c r="AL285" s="20">
        <v>0.193500048</v>
      </c>
      <c r="AM285" s="3"/>
      <c r="AN285" s="3"/>
      <c r="AO285" s="3"/>
      <c r="AP285" s="20">
        <v>-15.79999924</v>
      </c>
      <c r="AQ285" s="20">
        <v>-0.0918</v>
      </c>
      <c r="AR285" s="20">
        <v>-0.088800035</v>
      </c>
      <c r="AS285" s="20">
        <v>-0.076400035</v>
      </c>
      <c r="AT285" s="20">
        <v>-0.0553</v>
      </c>
      <c r="AU285" s="20">
        <v>-0.004000073</v>
      </c>
      <c r="AV285" s="20">
        <v>-0.013400073</v>
      </c>
      <c r="AW285" s="20">
        <v>0.014499997</v>
      </c>
      <c r="AX285" s="20">
        <v>-0.041800002</v>
      </c>
      <c r="AY285" s="3"/>
      <c r="AZ285" s="3"/>
      <c r="BA285" s="3"/>
      <c r="BB285" s="20">
        <v>-15.79999924</v>
      </c>
      <c r="BC285" s="20">
        <v>-0.049600001</v>
      </c>
      <c r="BD285" s="20">
        <v>0.012399999</v>
      </c>
      <c r="BE285" s="20">
        <v>0.008899939</v>
      </c>
      <c r="BF285" s="20">
        <v>0.166000001</v>
      </c>
      <c r="BG285" s="20">
        <v>0.136599942</v>
      </c>
      <c r="BH285" s="20">
        <v>0.130800006</v>
      </c>
      <c r="BI285" s="20">
        <v>0.184900006</v>
      </c>
      <c r="BJ285" s="20">
        <v>0.154899997</v>
      </c>
    </row>
    <row r="286" spans="30:62">
      <c r="AD286" s="20">
        <v>-15.70000076</v>
      </c>
      <c r="AE286" s="20">
        <v>-0.043299823</v>
      </c>
      <c r="AF286" s="20">
        <v>0.019700177</v>
      </c>
      <c r="AG286" s="20">
        <v>-0.012799725</v>
      </c>
      <c r="AH286" s="20">
        <v>0.085800006</v>
      </c>
      <c r="AI286" s="20">
        <v>0.078599993</v>
      </c>
      <c r="AJ286" s="20">
        <v>0.111500048</v>
      </c>
      <c r="AK286" s="20">
        <v>0.062100048</v>
      </c>
      <c r="AL286" s="20">
        <v>0.188999997</v>
      </c>
      <c r="AM286" s="3"/>
      <c r="AN286" s="3"/>
      <c r="AO286" s="3"/>
      <c r="AP286" s="20">
        <v>-15.70000076</v>
      </c>
      <c r="AQ286" s="20">
        <v>-0.094100035</v>
      </c>
      <c r="AR286" s="20">
        <v>-0.09279988</v>
      </c>
      <c r="AS286" s="20">
        <v>-0.08149988</v>
      </c>
      <c r="AT286" s="20">
        <v>-0.047900073</v>
      </c>
      <c r="AU286" s="20">
        <v>-0.001800346</v>
      </c>
      <c r="AV286" s="20">
        <v>-0.012700346</v>
      </c>
      <c r="AW286" s="20">
        <v>0.014099998</v>
      </c>
      <c r="AX286" s="20">
        <v>-0.023500538</v>
      </c>
      <c r="AY286" s="3"/>
      <c r="AZ286" s="3"/>
      <c r="BA286" s="3"/>
      <c r="BB286" s="20">
        <v>-15.70000076</v>
      </c>
      <c r="BC286" s="20">
        <v>-0.052400061</v>
      </c>
      <c r="BD286" s="20">
        <v>0.006199939</v>
      </c>
      <c r="BE286" s="20">
        <v>0.007099897</v>
      </c>
      <c r="BF286" s="20">
        <v>0.162999942</v>
      </c>
      <c r="BG286" s="20">
        <v>0.145799753</v>
      </c>
      <c r="BH286" s="20">
        <v>0.127999997</v>
      </c>
      <c r="BI286" s="20">
        <v>0.174399997</v>
      </c>
      <c r="BJ286" s="20">
        <v>0.159299962</v>
      </c>
    </row>
    <row r="287" spans="30:62">
      <c r="AD287" s="20">
        <v>-15.60000038</v>
      </c>
      <c r="AE287" s="20">
        <v>-0.058799859</v>
      </c>
      <c r="AF287" s="20">
        <v>0.030800141</v>
      </c>
      <c r="AG287" s="20">
        <v>-0.016500351</v>
      </c>
      <c r="AH287" s="20">
        <v>0.094800351</v>
      </c>
      <c r="AI287" s="20">
        <v>0.098600003</v>
      </c>
      <c r="AJ287" s="20">
        <v>0.093700176</v>
      </c>
      <c r="AK287" s="20">
        <v>0.061900176</v>
      </c>
      <c r="AL287" s="20">
        <v>0.190699993</v>
      </c>
      <c r="AM287" s="3"/>
      <c r="AN287" s="3"/>
      <c r="AO287" s="3"/>
      <c r="AP287" s="20">
        <v>-15.60000038</v>
      </c>
      <c r="AQ287" s="20">
        <v>-0.09499994</v>
      </c>
      <c r="AR287" s="20">
        <v>-0.089500155</v>
      </c>
      <c r="AS287" s="20">
        <v>-0.085700155</v>
      </c>
      <c r="AT287" s="20">
        <v>-0.043100174</v>
      </c>
      <c r="AU287" s="20">
        <v>-0.011000151</v>
      </c>
      <c r="AV287" s="20">
        <v>-0.016000151</v>
      </c>
      <c r="AW287" s="20">
        <v>0.018999999</v>
      </c>
      <c r="AX287" s="20">
        <v>-0.034500324</v>
      </c>
      <c r="AY287" s="3"/>
      <c r="AZ287" s="3"/>
      <c r="BA287" s="3"/>
      <c r="BB287" s="20">
        <v>-15.60000038</v>
      </c>
      <c r="BC287" s="20">
        <v>-0.047400059</v>
      </c>
      <c r="BD287" s="20">
        <v>0.001899941</v>
      </c>
      <c r="BE287" s="20">
        <v>0.015099898</v>
      </c>
      <c r="BF287" s="20">
        <v>0.157799872</v>
      </c>
      <c r="BG287" s="20">
        <v>0.150199938</v>
      </c>
      <c r="BH287" s="20">
        <v>0.133800006</v>
      </c>
      <c r="BI287" s="20">
        <v>0.173100006</v>
      </c>
      <c r="BJ287" s="20">
        <v>0.155800003</v>
      </c>
    </row>
    <row r="288" spans="30:62">
      <c r="AD288" s="20">
        <v>-15.5</v>
      </c>
      <c r="AE288" s="20">
        <v>-0.057599994</v>
      </c>
      <c r="AF288" s="20">
        <v>0.032900006</v>
      </c>
      <c r="AG288" s="20">
        <v>0.010399993</v>
      </c>
      <c r="AH288" s="20">
        <v>0.112700048</v>
      </c>
      <c r="AI288" s="20">
        <v>0.095499997</v>
      </c>
      <c r="AJ288" s="20">
        <v>0.088900261</v>
      </c>
      <c r="AK288" s="20">
        <v>0.065600261</v>
      </c>
      <c r="AL288" s="20">
        <v>0.201999994</v>
      </c>
      <c r="AM288" s="3"/>
      <c r="AN288" s="3"/>
      <c r="AO288" s="3"/>
      <c r="AP288" s="20">
        <v>-15.5</v>
      </c>
      <c r="AQ288" s="20">
        <v>-0.099000073</v>
      </c>
      <c r="AR288" s="20">
        <v>-0.087000346</v>
      </c>
      <c r="AS288" s="20">
        <v>-0.090500346</v>
      </c>
      <c r="AT288" s="20">
        <v>-0.045400002</v>
      </c>
      <c r="AU288" s="20">
        <v>-0.013900538</v>
      </c>
      <c r="AV288" s="20">
        <v>0.005699462</v>
      </c>
      <c r="AW288" s="20">
        <v>0.016500004</v>
      </c>
      <c r="AX288" s="20">
        <v>-0.044300232</v>
      </c>
      <c r="AY288" s="3"/>
      <c r="AZ288" s="3"/>
      <c r="BA288" s="3"/>
      <c r="BB288" s="20">
        <v>-15.5</v>
      </c>
      <c r="BC288" s="20">
        <v>-0.046500058</v>
      </c>
      <c r="BD288" s="20">
        <v>0.002199942</v>
      </c>
      <c r="BE288" s="20">
        <v>0.025799753</v>
      </c>
      <c r="BF288" s="20">
        <v>0.148599997</v>
      </c>
      <c r="BG288" s="20">
        <v>0.158299962</v>
      </c>
      <c r="BH288" s="20">
        <v>0.137300003</v>
      </c>
      <c r="BI288" s="20">
        <v>0.157300003</v>
      </c>
      <c r="BJ288" s="20">
        <v>0.158800006</v>
      </c>
    </row>
    <row r="289" spans="30:62">
      <c r="AD289" s="20">
        <v>-15.39999962</v>
      </c>
      <c r="AE289" s="20">
        <v>-0.041099649</v>
      </c>
      <c r="AF289" s="20">
        <v>0.048700351</v>
      </c>
      <c r="AG289" s="20">
        <v>0.036900003</v>
      </c>
      <c r="AH289" s="20">
        <v>0.118800176</v>
      </c>
      <c r="AI289" s="20">
        <v>0.095999993</v>
      </c>
      <c r="AJ289" s="20">
        <v>0.094200039</v>
      </c>
      <c r="AK289" s="20">
        <v>0.078000039</v>
      </c>
      <c r="AL289" s="20">
        <v>0.206200109</v>
      </c>
      <c r="AM289" s="3"/>
      <c r="AN289" s="3"/>
      <c r="AO289" s="3"/>
      <c r="AP289" s="20">
        <v>-15.39999962</v>
      </c>
      <c r="AQ289" s="20">
        <v>-0.095000174</v>
      </c>
      <c r="AR289" s="20">
        <v>-0.077300151</v>
      </c>
      <c r="AS289" s="20">
        <v>-0.092400151</v>
      </c>
      <c r="AT289" s="20">
        <v>-0.028000001</v>
      </c>
      <c r="AU289" s="20">
        <v>-0.022900324</v>
      </c>
      <c r="AV289" s="20">
        <v>0.013599676</v>
      </c>
      <c r="AW289" s="20">
        <v>0.004300006</v>
      </c>
      <c r="AX289" s="20">
        <v>-0.038800208</v>
      </c>
      <c r="AY289" s="3"/>
      <c r="AZ289" s="3"/>
      <c r="BA289" s="3"/>
      <c r="BB289" s="20">
        <v>-15.39999962</v>
      </c>
      <c r="BC289" s="20">
        <v>-0.043000128</v>
      </c>
      <c r="BD289" s="20">
        <v>0.002099872</v>
      </c>
      <c r="BE289" s="20">
        <v>0.025999938</v>
      </c>
      <c r="BF289" s="20">
        <v>0.135300006</v>
      </c>
      <c r="BG289" s="20">
        <v>0.168900003</v>
      </c>
      <c r="BH289" s="20">
        <v>0.149300006</v>
      </c>
      <c r="BI289" s="20">
        <v>0.140700006</v>
      </c>
      <c r="BJ289" s="20">
        <v>0.163599972</v>
      </c>
    </row>
    <row r="290" spans="30:62">
      <c r="AD290" s="20">
        <v>-15.29999924</v>
      </c>
      <c r="AE290" s="20">
        <v>-0.033099952</v>
      </c>
      <c r="AF290" s="20">
        <v>0.047100048</v>
      </c>
      <c r="AG290" s="20">
        <v>0.057099997</v>
      </c>
      <c r="AH290" s="20">
        <v>0.146000261</v>
      </c>
      <c r="AI290" s="20">
        <v>0.105699994</v>
      </c>
      <c r="AJ290" s="20">
        <v>0.088500199</v>
      </c>
      <c r="AK290" s="20">
        <v>0.066300199</v>
      </c>
      <c r="AL290" s="20">
        <v>0.215899916</v>
      </c>
      <c r="AM290" s="3"/>
      <c r="AN290" s="3"/>
      <c r="AO290" s="3"/>
      <c r="AP290" s="20">
        <v>-15.29999924</v>
      </c>
      <c r="AQ290" s="20">
        <v>-0.087100002</v>
      </c>
      <c r="AR290" s="20">
        <v>-0.042800538</v>
      </c>
      <c r="AS290" s="20">
        <v>-0.084100538</v>
      </c>
      <c r="AT290" s="20">
        <v>-0.026799996</v>
      </c>
      <c r="AU290" s="20">
        <v>-0.031300232</v>
      </c>
      <c r="AV290" s="20">
        <v>0.012499768</v>
      </c>
      <c r="AW290" s="20">
        <v>0.002100001</v>
      </c>
      <c r="AX290" s="20">
        <v>-0.041</v>
      </c>
      <c r="AY290" s="3"/>
      <c r="AZ290" s="3"/>
      <c r="BA290" s="3"/>
      <c r="BB290" s="20">
        <v>-15.29999924</v>
      </c>
      <c r="BC290" s="20">
        <v>-0.040000003</v>
      </c>
      <c r="BD290" s="20">
        <v>0.000799997</v>
      </c>
      <c r="BE290" s="20">
        <v>0.024599962</v>
      </c>
      <c r="BF290" s="20">
        <v>0.119300003</v>
      </c>
      <c r="BG290" s="20">
        <v>0.172700006</v>
      </c>
      <c r="BH290" s="20">
        <v>0.161700002</v>
      </c>
      <c r="BI290" s="20">
        <v>0.131600002</v>
      </c>
      <c r="BJ290" s="20">
        <v>0.170999998</v>
      </c>
    </row>
    <row r="291" spans="30:62">
      <c r="AD291" s="20">
        <v>-15.20000076</v>
      </c>
      <c r="AE291" s="20">
        <v>-0.042200003</v>
      </c>
      <c r="AF291" s="20">
        <v>0.030499997</v>
      </c>
      <c r="AG291" s="20">
        <v>0.067099814</v>
      </c>
      <c r="AH291" s="20">
        <v>0.167199994</v>
      </c>
      <c r="AI291" s="20">
        <v>0.11179999</v>
      </c>
      <c r="AJ291" s="20">
        <v>0.087099916</v>
      </c>
      <c r="AK291" s="20">
        <v>0.065199916</v>
      </c>
      <c r="AL291" s="20">
        <v>0.218600014</v>
      </c>
      <c r="AM291" s="3"/>
      <c r="AN291" s="3"/>
      <c r="AO291" s="3"/>
      <c r="AP291" s="20">
        <v>-15.20000076</v>
      </c>
      <c r="AQ291" s="20">
        <v>-0.050500538</v>
      </c>
      <c r="AR291" s="20">
        <v>-0.028900652</v>
      </c>
      <c r="AS291" s="20">
        <v>-0.084900652</v>
      </c>
      <c r="AT291" s="20">
        <v>-0.033900232</v>
      </c>
      <c r="AU291" s="20">
        <v>-0.041600417</v>
      </c>
      <c r="AV291" s="20">
        <v>0.015099583</v>
      </c>
      <c r="AW291" s="20">
        <v>0.0089</v>
      </c>
      <c r="AX291" s="20">
        <v>-0.033299991</v>
      </c>
      <c r="AY291" s="3"/>
      <c r="AZ291" s="3"/>
      <c r="BA291" s="3"/>
      <c r="BB291" s="20">
        <v>-15.20000076</v>
      </c>
      <c r="BC291" s="20">
        <v>-0.022100038</v>
      </c>
      <c r="BD291" s="20">
        <v>-0.003800038</v>
      </c>
      <c r="BE291" s="20">
        <v>0.017100003</v>
      </c>
      <c r="BF291" s="20">
        <v>0.110400006</v>
      </c>
      <c r="BG291" s="20">
        <v>0.171299942</v>
      </c>
      <c r="BH291" s="20">
        <v>0.171899998</v>
      </c>
      <c r="BI291" s="20">
        <v>0.139299998</v>
      </c>
      <c r="BJ291" s="20">
        <v>0.174199967</v>
      </c>
    </row>
    <row r="292" spans="30:62">
      <c r="AD292" s="20">
        <v>-15.10000038</v>
      </c>
      <c r="AE292" s="20">
        <v>-0.033000007</v>
      </c>
      <c r="AF292" s="20">
        <v>0.038299993</v>
      </c>
      <c r="AG292" s="20">
        <v>0.079499741</v>
      </c>
      <c r="AH292" s="20">
        <v>0.175400109</v>
      </c>
      <c r="AI292" s="20">
        <v>0.120200005</v>
      </c>
      <c r="AJ292" s="20">
        <v>0.083600014</v>
      </c>
      <c r="AK292" s="20">
        <v>0.066200014</v>
      </c>
      <c r="AL292" s="20">
        <v>0.223799991</v>
      </c>
      <c r="AM292" s="3"/>
      <c r="AN292" s="3"/>
      <c r="AO292" s="3"/>
      <c r="AP292" s="20">
        <v>-15.10000038</v>
      </c>
      <c r="AQ292" s="20">
        <v>-0.024200324</v>
      </c>
      <c r="AR292" s="20">
        <v>-0.03410047</v>
      </c>
      <c r="AS292" s="20">
        <v>-0.09220047</v>
      </c>
      <c r="AT292" s="20">
        <v>-0.036900208</v>
      </c>
      <c r="AU292" s="20">
        <v>-0.04330012</v>
      </c>
      <c r="AV292" s="20">
        <v>0.01069988</v>
      </c>
      <c r="AW292" s="20">
        <v>0.012999995</v>
      </c>
      <c r="AX292" s="20">
        <v>-0.018699893</v>
      </c>
      <c r="AY292" s="3"/>
      <c r="AZ292" s="3"/>
      <c r="BA292" s="3"/>
      <c r="BB292" s="20">
        <v>-15.10000038</v>
      </c>
      <c r="BC292" s="20">
        <v>-0.009399997</v>
      </c>
      <c r="BD292" s="20">
        <v>-0.011599997</v>
      </c>
      <c r="BE292" s="20">
        <v>0.014500021</v>
      </c>
      <c r="BF292" s="20">
        <v>0.101599972</v>
      </c>
      <c r="BG292" s="20">
        <v>0.174599924</v>
      </c>
      <c r="BH292" s="20">
        <v>0.178799997</v>
      </c>
      <c r="BI292" s="20">
        <v>0.144899997</v>
      </c>
      <c r="BJ292" s="20">
        <v>0.170700064</v>
      </c>
    </row>
    <row r="293" spans="30:62">
      <c r="AD293" s="20">
        <v>-15</v>
      </c>
      <c r="AE293" s="20">
        <v>-0.019600006</v>
      </c>
      <c r="AF293" s="20">
        <v>0.027499994</v>
      </c>
      <c r="AG293" s="20">
        <v>0.07789999</v>
      </c>
      <c r="AH293" s="20">
        <v>0.174099916</v>
      </c>
      <c r="AI293" s="20">
        <v>0.119500014</v>
      </c>
      <c r="AJ293" s="20">
        <v>0.090999872</v>
      </c>
      <c r="AK293" s="20">
        <v>0.068899872</v>
      </c>
      <c r="AL293" s="20">
        <v>0.218299997</v>
      </c>
      <c r="AM293" s="3"/>
      <c r="AN293" s="3"/>
      <c r="AO293" s="3"/>
      <c r="AP293" s="20">
        <v>-15</v>
      </c>
      <c r="AQ293" s="20">
        <v>-0.008400232</v>
      </c>
      <c r="AR293" s="20">
        <v>-0.029700417</v>
      </c>
      <c r="AS293" s="20">
        <v>-0.095600417</v>
      </c>
      <c r="AT293" s="20">
        <v>-0.0299</v>
      </c>
      <c r="AU293" s="20">
        <v>-0.040599991</v>
      </c>
      <c r="AV293" s="20">
        <v>0.012300009</v>
      </c>
      <c r="AW293" s="20">
        <v>0.012500002</v>
      </c>
      <c r="AX293" s="20">
        <v>-0.028999681</v>
      </c>
      <c r="AY293" s="3"/>
      <c r="AZ293" s="3"/>
      <c r="BA293" s="3"/>
      <c r="BB293" s="20">
        <v>-15</v>
      </c>
      <c r="BC293" s="20">
        <v>-0.000499994</v>
      </c>
      <c r="BD293" s="20">
        <v>-0.023799994</v>
      </c>
      <c r="BE293" s="20">
        <v>0.015899942</v>
      </c>
      <c r="BF293" s="20">
        <v>0.105699998</v>
      </c>
      <c r="BG293" s="20">
        <v>0.155699967</v>
      </c>
      <c r="BH293" s="20">
        <v>0.177400004</v>
      </c>
      <c r="BI293" s="20">
        <v>0.146200004</v>
      </c>
      <c r="BJ293" s="20">
        <v>0.160700063</v>
      </c>
    </row>
    <row r="294" spans="30:62">
      <c r="AD294" s="20">
        <v>-14.89999962</v>
      </c>
      <c r="AE294" s="20">
        <v>-0.018999891</v>
      </c>
      <c r="AF294" s="20">
        <v>0.022600109</v>
      </c>
      <c r="AG294" s="20">
        <v>0.073900005</v>
      </c>
      <c r="AH294" s="20">
        <v>0.152700014</v>
      </c>
      <c r="AI294" s="20">
        <v>0.125499991</v>
      </c>
      <c r="AJ294" s="20">
        <v>0.091399952</v>
      </c>
      <c r="AK294" s="20">
        <v>0.079599952</v>
      </c>
      <c r="AL294" s="20">
        <v>0.214399729</v>
      </c>
      <c r="AM294" s="3"/>
      <c r="AN294" s="3"/>
      <c r="AO294" s="3"/>
      <c r="AP294" s="20">
        <v>-14.89999962</v>
      </c>
      <c r="AQ294" s="20">
        <v>0.007599792</v>
      </c>
      <c r="AR294" s="20">
        <v>-0.02630012</v>
      </c>
      <c r="AS294" s="20">
        <v>-0.09560012</v>
      </c>
      <c r="AT294" s="20">
        <v>-0.021300005</v>
      </c>
      <c r="AU294" s="20">
        <v>-0.028699893</v>
      </c>
      <c r="AV294" s="20">
        <v>-0.002599893</v>
      </c>
      <c r="AW294" s="20">
        <v>0.008300006</v>
      </c>
      <c r="AX294" s="20">
        <v>-0.044099482</v>
      </c>
      <c r="AY294" s="3"/>
      <c r="AZ294" s="3"/>
      <c r="BA294" s="3"/>
      <c r="BB294" s="20">
        <v>-14.89999962</v>
      </c>
      <c r="BC294" s="20">
        <v>0.009099972</v>
      </c>
      <c r="BD294" s="20">
        <v>-0.025400028</v>
      </c>
      <c r="BE294" s="20">
        <v>0.021099924</v>
      </c>
      <c r="BF294" s="20">
        <v>0.113499997</v>
      </c>
      <c r="BG294" s="20">
        <v>0.141700064</v>
      </c>
      <c r="BH294" s="20">
        <v>0.169100003</v>
      </c>
      <c r="BI294" s="20">
        <v>0.154200003</v>
      </c>
      <c r="BJ294" s="20">
        <v>0.154700022</v>
      </c>
    </row>
    <row r="295" spans="30:62">
      <c r="AD295" s="20">
        <v>-14.79999924</v>
      </c>
      <c r="AE295" s="20">
        <v>-0.011600084</v>
      </c>
      <c r="AF295" s="20">
        <v>0.029599916</v>
      </c>
      <c r="AG295" s="20">
        <v>0.050800014</v>
      </c>
      <c r="AH295" s="20">
        <v>0.129699872</v>
      </c>
      <c r="AI295" s="20">
        <v>0.112699997</v>
      </c>
      <c r="AJ295" s="20">
        <v>0.099499461</v>
      </c>
      <c r="AK295" s="20">
        <v>0.091499461</v>
      </c>
      <c r="AL295" s="20">
        <v>0.196899731</v>
      </c>
      <c r="AM295" s="3"/>
      <c r="AN295" s="3"/>
      <c r="AO295" s="3"/>
      <c r="AP295" s="20">
        <v>-14.79999924</v>
      </c>
      <c r="AQ295" s="20">
        <v>0.0089</v>
      </c>
      <c r="AR295" s="20">
        <v>-0.027199991</v>
      </c>
      <c r="AS295" s="20">
        <v>-0.083799991</v>
      </c>
      <c r="AT295" s="20">
        <v>-0.027799998</v>
      </c>
      <c r="AU295" s="20">
        <v>-0.038999681</v>
      </c>
      <c r="AV295" s="20">
        <v>-0.013899681</v>
      </c>
      <c r="AW295" s="20">
        <v>0.011199996</v>
      </c>
      <c r="AX295" s="20">
        <v>-0.029199999</v>
      </c>
      <c r="AY295" s="3"/>
      <c r="AZ295" s="3"/>
      <c r="BA295" s="3"/>
      <c r="BB295" s="20">
        <v>-14.79999924</v>
      </c>
      <c r="BC295" s="20">
        <v>0.011799998</v>
      </c>
      <c r="BD295" s="20">
        <v>-0.022200002</v>
      </c>
      <c r="BE295" s="20">
        <v>0.027499967</v>
      </c>
      <c r="BF295" s="20">
        <v>0.118700004</v>
      </c>
      <c r="BG295" s="20">
        <v>0.140300063</v>
      </c>
      <c r="BH295" s="20">
        <v>0.154900007</v>
      </c>
      <c r="BI295" s="20">
        <v>0.166900007</v>
      </c>
      <c r="BJ295" s="20">
        <v>0.154100001</v>
      </c>
    </row>
    <row r="296" spans="30:62">
      <c r="AD296" s="20">
        <v>-14.70000076</v>
      </c>
      <c r="AE296" s="20">
        <v>-0.022599986</v>
      </c>
      <c r="AF296" s="20">
        <v>0.036200014</v>
      </c>
      <c r="AG296" s="20">
        <v>0.046199991</v>
      </c>
      <c r="AH296" s="20">
        <v>0.105199997</v>
      </c>
      <c r="AI296" s="20">
        <v>0.123899997</v>
      </c>
      <c r="AJ296" s="20">
        <v>0.107099731</v>
      </c>
      <c r="AK296" s="20">
        <v>0.082699731</v>
      </c>
      <c r="AL296" s="20">
        <v>0.176699997</v>
      </c>
      <c r="AM296" s="3"/>
      <c r="AN296" s="3"/>
      <c r="AO296" s="3"/>
      <c r="AP296" s="20">
        <v>-14.70000076</v>
      </c>
      <c r="AQ296" s="20">
        <v>-0.000799991</v>
      </c>
      <c r="AR296" s="20">
        <v>-0.028199789</v>
      </c>
      <c r="AS296" s="20">
        <v>-0.070299789</v>
      </c>
      <c r="AT296" s="20">
        <v>-0.036699681</v>
      </c>
      <c r="AU296" s="20">
        <v>-0.047898976</v>
      </c>
      <c r="AV296" s="20">
        <v>-0.031098976</v>
      </c>
      <c r="AW296" s="20">
        <v>0.024300001</v>
      </c>
      <c r="AX296" s="20">
        <v>-0.024099909</v>
      </c>
      <c r="AY296" s="3"/>
      <c r="AZ296" s="3"/>
      <c r="BA296" s="3"/>
      <c r="BB296" s="20">
        <v>-14.70000076</v>
      </c>
      <c r="BC296" s="20">
        <v>0.014299967</v>
      </c>
      <c r="BD296" s="20">
        <v>-0.029700033</v>
      </c>
      <c r="BE296" s="20">
        <v>0.032100123</v>
      </c>
      <c r="BF296" s="20">
        <v>0.128000063</v>
      </c>
      <c r="BG296" s="20">
        <v>0.137200052</v>
      </c>
      <c r="BH296" s="20">
        <v>0.150700001</v>
      </c>
      <c r="BI296" s="20">
        <v>0.190400001</v>
      </c>
      <c r="BJ296" s="20">
        <v>0.151000048</v>
      </c>
    </row>
    <row r="297" spans="30:62">
      <c r="AD297" s="20">
        <v>-14.60000038</v>
      </c>
      <c r="AE297" s="20">
        <v>-0.020900009</v>
      </c>
      <c r="AF297" s="20">
        <v>0.053399991</v>
      </c>
      <c r="AG297" s="20">
        <v>0.037400131</v>
      </c>
      <c r="AH297" s="20">
        <v>0.091299729</v>
      </c>
      <c r="AI297" s="20">
        <v>0.134199999</v>
      </c>
      <c r="AJ297" s="20">
        <v>0.099899684</v>
      </c>
      <c r="AK297" s="20">
        <v>0.075099684</v>
      </c>
      <c r="AL297" s="20">
        <v>0.153700006</v>
      </c>
      <c r="AM297" s="3"/>
      <c r="AN297" s="3"/>
      <c r="AO297" s="3"/>
      <c r="AP297" s="20">
        <v>-14.60000038</v>
      </c>
      <c r="AQ297" s="20">
        <v>-0.012399893</v>
      </c>
      <c r="AR297" s="20">
        <v>-0.047099368</v>
      </c>
      <c r="AS297" s="20">
        <v>-0.066299368</v>
      </c>
      <c r="AT297" s="20">
        <v>-0.047799482</v>
      </c>
      <c r="AU297" s="20">
        <v>-0.034999835</v>
      </c>
      <c r="AV297" s="20">
        <v>-0.031499835</v>
      </c>
      <c r="AW297" s="20">
        <v>0.036000001</v>
      </c>
      <c r="AX297" s="20">
        <v>-0.025699767</v>
      </c>
      <c r="AY297" s="3"/>
      <c r="AZ297" s="3"/>
      <c r="BA297" s="3"/>
      <c r="BB297" s="20">
        <v>-14.60000038</v>
      </c>
      <c r="BC297" s="20">
        <v>-0.003399936</v>
      </c>
      <c r="BD297" s="20">
        <v>-0.023999936</v>
      </c>
      <c r="BE297" s="20">
        <v>0.026100137</v>
      </c>
      <c r="BF297" s="20">
        <v>0.142500022</v>
      </c>
      <c r="BG297" s="20">
        <v>0.147899926</v>
      </c>
      <c r="BH297" s="20">
        <v>0.141500003</v>
      </c>
      <c r="BI297" s="20">
        <v>0.198500003</v>
      </c>
      <c r="BJ297" s="20">
        <v>0.157599997</v>
      </c>
    </row>
    <row r="298" spans="30:62">
      <c r="AD298" s="20">
        <v>-14.5</v>
      </c>
      <c r="AE298" s="20">
        <v>-0.024200003</v>
      </c>
      <c r="AF298" s="20">
        <v>0.065299997</v>
      </c>
      <c r="AG298" s="20">
        <v>0.032799997</v>
      </c>
      <c r="AH298" s="20">
        <v>0.079299731</v>
      </c>
      <c r="AI298" s="20">
        <v>0.129699997</v>
      </c>
      <c r="AJ298" s="20">
        <v>0.091099767</v>
      </c>
      <c r="AK298" s="20">
        <v>0.061599767</v>
      </c>
      <c r="AL298" s="20">
        <v>0.136000006</v>
      </c>
      <c r="AM298" s="3"/>
      <c r="AN298" s="3"/>
      <c r="AO298" s="3"/>
      <c r="AP298" s="20">
        <v>-14.5</v>
      </c>
      <c r="AQ298" s="20">
        <v>-0.029599681</v>
      </c>
      <c r="AR298" s="20">
        <v>-0.071598976</v>
      </c>
      <c r="AS298" s="20">
        <v>-0.071398976</v>
      </c>
      <c r="AT298" s="20">
        <v>-0.035299999</v>
      </c>
      <c r="AU298" s="20">
        <v>-0.035899909</v>
      </c>
      <c r="AV298" s="20">
        <v>-0.022099909</v>
      </c>
      <c r="AW298" s="20">
        <v>0.036200002</v>
      </c>
      <c r="AX298" s="20">
        <v>-0.034799881</v>
      </c>
      <c r="AY298" s="3"/>
      <c r="AZ298" s="3"/>
      <c r="BA298" s="3"/>
      <c r="BB298" s="20">
        <v>-14.5</v>
      </c>
      <c r="BC298" s="20">
        <v>-0.015199937</v>
      </c>
      <c r="BD298" s="20">
        <v>-0.020799937</v>
      </c>
      <c r="BE298" s="20">
        <v>0.032800052</v>
      </c>
      <c r="BF298" s="20">
        <v>0.155800001</v>
      </c>
      <c r="BG298" s="20">
        <v>0.160600048</v>
      </c>
      <c r="BH298" s="20">
        <v>0.146999997</v>
      </c>
      <c r="BI298" s="20">
        <v>0.207399997</v>
      </c>
      <c r="BJ298" s="20">
        <v>0.157900057</v>
      </c>
    </row>
    <row r="299" spans="30:62">
      <c r="AD299" s="20">
        <v>-14.39999962</v>
      </c>
      <c r="AE299" s="20">
        <v>-0.022400271</v>
      </c>
      <c r="AF299" s="20">
        <v>0.080099729</v>
      </c>
      <c r="AG299" s="20">
        <v>0.022499999</v>
      </c>
      <c r="AH299" s="20">
        <v>0.073299684</v>
      </c>
      <c r="AI299" s="20">
        <v>0.109700006</v>
      </c>
      <c r="AJ299" s="20">
        <v>0.081899872</v>
      </c>
      <c r="AK299" s="20">
        <v>0.050499872</v>
      </c>
      <c r="AL299" s="20">
        <v>0.124299891</v>
      </c>
      <c r="AM299" s="3"/>
      <c r="AN299" s="3"/>
      <c r="AO299" s="3"/>
      <c r="AP299" s="20">
        <v>-14.39999962</v>
      </c>
      <c r="AQ299" s="20">
        <v>-0.053199482</v>
      </c>
      <c r="AR299" s="20">
        <v>-0.065599835</v>
      </c>
      <c r="AS299" s="20">
        <v>-0.063599835</v>
      </c>
      <c r="AT299" s="20">
        <v>-0.019299999</v>
      </c>
      <c r="AU299" s="20">
        <v>-0.045599767</v>
      </c>
      <c r="AV299" s="20">
        <v>-0.014999767</v>
      </c>
      <c r="AW299" s="20">
        <v>0.028499999</v>
      </c>
      <c r="AX299" s="20">
        <v>-0.045399762</v>
      </c>
      <c r="AY299" s="3"/>
      <c r="AZ299" s="3"/>
      <c r="BA299" s="3"/>
      <c r="BB299" s="20">
        <v>-14.39999962</v>
      </c>
      <c r="BC299" s="20">
        <v>-0.022699978</v>
      </c>
      <c r="BD299" s="20">
        <v>-0.010699978</v>
      </c>
      <c r="BE299" s="20">
        <v>0.048799926</v>
      </c>
      <c r="BF299" s="20">
        <v>0.152300003</v>
      </c>
      <c r="BG299" s="20">
        <v>0.169199997</v>
      </c>
      <c r="BH299" s="20">
        <v>0.156399997</v>
      </c>
      <c r="BI299" s="20">
        <v>0.201199997</v>
      </c>
      <c r="BJ299" s="20">
        <v>0.162199979</v>
      </c>
    </row>
    <row r="300" spans="30:62">
      <c r="AD300" s="20">
        <v>-14.29999924</v>
      </c>
      <c r="AE300" s="20">
        <v>-0.032300269</v>
      </c>
      <c r="AF300" s="20">
        <v>0.075099731</v>
      </c>
      <c r="AG300" s="20">
        <v>0.012799997</v>
      </c>
      <c r="AH300" s="20">
        <v>0.077099767</v>
      </c>
      <c r="AI300" s="20">
        <v>0.081300006</v>
      </c>
      <c r="AJ300" s="20">
        <v>0.072799787</v>
      </c>
      <c r="AK300" s="20">
        <v>0.052999787</v>
      </c>
      <c r="AL300" s="20">
        <v>0.113499859</v>
      </c>
      <c r="AM300" s="3"/>
      <c r="AN300" s="3"/>
      <c r="AO300" s="3"/>
      <c r="AP300" s="20">
        <v>-14.29999924</v>
      </c>
      <c r="AQ300" s="20">
        <v>-0.054099999</v>
      </c>
      <c r="AR300" s="20">
        <v>-0.057599909</v>
      </c>
      <c r="AS300" s="20">
        <v>-0.063299909</v>
      </c>
      <c r="AT300" s="20">
        <v>-0.021299998</v>
      </c>
      <c r="AU300" s="20">
        <v>-0.039199881</v>
      </c>
      <c r="AV300" s="20">
        <v>-0.009799881</v>
      </c>
      <c r="AW300" s="20">
        <v>0.0233</v>
      </c>
      <c r="AX300" s="20">
        <v>-0.049400001</v>
      </c>
      <c r="AY300" s="3"/>
      <c r="AZ300" s="3"/>
      <c r="BA300" s="3"/>
      <c r="BB300" s="20">
        <v>-14.29999924</v>
      </c>
      <c r="BC300" s="20">
        <v>-0.019599999</v>
      </c>
      <c r="BD300" s="20">
        <v>0.010000001</v>
      </c>
      <c r="BE300" s="20">
        <v>0.047200048</v>
      </c>
      <c r="BF300" s="20">
        <v>0.149199997</v>
      </c>
      <c r="BG300" s="20">
        <v>0.171500057</v>
      </c>
      <c r="BH300" s="20">
        <v>0.163599994</v>
      </c>
      <c r="BI300" s="20">
        <v>0.191499994</v>
      </c>
      <c r="BJ300" s="20">
        <v>0.155299994</v>
      </c>
    </row>
    <row r="301" spans="30:62">
      <c r="AD301" s="20">
        <v>-14.20000076</v>
      </c>
      <c r="AE301" s="20">
        <v>-0.038800003</v>
      </c>
      <c r="AF301" s="20">
        <v>0.070899997</v>
      </c>
      <c r="AG301" s="20">
        <v>0.014600304</v>
      </c>
      <c r="AH301" s="20">
        <v>0.080400006</v>
      </c>
      <c r="AI301" s="20">
        <v>0.079599995</v>
      </c>
      <c r="AJ301" s="20">
        <v>0.060799859</v>
      </c>
      <c r="AK301" s="20">
        <v>0.049299859</v>
      </c>
      <c r="AL301" s="20">
        <v>0.108400007</v>
      </c>
      <c r="AM301" s="3"/>
      <c r="AN301" s="3"/>
      <c r="AO301" s="3"/>
      <c r="AP301" s="20">
        <v>-14.20000076</v>
      </c>
      <c r="AQ301" s="20">
        <v>-0.049399909</v>
      </c>
      <c r="AR301" s="20">
        <v>-0.056499529</v>
      </c>
      <c r="AS301" s="20">
        <v>-0.070299529</v>
      </c>
      <c r="AT301" s="20">
        <v>-0.012199881</v>
      </c>
      <c r="AU301" s="20">
        <v>-0.041499531</v>
      </c>
      <c r="AV301" s="20">
        <v>-0.007099531</v>
      </c>
      <c r="AW301" s="20">
        <v>0.018699999</v>
      </c>
      <c r="AX301" s="20">
        <v>-0.036899872</v>
      </c>
      <c r="AY301" s="3"/>
      <c r="AZ301" s="3"/>
      <c r="BA301" s="3"/>
      <c r="BB301" s="20">
        <v>-14.20000076</v>
      </c>
      <c r="BC301" s="20">
        <v>-0.017399952</v>
      </c>
      <c r="BD301" s="20">
        <v>0.018500048</v>
      </c>
      <c r="BE301" s="20">
        <v>0.053999982</v>
      </c>
      <c r="BF301" s="20">
        <v>0.149300057</v>
      </c>
      <c r="BG301" s="20">
        <v>0.178799979</v>
      </c>
      <c r="BH301" s="20">
        <v>0.161299994</v>
      </c>
      <c r="BI301" s="20">
        <v>0.187799994</v>
      </c>
      <c r="BJ301" s="20">
        <v>0.153000082</v>
      </c>
    </row>
    <row r="302" spans="30:62">
      <c r="AD302" s="20">
        <v>-14.10000038</v>
      </c>
      <c r="AE302" s="20">
        <v>-0.049599994</v>
      </c>
      <c r="AF302" s="20">
        <v>0.064900006</v>
      </c>
      <c r="AG302" s="20">
        <v>0.01420023</v>
      </c>
      <c r="AH302" s="20">
        <v>0.080899891</v>
      </c>
      <c r="AI302" s="20">
        <v>0.070999993</v>
      </c>
      <c r="AJ302" s="20">
        <v>0.048600216</v>
      </c>
      <c r="AK302" s="20">
        <v>0.040800216</v>
      </c>
      <c r="AL302" s="20">
        <v>0.126099997</v>
      </c>
      <c r="AM302" s="3"/>
      <c r="AN302" s="3"/>
      <c r="AO302" s="3"/>
      <c r="AP302" s="20">
        <v>-14.10000038</v>
      </c>
      <c r="AQ302" s="20">
        <v>-0.049699767</v>
      </c>
      <c r="AR302" s="20">
        <v>-0.052499762</v>
      </c>
      <c r="AS302" s="20">
        <v>-0.079899762</v>
      </c>
      <c r="AT302" s="20">
        <v>-0.010199762</v>
      </c>
      <c r="AU302" s="20">
        <v>-0.043699837</v>
      </c>
      <c r="AV302" s="20">
        <v>-0.002999837</v>
      </c>
      <c r="AW302" s="20">
        <v>0.024100002</v>
      </c>
      <c r="AX302" s="20">
        <v>-0.024200011</v>
      </c>
      <c r="AY302" s="3"/>
      <c r="AZ302" s="3"/>
      <c r="BA302" s="3"/>
      <c r="BB302" s="20">
        <v>-14.10000038</v>
      </c>
      <c r="BC302" s="20">
        <v>-0.016900003</v>
      </c>
      <c r="BD302" s="20">
        <v>0.030399997</v>
      </c>
      <c r="BE302" s="20">
        <v>0.067900102</v>
      </c>
      <c r="BF302" s="20">
        <v>0.147899979</v>
      </c>
      <c r="BG302" s="20">
        <v>0.167700173</v>
      </c>
      <c r="BH302" s="20">
        <v>0.159700007</v>
      </c>
      <c r="BI302" s="20">
        <v>0.185200007</v>
      </c>
      <c r="BJ302" s="20">
        <v>0.151100176</v>
      </c>
    </row>
    <row r="303" spans="30:62">
      <c r="AD303" s="20">
        <v>-14</v>
      </c>
      <c r="AE303" s="20">
        <v>-0.058499994</v>
      </c>
      <c r="AF303" s="20">
        <v>0.056300006</v>
      </c>
      <c r="AG303" s="20">
        <v>0.019099995</v>
      </c>
      <c r="AH303" s="20">
        <v>0.075899859</v>
      </c>
      <c r="AI303" s="20">
        <v>0.059700007</v>
      </c>
      <c r="AJ303" s="20">
        <v>0.055100041</v>
      </c>
      <c r="AK303" s="20">
        <v>0.057000041</v>
      </c>
      <c r="AL303" s="20">
        <v>0.136799993</v>
      </c>
      <c r="AM303" s="3"/>
      <c r="AN303" s="3"/>
      <c r="AO303" s="3"/>
      <c r="AP303" s="20">
        <v>-14</v>
      </c>
      <c r="AQ303" s="20">
        <v>-0.035099881</v>
      </c>
      <c r="AR303" s="20">
        <v>-0.048699531</v>
      </c>
      <c r="AS303" s="20">
        <v>-0.096899531</v>
      </c>
      <c r="AT303" s="20">
        <v>-0.004900001</v>
      </c>
      <c r="AU303" s="20">
        <v>-0.037699872</v>
      </c>
      <c r="AV303" s="20">
        <v>-0.009099872</v>
      </c>
      <c r="AW303" s="20">
        <v>0.028799997</v>
      </c>
      <c r="AX303" s="20">
        <v>-0.014100024</v>
      </c>
      <c r="AY303" s="3"/>
      <c r="AZ303" s="3"/>
      <c r="BA303" s="3"/>
      <c r="BB303" s="20">
        <v>-14</v>
      </c>
      <c r="BC303" s="20">
        <v>-0.015199943</v>
      </c>
      <c r="BD303" s="20">
        <v>0.029600057</v>
      </c>
      <c r="BE303" s="20">
        <v>0.075799979</v>
      </c>
      <c r="BF303" s="20">
        <v>0.139799994</v>
      </c>
      <c r="BG303" s="20">
        <v>0.169500082</v>
      </c>
      <c r="BH303" s="20">
        <v>0.153199997</v>
      </c>
      <c r="BI303" s="20">
        <v>0.185499997</v>
      </c>
      <c r="BJ303" s="20">
        <v>0.155200118</v>
      </c>
    </row>
    <row r="304" spans="30:62">
      <c r="AD304" s="20">
        <v>-13.89999962</v>
      </c>
      <c r="AE304" s="20">
        <v>-0.057700109</v>
      </c>
      <c r="AF304" s="20">
        <v>0.056199891</v>
      </c>
      <c r="AG304" s="20">
        <v>0.022699993</v>
      </c>
      <c r="AH304" s="20">
        <v>0.066800216</v>
      </c>
      <c r="AI304" s="20">
        <v>0.076199997</v>
      </c>
      <c r="AJ304" s="20">
        <v>0.050299933</v>
      </c>
      <c r="AK304" s="20">
        <v>0.059799933</v>
      </c>
      <c r="AL304" s="20">
        <v>0.133299884</v>
      </c>
      <c r="AM304" s="3"/>
      <c r="AN304" s="3"/>
      <c r="AO304" s="3"/>
      <c r="AP304" s="20">
        <v>-13.89999962</v>
      </c>
      <c r="AQ304" s="20">
        <v>-0.025799762</v>
      </c>
      <c r="AR304" s="20">
        <v>-0.049899837</v>
      </c>
      <c r="AS304" s="20">
        <v>-0.109499837</v>
      </c>
      <c r="AT304" s="20">
        <v>-0.001499998</v>
      </c>
      <c r="AU304" s="20">
        <v>-0.034000011</v>
      </c>
      <c r="AV304" s="20">
        <v>-0.004800011</v>
      </c>
      <c r="AW304" s="20">
        <v>0.041399998</v>
      </c>
      <c r="AX304" s="20">
        <v>0.001100105</v>
      </c>
      <c r="AY304" s="3"/>
      <c r="AZ304" s="3"/>
      <c r="BA304" s="3"/>
      <c r="BB304" s="20">
        <v>-13.89999962</v>
      </c>
      <c r="BC304" s="20">
        <v>-0.007800021</v>
      </c>
      <c r="BD304" s="20">
        <v>0.041299979</v>
      </c>
      <c r="BE304" s="20">
        <v>0.070600173</v>
      </c>
      <c r="BF304" s="20">
        <v>0.134300007</v>
      </c>
      <c r="BG304" s="20">
        <v>0.171400176</v>
      </c>
      <c r="BH304" s="20">
        <v>0.152699998</v>
      </c>
      <c r="BI304" s="20">
        <v>0.179499998</v>
      </c>
      <c r="BJ304" s="20">
        <v>0.151999821</v>
      </c>
    </row>
    <row r="305" spans="30:62">
      <c r="AD305" s="20">
        <v>-13.79999924</v>
      </c>
      <c r="AE305" s="20">
        <v>-0.061700141</v>
      </c>
      <c r="AF305" s="20">
        <v>0.049899859</v>
      </c>
      <c r="AG305" s="20">
        <v>0.016200007</v>
      </c>
      <c r="AH305" s="20">
        <v>0.078300041</v>
      </c>
      <c r="AI305" s="20">
        <v>0.088799993</v>
      </c>
      <c r="AJ305" s="20">
        <v>0.041799764</v>
      </c>
      <c r="AK305" s="20">
        <v>0.063099764</v>
      </c>
      <c r="AL305" s="20">
        <v>0.12099975</v>
      </c>
      <c r="AM305" s="3"/>
      <c r="AN305" s="3"/>
      <c r="AO305" s="3"/>
      <c r="AP305" s="20">
        <v>-13.79999924</v>
      </c>
      <c r="AQ305" s="20">
        <v>-0.025700001</v>
      </c>
      <c r="AR305" s="20">
        <v>-0.047399872</v>
      </c>
      <c r="AS305" s="20">
        <v>-0.112599872</v>
      </c>
      <c r="AT305" s="20">
        <v>-3.18e-9</v>
      </c>
      <c r="AU305" s="20">
        <v>-0.027100024</v>
      </c>
      <c r="AV305" s="20">
        <v>-0.001200024</v>
      </c>
      <c r="AW305" s="20">
        <v>0.052</v>
      </c>
      <c r="AX305" s="20">
        <v>0.019200002</v>
      </c>
      <c r="AY305" s="3"/>
      <c r="AZ305" s="3"/>
      <c r="BA305" s="3"/>
      <c r="BB305" s="20">
        <v>-13.79999924</v>
      </c>
      <c r="BC305" s="20">
        <v>-0.010000006</v>
      </c>
      <c r="BD305" s="20">
        <v>0.035899994</v>
      </c>
      <c r="BE305" s="20">
        <v>0.071700082</v>
      </c>
      <c r="BF305" s="20">
        <v>0.134399997</v>
      </c>
      <c r="BG305" s="20">
        <v>0.166900118</v>
      </c>
      <c r="BH305" s="20">
        <v>0.140299657</v>
      </c>
      <c r="BI305" s="20">
        <v>0.170099657</v>
      </c>
      <c r="BJ305" s="20">
        <v>0.144299892</v>
      </c>
    </row>
    <row r="306" spans="30:62">
      <c r="AD306" s="20">
        <v>-13.70000076</v>
      </c>
      <c r="AE306" s="20">
        <v>-0.067099993</v>
      </c>
      <c r="AF306" s="20">
        <v>0.037400007</v>
      </c>
      <c r="AG306" s="20">
        <v>0.019599773</v>
      </c>
      <c r="AH306" s="20">
        <v>0.070799993</v>
      </c>
      <c r="AI306" s="20">
        <v>0.094800003</v>
      </c>
      <c r="AJ306" s="20">
        <v>0.03859975</v>
      </c>
      <c r="AK306" s="20">
        <v>0.06319975</v>
      </c>
      <c r="AL306" s="20">
        <v>0.102199823</v>
      </c>
      <c r="AM306" s="3"/>
      <c r="AN306" s="3"/>
      <c r="AO306" s="3"/>
      <c r="AP306" s="20">
        <v>-13.70000076</v>
      </c>
      <c r="AQ306" s="20">
        <v>-0.026699872</v>
      </c>
      <c r="AR306" s="20">
        <v>-0.039500026</v>
      </c>
      <c r="AS306" s="20">
        <v>-0.108200026</v>
      </c>
      <c r="AT306" s="20">
        <v>0.005499976</v>
      </c>
      <c r="AU306" s="20">
        <v>-0.028699784</v>
      </c>
      <c r="AV306" s="20">
        <v>-0.005799784</v>
      </c>
      <c r="AW306" s="20">
        <v>0.068700002</v>
      </c>
      <c r="AX306" s="20">
        <v>0.047300049</v>
      </c>
      <c r="AY306" s="3"/>
      <c r="AZ306" s="3"/>
      <c r="BA306" s="3"/>
      <c r="BB306" s="20">
        <v>-13.70000076</v>
      </c>
      <c r="BC306" s="20">
        <v>-0.011199918</v>
      </c>
      <c r="BD306" s="20">
        <v>0.039300082</v>
      </c>
      <c r="BE306" s="20">
        <v>0.071200355</v>
      </c>
      <c r="BF306" s="20">
        <v>0.134000118</v>
      </c>
      <c r="BG306" s="20">
        <v>0.1576</v>
      </c>
      <c r="BH306" s="20">
        <v>0.128399892</v>
      </c>
      <c r="BI306" s="20">
        <v>0.156399892</v>
      </c>
      <c r="BJ306" s="20">
        <v>0.134700005</v>
      </c>
    </row>
    <row r="307" spans="30:62">
      <c r="AD307" s="20">
        <v>-13.60000038</v>
      </c>
      <c r="AE307" s="20">
        <v>-0.053500003</v>
      </c>
      <c r="AF307" s="20">
        <v>0.047799997</v>
      </c>
      <c r="AG307" s="20">
        <v>0.007399948</v>
      </c>
      <c r="AH307" s="20">
        <v>0.049899884</v>
      </c>
      <c r="AI307" s="20">
        <v>0.103100004</v>
      </c>
      <c r="AJ307" s="20">
        <v>0.034700002</v>
      </c>
      <c r="AK307" s="20">
        <v>0.058200002</v>
      </c>
      <c r="AL307" s="20">
        <v>0.097899968</v>
      </c>
      <c r="AM307" s="3"/>
      <c r="AN307" s="3"/>
      <c r="AO307" s="3"/>
      <c r="AP307" s="20">
        <v>-13.60000038</v>
      </c>
      <c r="AQ307" s="20">
        <v>-0.020900011</v>
      </c>
      <c r="AR307" s="20">
        <v>-0.031000054</v>
      </c>
      <c r="AS307" s="20">
        <v>-0.091400054</v>
      </c>
      <c r="AT307" s="20">
        <v>-0.002799895</v>
      </c>
      <c r="AU307" s="20">
        <v>-0.028500043</v>
      </c>
      <c r="AV307" s="20">
        <v>0.002299957</v>
      </c>
      <c r="AW307" s="20">
        <v>0.082899997</v>
      </c>
      <c r="AX307" s="20">
        <v>0.055800219</v>
      </c>
      <c r="AY307" s="3"/>
      <c r="AZ307" s="3"/>
      <c r="BA307" s="3"/>
      <c r="BB307" s="20">
        <v>-13.60000038</v>
      </c>
      <c r="BC307" s="20">
        <v>-0.018899824</v>
      </c>
      <c r="BD307" s="20">
        <v>0.035900176</v>
      </c>
      <c r="BE307" s="20">
        <v>0.070900237</v>
      </c>
      <c r="BF307" s="20">
        <v>0.127699821</v>
      </c>
      <c r="BG307" s="20">
        <v>0.149499997</v>
      </c>
      <c r="BH307" s="20">
        <v>0.11989999</v>
      </c>
      <c r="BI307" s="20">
        <v>0.14889999</v>
      </c>
      <c r="BJ307" s="20">
        <v>0.131200006</v>
      </c>
    </row>
    <row r="308" spans="30:62">
      <c r="AD308" s="20">
        <v>-13.5</v>
      </c>
      <c r="AE308" s="20">
        <v>-0.055100007</v>
      </c>
      <c r="AF308" s="20">
        <v>0.053099993</v>
      </c>
      <c r="AG308" s="20">
        <v>-0.003999997</v>
      </c>
      <c r="AH308" s="20">
        <v>0.03939975</v>
      </c>
      <c r="AI308" s="20">
        <v>0.112199823</v>
      </c>
      <c r="AJ308" s="20">
        <v>0.049999997</v>
      </c>
      <c r="AK308" s="20">
        <v>0.059699997</v>
      </c>
      <c r="AL308" s="20">
        <v>0.10899984</v>
      </c>
      <c r="AM308" s="3"/>
      <c r="AN308" s="3"/>
      <c r="AO308" s="3"/>
      <c r="AP308" s="20">
        <v>-13.5</v>
      </c>
      <c r="AQ308" s="20">
        <v>-0.019100024</v>
      </c>
      <c r="AR308" s="20">
        <v>-0.031999784</v>
      </c>
      <c r="AS308" s="20">
        <v>-0.073799784</v>
      </c>
      <c r="AT308" s="20">
        <v>0.003100002</v>
      </c>
      <c r="AU308" s="20">
        <v>-0.040399951</v>
      </c>
      <c r="AV308" s="20">
        <v>0.008000049</v>
      </c>
      <c r="AW308" s="20">
        <v>0.095300003</v>
      </c>
      <c r="AX308" s="20">
        <v>0.052900272</v>
      </c>
      <c r="AY308" s="3"/>
      <c r="AZ308" s="3"/>
      <c r="BA308" s="3"/>
      <c r="BB308" s="20">
        <v>-13.5</v>
      </c>
      <c r="BC308" s="20">
        <v>-0.019699882</v>
      </c>
      <c r="BD308" s="20">
        <v>0.029700118</v>
      </c>
      <c r="BE308" s="20">
        <v>0.0656</v>
      </c>
      <c r="BF308" s="20">
        <v>0.125399892</v>
      </c>
      <c r="BG308" s="20">
        <v>0.140700005</v>
      </c>
      <c r="BH308" s="20">
        <v>0.120899902</v>
      </c>
      <c r="BI308" s="20">
        <v>0.147099902</v>
      </c>
      <c r="BJ308" s="20">
        <v>0.123600006</v>
      </c>
    </row>
    <row r="309" spans="30:62">
      <c r="AD309" s="20">
        <v>-13.39999962</v>
      </c>
      <c r="AE309" s="20">
        <v>-0.053300116</v>
      </c>
      <c r="AF309" s="20">
        <v>0.047099884</v>
      </c>
      <c r="AG309" s="20">
        <v>-0.019299996</v>
      </c>
      <c r="AH309" s="20">
        <v>0.025500002</v>
      </c>
      <c r="AI309" s="20">
        <v>0.126799968</v>
      </c>
      <c r="AJ309" s="20">
        <v>0.069800004</v>
      </c>
      <c r="AK309" s="20">
        <v>0.063800004</v>
      </c>
      <c r="AL309" s="20">
        <v>0.107800012</v>
      </c>
      <c r="AM309" s="3"/>
      <c r="AN309" s="3"/>
      <c r="AO309" s="3"/>
      <c r="AP309" s="20">
        <v>-13.39999962</v>
      </c>
      <c r="AQ309" s="20">
        <v>-0.019399895</v>
      </c>
      <c r="AR309" s="20">
        <v>-0.030900043</v>
      </c>
      <c r="AS309" s="20">
        <v>-0.051000043</v>
      </c>
      <c r="AT309" s="20">
        <v>0.005699997</v>
      </c>
      <c r="AU309" s="20">
        <v>-0.052599781</v>
      </c>
      <c r="AV309" s="20">
        <v>0.012200219</v>
      </c>
      <c r="AW309" s="20">
        <v>0.1018</v>
      </c>
      <c r="AX309" s="20">
        <v>0.040500173</v>
      </c>
      <c r="AY309" s="3"/>
      <c r="AZ309" s="3"/>
      <c r="BA309" s="3"/>
      <c r="BB309" s="20">
        <v>-13.39999962</v>
      </c>
      <c r="BC309" s="20">
        <v>-0.026700179</v>
      </c>
      <c r="BD309" s="20">
        <v>0.030699821</v>
      </c>
      <c r="BE309" s="20">
        <v>0.060399997</v>
      </c>
      <c r="BF309" s="20">
        <v>0.13389999</v>
      </c>
      <c r="BG309" s="20">
        <v>0.147000006</v>
      </c>
      <c r="BH309" s="20">
        <v>0.126399857</v>
      </c>
      <c r="BI309" s="20">
        <v>0.141499857</v>
      </c>
      <c r="BJ309" s="20">
        <v>0.111499733</v>
      </c>
    </row>
    <row r="310" spans="30:62">
      <c r="AD310" s="20">
        <v>-13.29999924</v>
      </c>
      <c r="AE310" s="20">
        <v>-0.06010025</v>
      </c>
      <c r="AF310" s="20">
        <v>0.03759975</v>
      </c>
      <c r="AG310" s="20">
        <v>-0.035800177</v>
      </c>
      <c r="AH310" s="20">
        <v>0.023799997</v>
      </c>
      <c r="AI310" s="20">
        <v>0.15969984</v>
      </c>
      <c r="AJ310" s="20">
        <v>0.078499997</v>
      </c>
      <c r="AK310" s="20">
        <v>0.063999997</v>
      </c>
      <c r="AL310" s="20">
        <v>0.105200002</v>
      </c>
      <c r="AM310" s="3"/>
      <c r="AN310" s="3"/>
      <c r="AO310" s="3"/>
      <c r="AP310" s="20">
        <v>-13.29999924</v>
      </c>
      <c r="AQ310" s="20">
        <v>-0.004699998</v>
      </c>
      <c r="AR310" s="20">
        <v>-0.029199951</v>
      </c>
      <c r="AS310" s="20">
        <v>-0.026799951</v>
      </c>
      <c r="AT310" s="20">
        <v>-0.0001</v>
      </c>
      <c r="AU310" s="20">
        <v>-0.070399728</v>
      </c>
      <c r="AV310" s="20">
        <v>0.009400272</v>
      </c>
      <c r="AW310" s="20">
        <v>0.104499998</v>
      </c>
      <c r="AX310" s="20">
        <v>0.0454</v>
      </c>
      <c r="AY310" s="3"/>
      <c r="AZ310" s="3"/>
      <c r="BA310" s="3"/>
      <c r="BB310" s="20">
        <v>-13.29999924</v>
      </c>
      <c r="BC310" s="20">
        <v>-0.032400108</v>
      </c>
      <c r="BD310" s="20">
        <v>0.028299892</v>
      </c>
      <c r="BE310" s="20">
        <v>0.053500005</v>
      </c>
      <c r="BF310" s="20">
        <v>0.147699902</v>
      </c>
      <c r="BG310" s="20">
        <v>0.146900006</v>
      </c>
      <c r="BH310" s="20">
        <v>0.12449948</v>
      </c>
      <c r="BI310" s="20">
        <v>0.13509948</v>
      </c>
      <c r="BJ310" s="20">
        <v>0.104099693</v>
      </c>
    </row>
    <row r="311" spans="30:62">
      <c r="AD311" s="20">
        <v>-13.20000076</v>
      </c>
      <c r="AE311" s="20">
        <v>-0.067100177</v>
      </c>
      <c r="AF311" s="20">
        <v>0.029499823</v>
      </c>
      <c r="AG311" s="20">
        <v>-0.030900062</v>
      </c>
      <c r="AH311" s="20">
        <v>0.03469984</v>
      </c>
      <c r="AI311" s="20">
        <v>0.166800012</v>
      </c>
      <c r="AJ311" s="20">
        <v>0.082700002</v>
      </c>
      <c r="AK311" s="20">
        <v>0.059600002</v>
      </c>
      <c r="AL311" s="20">
        <v>0.089000315</v>
      </c>
      <c r="AM311" s="3"/>
      <c r="AN311" s="3"/>
      <c r="AO311" s="3"/>
      <c r="AP311" s="20">
        <v>-13.20000076</v>
      </c>
      <c r="AQ311" s="20">
        <v>0.007600049</v>
      </c>
      <c r="AR311" s="20">
        <v>-0.030899565</v>
      </c>
      <c r="AS311" s="20">
        <v>-0.010799565</v>
      </c>
      <c r="AT311" s="20">
        <v>-0.009799728</v>
      </c>
      <c r="AU311" s="20">
        <v>-0.063799651</v>
      </c>
      <c r="AV311" s="20">
        <v>0.019600349</v>
      </c>
      <c r="AW311" s="20">
        <v>0.1009</v>
      </c>
      <c r="AX311" s="20">
        <v>0.024000276</v>
      </c>
      <c r="AY311" s="3"/>
      <c r="AZ311" s="3"/>
      <c r="BA311" s="3"/>
      <c r="BB311" s="20">
        <v>-13.20000076</v>
      </c>
      <c r="BC311" s="20">
        <v>-0.032499995</v>
      </c>
      <c r="BD311" s="20">
        <v>0.036600005</v>
      </c>
      <c r="BE311" s="20">
        <v>0.065900021</v>
      </c>
      <c r="BF311" s="20">
        <v>0.151600006</v>
      </c>
      <c r="BG311" s="20">
        <v>0.138900001</v>
      </c>
      <c r="BH311" s="20">
        <v>0.126099693</v>
      </c>
      <c r="BI311" s="20">
        <v>0.134999693</v>
      </c>
      <c r="BJ311" s="20">
        <v>0.0998</v>
      </c>
    </row>
    <row r="312" spans="30:62">
      <c r="AD312" s="20">
        <v>-13.10000038</v>
      </c>
      <c r="AE312" s="20">
        <v>-0.057700032</v>
      </c>
      <c r="AF312" s="20">
        <v>0.033099968</v>
      </c>
      <c r="AG312" s="20">
        <v>-0.029500324</v>
      </c>
      <c r="AH312" s="20">
        <v>0.036600012</v>
      </c>
      <c r="AI312" s="20">
        <v>0.160899987</v>
      </c>
      <c r="AJ312" s="20">
        <v>0.065300003</v>
      </c>
      <c r="AK312" s="20">
        <v>0.047700003</v>
      </c>
      <c r="AL312" s="20">
        <v>0.069300415</v>
      </c>
      <c r="AM312" s="3"/>
      <c r="AN312" s="3"/>
      <c r="AO312" s="3"/>
      <c r="AP312" s="20">
        <v>-13.10000038</v>
      </c>
      <c r="AQ312" s="20">
        <v>0.008700219</v>
      </c>
      <c r="AR312" s="20">
        <v>-0.034999453</v>
      </c>
      <c r="AS312" s="20">
        <v>-0.010999453</v>
      </c>
      <c r="AT312" s="20">
        <v>-0.008799827</v>
      </c>
      <c r="AU312" s="20">
        <v>-0.052899922</v>
      </c>
      <c r="AV312" s="20">
        <v>0.021900078</v>
      </c>
      <c r="AW312" s="20">
        <v>0.0779</v>
      </c>
      <c r="AX312" s="20">
        <v>0.017700033</v>
      </c>
      <c r="AY312" s="3"/>
      <c r="AZ312" s="3"/>
      <c r="BA312" s="3"/>
      <c r="BB312" s="20">
        <v>-13.10000038</v>
      </c>
      <c r="BC312" s="20">
        <v>-0.019599994</v>
      </c>
      <c r="BD312" s="20">
        <v>0.047000006</v>
      </c>
      <c r="BE312" s="20">
        <v>0.075200095</v>
      </c>
      <c r="BF312" s="20">
        <v>0.147399733</v>
      </c>
      <c r="BG312" s="20">
        <v>0.128899999</v>
      </c>
      <c r="BH312" s="20">
        <v>0.125199933</v>
      </c>
      <c r="BI312" s="20">
        <v>0.126199933</v>
      </c>
      <c r="BJ312" s="20">
        <v>0.101100002</v>
      </c>
    </row>
    <row r="313" spans="30:62">
      <c r="AD313" s="20">
        <v>-13</v>
      </c>
      <c r="AE313" s="20">
        <v>-0.04500016</v>
      </c>
      <c r="AF313" s="20">
        <v>0.03719984</v>
      </c>
      <c r="AG313" s="20">
        <v>-0.031499988</v>
      </c>
      <c r="AH313" s="20">
        <v>0.063100002</v>
      </c>
      <c r="AI313" s="20">
        <v>0.127100315</v>
      </c>
      <c r="AJ313" s="20">
        <v>0.038199998</v>
      </c>
      <c r="AK313" s="20">
        <v>0.030199998</v>
      </c>
      <c r="AL313" s="20">
        <v>0.095999994</v>
      </c>
      <c r="AM313" s="3"/>
      <c r="AN313" s="3"/>
      <c r="AO313" s="3"/>
      <c r="AP313" s="20">
        <v>-13</v>
      </c>
      <c r="AQ313" s="20">
        <v>0.005200272</v>
      </c>
      <c r="AR313" s="20">
        <v>-0.029999651</v>
      </c>
      <c r="AS313" s="20">
        <v>-0.013799651</v>
      </c>
      <c r="AT313" s="20">
        <v>0.0014</v>
      </c>
      <c r="AU313" s="20">
        <v>-0.066999724</v>
      </c>
      <c r="AV313" s="20">
        <v>0.010500276</v>
      </c>
      <c r="AW313" s="20">
        <v>0.065999999</v>
      </c>
      <c r="AX313" s="20">
        <v>0.007399973</v>
      </c>
      <c r="AY313" s="3"/>
      <c r="AZ313" s="3"/>
      <c r="BA313" s="3"/>
      <c r="BB313" s="20">
        <v>-13</v>
      </c>
      <c r="BC313" s="20">
        <v>-0.019999994</v>
      </c>
      <c r="BD313" s="20">
        <v>0.046200006</v>
      </c>
      <c r="BE313" s="20">
        <v>0.076300001</v>
      </c>
      <c r="BF313" s="20">
        <v>0.139899693</v>
      </c>
      <c r="BG313" s="20">
        <v>0.1308</v>
      </c>
      <c r="BH313" s="20">
        <v>0.127099756</v>
      </c>
      <c r="BI313" s="20">
        <v>0.119999756</v>
      </c>
      <c r="BJ313" s="20">
        <v>0.090099999</v>
      </c>
    </row>
    <row r="314" spans="30:62">
      <c r="AD314" s="20">
        <v>-12.89999962</v>
      </c>
      <c r="AE314" s="20">
        <v>-0.041699988</v>
      </c>
      <c r="AF314" s="20">
        <v>0.038100012</v>
      </c>
      <c r="AG314" s="20">
        <v>-0.018600013</v>
      </c>
      <c r="AH314" s="20">
        <v>0.063000003</v>
      </c>
      <c r="AI314" s="20">
        <v>0.087900415</v>
      </c>
      <c r="AJ314" s="20">
        <v>0.046899726</v>
      </c>
      <c r="AK314" s="20">
        <v>0.037499726</v>
      </c>
      <c r="AL314" s="20">
        <v>0.084199975</v>
      </c>
      <c r="AM314" s="3"/>
      <c r="AN314" s="3"/>
      <c r="AO314" s="3"/>
      <c r="AP314" s="20">
        <v>-12.89999962</v>
      </c>
      <c r="AQ314" s="20">
        <v>0.009200173</v>
      </c>
      <c r="AR314" s="20">
        <v>-0.037999922</v>
      </c>
      <c r="AS314" s="20">
        <v>-0.018599922</v>
      </c>
      <c r="AT314" s="20">
        <v>-0.005</v>
      </c>
      <c r="AU314" s="20">
        <v>-0.068499967</v>
      </c>
      <c r="AV314" s="20">
        <v>0.007200033</v>
      </c>
      <c r="AW314" s="20">
        <v>0.057700001</v>
      </c>
      <c r="AX314" s="20">
        <v>0.001399923</v>
      </c>
      <c r="AY314" s="3"/>
      <c r="AZ314" s="3"/>
      <c r="BA314" s="3"/>
      <c r="BB314" s="20">
        <v>-12.89999962</v>
      </c>
      <c r="BC314" s="20">
        <v>-0.022400267</v>
      </c>
      <c r="BD314" s="20">
        <v>0.052299733</v>
      </c>
      <c r="BE314" s="20">
        <v>0.067499999</v>
      </c>
      <c r="BF314" s="20">
        <v>0.129799933</v>
      </c>
      <c r="BG314" s="20">
        <v>0.123800002</v>
      </c>
      <c r="BH314" s="20">
        <v>0.113599813</v>
      </c>
      <c r="BI314" s="20">
        <v>0.111299813</v>
      </c>
      <c r="BJ314" s="20">
        <v>0.092699925</v>
      </c>
    </row>
    <row r="315" spans="30:62">
      <c r="AD315" s="20">
        <v>-12.79999924</v>
      </c>
      <c r="AE315" s="20">
        <v>-0.040499998</v>
      </c>
      <c r="AF315" s="20">
        <v>0.042600002</v>
      </c>
      <c r="AG315" s="20">
        <v>-0.026499685</v>
      </c>
      <c r="AH315" s="20">
        <v>0.047099998</v>
      </c>
      <c r="AI315" s="20">
        <v>0.085899994</v>
      </c>
      <c r="AJ315" s="20">
        <v>0.02869996</v>
      </c>
      <c r="AK315" s="20">
        <v>0.02439996</v>
      </c>
      <c r="AL315" s="20">
        <v>0.088200165</v>
      </c>
      <c r="AM315" s="3"/>
      <c r="AN315" s="3"/>
      <c r="AO315" s="3"/>
      <c r="AP315" s="20">
        <v>-12.79999924</v>
      </c>
      <c r="AQ315" s="20">
        <v>0.0089</v>
      </c>
      <c r="AR315" s="20">
        <v>-0.049099724</v>
      </c>
      <c r="AS315" s="20">
        <v>-0.031199724</v>
      </c>
      <c r="AT315" s="20">
        <v>-0.010500001</v>
      </c>
      <c r="AU315" s="20">
        <v>-0.071500027</v>
      </c>
      <c r="AV315" s="20">
        <v>-0.002200027</v>
      </c>
      <c r="AW315" s="20">
        <v>0.052300001</v>
      </c>
      <c r="AX315" s="20">
        <v>0.0004</v>
      </c>
      <c r="AY315" s="3"/>
      <c r="AZ315" s="3"/>
      <c r="BA315" s="3"/>
      <c r="BB315" s="20">
        <v>-12.79999924</v>
      </c>
      <c r="BC315" s="20">
        <v>-0.023500307</v>
      </c>
      <c r="BD315" s="20">
        <v>0.045199693</v>
      </c>
      <c r="BE315" s="20">
        <v>0.0603</v>
      </c>
      <c r="BF315" s="20">
        <v>0.123399756</v>
      </c>
      <c r="BG315" s="20">
        <v>0.109399999</v>
      </c>
      <c r="BH315" s="20">
        <v>0.108499843</v>
      </c>
      <c r="BI315" s="20">
        <v>0.090599843</v>
      </c>
      <c r="BJ315" s="20">
        <v>0.093799825</v>
      </c>
    </row>
    <row r="316" spans="30:62">
      <c r="AD316" s="20">
        <v>-12.70000076</v>
      </c>
      <c r="AE316" s="20">
        <v>-0.054799685</v>
      </c>
      <c r="AF316" s="20">
        <v>0.025200315</v>
      </c>
      <c r="AG316" s="20">
        <v>-0.040599183</v>
      </c>
      <c r="AH316" s="20">
        <v>0.049899994</v>
      </c>
      <c r="AI316" s="20">
        <v>0.060900005</v>
      </c>
      <c r="AJ316" s="20">
        <v>0.024700165</v>
      </c>
      <c r="AK316" s="20">
        <v>0.007100165</v>
      </c>
      <c r="AL316" s="20">
        <v>0.093100001</v>
      </c>
      <c r="AM316" s="3"/>
      <c r="AN316" s="3"/>
      <c r="AO316" s="3"/>
      <c r="AP316" s="20">
        <v>-12.70000076</v>
      </c>
      <c r="AQ316" s="20">
        <v>-0.000599724</v>
      </c>
      <c r="AR316" s="20">
        <v>-0.049399935</v>
      </c>
      <c r="AS316" s="20">
        <v>-0.040499935</v>
      </c>
      <c r="AT316" s="20">
        <v>-0.014500027</v>
      </c>
      <c r="AU316" s="20">
        <v>-0.057000155</v>
      </c>
      <c r="AV316" s="20">
        <v>0.001899845</v>
      </c>
      <c r="AW316" s="20">
        <v>0.0587</v>
      </c>
      <c r="AX316" s="20">
        <v>-0.007300196</v>
      </c>
      <c r="AY316" s="3"/>
      <c r="AZ316" s="3"/>
      <c r="BA316" s="3"/>
      <c r="BB316" s="20">
        <v>-12.70000076</v>
      </c>
      <c r="BC316" s="20">
        <v>-0.0186</v>
      </c>
      <c r="BD316" s="20">
        <v>0.0308</v>
      </c>
      <c r="BE316" s="20">
        <v>0.062800061</v>
      </c>
      <c r="BF316" s="20">
        <v>0.099699999</v>
      </c>
      <c r="BG316" s="20">
        <v>0.097499999</v>
      </c>
      <c r="BH316" s="20">
        <v>0.093599825</v>
      </c>
      <c r="BI316" s="20">
        <v>0.072599825</v>
      </c>
      <c r="BJ316" s="20">
        <v>0.084100003</v>
      </c>
    </row>
    <row r="317" spans="30:62">
      <c r="AD317" s="20">
        <v>-12.60000038</v>
      </c>
      <c r="AE317" s="20">
        <v>-0.075299585</v>
      </c>
      <c r="AF317" s="20">
        <v>0.005400415</v>
      </c>
      <c r="AG317" s="20">
        <v>-0.03020014</v>
      </c>
      <c r="AH317" s="20">
        <v>0.046499975</v>
      </c>
      <c r="AI317" s="20">
        <v>0.052500001</v>
      </c>
      <c r="AJ317" s="20">
        <v>0.034599957</v>
      </c>
      <c r="AK317" s="20">
        <v>0.006299957</v>
      </c>
      <c r="AL317" s="20">
        <v>0.093599996</v>
      </c>
      <c r="AM317" s="3"/>
      <c r="AN317" s="3"/>
      <c r="AO317" s="3"/>
      <c r="AP317" s="20">
        <v>-12.60000038</v>
      </c>
      <c r="AQ317" s="20">
        <v>0.005900033</v>
      </c>
      <c r="AR317" s="20">
        <v>-0.043100053</v>
      </c>
      <c r="AS317" s="20">
        <v>-0.047500053</v>
      </c>
      <c r="AT317" s="20">
        <v>-0.011000077</v>
      </c>
      <c r="AU317" s="20">
        <v>-0.042600115</v>
      </c>
      <c r="AV317" s="20">
        <v>0.006999885</v>
      </c>
      <c r="AW317" s="20">
        <v>0.069900001</v>
      </c>
      <c r="AX317" s="20">
        <v>-0.011400023</v>
      </c>
      <c r="AY317" s="3"/>
      <c r="AZ317" s="3"/>
      <c r="BA317" s="3"/>
      <c r="BB317" s="20">
        <v>-12.60000038</v>
      </c>
      <c r="BC317" s="20">
        <v>-0.018499998</v>
      </c>
      <c r="BD317" s="20">
        <v>0.026800002</v>
      </c>
      <c r="BE317" s="20">
        <v>0.065000245</v>
      </c>
      <c r="BF317" s="20">
        <v>0.082499925</v>
      </c>
      <c r="BG317" s="20">
        <v>0.087199997</v>
      </c>
      <c r="BH317" s="20">
        <v>0.073099862</v>
      </c>
      <c r="BI317" s="20">
        <v>0.053699862</v>
      </c>
      <c r="BJ317" s="20">
        <v>0.081800002</v>
      </c>
    </row>
    <row r="318" spans="30:62">
      <c r="AD318" s="20">
        <v>-12.5</v>
      </c>
      <c r="AE318" s="20">
        <v>-0.060600006</v>
      </c>
      <c r="AF318" s="20">
        <v>0.014099994</v>
      </c>
      <c r="AG318" s="20">
        <v>-0.054099995</v>
      </c>
      <c r="AH318" s="20">
        <v>0.054400165</v>
      </c>
      <c r="AI318" s="20">
        <v>0.057600001</v>
      </c>
      <c r="AJ318" s="20">
        <v>0.015599996</v>
      </c>
      <c r="AK318" s="20">
        <v>-0.006600004</v>
      </c>
      <c r="AL318" s="20">
        <v>0.087300005</v>
      </c>
      <c r="AM318" s="3"/>
      <c r="AN318" s="3"/>
      <c r="AO318" s="3"/>
      <c r="AP318" s="20">
        <v>-12.5</v>
      </c>
      <c r="AQ318" s="20">
        <v>0.002799973</v>
      </c>
      <c r="AR318" s="20">
        <v>-0.033400155</v>
      </c>
      <c r="AS318" s="20">
        <v>-0.041700155</v>
      </c>
      <c r="AT318" s="20">
        <v>-0.0085</v>
      </c>
      <c r="AU318" s="20">
        <v>-0.029100196</v>
      </c>
      <c r="AV318" s="20">
        <v>0.013899804</v>
      </c>
      <c r="AW318" s="20">
        <v>0.066599999</v>
      </c>
      <c r="AX318" s="20">
        <v>-0.015300054</v>
      </c>
      <c r="AY318" s="3"/>
      <c r="AZ318" s="3"/>
      <c r="BA318" s="3"/>
      <c r="BB318" s="20">
        <v>-12.5</v>
      </c>
      <c r="BC318" s="20">
        <v>-0.022300001</v>
      </c>
      <c r="BD318" s="20">
        <v>0.016199999</v>
      </c>
      <c r="BE318" s="20">
        <v>0.064399999</v>
      </c>
      <c r="BF318" s="20">
        <v>0.068499825</v>
      </c>
      <c r="BG318" s="20">
        <v>0.072400003</v>
      </c>
      <c r="BH318" s="20">
        <v>0.048699958</v>
      </c>
      <c r="BI318" s="20">
        <v>0.043999958</v>
      </c>
      <c r="BJ318" s="20">
        <v>0.077200002</v>
      </c>
    </row>
    <row r="319" spans="30:62">
      <c r="AD319" s="20">
        <v>-12.39999962</v>
      </c>
      <c r="AE319" s="20">
        <v>-0.075100025</v>
      </c>
      <c r="AF319" s="20">
        <v>-0.013000025</v>
      </c>
      <c r="AG319" s="20">
        <v>-0.057599999</v>
      </c>
      <c r="AH319" s="20">
        <v>0.076499957</v>
      </c>
      <c r="AI319" s="20">
        <v>0.055999996</v>
      </c>
      <c r="AJ319" s="20">
        <v>0.017700035</v>
      </c>
      <c r="AK319" s="20">
        <v>-0.015899965</v>
      </c>
      <c r="AL319" s="20">
        <v>0.088699797</v>
      </c>
      <c r="AM319" s="3"/>
      <c r="AN319" s="3"/>
      <c r="AO319" s="3"/>
      <c r="AP319" s="20">
        <v>-12.39999962</v>
      </c>
      <c r="AQ319" s="20">
        <v>0.016999923</v>
      </c>
      <c r="AR319" s="20">
        <v>-0.028200115</v>
      </c>
      <c r="AS319" s="20">
        <v>-0.033800115</v>
      </c>
      <c r="AT319" s="20">
        <v>-0.004699999</v>
      </c>
      <c r="AU319" s="20">
        <v>-0.026300023</v>
      </c>
      <c r="AV319" s="20">
        <v>0.012999977</v>
      </c>
      <c r="AW319" s="20">
        <v>0.063299998</v>
      </c>
      <c r="AX319" s="20">
        <v>-0.021999996</v>
      </c>
      <c r="AY319" s="3"/>
      <c r="AZ319" s="3"/>
      <c r="BA319" s="3"/>
      <c r="BB319" s="20">
        <v>-12.39999962</v>
      </c>
      <c r="BC319" s="20">
        <v>-0.028700075</v>
      </c>
      <c r="BD319" s="20">
        <v>0.008899925</v>
      </c>
      <c r="BE319" s="20">
        <v>0.071799997</v>
      </c>
      <c r="BF319" s="20">
        <v>0.042299862</v>
      </c>
      <c r="BG319" s="20">
        <v>0.061000002</v>
      </c>
      <c r="BH319" s="20">
        <v>0.035899958</v>
      </c>
      <c r="BI319" s="20">
        <v>0.024599958</v>
      </c>
      <c r="BJ319" s="20">
        <v>0.086800004</v>
      </c>
    </row>
    <row r="320" spans="30:62">
      <c r="AD320" s="20">
        <v>-12.29999924</v>
      </c>
      <c r="AE320" s="20">
        <v>-0.082999835</v>
      </c>
      <c r="AF320" s="20">
        <v>-0.036199835</v>
      </c>
      <c r="AG320" s="20">
        <v>-0.057499999</v>
      </c>
      <c r="AH320" s="20">
        <v>0.076099996</v>
      </c>
      <c r="AI320" s="20">
        <v>0.037700005</v>
      </c>
      <c r="AJ320" s="20">
        <v>0.017800006</v>
      </c>
      <c r="AK320" s="20">
        <v>-0.013699994</v>
      </c>
      <c r="AL320" s="20">
        <v>0.072799995</v>
      </c>
      <c r="AM320" s="3"/>
      <c r="AN320" s="3"/>
      <c r="AO320" s="3"/>
      <c r="AP320" s="20">
        <v>-12.29999924</v>
      </c>
      <c r="AQ320" s="20">
        <v>0.0303</v>
      </c>
      <c r="AR320" s="20">
        <v>-0.020400196</v>
      </c>
      <c r="AS320" s="20">
        <v>-0.012400196</v>
      </c>
      <c r="AT320" s="20">
        <v>-0.007500001</v>
      </c>
      <c r="AU320" s="20">
        <v>-0.028100054</v>
      </c>
      <c r="AV320" s="20">
        <v>0.019199946</v>
      </c>
      <c r="AW320" s="20">
        <v>0.055800001</v>
      </c>
      <c r="AX320" s="20">
        <v>-0.0373</v>
      </c>
      <c r="AY320" s="3"/>
      <c r="AZ320" s="3"/>
      <c r="BA320" s="3"/>
      <c r="BB320" s="20">
        <v>-12.29999924</v>
      </c>
      <c r="BC320" s="20">
        <v>-0.041200175</v>
      </c>
      <c r="BD320" s="20">
        <v>0.006899825</v>
      </c>
      <c r="BE320" s="20">
        <v>0.066200003</v>
      </c>
      <c r="BF320" s="20">
        <v>0.035799958</v>
      </c>
      <c r="BG320" s="20">
        <v>0.052000002</v>
      </c>
      <c r="BH320" s="20">
        <v>0.030500011</v>
      </c>
      <c r="BI320" s="20">
        <v>0.024500011</v>
      </c>
      <c r="BJ320" s="20">
        <v>0.076899882</v>
      </c>
    </row>
    <row r="321" spans="30:62">
      <c r="AD321" s="20">
        <v>-12.20000076</v>
      </c>
      <c r="AE321" s="20">
        <v>-0.090599999</v>
      </c>
      <c r="AF321" s="20">
        <v>-0.038399999</v>
      </c>
      <c r="AG321" s="20">
        <v>-0.07219996</v>
      </c>
      <c r="AH321" s="20">
        <v>0.077200005</v>
      </c>
      <c r="AI321" s="20">
        <v>0.032599574</v>
      </c>
      <c r="AJ321" s="20">
        <v>0.024299995</v>
      </c>
      <c r="AK321" s="20">
        <v>0.000999995</v>
      </c>
      <c r="AL321" s="20">
        <v>0.075799572</v>
      </c>
      <c r="AM321" s="3"/>
      <c r="AN321" s="3"/>
      <c r="AO321" s="3"/>
      <c r="AP321" s="20">
        <v>-12.20000076</v>
      </c>
      <c r="AQ321" s="20">
        <v>0.040599804</v>
      </c>
      <c r="AR321" s="20">
        <v>-0.025200045</v>
      </c>
      <c r="AS321" s="20">
        <v>0.005099955</v>
      </c>
      <c r="AT321" s="20">
        <v>-0.002500054</v>
      </c>
      <c r="AU321" s="20">
        <v>-0.033899988</v>
      </c>
      <c r="AV321" s="20">
        <v>0.010300012</v>
      </c>
      <c r="AW321" s="20">
        <v>0.0314</v>
      </c>
      <c r="AX321" s="20">
        <v>-0.0416997</v>
      </c>
      <c r="AY321" s="3"/>
      <c r="AZ321" s="3"/>
      <c r="BA321" s="3"/>
      <c r="BB321" s="20">
        <v>-12.20000076</v>
      </c>
      <c r="BC321" s="20">
        <v>-0.060799997</v>
      </c>
      <c r="BD321" s="20">
        <v>0.005800003</v>
      </c>
      <c r="BE321" s="20">
        <v>0.057000136</v>
      </c>
      <c r="BF321" s="20">
        <v>0.031000002</v>
      </c>
      <c r="BG321" s="20">
        <v>0.041699997</v>
      </c>
      <c r="BH321" s="20">
        <v>0.013499882</v>
      </c>
      <c r="BI321" s="20">
        <v>0.048099882</v>
      </c>
      <c r="BJ321" s="20">
        <v>0.048099999</v>
      </c>
    </row>
    <row r="322" spans="30:62">
      <c r="AD322" s="20">
        <v>-12.10000038</v>
      </c>
      <c r="AE322" s="20">
        <v>-0.110300004</v>
      </c>
      <c r="AF322" s="20">
        <v>-0.055500004</v>
      </c>
      <c r="AG322" s="20">
        <v>-0.079099995</v>
      </c>
      <c r="AH322" s="20">
        <v>0.074799797</v>
      </c>
      <c r="AI322" s="20">
        <v>0.034199772</v>
      </c>
      <c r="AJ322" s="20">
        <v>0.037100004</v>
      </c>
      <c r="AK322" s="20">
        <v>0.020200004</v>
      </c>
      <c r="AL322" s="20">
        <v>0.071199814</v>
      </c>
      <c r="AM322" s="3"/>
      <c r="AN322" s="3"/>
      <c r="AO322" s="3"/>
      <c r="AP322" s="20">
        <v>-12.10000038</v>
      </c>
      <c r="AQ322" s="20">
        <v>0.034799977</v>
      </c>
      <c r="AR322" s="20">
        <v>-0.023800106</v>
      </c>
      <c r="AS322" s="20">
        <v>0.007799894</v>
      </c>
      <c r="AT322" s="20">
        <v>-0.009899996</v>
      </c>
      <c r="AU322" s="20">
        <v>-0.053599803</v>
      </c>
      <c r="AV322" s="20">
        <v>-0.006899803</v>
      </c>
      <c r="AW322" s="20">
        <v>0.0071</v>
      </c>
      <c r="AX322" s="20">
        <v>-0.039199737</v>
      </c>
      <c r="AY322" s="3"/>
      <c r="AZ322" s="3"/>
      <c r="BA322" s="3"/>
      <c r="BB322" s="20">
        <v>-12.10000038</v>
      </c>
      <c r="BC322" s="20">
        <v>-0.070099998</v>
      </c>
      <c r="BD322" s="20">
        <v>-0.010499998</v>
      </c>
      <c r="BE322" s="20">
        <v>0.05080004</v>
      </c>
      <c r="BF322" s="20">
        <v>0.022100004</v>
      </c>
      <c r="BG322" s="20">
        <v>0.030200002</v>
      </c>
      <c r="BH322" s="20">
        <v>-0.004600016</v>
      </c>
      <c r="BI322" s="20">
        <v>0.055899984</v>
      </c>
      <c r="BJ322" s="20">
        <v>0.020599999</v>
      </c>
    </row>
    <row r="323" spans="30:62">
      <c r="AD323" s="20">
        <v>-12</v>
      </c>
      <c r="AE323" s="20">
        <v>-0.125099995</v>
      </c>
      <c r="AF323" s="20">
        <v>-0.060299995</v>
      </c>
      <c r="AG323" s="20">
        <v>-0.092500426</v>
      </c>
      <c r="AH323" s="20">
        <v>0.069399995</v>
      </c>
      <c r="AI323" s="20">
        <v>0.040199572</v>
      </c>
      <c r="AJ323" s="20">
        <v>0.026999993</v>
      </c>
      <c r="AK323" s="20">
        <v>0.009799993</v>
      </c>
      <c r="AL323" s="20">
        <v>0.061199822</v>
      </c>
      <c r="AM323" s="3"/>
      <c r="AN323" s="3"/>
      <c r="AO323" s="3"/>
      <c r="AP323" s="20">
        <v>-12</v>
      </c>
      <c r="AQ323" s="20">
        <v>0.036099946</v>
      </c>
      <c r="AR323" s="20">
        <v>-0.024099988</v>
      </c>
      <c r="AS323" s="20">
        <v>0.012700012</v>
      </c>
      <c r="AT323" s="20">
        <v>-0.0297</v>
      </c>
      <c r="AU323" s="20">
        <v>-0.0768997</v>
      </c>
      <c r="AV323" s="20">
        <v>-0.0307997</v>
      </c>
      <c r="AW323" s="20">
        <v>-0.0122</v>
      </c>
      <c r="AX323" s="20">
        <v>-0.032599752</v>
      </c>
      <c r="AY323" s="3"/>
      <c r="AZ323" s="3"/>
      <c r="BA323" s="3"/>
      <c r="BB323" s="20">
        <v>-12</v>
      </c>
      <c r="BC323" s="20">
        <v>-0.064999998</v>
      </c>
      <c r="BD323" s="20">
        <v>-0.007199998</v>
      </c>
      <c r="BE323" s="20">
        <v>0.055699997</v>
      </c>
      <c r="BF323" s="20">
        <v>0.009699882</v>
      </c>
      <c r="BG323" s="20">
        <v>0.028899999</v>
      </c>
      <c r="BH323" s="20">
        <v>-0.008300083</v>
      </c>
      <c r="BI323" s="20">
        <v>0.063899917</v>
      </c>
      <c r="BJ323" s="20">
        <v>-0.000800001</v>
      </c>
    </row>
    <row r="324" spans="30:62">
      <c r="AD324" s="20">
        <v>-11.89999962</v>
      </c>
      <c r="AE324" s="20">
        <v>-0.127000203</v>
      </c>
      <c r="AF324" s="20">
        <v>-0.071200203</v>
      </c>
      <c r="AG324" s="20">
        <v>-0.092300228</v>
      </c>
      <c r="AH324" s="20">
        <v>0.092500004</v>
      </c>
      <c r="AI324" s="20">
        <v>0.040199814</v>
      </c>
      <c r="AJ324" s="20">
        <v>0.019700001</v>
      </c>
      <c r="AK324" s="20">
        <v>0.004600001</v>
      </c>
      <c r="AL324" s="20">
        <v>0.089800125</v>
      </c>
      <c r="AM324" s="3"/>
      <c r="AN324" s="3"/>
      <c r="AO324" s="3"/>
      <c r="AP324" s="20">
        <v>-11.89999962</v>
      </c>
      <c r="AQ324" s="20">
        <v>0.037000004</v>
      </c>
      <c r="AR324" s="20">
        <v>-0.034199803</v>
      </c>
      <c r="AS324" s="20">
        <v>-0.011499803</v>
      </c>
      <c r="AT324" s="20">
        <v>-0.0603</v>
      </c>
      <c r="AU324" s="20">
        <v>-0.113099737</v>
      </c>
      <c r="AV324" s="20">
        <v>-0.045299737</v>
      </c>
      <c r="AW324" s="20">
        <v>-0.0267</v>
      </c>
      <c r="AX324" s="20">
        <v>-0.032699803</v>
      </c>
      <c r="AY324" s="3"/>
      <c r="AZ324" s="3"/>
      <c r="BA324" s="3"/>
      <c r="BB324" s="20">
        <v>-11.89999962</v>
      </c>
      <c r="BC324" s="20">
        <v>-0.077199996</v>
      </c>
      <c r="BD324" s="20">
        <v>-0.000899996</v>
      </c>
      <c r="BE324" s="20">
        <v>0.049600002</v>
      </c>
      <c r="BF324" s="20">
        <v>0.007599984</v>
      </c>
      <c r="BG324" s="20">
        <v>0.018499999</v>
      </c>
      <c r="BH324" s="20">
        <v>-0.002800016</v>
      </c>
      <c r="BI324" s="20">
        <v>0.064499984</v>
      </c>
      <c r="BJ324" s="20">
        <v>-0.033400111</v>
      </c>
    </row>
    <row r="325" spans="30:62">
      <c r="AD325" s="20">
        <v>-11.79999924</v>
      </c>
      <c r="AE325" s="20">
        <v>-0.124400005</v>
      </c>
      <c r="AF325" s="20">
        <v>-0.060400005</v>
      </c>
      <c r="AG325" s="20">
        <v>-0.071400428</v>
      </c>
      <c r="AH325" s="20">
        <v>0.100999993</v>
      </c>
      <c r="AI325" s="20">
        <v>0.043999822</v>
      </c>
      <c r="AJ325" s="20">
        <v>0.018700259</v>
      </c>
      <c r="AK325" s="20">
        <v>-0.002899741</v>
      </c>
      <c r="AL325" s="20">
        <v>0.118400059</v>
      </c>
      <c r="AM325" s="3"/>
      <c r="AN325" s="3"/>
      <c r="AO325" s="3"/>
      <c r="AP325" s="20">
        <v>-11.79999924</v>
      </c>
      <c r="AQ325" s="20">
        <v>0.0305</v>
      </c>
      <c r="AR325" s="20">
        <v>-0.0675997</v>
      </c>
      <c r="AS325" s="20">
        <v>-0.0456997</v>
      </c>
      <c r="AT325" s="20">
        <v>-0.0791</v>
      </c>
      <c r="AU325" s="20">
        <v>-0.109599752</v>
      </c>
      <c r="AV325" s="20">
        <v>-0.039899752</v>
      </c>
      <c r="AW325" s="20">
        <v>-0.0433</v>
      </c>
      <c r="AX325" s="20">
        <v>-0.034</v>
      </c>
      <c r="AY325" s="3"/>
      <c r="AZ325" s="3"/>
      <c r="BA325" s="3"/>
      <c r="BB325" s="20">
        <v>-11.79999924</v>
      </c>
      <c r="BC325" s="20">
        <v>-0.082800118</v>
      </c>
      <c r="BD325" s="20">
        <v>0.006799882</v>
      </c>
      <c r="BE325" s="20">
        <v>0.041199999</v>
      </c>
      <c r="BF325" s="20">
        <v>0.009899917</v>
      </c>
      <c r="BG325" s="20">
        <v>0.027099999</v>
      </c>
      <c r="BH325" s="20">
        <v>0.023299773</v>
      </c>
      <c r="BI325" s="20">
        <v>0.064399773</v>
      </c>
      <c r="BJ325" s="20">
        <v>-0.078800014</v>
      </c>
    </row>
    <row r="326" spans="30:62">
      <c r="AD326" s="20">
        <v>-11.70000076</v>
      </c>
      <c r="AE326" s="20">
        <v>-0.112700428</v>
      </c>
      <c r="AF326" s="20">
        <v>-0.027000428</v>
      </c>
      <c r="AG326" s="20">
        <v>-0.06540038</v>
      </c>
      <c r="AH326" s="20">
        <v>0.102499822</v>
      </c>
      <c r="AI326" s="20">
        <v>0.051100006</v>
      </c>
      <c r="AJ326" s="20">
        <v>0.021200059</v>
      </c>
      <c r="AK326" s="20">
        <v>0.001000059</v>
      </c>
      <c r="AL326" s="20">
        <v>0.131400391</v>
      </c>
      <c r="AM326" s="3"/>
      <c r="AN326" s="3"/>
      <c r="AO326" s="3"/>
      <c r="AP326" s="20">
        <v>-11.70000076</v>
      </c>
      <c r="AQ326" s="20">
        <v>0.0192003</v>
      </c>
      <c r="AR326" s="20">
        <v>-0.080599473</v>
      </c>
      <c r="AS326" s="20">
        <v>-0.078899473</v>
      </c>
      <c r="AT326" s="20">
        <v>-0.098199752</v>
      </c>
      <c r="AU326" s="20">
        <v>-0.096999607</v>
      </c>
      <c r="AV326" s="20">
        <v>-0.035999607</v>
      </c>
      <c r="AW326" s="20">
        <v>-0.0581</v>
      </c>
      <c r="AX326" s="20">
        <v>-0.032599698</v>
      </c>
      <c r="AY326" s="3"/>
      <c r="AZ326" s="3"/>
      <c r="BA326" s="3"/>
      <c r="BB326" s="20">
        <v>-11.70000076</v>
      </c>
      <c r="BC326" s="20">
        <v>-0.091100001</v>
      </c>
      <c r="BD326" s="20">
        <v>0.008299999</v>
      </c>
      <c r="BE326" s="20">
        <v>0.040900018</v>
      </c>
      <c r="BF326" s="20">
        <v>0.006299999</v>
      </c>
      <c r="BG326" s="20">
        <v>0.0451</v>
      </c>
      <c r="BH326" s="20">
        <v>0.028299986</v>
      </c>
      <c r="BI326" s="20">
        <v>0.069299986</v>
      </c>
      <c r="BJ326" s="20">
        <v>-0.0756</v>
      </c>
    </row>
    <row r="327" spans="30:62">
      <c r="AD327" s="20">
        <v>-11.60000038</v>
      </c>
      <c r="AE327" s="20">
        <v>-0.117200186</v>
      </c>
      <c r="AF327" s="20">
        <v>-0.012100186</v>
      </c>
      <c r="AG327" s="20">
        <v>-0.064100357</v>
      </c>
      <c r="AH327" s="20">
        <v>0.119800125</v>
      </c>
      <c r="AI327" s="20">
        <v>0.0603</v>
      </c>
      <c r="AJ327" s="20">
        <v>0.029100004</v>
      </c>
      <c r="AK327" s="20">
        <v>0.012700004</v>
      </c>
      <c r="AL327" s="20">
        <v>0.119000697</v>
      </c>
      <c r="AM327" s="3"/>
      <c r="AN327" s="3"/>
      <c r="AO327" s="3"/>
      <c r="AP327" s="20">
        <v>-11.60000038</v>
      </c>
      <c r="AQ327" s="20">
        <v>0.015200263</v>
      </c>
      <c r="AR327" s="20">
        <v>-0.112399504</v>
      </c>
      <c r="AS327" s="20">
        <v>-0.102999504</v>
      </c>
      <c r="AT327" s="20">
        <v>-0.099599803</v>
      </c>
      <c r="AU327" s="20">
        <v>-0.079599648</v>
      </c>
      <c r="AV327" s="20">
        <v>-0.031699648</v>
      </c>
      <c r="AW327" s="20">
        <v>-0.059099999</v>
      </c>
      <c r="AX327" s="20">
        <v>-0.032999736</v>
      </c>
      <c r="AY327" s="3"/>
      <c r="AZ327" s="3"/>
      <c r="BA327" s="3"/>
      <c r="BB327" s="20">
        <v>-11.60000038</v>
      </c>
      <c r="BC327" s="20">
        <v>-0.096900001</v>
      </c>
      <c r="BD327" s="20">
        <v>0.016899999</v>
      </c>
      <c r="BE327" s="20">
        <v>0.043700085</v>
      </c>
      <c r="BF327" s="20">
        <v>0.030099889</v>
      </c>
      <c r="BG327" s="20">
        <v>0.058500001</v>
      </c>
      <c r="BH327" s="20">
        <v>0.061499956</v>
      </c>
      <c r="BI327" s="20">
        <v>0.070899956</v>
      </c>
      <c r="BJ327" s="20">
        <v>-0.033000001</v>
      </c>
    </row>
    <row r="328" spans="30:62">
      <c r="AD328" s="20">
        <v>-11.5</v>
      </c>
      <c r="AE328" s="20">
        <v>-0.122200178</v>
      </c>
      <c r="AF328" s="20">
        <v>0.012099822</v>
      </c>
      <c r="AG328" s="20">
        <v>-0.031999994</v>
      </c>
      <c r="AH328" s="20">
        <v>0.134900059</v>
      </c>
      <c r="AI328" s="20">
        <v>0.071900391</v>
      </c>
      <c r="AJ328" s="20">
        <v>-0.000900003</v>
      </c>
      <c r="AK328" s="20">
        <v>-0.012900003</v>
      </c>
      <c r="AL328" s="20">
        <v>0.097000733</v>
      </c>
      <c r="AM328" s="3"/>
      <c r="AN328" s="3"/>
      <c r="AO328" s="3"/>
      <c r="AP328" s="20">
        <v>-11.5</v>
      </c>
      <c r="AQ328" s="20">
        <v>0.007000248</v>
      </c>
      <c r="AR328" s="20">
        <v>-0.111899607</v>
      </c>
      <c r="AS328" s="20">
        <v>-0.126799607</v>
      </c>
      <c r="AT328" s="20">
        <v>-0.0944</v>
      </c>
      <c r="AU328" s="20">
        <v>-0.076599698</v>
      </c>
      <c r="AV328" s="20">
        <v>-0.019899698</v>
      </c>
      <c r="AW328" s="20">
        <v>-0.0467</v>
      </c>
      <c r="AX328" s="20">
        <v>-0.029799665</v>
      </c>
      <c r="AY328" s="3"/>
      <c r="AZ328" s="3"/>
      <c r="BA328" s="3"/>
      <c r="BB328" s="20">
        <v>-11.5</v>
      </c>
      <c r="BC328" s="20">
        <v>-0.079400001</v>
      </c>
      <c r="BD328" s="20">
        <v>0.019599999</v>
      </c>
      <c r="BE328" s="20">
        <v>0.0529</v>
      </c>
      <c r="BF328" s="20">
        <v>0.057099986</v>
      </c>
      <c r="BG328" s="20">
        <v>0.0744</v>
      </c>
      <c r="BH328" s="20">
        <v>0.086299995</v>
      </c>
      <c r="BI328" s="20">
        <v>0.086899995</v>
      </c>
      <c r="BJ328" s="20">
        <v>0.027600001</v>
      </c>
    </row>
    <row r="329" spans="30:62">
      <c r="AD329" s="20">
        <v>-11.39999962</v>
      </c>
      <c r="AE329" s="20">
        <v>-0.124399875</v>
      </c>
      <c r="AF329" s="20">
        <v>0.038100125</v>
      </c>
      <c r="AG329" s="20">
        <v>-0.0242</v>
      </c>
      <c r="AH329" s="20">
        <v>0.135200004</v>
      </c>
      <c r="AI329" s="20">
        <v>0.058800697</v>
      </c>
      <c r="AJ329" s="20">
        <v>-0.027399997</v>
      </c>
      <c r="AK329" s="20">
        <v>0.001700003</v>
      </c>
      <c r="AL329" s="20">
        <v>0.105499895</v>
      </c>
      <c r="AM329" s="3"/>
      <c r="AN329" s="3"/>
      <c r="AO329" s="3"/>
      <c r="AP329" s="20">
        <v>-11.39999962</v>
      </c>
      <c r="AQ329" s="20">
        <v>0.002200197</v>
      </c>
      <c r="AR329" s="20">
        <v>-0.125699648</v>
      </c>
      <c r="AS329" s="20">
        <v>-0.126299648</v>
      </c>
      <c r="AT329" s="20">
        <v>-0.091599999</v>
      </c>
      <c r="AU329" s="20">
        <v>-0.064599736</v>
      </c>
      <c r="AV329" s="20">
        <v>-0.016299736</v>
      </c>
      <c r="AW329" s="20">
        <v>-0.0449</v>
      </c>
      <c r="AX329" s="20">
        <v>-0.010699953</v>
      </c>
      <c r="AY329" s="3"/>
      <c r="AZ329" s="3"/>
      <c r="BA329" s="3"/>
      <c r="BB329" s="20">
        <v>-11.39999962</v>
      </c>
      <c r="BC329" s="20">
        <v>-0.068200111</v>
      </c>
      <c r="BD329" s="20">
        <v>0.031999889</v>
      </c>
      <c r="BE329" s="20">
        <v>0.055500001</v>
      </c>
      <c r="BF329" s="20">
        <v>0.076599956</v>
      </c>
      <c r="BG329" s="20">
        <v>0.092299999</v>
      </c>
      <c r="BH329" s="20">
        <v>0.109200012</v>
      </c>
      <c r="BI329" s="20">
        <v>0.107900012</v>
      </c>
      <c r="BJ329" s="20">
        <v>0.076299851</v>
      </c>
    </row>
    <row r="330" spans="30:62">
      <c r="AD330" s="20">
        <v>-11.29999924</v>
      </c>
      <c r="AE330" s="20">
        <v>-0.114199941</v>
      </c>
      <c r="AF330" s="20">
        <v>0.059700059</v>
      </c>
      <c r="AG330" s="20">
        <v>-0.014999609</v>
      </c>
      <c r="AH330" s="20">
        <v>0.110199997</v>
      </c>
      <c r="AI330" s="20">
        <v>0.038800733</v>
      </c>
      <c r="AJ330" s="20">
        <v>-0.044900195</v>
      </c>
      <c r="AK330" s="20">
        <v>0.027499805</v>
      </c>
      <c r="AL330" s="20">
        <v>0.107800082</v>
      </c>
      <c r="AM330" s="3"/>
      <c r="AN330" s="3"/>
      <c r="AO330" s="3"/>
      <c r="AP330" s="20">
        <v>-11.29999924</v>
      </c>
      <c r="AQ330" s="20">
        <v>-0.0098</v>
      </c>
      <c r="AR330" s="20">
        <v>-0.115699698</v>
      </c>
      <c r="AS330" s="20">
        <v>-0.114499698</v>
      </c>
      <c r="AT330" s="20">
        <v>-0.0728</v>
      </c>
      <c r="AU330" s="20">
        <v>-0.053099665</v>
      </c>
      <c r="AV330" s="20">
        <v>-0.008999665</v>
      </c>
      <c r="AW330" s="20">
        <v>-0.037899998</v>
      </c>
      <c r="AX330" s="20">
        <v>0.0044</v>
      </c>
      <c r="AY330" s="3"/>
      <c r="AZ330" s="3"/>
      <c r="BA330" s="3"/>
      <c r="BB330" s="20">
        <v>-11.29999924</v>
      </c>
      <c r="BC330" s="20">
        <v>-0.049300014</v>
      </c>
      <c r="BD330" s="20">
        <v>0.044299986</v>
      </c>
      <c r="BE330" s="20">
        <v>0.064</v>
      </c>
      <c r="BF330" s="20">
        <v>0.094999995</v>
      </c>
      <c r="BG330" s="20">
        <v>0.116400001</v>
      </c>
      <c r="BH330" s="20">
        <v>0.125699702</v>
      </c>
      <c r="BI330" s="20">
        <v>0.120399702</v>
      </c>
      <c r="BJ330" s="20">
        <v>0.117999946</v>
      </c>
    </row>
    <row r="331" spans="30:62">
      <c r="AD331" s="20">
        <v>-11.20000076</v>
      </c>
      <c r="AE331" s="20">
        <v>-0.090199609</v>
      </c>
      <c r="AF331" s="20">
        <v>0.077200391</v>
      </c>
      <c r="AG331" s="20">
        <v>-0.046798602</v>
      </c>
      <c r="AH331" s="20">
        <v>0.079000733</v>
      </c>
      <c r="AI331" s="20">
        <v>0.031099999</v>
      </c>
      <c r="AJ331" s="20">
        <v>-0.039499918</v>
      </c>
      <c r="AK331" s="20">
        <v>0.040900082</v>
      </c>
      <c r="AL331" s="20">
        <v>0.130599997</v>
      </c>
      <c r="AM331" s="3"/>
      <c r="AN331" s="3"/>
      <c r="AO331" s="3"/>
      <c r="AP331" s="20">
        <v>-11.20000076</v>
      </c>
      <c r="AQ331" s="20">
        <v>-0.016699698</v>
      </c>
      <c r="AR331" s="20">
        <v>-0.104299471</v>
      </c>
      <c r="AS331" s="20">
        <v>-0.094999471</v>
      </c>
      <c r="AT331" s="20">
        <v>-0.063399665</v>
      </c>
      <c r="AU331" s="20">
        <v>-0.039899908</v>
      </c>
      <c r="AV331" s="20">
        <v>0.003900092</v>
      </c>
      <c r="AW331" s="20">
        <v>-0.0162</v>
      </c>
      <c r="AX331" s="20">
        <v>0.00750035</v>
      </c>
      <c r="AY331" s="3"/>
      <c r="AZ331" s="3"/>
      <c r="BA331" s="3"/>
      <c r="BB331" s="20">
        <v>-11.20000076</v>
      </c>
      <c r="BC331" s="20">
        <v>-0.0227</v>
      </c>
      <c r="BD331" s="20">
        <v>0.0534</v>
      </c>
      <c r="BE331" s="20">
        <v>0.077300043</v>
      </c>
      <c r="BF331" s="20">
        <v>0.116800001</v>
      </c>
      <c r="BG331" s="20">
        <v>0.1446</v>
      </c>
      <c r="BH331" s="20">
        <v>0.138099946</v>
      </c>
      <c r="BI331" s="20">
        <v>0.126299946</v>
      </c>
      <c r="BJ331" s="20">
        <v>0.162999999</v>
      </c>
    </row>
    <row r="332" spans="30:62">
      <c r="AD332" s="20">
        <v>-11.10000038</v>
      </c>
      <c r="AE332" s="20">
        <v>-0.080499303</v>
      </c>
      <c r="AF332" s="20">
        <v>0.052700697</v>
      </c>
      <c r="AG332" s="20">
        <v>-0.078898537</v>
      </c>
      <c r="AH332" s="20">
        <v>0.065199895</v>
      </c>
      <c r="AI332" s="20">
        <v>0.0414</v>
      </c>
      <c r="AJ332" s="20">
        <v>-0.027700003</v>
      </c>
      <c r="AK332" s="20">
        <v>0.076399997</v>
      </c>
      <c r="AL332" s="20">
        <v>0.140900005</v>
      </c>
      <c r="AM332" s="3"/>
      <c r="AN332" s="3"/>
      <c r="AO332" s="3"/>
      <c r="AP332" s="20">
        <v>-11.10000038</v>
      </c>
      <c r="AQ332" s="20">
        <v>-0.022099736</v>
      </c>
      <c r="AR332" s="20">
        <v>-0.095699329</v>
      </c>
      <c r="AS332" s="20">
        <v>-0.090999329</v>
      </c>
      <c r="AT332" s="20">
        <v>-0.024399953</v>
      </c>
      <c r="AU332" s="20">
        <v>-0.038399799</v>
      </c>
      <c r="AV332" s="20">
        <v>0.022400201</v>
      </c>
      <c r="AW332" s="20">
        <v>-0.0264</v>
      </c>
      <c r="AX332" s="20">
        <v>0.004300338</v>
      </c>
      <c r="AY332" s="3"/>
      <c r="AZ332" s="3"/>
      <c r="BA332" s="3"/>
      <c r="BB332" s="20">
        <v>-11.10000038</v>
      </c>
      <c r="BC332" s="20">
        <v>0.005299999</v>
      </c>
      <c r="BD332" s="20">
        <v>0.060999999</v>
      </c>
      <c r="BE332" s="20">
        <v>0.087500005</v>
      </c>
      <c r="BF332" s="20">
        <v>0.149999851</v>
      </c>
      <c r="BG332" s="20">
        <v>0.158699998</v>
      </c>
      <c r="BH332" s="20">
        <v>0.161099966</v>
      </c>
      <c r="BI332" s="20">
        <v>0.146299966</v>
      </c>
      <c r="BJ332" s="20">
        <v>0.2011</v>
      </c>
    </row>
    <row r="333" spans="30:62">
      <c r="AD333" s="20">
        <v>-11</v>
      </c>
      <c r="AE333" s="20">
        <v>-0.079399267</v>
      </c>
      <c r="AF333" s="20">
        <v>0.032300733</v>
      </c>
      <c r="AG333" s="20">
        <v>-0.086700001</v>
      </c>
      <c r="AH333" s="20">
        <v>0.052000082</v>
      </c>
      <c r="AI333" s="20">
        <v>0.055699997</v>
      </c>
      <c r="AJ333" s="20">
        <v>0.00120005</v>
      </c>
      <c r="AK333" s="20">
        <v>0.11200005</v>
      </c>
      <c r="AL333" s="20">
        <v>0.160899999</v>
      </c>
      <c r="AM333" s="3"/>
      <c r="AN333" s="3"/>
      <c r="AO333" s="3"/>
      <c r="AP333" s="20">
        <v>-11</v>
      </c>
      <c r="AQ333" s="20">
        <v>-0.031499665</v>
      </c>
      <c r="AR333" s="20">
        <v>-0.065999908</v>
      </c>
      <c r="AS333" s="20">
        <v>-0.034399908</v>
      </c>
      <c r="AT333" s="20">
        <v>-0.0127</v>
      </c>
      <c r="AU333" s="20">
        <v>-0.04279965</v>
      </c>
      <c r="AV333" s="20">
        <v>0.03020035</v>
      </c>
      <c r="AW333" s="20">
        <v>-0.022400005</v>
      </c>
      <c r="AX333" s="20">
        <v>0.010700424</v>
      </c>
      <c r="AY333" s="3"/>
      <c r="AZ333" s="3"/>
      <c r="BA333" s="3"/>
      <c r="BB333" s="20">
        <v>-11</v>
      </c>
      <c r="BC333" s="20">
        <v>0.034100001</v>
      </c>
      <c r="BD333" s="20">
        <v>0.077200001</v>
      </c>
      <c r="BE333" s="20">
        <v>0.0947</v>
      </c>
      <c r="BF333" s="20">
        <v>0.182099946</v>
      </c>
      <c r="BG333" s="20">
        <v>0.187399999</v>
      </c>
      <c r="BH333" s="20">
        <v>0.18929993</v>
      </c>
      <c r="BI333" s="20">
        <v>0.17419993</v>
      </c>
      <c r="BJ333" s="20">
        <v>0.218400001</v>
      </c>
    </row>
    <row r="334" spans="30:62">
      <c r="AD334" s="20">
        <v>-10.89999962</v>
      </c>
      <c r="AE334" s="20">
        <v>-0.053900105</v>
      </c>
      <c r="AF334" s="20">
        <v>0.021399895</v>
      </c>
      <c r="AG334" s="20">
        <v>-0.0787</v>
      </c>
      <c r="AH334" s="20">
        <v>0.057799997</v>
      </c>
      <c r="AI334" s="20">
        <v>0.058200005</v>
      </c>
      <c r="AJ334" s="20">
        <v>0.032500014</v>
      </c>
      <c r="AK334" s="20">
        <v>0.143200014</v>
      </c>
      <c r="AL334" s="20">
        <v>0.166800076</v>
      </c>
      <c r="AM334" s="3"/>
      <c r="AN334" s="3"/>
      <c r="AO334" s="3"/>
      <c r="AP334" s="20">
        <v>-10.89999962</v>
      </c>
      <c r="AQ334" s="20">
        <v>-0.024499953</v>
      </c>
      <c r="AR334" s="20">
        <v>-0.060499799</v>
      </c>
      <c r="AS334" s="20">
        <v>-0.028299799</v>
      </c>
      <c r="AT334" s="20">
        <v>-0.0045</v>
      </c>
      <c r="AU334" s="20">
        <v>-0.029699662</v>
      </c>
      <c r="AV334" s="20">
        <v>0.031200338</v>
      </c>
      <c r="AW334" s="20">
        <v>-0.022799993</v>
      </c>
      <c r="AX334" s="20">
        <v>0.013900479</v>
      </c>
      <c r="AY334" s="3"/>
      <c r="AZ334" s="3"/>
      <c r="BA334" s="3"/>
      <c r="BB334" s="20">
        <v>-10.89999962</v>
      </c>
      <c r="BC334" s="20">
        <v>0.050599851</v>
      </c>
      <c r="BD334" s="20">
        <v>0.083899851</v>
      </c>
      <c r="BE334" s="20">
        <v>0.091199998</v>
      </c>
      <c r="BF334" s="20">
        <v>0.192599966</v>
      </c>
      <c r="BG334" s="20">
        <v>0.2053</v>
      </c>
      <c r="BH334" s="20">
        <v>0.203399878</v>
      </c>
      <c r="BI334" s="20">
        <v>0.192999878</v>
      </c>
      <c r="BJ334" s="20">
        <v>0.192599951</v>
      </c>
    </row>
    <row r="335" spans="30:62">
      <c r="AD335" s="20">
        <v>-10.79999924</v>
      </c>
      <c r="AE335" s="20">
        <v>-0.048699918</v>
      </c>
      <c r="AF335" s="20">
        <v>0.030100082</v>
      </c>
      <c r="AG335" s="20">
        <v>-0.059300003</v>
      </c>
      <c r="AH335" s="20">
        <v>0.05290005</v>
      </c>
      <c r="AI335" s="20">
        <v>0.080699999</v>
      </c>
      <c r="AJ335" s="20">
        <v>0.045100135</v>
      </c>
      <c r="AK335" s="20">
        <v>0.166800135</v>
      </c>
      <c r="AL335" s="20">
        <v>0.165099973</v>
      </c>
      <c r="AM335" s="3"/>
      <c r="AN335" s="3"/>
      <c r="AO335" s="3"/>
      <c r="AP335" s="20">
        <v>-10.79999924</v>
      </c>
      <c r="AQ335" s="20">
        <v>-0.0205</v>
      </c>
      <c r="AR335" s="20">
        <v>-0.03669965</v>
      </c>
      <c r="AS335" s="20">
        <v>-0.02349965</v>
      </c>
      <c r="AT335" s="20">
        <v>0.023499995</v>
      </c>
      <c r="AU335" s="20">
        <v>-0.028199576</v>
      </c>
      <c r="AV335" s="20">
        <v>0.028000424</v>
      </c>
      <c r="AW335" s="20">
        <v>-0.029199998</v>
      </c>
      <c r="AX335" s="20">
        <v>0.016600004</v>
      </c>
      <c r="AY335" s="3"/>
      <c r="AZ335" s="3"/>
      <c r="BA335" s="3"/>
      <c r="BB335" s="20">
        <v>-10.79999924</v>
      </c>
      <c r="BC335" s="20">
        <v>0.069099946</v>
      </c>
      <c r="BD335" s="20">
        <v>0.089599946</v>
      </c>
      <c r="BE335" s="20">
        <v>0.100099999</v>
      </c>
      <c r="BF335" s="20">
        <v>0.21449993</v>
      </c>
      <c r="BG335" s="20">
        <v>0.230500001</v>
      </c>
      <c r="BH335" s="20">
        <v>0.2239999</v>
      </c>
      <c r="BI335" s="20">
        <v>0.2090999</v>
      </c>
      <c r="BJ335" s="20">
        <v>0.1274</v>
      </c>
    </row>
    <row r="336" spans="30:62">
      <c r="AD336" s="20">
        <v>-10.70000076</v>
      </c>
      <c r="AE336" s="20">
        <v>-0.027000003</v>
      </c>
      <c r="AF336" s="20">
        <v>0.045599997</v>
      </c>
      <c r="AG336" s="20">
        <v>-0.047799995</v>
      </c>
      <c r="AH336" s="20">
        <v>0.049999999</v>
      </c>
      <c r="AI336" s="20">
        <v>0.094800001</v>
      </c>
      <c r="AJ336" s="20">
        <v>0.051199973</v>
      </c>
      <c r="AK336" s="20">
        <v>0.174199973</v>
      </c>
      <c r="AL336" s="20">
        <v>0.144999997</v>
      </c>
      <c r="AM336" s="3"/>
      <c r="AN336" s="3"/>
      <c r="AO336" s="3"/>
      <c r="AP336" s="20">
        <v>-10.70000076</v>
      </c>
      <c r="AQ336" s="20">
        <v>-0.02619965</v>
      </c>
      <c r="AR336" s="20">
        <v>-0.02029932</v>
      </c>
      <c r="AS336" s="20">
        <v>0.00590068</v>
      </c>
      <c r="AT336" s="20">
        <v>0.033100424</v>
      </c>
      <c r="AU336" s="20">
        <v>-0.017499044</v>
      </c>
      <c r="AV336" s="20">
        <v>0.033500956</v>
      </c>
      <c r="AW336" s="20">
        <v>-0.037899996</v>
      </c>
      <c r="AX336" s="20">
        <v>0.025900199</v>
      </c>
      <c r="AY336" s="3"/>
      <c r="AZ336" s="3"/>
      <c r="BA336" s="3"/>
      <c r="BB336" s="20">
        <v>-10.70000076</v>
      </c>
      <c r="BC336" s="20">
        <v>0.101299999</v>
      </c>
      <c r="BD336" s="20">
        <v>0.106599999</v>
      </c>
      <c r="BE336" s="20">
        <v>0.102100034</v>
      </c>
      <c r="BF336" s="20">
        <v>0.241700001</v>
      </c>
      <c r="BG336" s="20">
        <v>0.250400001</v>
      </c>
      <c r="BH336" s="20">
        <v>0.2122</v>
      </c>
      <c r="BI336" s="20">
        <v>0.1948</v>
      </c>
      <c r="BJ336" s="20">
        <v>0.115000339</v>
      </c>
    </row>
    <row r="337" spans="30:62">
      <c r="AD337" s="20">
        <v>-10.60000038</v>
      </c>
      <c r="AE337" s="20">
        <v>0.014400005</v>
      </c>
      <c r="AF337" s="20">
        <v>0.065800005</v>
      </c>
      <c r="AG337" s="20">
        <v>-0.029100045</v>
      </c>
      <c r="AH337" s="20">
        <v>0.063900076</v>
      </c>
      <c r="AI337" s="20">
        <v>0.100300003</v>
      </c>
      <c r="AJ337" s="20">
        <v>0.062800087</v>
      </c>
      <c r="AK337" s="20">
        <v>0.184800087</v>
      </c>
      <c r="AL337" s="20">
        <v>0.136500001</v>
      </c>
      <c r="AM337" s="3"/>
      <c r="AN337" s="3"/>
      <c r="AO337" s="3"/>
      <c r="AP337" s="20">
        <v>-10.60000038</v>
      </c>
      <c r="AQ337" s="20">
        <v>-0.040899662</v>
      </c>
      <c r="AR337" s="20">
        <v>-0.026199159</v>
      </c>
      <c r="AS337" s="20">
        <v>-0.001699159</v>
      </c>
      <c r="AT337" s="20">
        <v>0.037600479</v>
      </c>
      <c r="AU337" s="20">
        <v>-0.004499593</v>
      </c>
      <c r="AV337" s="20">
        <v>0.039300407</v>
      </c>
      <c r="AW337" s="20">
        <v>-0.043799994</v>
      </c>
      <c r="AX337" s="20">
        <v>0.031800348</v>
      </c>
      <c r="AY337" s="3"/>
      <c r="AZ337" s="3"/>
      <c r="BA337" s="3"/>
      <c r="BB337" s="20">
        <v>-10.60000038</v>
      </c>
      <c r="BC337" s="20">
        <v>0.1215</v>
      </c>
      <c r="BD337" s="20">
        <v>0.1163</v>
      </c>
      <c r="BE337" s="20">
        <v>0.105000072</v>
      </c>
      <c r="BF337" s="20">
        <v>0.268399951</v>
      </c>
      <c r="BG337" s="20">
        <v>0.245400803</v>
      </c>
      <c r="BH337" s="20">
        <v>0.2059</v>
      </c>
      <c r="BI337" s="20">
        <v>0.1916</v>
      </c>
      <c r="BJ337" s="20">
        <v>0.106499918</v>
      </c>
    </row>
    <row r="338" spans="30:62">
      <c r="AD338" s="20">
        <v>-10.5</v>
      </c>
      <c r="AE338" s="20">
        <v>0.052499999</v>
      </c>
      <c r="AF338" s="20">
        <v>0.082099999</v>
      </c>
      <c r="AG338" s="20">
        <v>-0.007599999</v>
      </c>
      <c r="AH338" s="20">
        <v>0.090499973</v>
      </c>
      <c r="AI338" s="20">
        <v>0.095499997</v>
      </c>
      <c r="AJ338" s="20">
        <v>0.07060009</v>
      </c>
      <c r="AK338" s="20">
        <v>0.18480009</v>
      </c>
      <c r="AL338" s="20">
        <v>0.134100001</v>
      </c>
      <c r="AM338" s="3"/>
      <c r="AN338" s="3"/>
      <c r="AO338" s="3"/>
      <c r="AP338" s="20">
        <v>-10.5</v>
      </c>
      <c r="AQ338" s="20">
        <v>-0.046799576</v>
      </c>
      <c r="AR338" s="20">
        <v>-0.011899044</v>
      </c>
      <c r="AS338" s="20">
        <v>-0.044299044</v>
      </c>
      <c r="AT338" s="20">
        <v>0.041900004</v>
      </c>
      <c r="AU338" s="20">
        <v>0.000600199</v>
      </c>
      <c r="AV338" s="20">
        <v>0.035500199</v>
      </c>
      <c r="AW338" s="20">
        <v>-0.049799995</v>
      </c>
      <c r="AX338" s="20">
        <v>0.020900403</v>
      </c>
      <c r="AY338" s="3"/>
      <c r="AZ338" s="3"/>
      <c r="BA338" s="3"/>
      <c r="BB338" s="20">
        <v>-10.5</v>
      </c>
      <c r="BC338" s="20">
        <v>0.150900001</v>
      </c>
      <c r="BD338" s="20">
        <v>0.119400001</v>
      </c>
      <c r="BE338" s="20">
        <v>0.110200001</v>
      </c>
      <c r="BF338" s="20">
        <v>0.2506</v>
      </c>
      <c r="BG338" s="20">
        <v>0.242600339</v>
      </c>
      <c r="BH338" s="20">
        <v>0.216</v>
      </c>
      <c r="BI338" s="20">
        <v>0.2192</v>
      </c>
      <c r="BJ338" s="20">
        <v>0.1142</v>
      </c>
    </row>
    <row r="339" spans="30:62">
      <c r="AD339" s="20">
        <v>-10.39999962</v>
      </c>
      <c r="AE339" s="20">
        <v>0.067500076</v>
      </c>
      <c r="AF339" s="20">
        <v>0.097100076</v>
      </c>
      <c r="AG339" s="20">
        <v>-0.003099997</v>
      </c>
      <c r="AH339" s="20">
        <v>0.087200087</v>
      </c>
      <c r="AI339" s="20">
        <v>0.103900001</v>
      </c>
      <c r="AJ339" s="20">
        <v>0.084799986</v>
      </c>
      <c r="AK339" s="20">
        <v>0.186099986</v>
      </c>
      <c r="AL339" s="20">
        <v>0.129799918</v>
      </c>
      <c r="AM339" s="3"/>
      <c r="AN339" s="3"/>
      <c r="AO339" s="3"/>
      <c r="AP339" s="20">
        <v>-10.39999962</v>
      </c>
      <c r="AQ339" s="20">
        <v>-0.064599521</v>
      </c>
      <c r="AR339" s="20">
        <v>-0.009399593</v>
      </c>
      <c r="AS339" s="20">
        <v>-0.078799593</v>
      </c>
      <c r="AT339" s="20">
        <v>0.036400006</v>
      </c>
      <c r="AU339" s="20">
        <v>-0.002099652</v>
      </c>
      <c r="AV339" s="20">
        <v>0.019600348</v>
      </c>
      <c r="AW339" s="20">
        <v>-0.076199999</v>
      </c>
      <c r="AX339" s="20">
        <v>0.030999929</v>
      </c>
      <c r="AY339" s="3"/>
      <c r="AZ339" s="3"/>
      <c r="BA339" s="3"/>
      <c r="BB339" s="20">
        <v>-10.39999962</v>
      </c>
      <c r="BC339" s="20">
        <v>0.169599951</v>
      </c>
      <c r="BD339" s="20">
        <v>0.122599951</v>
      </c>
      <c r="BE339" s="20">
        <v>0.068000803</v>
      </c>
      <c r="BF339" s="20">
        <v>0.2494</v>
      </c>
      <c r="BG339" s="20">
        <v>0.256599918</v>
      </c>
      <c r="BH339" s="20">
        <v>0.219399952</v>
      </c>
      <c r="BI339" s="20">
        <v>0.231799952</v>
      </c>
      <c r="BJ339" s="20">
        <v>0.130599984</v>
      </c>
    </row>
    <row r="340" spans="30:62">
      <c r="AD340" s="20">
        <v>-10.29999924</v>
      </c>
      <c r="AE340" s="20">
        <v>0.074799973</v>
      </c>
      <c r="AF340" s="20">
        <v>0.119599973</v>
      </c>
      <c r="AG340" s="20">
        <v>0.006699997</v>
      </c>
      <c r="AH340" s="20">
        <v>0.10600009</v>
      </c>
      <c r="AI340" s="20">
        <v>0.096300001</v>
      </c>
      <c r="AJ340" s="20">
        <v>0.087499843</v>
      </c>
      <c r="AK340" s="20">
        <v>0.183499843</v>
      </c>
      <c r="AL340" s="20">
        <v>0.132199938</v>
      </c>
      <c r="AM340" s="3"/>
      <c r="AN340" s="3"/>
      <c r="AO340" s="3"/>
      <c r="AP340" s="20">
        <v>-10.29999924</v>
      </c>
      <c r="AQ340" s="20">
        <v>-0.075399996</v>
      </c>
      <c r="AR340" s="20">
        <v>-0.017199801</v>
      </c>
      <c r="AS340" s="20">
        <v>-0.081099801</v>
      </c>
      <c r="AT340" s="20">
        <v>0.024600005</v>
      </c>
      <c r="AU340" s="20">
        <v>-0.025099597</v>
      </c>
      <c r="AV340" s="20">
        <v>-0.000899597</v>
      </c>
      <c r="AW340" s="20">
        <v>-0.075999996</v>
      </c>
      <c r="AX340" s="20">
        <v>0.024500003</v>
      </c>
      <c r="AY340" s="3"/>
      <c r="AZ340" s="3"/>
      <c r="BA340" s="3"/>
      <c r="BB340" s="20">
        <v>-10.29999924</v>
      </c>
      <c r="BC340" s="20">
        <v>0.1577</v>
      </c>
      <c r="BD340" s="20">
        <v>0.0911</v>
      </c>
      <c r="BE340" s="20">
        <v>0.065600339</v>
      </c>
      <c r="BF340" s="20">
        <v>0.2502</v>
      </c>
      <c r="BG340" s="20">
        <v>0.2568</v>
      </c>
      <c r="BH340" s="20">
        <v>0.214899969</v>
      </c>
      <c r="BI340" s="20">
        <v>0.220499969</v>
      </c>
      <c r="BJ340" s="20">
        <v>0.1447</v>
      </c>
    </row>
    <row r="341" spans="30:62">
      <c r="AD341" s="20">
        <v>-10.20000076</v>
      </c>
      <c r="AE341" s="20">
        <v>0.077399997</v>
      </c>
      <c r="AF341" s="20">
        <v>0.135099997</v>
      </c>
      <c r="AG341" s="20">
        <v>0.023999911</v>
      </c>
      <c r="AH341" s="20">
        <v>0.112900001</v>
      </c>
      <c r="AI341" s="20">
        <v>0.091900007</v>
      </c>
      <c r="AJ341" s="20">
        <v>0.083299938</v>
      </c>
      <c r="AK341" s="20">
        <v>0.168799938</v>
      </c>
      <c r="AL341" s="20">
        <v>0.133500001</v>
      </c>
      <c r="AM341" s="3"/>
      <c r="AN341" s="3"/>
      <c r="AO341" s="3"/>
      <c r="AP341" s="20">
        <v>-10.20000076</v>
      </c>
      <c r="AQ341" s="20">
        <v>-0.076399801</v>
      </c>
      <c r="AR341" s="20">
        <v>-0.042399294</v>
      </c>
      <c r="AS341" s="20">
        <v>-0.087399294</v>
      </c>
      <c r="AT341" s="20">
        <v>-0.011099597</v>
      </c>
      <c r="AU341" s="20">
        <v>-0.043600145</v>
      </c>
      <c r="AV341" s="20">
        <v>0.014999855</v>
      </c>
      <c r="AW341" s="20">
        <v>-0.074599997</v>
      </c>
      <c r="AX341" s="20">
        <v>0.01210008</v>
      </c>
      <c r="AY341" s="3"/>
      <c r="AZ341" s="3"/>
      <c r="BA341" s="3"/>
      <c r="BB341" s="20">
        <v>-10.20000076</v>
      </c>
      <c r="BC341" s="20">
        <v>0.151900339</v>
      </c>
      <c r="BD341" s="20">
        <v>0.084600339</v>
      </c>
      <c r="BE341" s="20">
        <v>0.084399836</v>
      </c>
      <c r="BF341" s="20">
        <v>0.2342</v>
      </c>
      <c r="BG341" s="20">
        <v>0.253599999</v>
      </c>
      <c r="BH341" s="20">
        <v>0.22</v>
      </c>
      <c r="BI341" s="20">
        <v>0.2143</v>
      </c>
      <c r="BJ341" s="20">
        <v>0.144199934</v>
      </c>
    </row>
    <row r="342" spans="30:62">
      <c r="AD342" s="20">
        <v>-10.10000038</v>
      </c>
      <c r="AE342" s="20">
        <v>0.080700001</v>
      </c>
      <c r="AF342" s="20">
        <v>0.150600001</v>
      </c>
      <c r="AG342" s="20">
        <v>0.035699911</v>
      </c>
      <c r="AH342" s="20">
        <v>0.126499918</v>
      </c>
      <c r="AI342" s="20">
        <v>0.098499997</v>
      </c>
      <c r="AJ342" s="20">
        <v>0.079300046</v>
      </c>
      <c r="AK342" s="20">
        <v>0.157200046</v>
      </c>
      <c r="AL342" s="20">
        <v>0.133299994</v>
      </c>
      <c r="AM342" s="3"/>
      <c r="AN342" s="3"/>
      <c r="AO342" s="3"/>
      <c r="AP342" s="20">
        <v>-10.10000038</v>
      </c>
      <c r="AQ342" s="20">
        <v>-0.082499652</v>
      </c>
      <c r="AR342" s="20">
        <v>-0.06479918</v>
      </c>
      <c r="AS342" s="20">
        <v>-0.10159918</v>
      </c>
      <c r="AT342" s="20">
        <v>-0.008800071</v>
      </c>
      <c r="AU342" s="20">
        <v>-0.046000146</v>
      </c>
      <c r="AV342" s="20">
        <v>0.030799854</v>
      </c>
      <c r="AW342" s="20">
        <v>-0.080199995</v>
      </c>
      <c r="AX342" s="20">
        <v>0.017699838</v>
      </c>
      <c r="AY342" s="3"/>
      <c r="AZ342" s="3"/>
      <c r="BA342" s="3"/>
      <c r="BB342" s="20">
        <v>-10.10000038</v>
      </c>
      <c r="BC342" s="20">
        <v>0.154899918</v>
      </c>
      <c r="BD342" s="20">
        <v>0.096099918</v>
      </c>
      <c r="BE342" s="20">
        <v>0.083799945</v>
      </c>
      <c r="BF342" s="20">
        <v>0.227599984</v>
      </c>
      <c r="BG342" s="20">
        <v>0.256299918</v>
      </c>
      <c r="BH342" s="20">
        <v>0.2134</v>
      </c>
      <c r="BI342" s="20">
        <v>0.2087</v>
      </c>
      <c r="BJ342" s="20">
        <v>0.152799922</v>
      </c>
    </row>
    <row r="343" spans="30:62">
      <c r="AD343" s="20">
        <v>-10</v>
      </c>
      <c r="AE343" s="20">
        <v>0.084600001</v>
      </c>
      <c r="AF343" s="20">
        <v>0.153500001</v>
      </c>
      <c r="AG343" s="20">
        <v>0.025300007</v>
      </c>
      <c r="AH343" s="20">
        <v>0.126199938</v>
      </c>
      <c r="AI343" s="20">
        <v>0.090900001</v>
      </c>
      <c r="AJ343" s="20">
        <v>0.082599785</v>
      </c>
      <c r="AK343" s="20">
        <v>0.142499785</v>
      </c>
      <c r="AL343" s="20">
        <v>0.117999998</v>
      </c>
      <c r="AM343" s="3"/>
      <c r="AN343" s="3"/>
      <c r="AO343" s="3"/>
      <c r="AP343" s="20">
        <v>-10</v>
      </c>
      <c r="AQ343" s="20">
        <v>-0.094399597</v>
      </c>
      <c r="AR343" s="20">
        <v>-0.053200145</v>
      </c>
      <c r="AS343" s="20">
        <v>-0.092100145</v>
      </c>
      <c r="AT343" s="20">
        <v>-0.005499997</v>
      </c>
      <c r="AU343" s="20">
        <v>-0.05379992</v>
      </c>
      <c r="AV343" s="20">
        <v>0.02120008</v>
      </c>
      <c r="AW343" s="20">
        <v>-0.064699998</v>
      </c>
      <c r="AX343" s="20">
        <v>0.009099977</v>
      </c>
      <c r="AY343" s="3"/>
      <c r="AZ343" s="3"/>
      <c r="BA343" s="3"/>
      <c r="BB343" s="20">
        <v>-10</v>
      </c>
      <c r="BC343" s="20">
        <v>0.1637</v>
      </c>
      <c r="BD343" s="20">
        <v>0.1091</v>
      </c>
      <c r="BE343" s="20">
        <v>0.095399999</v>
      </c>
      <c r="BF343" s="20">
        <v>0.227</v>
      </c>
      <c r="BG343" s="20">
        <v>0.251699934</v>
      </c>
      <c r="BH343" s="20">
        <v>0.2019</v>
      </c>
      <c r="BI343" s="20">
        <v>0.2085</v>
      </c>
      <c r="BJ343" s="20">
        <v>0.166399988</v>
      </c>
    </row>
    <row r="344" spans="30:62">
      <c r="AD344" s="20">
        <v>-9.899999619</v>
      </c>
      <c r="AE344" s="20">
        <v>0.083999918</v>
      </c>
      <c r="AF344" s="20">
        <v>0.143299918</v>
      </c>
      <c r="AG344" s="20">
        <v>0.007699997</v>
      </c>
      <c r="AH344" s="20">
        <v>0.109900046</v>
      </c>
      <c r="AI344" s="20">
        <v>0.095999994</v>
      </c>
      <c r="AJ344" s="20">
        <v>0.066499871</v>
      </c>
      <c r="AK344" s="20">
        <v>0.114299871</v>
      </c>
      <c r="AL344" s="20">
        <v>0.104900248</v>
      </c>
      <c r="AM344" s="3"/>
      <c r="AN344" s="3"/>
      <c r="AO344" s="3"/>
      <c r="AP344" s="20">
        <v>-9.899999619</v>
      </c>
      <c r="AQ344" s="20">
        <v>-0.084100071</v>
      </c>
      <c r="AR344" s="20">
        <v>-0.052100146</v>
      </c>
      <c r="AS344" s="20">
        <v>-0.078500146</v>
      </c>
      <c r="AT344" s="20">
        <v>-0.004499995</v>
      </c>
      <c r="AU344" s="20">
        <v>-0.045900162</v>
      </c>
      <c r="AV344" s="20">
        <v>0.024399838</v>
      </c>
      <c r="AW344" s="20">
        <v>-0.067699993</v>
      </c>
      <c r="AX344" s="20">
        <v>0.006200062</v>
      </c>
      <c r="AY344" s="3"/>
      <c r="AZ344" s="3"/>
      <c r="BA344" s="3"/>
      <c r="BB344" s="20">
        <v>-9.899999619</v>
      </c>
      <c r="BC344" s="20">
        <v>0.165099984</v>
      </c>
      <c r="BD344" s="20">
        <v>0.125099984</v>
      </c>
      <c r="BE344" s="20">
        <v>0.100099918</v>
      </c>
      <c r="BF344" s="20">
        <v>0.2252</v>
      </c>
      <c r="BG344" s="20">
        <v>0.253699922</v>
      </c>
      <c r="BH344" s="20">
        <v>0.200899999</v>
      </c>
      <c r="BI344" s="20">
        <v>0.202699999</v>
      </c>
      <c r="BJ344" s="20">
        <v>0.174699946</v>
      </c>
    </row>
    <row r="345" spans="30:62">
      <c r="AD345" s="20">
        <v>-9.799999237</v>
      </c>
      <c r="AE345" s="20">
        <v>0.079799938</v>
      </c>
      <c r="AF345" s="20">
        <v>0.127999938</v>
      </c>
      <c r="AG345" s="20">
        <v>-0.003199999</v>
      </c>
      <c r="AH345" s="20">
        <v>0.109599785</v>
      </c>
      <c r="AI345" s="20">
        <v>0.084599998</v>
      </c>
      <c r="AJ345" s="20">
        <v>0.062500501</v>
      </c>
      <c r="AK345" s="20">
        <v>0.100900501</v>
      </c>
      <c r="AL345" s="20">
        <v>0.117699911</v>
      </c>
      <c r="AM345" s="3"/>
      <c r="AN345" s="3"/>
      <c r="AO345" s="3"/>
      <c r="AP345" s="20">
        <v>-9.799999237</v>
      </c>
      <c r="AQ345" s="20">
        <v>-0.063699997</v>
      </c>
      <c r="AR345" s="20">
        <v>-0.06649992</v>
      </c>
      <c r="AS345" s="20">
        <v>-0.08589992</v>
      </c>
      <c r="AT345" s="20">
        <v>0.008700002</v>
      </c>
      <c r="AU345" s="20">
        <v>-0.036600023</v>
      </c>
      <c r="AV345" s="20">
        <v>0.018299977</v>
      </c>
      <c r="AW345" s="20">
        <v>-0.057799997</v>
      </c>
      <c r="AX345" s="20">
        <v>0.008400004</v>
      </c>
      <c r="AY345" s="3"/>
      <c r="AZ345" s="3"/>
      <c r="BA345" s="3"/>
      <c r="BB345" s="20">
        <v>-9.799999237</v>
      </c>
      <c r="BC345" s="20">
        <v>0.1759</v>
      </c>
      <c r="BD345" s="20">
        <v>0.1363</v>
      </c>
      <c r="BE345" s="20">
        <v>0.099399934</v>
      </c>
      <c r="BF345" s="20">
        <v>0.2298</v>
      </c>
      <c r="BG345" s="20">
        <v>0.245399988</v>
      </c>
      <c r="BH345" s="20">
        <v>0.2162</v>
      </c>
      <c r="BI345" s="20">
        <v>0.2059</v>
      </c>
      <c r="BJ345" s="20">
        <v>0.1824</v>
      </c>
    </row>
    <row r="346" spans="30:62">
      <c r="AD346" s="20">
        <v>-9.700000763</v>
      </c>
      <c r="AE346" s="20">
        <v>0.070800001</v>
      </c>
      <c r="AF346" s="20">
        <v>0.108500001</v>
      </c>
      <c r="AG346" s="20">
        <v>-0.012100036</v>
      </c>
      <c r="AH346" s="20">
        <v>0.097699998</v>
      </c>
      <c r="AI346" s="20">
        <v>0.082900002</v>
      </c>
      <c r="AJ346" s="20">
        <v>0.084099911</v>
      </c>
      <c r="AK346" s="20">
        <v>0.107799911</v>
      </c>
      <c r="AL346" s="20">
        <v>0.119299997</v>
      </c>
      <c r="AM346" s="3"/>
      <c r="AN346" s="3"/>
      <c r="AO346" s="3"/>
      <c r="AP346" s="20">
        <v>-9.700000763</v>
      </c>
      <c r="AQ346" s="20">
        <v>-0.05939992</v>
      </c>
      <c r="AR346" s="20">
        <v>-0.062500326</v>
      </c>
      <c r="AS346" s="20">
        <v>-0.068800326</v>
      </c>
      <c r="AT346" s="20">
        <v>0.005899977</v>
      </c>
      <c r="AU346" s="20">
        <v>-0.045299893</v>
      </c>
      <c r="AV346" s="20">
        <v>0.005400107</v>
      </c>
      <c r="AW346" s="20">
        <v>-0.052299996</v>
      </c>
      <c r="AX346" s="20">
        <v>0.009299952</v>
      </c>
      <c r="AY346" s="3"/>
      <c r="AZ346" s="3"/>
      <c r="BA346" s="3"/>
      <c r="BB346" s="20">
        <v>-9.700000763</v>
      </c>
      <c r="BC346" s="20">
        <v>0.180699934</v>
      </c>
      <c r="BD346" s="20">
        <v>0.143199934</v>
      </c>
      <c r="BE346" s="20">
        <v>0.106499844</v>
      </c>
      <c r="BF346" s="20">
        <v>0.225999988</v>
      </c>
      <c r="BG346" s="20">
        <v>0.242399894</v>
      </c>
      <c r="BH346" s="20">
        <v>0.2093</v>
      </c>
      <c r="BI346" s="20">
        <v>0.2011</v>
      </c>
      <c r="BJ346" s="20">
        <v>0.18479998</v>
      </c>
    </row>
    <row r="347" spans="30:62">
      <c r="AD347" s="20">
        <v>-9.600000381</v>
      </c>
      <c r="AE347" s="20">
        <v>0.063799994</v>
      </c>
      <c r="AF347" s="20">
        <v>0.104399994</v>
      </c>
      <c r="AG347" s="20">
        <v>-0.015299786</v>
      </c>
      <c r="AH347" s="20">
        <v>0.092400248</v>
      </c>
      <c r="AI347" s="20">
        <v>0.0964</v>
      </c>
      <c r="AJ347" s="20">
        <v>0.08759987</v>
      </c>
      <c r="AK347" s="20">
        <v>0.10749987</v>
      </c>
      <c r="AL347" s="20">
        <v>0.102799997</v>
      </c>
      <c r="AM347" s="3"/>
      <c r="AN347" s="3"/>
      <c r="AO347" s="3"/>
      <c r="AP347" s="20">
        <v>-9.600000381</v>
      </c>
      <c r="AQ347" s="20">
        <v>-0.049400162</v>
      </c>
      <c r="AR347" s="20">
        <v>-0.063200053</v>
      </c>
      <c r="AS347" s="20">
        <v>-0.065200053</v>
      </c>
      <c r="AT347" s="20">
        <v>0.000800062</v>
      </c>
      <c r="AU347" s="20">
        <v>-0.028600085</v>
      </c>
      <c r="AV347" s="20">
        <v>0.003799915</v>
      </c>
      <c r="AW347" s="20">
        <v>-0.053500003</v>
      </c>
      <c r="AX347" s="20">
        <v>0.004900058</v>
      </c>
      <c r="AY347" s="3"/>
      <c r="AZ347" s="3"/>
      <c r="BA347" s="3"/>
      <c r="BB347" s="20">
        <v>-9.600000381</v>
      </c>
      <c r="BC347" s="20">
        <v>0.188299922</v>
      </c>
      <c r="BD347" s="20">
        <v>0.144699922</v>
      </c>
      <c r="BE347" s="20">
        <v>0.107699977</v>
      </c>
      <c r="BF347" s="20">
        <v>0.221199946</v>
      </c>
      <c r="BG347" s="20">
        <v>0.235500065</v>
      </c>
      <c r="BH347" s="20">
        <v>0.2129</v>
      </c>
      <c r="BI347" s="20">
        <v>0.2073</v>
      </c>
      <c r="BJ347" s="20">
        <v>0.183599999</v>
      </c>
    </row>
    <row r="348" spans="30:62">
      <c r="AD348" s="20">
        <v>-9.5</v>
      </c>
      <c r="AE348" s="20">
        <v>0.047099998</v>
      </c>
      <c r="AF348" s="20">
        <v>0.087599998</v>
      </c>
      <c r="AG348" s="20">
        <v>-0.021299998</v>
      </c>
      <c r="AH348" s="20">
        <v>0.102399911</v>
      </c>
      <c r="AI348" s="20">
        <v>0.081499997</v>
      </c>
      <c r="AJ348" s="20">
        <v>0.082999938</v>
      </c>
      <c r="AK348" s="20">
        <v>0.093899938</v>
      </c>
      <c r="AL348" s="20">
        <v>0.096399999</v>
      </c>
      <c r="AM348" s="3"/>
      <c r="AN348" s="3"/>
      <c r="AO348" s="3"/>
      <c r="AP348" s="20">
        <v>-9.5</v>
      </c>
      <c r="AQ348" s="20">
        <v>-0.044600023</v>
      </c>
      <c r="AR348" s="20">
        <v>-0.055899893</v>
      </c>
      <c r="AS348" s="20">
        <v>-0.063399893</v>
      </c>
      <c r="AT348" s="20">
        <v>-0.004799996</v>
      </c>
      <c r="AU348" s="20">
        <v>-0.028200048</v>
      </c>
      <c r="AV348" s="20">
        <v>0.005499952</v>
      </c>
      <c r="AW348" s="20">
        <v>-0.050400001</v>
      </c>
      <c r="AX348" s="20">
        <v>-0.00839987</v>
      </c>
      <c r="AY348" s="3"/>
      <c r="AZ348" s="3"/>
      <c r="BA348" s="3"/>
      <c r="BB348" s="20">
        <v>-9.5</v>
      </c>
      <c r="BC348" s="20">
        <v>0.182499988</v>
      </c>
      <c r="BD348" s="20">
        <v>0.145999988</v>
      </c>
      <c r="BE348" s="20">
        <v>0.111699894</v>
      </c>
      <c r="BF348" s="20">
        <v>0.2173</v>
      </c>
      <c r="BG348" s="20">
        <v>0.23469998</v>
      </c>
      <c r="BH348" s="20">
        <v>0.207100197</v>
      </c>
      <c r="BI348" s="20">
        <v>0.199600197</v>
      </c>
      <c r="BJ348" s="20">
        <v>0.2081</v>
      </c>
    </row>
    <row r="349" spans="30:62">
      <c r="AD349" s="20">
        <v>-9.399999619</v>
      </c>
      <c r="AE349" s="20">
        <v>0.029300248</v>
      </c>
      <c r="AF349" s="20">
        <v>0.067600248</v>
      </c>
      <c r="AG349" s="20">
        <v>-0.0102</v>
      </c>
      <c r="AH349" s="20">
        <v>0.10199987</v>
      </c>
      <c r="AI349" s="20">
        <v>0.068499997</v>
      </c>
      <c r="AJ349" s="20">
        <v>0.07989997</v>
      </c>
      <c r="AK349" s="20">
        <v>0.08759997</v>
      </c>
      <c r="AL349" s="20">
        <v>0.094900056</v>
      </c>
      <c r="AM349" s="3"/>
      <c r="AN349" s="3"/>
      <c r="AO349" s="3"/>
      <c r="AP349" s="20">
        <v>-9.399999619</v>
      </c>
      <c r="AQ349" s="20">
        <v>-0.042899938</v>
      </c>
      <c r="AR349" s="20">
        <v>-0.045700085</v>
      </c>
      <c r="AS349" s="20">
        <v>-0.049700085</v>
      </c>
      <c r="AT349" s="20">
        <v>-0.002500003</v>
      </c>
      <c r="AU349" s="20">
        <v>-0.025499942</v>
      </c>
      <c r="AV349" s="20">
        <v>-0.006999942</v>
      </c>
      <c r="AW349" s="20">
        <v>-0.055600004</v>
      </c>
      <c r="AX349" s="20">
        <v>-0.018900002</v>
      </c>
      <c r="AY349" s="3"/>
      <c r="AZ349" s="3"/>
      <c r="BA349" s="3"/>
      <c r="BB349" s="20">
        <v>-9.399999619</v>
      </c>
      <c r="BC349" s="20">
        <v>0.184499946</v>
      </c>
      <c r="BD349" s="20">
        <v>0.140299946</v>
      </c>
      <c r="BE349" s="20">
        <v>0.120600065</v>
      </c>
      <c r="BF349" s="20">
        <v>0.2107</v>
      </c>
      <c r="BG349" s="20">
        <v>0.234399999</v>
      </c>
      <c r="BH349" s="20">
        <v>0.21990009</v>
      </c>
      <c r="BI349" s="20">
        <v>0.21130009</v>
      </c>
      <c r="BJ349" s="20">
        <v>0.218000122</v>
      </c>
    </row>
    <row r="350" spans="30:62">
      <c r="AD350" s="20">
        <v>-9.299999237</v>
      </c>
      <c r="AE350" s="20">
        <v>0.038199911</v>
      </c>
      <c r="AF350" s="20">
        <v>0.071599911</v>
      </c>
      <c r="AG350" s="20">
        <v>-0.014400003</v>
      </c>
      <c r="AH350" s="20">
        <v>0.097999938</v>
      </c>
      <c r="AI350" s="20">
        <v>0.060499999</v>
      </c>
      <c r="AJ350" s="20">
        <v>0.083600108</v>
      </c>
      <c r="AK350" s="20">
        <v>0.082000108</v>
      </c>
      <c r="AL350" s="20">
        <v>0.099499941</v>
      </c>
      <c r="AM350" s="3"/>
      <c r="AN350" s="3"/>
      <c r="AO350" s="3"/>
      <c r="AP350" s="20">
        <v>-9.299999237</v>
      </c>
      <c r="AQ350" s="20">
        <v>-0.030299996</v>
      </c>
      <c r="AR350" s="20">
        <v>-0.041900048</v>
      </c>
      <c r="AS350" s="20">
        <v>-0.042000048</v>
      </c>
      <c r="AT350" s="20">
        <v>-0.007300001</v>
      </c>
      <c r="AU350" s="20">
        <v>-0.03219987</v>
      </c>
      <c r="AV350" s="20">
        <v>-0.00979987</v>
      </c>
      <c r="AW350" s="20">
        <v>-0.056300002</v>
      </c>
      <c r="AX350" s="20">
        <v>-0.004099999</v>
      </c>
      <c r="AY350" s="3"/>
      <c r="AZ350" s="3"/>
      <c r="BA350" s="3"/>
      <c r="BB350" s="20">
        <v>-9.299999237</v>
      </c>
      <c r="BC350" s="20">
        <v>0.1719</v>
      </c>
      <c r="BD350" s="20">
        <v>0.1395</v>
      </c>
      <c r="BE350" s="20">
        <v>0.12579998</v>
      </c>
      <c r="BF350" s="20">
        <v>0.199900197</v>
      </c>
      <c r="BG350" s="20">
        <v>0.2378</v>
      </c>
      <c r="BH350" s="20">
        <v>0.229900244</v>
      </c>
      <c r="BI350" s="20">
        <v>0.218300244</v>
      </c>
      <c r="BJ350" s="20">
        <v>0.228700076</v>
      </c>
    </row>
    <row r="351" spans="30:62">
      <c r="AD351" s="20">
        <v>-9.200000763</v>
      </c>
      <c r="AE351" s="20">
        <v>0.029799997</v>
      </c>
      <c r="AF351" s="20">
        <v>0.069499997</v>
      </c>
      <c r="AG351" s="20">
        <v>-0.019699869</v>
      </c>
      <c r="AH351" s="20">
        <v>0.095499999</v>
      </c>
      <c r="AI351" s="20">
        <v>0.063299996</v>
      </c>
      <c r="AJ351" s="20">
        <v>0.080599941</v>
      </c>
      <c r="AK351" s="20">
        <v>0.085099941</v>
      </c>
      <c r="AL351" s="20">
        <v>0.096700002</v>
      </c>
      <c r="AM351" s="3"/>
      <c r="AN351" s="3"/>
      <c r="AO351" s="3"/>
      <c r="AP351" s="20">
        <v>-9.200000763</v>
      </c>
      <c r="AQ351" s="20">
        <v>-0.022900048</v>
      </c>
      <c r="AR351" s="20">
        <v>-0.040399867</v>
      </c>
      <c r="AS351" s="20">
        <v>-0.040299867</v>
      </c>
      <c r="AT351" s="20">
        <v>-0.01619987</v>
      </c>
      <c r="AU351" s="20">
        <v>-0.032100002</v>
      </c>
      <c r="AV351" s="20">
        <v>-0.012400002</v>
      </c>
      <c r="AW351" s="20">
        <v>-0.043199999</v>
      </c>
      <c r="AX351" s="20">
        <v>-0.007399977</v>
      </c>
      <c r="AY351" s="3"/>
      <c r="AZ351" s="3"/>
      <c r="BA351" s="3"/>
      <c r="BB351" s="20">
        <v>-9.200000763</v>
      </c>
      <c r="BC351" s="20">
        <v>0.16459998</v>
      </c>
      <c r="BD351" s="20">
        <v>0.14589998</v>
      </c>
      <c r="BE351" s="20">
        <v>0.131199915</v>
      </c>
      <c r="BF351" s="20">
        <v>0.2087</v>
      </c>
      <c r="BG351" s="20">
        <v>0.2403</v>
      </c>
      <c r="BH351" s="20">
        <v>0.229400076</v>
      </c>
      <c r="BI351" s="20">
        <v>0.225500076</v>
      </c>
      <c r="BJ351" s="20">
        <v>0.2367</v>
      </c>
    </row>
    <row r="352" spans="30:62">
      <c r="AD352" s="20">
        <v>-9.100000381</v>
      </c>
      <c r="AE352" s="20">
        <v>0.018799997</v>
      </c>
      <c r="AF352" s="20">
        <v>0.061799997</v>
      </c>
      <c r="AG352" s="20">
        <v>-0.023099934</v>
      </c>
      <c r="AH352" s="20">
        <v>0.099700056</v>
      </c>
      <c r="AI352" s="20">
        <v>0.070800001</v>
      </c>
      <c r="AJ352" s="20">
        <v>0.085199846</v>
      </c>
      <c r="AK352" s="20">
        <v>0.087399846</v>
      </c>
      <c r="AL352" s="20">
        <v>0.077499999</v>
      </c>
      <c r="AM352" s="3"/>
      <c r="AN352" s="3"/>
      <c r="AO352" s="3"/>
      <c r="AP352" s="20">
        <v>-9.100000381</v>
      </c>
      <c r="AQ352" s="20">
        <v>-0.023399942</v>
      </c>
      <c r="AR352" s="20">
        <v>-0.054599721</v>
      </c>
      <c r="AS352" s="20">
        <v>-0.041199721</v>
      </c>
      <c r="AT352" s="20">
        <v>-0.023700002</v>
      </c>
      <c r="AU352" s="20">
        <v>-0.016400223</v>
      </c>
      <c r="AV352" s="20">
        <v>-0.006100223</v>
      </c>
      <c r="AW352" s="20">
        <v>-0.049800007</v>
      </c>
      <c r="AX352" s="20">
        <v>-0.011099922</v>
      </c>
      <c r="AY352" s="3"/>
      <c r="AZ352" s="3"/>
      <c r="BA352" s="3"/>
      <c r="BB352" s="20">
        <v>-9.100000381</v>
      </c>
      <c r="BC352" s="20">
        <v>0.144099999</v>
      </c>
      <c r="BD352" s="20">
        <v>0.136199999</v>
      </c>
      <c r="BE352" s="20">
        <v>0.146799804</v>
      </c>
      <c r="BF352" s="20">
        <v>0.209900122</v>
      </c>
      <c r="BG352" s="20">
        <v>0.2457</v>
      </c>
      <c r="BH352" s="20">
        <v>0.238700023</v>
      </c>
      <c r="BI352" s="20">
        <v>0.224100023</v>
      </c>
      <c r="BJ352" s="20">
        <v>0.2398</v>
      </c>
    </row>
    <row r="353" spans="30:62">
      <c r="AD353" s="20">
        <v>-9</v>
      </c>
      <c r="AE353" s="20">
        <v>0.011499999</v>
      </c>
      <c r="AF353" s="20">
        <v>0.062199999</v>
      </c>
      <c r="AG353" s="20">
        <v>-0.020800004</v>
      </c>
      <c r="AH353" s="20">
        <v>0.100799941</v>
      </c>
      <c r="AI353" s="20">
        <v>0.069300002</v>
      </c>
      <c r="AJ353" s="20">
        <v>0.077599895</v>
      </c>
      <c r="AK353" s="20">
        <v>0.081199895</v>
      </c>
      <c r="AL353" s="20">
        <v>0.066400003</v>
      </c>
      <c r="AM353" s="3"/>
      <c r="AN353" s="3"/>
      <c r="AO353" s="3"/>
      <c r="AP353" s="20">
        <v>-9</v>
      </c>
      <c r="AQ353" s="20">
        <v>-0.03089987</v>
      </c>
      <c r="AR353" s="20">
        <v>-0.054100002</v>
      </c>
      <c r="AS353" s="20">
        <v>-0.037800002</v>
      </c>
      <c r="AT353" s="20">
        <v>-0.015799999</v>
      </c>
      <c r="AU353" s="20">
        <v>-0.015699977</v>
      </c>
      <c r="AV353" s="20">
        <v>-0.019399977</v>
      </c>
      <c r="AW353" s="20">
        <v>-0.055299996</v>
      </c>
      <c r="AX353" s="20">
        <v>-0.010600061</v>
      </c>
      <c r="AY353" s="3"/>
      <c r="AZ353" s="3"/>
      <c r="BA353" s="3"/>
      <c r="BB353" s="20">
        <v>-9</v>
      </c>
      <c r="BC353" s="20">
        <v>0.16</v>
      </c>
      <c r="BD353" s="20">
        <v>0.1503</v>
      </c>
      <c r="BE353" s="20">
        <v>0.1565</v>
      </c>
      <c r="BF353" s="20">
        <v>0.213500076</v>
      </c>
      <c r="BG353" s="20">
        <v>0.2511</v>
      </c>
      <c r="BH353" s="20">
        <v>0.240199968</v>
      </c>
      <c r="BI353" s="20">
        <v>0.222999968</v>
      </c>
      <c r="BJ353" s="20">
        <v>0.2382</v>
      </c>
    </row>
    <row r="354" spans="30:62">
      <c r="AD354" s="20">
        <v>-8.899999619</v>
      </c>
      <c r="AE354" s="20">
        <v>0.011700056</v>
      </c>
      <c r="AF354" s="20">
        <v>0.056400056</v>
      </c>
      <c r="AG354" s="20">
        <v>-0.013299999</v>
      </c>
      <c r="AH354" s="20">
        <v>0.099799846</v>
      </c>
      <c r="AI354" s="20">
        <v>0.061499999</v>
      </c>
      <c r="AJ354" s="20">
        <v>0.066799958</v>
      </c>
      <c r="AK354" s="20">
        <v>0.064799958</v>
      </c>
      <c r="AL354" s="20">
        <v>0.062799807</v>
      </c>
      <c r="AM354" s="3"/>
      <c r="AN354" s="3"/>
      <c r="AO354" s="3"/>
      <c r="AP354" s="20">
        <v>-8.899999619</v>
      </c>
      <c r="AQ354" s="20">
        <v>-0.024300002</v>
      </c>
      <c r="AR354" s="20">
        <v>-0.038300223</v>
      </c>
      <c r="AS354" s="20">
        <v>-0.031500223</v>
      </c>
      <c r="AT354" s="20">
        <v>-0.015800007</v>
      </c>
      <c r="AU354" s="20">
        <v>-0.014799922</v>
      </c>
      <c r="AV354" s="20">
        <v>-0.024899922</v>
      </c>
      <c r="AW354" s="20">
        <v>-0.053300002</v>
      </c>
      <c r="AX354" s="20">
        <v>-0.028900107</v>
      </c>
      <c r="AY354" s="3"/>
      <c r="AZ354" s="3"/>
      <c r="BA354" s="3"/>
      <c r="BB354" s="20">
        <v>-8.899999619</v>
      </c>
      <c r="BC354" s="20">
        <v>0.156800122</v>
      </c>
      <c r="BD354" s="20">
        <v>0.153700122</v>
      </c>
      <c r="BE354" s="20">
        <v>0.1565</v>
      </c>
      <c r="BF354" s="20">
        <v>0.214900023</v>
      </c>
      <c r="BG354" s="20">
        <v>0.25</v>
      </c>
      <c r="BH354" s="20">
        <v>0.232799798</v>
      </c>
      <c r="BI354" s="20">
        <v>0.217099798</v>
      </c>
      <c r="BJ354" s="20">
        <v>0.223999954</v>
      </c>
    </row>
    <row r="355" spans="30:62">
      <c r="AD355" s="20">
        <v>-8.799999237</v>
      </c>
      <c r="AE355" s="20">
        <v>0.022699941</v>
      </c>
      <c r="AF355" s="20">
        <v>0.057599941</v>
      </c>
      <c r="AG355" s="20">
        <v>-0.007899998</v>
      </c>
      <c r="AH355" s="20">
        <v>0.087199895</v>
      </c>
      <c r="AI355" s="20">
        <v>0.054300003</v>
      </c>
      <c r="AJ355" s="20">
        <v>0.057599614</v>
      </c>
      <c r="AK355" s="20">
        <v>0.058299614</v>
      </c>
      <c r="AL355" s="20">
        <v>0.052399912</v>
      </c>
      <c r="AM355" s="3"/>
      <c r="AN355" s="3"/>
      <c r="AO355" s="3"/>
      <c r="AP355" s="20">
        <v>-8.799999237</v>
      </c>
      <c r="AQ355" s="20">
        <v>-0.007999999</v>
      </c>
      <c r="AR355" s="20">
        <v>-0.042299977</v>
      </c>
      <c r="AS355" s="20">
        <v>-0.035299977</v>
      </c>
      <c r="AT355" s="20">
        <v>-0.023099996</v>
      </c>
      <c r="AU355" s="20">
        <v>-0.012900061</v>
      </c>
      <c r="AV355" s="20">
        <v>-0.018400061</v>
      </c>
      <c r="AW355" s="20">
        <v>-0.065100212</v>
      </c>
      <c r="AX355" s="20">
        <v>-0.030100353</v>
      </c>
      <c r="AY355" s="3"/>
      <c r="AZ355" s="3"/>
      <c r="BA355" s="3"/>
      <c r="BB355" s="20">
        <v>-8.799999237</v>
      </c>
      <c r="BC355" s="20">
        <v>0.160200076</v>
      </c>
      <c r="BD355" s="20">
        <v>0.155500076</v>
      </c>
      <c r="BE355" s="20">
        <v>0.1566</v>
      </c>
      <c r="BF355" s="20">
        <v>0.215299968</v>
      </c>
      <c r="BG355" s="20">
        <v>0.2362</v>
      </c>
      <c r="BH355" s="20">
        <v>0.220499909</v>
      </c>
      <c r="BI355" s="20">
        <v>0.197499909</v>
      </c>
      <c r="BJ355" s="20">
        <v>0.239599779</v>
      </c>
    </row>
    <row r="356" spans="30:62">
      <c r="AD356" s="20">
        <v>-8.700000763</v>
      </c>
      <c r="AE356" s="20">
        <v>0.030600002</v>
      </c>
      <c r="AF356" s="20">
        <v>0.050400002</v>
      </c>
      <c r="AG356" s="20">
        <v>-0.008099844</v>
      </c>
      <c r="AH356" s="20">
        <v>0.078400003</v>
      </c>
      <c r="AI356" s="20">
        <v>0.045400001</v>
      </c>
      <c r="AJ356" s="20">
        <v>0.045299912</v>
      </c>
      <c r="AK356" s="20">
        <v>0.057299912</v>
      </c>
      <c r="AL356" s="20">
        <v>0.051099997</v>
      </c>
      <c r="AM356" s="3"/>
      <c r="AN356" s="3"/>
      <c r="AO356" s="3"/>
      <c r="AP356" s="20">
        <v>-8.700000763</v>
      </c>
      <c r="AQ356" s="20">
        <v>-0.008699977</v>
      </c>
      <c r="AR356" s="20">
        <v>-0.044999862</v>
      </c>
      <c r="AS356" s="20">
        <v>-0.040099862</v>
      </c>
      <c r="AT356" s="20">
        <v>-0.018800061</v>
      </c>
      <c r="AU356" s="20">
        <v>-0.029900003</v>
      </c>
      <c r="AV356" s="20">
        <v>-0.033600003</v>
      </c>
      <c r="AW356" s="20">
        <v>-0.069300353</v>
      </c>
      <c r="AX356" s="20">
        <v>-0.045499994</v>
      </c>
      <c r="AY356" s="3"/>
      <c r="AZ356" s="3"/>
      <c r="BA356" s="3"/>
      <c r="BB356" s="20">
        <v>-8.700000763</v>
      </c>
      <c r="BC356" s="20">
        <v>0.1664</v>
      </c>
      <c r="BD356" s="20">
        <v>0.1602</v>
      </c>
      <c r="BE356" s="20">
        <v>0.158199977</v>
      </c>
      <c r="BF356" s="20">
        <v>0.2143</v>
      </c>
      <c r="BG356" s="20">
        <v>0.2265</v>
      </c>
      <c r="BH356" s="20">
        <v>0.226399779</v>
      </c>
      <c r="BI356" s="20">
        <v>0.208399779</v>
      </c>
      <c r="BJ356" s="20">
        <v>0.253299999</v>
      </c>
    </row>
    <row r="357" spans="30:62">
      <c r="AD357" s="20">
        <v>-8.600000381</v>
      </c>
      <c r="AE357" s="20">
        <v>0.024599999</v>
      </c>
      <c r="AF357" s="20">
        <v>0.034899999</v>
      </c>
      <c r="AG357" s="20">
        <v>-0.011899893</v>
      </c>
      <c r="AH357" s="20">
        <v>0.079099807</v>
      </c>
      <c r="AI357" s="20">
        <v>0.037800002</v>
      </c>
      <c r="AJ357" s="20">
        <v>0.0509999</v>
      </c>
      <c r="AK357" s="20">
        <v>0.0531999</v>
      </c>
      <c r="AL357" s="20">
        <v>0.048699998</v>
      </c>
      <c r="AM357" s="3"/>
      <c r="AN357" s="3"/>
      <c r="AO357" s="3"/>
      <c r="AP357" s="20">
        <v>-8.600000381</v>
      </c>
      <c r="AQ357" s="20">
        <v>-0.010899922</v>
      </c>
      <c r="AR357" s="20">
        <v>-0.043500121</v>
      </c>
      <c r="AS357" s="20">
        <v>-0.033600121</v>
      </c>
      <c r="AT357" s="20">
        <v>-0.027900107</v>
      </c>
      <c r="AU357" s="20">
        <v>-0.024999995</v>
      </c>
      <c r="AV357" s="20">
        <v>-0.041299995</v>
      </c>
      <c r="AW357" s="20">
        <v>-0.093100262</v>
      </c>
      <c r="AX357" s="20">
        <v>-0.060300012</v>
      </c>
      <c r="AY357" s="3"/>
      <c r="AZ357" s="3"/>
      <c r="BA357" s="3"/>
      <c r="BB357" s="20">
        <v>-8.600000381</v>
      </c>
      <c r="BC357" s="20">
        <v>0.1662</v>
      </c>
      <c r="BD357" s="20">
        <v>0.1642</v>
      </c>
      <c r="BE357" s="20">
        <v>0.145700032</v>
      </c>
      <c r="BF357" s="20">
        <v>0.211999954</v>
      </c>
      <c r="BG357" s="20">
        <v>0.2307</v>
      </c>
      <c r="BH357" s="20">
        <v>0.228100007</v>
      </c>
      <c r="BI357" s="20">
        <v>0.209600007</v>
      </c>
      <c r="BJ357" s="20">
        <v>0.262800001</v>
      </c>
    </row>
    <row r="358" spans="30:62">
      <c r="AD358" s="20">
        <v>-8.5</v>
      </c>
      <c r="AE358" s="20">
        <v>0.013300003</v>
      </c>
      <c r="AF358" s="20">
        <v>0.032000003</v>
      </c>
      <c r="AG358" s="20">
        <v>-0.015199999</v>
      </c>
      <c r="AH358" s="20">
        <v>0.072599912</v>
      </c>
      <c r="AI358" s="20">
        <v>0.042799997</v>
      </c>
      <c r="AJ358" s="20">
        <v>0.052699886</v>
      </c>
      <c r="AK358" s="20">
        <v>0.052199886</v>
      </c>
      <c r="AL358" s="20">
        <v>0.044500001</v>
      </c>
      <c r="AM358" s="3"/>
      <c r="AN358" s="3"/>
      <c r="AO358" s="3"/>
      <c r="AP358" s="20">
        <v>-8.5</v>
      </c>
      <c r="AQ358" s="20">
        <v>-0.007900061</v>
      </c>
      <c r="AR358" s="20">
        <v>-0.057800003</v>
      </c>
      <c r="AS358" s="20">
        <v>-0.040300003</v>
      </c>
      <c r="AT358" s="20">
        <v>-0.026000353</v>
      </c>
      <c r="AU358" s="20">
        <v>-0.034399994</v>
      </c>
      <c r="AV358" s="20">
        <v>-0.049799994</v>
      </c>
      <c r="AW358" s="20">
        <v>-0.106800161</v>
      </c>
      <c r="AX358" s="20">
        <v>-0.064000005</v>
      </c>
      <c r="AY358" s="3"/>
      <c r="AZ358" s="3"/>
      <c r="BA358" s="3"/>
      <c r="BB358" s="20">
        <v>-8.5</v>
      </c>
      <c r="BC358" s="20">
        <v>0.1671</v>
      </c>
      <c r="BD358" s="20">
        <v>0.1568</v>
      </c>
      <c r="BE358" s="20">
        <v>0.1357</v>
      </c>
      <c r="BF358" s="20">
        <v>0.218899779</v>
      </c>
      <c r="BG358" s="20">
        <v>0.228699999</v>
      </c>
      <c r="BH358" s="20">
        <v>0.244099893</v>
      </c>
      <c r="BI358" s="20">
        <v>0.216899893</v>
      </c>
      <c r="BJ358" s="20">
        <v>0.257700001</v>
      </c>
    </row>
    <row r="359" spans="30:62">
      <c r="AD359" s="20">
        <v>-8.399999619</v>
      </c>
      <c r="AE359" s="20">
        <v>0.003599807</v>
      </c>
      <c r="AF359" s="20">
        <v>0.033899807</v>
      </c>
      <c r="AG359" s="20">
        <v>-0.012799998</v>
      </c>
      <c r="AH359" s="20">
        <v>0.0630999</v>
      </c>
      <c r="AI359" s="20">
        <v>0.041399998</v>
      </c>
      <c r="AJ359" s="20">
        <v>0.047199926</v>
      </c>
      <c r="AK359" s="20">
        <v>0.045799926</v>
      </c>
      <c r="AL359" s="20">
        <v>0.042899993</v>
      </c>
      <c r="AM359" s="3"/>
      <c r="AN359" s="3"/>
      <c r="AO359" s="3"/>
      <c r="AP359" s="20">
        <v>-8.399999619</v>
      </c>
      <c r="AQ359" s="20">
        <v>-0.023800107</v>
      </c>
      <c r="AR359" s="20">
        <v>-0.052399995</v>
      </c>
      <c r="AS359" s="20">
        <v>-0.034999995</v>
      </c>
      <c r="AT359" s="20">
        <v>-0.023100262</v>
      </c>
      <c r="AU359" s="20">
        <v>-0.036800012</v>
      </c>
      <c r="AV359" s="20">
        <v>-0.053200012</v>
      </c>
      <c r="AW359" s="20">
        <v>-0.123000244</v>
      </c>
      <c r="AX359" s="20">
        <v>-0.074000295</v>
      </c>
      <c r="AY359" s="3"/>
      <c r="AZ359" s="3"/>
      <c r="BA359" s="3"/>
      <c r="BB359" s="20">
        <v>-8.399999619</v>
      </c>
      <c r="BC359" s="20">
        <v>0.156399954</v>
      </c>
      <c r="BD359" s="20">
        <v>0.155899954</v>
      </c>
      <c r="BE359" s="20">
        <v>0.1308</v>
      </c>
      <c r="BF359" s="20">
        <v>0.216900007</v>
      </c>
      <c r="BG359" s="20">
        <v>0.237200001</v>
      </c>
      <c r="BH359" s="20">
        <v>0.250599569</v>
      </c>
      <c r="BI359" s="20">
        <v>0.219099569</v>
      </c>
      <c r="BJ359" s="20">
        <v>0.248199572</v>
      </c>
    </row>
    <row r="360" spans="30:62">
      <c r="AD360" s="20">
        <v>-8.299999237</v>
      </c>
      <c r="AE360" s="20">
        <v>0.001099912</v>
      </c>
      <c r="AF360" s="20">
        <v>0.024799912</v>
      </c>
      <c r="AG360" s="20">
        <v>-0.013700003</v>
      </c>
      <c r="AH360" s="20">
        <v>0.055299886</v>
      </c>
      <c r="AI360" s="20">
        <v>0.035900001</v>
      </c>
      <c r="AJ360" s="20">
        <v>0.046899985</v>
      </c>
      <c r="AK360" s="20">
        <v>0.041999985</v>
      </c>
      <c r="AL360" s="20">
        <v>0.042799889</v>
      </c>
      <c r="AM360" s="3"/>
      <c r="AN360" s="3"/>
      <c r="AO360" s="3"/>
      <c r="AP360" s="20">
        <v>-8.299999237</v>
      </c>
      <c r="AQ360" s="20">
        <v>-0.022100353</v>
      </c>
      <c r="AR360" s="20">
        <v>-0.067199994</v>
      </c>
      <c r="AS360" s="20">
        <v>-0.040699994</v>
      </c>
      <c r="AT360" s="20">
        <v>-0.033600161</v>
      </c>
      <c r="AU360" s="20">
        <v>-0.030300005</v>
      </c>
      <c r="AV360" s="20">
        <v>-0.058900005</v>
      </c>
      <c r="AW360" s="20">
        <v>-0.130500593</v>
      </c>
      <c r="AX360" s="20">
        <v>-0.076200008</v>
      </c>
      <c r="AY360" s="3"/>
      <c r="AZ360" s="3"/>
      <c r="BA360" s="3"/>
      <c r="BB360" s="20">
        <v>-8.299999237</v>
      </c>
      <c r="BC360" s="20">
        <v>0.161199779</v>
      </c>
      <c r="BD360" s="20">
        <v>0.158499779</v>
      </c>
      <c r="BE360" s="20">
        <v>0.119599999</v>
      </c>
      <c r="BF360" s="20">
        <v>0.217499893</v>
      </c>
      <c r="BG360" s="20">
        <v>0.242700001</v>
      </c>
      <c r="BH360" s="20">
        <v>0.233199147</v>
      </c>
      <c r="BI360" s="20">
        <v>0.198399147</v>
      </c>
      <c r="BJ360" s="20">
        <v>0.241699602</v>
      </c>
    </row>
    <row r="361" spans="30:62">
      <c r="AD361" s="20">
        <v>-8.200000763</v>
      </c>
      <c r="AE361" s="20">
        <v>0.001499997</v>
      </c>
      <c r="AF361" s="20">
        <v>0.023999997</v>
      </c>
      <c r="AG361" s="20">
        <v>-0.012799898</v>
      </c>
      <c r="AH361" s="20">
        <v>0.048300001</v>
      </c>
      <c r="AI361" s="20">
        <v>0.0314</v>
      </c>
      <c r="AJ361" s="20">
        <v>0.052799889</v>
      </c>
      <c r="AK361" s="20">
        <v>0.040699889</v>
      </c>
      <c r="AL361" s="20">
        <v>0.0305</v>
      </c>
      <c r="AM361" s="3"/>
      <c r="AN361" s="3"/>
      <c r="AO361" s="3"/>
      <c r="AP361" s="20">
        <v>-8.200000763</v>
      </c>
      <c r="AQ361" s="20">
        <v>-0.036599994</v>
      </c>
      <c r="AR361" s="20">
        <v>-0.082099744</v>
      </c>
      <c r="AS361" s="20">
        <v>-0.050299744</v>
      </c>
      <c r="AT361" s="20">
        <v>-0.033300005</v>
      </c>
      <c r="AU361" s="20">
        <v>-0.027599997</v>
      </c>
      <c r="AV361" s="20">
        <v>-0.065399997</v>
      </c>
      <c r="AW361" s="20">
        <v>-0.121300008</v>
      </c>
      <c r="AX361" s="20">
        <v>-0.084199806</v>
      </c>
      <c r="AY361" s="3"/>
      <c r="AZ361" s="3"/>
      <c r="BA361" s="3"/>
      <c r="BB361" s="20">
        <v>-8.200000763</v>
      </c>
      <c r="BC361" s="20">
        <v>0.162999999</v>
      </c>
      <c r="BD361" s="20">
        <v>0.146399999</v>
      </c>
      <c r="BE361" s="20">
        <v>0.128699993</v>
      </c>
      <c r="BF361" s="20">
        <v>0.215000001</v>
      </c>
      <c r="BG361" s="20">
        <v>0.2313</v>
      </c>
      <c r="BH361" s="20">
        <v>0.218199602</v>
      </c>
      <c r="BI361" s="20">
        <v>0.183199602</v>
      </c>
      <c r="BJ361" s="20">
        <v>0.228200003</v>
      </c>
    </row>
    <row r="362" spans="30:62">
      <c r="AD362" s="20">
        <v>-8.100000381</v>
      </c>
      <c r="AE362" s="20">
        <v>-0.002300002</v>
      </c>
      <c r="AF362" s="20">
        <v>0.021599998</v>
      </c>
      <c r="AG362" s="20">
        <v>-0.013499888</v>
      </c>
      <c r="AH362" s="20">
        <v>0.049799993</v>
      </c>
      <c r="AI362" s="20">
        <v>0.033000001</v>
      </c>
      <c r="AJ362" s="20">
        <v>0.053499907</v>
      </c>
      <c r="AK362" s="20">
        <v>0.036399907</v>
      </c>
      <c r="AL362" s="20">
        <v>0.029199999</v>
      </c>
      <c r="AM362" s="3"/>
      <c r="AN362" s="3"/>
      <c r="AO362" s="3"/>
      <c r="AP362" s="20">
        <v>-8.100000381</v>
      </c>
      <c r="AQ362" s="20">
        <v>-0.039400012</v>
      </c>
      <c r="AR362" s="20">
        <v>-0.079199826</v>
      </c>
      <c r="AS362" s="20">
        <v>-0.041199826</v>
      </c>
      <c r="AT362" s="20">
        <v>-0.032000295</v>
      </c>
      <c r="AU362" s="20">
        <v>-0.021499948</v>
      </c>
      <c r="AV362" s="20">
        <v>-0.059099948</v>
      </c>
      <c r="AW362" s="20">
        <v>-0.122199985</v>
      </c>
      <c r="AX362" s="20">
        <v>-0.08679999</v>
      </c>
      <c r="AY362" s="3"/>
      <c r="AZ362" s="3"/>
      <c r="BA362" s="3"/>
      <c r="BB362" s="20">
        <v>-8.100000381</v>
      </c>
      <c r="BC362" s="20">
        <v>0.176700001</v>
      </c>
      <c r="BD362" s="20">
        <v>0.153900001</v>
      </c>
      <c r="BE362" s="20">
        <v>0.130800105</v>
      </c>
      <c r="BF362" s="20">
        <v>0.195199572</v>
      </c>
      <c r="BG362" s="20">
        <v>0.213699997</v>
      </c>
      <c r="BH362" s="20">
        <v>0.206699854</v>
      </c>
      <c r="BI362" s="20">
        <v>0.166799854</v>
      </c>
      <c r="BJ362" s="20">
        <v>0.228200001</v>
      </c>
    </row>
    <row r="363" spans="30:62">
      <c r="AD363" s="20">
        <v>-8</v>
      </c>
      <c r="AE363" s="20">
        <v>-0.005599999</v>
      </c>
      <c r="AF363" s="20">
        <v>0.018500001</v>
      </c>
      <c r="AG363" s="20">
        <v>-0.0115</v>
      </c>
      <c r="AH363" s="20">
        <v>0.046299889</v>
      </c>
      <c r="AI363" s="20">
        <v>0.0288</v>
      </c>
      <c r="AJ363" s="20">
        <v>0.052399913</v>
      </c>
      <c r="AK363" s="20">
        <v>0.029199913</v>
      </c>
      <c r="AL363" s="20">
        <v>0.024699999</v>
      </c>
      <c r="AM363" s="3"/>
      <c r="AN363" s="3"/>
      <c r="AO363" s="3"/>
      <c r="AP363" s="20">
        <v>-8</v>
      </c>
      <c r="AQ363" s="20">
        <v>-0.033400005</v>
      </c>
      <c r="AR363" s="20">
        <v>-0.081899997</v>
      </c>
      <c r="AS363" s="20">
        <v>-0.040699997</v>
      </c>
      <c r="AT363" s="20">
        <v>-0.024700008</v>
      </c>
      <c r="AU363" s="20">
        <v>-0.024999806</v>
      </c>
      <c r="AV363" s="20">
        <v>-0.061099806</v>
      </c>
      <c r="AW363" s="20">
        <v>-0.106200318</v>
      </c>
      <c r="AX363" s="20">
        <v>-0.099899989</v>
      </c>
      <c r="AY363" s="3"/>
      <c r="AZ363" s="3"/>
      <c r="BA363" s="3"/>
      <c r="BB363" s="20">
        <v>-8</v>
      </c>
      <c r="BC363" s="20">
        <v>0.185100001</v>
      </c>
      <c r="BD363" s="20">
        <v>0.157300001</v>
      </c>
      <c r="BE363" s="20">
        <v>0.1142</v>
      </c>
      <c r="BF363" s="20">
        <v>0.175499602</v>
      </c>
      <c r="BG363" s="20">
        <v>0.199400003</v>
      </c>
      <c r="BH363" s="20">
        <v>0.208099412</v>
      </c>
      <c r="BI363" s="20">
        <v>0.158999412</v>
      </c>
      <c r="BJ363" s="20">
        <v>0.197800005</v>
      </c>
    </row>
    <row r="364" spans="30:62">
      <c r="AD364" s="20">
        <v>-7.899999619</v>
      </c>
      <c r="AE364" s="20">
        <v>-0.008600007</v>
      </c>
      <c r="AF364" s="20">
        <v>0.017899993</v>
      </c>
      <c r="AG364" s="20">
        <v>-0.005999999</v>
      </c>
      <c r="AH364" s="20">
        <v>0.041599907</v>
      </c>
      <c r="AI364" s="20">
        <v>0.024599999</v>
      </c>
      <c r="AJ364" s="20">
        <v>0.047899999</v>
      </c>
      <c r="AK364" s="20">
        <v>0.024699999</v>
      </c>
      <c r="AL364" s="20">
        <v>0.023400016</v>
      </c>
      <c r="AM364" s="3"/>
      <c r="AN364" s="3"/>
      <c r="AO364" s="3"/>
      <c r="AP364" s="20">
        <v>-7.899999619</v>
      </c>
      <c r="AQ364" s="20">
        <v>-0.040600295</v>
      </c>
      <c r="AR364" s="20">
        <v>-0.071599948</v>
      </c>
      <c r="AS364" s="20">
        <v>-0.023299948</v>
      </c>
      <c r="AT364" s="20">
        <v>-0.029199985</v>
      </c>
      <c r="AU364" s="20">
        <v>-0.02479999</v>
      </c>
      <c r="AV364" s="20">
        <v>-0.05989999</v>
      </c>
      <c r="AW364" s="20">
        <v>-0.109300317</v>
      </c>
      <c r="AX364" s="20">
        <v>-0.106200413</v>
      </c>
      <c r="AY364" s="3"/>
      <c r="AZ364" s="3"/>
      <c r="BA364" s="3"/>
      <c r="BB364" s="20">
        <v>-7.899999619</v>
      </c>
      <c r="BC364" s="20">
        <v>0.171899572</v>
      </c>
      <c r="BD364" s="20">
        <v>0.149799572</v>
      </c>
      <c r="BE364" s="20">
        <v>0.113499997</v>
      </c>
      <c r="BF364" s="20">
        <v>0.156599854</v>
      </c>
      <c r="BG364" s="20">
        <v>0.196500001</v>
      </c>
      <c r="BH364" s="20">
        <v>0.184899483</v>
      </c>
      <c r="BI364" s="20">
        <v>0.121499483</v>
      </c>
      <c r="BJ364" s="20">
        <v>0.173199414</v>
      </c>
    </row>
    <row r="365" spans="30:62">
      <c r="AD365" s="20">
        <v>-7.799999237</v>
      </c>
      <c r="AE365" s="20">
        <v>-0.007200111</v>
      </c>
      <c r="AF365" s="20">
        <v>0.019499889</v>
      </c>
      <c r="AG365" s="20">
        <v>-0.0072</v>
      </c>
      <c r="AH365" s="20">
        <v>0.033099913</v>
      </c>
      <c r="AI365" s="20">
        <v>0.022799999</v>
      </c>
      <c r="AJ365" s="20">
        <v>0.045700001</v>
      </c>
      <c r="AK365" s="20">
        <v>0.025900001</v>
      </c>
      <c r="AL365" s="20">
        <v>0.023400001</v>
      </c>
      <c r="AM365" s="3"/>
      <c r="AN365" s="3"/>
      <c r="AO365" s="3"/>
      <c r="AP365" s="20">
        <v>-7.799999237</v>
      </c>
      <c r="AQ365" s="20">
        <v>-0.035400008</v>
      </c>
      <c r="AR365" s="20">
        <v>-0.071899806</v>
      </c>
      <c r="AS365" s="20">
        <v>-0.018999806</v>
      </c>
      <c r="AT365" s="20">
        <v>-0.015200318</v>
      </c>
      <c r="AU365" s="20">
        <v>-0.044099989</v>
      </c>
      <c r="AV365" s="20">
        <v>-0.086199989</v>
      </c>
      <c r="AW365" s="20">
        <v>-0.11360083</v>
      </c>
      <c r="AX365" s="20">
        <v>-0.111999931</v>
      </c>
      <c r="AY365" s="3"/>
      <c r="AZ365" s="3"/>
      <c r="BA365" s="3"/>
      <c r="BB365" s="20">
        <v>-7.799999237</v>
      </c>
      <c r="BC365" s="20">
        <v>0.155099602</v>
      </c>
      <c r="BD365" s="20">
        <v>0.124899602</v>
      </c>
      <c r="BE365" s="20">
        <v>0.118500003</v>
      </c>
      <c r="BF365" s="20">
        <v>0.157099412</v>
      </c>
      <c r="BG365" s="20">
        <v>0.175800005</v>
      </c>
      <c r="BH365" s="20">
        <v>0.162298818</v>
      </c>
      <c r="BI365" s="20">
        <v>0.074298818</v>
      </c>
      <c r="BJ365" s="20">
        <v>0.173399995</v>
      </c>
    </row>
    <row r="366" spans="30:62">
      <c r="AD366" s="20">
        <v>-7.700000763</v>
      </c>
      <c r="AE366" s="20">
        <v>-0.0074</v>
      </c>
      <c r="AF366" s="20">
        <v>0.0142</v>
      </c>
      <c r="AG366" s="20">
        <v>-0.010499908</v>
      </c>
      <c r="AH366" s="20">
        <v>0.030799999</v>
      </c>
      <c r="AI366" s="20">
        <v>0.021300031</v>
      </c>
      <c r="AJ366" s="20">
        <v>0.042400001</v>
      </c>
      <c r="AK366" s="20">
        <v>0.025500001</v>
      </c>
      <c r="AL366" s="20">
        <v>0.025400049</v>
      </c>
      <c r="AM366" s="3"/>
      <c r="AN366" s="3"/>
      <c r="AO366" s="3"/>
      <c r="AP366" s="20">
        <v>-7.700000763</v>
      </c>
      <c r="AQ366" s="20">
        <v>-0.040899806</v>
      </c>
      <c r="AR366" s="20">
        <v>-0.05569999</v>
      </c>
      <c r="AS366" s="20">
        <v>-0.01989999</v>
      </c>
      <c r="AT366" s="20">
        <v>-0.031899989</v>
      </c>
      <c r="AU366" s="20">
        <v>-0.047899995</v>
      </c>
      <c r="AV366" s="20">
        <v>-0.116899995</v>
      </c>
      <c r="AW366" s="20">
        <v>-0.137899931</v>
      </c>
      <c r="AX366" s="20">
        <v>-0.094199985</v>
      </c>
      <c r="AY366" s="3"/>
      <c r="AZ366" s="3"/>
      <c r="BA366" s="3"/>
      <c r="BB366" s="20">
        <v>-7.700000763</v>
      </c>
      <c r="BC366" s="20">
        <v>0.141600003</v>
      </c>
      <c r="BD366" s="20">
        <v>0.096100003</v>
      </c>
      <c r="BE366" s="20">
        <v>0.124400537</v>
      </c>
      <c r="BF366" s="20">
        <v>0.139100005</v>
      </c>
      <c r="BG366" s="20">
        <v>0.156199995</v>
      </c>
      <c r="BH366" s="20">
        <v>0.173299995</v>
      </c>
      <c r="BI366" s="20">
        <v>0.029499995</v>
      </c>
      <c r="BJ366" s="20">
        <v>0.201399491</v>
      </c>
    </row>
    <row r="367" spans="30:62">
      <c r="AD367" s="20">
        <v>-7.600000381</v>
      </c>
      <c r="AE367" s="20">
        <v>-0.008300001</v>
      </c>
      <c r="AF367" s="20">
        <v>0.010999999</v>
      </c>
      <c r="AG367" s="20">
        <v>-0.009700004</v>
      </c>
      <c r="AH367" s="20">
        <v>0.029600016</v>
      </c>
      <c r="AI367" s="20">
        <v>0.022600027</v>
      </c>
      <c r="AJ367" s="20">
        <v>0.0427</v>
      </c>
      <c r="AK367" s="20">
        <v>0.0209</v>
      </c>
      <c r="AL367" s="20">
        <v>0.024599998</v>
      </c>
      <c r="AM367" s="3"/>
      <c r="AN367" s="3"/>
      <c r="AO367" s="3"/>
      <c r="AP367" s="20">
        <v>-7.600000381</v>
      </c>
      <c r="AQ367" s="20">
        <v>-0.03219999</v>
      </c>
      <c r="AR367" s="20">
        <v>-0.048399691</v>
      </c>
      <c r="AS367" s="20">
        <v>-0.025799691</v>
      </c>
      <c r="AT367" s="20">
        <v>-0.050900413</v>
      </c>
      <c r="AU367" s="20">
        <v>-0.05029999</v>
      </c>
      <c r="AV367" s="20">
        <v>-0.16899999</v>
      </c>
      <c r="AW367" s="20">
        <v>-0.1269993</v>
      </c>
      <c r="AX367" s="20">
        <v>-0.069400008</v>
      </c>
      <c r="AY367" s="3"/>
      <c r="AZ367" s="3"/>
      <c r="BA367" s="3"/>
      <c r="BB367" s="20">
        <v>-7.600000381</v>
      </c>
      <c r="BC367" s="20">
        <v>0.136800001</v>
      </c>
      <c r="BD367" s="20">
        <v>0.099400001</v>
      </c>
      <c r="BE367" s="20">
        <v>0.109700586</v>
      </c>
      <c r="BF367" s="20">
        <v>0.125399414</v>
      </c>
      <c r="BG367" s="20">
        <v>0.136899831</v>
      </c>
      <c r="BH367" s="20">
        <v>0.212499998</v>
      </c>
      <c r="BI367" s="20">
        <v>0.030999998</v>
      </c>
      <c r="BJ367" s="20">
        <v>0.188199595</v>
      </c>
    </row>
    <row r="368" spans="30:62">
      <c r="AD368" s="20">
        <v>-7.5</v>
      </c>
      <c r="AE368" s="20">
        <v>-0.009000001</v>
      </c>
      <c r="AF368" s="20">
        <v>0.007099999</v>
      </c>
      <c r="AG368" s="20">
        <v>-0.006999969</v>
      </c>
      <c r="AH368" s="20">
        <v>0.031700001</v>
      </c>
      <c r="AI368" s="20">
        <v>0.018000049</v>
      </c>
      <c r="AJ368" s="20">
        <v>0.047200002</v>
      </c>
      <c r="AK368" s="20">
        <v>0.018600002</v>
      </c>
      <c r="AL368" s="20">
        <v>0.02180007</v>
      </c>
      <c r="AM368" s="3"/>
      <c r="AN368" s="3"/>
      <c r="AO368" s="3"/>
      <c r="AP368" s="20">
        <v>-7.5</v>
      </c>
      <c r="AQ368" s="20">
        <v>-0.041599989</v>
      </c>
      <c r="AR368" s="20">
        <v>-0.048699995</v>
      </c>
      <c r="AS368" s="20">
        <v>-0.042699995</v>
      </c>
      <c r="AT368" s="20">
        <v>-0.099999931</v>
      </c>
      <c r="AU368" s="20">
        <v>-0.059199986</v>
      </c>
      <c r="AV368" s="20">
        <v>-0.187899985</v>
      </c>
      <c r="AW368" s="20">
        <v>-0.111098518</v>
      </c>
      <c r="AX368" s="20">
        <v>-0.0392</v>
      </c>
      <c r="AY368" s="3"/>
      <c r="AZ368" s="3"/>
      <c r="BA368" s="3"/>
      <c r="BB368" s="20">
        <v>-7.5</v>
      </c>
      <c r="BC368" s="20">
        <v>0.115400005</v>
      </c>
      <c r="BD368" s="20">
        <v>0.079000005</v>
      </c>
      <c r="BE368" s="20">
        <v>0.100899995</v>
      </c>
      <c r="BF368" s="20">
        <v>0.104499995</v>
      </c>
      <c r="BG368" s="20">
        <v>0.149799491</v>
      </c>
      <c r="BH368" s="20">
        <v>0.255299997</v>
      </c>
      <c r="BI368" s="20">
        <v>0.023899997</v>
      </c>
      <c r="BJ368" s="20">
        <v>0.145999623</v>
      </c>
    </row>
    <row r="369" spans="30:62">
      <c r="AD369" s="20">
        <v>-7.399999619</v>
      </c>
      <c r="AE369" s="20">
        <v>-0.006999984</v>
      </c>
      <c r="AF369" s="20">
        <v>0.009100016</v>
      </c>
      <c r="AG369" s="20">
        <v>-0.001399973</v>
      </c>
      <c r="AH369" s="20">
        <v>0.0299</v>
      </c>
      <c r="AI369" s="20">
        <v>0.017499998</v>
      </c>
      <c r="AJ369" s="20">
        <v>0.047499999</v>
      </c>
      <c r="AK369" s="20">
        <v>0.013399999</v>
      </c>
      <c r="AL369" s="20">
        <v>0.01790007</v>
      </c>
      <c r="AM369" s="3"/>
      <c r="AN369" s="3"/>
      <c r="AO369" s="3"/>
      <c r="AP369" s="20">
        <v>-7.399999619</v>
      </c>
      <c r="AQ369" s="20">
        <v>-0.040400413</v>
      </c>
      <c r="AR369" s="20">
        <v>-0.06889999</v>
      </c>
      <c r="AS369" s="20">
        <v>-0.04559999</v>
      </c>
      <c r="AT369" s="20">
        <v>-0.1332993</v>
      </c>
      <c r="AU369" s="20">
        <v>-0.052000008</v>
      </c>
      <c r="AV369" s="20">
        <v>-0.170600008</v>
      </c>
      <c r="AW369" s="20">
        <v>-0.083298733</v>
      </c>
      <c r="AX369" s="20">
        <v>-0.043999018</v>
      </c>
      <c r="AY369" s="3"/>
      <c r="AZ369" s="3"/>
      <c r="BA369" s="3"/>
      <c r="BB369" s="20">
        <v>-7.399999619</v>
      </c>
      <c r="BC369" s="20">
        <v>0.099199414</v>
      </c>
      <c r="BD369" s="20">
        <v>0.050699414</v>
      </c>
      <c r="BE369" s="20">
        <v>0.073599831</v>
      </c>
      <c r="BF369" s="20">
        <v>0.108999998</v>
      </c>
      <c r="BG369" s="20">
        <v>0.131599595</v>
      </c>
      <c r="BH369" s="20">
        <v>0.268600003</v>
      </c>
      <c r="BI369" s="20">
        <v>0.011900003</v>
      </c>
      <c r="BJ369" s="20">
        <v>0.088000983</v>
      </c>
    </row>
    <row r="370" spans="30:62">
      <c r="AD370" s="20">
        <v>-7.299999237</v>
      </c>
      <c r="AE370" s="20">
        <v>-0.007399999</v>
      </c>
      <c r="AF370" s="20">
        <v>0.007300001</v>
      </c>
      <c r="AG370" s="20">
        <v>-0.003999951</v>
      </c>
      <c r="AH370" s="20">
        <v>0.029900002</v>
      </c>
      <c r="AI370" s="20">
        <v>0.01540007</v>
      </c>
      <c r="AJ370" s="20">
        <v>0.043599999</v>
      </c>
      <c r="AK370" s="20">
        <v>0.007999999</v>
      </c>
      <c r="AL370" s="20">
        <v>0.015299994</v>
      </c>
      <c r="AM370" s="3"/>
      <c r="AN370" s="3"/>
      <c r="AO370" s="3"/>
      <c r="AP370" s="20">
        <v>-7.299999237</v>
      </c>
      <c r="AQ370" s="20">
        <v>-0.051599931</v>
      </c>
      <c r="AR370" s="20">
        <v>-0.061899985</v>
      </c>
      <c r="AS370" s="20">
        <v>-0.052399985</v>
      </c>
      <c r="AT370" s="20">
        <v>-0.125498518</v>
      </c>
      <c r="AU370" s="20">
        <v>-0.023</v>
      </c>
      <c r="AV370" s="20">
        <v>-0.1127</v>
      </c>
      <c r="AW370" s="20">
        <v>-0.05689802</v>
      </c>
      <c r="AX370" s="20">
        <v>-0.059698618</v>
      </c>
      <c r="AY370" s="3"/>
      <c r="AZ370" s="3"/>
      <c r="BA370" s="3"/>
      <c r="BB370" s="20">
        <v>-7.299999237</v>
      </c>
      <c r="BC370" s="20">
        <v>0.086399995</v>
      </c>
      <c r="BD370" s="20">
        <v>0.038699995</v>
      </c>
      <c r="BE370" s="20">
        <v>0.074499491</v>
      </c>
      <c r="BF370" s="20">
        <v>0.087099997</v>
      </c>
      <c r="BG370" s="20">
        <v>0.095999623</v>
      </c>
      <c r="BH370" s="20">
        <v>0.237101966</v>
      </c>
      <c r="BI370" s="20">
        <v>0.014101966</v>
      </c>
      <c r="BJ370" s="20">
        <v>0.06610083</v>
      </c>
    </row>
    <row r="371" spans="30:62">
      <c r="AD371" s="20">
        <v>-7.200000763</v>
      </c>
      <c r="AE371" s="20">
        <v>-0.008799951</v>
      </c>
      <c r="AF371" s="20">
        <v>0.006700049</v>
      </c>
      <c r="AG371" s="20">
        <v>-0.002600006</v>
      </c>
      <c r="AH371" s="20">
        <v>0.02700007</v>
      </c>
      <c r="AI371" s="20">
        <v>0.013500141</v>
      </c>
      <c r="AJ371" s="20">
        <v>0.038299994</v>
      </c>
      <c r="AK371" s="20">
        <v>0.008499994</v>
      </c>
      <c r="AL371" s="20">
        <v>0.017499998</v>
      </c>
      <c r="AM371" s="3"/>
      <c r="AN371" s="3"/>
      <c r="AO371" s="3"/>
      <c r="AP371" s="20">
        <v>-7.200000763</v>
      </c>
      <c r="AQ371" s="20">
        <v>-0.068799986</v>
      </c>
      <c r="AR371" s="20">
        <v>-0.028900694</v>
      </c>
      <c r="AS371" s="20">
        <v>-0.068600694</v>
      </c>
      <c r="AT371" s="20">
        <v>-0.0738</v>
      </c>
      <c r="AU371" s="20">
        <v>0.004099999</v>
      </c>
      <c r="AV371" s="20">
        <v>-0.066600001</v>
      </c>
      <c r="AW371" s="20">
        <v>-0.045698618</v>
      </c>
      <c r="AX371" s="20">
        <v>-0.019502021</v>
      </c>
      <c r="AY371" s="3"/>
      <c r="AZ371" s="3"/>
      <c r="BA371" s="3"/>
      <c r="BB371" s="20">
        <v>-7.200000763</v>
      </c>
      <c r="BC371" s="20">
        <v>0.105399491</v>
      </c>
      <c r="BD371" s="20">
        <v>0.040099491</v>
      </c>
      <c r="BE371" s="20">
        <v>0.068699193</v>
      </c>
      <c r="BF371" s="20">
        <v>0.066099623</v>
      </c>
      <c r="BG371" s="20">
        <v>0.065199999</v>
      </c>
      <c r="BH371" s="20">
        <v>0.16820083</v>
      </c>
      <c r="BI371" s="20">
        <v>0.04550083</v>
      </c>
      <c r="BJ371" s="20">
        <v>0.039</v>
      </c>
    </row>
    <row r="372" spans="30:62">
      <c r="AD372" s="20">
        <v>-7.100000381</v>
      </c>
      <c r="AE372" s="20">
        <v>-0.011400002</v>
      </c>
      <c r="AF372" s="20">
        <v>0.009099998</v>
      </c>
      <c r="AG372" s="20">
        <v>-0.00369986</v>
      </c>
      <c r="AH372" s="20">
        <v>0.02510007</v>
      </c>
      <c r="AI372" s="20">
        <v>0.013800001</v>
      </c>
      <c r="AJ372" s="20">
        <v>0.037700002</v>
      </c>
      <c r="AK372" s="20">
        <v>0.009300002</v>
      </c>
      <c r="AL372" s="20">
        <v>0.0177</v>
      </c>
      <c r="AM372" s="3"/>
      <c r="AN372" s="3"/>
      <c r="AO372" s="3"/>
      <c r="AP372" s="20">
        <v>-7.100000381</v>
      </c>
      <c r="AQ372" s="20">
        <v>-0.071000008</v>
      </c>
      <c r="AR372" s="20">
        <v>0.023298525</v>
      </c>
      <c r="AS372" s="20">
        <v>-0.063101475</v>
      </c>
      <c r="AT372" s="20">
        <v>-0.036299018</v>
      </c>
      <c r="AU372" s="20">
        <v>0.013599996</v>
      </c>
      <c r="AV372" s="20">
        <v>-0.037400004</v>
      </c>
      <c r="AW372" s="20">
        <v>0.007299998</v>
      </c>
      <c r="AX372" s="20">
        <v>-0.024200692</v>
      </c>
      <c r="AY372" s="3"/>
      <c r="AZ372" s="3"/>
      <c r="BA372" s="3"/>
      <c r="BB372" s="20">
        <v>-7.100000381</v>
      </c>
      <c r="BC372" s="20">
        <v>0.081799595</v>
      </c>
      <c r="BD372" s="20">
        <v>0.013899595</v>
      </c>
      <c r="BE372" s="20">
        <v>0.06269925</v>
      </c>
      <c r="BF372" s="20">
        <v>0.063900983</v>
      </c>
      <c r="BG372" s="20">
        <v>0.0701</v>
      </c>
      <c r="BH372" s="20">
        <v>0.091600881</v>
      </c>
      <c r="BI372" s="20">
        <v>0.057300881</v>
      </c>
      <c r="BJ372" s="20">
        <v>-0.0194</v>
      </c>
    </row>
    <row r="373" spans="30:62">
      <c r="AD373" s="20">
        <v>-7</v>
      </c>
      <c r="AE373" s="20">
        <v>-0.01149993</v>
      </c>
      <c r="AF373" s="20">
        <v>0.01080007</v>
      </c>
      <c r="AG373" s="20">
        <v>-0.006699859</v>
      </c>
      <c r="AH373" s="20">
        <v>0.018199994</v>
      </c>
      <c r="AI373" s="20">
        <v>0.015199998</v>
      </c>
      <c r="AJ373" s="20">
        <v>0.037899914</v>
      </c>
      <c r="AK373" s="20">
        <v>0.008899914</v>
      </c>
      <c r="AL373" s="20">
        <v>0.017999952</v>
      </c>
      <c r="AM373" s="3"/>
      <c r="AN373" s="3"/>
      <c r="AO373" s="3"/>
      <c r="AP373" s="20">
        <v>-7</v>
      </c>
      <c r="AQ373" s="20">
        <v>-0.0387</v>
      </c>
      <c r="AR373" s="20">
        <v>0.032299999</v>
      </c>
      <c r="AS373" s="20">
        <v>-0.058300001</v>
      </c>
      <c r="AT373" s="20">
        <v>-0.023498618</v>
      </c>
      <c r="AU373" s="20">
        <v>0.054697979</v>
      </c>
      <c r="AV373" s="20">
        <v>0.028297979</v>
      </c>
      <c r="AW373" s="20">
        <v>0.0233</v>
      </c>
      <c r="AX373" s="20">
        <v>-0.017200003</v>
      </c>
      <c r="AY373" s="3"/>
      <c r="AZ373" s="3"/>
      <c r="BA373" s="3"/>
      <c r="BB373" s="20">
        <v>-7</v>
      </c>
      <c r="BC373" s="20">
        <v>0.035199623</v>
      </c>
      <c r="BD373" s="20">
        <v>-0.005100377</v>
      </c>
      <c r="BE373" s="20">
        <v>0.061199999</v>
      </c>
      <c r="BF373" s="20">
        <v>0.07820083</v>
      </c>
      <c r="BG373" s="20">
        <v>0.0766</v>
      </c>
      <c r="BH373" s="20">
        <v>0.00110012</v>
      </c>
      <c r="BI373" s="20">
        <v>0.03540012</v>
      </c>
      <c r="BJ373" s="20">
        <v>-0.0421</v>
      </c>
    </row>
    <row r="374" spans="30:62">
      <c r="AD374" s="20">
        <v>-6.899999619</v>
      </c>
      <c r="AE374" s="20">
        <v>-0.01219993</v>
      </c>
      <c r="AF374" s="20">
        <v>0.00880007</v>
      </c>
      <c r="AG374" s="20">
        <v>-0.003099999</v>
      </c>
      <c r="AH374" s="20">
        <v>0.021300002</v>
      </c>
      <c r="AI374" s="20">
        <v>0.0125</v>
      </c>
      <c r="AJ374" s="20">
        <v>0.035100001</v>
      </c>
      <c r="AK374" s="20">
        <v>0.008800001</v>
      </c>
      <c r="AL374" s="20">
        <v>0.017300011</v>
      </c>
      <c r="AM374" s="3"/>
      <c r="AN374" s="3"/>
      <c r="AO374" s="3"/>
      <c r="AP374" s="20">
        <v>-6.899999619</v>
      </c>
      <c r="AQ374" s="20">
        <v>-0.020499018</v>
      </c>
      <c r="AR374" s="20">
        <v>0.026399996</v>
      </c>
      <c r="AS374" s="20">
        <v>-0.064500004</v>
      </c>
      <c r="AT374" s="20">
        <v>0.036099998</v>
      </c>
      <c r="AU374" s="20">
        <v>0.044099308</v>
      </c>
      <c r="AV374" s="20">
        <v>0.053499308</v>
      </c>
      <c r="AW374" s="20">
        <v>0.031800861</v>
      </c>
      <c r="AX374" s="20">
        <v>-0.040500136</v>
      </c>
      <c r="AY374" s="3"/>
      <c r="AZ374" s="3"/>
      <c r="BA374" s="3"/>
      <c r="BB374" s="20">
        <v>-6.899999619</v>
      </c>
      <c r="BC374" s="20">
        <v>0.009500983</v>
      </c>
      <c r="BD374" s="20">
        <v>-0.024199017</v>
      </c>
      <c r="BE374" s="20">
        <v>0.0727</v>
      </c>
      <c r="BF374" s="20">
        <v>0.081400881</v>
      </c>
      <c r="BG374" s="20">
        <v>0.0331</v>
      </c>
      <c r="BH374" s="20">
        <v>-0.064999948</v>
      </c>
      <c r="BI374" s="20">
        <v>0.024600052</v>
      </c>
      <c r="BJ374" s="20">
        <v>-0.062799821</v>
      </c>
    </row>
    <row r="375" spans="30:62">
      <c r="AD375" s="20">
        <v>-6.799999237</v>
      </c>
      <c r="AE375" s="20">
        <v>-0.013600006</v>
      </c>
      <c r="AF375" s="20">
        <v>0.006399994</v>
      </c>
      <c r="AG375" s="20">
        <v>0.002199998</v>
      </c>
      <c r="AH375" s="20">
        <v>0.020199914</v>
      </c>
      <c r="AI375" s="20">
        <v>0.010199952</v>
      </c>
      <c r="AJ375" s="20">
        <v>0.0348</v>
      </c>
      <c r="AK375" s="20">
        <v>0.0133</v>
      </c>
      <c r="AL375" s="20">
        <v>0.01210002</v>
      </c>
      <c r="AM375" s="3"/>
      <c r="AN375" s="3"/>
      <c r="AO375" s="3"/>
      <c r="AP375" s="20">
        <v>-6.799999237</v>
      </c>
      <c r="AQ375" s="20">
        <v>-0.003898618</v>
      </c>
      <c r="AR375" s="20">
        <v>0.047997979</v>
      </c>
      <c r="AS375" s="20">
        <v>-0.037302021</v>
      </c>
      <c r="AT375" s="20">
        <v>0.0576</v>
      </c>
      <c r="AU375" s="20">
        <v>0.045999997</v>
      </c>
      <c r="AV375" s="20">
        <v>0.088199997</v>
      </c>
      <c r="AW375" s="20">
        <v>-0.01570027</v>
      </c>
      <c r="AX375" s="20">
        <v>-0.037900202</v>
      </c>
      <c r="AY375" s="3"/>
      <c r="AZ375" s="3"/>
      <c r="BA375" s="3"/>
      <c r="BB375" s="20">
        <v>-6.799999237</v>
      </c>
      <c r="BC375" s="20">
        <v>0.01610083</v>
      </c>
      <c r="BD375" s="20">
        <v>-0.01009917</v>
      </c>
      <c r="BE375" s="20">
        <v>0.0755</v>
      </c>
      <c r="BF375" s="20">
        <v>0.03770012</v>
      </c>
      <c r="BG375" s="20">
        <v>0.0029</v>
      </c>
      <c r="BH375" s="20">
        <v>-0.058999642</v>
      </c>
      <c r="BI375" s="20">
        <v>0.004600358</v>
      </c>
      <c r="BJ375" s="20">
        <v>-0.045999782</v>
      </c>
    </row>
    <row r="376" spans="30:62">
      <c r="AD376" s="20">
        <v>-6.700000763</v>
      </c>
      <c r="AE376" s="20">
        <v>-0.013200002</v>
      </c>
      <c r="AF376" s="20">
        <v>0.007299998</v>
      </c>
      <c r="AG376" s="20">
        <v>0.003999996</v>
      </c>
      <c r="AH376" s="20">
        <v>0.018099952</v>
      </c>
      <c r="AI376" s="20">
        <v>0.013200018</v>
      </c>
      <c r="AJ376" s="20">
        <v>0.03350002</v>
      </c>
      <c r="AK376" s="20">
        <v>0.01430002</v>
      </c>
      <c r="AL376" s="20">
        <v>0.011200055</v>
      </c>
      <c r="AM376" s="3"/>
      <c r="AN376" s="3"/>
      <c r="AO376" s="3"/>
      <c r="AP376" s="20">
        <v>-6.700000763</v>
      </c>
      <c r="AQ376" s="20">
        <v>0.053597979</v>
      </c>
      <c r="AR376" s="20">
        <v>0.029998616</v>
      </c>
      <c r="AS376" s="20">
        <v>-0.069801384</v>
      </c>
      <c r="AT376" s="20">
        <v>0.079999997</v>
      </c>
      <c r="AU376" s="20">
        <v>0.005099998</v>
      </c>
      <c r="AV376" s="20">
        <v>0.076899998</v>
      </c>
      <c r="AW376" s="20">
        <v>-0.042200202</v>
      </c>
      <c r="AX376" s="20">
        <v>-0.053200002</v>
      </c>
      <c r="AY376" s="3"/>
      <c r="AZ376" s="3"/>
      <c r="BA376" s="3"/>
      <c r="BB376" s="20">
        <v>-6.700000763</v>
      </c>
      <c r="BC376" s="20">
        <v>0.016</v>
      </c>
      <c r="BD376" s="20">
        <v>0.0017</v>
      </c>
      <c r="BE376" s="20">
        <v>0.02680009</v>
      </c>
      <c r="BF376" s="20">
        <v>0.0061</v>
      </c>
      <c r="BG376" s="20">
        <v>-0.0344</v>
      </c>
      <c r="BH376" s="20">
        <v>-0.054199782</v>
      </c>
      <c r="BI376" s="20">
        <v>-0.004799782</v>
      </c>
      <c r="BJ376" s="20">
        <v>-0.032300439</v>
      </c>
    </row>
    <row r="377" spans="30:62">
      <c r="AD377" s="20">
        <v>-6.600000381</v>
      </c>
      <c r="AE377" s="20">
        <v>-0.0121</v>
      </c>
      <c r="AF377" s="20">
        <v>0.0118</v>
      </c>
      <c r="AG377" s="20">
        <v>0.006999908</v>
      </c>
      <c r="AH377" s="20">
        <v>0.015200011</v>
      </c>
      <c r="AI377" s="20">
        <v>0.011699999</v>
      </c>
      <c r="AJ377" s="20">
        <v>0.030999999</v>
      </c>
      <c r="AK377" s="20">
        <v>0.014799999</v>
      </c>
      <c r="AL377" s="20">
        <v>0.010700079</v>
      </c>
      <c r="AM377" s="3"/>
      <c r="AN377" s="3"/>
      <c r="AO377" s="3"/>
      <c r="AP377" s="20">
        <v>-6.600000381</v>
      </c>
      <c r="AQ377" s="20">
        <v>0.059299308</v>
      </c>
      <c r="AR377" s="20">
        <v>0.015498969</v>
      </c>
      <c r="AS377" s="20">
        <v>-0.081401031</v>
      </c>
      <c r="AT377" s="20">
        <v>0.053899864</v>
      </c>
      <c r="AU377" s="20">
        <v>-0.027100001</v>
      </c>
      <c r="AV377" s="20">
        <v>0.042699999</v>
      </c>
      <c r="AW377" s="20">
        <v>-0.042700318</v>
      </c>
      <c r="AX377" s="20">
        <v>-0.064799739</v>
      </c>
      <c r="AY377" s="3"/>
      <c r="AZ377" s="3"/>
      <c r="BA377" s="3"/>
      <c r="BB377" s="20">
        <v>-6.600000381</v>
      </c>
      <c r="BC377" s="20">
        <v>-0.0296</v>
      </c>
      <c r="BD377" s="20">
        <v>-0.0404</v>
      </c>
      <c r="BE377" s="20">
        <v>-0.01220012</v>
      </c>
      <c r="BF377" s="20">
        <v>-0.039299821</v>
      </c>
      <c r="BG377" s="20">
        <v>-0.0471</v>
      </c>
      <c r="BH377" s="20">
        <v>-0.0205</v>
      </c>
      <c r="BI377" s="20">
        <v>-0.0055</v>
      </c>
      <c r="BJ377" s="20">
        <v>0.006599646</v>
      </c>
    </row>
    <row r="378" spans="30:62">
      <c r="AD378" s="20">
        <v>-6.5</v>
      </c>
      <c r="AE378" s="20">
        <v>-0.008800048</v>
      </c>
      <c r="AF378" s="20">
        <v>0.013999952</v>
      </c>
      <c r="AG378" s="20">
        <v>0.009500018</v>
      </c>
      <c r="AH378" s="20">
        <v>0.01060002</v>
      </c>
      <c r="AI378" s="20">
        <v>0.009000055</v>
      </c>
      <c r="AJ378" s="20">
        <v>0.026700001</v>
      </c>
      <c r="AK378" s="20">
        <v>0.014100001</v>
      </c>
      <c r="AL378" s="20">
        <v>0.0104</v>
      </c>
      <c r="AM378" s="3"/>
      <c r="AN378" s="3"/>
      <c r="AO378" s="3"/>
      <c r="AP378" s="20">
        <v>-6.5</v>
      </c>
      <c r="AQ378" s="20">
        <v>0.068399997</v>
      </c>
      <c r="AR378" s="20">
        <v>-0.033600002</v>
      </c>
      <c r="AS378" s="20">
        <v>-0.090600002</v>
      </c>
      <c r="AT378" s="20">
        <v>0.008699798</v>
      </c>
      <c r="AU378" s="20">
        <v>-0.034000002</v>
      </c>
      <c r="AV378" s="20">
        <v>0.010599998</v>
      </c>
      <c r="AW378" s="20">
        <v>-0.0583</v>
      </c>
      <c r="AX378" s="20">
        <v>-0.057099998</v>
      </c>
      <c r="AY378" s="3"/>
      <c r="AZ378" s="3"/>
      <c r="BA378" s="3"/>
      <c r="BB378" s="20">
        <v>-6.5</v>
      </c>
      <c r="BC378" s="20">
        <v>-0.0707</v>
      </c>
      <c r="BD378" s="20">
        <v>-0.0661</v>
      </c>
      <c r="BE378" s="20">
        <v>-0.0441</v>
      </c>
      <c r="BF378" s="20">
        <v>-0.082799782</v>
      </c>
      <c r="BG378" s="20">
        <v>-0.016300439</v>
      </c>
      <c r="BH378" s="20">
        <v>-0.0003</v>
      </c>
      <c r="BI378" s="20">
        <v>-0.0036</v>
      </c>
      <c r="BJ378" s="20">
        <v>0.017899999</v>
      </c>
    </row>
    <row r="379" spans="30:62">
      <c r="AD379" s="20">
        <v>-6.399999619</v>
      </c>
      <c r="AE379" s="20">
        <v>-0.003399989</v>
      </c>
      <c r="AF379" s="20">
        <v>0.014900011</v>
      </c>
      <c r="AG379" s="20">
        <v>0.008099999</v>
      </c>
      <c r="AH379" s="20">
        <v>0.008899999</v>
      </c>
      <c r="AI379" s="20">
        <v>0.004300079</v>
      </c>
      <c r="AJ379" s="20">
        <v>0.023199916</v>
      </c>
      <c r="AK379" s="20">
        <v>0.011099916</v>
      </c>
      <c r="AL379" s="20">
        <v>0.007800084</v>
      </c>
      <c r="AM379" s="3"/>
      <c r="AN379" s="3"/>
      <c r="AO379" s="3"/>
      <c r="AP379" s="20">
        <v>-6.399999619</v>
      </c>
      <c r="AQ379" s="20">
        <v>0.031699864</v>
      </c>
      <c r="AR379" s="20">
        <v>-0.073800001</v>
      </c>
      <c r="AS379" s="20">
        <v>-0.063700001</v>
      </c>
      <c r="AT379" s="20">
        <v>-0.028300318</v>
      </c>
      <c r="AU379" s="20">
        <v>-0.039199739</v>
      </c>
      <c r="AV379" s="20">
        <v>-0.019099739</v>
      </c>
      <c r="AW379" s="20">
        <v>-0.035300188</v>
      </c>
      <c r="AX379" s="20">
        <v>-0.058000261</v>
      </c>
      <c r="AY379" s="3"/>
      <c r="AZ379" s="3"/>
      <c r="BA379" s="3"/>
      <c r="BB379" s="20">
        <v>-6.399999619</v>
      </c>
      <c r="BC379" s="20">
        <v>-0.114099821</v>
      </c>
      <c r="BD379" s="20">
        <v>-0.087599821</v>
      </c>
      <c r="BE379" s="20">
        <v>-0.0672</v>
      </c>
      <c r="BF379" s="20">
        <v>-0.0845</v>
      </c>
      <c r="BG379" s="20">
        <v>0.010999646</v>
      </c>
      <c r="BH379" s="20">
        <v>0.002100062</v>
      </c>
      <c r="BI379" s="20">
        <v>-0.007799938</v>
      </c>
      <c r="BJ379" s="20">
        <v>0.019599937</v>
      </c>
    </row>
    <row r="380" spans="30:62">
      <c r="AD380" s="20">
        <v>-6.299999237</v>
      </c>
      <c r="AE380" s="20">
        <v>-0.00539998</v>
      </c>
      <c r="AF380" s="20">
        <v>0.01090002</v>
      </c>
      <c r="AG380" s="20">
        <v>0.004000055</v>
      </c>
      <c r="AH380" s="20">
        <v>0.003100001</v>
      </c>
      <c r="AI380" s="20">
        <v>0.0044</v>
      </c>
      <c r="AJ380" s="20">
        <v>0.0178</v>
      </c>
      <c r="AK380" s="20">
        <v>0.0097</v>
      </c>
      <c r="AL380" s="20">
        <v>0.0002</v>
      </c>
      <c r="AM380" s="3"/>
      <c r="AN380" s="3"/>
      <c r="AO380" s="3"/>
      <c r="AP380" s="20">
        <v>-6.299999237</v>
      </c>
      <c r="AQ380" s="20">
        <v>-0.001600202</v>
      </c>
      <c r="AR380" s="20">
        <v>-0.070000002</v>
      </c>
      <c r="AS380" s="20">
        <v>-0.057900002</v>
      </c>
      <c r="AT380" s="20">
        <v>-0.0546</v>
      </c>
      <c r="AU380" s="20">
        <v>-0.014899998</v>
      </c>
      <c r="AV380" s="20">
        <v>-0.024499998</v>
      </c>
      <c r="AW380" s="20">
        <v>-0.038600518</v>
      </c>
      <c r="AX380" s="20">
        <v>-0.059399999</v>
      </c>
      <c r="AY380" s="3"/>
      <c r="AZ380" s="3"/>
      <c r="BA380" s="3"/>
      <c r="BB380" s="20">
        <v>-6.299999237</v>
      </c>
      <c r="BC380" s="20">
        <v>-0.127599782</v>
      </c>
      <c r="BD380" s="20">
        <v>-0.074299782</v>
      </c>
      <c r="BE380" s="20">
        <v>-0.056200439</v>
      </c>
      <c r="BF380" s="20">
        <v>-0.0747</v>
      </c>
      <c r="BG380" s="20">
        <v>0.015899999</v>
      </c>
      <c r="BH380" s="20">
        <v>0.000700001</v>
      </c>
      <c r="BI380" s="20">
        <v>-0.007399999</v>
      </c>
      <c r="BJ380" s="20">
        <v>0.009499999</v>
      </c>
    </row>
    <row r="381" spans="30:62">
      <c r="AD381" s="20">
        <v>-6.200000763</v>
      </c>
      <c r="AE381" s="20">
        <v>-0.003499945</v>
      </c>
      <c r="AF381" s="20">
        <v>0.010400055</v>
      </c>
      <c r="AG381" s="20">
        <v>0.001700157</v>
      </c>
      <c r="AH381" s="20">
        <v>0.0038</v>
      </c>
      <c r="AI381" s="20">
        <v>0.001800168</v>
      </c>
      <c r="AJ381" s="20">
        <v>0.0146</v>
      </c>
      <c r="AK381" s="20">
        <v>0.0079</v>
      </c>
      <c r="AL381" s="20">
        <v>-0.000599966</v>
      </c>
      <c r="AM381" s="3"/>
      <c r="AN381" s="3"/>
      <c r="AO381" s="3"/>
      <c r="AP381" s="20">
        <v>-6.200000763</v>
      </c>
      <c r="AQ381" s="20">
        <v>-0.011600002</v>
      </c>
      <c r="AR381" s="20">
        <v>-0.078999478</v>
      </c>
      <c r="AS381" s="20">
        <v>-0.059899478</v>
      </c>
      <c r="AT381" s="20">
        <v>-0.046699998</v>
      </c>
      <c r="AU381" s="20">
        <v>-0.0096</v>
      </c>
      <c r="AV381" s="20">
        <v>-0.0225</v>
      </c>
      <c r="AW381" s="20">
        <v>-0.032299999</v>
      </c>
      <c r="AX381" s="20">
        <v>-0.0391001</v>
      </c>
      <c r="AY381" s="3"/>
      <c r="AZ381" s="3"/>
      <c r="BA381" s="3"/>
      <c r="BB381" s="20">
        <v>-6.200000763</v>
      </c>
      <c r="BC381" s="20">
        <v>-0.101700439</v>
      </c>
      <c r="BD381" s="20">
        <v>-0.045200439</v>
      </c>
      <c r="BE381" s="20">
        <v>-0.021900707</v>
      </c>
      <c r="BF381" s="20">
        <v>-0.067000001</v>
      </c>
      <c r="BG381" s="20">
        <v>0.026799878</v>
      </c>
      <c r="BH381" s="20">
        <v>-0.010300001</v>
      </c>
      <c r="BI381" s="20">
        <v>-0.015000001</v>
      </c>
      <c r="BJ381" s="20">
        <v>0.017400023</v>
      </c>
    </row>
    <row r="382" spans="30:62">
      <c r="AD382" s="20">
        <v>-6.100000381</v>
      </c>
      <c r="AE382" s="20">
        <v>-0.004399921</v>
      </c>
      <c r="AF382" s="20">
        <v>0.006400079</v>
      </c>
      <c r="AG382" s="20">
        <v>0.002700035</v>
      </c>
      <c r="AH382" s="20">
        <v>0.001900084</v>
      </c>
      <c r="AI382" s="20">
        <v>-0.001699916</v>
      </c>
      <c r="AJ382" s="20">
        <v>0.014500017</v>
      </c>
      <c r="AK382" s="20">
        <v>0.010300017</v>
      </c>
      <c r="AL382" s="20">
        <v>0.002900052</v>
      </c>
      <c r="AM382" s="3"/>
      <c r="AN382" s="3"/>
      <c r="AO382" s="3"/>
      <c r="AP382" s="20">
        <v>-6.100000381</v>
      </c>
      <c r="AQ382" s="20">
        <v>-0.014999739</v>
      </c>
      <c r="AR382" s="20">
        <v>-0.066800132</v>
      </c>
      <c r="AS382" s="20">
        <v>-0.032800132</v>
      </c>
      <c r="AT382" s="20">
        <v>-0.054100261</v>
      </c>
      <c r="AU382" s="20">
        <v>-0.009499741</v>
      </c>
      <c r="AV382" s="20">
        <v>-0.020699741</v>
      </c>
      <c r="AW382" s="20">
        <v>-0.010900049</v>
      </c>
      <c r="AX382" s="20">
        <v>-0.026099895</v>
      </c>
      <c r="AY382" s="3"/>
      <c r="AZ382" s="3"/>
      <c r="BA382" s="3"/>
      <c r="BB382" s="20">
        <v>-6.100000381</v>
      </c>
      <c r="BC382" s="20">
        <v>-0.066700354</v>
      </c>
      <c r="BD382" s="20">
        <v>-0.017600354</v>
      </c>
      <c r="BE382" s="20">
        <v>-0.000299979</v>
      </c>
      <c r="BF382" s="20">
        <v>-0.049600063</v>
      </c>
      <c r="BG382" s="20">
        <v>0.016500256</v>
      </c>
      <c r="BH382" s="20">
        <v>-0.009899988</v>
      </c>
      <c r="BI382" s="20">
        <v>-0.009699988</v>
      </c>
      <c r="BJ382" s="20">
        <v>0.004900364</v>
      </c>
    </row>
    <row r="383" spans="30:62">
      <c r="AD383" s="20">
        <v>-6</v>
      </c>
      <c r="AE383" s="20">
        <v>-0.0047</v>
      </c>
      <c r="AF383" s="20">
        <v>0.0037</v>
      </c>
      <c r="AG383" s="20">
        <v>0.002700168</v>
      </c>
      <c r="AH383" s="20">
        <v>-0.0015</v>
      </c>
      <c r="AI383" s="20">
        <v>-0.002799966</v>
      </c>
      <c r="AJ383" s="20">
        <v>0.0146</v>
      </c>
      <c r="AK383" s="20">
        <v>0.0082</v>
      </c>
      <c r="AL383" s="20">
        <v>-0.0018</v>
      </c>
      <c r="AM383" s="3"/>
      <c r="AN383" s="3"/>
      <c r="AO383" s="3"/>
      <c r="AP383" s="20">
        <v>-6</v>
      </c>
      <c r="AQ383" s="20">
        <v>-0.006299998</v>
      </c>
      <c r="AR383" s="20">
        <v>-0.0552</v>
      </c>
      <c r="AS383" s="20">
        <v>-0.0157</v>
      </c>
      <c r="AT383" s="20">
        <v>-0.054399999</v>
      </c>
      <c r="AU383" s="20">
        <v>0.0047999</v>
      </c>
      <c r="AV383" s="20">
        <v>-0.0054001</v>
      </c>
      <c r="AW383" s="20">
        <v>-0.009799999</v>
      </c>
      <c r="AX383" s="20">
        <v>-0.0221</v>
      </c>
      <c r="AY383" s="3"/>
      <c r="AZ383" s="3"/>
      <c r="BA383" s="3"/>
      <c r="BB383" s="20">
        <v>-6</v>
      </c>
      <c r="BC383" s="20">
        <v>-0.053800001</v>
      </c>
      <c r="BD383" s="20">
        <v>-0.003900001</v>
      </c>
      <c r="BE383" s="20">
        <v>0.016699878</v>
      </c>
      <c r="BF383" s="20">
        <v>-0.053800001</v>
      </c>
      <c r="BG383" s="20">
        <v>0.017700023</v>
      </c>
      <c r="BH383" s="20">
        <v>-0.016300001</v>
      </c>
      <c r="BI383" s="20">
        <v>-0.019600001</v>
      </c>
      <c r="BJ383" s="20">
        <v>-0.007</v>
      </c>
    </row>
    <row r="384" spans="30:62">
      <c r="AD384" s="20">
        <v>-5.900001526</v>
      </c>
      <c r="AE384" s="20">
        <v>-0.005699832</v>
      </c>
      <c r="AF384" s="20">
        <v>-0.000699832</v>
      </c>
      <c r="AG384" s="20">
        <v>-0.001199832</v>
      </c>
      <c r="AH384" s="20">
        <v>0.001400034</v>
      </c>
      <c r="AI384" s="20">
        <v>-0.006099897</v>
      </c>
      <c r="AJ384" s="20">
        <v>0.0102</v>
      </c>
      <c r="AK384" s="20">
        <v>0.0107</v>
      </c>
      <c r="AL384" s="20">
        <v>-0.000299901</v>
      </c>
      <c r="AM384" s="3"/>
      <c r="AN384" s="3"/>
      <c r="AO384" s="3"/>
      <c r="AP384" s="20">
        <v>-5.900001526</v>
      </c>
      <c r="AQ384" s="20">
        <v>-0.0152</v>
      </c>
      <c r="AR384" s="20">
        <v>-0.050999482</v>
      </c>
      <c r="AS384" s="20">
        <v>-0.010299482</v>
      </c>
      <c r="AT384" s="20">
        <v>-0.0408001</v>
      </c>
      <c r="AU384" s="20">
        <v>-0.00409979</v>
      </c>
      <c r="AV384" s="20">
        <v>-0.00149979</v>
      </c>
      <c r="AW384" s="20">
        <v>-0.0213</v>
      </c>
      <c r="AX384" s="20">
        <v>-0.031</v>
      </c>
      <c r="AY384" s="3"/>
      <c r="AZ384" s="3"/>
      <c r="BA384" s="3"/>
      <c r="BB384" s="20">
        <v>-5.900001526</v>
      </c>
      <c r="BC384" s="20">
        <v>-0.044000122</v>
      </c>
      <c r="BD384" s="20">
        <v>0.007999878</v>
      </c>
      <c r="BE384" s="20">
        <v>0.000300513</v>
      </c>
      <c r="BF384" s="20">
        <v>-0.046999977</v>
      </c>
      <c r="BG384" s="20">
        <v>-0.00279927</v>
      </c>
      <c r="BH384" s="20">
        <v>-0.0332</v>
      </c>
      <c r="BI384" s="20">
        <v>-0.0257</v>
      </c>
      <c r="BJ384" s="20">
        <v>-0.012199626</v>
      </c>
    </row>
    <row r="385" spans="30:62">
      <c r="AD385" s="20">
        <v>-5.799999237</v>
      </c>
      <c r="AE385" s="20">
        <v>-0.0082</v>
      </c>
      <c r="AF385" s="20">
        <v>-0.0021</v>
      </c>
      <c r="AG385" s="20">
        <v>0.001300034</v>
      </c>
      <c r="AH385" s="20">
        <v>0.0001</v>
      </c>
      <c r="AI385" s="20">
        <v>-0.0066</v>
      </c>
      <c r="AJ385" s="20">
        <v>0.0076</v>
      </c>
      <c r="AK385" s="20">
        <v>0.0048</v>
      </c>
      <c r="AL385" s="20">
        <v>-0.0046</v>
      </c>
      <c r="AM385" s="3"/>
      <c r="AN385" s="3"/>
      <c r="AO385" s="3"/>
      <c r="AP385" s="20">
        <v>-5.799999237</v>
      </c>
      <c r="AQ385" s="20">
        <v>-0.029299999</v>
      </c>
      <c r="AR385" s="20">
        <v>-0.0219001</v>
      </c>
      <c r="AS385" s="20">
        <v>0.0006999</v>
      </c>
      <c r="AT385" s="20">
        <v>-0.042599999</v>
      </c>
      <c r="AU385" s="20">
        <v>-0.0034</v>
      </c>
      <c r="AV385" s="20">
        <v>-0.0022</v>
      </c>
      <c r="AW385" s="20">
        <v>-0.027299878</v>
      </c>
      <c r="AX385" s="20">
        <v>-0.0182</v>
      </c>
      <c r="AY385" s="3"/>
      <c r="AZ385" s="3"/>
      <c r="BA385" s="3"/>
      <c r="BB385" s="20">
        <v>-5.799999237</v>
      </c>
      <c r="BC385" s="20">
        <v>-0.057300001</v>
      </c>
      <c r="BD385" s="20">
        <v>0.005099999</v>
      </c>
      <c r="BE385" s="20">
        <v>0.009500023</v>
      </c>
      <c r="BF385" s="20">
        <v>-0.057000001</v>
      </c>
      <c r="BG385" s="20">
        <v>-0.0253</v>
      </c>
      <c r="BH385" s="20">
        <v>-0.0306</v>
      </c>
      <c r="BI385" s="20">
        <v>-0.0283</v>
      </c>
      <c r="BJ385" s="20">
        <v>-0.0231</v>
      </c>
    </row>
    <row r="386" spans="30:62">
      <c r="AD386" s="20">
        <v>-5.700000763</v>
      </c>
      <c r="AE386" s="20">
        <v>-0.006699966</v>
      </c>
      <c r="AF386" s="20">
        <v>0.000700034</v>
      </c>
      <c r="AG386" s="20">
        <v>0.001200103</v>
      </c>
      <c r="AH386" s="20">
        <v>-0.0039</v>
      </c>
      <c r="AI386" s="20">
        <v>-0.005099901</v>
      </c>
      <c r="AJ386" s="20">
        <v>0.0041</v>
      </c>
      <c r="AK386" s="20">
        <v>0.0051</v>
      </c>
      <c r="AL386" s="20">
        <v>-0.006399966</v>
      </c>
      <c r="AM386" s="3"/>
      <c r="AN386" s="3"/>
      <c r="AO386" s="3"/>
      <c r="AP386" s="20">
        <v>-5.700000763</v>
      </c>
      <c r="AQ386" s="20">
        <v>-0.0290001</v>
      </c>
      <c r="AR386" s="20">
        <v>-0.00769979</v>
      </c>
      <c r="AS386" s="20">
        <v>0.00690021</v>
      </c>
      <c r="AT386" s="20">
        <v>-0.0429</v>
      </c>
      <c r="AU386" s="20">
        <v>-0.008</v>
      </c>
      <c r="AV386" s="20">
        <v>-0.0122</v>
      </c>
      <c r="AW386" s="20">
        <v>-0.0154</v>
      </c>
      <c r="AX386" s="20">
        <v>-0.0171</v>
      </c>
      <c r="AY386" s="3"/>
      <c r="AZ386" s="3"/>
      <c r="BA386" s="3"/>
      <c r="BB386" s="20">
        <v>-5.700000763</v>
      </c>
      <c r="BC386" s="20">
        <v>-0.042299977</v>
      </c>
      <c r="BD386" s="20">
        <v>0.020200023</v>
      </c>
      <c r="BE386" s="20">
        <v>-0.00139927</v>
      </c>
      <c r="BF386" s="20">
        <v>-0.06</v>
      </c>
      <c r="BG386" s="20">
        <v>-0.032399626</v>
      </c>
      <c r="BH386" s="20">
        <v>-0.0347</v>
      </c>
      <c r="BI386" s="20">
        <v>-0.0369</v>
      </c>
      <c r="BJ386" s="20">
        <v>-0.022099988</v>
      </c>
    </row>
    <row r="387" spans="30:62">
      <c r="AD387" s="20">
        <v>-5.599998474</v>
      </c>
      <c r="AE387" s="20">
        <v>-0.0044</v>
      </c>
      <c r="AF387" s="20">
        <v>0.0024</v>
      </c>
      <c r="AG387" s="20">
        <v>0.0025</v>
      </c>
      <c r="AH387" s="20">
        <v>-0.0045</v>
      </c>
      <c r="AI387" s="20">
        <v>-0.0054</v>
      </c>
      <c r="AJ387" s="20">
        <v>-0.0003</v>
      </c>
      <c r="AK387" s="20">
        <v>0.0052</v>
      </c>
      <c r="AL387" s="20">
        <v>-0.0052</v>
      </c>
      <c r="AM387" s="3"/>
      <c r="AN387" s="3"/>
      <c r="AO387" s="3"/>
      <c r="AP387" s="20">
        <v>-5.599998474</v>
      </c>
      <c r="AQ387" s="20">
        <v>-0.033999999</v>
      </c>
      <c r="AR387" s="20">
        <v>-0.0022</v>
      </c>
      <c r="AS387" s="20">
        <v>0.0036</v>
      </c>
      <c r="AT387" s="20">
        <v>-0.048199878</v>
      </c>
      <c r="AU387" s="20">
        <v>0.0018</v>
      </c>
      <c r="AV387" s="20">
        <v>0.0039</v>
      </c>
      <c r="AW387" s="20">
        <v>-0.017700118</v>
      </c>
      <c r="AX387" s="20">
        <v>-0.011600164</v>
      </c>
      <c r="AY387" s="3"/>
      <c r="AZ387" s="3"/>
      <c r="BA387" s="3"/>
      <c r="BB387" s="20">
        <v>-5.599998474</v>
      </c>
      <c r="BC387" s="20">
        <v>-0.046900001</v>
      </c>
      <c r="BD387" s="20">
        <v>-0.004800001</v>
      </c>
      <c r="BE387" s="20">
        <v>0.0015</v>
      </c>
      <c r="BF387" s="20">
        <v>-0.0609</v>
      </c>
      <c r="BG387" s="20">
        <v>-0.0328</v>
      </c>
      <c r="BH387" s="20">
        <v>-0.0286</v>
      </c>
      <c r="BI387" s="20">
        <v>-0.0323</v>
      </c>
      <c r="BJ387" s="20">
        <v>-0.0156</v>
      </c>
    </row>
    <row r="388" spans="30:62">
      <c r="AD388" s="20">
        <v>-5.5</v>
      </c>
      <c r="AE388" s="20">
        <v>-0.0047</v>
      </c>
      <c r="AF388" s="20">
        <v>-0.0035</v>
      </c>
      <c r="AG388" s="20">
        <v>-0.003199901</v>
      </c>
      <c r="AH388" s="20">
        <v>-0.0037</v>
      </c>
      <c r="AI388" s="20">
        <v>-0.003599966</v>
      </c>
      <c r="AJ388" s="20">
        <v>-0.0023</v>
      </c>
      <c r="AK388" s="20">
        <v>0.0044</v>
      </c>
      <c r="AL388" s="20">
        <v>0</v>
      </c>
      <c r="AM388" s="3"/>
      <c r="AN388" s="3"/>
      <c r="AO388" s="3"/>
      <c r="AP388" s="20">
        <v>-5.5</v>
      </c>
      <c r="AQ388" s="20">
        <v>-0.0343</v>
      </c>
      <c r="AR388" s="20">
        <v>-0.0044</v>
      </c>
      <c r="AS388" s="20">
        <v>0.003</v>
      </c>
      <c r="AT388" s="20">
        <v>-0.0405</v>
      </c>
      <c r="AU388" s="20">
        <v>0.0062</v>
      </c>
      <c r="AV388" s="20">
        <v>0.0115</v>
      </c>
      <c r="AW388" s="20">
        <v>-0.014700164</v>
      </c>
      <c r="AX388" s="20">
        <v>-0.008</v>
      </c>
      <c r="AY388" s="3"/>
      <c r="AZ388" s="3"/>
      <c r="BA388" s="3"/>
      <c r="BB388" s="20">
        <v>-5.5</v>
      </c>
      <c r="BC388" s="20">
        <v>-0.0563</v>
      </c>
      <c r="BD388" s="20">
        <v>-0.0151</v>
      </c>
      <c r="BE388" s="20">
        <v>0.001600374</v>
      </c>
      <c r="BF388" s="20">
        <v>-0.0641</v>
      </c>
      <c r="BG388" s="20">
        <v>-0.027899988</v>
      </c>
      <c r="BH388" s="20">
        <v>-0.0254</v>
      </c>
      <c r="BI388" s="20">
        <v>-0.029</v>
      </c>
      <c r="BJ388" s="20">
        <v>-0.008</v>
      </c>
    </row>
    <row r="389" spans="30:62">
      <c r="AD389" s="20">
        <v>-5.400001526</v>
      </c>
      <c r="AE389" s="20">
        <v>-0.003399901</v>
      </c>
      <c r="AF389" s="20">
        <v>-0.002299901</v>
      </c>
      <c r="AG389" s="20">
        <v>-0.001499901</v>
      </c>
      <c r="AH389" s="20">
        <v>-0.002499966</v>
      </c>
      <c r="AI389" s="20">
        <v>-0.002699973</v>
      </c>
      <c r="AJ389" s="20">
        <v>-0.0019</v>
      </c>
      <c r="AK389" s="20">
        <v>0.0078</v>
      </c>
      <c r="AL389" s="20">
        <v>-1.82e-10</v>
      </c>
      <c r="AM389" s="3"/>
      <c r="AN389" s="3"/>
      <c r="AO389" s="3"/>
      <c r="AP389" s="20">
        <v>-5.400001526</v>
      </c>
      <c r="AQ389" s="20">
        <v>-0.0348</v>
      </c>
      <c r="AR389" s="20">
        <v>0.005799878</v>
      </c>
      <c r="AS389" s="20">
        <v>0.015499878</v>
      </c>
      <c r="AT389" s="20">
        <v>-0.0287</v>
      </c>
      <c r="AU389" s="20">
        <v>0.0034</v>
      </c>
      <c r="AV389" s="20">
        <v>0.0078</v>
      </c>
      <c r="AW389" s="20">
        <v>-0.0238</v>
      </c>
      <c r="AX389" s="20">
        <v>-0.0057</v>
      </c>
      <c r="AY389" s="3"/>
      <c r="AZ389" s="3"/>
      <c r="BA389" s="3"/>
      <c r="BB389" s="20">
        <v>-5.400001526</v>
      </c>
      <c r="BC389" s="20">
        <v>-0.062399626</v>
      </c>
      <c r="BD389" s="20">
        <v>-0.013799626</v>
      </c>
      <c r="BE389" s="20">
        <v>-0.004499706</v>
      </c>
      <c r="BF389" s="20">
        <v>-0.058699988</v>
      </c>
      <c r="BG389" s="20">
        <v>-0.023600023</v>
      </c>
      <c r="BH389" s="20">
        <v>-0.0179</v>
      </c>
      <c r="BI389" s="20">
        <v>-0.0275</v>
      </c>
      <c r="BJ389" s="20">
        <v>-0.000500065</v>
      </c>
    </row>
    <row r="390" spans="30:62">
      <c r="AD390" s="20">
        <v>-5.299999237</v>
      </c>
      <c r="AE390" s="20">
        <v>-0.0046</v>
      </c>
      <c r="AF390" s="20">
        <v>-0.0061</v>
      </c>
      <c r="AG390" s="20">
        <v>-0.000999966</v>
      </c>
      <c r="AH390" s="20">
        <v>0.0001</v>
      </c>
      <c r="AI390" s="20">
        <v>0</v>
      </c>
      <c r="AJ390" s="20">
        <v>-0.010100004</v>
      </c>
      <c r="AK390" s="20">
        <v>0.007399996</v>
      </c>
      <c r="AL390" s="20">
        <v>0.0036</v>
      </c>
      <c r="AM390" s="3"/>
      <c r="AN390" s="3"/>
      <c r="AO390" s="3"/>
      <c r="AP390" s="20">
        <v>-5.299999237</v>
      </c>
      <c r="AQ390" s="20">
        <v>-0.0222</v>
      </c>
      <c r="AR390" s="20">
        <v>0.007</v>
      </c>
      <c r="AS390" s="20">
        <v>0.0168</v>
      </c>
      <c r="AT390" s="20">
        <v>-0.027200164</v>
      </c>
      <c r="AU390" s="20">
        <v>-0.0012</v>
      </c>
      <c r="AV390" s="20">
        <v>0.0025</v>
      </c>
      <c r="AW390" s="20">
        <v>-0.03360029</v>
      </c>
      <c r="AX390" s="20">
        <v>0.0039</v>
      </c>
      <c r="AY390" s="3"/>
      <c r="AZ390" s="3"/>
      <c r="BA390" s="3"/>
      <c r="BB390" s="20">
        <v>-5.299999237</v>
      </c>
      <c r="BC390" s="20">
        <v>-0.0676</v>
      </c>
      <c r="BD390" s="20">
        <v>-0.0133</v>
      </c>
      <c r="BE390" s="20">
        <v>-0.010299988</v>
      </c>
      <c r="BF390" s="20">
        <v>-0.0564</v>
      </c>
      <c r="BG390" s="20">
        <v>-0.0189</v>
      </c>
      <c r="BH390" s="20">
        <v>-0.013</v>
      </c>
      <c r="BI390" s="20">
        <v>-0.0186</v>
      </c>
      <c r="BJ390" s="20">
        <v>0.0086</v>
      </c>
    </row>
    <row r="391" spans="30:62">
      <c r="AD391" s="20">
        <v>-5.200000763</v>
      </c>
      <c r="AE391" s="20">
        <v>-0.000499966</v>
      </c>
      <c r="AF391" s="20">
        <v>-0.005499966</v>
      </c>
      <c r="AG391" s="20">
        <v>0.002400027</v>
      </c>
      <c r="AH391" s="20">
        <v>0.0031</v>
      </c>
      <c r="AI391" s="20">
        <v>-0.0021</v>
      </c>
      <c r="AJ391" s="20">
        <v>-0.0122</v>
      </c>
      <c r="AK391" s="20">
        <v>0.0094</v>
      </c>
      <c r="AL391" s="20">
        <v>-0.0006</v>
      </c>
      <c r="AM391" s="3"/>
      <c r="AN391" s="3"/>
      <c r="AO391" s="3"/>
      <c r="AP391" s="20">
        <v>-5.200000763</v>
      </c>
      <c r="AQ391" s="20">
        <v>-0.011</v>
      </c>
      <c r="AR391" s="20">
        <v>0.0106</v>
      </c>
      <c r="AS391" s="20">
        <v>0.0154</v>
      </c>
      <c r="AT391" s="20">
        <v>-0.0255</v>
      </c>
      <c r="AU391" s="20">
        <v>-0.0042</v>
      </c>
      <c r="AV391" s="20">
        <v>-0.0017</v>
      </c>
      <c r="AW391" s="20">
        <v>-0.0164</v>
      </c>
      <c r="AX391" s="20">
        <v>0.00230016</v>
      </c>
      <c r="AY391" s="3"/>
      <c r="AZ391" s="3"/>
      <c r="BA391" s="3"/>
      <c r="BB391" s="20">
        <v>-5.200000763</v>
      </c>
      <c r="BC391" s="20">
        <v>-0.061799988</v>
      </c>
      <c r="BD391" s="20">
        <v>-0.006999988</v>
      </c>
      <c r="BE391" s="20">
        <v>-0.015000023</v>
      </c>
      <c r="BF391" s="20">
        <v>-0.05</v>
      </c>
      <c r="BG391" s="20">
        <v>-0.015500065</v>
      </c>
      <c r="BH391" s="20">
        <v>-0.0113</v>
      </c>
      <c r="BI391" s="20">
        <v>-0.0148</v>
      </c>
      <c r="BJ391" s="20">
        <v>0.013399851</v>
      </c>
    </row>
    <row r="392" spans="30:62">
      <c r="AD392" s="20">
        <v>-5.099998474</v>
      </c>
      <c r="AE392" s="20">
        <v>0.0005</v>
      </c>
      <c r="AF392" s="20">
        <v>-0.0044</v>
      </c>
      <c r="AG392" s="20">
        <v>0.0115</v>
      </c>
      <c r="AH392" s="20">
        <v>-0.003800004</v>
      </c>
      <c r="AI392" s="20">
        <v>-0.0025</v>
      </c>
      <c r="AJ392" s="20">
        <v>-0.016900103</v>
      </c>
      <c r="AK392" s="20">
        <v>0.009599897</v>
      </c>
      <c r="AL392" s="20">
        <v>-0.008000191</v>
      </c>
      <c r="AM392" s="3"/>
      <c r="AN392" s="3"/>
      <c r="AO392" s="3"/>
      <c r="AP392" s="20">
        <v>-5.099998474</v>
      </c>
      <c r="AQ392" s="20">
        <v>-0.010700164</v>
      </c>
      <c r="AR392" s="20">
        <v>0.016</v>
      </c>
      <c r="AS392" s="20">
        <v>-0.0037</v>
      </c>
      <c r="AT392" s="20">
        <v>-0.02630029</v>
      </c>
      <c r="AU392" s="20">
        <v>0.0021</v>
      </c>
      <c r="AV392" s="20">
        <v>0.0022</v>
      </c>
      <c r="AW392" s="20">
        <v>-0.0099</v>
      </c>
      <c r="AX392" s="20">
        <v>0.0056</v>
      </c>
      <c r="AY392" s="3"/>
      <c r="AZ392" s="3"/>
      <c r="BA392" s="3"/>
      <c r="BB392" s="20">
        <v>-5.099998474</v>
      </c>
      <c r="BC392" s="20">
        <v>-0.0595</v>
      </c>
      <c r="BD392" s="20">
        <v>0.0052</v>
      </c>
      <c r="BE392" s="20">
        <v>-0.015</v>
      </c>
      <c r="BF392" s="20">
        <v>-0.0428</v>
      </c>
      <c r="BG392" s="20">
        <v>-0.0077</v>
      </c>
      <c r="BH392" s="20">
        <v>-0.0034</v>
      </c>
      <c r="BI392" s="20">
        <v>-0.0102</v>
      </c>
      <c r="BJ392" s="20">
        <v>0.013500011</v>
      </c>
    </row>
    <row r="393" spans="30:62">
      <c r="AD393" s="20">
        <v>-5</v>
      </c>
      <c r="AE393" s="20">
        <v>-0.0003</v>
      </c>
      <c r="AF393" s="20">
        <v>0</v>
      </c>
      <c r="AG393" s="20">
        <v>0.0078</v>
      </c>
      <c r="AH393" s="20">
        <v>-0.0026</v>
      </c>
      <c r="AI393" s="20">
        <v>-0.0079</v>
      </c>
      <c r="AJ393" s="20">
        <v>-0.020200191</v>
      </c>
      <c r="AK393" s="20">
        <v>0.003499809</v>
      </c>
      <c r="AL393" s="20">
        <v>-0.016200001</v>
      </c>
      <c r="AM393" s="3"/>
      <c r="AN393" s="3"/>
      <c r="AO393" s="3"/>
      <c r="AP393" s="20">
        <v>-5</v>
      </c>
      <c r="AQ393" s="20">
        <v>-0.0063</v>
      </c>
      <c r="AR393" s="20">
        <v>0.0103</v>
      </c>
      <c r="AS393" s="20">
        <v>-0.0127</v>
      </c>
      <c r="AT393" s="20">
        <v>-0.0248</v>
      </c>
      <c r="AU393" s="20">
        <v>-0.00409984</v>
      </c>
      <c r="AV393" s="20">
        <v>-0.00309984</v>
      </c>
      <c r="AW393" s="20">
        <v>-0.0124</v>
      </c>
      <c r="AX393" s="20">
        <v>0.0005</v>
      </c>
      <c r="AY393" s="3"/>
      <c r="AZ393" s="3"/>
      <c r="BA393" s="3"/>
      <c r="BB393" s="20">
        <v>-5</v>
      </c>
      <c r="BC393" s="20">
        <v>-0.0463</v>
      </c>
      <c r="BD393" s="20">
        <v>0.0075</v>
      </c>
      <c r="BE393" s="20">
        <v>-0.015100065</v>
      </c>
      <c r="BF393" s="20">
        <v>-0.0449</v>
      </c>
      <c r="BG393" s="20">
        <v>0.003099851</v>
      </c>
      <c r="BH393" s="20">
        <v>-0.003599989</v>
      </c>
      <c r="BI393" s="20">
        <v>-0.009099989</v>
      </c>
      <c r="BJ393" s="20">
        <v>0.0123</v>
      </c>
    </row>
    <row r="394" spans="30:62">
      <c r="AD394" s="20">
        <v>-4.900001526</v>
      </c>
      <c r="AE394" s="20">
        <v>-0.0051</v>
      </c>
      <c r="AF394" s="20">
        <v>-0.0011</v>
      </c>
      <c r="AG394" s="20">
        <v>0.007800004</v>
      </c>
      <c r="AH394" s="20">
        <v>-0.0089</v>
      </c>
      <c r="AI394" s="20">
        <v>-0.0065</v>
      </c>
      <c r="AJ394" s="20">
        <v>-0.026600001</v>
      </c>
      <c r="AK394" s="20">
        <v>-0.002700001</v>
      </c>
      <c r="AL394" s="20">
        <v>-0.0131</v>
      </c>
      <c r="AM394" s="3"/>
      <c r="AN394" s="3"/>
      <c r="AO394" s="3"/>
      <c r="AP394" s="20">
        <v>-4.900001526</v>
      </c>
      <c r="AQ394" s="20">
        <v>-0.0103</v>
      </c>
      <c r="AR394" s="20">
        <v>0.009099794</v>
      </c>
      <c r="AS394" s="20">
        <v>-0.011800206</v>
      </c>
      <c r="AT394" s="20">
        <v>-0.01939984</v>
      </c>
      <c r="AU394" s="20">
        <v>-0.006199985</v>
      </c>
      <c r="AV394" s="20">
        <v>0.000600015</v>
      </c>
      <c r="AW394" s="20">
        <v>-0.0116</v>
      </c>
      <c r="AX394" s="20">
        <v>0.002899901</v>
      </c>
      <c r="AY394" s="3"/>
      <c r="AZ394" s="3"/>
      <c r="BA394" s="3"/>
      <c r="BB394" s="20">
        <v>-4.900001526</v>
      </c>
      <c r="BC394" s="20">
        <v>-0.037100065</v>
      </c>
      <c r="BD394" s="20">
        <v>0.003699935</v>
      </c>
      <c r="BE394" s="20">
        <v>-0.014799947</v>
      </c>
      <c r="BF394" s="20">
        <v>-0.041600149</v>
      </c>
      <c r="BG394" s="20">
        <v>0.0094</v>
      </c>
      <c r="BH394" s="20">
        <v>0.002</v>
      </c>
      <c r="BI394" s="20">
        <v>-0.0006</v>
      </c>
      <c r="BJ394" s="20">
        <v>0.0086</v>
      </c>
    </row>
    <row r="395" spans="30:62">
      <c r="AD395" s="20">
        <v>-4.799999237</v>
      </c>
      <c r="AE395" s="20">
        <v>-0.0016</v>
      </c>
      <c r="AF395" s="20">
        <v>0.0041</v>
      </c>
      <c r="AG395" s="20">
        <v>0.0081</v>
      </c>
      <c r="AH395" s="20">
        <v>-0.012300191</v>
      </c>
      <c r="AI395" s="20">
        <v>-0.008200001</v>
      </c>
      <c r="AJ395" s="20">
        <v>-0.02130005</v>
      </c>
      <c r="AK395" s="20">
        <v>-0.00190005</v>
      </c>
      <c r="AL395" s="20">
        <v>-0.011599999</v>
      </c>
      <c r="AM395" s="3"/>
      <c r="AN395" s="3"/>
      <c r="AO395" s="3"/>
      <c r="AP395" s="20">
        <v>-4.799999237</v>
      </c>
      <c r="AQ395" s="20">
        <v>0.0017</v>
      </c>
      <c r="AR395" s="20">
        <v>0.00520016</v>
      </c>
      <c r="AS395" s="20">
        <v>-0.01659984</v>
      </c>
      <c r="AT395" s="20">
        <v>-0.0106</v>
      </c>
      <c r="AU395" s="20">
        <v>-0.0106</v>
      </c>
      <c r="AV395" s="20">
        <v>-0.0045</v>
      </c>
      <c r="AW395" s="20">
        <v>-0.0062</v>
      </c>
      <c r="AX395" s="20">
        <v>0.0018</v>
      </c>
      <c r="AY395" s="3"/>
      <c r="AZ395" s="3"/>
      <c r="BA395" s="3"/>
      <c r="BB395" s="20">
        <v>-4.799999237</v>
      </c>
      <c r="BC395" s="20">
        <v>-0.0337</v>
      </c>
      <c r="BD395" s="20">
        <v>0.0014</v>
      </c>
      <c r="BE395" s="20">
        <v>-0.007700149</v>
      </c>
      <c r="BF395" s="20">
        <v>-0.025999989</v>
      </c>
      <c r="BG395" s="20">
        <v>0.0161</v>
      </c>
      <c r="BH395" s="20">
        <v>0.000200019</v>
      </c>
      <c r="BI395" s="20">
        <v>0.000500019</v>
      </c>
      <c r="BJ395" s="20">
        <v>0.0057</v>
      </c>
    </row>
    <row r="396" spans="30:62">
      <c r="AD396" s="20">
        <v>-4.700000763</v>
      </c>
      <c r="AE396" s="20">
        <v>-0.002</v>
      </c>
      <c r="AF396" s="20">
        <v>0.0023</v>
      </c>
      <c r="AG396" s="20">
        <v>0.0009</v>
      </c>
      <c r="AH396" s="20">
        <v>-0.015700001</v>
      </c>
      <c r="AI396" s="20">
        <v>-0.002</v>
      </c>
      <c r="AJ396" s="20">
        <v>-0.016599999</v>
      </c>
      <c r="AK396" s="20">
        <v>-0.002999999</v>
      </c>
      <c r="AL396" s="20">
        <v>-0.0148</v>
      </c>
      <c r="AM396" s="3"/>
      <c r="AN396" s="3"/>
      <c r="AO396" s="3"/>
      <c r="AP396" s="20">
        <v>-4.700000763</v>
      </c>
      <c r="AQ396" s="20">
        <v>-0.00329984</v>
      </c>
      <c r="AR396" s="20">
        <v>0.002400015</v>
      </c>
      <c r="AS396" s="20">
        <v>-0.013699985</v>
      </c>
      <c r="AT396" s="20">
        <v>-0.0149</v>
      </c>
      <c r="AU396" s="20">
        <v>-0.008300099</v>
      </c>
      <c r="AV396" s="20">
        <v>-0.007600099</v>
      </c>
      <c r="AW396" s="20">
        <v>-0.0034</v>
      </c>
      <c r="AX396" s="20">
        <v>0.001299935</v>
      </c>
      <c r="AY396" s="3"/>
      <c r="AZ396" s="3"/>
      <c r="BA396" s="3"/>
      <c r="BB396" s="20">
        <v>-4.700000763</v>
      </c>
      <c r="BC396" s="20">
        <v>-0.021800149</v>
      </c>
      <c r="BD396" s="20">
        <v>0.005199851</v>
      </c>
      <c r="BE396" s="20">
        <v>-0.0061</v>
      </c>
      <c r="BF396" s="20">
        <v>-0.0173</v>
      </c>
      <c r="BG396" s="20">
        <v>0.0141</v>
      </c>
      <c r="BH396" s="20">
        <v>-0.001</v>
      </c>
      <c r="BI396" s="20">
        <v>0.0024</v>
      </c>
      <c r="BJ396" s="20">
        <v>0.00609987</v>
      </c>
    </row>
    <row r="397" spans="30:62">
      <c r="AD397" s="20">
        <v>-4.599998474</v>
      </c>
      <c r="AE397" s="20">
        <v>0.000899809</v>
      </c>
      <c r="AF397" s="20">
        <v>0.002699809</v>
      </c>
      <c r="AG397" s="20">
        <v>-0.003200001</v>
      </c>
      <c r="AH397" s="20">
        <v>-0.01070005</v>
      </c>
      <c r="AI397" s="20">
        <v>-0.003999999</v>
      </c>
      <c r="AJ397" s="20">
        <v>-0.020900153</v>
      </c>
      <c r="AK397" s="20">
        <v>-0.006600153</v>
      </c>
      <c r="AL397" s="20">
        <v>-0.017499932</v>
      </c>
      <c r="AM397" s="3"/>
      <c r="AN397" s="3"/>
      <c r="AO397" s="3"/>
      <c r="AP397" s="20">
        <v>-4.599998474</v>
      </c>
      <c r="AQ397" s="20">
        <v>-0.0045</v>
      </c>
      <c r="AR397" s="20">
        <v>-0.0023</v>
      </c>
      <c r="AS397" s="20">
        <v>-0.0142</v>
      </c>
      <c r="AT397" s="20">
        <v>-0.0076</v>
      </c>
      <c r="AU397" s="20">
        <v>-0.0081</v>
      </c>
      <c r="AV397" s="20">
        <v>-0.0017</v>
      </c>
      <c r="AW397" s="20">
        <v>-0.0006</v>
      </c>
      <c r="AX397" s="20">
        <v>0.0054</v>
      </c>
      <c r="AY397" s="3"/>
      <c r="AZ397" s="3"/>
      <c r="BA397" s="3"/>
      <c r="BB397" s="20">
        <v>-4.599998474</v>
      </c>
      <c r="BC397" s="20">
        <v>-0.013799989</v>
      </c>
      <c r="BD397" s="20">
        <v>0.008600011</v>
      </c>
      <c r="BE397" s="20">
        <v>-0.0041</v>
      </c>
      <c r="BF397" s="20">
        <v>-0.011899981</v>
      </c>
      <c r="BG397" s="20">
        <v>0.0184</v>
      </c>
      <c r="BH397" s="20">
        <v>0.0004</v>
      </c>
      <c r="BI397" s="20">
        <v>0.0052</v>
      </c>
      <c r="BJ397" s="20">
        <v>0.009299954</v>
      </c>
    </row>
    <row r="398" spans="30:62">
      <c r="AD398" s="20">
        <v>-4.5</v>
      </c>
      <c r="AE398" s="20">
        <v>0.003799999</v>
      </c>
      <c r="AF398" s="20">
        <v>0.000699999</v>
      </c>
      <c r="AG398" s="20">
        <v>0.0033</v>
      </c>
      <c r="AH398" s="20">
        <v>-0.015699999</v>
      </c>
      <c r="AI398" s="20">
        <v>-0.0069</v>
      </c>
      <c r="AJ398" s="20">
        <v>-0.025999932</v>
      </c>
      <c r="AK398" s="20">
        <v>-0.010099932</v>
      </c>
      <c r="AL398" s="20">
        <v>-0.0132</v>
      </c>
      <c r="AM398" s="3"/>
      <c r="AN398" s="3"/>
      <c r="AO398" s="3"/>
      <c r="AP398" s="20">
        <v>-4.5</v>
      </c>
      <c r="AQ398" s="20">
        <v>-0.0098</v>
      </c>
      <c r="AR398" s="20">
        <v>0.001699901</v>
      </c>
      <c r="AS398" s="20">
        <v>-0.008000099</v>
      </c>
      <c r="AT398" s="20">
        <v>-2.07e-10</v>
      </c>
      <c r="AU398" s="20">
        <v>-0.004400065</v>
      </c>
      <c r="AV398" s="20">
        <v>-0.000400065</v>
      </c>
      <c r="AW398" s="20">
        <v>0.0027</v>
      </c>
      <c r="AX398" s="20">
        <v>0.0053</v>
      </c>
      <c r="AY398" s="3"/>
      <c r="AZ398" s="3"/>
      <c r="BA398" s="3"/>
      <c r="BB398" s="20">
        <v>-4.5</v>
      </c>
      <c r="BC398" s="20">
        <v>-0.0093</v>
      </c>
      <c r="BD398" s="20">
        <v>0.0057</v>
      </c>
      <c r="BE398" s="20">
        <v>-0.0027</v>
      </c>
      <c r="BF398" s="20">
        <v>-0.0111</v>
      </c>
      <c r="BG398" s="20">
        <v>0.02209987</v>
      </c>
      <c r="BH398" s="20">
        <v>-0.000600046</v>
      </c>
      <c r="BI398" s="20">
        <v>0.007299954</v>
      </c>
      <c r="BJ398" s="20">
        <v>0.0122</v>
      </c>
    </row>
    <row r="399" spans="30:62">
      <c r="AD399" s="20">
        <v>-4.400001526</v>
      </c>
      <c r="AE399" s="20">
        <v>0.0111</v>
      </c>
      <c r="AF399" s="20">
        <v>0.006</v>
      </c>
      <c r="AG399" s="20">
        <v>0.001600049</v>
      </c>
      <c r="AH399" s="20">
        <v>-0.017</v>
      </c>
      <c r="AI399" s="20">
        <v>-0.010500001</v>
      </c>
      <c r="AJ399" s="20">
        <v>-0.0253</v>
      </c>
      <c r="AK399" s="20">
        <v>-0.0132</v>
      </c>
      <c r="AL399" s="20">
        <v>-0.006399928</v>
      </c>
      <c r="AM399" s="3"/>
      <c r="AN399" s="3"/>
      <c r="AO399" s="3"/>
      <c r="AP399" s="20">
        <v>-4.400001526</v>
      </c>
      <c r="AQ399" s="20">
        <v>-0.000300099</v>
      </c>
      <c r="AR399" s="20">
        <v>0.000799958</v>
      </c>
      <c r="AS399" s="20">
        <v>-0.009200042</v>
      </c>
      <c r="AT399" s="20">
        <v>0.006099935</v>
      </c>
      <c r="AU399" s="20">
        <v>-0.004499985</v>
      </c>
      <c r="AV399" s="20">
        <v>-0.003299985</v>
      </c>
      <c r="AW399" s="20">
        <v>0.0024</v>
      </c>
      <c r="AX399" s="20">
        <v>0.0044</v>
      </c>
      <c r="AY399" s="3"/>
      <c r="AZ399" s="3"/>
      <c r="BA399" s="3"/>
      <c r="BB399" s="20">
        <v>-4.400001526</v>
      </c>
      <c r="BC399" s="20">
        <v>-0.0088</v>
      </c>
      <c r="BD399" s="20">
        <v>0.007</v>
      </c>
      <c r="BE399" s="20">
        <v>-0.002799882</v>
      </c>
      <c r="BF399" s="20">
        <v>-0.00820013</v>
      </c>
      <c r="BG399" s="20">
        <v>0.0237</v>
      </c>
      <c r="BH399" s="20">
        <v>0.0051</v>
      </c>
      <c r="BI399" s="20">
        <v>0.0114</v>
      </c>
      <c r="BJ399" s="20">
        <v>0.0106</v>
      </c>
    </row>
    <row r="400" spans="30:62">
      <c r="AD400" s="20">
        <v>-4.299999237</v>
      </c>
      <c r="AE400" s="20">
        <v>0.010700001</v>
      </c>
      <c r="AF400" s="20">
        <v>0.007800001</v>
      </c>
      <c r="AG400" s="20">
        <v>-0.0051</v>
      </c>
      <c r="AH400" s="20">
        <v>-0.016799932</v>
      </c>
      <c r="AI400" s="20">
        <v>-0.0115</v>
      </c>
      <c r="AJ400" s="20">
        <v>-0.017400001</v>
      </c>
      <c r="AK400" s="20">
        <v>-0.011700001</v>
      </c>
      <c r="AL400" s="20">
        <v>-0.009800001</v>
      </c>
      <c r="AM400" s="3"/>
      <c r="AN400" s="3"/>
      <c r="AO400" s="3"/>
      <c r="AP400" s="20">
        <v>-4.299999237</v>
      </c>
      <c r="AQ400" s="20">
        <v>-0.0013</v>
      </c>
      <c r="AR400" s="20">
        <v>-0.000800065</v>
      </c>
      <c r="AS400" s="20">
        <v>-0.006400065</v>
      </c>
      <c r="AT400" s="20">
        <v>0.0091</v>
      </c>
      <c r="AU400" s="20">
        <v>-0.0013</v>
      </c>
      <c r="AV400" s="20">
        <v>-0.0042</v>
      </c>
      <c r="AW400" s="20">
        <v>0.0009</v>
      </c>
      <c r="AX400" s="20">
        <v>0.0013</v>
      </c>
      <c r="AY400" s="3"/>
      <c r="AZ400" s="3"/>
      <c r="BA400" s="3"/>
      <c r="BB400" s="20">
        <v>-4.299999237</v>
      </c>
      <c r="BC400" s="20">
        <v>-0.0097</v>
      </c>
      <c r="BD400" s="20">
        <v>0.0035</v>
      </c>
      <c r="BE400" s="20">
        <v>0.00109987</v>
      </c>
      <c r="BF400" s="20">
        <v>-0.004100046</v>
      </c>
      <c r="BG400" s="20">
        <v>0.0257</v>
      </c>
      <c r="BH400" s="20">
        <v>0.006400206</v>
      </c>
      <c r="BI400" s="20">
        <v>0.012500206</v>
      </c>
      <c r="BJ400" s="20">
        <v>0.0126</v>
      </c>
    </row>
    <row r="401" spans="30:62">
      <c r="AD401" s="20">
        <v>-4.200000763</v>
      </c>
      <c r="AE401" s="20">
        <v>0.0066</v>
      </c>
      <c r="AF401" s="20">
        <v>0.0062</v>
      </c>
      <c r="AG401" s="20">
        <v>-0.012200001</v>
      </c>
      <c r="AH401" s="20">
        <v>-0.0142</v>
      </c>
      <c r="AI401" s="20">
        <v>-0.008199928</v>
      </c>
      <c r="AJ401" s="20">
        <v>-0.020500001</v>
      </c>
      <c r="AK401" s="20">
        <v>-0.022600001</v>
      </c>
      <c r="AL401" s="20">
        <v>-0.006200129</v>
      </c>
      <c r="AM401" s="3"/>
      <c r="AN401" s="3"/>
      <c r="AO401" s="3"/>
      <c r="AP401" s="20">
        <v>-4.200000763</v>
      </c>
      <c r="AQ401" s="20">
        <v>0.005099935</v>
      </c>
      <c r="AR401" s="20">
        <v>-0.007699985</v>
      </c>
      <c r="AS401" s="20">
        <v>-0.001699985</v>
      </c>
      <c r="AT401" s="20">
        <v>0.0124</v>
      </c>
      <c r="AU401" s="20">
        <v>0.0009</v>
      </c>
      <c r="AV401" s="20">
        <v>-0.0081</v>
      </c>
      <c r="AW401" s="20">
        <v>-0.0049</v>
      </c>
      <c r="AX401" s="20">
        <v>0.0048</v>
      </c>
      <c r="AY401" s="3"/>
      <c r="AZ401" s="3"/>
      <c r="BA401" s="3"/>
      <c r="BB401" s="20">
        <v>-4.200000763</v>
      </c>
      <c r="BC401" s="20">
        <v>-0.00610013</v>
      </c>
      <c r="BD401" s="20">
        <v>0.00269987</v>
      </c>
      <c r="BE401" s="20">
        <v>0.0033</v>
      </c>
      <c r="BF401" s="20">
        <v>0.0024</v>
      </c>
      <c r="BG401" s="20">
        <v>0.0258</v>
      </c>
      <c r="BH401" s="20">
        <v>0.0105</v>
      </c>
      <c r="BI401" s="20">
        <v>0.0167</v>
      </c>
      <c r="BJ401" s="20">
        <v>0.0172999</v>
      </c>
    </row>
    <row r="402" spans="30:62">
      <c r="AD402" s="20">
        <v>-4.099998474</v>
      </c>
      <c r="AE402" s="20">
        <v>0.000700068</v>
      </c>
      <c r="AF402" s="20">
        <v>0.007700068</v>
      </c>
      <c r="AG402" s="20">
        <v>-0.0124</v>
      </c>
      <c r="AH402" s="20">
        <v>-0.009900001</v>
      </c>
      <c r="AI402" s="20">
        <v>-0.017700001</v>
      </c>
      <c r="AJ402" s="20">
        <v>-0.017300001</v>
      </c>
      <c r="AK402" s="20">
        <v>-0.021600001</v>
      </c>
      <c r="AL402" s="20">
        <v>-0.008500001</v>
      </c>
      <c r="AM402" s="3"/>
      <c r="AN402" s="3"/>
      <c r="AO402" s="3"/>
      <c r="AP402" s="20">
        <v>-4.099998474</v>
      </c>
      <c r="AQ402" s="20">
        <v>0.0065</v>
      </c>
      <c r="AR402" s="20">
        <v>-0.0076</v>
      </c>
      <c r="AS402" s="20">
        <v>0.0034</v>
      </c>
      <c r="AT402" s="20">
        <v>0.0085</v>
      </c>
      <c r="AU402" s="20">
        <v>-0.0055</v>
      </c>
      <c r="AV402" s="20">
        <v>-0.0181</v>
      </c>
      <c r="AW402" s="20">
        <v>-0.001399939</v>
      </c>
      <c r="AX402" s="20">
        <v>0.001900068</v>
      </c>
      <c r="AY402" s="3"/>
      <c r="AZ402" s="3"/>
      <c r="BA402" s="3"/>
      <c r="BB402" s="20">
        <v>-4.099998474</v>
      </c>
      <c r="BC402" s="20">
        <v>-0.000600046</v>
      </c>
      <c r="BD402" s="20">
        <v>0.008699954</v>
      </c>
      <c r="BE402" s="20">
        <v>0.0024</v>
      </c>
      <c r="BF402" s="20">
        <v>0.007800206</v>
      </c>
      <c r="BG402" s="20">
        <v>0.029</v>
      </c>
      <c r="BH402" s="20">
        <v>0.0247</v>
      </c>
      <c r="BI402" s="20">
        <v>0.0158</v>
      </c>
      <c r="BJ402" s="20">
        <v>0.0149</v>
      </c>
    </row>
    <row r="403" spans="30:62">
      <c r="AD403" s="20">
        <v>-4</v>
      </c>
      <c r="AE403" s="20">
        <v>0.0031</v>
      </c>
      <c r="AF403" s="20">
        <v>0.0125</v>
      </c>
      <c r="AG403" s="20">
        <v>-0.011699928</v>
      </c>
      <c r="AH403" s="20">
        <v>-0.014200001</v>
      </c>
      <c r="AI403" s="20">
        <v>-0.016600129</v>
      </c>
      <c r="AJ403" s="20">
        <v>-0.019300001</v>
      </c>
      <c r="AK403" s="20">
        <v>-0.023600001</v>
      </c>
      <c r="AL403" s="20">
        <v>-0.013</v>
      </c>
      <c r="AM403" s="3"/>
      <c r="AN403" s="3"/>
      <c r="AO403" s="3"/>
      <c r="AP403" s="20">
        <v>-4</v>
      </c>
      <c r="AQ403" s="20">
        <v>0.0093</v>
      </c>
      <c r="AR403" s="20">
        <v>-0.0103</v>
      </c>
      <c r="AS403" s="20">
        <v>0.0077</v>
      </c>
      <c r="AT403" s="20">
        <v>0.0025</v>
      </c>
      <c r="AU403" s="20">
        <v>-0.0031</v>
      </c>
      <c r="AV403" s="20">
        <v>-0.0178</v>
      </c>
      <c r="AW403" s="20">
        <v>0.001200068</v>
      </c>
      <c r="AX403" s="20">
        <v>-0.0014</v>
      </c>
      <c r="AY403" s="3"/>
      <c r="AZ403" s="3"/>
      <c r="BA403" s="3"/>
      <c r="BB403" s="20">
        <v>-4</v>
      </c>
      <c r="BC403" s="20">
        <v>0.0056</v>
      </c>
      <c r="BD403" s="20">
        <v>0.0135</v>
      </c>
      <c r="BE403" s="20">
        <v>0.0048</v>
      </c>
      <c r="BF403" s="20">
        <v>0.0215</v>
      </c>
      <c r="BG403" s="20">
        <v>0.0317999</v>
      </c>
      <c r="BH403" s="20">
        <v>0.0247</v>
      </c>
      <c r="BI403" s="20">
        <v>0.0153</v>
      </c>
      <c r="BJ403" s="20">
        <v>0.0092</v>
      </c>
    </row>
    <row r="404" spans="30:62">
      <c r="AD404" s="20">
        <v>-3.900001526</v>
      </c>
      <c r="AE404" s="20">
        <v>0.004800072</v>
      </c>
      <c r="AF404" s="20">
        <v>0.017900072</v>
      </c>
      <c r="AG404" s="20">
        <v>-0.021499744</v>
      </c>
      <c r="AH404" s="20">
        <v>-0.006900129</v>
      </c>
      <c r="AI404" s="20">
        <v>-0.01909987</v>
      </c>
      <c r="AJ404" s="20">
        <v>-0.0236</v>
      </c>
      <c r="AK404" s="20">
        <v>-0.0307</v>
      </c>
      <c r="AL404" s="20">
        <v>-0.017499875</v>
      </c>
      <c r="AM404" s="3"/>
      <c r="AN404" s="3"/>
      <c r="AO404" s="3"/>
      <c r="AP404" s="20">
        <v>-3.900001526</v>
      </c>
      <c r="AQ404" s="20">
        <v>0.0063</v>
      </c>
      <c r="AR404" s="20">
        <v>-0.014499924</v>
      </c>
      <c r="AS404" s="20">
        <v>0.002400076</v>
      </c>
      <c r="AT404" s="20">
        <v>0.0073</v>
      </c>
      <c r="AU404" s="20">
        <v>-0.0079</v>
      </c>
      <c r="AV404" s="20">
        <v>-0.0221</v>
      </c>
      <c r="AW404" s="20">
        <v>0.0036</v>
      </c>
      <c r="AX404" s="20">
        <v>0</v>
      </c>
      <c r="AY404" s="3"/>
      <c r="AZ404" s="3"/>
      <c r="BA404" s="3"/>
      <c r="BB404" s="20">
        <v>-3.900001526</v>
      </c>
      <c r="BC404" s="20">
        <v>0.0089</v>
      </c>
      <c r="BD404" s="20">
        <v>0.0135</v>
      </c>
      <c r="BE404" s="20">
        <v>0.010899794</v>
      </c>
      <c r="BF404" s="20">
        <v>0.0334999</v>
      </c>
      <c r="BG404" s="20">
        <v>0.02929995</v>
      </c>
      <c r="BH404" s="20">
        <v>0.0197</v>
      </c>
      <c r="BI404" s="20">
        <v>0.008</v>
      </c>
      <c r="BJ404" s="20">
        <v>0.005500053</v>
      </c>
    </row>
    <row r="405" spans="30:62">
      <c r="AD405" s="20">
        <v>-3.799999237</v>
      </c>
      <c r="AE405" s="20">
        <v>-0.006500001</v>
      </c>
      <c r="AF405" s="20">
        <v>0.020699999</v>
      </c>
      <c r="AG405" s="20">
        <v>-0.019800129</v>
      </c>
      <c r="AH405" s="20">
        <v>-0.011100001</v>
      </c>
      <c r="AI405" s="20">
        <v>-0.024</v>
      </c>
      <c r="AJ405" s="20">
        <v>-0.029500002</v>
      </c>
      <c r="AK405" s="20">
        <v>-0.032400002</v>
      </c>
      <c r="AL405" s="20">
        <v>-0.018199999</v>
      </c>
      <c r="AM405" s="3"/>
      <c r="AN405" s="3"/>
      <c r="AO405" s="3"/>
      <c r="AP405" s="20">
        <v>-3.799999237</v>
      </c>
      <c r="AQ405" s="20">
        <v>-0.0021</v>
      </c>
      <c r="AR405" s="20">
        <v>-0.0086</v>
      </c>
      <c r="AS405" s="20">
        <v>0.003</v>
      </c>
      <c r="AT405" s="20">
        <v>0.002400068</v>
      </c>
      <c r="AU405" s="20">
        <v>-0.0128</v>
      </c>
      <c r="AV405" s="20">
        <v>-0.0238</v>
      </c>
      <c r="AW405" s="20">
        <v>0.002100046</v>
      </c>
      <c r="AX405" s="20">
        <v>-0.0023</v>
      </c>
      <c r="AY405" s="3"/>
      <c r="AZ405" s="3"/>
      <c r="BA405" s="3"/>
      <c r="BB405" s="20">
        <v>-3.799999237</v>
      </c>
      <c r="BC405" s="20">
        <v>0.0133</v>
      </c>
      <c r="BD405" s="20">
        <v>0.0185</v>
      </c>
      <c r="BE405" s="20">
        <v>0.0116999</v>
      </c>
      <c r="BF405" s="20">
        <v>0.0366</v>
      </c>
      <c r="BG405" s="20">
        <v>0.0203</v>
      </c>
      <c r="BH405" s="20">
        <v>0.015</v>
      </c>
      <c r="BI405" s="20">
        <v>0.0029</v>
      </c>
      <c r="BJ405" s="20">
        <v>0.0078</v>
      </c>
    </row>
    <row r="406" spans="30:62">
      <c r="AD406" s="20">
        <v>-3.700000763</v>
      </c>
      <c r="AE406" s="20">
        <v>-0.007100129</v>
      </c>
      <c r="AF406" s="20">
        <v>0.027099871</v>
      </c>
      <c r="AG406" s="20">
        <v>-0.02289987</v>
      </c>
      <c r="AH406" s="20">
        <v>-0.0163</v>
      </c>
      <c r="AI406" s="20">
        <v>-0.025299875</v>
      </c>
      <c r="AJ406" s="20">
        <v>-0.034499999</v>
      </c>
      <c r="AK406" s="20">
        <v>-0.037799999</v>
      </c>
      <c r="AL406" s="20">
        <v>-0.013600159</v>
      </c>
      <c r="AM406" s="3"/>
      <c r="AN406" s="3"/>
      <c r="AO406" s="3"/>
      <c r="AP406" s="20">
        <v>-3.700000763</v>
      </c>
      <c r="AQ406" s="20">
        <v>0.0034</v>
      </c>
      <c r="AR406" s="20">
        <v>-0.009</v>
      </c>
      <c r="AS406" s="20">
        <v>0.0005</v>
      </c>
      <c r="AT406" s="20">
        <v>0.0028</v>
      </c>
      <c r="AU406" s="20">
        <v>-0.0052</v>
      </c>
      <c r="AV406" s="20">
        <v>-0.0209</v>
      </c>
      <c r="AW406" s="20">
        <v>-0.0002</v>
      </c>
      <c r="AX406" s="20">
        <v>0.0017</v>
      </c>
      <c r="AY406" s="3"/>
      <c r="AZ406" s="3"/>
      <c r="BA406" s="3"/>
      <c r="BB406" s="20">
        <v>-3.700000763</v>
      </c>
      <c r="BC406" s="20">
        <v>0.0248999</v>
      </c>
      <c r="BD406" s="20">
        <v>0.0135999</v>
      </c>
      <c r="BE406" s="20">
        <v>0.00799995</v>
      </c>
      <c r="BF406" s="20">
        <v>0.035</v>
      </c>
      <c r="BG406" s="20">
        <v>0.011300053</v>
      </c>
      <c r="BH406" s="20">
        <v>0.0102</v>
      </c>
      <c r="BI406" s="20">
        <v>0.005</v>
      </c>
      <c r="BJ406" s="20">
        <v>0.01449981</v>
      </c>
    </row>
    <row r="407" spans="30:62">
      <c r="AD407" s="20">
        <v>-3.599998474</v>
      </c>
      <c r="AE407" s="20">
        <v>-0.006700001</v>
      </c>
      <c r="AF407" s="20">
        <v>0.026999999</v>
      </c>
      <c r="AG407" s="20">
        <v>-0.0296</v>
      </c>
      <c r="AH407" s="20">
        <v>-0.017400002</v>
      </c>
      <c r="AI407" s="20">
        <v>-0.027699999</v>
      </c>
      <c r="AJ407" s="20">
        <v>-0.028999999</v>
      </c>
      <c r="AK407" s="20">
        <v>-0.031799999</v>
      </c>
      <c r="AL407" s="20">
        <v>-0.009</v>
      </c>
      <c r="AM407" s="3"/>
      <c r="AN407" s="3"/>
      <c r="AO407" s="3"/>
      <c r="AP407" s="20">
        <v>-3.599998474</v>
      </c>
      <c r="AQ407" s="20">
        <v>0.006400068</v>
      </c>
      <c r="AR407" s="20">
        <v>-0.0076</v>
      </c>
      <c r="AS407" s="20">
        <v>0.0035</v>
      </c>
      <c r="AT407" s="20">
        <v>0.004200046</v>
      </c>
      <c r="AU407" s="20">
        <v>0.0002</v>
      </c>
      <c r="AV407" s="20">
        <v>-0.0224</v>
      </c>
      <c r="AW407" s="20">
        <v>0.005299977</v>
      </c>
      <c r="AX407" s="20">
        <v>-0.003099794</v>
      </c>
      <c r="AY407" s="3"/>
      <c r="AZ407" s="3"/>
      <c r="BA407" s="3"/>
      <c r="BB407" s="20">
        <v>-3.599998474</v>
      </c>
      <c r="BC407" s="20">
        <v>0.0283</v>
      </c>
      <c r="BD407" s="20">
        <v>0.0164</v>
      </c>
      <c r="BE407" s="20">
        <v>0.0033</v>
      </c>
      <c r="BF407" s="20">
        <v>0.0381</v>
      </c>
      <c r="BG407" s="20">
        <v>0.0083</v>
      </c>
      <c r="BH407" s="20">
        <v>0.0091</v>
      </c>
      <c r="BI407" s="20">
        <v>0.0128</v>
      </c>
      <c r="BJ407" s="20">
        <v>0.015400001</v>
      </c>
    </row>
    <row r="408" spans="30:62">
      <c r="AD408" s="20">
        <v>-3.5</v>
      </c>
      <c r="AE408" s="20">
        <v>-0.0122</v>
      </c>
      <c r="AF408" s="20">
        <v>0.0259</v>
      </c>
      <c r="AG408" s="20">
        <v>-0.031399875</v>
      </c>
      <c r="AH408" s="20">
        <v>-0.012399999</v>
      </c>
      <c r="AI408" s="20">
        <v>-0.019600159</v>
      </c>
      <c r="AJ408" s="20">
        <v>-0.0271</v>
      </c>
      <c r="AK408" s="20">
        <v>-0.0283</v>
      </c>
      <c r="AL408" s="20">
        <v>-0.007499999</v>
      </c>
      <c r="AM408" s="3"/>
      <c r="AN408" s="3"/>
      <c r="AO408" s="3"/>
      <c r="AP408" s="20">
        <v>-3.5</v>
      </c>
      <c r="AQ408" s="20">
        <v>0.0038</v>
      </c>
      <c r="AR408" s="20">
        <v>-0.0036</v>
      </c>
      <c r="AS408" s="20">
        <v>0.0039</v>
      </c>
      <c r="AT408" s="20">
        <v>0.0076</v>
      </c>
      <c r="AU408" s="20">
        <v>0.0001</v>
      </c>
      <c r="AV408" s="20">
        <v>-0.0174</v>
      </c>
      <c r="AW408" s="20">
        <v>0.005200206</v>
      </c>
      <c r="AX408" s="20">
        <v>0.0035</v>
      </c>
      <c r="AY408" s="3"/>
      <c r="AZ408" s="3"/>
      <c r="BA408" s="3"/>
      <c r="BB408" s="20">
        <v>-3.5</v>
      </c>
      <c r="BC408" s="20">
        <v>0.0247</v>
      </c>
      <c r="BD408" s="20">
        <v>0.0081</v>
      </c>
      <c r="BE408" s="20">
        <v>0.004000053</v>
      </c>
      <c r="BF408" s="20">
        <v>0.0454</v>
      </c>
      <c r="BG408" s="20">
        <v>0.01279981</v>
      </c>
      <c r="BH408" s="20">
        <v>0.011900001</v>
      </c>
      <c r="BI408" s="20">
        <v>0.016300001</v>
      </c>
      <c r="BJ408" s="20">
        <v>0.013</v>
      </c>
    </row>
    <row r="409" spans="30:62">
      <c r="AD409" s="20">
        <v>-3.400001526</v>
      </c>
      <c r="AE409" s="20">
        <v>-0.008099875</v>
      </c>
      <c r="AF409" s="20">
        <v>0.023200125</v>
      </c>
      <c r="AG409" s="20">
        <v>-0.035599906</v>
      </c>
      <c r="AH409" s="20">
        <v>-0.002800159</v>
      </c>
      <c r="AI409" s="20">
        <v>-0.014300138</v>
      </c>
      <c r="AJ409" s="20">
        <v>-0.029699999</v>
      </c>
      <c r="AK409" s="20">
        <v>-0.025299999</v>
      </c>
      <c r="AL409" s="20">
        <v>-0.008300019</v>
      </c>
      <c r="AM409" s="3"/>
      <c r="AN409" s="3"/>
      <c r="AO409" s="3"/>
      <c r="AP409" s="20">
        <v>-3.400001526</v>
      </c>
      <c r="AQ409" s="20">
        <v>0</v>
      </c>
      <c r="AR409" s="20">
        <v>-0.003800065</v>
      </c>
      <c r="AS409" s="20">
        <v>0.003999935</v>
      </c>
      <c r="AT409" s="20">
        <v>0.0091</v>
      </c>
      <c r="AU409" s="20">
        <v>-0.0016</v>
      </c>
      <c r="AV409" s="20">
        <v>-0.023</v>
      </c>
      <c r="AW409" s="20">
        <v>0.0114</v>
      </c>
      <c r="AX409" s="20">
        <v>0.0091</v>
      </c>
      <c r="AY409" s="3"/>
      <c r="AZ409" s="3"/>
      <c r="BA409" s="3"/>
      <c r="BB409" s="20">
        <v>-3.400001526</v>
      </c>
      <c r="BC409" s="20">
        <v>0.023700053</v>
      </c>
      <c r="BD409" s="20">
        <v>0.004900053</v>
      </c>
      <c r="BE409" s="20">
        <v>0.006799958</v>
      </c>
      <c r="BF409" s="20">
        <v>0.04759981</v>
      </c>
      <c r="BG409" s="20">
        <v>0.01669979</v>
      </c>
      <c r="BH409" s="20">
        <v>0.0139</v>
      </c>
      <c r="BI409" s="20">
        <v>0.0167</v>
      </c>
      <c r="BJ409" s="20">
        <v>0.017199932</v>
      </c>
    </row>
    <row r="410" spans="30:62">
      <c r="AD410" s="20">
        <v>-3.299999237</v>
      </c>
      <c r="AE410" s="20">
        <v>-0.005099999</v>
      </c>
      <c r="AF410" s="20">
        <v>0.025400001</v>
      </c>
      <c r="AG410" s="20">
        <v>-0.029600159</v>
      </c>
      <c r="AH410" s="20">
        <v>-0.0001</v>
      </c>
      <c r="AI410" s="20">
        <v>-0.013999999</v>
      </c>
      <c r="AJ410" s="20">
        <v>-0.0324</v>
      </c>
      <c r="AK410" s="20">
        <v>-0.0207</v>
      </c>
      <c r="AL410" s="20">
        <v>-0.0013</v>
      </c>
      <c r="AM410" s="3"/>
      <c r="AN410" s="3"/>
      <c r="AO410" s="3"/>
      <c r="AP410" s="20">
        <v>-3.299999237</v>
      </c>
      <c r="AQ410" s="20">
        <v>-0.0016</v>
      </c>
      <c r="AR410" s="20">
        <v>0.0016</v>
      </c>
      <c r="AS410" s="20">
        <v>0.0097</v>
      </c>
      <c r="AT410" s="20">
        <v>0.010600206</v>
      </c>
      <c r="AU410" s="20">
        <v>0.0018</v>
      </c>
      <c r="AV410" s="20">
        <v>-0.0176</v>
      </c>
      <c r="AW410" s="20">
        <v>0.012200214</v>
      </c>
      <c r="AX410" s="20">
        <v>0.020399999</v>
      </c>
      <c r="AY410" s="3"/>
      <c r="AZ410" s="3"/>
      <c r="BA410" s="3"/>
      <c r="BB410" s="20">
        <v>-3.299999237</v>
      </c>
      <c r="BC410" s="20">
        <v>0.0267</v>
      </c>
      <c r="BD410" s="20">
        <v>0.0012</v>
      </c>
      <c r="BE410" s="20">
        <v>0.01109981</v>
      </c>
      <c r="BF410" s="20">
        <v>0.047800001</v>
      </c>
      <c r="BG410" s="20">
        <v>0.0113</v>
      </c>
      <c r="BH410" s="20">
        <v>0.015599999</v>
      </c>
      <c r="BI410" s="20">
        <v>0.019199999</v>
      </c>
      <c r="BJ410" s="20">
        <v>0.0115</v>
      </c>
    </row>
    <row r="411" spans="30:62">
      <c r="AD411" s="20">
        <v>-3.200000763</v>
      </c>
      <c r="AE411" s="20">
        <v>0.001899841</v>
      </c>
      <c r="AF411" s="20">
        <v>0.033499841</v>
      </c>
      <c r="AG411" s="20">
        <v>-0.023700138</v>
      </c>
      <c r="AH411" s="20">
        <v>0.004600001</v>
      </c>
      <c r="AI411" s="20">
        <v>-0.018400019</v>
      </c>
      <c r="AJ411" s="20">
        <v>-0.0311</v>
      </c>
      <c r="AK411" s="20">
        <v>-0.0211</v>
      </c>
      <c r="AL411" s="20">
        <v>-0.001299966</v>
      </c>
      <c r="AM411" s="3"/>
      <c r="AN411" s="3"/>
      <c r="AO411" s="3"/>
      <c r="AP411" s="20">
        <v>-3.200000763</v>
      </c>
      <c r="AQ411" s="20">
        <v>0.0025</v>
      </c>
      <c r="AR411" s="20">
        <v>0.006</v>
      </c>
      <c r="AS411" s="20">
        <v>0.0028</v>
      </c>
      <c r="AT411" s="20">
        <v>0.0114</v>
      </c>
      <c r="AU411" s="20">
        <v>0.0049</v>
      </c>
      <c r="AV411" s="20">
        <v>-0.0138</v>
      </c>
      <c r="AW411" s="20">
        <v>0.018099999</v>
      </c>
      <c r="AX411" s="20">
        <v>0.022299999</v>
      </c>
      <c r="AY411" s="3"/>
      <c r="AZ411" s="3"/>
      <c r="BA411" s="3"/>
      <c r="BB411" s="20">
        <v>-3.200000763</v>
      </c>
      <c r="BC411" s="20">
        <v>0.03029981</v>
      </c>
      <c r="BD411" s="20">
        <v>0.00209981</v>
      </c>
      <c r="BE411" s="20">
        <v>0.02059979</v>
      </c>
      <c r="BF411" s="20">
        <v>0.0462</v>
      </c>
      <c r="BG411" s="20">
        <v>0.014199932</v>
      </c>
      <c r="BH411" s="20">
        <v>0.015</v>
      </c>
      <c r="BI411" s="20">
        <v>0.0213</v>
      </c>
      <c r="BJ411" s="20">
        <v>0.002400198</v>
      </c>
    </row>
    <row r="412" spans="30:62">
      <c r="AD412" s="20">
        <v>-3.099998474</v>
      </c>
      <c r="AE412" s="20">
        <v>0.0068</v>
      </c>
      <c r="AF412" s="20">
        <v>0.04</v>
      </c>
      <c r="AG412" s="20">
        <v>-0.020499999</v>
      </c>
      <c r="AH412" s="20">
        <v>0.0051</v>
      </c>
      <c r="AI412" s="20">
        <v>-0.0177</v>
      </c>
      <c r="AJ412" s="20">
        <v>-0.0305</v>
      </c>
      <c r="AK412" s="20">
        <v>-0.0209</v>
      </c>
      <c r="AL412" s="20">
        <v>0.0034</v>
      </c>
      <c r="AM412" s="3"/>
      <c r="AN412" s="3"/>
      <c r="AO412" s="3"/>
      <c r="AP412" s="20">
        <v>-3.099998474</v>
      </c>
      <c r="AQ412" s="20">
        <v>-0.001499794</v>
      </c>
      <c r="AR412" s="20">
        <v>0.0102</v>
      </c>
      <c r="AS412" s="20">
        <v>0.0128</v>
      </c>
      <c r="AT412" s="20">
        <v>0.013700214</v>
      </c>
      <c r="AU412" s="20">
        <v>0.006399999</v>
      </c>
      <c r="AV412" s="20">
        <v>-0.007900001</v>
      </c>
      <c r="AW412" s="20">
        <v>0.022500133</v>
      </c>
      <c r="AX412" s="20">
        <v>0.024400001</v>
      </c>
      <c r="AY412" s="3"/>
      <c r="AZ412" s="3"/>
      <c r="BA412" s="3"/>
      <c r="BB412" s="20">
        <v>-3.099998474</v>
      </c>
      <c r="BC412" s="20">
        <v>0.031200001</v>
      </c>
      <c r="BD412" s="20">
        <v>0.004100001</v>
      </c>
      <c r="BE412" s="20">
        <v>0.0197</v>
      </c>
      <c r="BF412" s="20">
        <v>0.048299999</v>
      </c>
      <c r="BG412" s="20">
        <v>0.0084</v>
      </c>
      <c r="BH412" s="20">
        <v>0.0116</v>
      </c>
      <c r="BI412" s="20">
        <v>0.0178</v>
      </c>
      <c r="BJ412" s="20">
        <v>-0.0002</v>
      </c>
    </row>
    <row r="413" spans="30:62">
      <c r="AD413" s="20">
        <v>-3</v>
      </c>
      <c r="AE413" s="20">
        <v>0.007800001</v>
      </c>
      <c r="AF413" s="20">
        <v>0.042200001</v>
      </c>
      <c r="AG413" s="20">
        <v>-0.019100019</v>
      </c>
      <c r="AH413" s="20">
        <v>0.0121</v>
      </c>
      <c r="AI413" s="20">
        <v>-0.017899966</v>
      </c>
      <c r="AJ413" s="20">
        <v>-0.0312</v>
      </c>
      <c r="AK413" s="20">
        <v>-0.0175</v>
      </c>
      <c r="AL413" s="20">
        <v>0.005600001</v>
      </c>
      <c r="AM413" s="3"/>
      <c r="AN413" s="3"/>
      <c r="AO413" s="3"/>
      <c r="AP413" s="20">
        <v>-3</v>
      </c>
      <c r="AQ413" s="20">
        <v>0.0014</v>
      </c>
      <c r="AR413" s="20">
        <v>0.015</v>
      </c>
      <c r="AS413" s="20">
        <v>0.014</v>
      </c>
      <c r="AT413" s="20">
        <v>0.016899999</v>
      </c>
      <c r="AU413" s="20">
        <v>0.006099999</v>
      </c>
      <c r="AV413" s="20">
        <v>-0.007100001</v>
      </c>
      <c r="AW413" s="20">
        <v>0.031500001</v>
      </c>
      <c r="AX413" s="20">
        <v>0.023300001</v>
      </c>
      <c r="AY413" s="3"/>
      <c r="AZ413" s="3"/>
      <c r="BA413" s="3"/>
      <c r="BB413" s="20">
        <v>-3</v>
      </c>
      <c r="BC413" s="20">
        <v>0.0275</v>
      </c>
      <c r="BD413" s="20">
        <v>0.0087</v>
      </c>
      <c r="BE413" s="20">
        <v>0.022599932</v>
      </c>
      <c r="BF413" s="20">
        <v>0.0499</v>
      </c>
      <c r="BG413" s="20">
        <v>0.003800198</v>
      </c>
      <c r="BH413" s="20">
        <v>0.019</v>
      </c>
      <c r="BI413" s="20">
        <v>0.0213</v>
      </c>
      <c r="BJ413" s="20">
        <v>0.0048</v>
      </c>
    </row>
    <row r="414" spans="30:62">
      <c r="AD414" s="20">
        <v>-2.900001526</v>
      </c>
      <c r="AE414" s="20">
        <v>0.009799981</v>
      </c>
      <c r="AF414" s="20">
        <v>0.044999981</v>
      </c>
      <c r="AG414" s="20">
        <v>-0.014800152</v>
      </c>
      <c r="AH414" s="20">
        <v>0.010000034</v>
      </c>
      <c r="AI414" s="20">
        <v>-0.015900012</v>
      </c>
      <c r="AJ414" s="20">
        <v>-0.034899999</v>
      </c>
      <c r="AK414" s="20">
        <v>-0.015199999</v>
      </c>
      <c r="AL414" s="20">
        <v>0.003199913</v>
      </c>
      <c r="AM414" s="3"/>
      <c r="AN414" s="3"/>
      <c r="AO414" s="3"/>
      <c r="AP414" s="20">
        <v>-2.900001526</v>
      </c>
      <c r="AQ414" s="20">
        <v>0.0009</v>
      </c>
      <c r="AR414" s="20">
        <v>0.022099787</v>
      </c>
      <c r="AS414" s="20">
        <v>0.019099787</v>
      </c>
      <c r="AT414" s="20">
        <v>0.020099999</v>
      </c>
      <c r="AU414" s="20">
        <v>0.004300001</v>
      </c>
      <c r="AV414" s="20">
        <v>-0.006299999</v>
      </c>
      <c r="AW414" s="20">
        <v>0.033700001</v>
      </c>
      <c r="AX414" s="20">
        <v>0.0195</v>
      </c>
      <c r="AY414" s="3"/>
      <c r="AZ414" s="3"/>
      <c r="BA414" s="3"/>
      <c r="BB414" s="20">
        <v>-2.900001526</v>
      </c>
      <c r="BC414" s="20">
        <v>0.027899932</v>
      </c>
      <c r="BD414" s="20">
        <v>0.007899932</v>
      </c>
      <c r="BE414" s="20">
        <v>0.021000069</v>
      </c>
      <c r="BF414" s="20">
        <v>0.046200198</v>
      </c>
      <c r="BG414" s="20">
        <v>0.00879984</v>
      </c>
      <c r="BH414" s="20">
        <v>0.02</v>
      </c>
      <c r="BI414" s="20">
        <v>0.0279</v>
      </c>
      <c r="BJ414" s="20">
        <v>0.00779979</v>
      </c>
    </row>
    <row r="415" spans="30:62">
      <c r="AD415" s="20">
        <v>-2.799999237</v>
      </c>
      <c r="AE415" s="20">
        <v>0.0163</v>
      </c>
      <c r="AF415" s="20">
        <v>0.0503</v>
      </c>
      <c r="AG415" s="20">
        <v>-0.016299966</v>
      </c>
      <c r="AH415" s="20">
        <v>0.0151</v>
      </c>
      <c r="AI415" s="20">
        <v>-0.012299999</v>
      </c>
      <c r="AJ415" s="20">
        <v>-0.036099999</v>
      </c>
      <c r="AK415" s="20">
        <v>-0.011499999</v>
      </c>
      <c r="AL415" s="20">
        <v>-0.0011</v>
      </c>
      <c r="AM415" s="3"/>
      <c r="AN415" s="3"/>
      <c r="AO415" s="3"/>
      <c r="AP415" s="20">
        <v>-2.799999237</v>
      </c>
      <c r="AQ415" s="20">
        <v>0.007299999</v>
      </c>
      <c r="AR415" s="20">
        <v>0.022399999</v>
      </c>
      <c r="AS415" s="20">
        <v>0.016699999</v>
      </c>
      <c r="AT415" s="20">
        <v>0.016700001</v>
      </c>
      <c r="AU415" s="20">
        <v>0.008500001</v>
      </c>
      <c r="AV415" s="20">
        <v>-0.004299999</v>
      </c>
      <c r="AW415" s="20">
        <v>0.039899882</v>
      </c>
      <c r="AX415" s="20">
        <v>0.008099999</v>
      </c>
      <c r="AY415" s="3"/>
      <c r="AZ415" s="3"/>
      <c r="BA415" s="3"/>
      <c r="BB415" s="20">
        <v>-2.799999237</v>
      </c>
      <c r="BC415" s="20">
        <v>0.0315</v>
      </c>
      <c r="BD415" s="20">
        <v>0.0025</v>
      </c>
      <c r="BE415" s="20">
        <v>0.020700198</v>
      </c>
      <c r="BF415" s="20">
        <v>0.0544</v>
      </c>
      <c r="BG415" s="20">
        <v>0.0108</v>
      </c>
      <c r="BH415" s="20">
        <v>0.0285</v>
      </c>
      <c r="BI415" s="20">
        <v>0.0275</v>
      </c>
      <c r="BJ415" s="20">
        <v>0.0006</v>
      </c>
    </row>
    <row r="416" spans="30:62">
      <c r="AD416" s="20">
        <v>-2.700000763</v>
      </c>
      <c r="AE416" s="20">
        <v>0.017900034</v>
      </c>
      <c r="AF416" s="20">
        <v>0.055700034</v>
      </c>
      <c r="AG416" s="20">
        <v>-0.014800012</v>
      </c>
      <c r="AH416" s="20">
        <v>0.015800001</v>
      </c>
      <c r="AI416" s="20">
        <v>-0.008000087</v>
      </c>
      <c r="AJ416" s="20">
        <v>-0.0352</v>
      </c>
      <c r="AK416" s="20">
        <v>-0.0074</v>
      </c>
      <c r="AL416" s="20">
        <v>0.00519997</v>
      </c>
      <c r="AM416" s="3"/>
      <c r="AN416" s="3"/>
      <c r="AO416" s="3"/>
      <c r="AP416" s="20">
        <v>-2.700000763</v>
      </c>
      <c r="AQ416" s="20">
        <v>0.003699999</v>
      </c>
      <c r="AR416" s="20">
        <v>0.020100001</v>
      </c>
      <c r="AS416" s="20">
        <v>0.017200001</v>
      </c>
      <c r="AT416" s="20">
        <v>0.023300001</v>
      </c>
      <c r="AU416" s="20">
        <v>0.0013</v>
      </c>
      <c r="AV416" s="20">
        <v>-0.0073</v>
      </c>
      <c r="AW416" s="20">
        <v>0.038099999</v>
      </c>
      <c r="AX416" s="20">
        <v>0.004800001</v>
      </c>
      <c r="AY416" s="3"/>
      <c r="AZ416" s="3"/>
      <c r="BA416" s="3"/>
      <c r="BB416" s="20">
        <v>-2.700000763</v>
      </c>
      <c r="BC416" s="20">
        <v>0.026200198</v>
      </c>
      <c r="BD416" s="20">
        <v>-0.006699802</v>
      </c>
      <c r="BE416" s="20">
        <v>0.02419984</v>
      </c>
      <c r="BF416" s="20">
        <v>0.0583</v>
      </c>
      <c r="BG416" s="20">
        <v>0.01439979</v>
      </c>
      <c r="BH416" s="20">
        <v>0.0219</v>
      </c>
      <c r="BI416" s="20">
        <v>0.0252</v>
      </c>
      <c r="BJ416" s="20">
        <v>0.004499867</v>
      </c>
    </row>
    <row r="417" spans="30:62">
      <c r="AD417" s="20">
        <v>-2.599998474</v>
      </c>
      <c r="AE417" s="20">
        <v>0.0143</v>
      </c>
      <c r="AF417" s="20">
        <v>0.0614</v>
      </c>
      <c r="AG417" s="20">
        <v>-0.011499999</v>
      </c>
      <c r="AH417" s="20">
        <v>0.019100001</v>
      </c>
      <c r="AI417" s="20">
        <v>-0.0097</v>
      </c>
      <c r="AJ417" s="20">
        <v>-0.0346</v>
      </c>
      <c r="AK417" s="20">
        <v>0.0005</v>
      </c>
      <c r="AL417" s="20">
        <v>0.011799999</v>
      </c>
      <c r="AM417" s="3"/>
      <c r="AN417" s="3"/>
      <c r="AO417" s="3"/>
      <c r="AP417" s="20">
        <v>-2.599998474</v>
      </c>
      <c r="AQ417" s="20">
        <v>0.004800001</v>
      </c>
      <c r="AR417" s="20">
        <v>0.015300001</v>
      </c>
      <c r="AS417" s="20">
        <v>0.015200001</v>
      </c>
      <c r="AT417" s="20">
        <v>0.022299882</v>
      </c>
      <c r="AU417" s="20">
        <v>-0.004100001</v>
      </c>
      <c r="AV417" s="20">
        <v>-0.014900001</v>
      </c>
      <c r="AW417" s="20">
        <v>0.041099733</v>
      </c>
      <c r="AX417" s="20">
        <v>-0.001700034</v>
      </c>
      <c r="AY417" s="3"/>
      <c r="AZ417" s="3"/>
      <c r="BA417" s="3"/>
      <c r="BB417" s="20">
        <v>-2.599998474</v>
      </c>
      <c r="BC417" s="20">
        <v>0.022</v>
      </c>
      <c r="BD417" s="20">
        <v>-0.0093</v>
      </c>
      <c r="BE417" s="20">
        <v>0.0185</v>
      </c>
      <c r="BF417" s="20">
        <v>0.0688</v>
      </c>
      <c r="BG417" s="20">
        <v>0.0149</v>
      </c>
      <c r="BH417" s="20">
        <v>0.028299999</v>
      </c>
      <c r="BI417" s="20">
        <v>0.023999999</v>
      </c>
      <c r="BJ417" s="20">
        <v>0.0066</v>
      </c>
    </row>
    <row r="418" spans="30:62">
      <c r="AD418" s="20">
        <v>-2.5</v>
      </c>
      <c r="AE418" s="20">
        <v>0.018400001</v>
      </c>
      <c r="AF418" s="20">
        <v>0.061400001</v>
      </c>
      <c r="AG418" s="20">
        <v>-0.008900087</v>
      </c>
      <c r="AH418" s="20">
        <v>0.0207</v>
      </c>
      <c r="AI418" s="20">
        <v>-0.00270003</v>
      </c>
      <c r="AJ418" s="20">
        <v>-0.037000001</v>
      </c>
      <c r="AK418" s="20">
        <v>-0.008400001</v>
      </c>
      <c r="AL418" s="20">
        <v>0.022500001</v>
      </c>
      <c r="AM418" s="3"/>
      <c r="AN418" s="3"/>
      <c r="AO418" s="3"/>
      <c r="AP418" s="20">
        <v>-2.5</v>
      </c>
      <c r="AQ418" s="20">
        <v>0.003400001</v>
      </c>
      <c r="AR418" s="20">
        <v>0.0084</v>
      </c>
      <c r="AS418" s="20">
        <v>0.0098</v>
      </c>
      <c r="AT418" s="20">
        <v>0.019999999</v>
      </c>
      <c r="AU418" s="20">
        <v>-0.006799999</v>
      </c>
      <c r="AV418" s="20">
        <v>-0.021099999</v>
      </c>
      <c r="AW418" s="20">
        <v>0.039199966</v>
      </c>
      <c r="AX418" s="20">
        <v>-0.0026</v>
      </c>
      <c r="AY418" s="3"/>
      <c r="AZ418" s="3"/>
      <c r="BA418" s="3"/>
      <c r="BB418" s="20">
        <v>-2.5</v>
      </c>
      <c r="BC418" s="20">
        <v>0.0273</v>
      </c>
      <c r="BD418" s="20">
        <v>-0.0029</v>
      </c>
      <c r="BE418" s="20">
        <v>0.02279979</v>
      </c>
      <c r="BF418" s="20">
        <v>0.071</v>
      </c>
      <c r="BG418" s="20">
        <v>0.015399867</v>
      </c>
      <c r="BH418" s="20">
        <v>0.0285</v>
      </c>
      <c r="BI418" s="20">
        <v>0.032</v>
      </c>
      <c r="BJ418" s="20">
        <v>0.0119</v>
      </c>
    </row>
    <row r="419" spans="30:62">
      <c r="AD419" s="20">
        <v>-2.400001526</v>
      </c>
      <c r="AE419" s="20">
        <v>0.026999913</v>
      </c>
      <c r="AF419" s="20">
        <v>0.060499913</v>
      </c>
      <c r="AG419" s="20">
        <v>-0.003600015</v>
      </c>
      <c r="AH419" s="20">
        <v>0.01919997</v>
      </c>
      <c r="AI419" s="20">
        <v>0.002300104</v>
      </c>
      <c r="AJ419" s="20">
        <v>-0.036999999</v>
      </c>
      <c r="AK419" s="20">
        <v>-0.009699999</v>
      </c>
      <c r="AL419" s="20">
        <v>0.015300137</v>
      </c>
      <c r="AM419" s="3"/>
      <c r="AN419" s="3"/>
      <c r="AO419" s="3"/>
      <c r="AP419" s="20">
        <v>-2.400001526</v>
      </c>
      <c r="AQ419" s="20">
        <v>-0.001</v>
      </c>
      <c r="AR419" s="20">
        <v>0.001100119</v>
      </c>
      <c r="AS419" s="20">
        <v>0.010700119</v>
      </c>
      <c r="AT419" s="20">
        <v>0.020400001</v>
      </c>
      <c r="AU419" s="20">
        <v>-0.0169</v>
      </c>
      <c r="AV419" s="20">
        <v>-0.0315</v>
      </c>
      <c r="AW419" s="20">
        <v>0.0317</v>
      </c>
      <c r="AX419" s="20">
        <v>0.0062</v>
      </c>
      <c r="AY419" s="3"/>
      <c r="AZ419" s="3"/>
      <c r="BA419" s="3"/>
      <c r="BB419" s="20">
        <v>-2.400001526</v>
      </c>
      <c r="BC419" s="20">
        <v>0.03799979</v>
      </c>
      <c r="BD419" s="20">
        <v>0.00929979</v>
      </c>
      <c r="BE419" s="20">
        <v>0.028400115</v>
      </c>
      <c r="BF419" s="20">
        <v>0.075699867</v>
      </c>
      <c r="BG419" s="20">
        <v>0.013399974</v>
      </c>
      <c r="BH419" s="20">
        <v>0.0311</v>
      </c>
      <c r="BI419" s="20">
        <v>0.0419</v>
      </c>
      <c r="BJ419" s="20">
        <v>0.017999881</v>
      </c>
    </row>
    <row r="420" spans="30:62">
      <c r="AD420" s="20">
        <v>-2.299999237</v>
      </c>
      <c r="AE420" s="20">
        <v>0.0269</v>
      </c>
      <c r="AF420" s="20">
        <v>0.0558</v>
      </c>
      <c r="AG420" s="20">
        <v>-0.00240003</v>
      </c>
      <c r="AH420" s="20">
        <v>0.021799999</v>
      </c>
      <c r="AI420" s="20">
        <v>-0.000999999</v>
      </c>
      <c r="AJ420" s="20">
        <v>-0.030100001</v>
      </c>
      <c r="AK420" s="20">
        <v>-0.013100001</v>
      </c>
      <c r="AL420" s="20">
        <v>0.0313</v>
      </c>
      <c r="AM420" s="3"/>
      <c r="AN420" s="3"/>
      <c r="AO420" s="3"/>
      <c r="AP420" s="20">
        <v>-2.299999237</v>
      </c>
      <c r="AQ420" s="20">
        <v>-0.004700001</v>
      </c>
      <c r="AR420" s="20">
        <v>-0.004799999</v>
      </c>
      <c r="AS420" s="20">
        <v>0.011300001</v>
      </c>
      <c r="AT420" s="20">
        <v>0.004699966</v>
      </c>
      <c r="AU420" s="20">
        <v>-0.0112</v>
      </c>
      <c r="AV420" s="20">
        <v>-0.0381</v>
      </c>
      <c r="AW420" s="20">
        <v>0.030100488</v>
      </c>
      <c r="AX420" s="20">
        <v>0.008399999</v>
      </c>
      <c r="AY420" s="3"/>
      <c r="AZ420" s="3"/>
      <c r="BA420" s="3"/>
      <c r="BB420" s="20">
        <v>-2.299999237</v>
      </c>
      <c r="BC420" s="20">
        <v>0.0392</v>
      </c>
      <c r="BD420" s="20">
        <v>0.0008</v>
      </c>
      <c r="BE420" s="20">
        <v>0.033999867</v>
      </c>
      <c r="BF420" s="20">
        <v>0.0841</v>
      </c>
      <c r="BG420" s="20">
        <v>0.02</v>
      </c>
      <c r="BH420" s="20">
        <v>0.0351</v>
      </c>
      <c r="BI420" s="20">
        <v>0.039</v>
      </c>
      <c r="BJ420" s="20">
        <v>0.017299999</v>
      </c>
    </row>
    <row r="421" spans="30:62">
      <c r="AD421" s="20">
        <v>-2.200000763</v>
      </c>
      <c r="AE421" s="20">
        <v>0.03119997</v>
      </c>
      <c r="AF421" s="20">
        <v>0.05899997</v>
      </c>
      <c r="AG421" s="20">
        <v>-0.001999896</v>
      </c>
      <c r="AH421" s="20">
        <v>0.032300001</v>
      </c>
      <c r="AI421" s="20">
        <v>0.005900137</v>
      </c>
      <c r="AJ421" s="20">
        <v>-0.0228</v>
      </c>
      <c r="AK421" s="20">
        <v>-0.0166</v>
      </c>
      <c r="AL421" s="20">
        <v>0.035900057</v>
      </c>
      <c r="AM421" s="3"/>
      <c r="AN421" s="3"/>
      <c r="AO421" s="3"/>
      <c r="AP421" s="20">
        <v>-2.200000763</v>
      </c>
      <c r="AQ421" s="20">
        <v>-0.005499999</v>
      </c>
      <c r="AR421" s="20">
        <v>-0.0062</v>
      </c>
      <c r="AS421" s="20">
        <v>0.0038</v>
      </c>
      <c r="AT421" s="20">
        <v>0.0086</v>
      </c>
      <c r="AU421" s="20">
        <v>0.0041</v>
      </c>
      <c r="AV421" s="20">
        <v>-0.0391</v>
      </c>
      <c r="AW421" s="20">
        <v>0.056099999</v>
      </c>
      <c r="AX421" s="20">
        <v>-0.0005</v>
      </c>
      <c r="AY421" s="3"/>
      <c r="AZ421" s="3"/>
      <c r="BA421" s="3"/>
      <c r="BB421" s="20">
        <v>-2.200000763</v>
      </c>
      <c r="BC421" s="20">
        <v>0.036799867</v>
      </c>
      <c r="BD421" s="20">
        <v>0.005699867</v>
      </c>
      <c r="BE421" s="20">
        <v>0.036499974</v>
      </c>
      <c r="BF421" s="20">
        <v>0.0901</v>
      </c>
      <c r="BG421" s="20">
        <v>0.026999881</v>
      </c>
      <c r="BH421" s="20">
        <v>0.041399999</v>
      </c>
      <c r="BI421" s="20">
        <v>0.033699999</v>
      </c>
      <c r="BJ421" s="20">
        <v>0.018800046</v>
      </c>
    </row>
    <row r="422" spans="30:62">
      <c r="AD422" s="20">
        <v>-2.099998474</v>
      </c>
      <c r="AE422" s="20">
        <v>0.027099999</v>
      </c>
      <c r="AF422" s="20">
        <v>0.065099999</v>
      </c>
      <c r="AG422" s="20">
        <v>0.010100001</v>
      </c>
      <c r="AH422" s="20">
        <v>0.024699999</v>
      </c>
      <c r="AI422" s="20">
        <v>0.002</v>
      </c>
      <c r="AJ422" s="20">
        <v>-0.023599999</v>
      </c>
      <c r="AK422" s="20">
        <v>-0.018199999</v>
      </c>
      <c r="AL422" s="20">
        <v>0.037600001</v>
      </c>
      <c r="AM422" s="3"/>
      <c r="AN422" s="3"/>
      <c r="AO422" s="3"/>
      <c r="AP422" s="20">
        <v>-2.099998474</v>
      </c>
      <c r="AQ422" s="20">
        <v>-0.021300034</v>
      </c>
      <c r="AR422" s="20">
        <v>-0.0055</v>
      </c>
      <c r="AS422" s="20">
        <v>0.0048</v>
      </c>
      <c r="AT422" s="20">
        <v>0.011600488</v>
      </c>
      <c r="AU422" s="20">
        <v>0.014999999</v>
      </c>
      <c r="AV422" s="20">
        <v>-0.035000001</v>
      </c>
      <c r="AW422" s="20">
        <v>0.03939926</v>
      </c>
      <c r="AX422" s="20">
        <v>-0.018700343</v>
      </c>
      <c r="AY422" s="3"/>
      <c r="AZ422" s="3"/>
      <c r="BA422" s="3"/>
      <c r="BB422" s="20">
        <v>-2.099998474</v>
      </c>
      <c r="BC422" s="20">
        <v>0.0361</v>
      </c>
      <c r="BD422" s="20">
        <v>0.0015</v>
      </c>
      <c r="BE422" s="20">
        <v>0.0422</v>
      </c>
      <c r="BF422" s="20">
        <v>0.0941</v>
      </c>
      <c r="BG422" s="20">
        <v>0.033899999</v>
      </c>
      <c r="BH422" s="20">
        <v>0.033700001</v>
      </c>
      <c r="BI422" s="20">
        <v>0.024500001</v>
      </c>
      <c r="BJ422" s="20">
        <v>0.0357</v>
      </c>
    </row>
    <row r="423" spans="30:62">
      <c r="AD423" s="20">
        <v>-2</v>
      </c>
      <c r="AE423" s="20">
        <v>0.030900001</v>
      </c>
      <c r="AF423" s="20">
        <v>0.072800001</v>
      </c>
      <c r="AG423" s="20">
        <v>-0.001899863</v>
      </c>
      <c r="AH423" s="20">
        <v>0.0149</v>
      </c>
      <c r="AI423" s="20">
        <v>0.002800057</v>
      </c>
      <c r="AJ423" s="20">
        <v>-0.018599999</v>
      </c>
      <c r="AK423" s="20">
        <v>-0.016499999</v>
      </c>
      <c r="AL423" s="20">
        <v>0.0376</v>
      </c>
      <c r="AM423" s="3"/>
      <c r="AN423" s="3"/>
      <c r="AO423" s="3"/>
      <c r="AP423" s="20">
        <v>-2</v>
      </c>
      <c r="AQ423" s="20">
        <v>-0.0211</v>
      </c>
      <c r="AR423" s="20">
        <v>-0.0061</v>
      </c>
      <c r="AS423" s="20">
        <v>0.0223</v>
      </c>
      <c r="AT423" s="20">
        <v>0.029799999</v>
      </c>
      <c r="AU423" s="20">
        <v>0.0137</v>
      </c>
      <c r="AV423" s="20">
        <v>-0.0515</v>
      </c>
      <c r="AW423" s="20">
        <v>0.012299657</v>
      </c>
      <c r="AX423" s="20">
        <v>-0.0273</v>
      </c>
      <c r="AY423" s="3"/>
      <c r="AZ423" s="3"/>
      <c r="BA423" s="3"/>
      <c r="BB423" s="20">
        <v>-2</v>
      </c>
      <c r="BC423" s="20">
        <v>0.036</v>
      </c>
      <c r="BD423" s="20">
        <v>0.0094</v>
      </c>
      <c r="BE423" s="20">
        <v>0.045099881</v>
      </c>
      <c r="BF423" s="20">
        <v>0.100599999</v>
      </c>
      <c r="BG423" s="20">
        <v>0.029700046</v>
      </c>
      <c r="BH423" s="20">
        <v>0.0402</v>
      </c>
      <c r="BI423" s="20">
        <v>0.028</v>
      </c>
      <c r="BJ423" s="20">
        <v>0.025899999</v>
      </c>
    </row>
    <row r="424" spans="30:62">
      <c r="AD424" s="20">
        <v>-1.900001526</v>
      </c>
      <c r="AE424" s="20">
        <v>0.037400137</v>
      </c>
      <c r="AF424" s="20">
        <v>0.079800137</v>
      </c>
      <c r="AG424" s="20">
        <v>-0.009299942</v>
      </c>
      <c r="AH424" s="20">
        <v>0.000100057</v>
      </c>
      <c r="AI424" s="20">
        <v>0.022799874</v>
      </c>
      <c r="AJ424" s="20">
        <v>-0.017</v>
      </c>
      <c r="AK424" s="20">
        <v>-0.0099</v>
      </c>
      <c r="AL424" s="20">
        <v>0.026000373</v>
      </c>
      <c r="AM424" s="3"/>
      <c r="AN424" s="3"/>
      <c r="AO424" s="3"/>
      <c r="AP424" s="20">
        <v>-1.900001526</v>
      </c>
      <c r="AQ424" s="20">
        <v>-0.0179</v>
      </c>
      <c r="AR424" s="20">
        <v>0.003099511</v>
      </c>
      <c r="AS424" s="20">
        <v>0.030899511</v>
      </c>
      <c r="AT424" s="20">
        <v>0.0297</v>
      </c>
      <c r="AU424" s="20">
        <v>-0.0082</v>
      </c>
      <c r="AV424" s="20">
        <v>-0.0846</v>
      </c>
      <c r="AW424" s="20">
        <v>-0.0015</v>
      </c>
      <c r="AX424" s="20">
        <v>-0.0273</v>
      </c>
      <c r="AY424" s="3"/>
      <c r="AZ424" s="3"/>
      <c r="BA424" s="3"/>
      <c r="BB424" s="20">
        <v>-1.900001526</v>
      </c>
      <c r="BC424" s="20">
        <v>0.042699881</v>
      </c>
      <c r="BD424" s="20">
        <v>0.009799881</v>
      </c>
      <c r="BE424" s="20">
        <v>0.040399903</v>
      </c>
      <c r="BF424" s="20">
        <v>0.105700046</v>
      </c>
      <c r="BG424" s="20">
        <v>0.026099676</v>
      </c>
      <c r="BH424" s="20">
        <v>0.040599999</v>
      </c>
      <c r="BI424" s="20">
        <v>0.014299999</v>
      </c>
      <c r="BJ424" s="20">
        <v>0.034699999</v>
      </c>
    </row>
    <row r="425" spans="30:62">
      <c r="AD425" s="20">
        <v>-1.799999237</v>
      </c>
      <c r="AE425" s="20">
        <v>0.0381</v>
      </c>
      <c r="AF425" s="20">
        <v>0.0718</v>
      </c>
      <c r="AG425" s="20">
        <v>-0.013599943</v>
      </c>
      <c r="AH425" s="20">
        <v>0.003600001</v>
      </c>
      <c r="AI425" s="20">
        <v>0.0042</v>
      </c>
      <c r="AJ425" s="20">
        <v>-0.017</v>
      </c>
      <c r="AK425" s="20">
        <v>-0.0193</v>
      </c>
      <c r="AL425" s="20">
        <v>-0.005500001</v>
      </c>
      <c r="AM425" s="3"/>
      <c r="AN425" s="3"/>
      <c r="AO425" s="3"/>
      <c r="AP425" s="20">
        <v>-1.799999237</v>
      </c>
      <c r="AQ425" s="20">
        <v>-0.002900001</v>
      </c>
      <c r="AR425" s="20">
        <v>-0.0021</v>
      </c>
      <c r="AS425" s="20">
        <v>0.0281</v>
      </c>
      <c r="AT425" s="20">
        <v>-0.009600343</v>
      </c>
      <c r="AU425" s="20">
        <v>0.0114</v>
      </c>
      <c r="AV425" s="20">
        <v>-0.0968</v>
      </c>
      <c r="AW425" s="20">
        <v>-0.012100042</v>
      </c>
      <c r="AX425" s="20">
        <v>-0.0261</v>
      </c>
      <c r="AY425" s="3"/>
      <c r="AZ425" s="3"/>
      <c r="BA425" s="3"/>
      <c r="BB425" s="20">
        <v>-1.799999237</v>
      </c>
      <c r="BC425" s="20">
        <v>0.041099999</v>
      </c>
      <c r="BD425" s="20">
        <v>0.017599999</v>
      </c>
      <c r="BE425" s="20">
        <v>0.034100046</v>
      </c>
      <c r="BF425" s="20">
        <v>0.1006</v>
      </c>
      <c r="BG425" s="20">
        <v>0.020199999</v>
      </c>
      <c r="BH425" s="20">
        <v>0.054399999</v>
      </c>
      <c r="BI425" s="20">
        <v>0.020600001</v>
      </c>
      <c r="BJ425" s="20">
        <v>0.051299502</v>
      </c>
    </row>
    <row r="426" spans="30:62">
      <c r="AD426" s="20">
        <v>-1.700000763</v>
      </c>
      <c r="AE426" s="20">
        <v>0.035600057</v>
      </c>
      <c r="AF426" s="20">
        <v>0.075900057</v>
      </c>
      <c r="AG426" s="20">
        <v>-0.010400126</v>
      </c>
      <c r="AH426" s="20">
        <v>-0.0144</v>
      </c>
      <c r="AI426" s="20">
        <v>-0.001799627</v>
      </c>
      <c r="AJ426" s="20">
        <v>-0.011200001</v>
      </c>
      <c r="AK426" s="20">
        <v>-0.042600001</v>
      </c>
      <c r="AL426" s="20">
        <v>0.026000373</v>
      </c>
      <c r="AM426" s="3"/>
      <c r="AN426" s="3"/>
      <c r="AO426" s="3"/>
      <c r="AP426" s="20">
        <v>-1.700000763</v>
      </c>
      <c r="AQ426" s="20">
        <v>-0.0068</v>
      </c>
      <c r="AR426" s="20">
        <v>-0.0206</v>
      </c>
      <c r="AS426" s="20">
        <v>0.0001</v>
      </c>
      <c r="AT426" s="20">
        <v>-0.0039</v>
      </c>
      <c r="AU426" s="20">
        <v>0.0114</v>
      </c>
      <c r="AV426" s="20">
        <v>-0.0749</v>
      </c>
      <c r="AW426" s="20">
        <v>-0.0015</v>
      </c>
      <c r="AX426" s="20">
        <v>0.003</v>
      </c>
      <c r="AY426" s="3"/>
      <c r="AZ426" s="3"/>
      <c r="BA426" s="3"/>
      <c r="BB426" s="20">
        <v>-1.700000763</v>
      </c>
      <c r="BC426" s="20">
        <v>0.036000046</v>
      </c>
      <c r="BD426" s="20">
        <v>0.010700046</v>
      </c>
      <c r="BE426" s="20">
        <v>0.037699676</v>
      </c>
      <c r="BF426" s="20">
        <v>0.097399999</v>
      </c>
      <c r="BG426" s="20">
        <v>0.024499999</v>
      </c>
      <c r="BH426" s="20">
        <v>0.054399999</v>
      </c>
      <c r="BI426" s="20">
        <v>0.021399999</v>
      </c>
      <c r="BJ426" s="20">
        <v>0.055000001</v>
      </c>
    </row>
    <row r="427" spans="30:62">
      <c r="AD427" s="20">
        <v>-1.599998474</v>
      </c>
      <c r="AE427" s="20">
        <v>0.022600001</v>
      </c>
      <c r="AF427" s="20">
        <v>0.083900001</v>
      </c>
      <c r="AG427" s="20">
        <v>-0.0225</v>
      </c>
      <c r="AH427" s="20">
        <v>-0.0268</v>
      </c>
      <c r="AI427" s="20">
        <v>-0.026800001</v>
      </c>
      <c r="AJ427" s="20">
        <v>-0.011200001</v>
      </c>
      <c r="AK427" s="20">
        <v>-0.0404</v>
      </c>
      <c r="AL427" s="20">
        <v>-0.005500001</v>
      </c>
      <c r="AM427" s="3"/>
      <c r="AN427" s="3"/>
      <c r="AO427" s="3"/>
      <c r="AP427" s="20">
        <v>-1.599998474</v>
      </c>
      <c r="AQ427" s="20">
        <v>-0.031500343</v>
      </c>
      <c r="AR427" s="20">
        <v>-0.0198</v>
      </c>
      <c r="AS427" s="20">
        <v>0.0221</v>
      </c>
      <c r="AT427" s="20">
        <v>-0.012700042</v>
      </c>
      <c r="AU427" s="20">
        <v>0.0311</v>
      </c>
      <c r="AV427" s="20">
        <v>-0.0507</v>
      </c>
      <c r="AW427" s="20">
        <v>8.88e-7</v>
      </c>
      <c r="AX427" s="20">
        <v>0.037799999</v>
      </c>
      <c r="AY427" s="3"/>
      <c r="AZ427" s="3"/>
      <c r="BA427" s="3"/>
      <c r="BB427" s="20">
        <v>-1.599998474</v>
      </c>
      <c r="BC427" s="20">
        <v>0.0388</v>
      </c>
      <c r="BD427" s="20">
        <v>0.0186</v>
      </c>
      <c r="BE427" s="20">
        <v>0.037699999</v>
      </c>
      <c r="BF427" s="20">
        <v>0.097399999</v>
      </c>
      <c r="BG427" s="20">
        <v>0.029799502</v>
      </c>
      <c r="BH427" s="20">
        <v>0.060400001</v>
      </c>
      <c r="BI427" s="20">
        <v>0.05900021</v>
      </c>
      <c r="BJ427" s="20">
        <v>0.051299502</v>
      </c>
    </row>
    <row r="428" spans="30:62">
      <c r="AD428" s="20">
        <v>-1.5</v>
      </c>
      <c r="AE428" s="20">
        <v>0.0314</v>
      </c>
      <c r="AF428" s="20">
        <v>0.0849</v>
      </c>
      <c r="AG428" s="20">
        <v>-0.043699627</v>
      </c>
      <c r="AH428" s="20">
        <v>-0.044100001</v>
      </c>
      <c r="AI428" s="20">
        <v>-0.026800001</v>
      </c>
      <c r="AJ428" s="20">
        <v>-0.011200001</v>
      </c>
      <c r="AK428" s="20">
        <v>-0.0404</v>
      </c>
      <c r="AL428" s="20">
        <v>0.026000373</v>
      </c>
      <c r="AM428" s="3"/>
      <c r="AN428" s="3"/>
      <c r="AO428" s="3"/>
      <c r="AP428" s="20">
        <v>-1.5</v>
      </c>
      <c r="AQ428" s="20">
        <v>-0.0331</v>
      </c>
      <c r="AR428" s="20">
        <v>-0.0198</v>
      </c>
      <c r="AS428" s="20">
        <v>0.0241</v>
      </c>
      <c r="AT428" s="20">
        <v>-0.012700042</v>
      </c>
      <c r="AU428" s="20">
        <v>0.0374</v>
      </c>
      <c r="AV428" s="20">
        <v>-0.0427</v>
      </c>
      <c r="AW428" s="20">
        <v>0.002399999</v>
      </c>
      <c r="AX428" s="20">
        <v>0.0569</v>
      </c>
      <c r="AY428" s="3"/>
      <c r="AZ428" s="3"/>
      <c r="BA428" s="3"/>
      <c r="BB428" s="20">
        <v>-1.5</v>
      </c>
      <c r="BC428" s="20">
        <v>0.031399999</v>
      </c>
      <c r="BD428" s="20">
        <v>0.010399999</v>
      </c>
      <c r="BE428" s="20">
        <v>0.048899502</v>
      </c>
      <c r="BF428" s="20">
        <v>0.110600001</v>
      </c>
      <c r="BG428" s="20">
        <v>0.0327</v>
      </c>
      <c r="BH428" s="20">
        <v>0.074397766</v>
      </c>
      <c r="BI428" s="20">
        <v>0.05929695</v>
      </c>
      <c r="BJ428" s="20">
        <v>0.0391</v>
      </c>
    </row>
    <row r="429" spans="30:62">
      <c r="AD429" s="20">
        <v>-1.400001526</v>
      </c>
      <c r="AE429" s="20">
        <v>0.029699999</v>
      </c>
      <c r="AF429" s="20">
        <v>0.0849</v>
      </c>
      <c r="AG429" s="20">
        <v>-0.084399696</v>
      </c>
      <c r="AH429" s="20">
        <v>-0.044100001</v>
      </c>
      <c r="AI429" s="20">
        <v>-0.033597235</v>
      </c>
      <c r="AJ429" s="20">
        <v>-0.0061</v>
      </c>
      <c r="AK429" s="20">
        <v>-0.0193</v>
      </c>
      <c r="AL429" s="20">
        <v>0.026000373</v>
      </c>
      <c r="AM429" s="3"/>
      <c r="AN429" s="3"/>
      <c r="AO429" s="3"/>
      <c r="AP429" s="20">
        <v>-1.400001526</v>
      </c>
      <c r="AQ429" s="20">
        <v>-0.0331</v>
      </c>
      <c r="AR429" s="20">
        <v>-0.0198</v>
      </c>
      <c r="AS429" s="20">
        <v>0.040900042</v>
      </c>
      <c r="AT429" s="20">
        <v>-0.0039</v>
      </c>
      <c r="AU429" s="20">
        <v>0.060800001</v>
      </c>
      <c r="AV429" s="20">
        <v>-0.030800001</v>
      </c>
      <c r="AW429" s="20">
        <v>0.0311</v>
      </c>
      <c r="AX429" s="20">
        <v>0.045898315</v>
      </c>
      <c r="AY429" s="3"/>
      <c r="AZ429" s="3"/>
      <c r="BA429" s="3"/>
      <c r="BB429" s="20">
        <v>-1.400001526</v>
      </c>
      <c r="BC429" s="20">
        <v>0.045699999</v>
      </c>
      <c r="BD429" s="20">
        <v>0.023799999</v>
      </c>
      <c r="BE429" s="20">
        <v>0.054600297</v>
      </c>
      <c r="BF429" s="20">
        <v>0.134100001</v>
      </c>
      <c r="BG429" s="20">
        <v>0.029799502</v>
      </c>
      <c r="BH429" s="20">
        <v>0.060400001</v>
      </c>
      <c r="BI429" s="20">
        <v>0.0617</v>
      </c>
      <c r="BJ429" s="20">
        <v>0.034699999</v>
      </c>
    </row>
    <row r="430" spans="30:62">
      <c r="AD430" s="20">
        <v>-1.299999237</v>
      </c>
      <c r="AE430" s="20">
        <v>0.014200373</v>
      </c>
      <c r="AF430" s="20">
        <v>0.048299999</v>
      </c>
      <c r="AG430" s="20">
        <v>-0.043699627</v>
      </c>
      <c r="AH430" s="20">
        <v>-0.036099993</v>
      </c>
      <c r="AI430" s="20">
        <v>-0.026800001</v>
      </c>
      <c r="AJ430" s="20">
        <v>0.003400002</v>
      </c>
      <c r="AK430" s="20">
        <v>-0.0193</v>
      </c>
      <c r="AL430" s="20">
        <v>0.026000373</v>
      </c>
      <c r="AM430" s="3"/>
      <c r="AN430" s="3"/>
      <c r="AO430" s="3"/>
      <c r="AP430" s="20">
        <v>-1.299999237</v>
      </c>
      <c r="AQ430" s="20">
        <v>-0.0304</v>
      </c>
      <c r="AR430" s="20">
        <v>-0.0197</v>
      </c>
      <c r="AS430" s="20">
        <v>0.066</v>
      </c>
      <c r="AT430" s="20">
        <v>0.007199999</v>
      </c>
      <c r="AU430" s="20">
        <v>0.060999999</v>
      </c>
      <c r="AV430" s="20">
        <v>-0.017300001</v>
      </c>
      <c r="AW430" s="20">
        <v>0.037099108</v>
      </c>
      <c r="AX430" s="20">
        <v>0.041900003</v>
      </c>
      <c r="AY430" s="3"/>
      <c r="AZ430" s="3"/>
      <c r="BA430" s="3"/>
      <c r="BB430" s="20">
        <v>-1.299999237</v>
      </c>
      <c r="BC430" s="20">
        <v>0.045699999</v>
      </c>
      <c r="BD430" s="20">
        <v>0.027499502</v>
      </c>
      <c r="BE430" s="20">
        <v>0.071100001</v>
      </c>
      <c r="BF430" s="20">
        <v>0.1585</v>
      </c>
      <c r="BG430" s="20">
        <v>0.029799502</v>
      </c>
      <c r="BH430" s="20">
        <v>0.074397766</v>
      </c>
      <c r="BI430" s="20">
        <v>0.05929695</v>
      </c>
      <c r="BJ430" s="20">
        <v>0.029900001</v>
      </c>
    </row>
    <row r="431" spans="30:62">
      <c r="AD431" s="20">
        <v>-1.200000763</v>
      </c>
      <c r="AE431" s="20">
        <v>-0.014600274</v>
      </c>
      <c r="AF431" s="20">
        <v>0.079202765</v>
      </c>
      <c r="AG431" s="20">
        <v>-0.084399696</v>
      </c>
      <c r="AH431" s="20">
        <v>-0.0308</v>
      </c>
      <c r="AI431" s="20">
        <v>-0.0112</v>
      </c>
      <c r="AJ431" s="20">
        <v>0.003400002</v>
      </c>
      <c r="AK431" s="20">
        <v>-0.0193</v>
      </c>
      <c r="AL431" s="20">
        <v>-0.005500001</v>
      </c>
      <c r="AM431" s="3"/>
      <c r="AN431" s="3"/>
      <c r="AO431" s="3"/>
      <c r="AP431" s="20">
        <v>-1.200000763</v>
      </c>
      <c r="AQ431" s="20">
        <v>-0.006</v>
      </c>
      <c r="AR431" s="20">
        <v>0.005499999</v>
      </c>
      <c r="AS431" s="20">
        <v>0.079599999</v>
      </c>
      <c r="AT431" s="20">
        <v>0.025999108</v>
      </c>
      <c r="AU431" s="20">
        <v>0.068399995</v>
      </c>
      <c r="AV431" s="20">
        <v>-0.005701685</v>
      </c>
      <c r="AW431" s="20">
        <v>0.037099108</v>
      </c>
      <c r="AX431" s="20">
        <v>0.041900003</v>
      </c>
      <c r="AY431" s="3"/>
      <c r="AZ431" s="3"/>
      <c r="BA431" s="3"/>
      <c r="BB431" s="20">
        <v>-1.200000763</v>
      </c>
      <c r="BC431" s="20">
        <v>0.045899502</v>
      </c>
      <c r="BD431" s="20">
        <v>0.062500001</v>
      </c>
      <c r="BE431" s="20">
        <v>0.0754</v>
      </c>
      <c r="BF431" s="20">
        <v>0.1585</v>
      </c>
      <c r="BG431" s="20">
        <v>0.0327</v>
      </c>
      <c r="BH431" s="20">
        <v>0.074397766</v>
      </c>
      <c r="BI431" s="20">
        <v>0.05929695</v>
      </c>
      <c r="BJ431" s="20">
        <v>0.029900001</v>
      </c>
    </row>
    <row r="432" spans="30:62">
      <c r="AD432" s="20">
        <v>-1.099998474</v>
      </c>
      <c r="AE432" s="20">
        <v>-0.014600274</v>
      </c>
      <c r="AF432" s="20">
        <v>0.048299999</v>
      </c>
      <c r="AG432" s="20">
        <v>-0.084399696</v>
      </c>
      <c r="AH432" s="20">
        <v>-0.0268</v>
      </c>
      <c r="AI432" s="20">
        <v>-0.001799627</v>
      </c>
      <c r="AJ432" s="20">
        <v>-0.0061</v>
      </c>
      <c r="AK432" s="20">
        <v>-0.0404</v>
      </c>
      <c r="AL432" s="20">
        <v>-0.005500001</v>
      </c>
      <c r="AM432" s="3"/>
      <c r="AN432" s="3"/>
      <c r="AO432" s="3"/>
      <c r="AP432" s="20">
        <v>-1.099998474</v>
      </c>
      <c r="AQ432" s="20">
        <v>-0.000800001</v>
      </c>
      <c r="AR432" s="20">
        <v>0.014701003</v>
      </c>
      <c r="AS432" s="20">
        <v>0.079599999</v>
      </c>
      <c r="AT432" s="20">
        <v>0.028</v>
      </c>
      <c r="AU432" s="20">
        <v>0.068399995</v>
      </c>
      <c r="AV432" s="20">
        <v>-0.003499999</v>
      </c>
      <c r="AW432" s="20">
        <v>0.037099108</v>
      </c>
      <c r="AX432" s="20">
        <v>0.045898315</v>
      </c>
      <c r="AY432" s="3"/>
      <c r="AZ432" s="3"/>
      <c r="BA432" s="3"/>
      <c r="BB432" s="20">
        <v>-1.099998474</v>
      </c>
      <c r="BC432" s="20">
        <v>0.045899502</v>
      </c>
      <c r="BD432" s="20">
        <v>0.0947</v>
      </c>
      <c r="BE432" s="20">
        <v>0.0754</v>
      </c>
      <c r="BF432" s="20">
        <v>0.1585</v>
      </c>
      <c r="BG432" s="20">
        <v>0.033300001</v>
      </c>
      <c r="BH432" s="20">
        <v>0.060400001</v>
      </c>
      <c r="BI432" s="20">
        <v>0.05929695</v>
      </c>
      <c r="BJ432" s="20">
        <v>0.034699999</v>
      </c>
    </row>
    <row r="433" spans="30:62">
      <c r="AD433" s="20">
        <v>-1</v>
      </c>
      <c r="AE433" s="20">
        <v>0.014200373</v>
      </c>
      <c r="AF433" s="20">
        <v>0.048299999</v>
      </c>
      <c r="AG433" s="20">
        <v>-0.043699627</v>
      </c>
      <c r="AH433" s="20">
        <v>-0.0144</v>
      </c>
      <c r="AI433" s="20">
        <v>-0.0112</v>
      </c>
      <c r="AJ433" s="20">
        <v>-0.011200001</v>
      </c>
      <c r="AK433" s="20">
        <v>-0.0404</v>
      </c>
      <c r="AL433" s="20">
        <v>0.026000373</v>
      </c>
      <c r="AM433" s="3"/>
      <c r="AN433" s="3"/>
      <c r="AO433" s="3"/>
      <c r="AP433" s="20">
        <v>-1</v>
      </c>
      <c r="AQ433" s="20">
        <v>0.033599999</v>
      </c>
      <c r="AR433" s="20">
        <v>0.016598412</v>
      </c>
      <c r="AS433" s="20">
        <v>0.078099995</v>
      </c>
      <c r="AT433" s="20">
        <v>0.028</v>
      </c>
      <c r="AU433" s="20">
        <v>0.068399995</v>
      </c>
      <c r="AV433" s="20">
        <v>-0.003499999</v>
      </c>
      <c r="AW433" s="20">
        <v>0.040200001</v>
      </c>
      <c r="AX433" s="20">
        <v>0.0569</v>
      </c>
      <c r="AY433" s="3"/>
      <c r="AZ433" s="3"/>
      <c r="BA433" s="3"/>
      <c r="BB433" s="20">
        <v>-1</v>
      </c>
      <c r="BC433" s="20">
        <v>0.045699999</v>
      </c>
      <c r="BD433" s="20">
        <v>0.0947</v>
      </c>
      <c r="BE433" s="20">
        <v>0.074598366</v>
      </c>
      <c r="BF433" s="20">
        <v>0.1585</v>
      </c>
      <c r="BG433" s="20">
        <v>0.0327</v>
      </c>
      <c r="BH433" s="20">
        <v>0.074397766</v>
      </c>
      <c r="BI433" s="20">
        <v>0.0617</v>
      </c>
      <c r="BJ433" s="20">
        <v>0.0391</v>
      </c>
    </row>
    <row r="434" spans="30:62">
      <c r="AD434" s="20">
        <v>-0.900001526</v>
      </c>
      <c r="AE434" s="20">
        <v>0.029699999</v>
      </c>
      <c r="AF434" s="20">
        <v>0.049294109</v>
      </c>
      <c r="AG434" s="20">
        <v>-0.038905891</v>
      </c>
      <c r="AH434" s="20">
        <v>-0.0268</v>
      </c>
      <c r="AI434" s="20">
        <v>-0.026800001</v>
      </c>
      <c r="AJ434" s="20">
        <v>-0.0061</v>
      </c>
      <c r="AK434" s="20">
        <v>-0.0193</v>
      </c>
      <c r="AL434" s="20">
        <v>0.030702765</v>
      </c>
      <c r="AM434" s="3"/>
      <c r="AN434" s="3"/>
      <c r="AO434" s="3"/>
      <c r="AP434" s="20">
        <v>-0.900001526</v>
      </c>
      <c r="AQ434" s="20">
        <v>0.033800001</v>
      </c>
      <c r="AR434" s="20">
        <v>0.0162</v>
      </c>
      <c r="AS434" s="20">
        <v>0.078099995</v>
      </c>
      <c r="AT434" s="20">
        <v>0.028</v>
      </c>
      <c r="AU434" s="20">
        <v>0.075999999</v>
      </c>
      <c r="AV434" s="20">
        <v>0.002501003</v>
      </c>
      <c r="AW434" s="20">
        <v>0.043700003</v>
      </c>
      <c r="AX434" s="20">
        <v>0.064799995</v>
      </c>
      <c r="AY434" s="3"/>
      <c r="AZ434" s="3"/>
      <c r="BA434" s="3"/>
      <c r="BB434" s="20">
        <v>-0.900001526</v>
      </c>
      <c r="BC434" s="20">
        <v>0.0417</v>
      </c>
      <c r="BD434" s="20">
        <v>0.0947</v>
      </c>
      <c r="BE434" s="20">
        <v>0.0754</v>
      </c>
      <c r="BF434" s="20">
        <v>0.145100004</v>
      </c>
      <c r="BG434" s="20">
        <v>0.033300001</v>
      </c>
      <c r="BH434" s="20">
        <v>0.0765</v>
      </c>
      <c r="BI434" s="20">
        <v>0.0623</v>
      </c>
      <c r="BJ434" s="20">
        <v>0.051299502</v>
      </c>
    </row>
    <row r="435" spans="30:62">
      <c r="AD435" s="20">
        <v>-0.799999237</v>
      </c>
      <c r="AE435" s="20">
        <v>0.031301656</v>
      </c>
      <c r="AF435" s="20">
        <v>0.079202765</v>
      </c>
      <c r="AG435" s="20">
        <v>-0.043699627</v>
      </c>
      <c r="AH435" s="20">
        <v>-0.0308</v>
      </c>
      <c r="AI435" s="20">
        <v>-0.026800001</v>
      </c>
      <c r="AJ435" s="20">
        <v>0.003400002</v>
      </c>
      <c r="AK435" s="20">
        <v>-0.017999999</v>
      </c>
      <c r="AL435" s="20">
        <v>0.0376</v>
      </c>
      <c r="AM435" s="3"/>
      <c r="AN435" s="3"/>
      <c r="AO435" s="3"/>
      <c r="AP435" s="20">
        <v>-0.799999237</v>
      </c>
      <c r="AQ435" s="20">
        <v>0.042699995</v>
      </c>
      <c r="AR435" s="20">
        <v>0.0162</v>
      </c>
      <c r="AS435" s="20">
        <v>0.079599999</v>
      </c>
      <c r="AT435" s="20">
        <v>0.033800001</v>
      </c>
      <c r="AU435" s="20">
        <v>0.092101003</v>
      </c>
      <c r="AV435" s="20">
        <v>0.015499995</v>
      </c>
      <c r="AW435" s="20">
        <v>0.048499999</v>
      </c>
      <c r="AX435" s="20">
        <v>0.065399999</v>
      </c>
      <c r="AY435" s="3"/>
      <c r="AZ435" s="3"/>
      <c r="BA435" s="3"/>
      <c r="BB435" s="20">
        <v>-0.799999237</v>
      </c>
      <c r="BC435" s="20">
        <v>0.031399999</v>
      </c>
      <c r="BD435" s="20">
        <v>0.0947</v>
      </c>
      <c r="BE435" s="20">
        <v>0.0754</v>
      </c>
      <c r="BF435" s="20">
        <v>0.1585</v>
      </c>
      <c r="BG435" s="20">
        <v>0.035000004</v>
      </c>
      <c r="BH435" s="20">
        <v>0.07849695</v>
      </c>
      <c r="BI435" s="20">
        <v>0.0626</v>
      </c>
      <c r="BJ435" s="20">
        <v>0.055000001</v>
      </c>
    </row>
    <row r="436" spans="30:62">
      <c r="AD436" s="20">
        <v>-0.700000763</v>
      </c>
      <c r="AE436" s="20">
        <v>0.029699999</v>
      </c>
      <c r="AF436" s="20">
        <v>0.049294109</v>
      </c>
      <c r="AG436" s="20">
        <v>-0.043699627</v>
      </c>
      <c r="AH436" s="20">
        <v>-0.0268</v>
      </c>
      <c r="AI436" s="20">
        <v>-0.0112</v>
      </c>
      <c r="AJ436" s="20">
        <v>0.0038</v>
      </c>
      <c r="AK436" s="20">
        <v>-0.0099</v>
      </c>
      <c r="AL436" s="20">
        <v>0.0431</v>
      </c>
      <c r="AM436" s="3"/>
      <c r="AN436" s="3"/>
      <c r="AO436" s="3"/>
      <c r="AP436" s="20">
        <v>-0.700000763</v>
      </c>
      <c r="AQ436" s="20">
        <v>0.042699995</v>
      </c>
      <c r="AR436" s="20">
        <v>0.016598412</v>
      </c>
      <c r="AS436" s="20">
        <v>0.090899999</v>
      </c>
      <c r="AT436" s="20">
        <v>0.0624</v>
      </c>
      <c r="AU436" s="20">
        <v>0.096200002</v>
      </c>
      <c r="AV436" s="20">
        <v>0.0299</v>
      </c>
      <c r="AW436" s="20">
        <v>0.052799995</v>
      </c>
      <c r="AX436" s="20">
        <v>0.065600001</v>
      </c>
      <c r="AY436" s="3"/>
      <c r="AZ436" s="3"/>
      <c r="BA436" s="3"/>
      <c r="BB436" s="20">
        <v>-0.700000763</v>
      </c>
      <c r="BC436" s="20">
        <v>0.031399999</v>
      </c>
      <c r="BD436" s="20">
        <v>0.0947</v>
      </c>
      <c r="BE436" s="20">
        <v>0.077700001</v>
      </c>
      <c r="BF436" s="20">
        <v>0.166299998</v>
      </c>
      <c r="BG436" s="20">
        <v>0.055000252</v>
      </c>
      <c r="BH436" s="20">
        <v>0.0799</v>
      </c>
      <c r="BI436" s="20">
        <v>0.068000004</v>
      </c>
      <c r="BJ436" s="20">
        <v>0.0565</v>
      </c>
    </row>
    <row r="437" spans="30:62">
      <c r="AD437" s="20">
        <v>-0.599998474</v>
      </c>
      <c r="AE437" s="20">
        <v>0.014200373</v>
      </c>
      <c r="AF437" s="20">
        <v>0.079202765</v>
      </c>
      <c r="AG437" s="20">
        <v>-0.038905891</v>
      </c>
      <c r="AH437" s="20">
        <v>-0.0144</v>
      </c>
      <c r="AI437" s="20">
        <v>-0.001799627</v>
      </c>
      <c r="AJ437" s="20">
        <v>0.011</v>
      </c>
      <c r="AK437" s="20">
        <v>-0.009899993</v>
      </c>
      <c r="AL437" s="20">
        <v>0.048500001</v>
      </c>
      <c r="AM437" s="3"/>
      <c r="AN437" s="3"/>
      <c r="AO437" s="3"/>
      <c r="AP437" s="20">
        <v>-0.599998474</v>
      </c>
      <c r="AQ437" s="20">
        <v>0.043198315</v>
      </c>
      <c r="AR437" s="20">
        <v>0.021900892</v>
      </c>
      <c r="AS437" s="20">
        <v>0.104500892</v>
      </c>
      <c r="AT437" s="20">
        <v>0.077099995</v>
      </c>
      <c r="AU437" s="20">
        <v>0.107598315</v>
      </c>
      <c r="AV437" s="20">
        <v>0.067099999</v>
      </c>
      <c r="AW437" s="20">
        <v>0.059098855</v>
      </c>
      <c r="AX437" s="20">
        <v>0.098900002</v>
      </c>
      <c r="AY437" s="3"/>
      <c r="AZ437" s="3"/>
      <c r="BA437" s="3"/>
      <c r="BB437" s="20">
        <v>-0.599998474</v>
      </c>
      <c r="BC437" s="20">
        <v>0.0417</v>
      </c>
      <c r="BD437" s="20">
        <v>0.102100252</v>
      </c>
      <c r="BE437" s="20">
        <v>0.07780168</v>
      </c>
      <c r="BF437" s="20">
        <v>0.1701</v>
      </c>
      <c r="BG437" s="20">
        <v>0.058200001</v>
      </c>
      <c r="BH437" s="20">
        <v>0.083</v>
      </c>
      <c r="BI437" s="20">
        <v>0.073497766</v>
      </c>
      <c r="BJ437" s="20">
        <v>0.060100252</v>
      </c>
    </row>
    <row r="438" spans="30:62">
      <c r="AD438" s="20">
        <v>-0.5</v>
      </c>
      <c r="AE438" s="20">
        <v>-0.014600274</v>
      </c>
      <c r="AF438" s="20">
        <v>0.0849</v>
      </c>
      <c r="AG438" s="20">
        <v>-0.028697235</v>
      </c>
      <c r="AH438" s="20">
        <v>0.039701656</v>
      </c>
      <c r="AI438" s="20">
        <v>0.0042</v>
      </c>
      <c r="AJ438" s="20">
        <v>0.095803959</v>
      </c>
      <c r="AK438" s="20">
        <v>-0.004099999</v>
      </c>
      <c r="AL438" s="20">
        <v>0.071901656</v>
      </c>
      <c r="AM438" s="3"/>
      <c r="AN438" s="3"/>
      <c r="AO438" s="3"/>
      <c r="AP438" s="20">
        <v>-0.5</v>
      </c>
      <c r="AQ438" s="20">
        <v>0.0459</v>
      </c>
      <c r="AR438" s="20">
        <v>0.034500002</v>
      </c>
      <c r="AS438" s="20">
        <v>0.113001003</v>
      </c>
      <c r="AT438" s="20">
        <v>0.077200002</v>
      </c>
      <c r="AU438" s="20">
        <v>0.107599999</v>
      </c>
      <c r="AV438" s="20">
        <v>0.081600002</v>
      </c>
      <c r="AW438" s="20">
        <v>0.073599999</v>
      </c>
      <c r="AX438" s="20">
        <v>0.132000886</v>
      </c>
      <c r="AY438" s="3"/>
      <c r="AZ438" s="3"/>
      <c r="BA438" s="3"/>
      <c r="BB438" s="20">
        <v>-0.5</v>
      </c>
      <c r="BC438" s="20">
        <v>0.045699999</v>
      </c>
      <c r="BD438" s="20">
        <v>0.105997766</v>
      </c>
      <c r="BE438" s="20">
        <v>0.080800252</v>
      </c>
      <c r="BF438" s="20">
        <v>0.172897766</v>
      </c>
      <c r="BG438" s="20">
        <v>0.106800004</v>
      </c>
      <c r="BH438" s="20">
        <v>0.108101635</v>
      </c>
      <c r="BI438" s="20">
        <v>0.100299433</v>
      </c>
      <c r="BJ438" s="20">
        <v>0.082397766</v>
      </c>
    </row>
    <row r="439" spans="30:62">
      <c r="AD439" s="20">
        <v>-0.400001526</v>
      </c>
      <c r="AE439" s="20">
        <v>0.014200373</v>
      </c>
      <c r="AF439" s="20">
        <v>0.088300373</v>
      </c>
      <c r="AG439" s="20">
        <v>-0.0225</v>
      </c>
      <c r="AH439" s="20">
        <v>0.057300003</v>
      </c>
      <c r="AI439" s="20">
        <v>0.023201656</v>
      </c>
      <c r="AJ439" s="20">
        <v>0.1003</v>
      </c>
      <c r="AK439" s="20">
        <v>0.016900001</v>
      </c>
      <c r="AL439" s="20">
        <v>0.122700001</v>
      </c>
      <c r="AM439" s="3"/>
      <c r="AN439" s="3"/>
      <c r="AO439" s="3"/>
      <c r="AP439" s="20">
        <v>-0.400001526</v>
      </c>
      <c r="AQ439" s="20">
        <v>0.061700002</v>
      </c>
      <c r="AR439" s="20">
        <v>0.051799995</v>
      </c>
      <c r="AS439" s="20">
        <v>0.117100002</v>
      </c>
      <c r="AT439" s="20">
        <v>0.082499999</v>
      </c>
      <c r="AU439" s="20">
        <v>0.1422</v>
      </c>
      <c r="AV439" s="20">
        <v>0.1062</v>
      </c>
      <c r="AW439" s="20">
        <v>0.124900886</v>
      </c>
      <c r="AX439" s="20">
        <v>3.485755271</v>
      </c>
      <c r="AY439" s="3"/>
      <c r="AZ439" s="3"/>
      <c r="BA439" s="3"/>
      <c r="BB439" s="20">
        <v>-0.400001526</v>
      </c>
      <c r="BC439" s="20">
        <v>0.045899502</v>
      </c>
      <c r="BD439" s="20">
        <v>0.116399433</v>
      </c>
      <c r="BE439" s="20">
        <v>0.082799999</v>
      </c>
      <c r="BF439" s="20">
        <v>0.1733</v>
      </c>
      <c r="BG439" s="20">
        <v>0.129799998</v>
      </c>
      <c r="BH439" s="20">
        <v>0.126299998</v>
      </c>
      <c r="BI439" s="20">
        <v>0.223440132</v>
      </c>
      <c r="BJ439" s="20">
        <v>6.312967099</v>
      </c>
    </row>
    <row r="440" spans="30:62">
      <c r="AD440" s="20">
        <v>-0.299999237</v>
      </c>
      <c r="AE440" s="20">
        <v>0.029699999</v>
      </c>
      <c r="AF440" s="20">
        <v>0.0962</v>
      </c>
      <c r="AG440" s="20">
        <v>0.0031</v>
      </c>
      <c r="AH440" s="20">
        <v>0.06786098</v>
      </c>
      <c r="AI440" s="20">
        <v>0.025300001</v>
      </c>
      <c r="AJ440" s="20">
        <v>0.137400003</v>
      </c>
      <c r="AK440" s="20">
        <v>0.02156098</v>
      </c>
      <c r="AL440" s="20">
        <v>0.174803959</v>
      </c>
      <c r="AM440" s="3"/>
      <c r="AN440" s="3"/>
      <c r="AO440" s="3"/>
      <c r="AP440" s="20">
        <v>-0.299999237</v>
      </c>
      <c r="AQ440" s="20">
        <v>0.086800003</v>
      </c>
      <c r="AR440" s="20">
        <v>0.057499999</v>
      </c>
      <c r="AS440" s="20">
        <v>0.1564</v>
      </c>
      <c r="AT440" s="20">
        <v>0.089699999</v>
      </c>
      <c r="AU440" s="20">
        <v>0.1629</v>
      </c>
      <c r="AV440" s="20">
        <v>0.365202283</v>
      </c>
      <c r="AW440" s="20">
        <v>2.258064647</v>
      </c>
      <c r="AX440" s="20">
        <v>7.873880251</v>
      </c>
      <c r="AY440" s="3"/>
      <c r="AZ440" s="3"/>
      <c r="BA440" s="3"/>
      <c r="BB440" s="20">
        <v>-0.299999237</v>
      </c>
      <c r="BC440" s="20">
        <v>0.0496</v>
      </c>
      <c r="BD440" s="20">
        <v>0.117499998</v>
      </c>
      <c r="BE440" s="20">
        <v>0.084500782</v>
      </c>
      <c r="BF440" s="20">
        <v>0.176299433</v>
      </c>
      <c r="BG440" s="20">
        <v>0.13830168</v>
      </c>
      <c r="BH440" s="20">
        <v>0.1417</v>
      </c>
      <c r="BI440" s="20">
        <v>5.06283452</v>
      </c>
      <c r="BJ440" s="20">
        <v>18.01802921</v>
      </c>
    </row>
    <row r="441" spans="30:62">
      <c r="AD441" s="20">
        <v>-0.200000763</v>
      </c>
      <c r="AE441" s="20">
        <v>0.031301656</v>
      </c>
      <c r="AF441" s="20">
        <v>0.108703959</v>
      </c>
      <c r="AG441" s="20">
        <v>0.064094811</v>
      </c>
      <c r="AH441" s="20">
        <v>0.076300001</v>
      </c>
      <c r="AI441" s="20">
        <v>0.050099995</v>
      </c>
      <c r="AJ441" s="20">
        <v>0.168900001</v>
      </c>
      <c r="AK441" s="20">
        <v>0.135303959</v>
      </c>
      <c r="AL441" s="20">
        <v>4.158042158</v>
      </c>
      <c r="AM441" s="3"/>
      <c r="AN441" s="3"/>
      <c r="AO441" s="3"/>
      <c r="AP441" s="20">
        <v>-0.200000763</v>
      </c>
      <c r="AQ441" s="20">
        <v>0.099200886</v>
      </c>
      <c r="AR441" s="20">
        <v>0.069398315</v>
      </c>
      <c r="AS441" s="20">
        <v>0.303702283</v>
      </c>
      <c r="AT441" s="20">
        <v>0.113400886</v>
      </c>
      <c r="AU441" s="20">
        <v>0.605514136</v>
      </c>
      <c r="AV441" s="20">
        <v>2.13648054</v>
      </c>
      <c r="AW441" s="20">
        <v>5.391119809</v>
      </c>
      <c r="AX441" s="20">
        <v>7.873880251</v>
      </c>
      <c r="AY441" s="3"/>
      <c r="AZ441" s="3"/>
      <c r="BA441" s="3"/>
      <c r="BB441" s="20">
        <v>-0.200000763</v>
      </c>
      <c r="BC441" s="20">
        <v>0.050600001</v>
      </c>
      <c r="BD441" s="20">
        <v>0.1238</v>
      </c>
      <c r="BE441" s="20">
        <v>0.105200001</v>
      </c>
      <c r="BF441" s="20">
        <v>0.176500001</v>
      </c>
      <c r="BG441" s="20">
        <v>0.158099997</v>
      </c>
      <c r="BH441" s="20">
        <v>3.975339617</v>
      </c>
      <c r="BI441" s="20">
        <v>13.51379801</v>
      </c>
      <c r="BJ441" s="20">
        <v>26.71226413</v>
      </c>
    </row>
    <row r="442" spans="30:62">
      <c r="AD442" s="20">
        <v>-0.099998474</v>
      </c>
      <c r="AE442" s="20">
        <v>0.0314</v>
      </c>
      <c r="AF442" s="20">
        <v>0.127201656</v>
      </c>
      <c r="AG442" s="20">
        <v>0.068799995</v>
      </c>
      <c r="AH442" s="20">
        <v>0.07960301</v>
      </c>
      <c r="AI442" s="20">
        <v>0.064594109</v>
      </c>
      <c r="AJ442" s="20">
        <v>0.235200001</v>
      </c>
      <c r="AK442" s="20">
        <v>3.16055556</v>
      </c>
      <c r="AL442" s="20">
        <v>10.7894849</v>
      </c>
      <c r="AM442" s="3"/>
      <c r="AN442" s="3"/>
      <c r="AO442" s="3"/>
      <c r="AP442" s="20">
        <v>-0.099998474</v>
      </c>
      <c r="AQ442" s="20">
        <v>0.108199999</v>
      </c>
      <c r="AR442" s="20">
        <v>0.0901</v>
      </c>
      <c r="AS442" s="20">
        <v>0.445292642</v>
      </c>
      <c r="AT442" s="20">
        <v>0.454754197</v>
      </c>
      <c r="AU442" s="20">
        <v>2.410933014</v>
      </c>
      <c r="AV442" s="20">
        <v>4.419416264</v>
      </c>
      <c r="AW442" s="20">
        <v>7.907935856</v>
      </c>
      <c r="AX442" s="20">
        <v>7.873880251</v>
      </c>
      <c r="AY442" s="3"/>
      <c r="AZ442" s="3"/>
      <c r="BA442" s="3"/>
      <c r="BB442" s="20">
        <v>-0.099998474</v>
      </c>
      <c r="BC442" s="20">
        <v>0.062100252</v>
      </c>
      <c r="BD442" s="20">
        <v>0.163700001</v>
      </c>
      <c r="BE442" s="20">
        <v>0.121999997</v>
      </c>
      <c r="BF442" s="20">
        <v>0.221640132</v>
      </c>
      <c r="BG442" s="20">
        <v>1.812449088</v>
      </c>
      <c r="BH442" s="20">
        <v>8.239655789</v>
      </c>
      <c r="BI442" s="20">
        <v>18.94351636</v>
      </c>
      <c r="BJ442" s="20">
        <v>31.90663605</v>
      </c>
    </row>
    <row r="443" spans="30:62">
      <c r="AD443" s="20">
        <v>0</v>
      </c>
      <c r="AE443" s="20">
        <v>0.037494109</v>
      </c>
      <c r="AF443" s="20">
        <v>0.156800001</v>
      </c>
      <c r="AG443" s="20">
        <v>0.094100001</v>
      </c>
      <c r="AH443" s="20">
        <v>0.096700001</v>
      </c>
      <c r="AI443" s="20">
        <v>0.101200001</v>
      </c>
      <c r="AJ443" s="20">
        <v>0.821854408</v>
      </c>
      <c r="AK443" s="20">
        <v>7.865945679</v>
      </c>
      <c r="AL443" s="20">
        <v>15.97112423</v>
      </c>
      <c r="AM443" s="3"/>
      <c r="AN443" s="3"/>
      <c r="AO443" s="3"/>
      <c r="AP443" s="20">
        <v>0</v>
      </c>
      <c r="AQ443" s="20">
        <v>0.1318</v>
      </c>
      <c r="AR443" s="20">
        <v>0.870814739</v>
      </c>
      <c r="AS443" s="20">
        <v>2.231742093</v>
      </c>
      <c r="AT443" s="20">
        <v>2.331270748</v>
      </c>
      <c r="AU443" s="20">
        <v>3.900313681</v>
      </c>
      <c r="AV443" s="20">
        <v>5.907937143</v>
      </c>
      <c r="AW443" s="20">
        <v>9.797706446</v>
      </c>
      <c r="AX443" s="20">
        <v>7.873880251</v>
      </c>
      <c r="AY443" s="3"/>
      <c r="AZ443" s="3"/>
      <c r="BA443" s="3"/>
      <c r="BB443" s="20">
        <v>0</v>
      </c>
      <c r="BC443" s="20">
        <v>0.081897766</v>
      </c>
      <c r="BD443" s="20">
        <v>0.340640132</v>
      </c>
      <c r="BE443" s="20">
        <v>1.089363401</v>
      </c>
      <c r="BF443" s="20">
        <v>1.866742192</v>
      </c>
      <c r="BG443" s="20">
        <v>4.538287934</v>
      </c>
      <c r="BH443" s="20">
        <v>11.4110231</v>
      </c>
      <c r="BI443" s="20">
        <v>21.95498168</v>
      </c>
      <c r="BJ443" s="20">
        <v>34.89244965</v>
      </c>
    </row>
    <row r="444" spans="30:62">
      <c r="AD444" s="20">
        <v>0.099998474</v>
      </c>
      <c r="AE444" s="20">
        <v>0.07620301</v>
      </c>
      <c r="AF444" s="20">
        <v>0.22326098</v>
      </c>
      <c r="AG444" s="20">
        <v>0.121701656</v>
      </c>
      <c r="AH444" s="20">
        <v>0.188450662</v>
      </c>
      <c r="AI444" s="20">
        <v>0.163900001</v>
      </c>
      <c r="AJ444" s="20">
        <v>3.2719941</v>
      </c>
      <c r="AK444" s="20">
        <v>11.64223089</v>
      </c>
      <c r="AL444" s="20">
        <v>19.97175768</v>
      </c>
      <c r="AM444" s="3"/>
      <c r="AN444" s="3"/>
      <c r="AO444" s="3"/>
      <c r="AP444" s="20">
        <v>0.099998474</v>
      </c>
      <c r="AQ444" s="20">
        <v>1.714149061</v>
      </c>
      <c r="AR444" s="20">
        <v>2.36344704</v>
      </c>
      <c r="AS444" s="20">
        <v>3.823194941</v>
      </c>
      <c r="AT444" s="20">
        <v>3.556465702</v>
      </c>
      <c r="AU444" s="20">
        <v>5.22219335</v>
      </c>
      <c r="AV444" s="20">
        <v>7.462449011</v>
      </c>
      <c r="AW444" s="20">
        <v>9.797706446</v>
      </c>
      <c r="AX444" s="20">
        <v>7.873880251</v>
      </c>
      <c r="AY444" s="3"/>
      <c r="AZ444" s="3"/>
      <c r="BA444" s="3"/>
      <c r="BB444" s="20">
        <v>0.099998474</v>
      </c>
      <c r="BC444" s="20">
        <v>0.616442834</v>
      </c>
      <c r="BD444" s="20">
        <v>2.344408258</v>
      </c>
      <c r="BE444" s="20">
        <v>4.654368651</v>
      </c>
      <c r="BF444" s="20">
        <v>4.166874554</v>
      </c>
      <c r="BG444" s="20">
        <v>6.471433065</v>
      </c>
      <c r="BH444" s="20">
        <v>13.40492756</v>
      </c>
      <c r="BI444" s="20">
        <v>23.3703433</v>
      </c>
      <c r="BJ444" s="20">
        <v>35.26777257</v>
      </c>
    </row>
    <row r="445" spans="30:62">
      <c r="AD445" s="20">
        <v>0.200000763</v>
      </c>
      <c r="AE445" s="20">
        <v>0.084200001</v>
      </c>
      <c r="AF445" s="20">
        <v>0.441655287</v>
      </c>
      <c r="AG445" s="20">
        <v>1.28780436</v>
      </c>
      <c r="AH445" s="20">
        <v>0.252003959</v>
      </c>
      <c r="AI445" s="20">
        <v>0.923846557</v>
      </c>
      <c r="AJ445" s="20">
        <v>5.334508074</v>
      </c>
      <c r="AK445" s="20">
        <v>14.94951201</v>
      </c>
      <c r="AL445" s="20">
        <v>23.14855896</v>
      </c>
      <c r="AM445" s="3"/>
      <c r="AN445" s="3"/>
      <c r="AO445" s="3"/>
      <c r="AP445" s="20">
        <v>0.200000763</v>
      </c>
      <c r="AQ445" s="20">
        <v>3.855244082</v>
      </c>
      <c r="AR445" s="20">
        <v>3.543169563</v>
      </c>
      <c r="AS445" s="20">
        <v>5.293878258</v>
      </c>
      <c r="AT445" s="20">
        <v>4.5480864</v>
      </c>
      <c r="AU445" s="20">
        <v>6.197732428</v>
      </c>
      <c r="AV445" s="20">
        <v>8.461999509</v>
      </c>
      <c r="AW445" s="20">
        <v>9.797706446</v>
      </c>
      <c r="AX445" s="20">
        <v>7.873880251</v>
      </c>
      <c r="AY445" s="3"/>
      <c r="AZ445" s="3"/>
      <c r="BA445" s="3"/>
      <c r="BB445" s="20">
        <v>0.200000763</v>
      </c>
      <c r="BC445" s="20">
        <v>3.0110772</v>
      </c>
      <c r="BD445" s="20">
        <v>5.992999831</v>
      </c>
      <c r="BE445" s="20">
        <v>6.274774962</v>
      </c>
      <c r="BF445" s="20">
        <v>5.503341435</v>
      </c>
      <c r="BG445" s="20">
        <v>7.252515081</v>
      </c>
      <c r="BH445" s="20">
        <v>13.40492756</v>
      </c>
      <c r="BI445" s="20">
        <v>24.15722483</v>
      </c>
      <c r="BJ445" s="20">
        <v>35.26777257</v>
      </c>
    </row>
    <row r="446" spans="30:62">
      <c r="AD446" s="20">
        <v>0.299999237</v>
      </c>
      <c r="AE446" s="20">
        <v>0.08786098</v>
      </c>
      <c r="AF446" s="20">
        <v>2.251480605</v>
      </c>
      <c r="AG446" s="20">
        <v>2.262881554</v>
      </c>
      <c r="AH446" s="20">
        <v>0.978434032</v>
      </c>
      <c r="AI446" s="20">
        <v>2.156151235</v>
      </c>
      <c r="AJ446" s="20">
        <v>7.312746512</v>
      </c>
      <c r="AK446" s="20">
        <v>17.72396196</v>
      </c>
      <c r="AL446" s="20">
        <v>26.03633398</v>
      </c>
      <c r="AM446" s="3"/>
      <c r="AN446" s="3"/>
      <c r="AO446" s="3"/>
      <c r="AP446" s="20">
        <v>0.299999237</v>
      </c>
      <c r="AQ446" s="20">
        <v>5.579800278</v>
      </c>
      <c r="AR446" s="20">
        <v>4.371851172</v>
      </c>
      <c r="AS446" s="20">
        <v>6.749997756</v>
      </c>
      <c r="AT446" s="20">
        <v>5.383402645</v>
      </c>
      <c r="AU446" s="20">
        <v>6.732014339</v>
      </c>
      <c r="AV446" s="20">
        <v>8.631062765</v>
      </c>
      <c r="AW446" s="20">
        <v>9.797706446</v>
      </c>
      <c r="AX446" s="20">
        <v>7.873880251</v>
      </c>
      <c r="AY446" s="3"/>
      <c r="AZ446" s="3"/>
      <c r="BA446" s="3"/>
      <c r="BB446" s="20">
        <v>0.299999237</v>
      </c>
      <c r="BC446" s="20">
        <v>4.964779165</v>
      </c>
      <c r="BD446" s="20">
        <v>6.425486294</v>
      </c>
      <c r="BE446" s="20">
        <v>6.274774962</v>
      </c>
      <c r="BF446" s="20">
        <v>6.075707369</v>
      </c>
      <c r="BG446" s="20">
        <v>7.252515081</v>
      </c>
      <c r="BH446" s="20">
        <v>13.40492756</v>
      </c>
      <c r="BI446" s="20">
        <v>24.15722483</v>
      </c>
      <c r="BJ446" s="20">
        <v>35.26777257</v>
      </c>
    </row>
    <row r="447" spans="30:62">
      <c r="AD447" s="20">
        <v>0.400001526</v>
      </c>
      <c r="AE447" s="20">
        <v>0.108500001</v>
      </c>
      <c r="AF447" s="20">
        <v>3.380567636</v>
      </c>
      <c r="AG447" s="20">
        <v>3.011619144</v>
      </c>
      <c r="AH447" s="20">
        <v>1.782610092</v>
      </c>
      <c r="AI447" s="20">
        <v>3.274918117</v>
      </c>
      <c r="AJ447" s="20">
        <v>9.128189969</v>
      </c>
      <c r="AK447" s="20">
        <v>20.10121626</v>
      </c>
      <c r="AL447" s="20">
        <v>28.42262391</v>
      </c>
      <c r="AM447" s="3"/>
      <c r="AN447" s="3"/>
      <c r="AO447" s="3"/>
      <c r="AP447" s="20">
        <v>0.400001526</v>
      </c>
      <c r="AQ447" s="20">
        <v>6.738219893</v>
      </c>
      <c r="AR447" s="20">
        <v>4.862655902</v>
      </c>
      <c r="AS447" s="20">
        <v>7.511025964</v>
      </c>
      <c r="AT447" s="20">
        <v>5.839440846</v>
      </c>
      <c r="AU447" s="20">
        <v>6.948016067</v>
      </c>
      <c r="AV447" s="20">
        <v>8.631062765</v>
      </c>
      <c r="AW447" s="20">
        <v>9.797706446</v>
      </c>
      <c r="AX447" s="20">
        <v>7.873880251</v>
      </c>
      <c r="AY447" s="3"/>
      <c r="AZ447" s="3"/>
      <c r="BA447" s="3"/>
      <c r="BB447" s="20">
        <v>0.400001526</v>
      </c>
      <c r="BC447" s="20">
        <v>6.123605855</v>
      </c>
      <c r="BD447" s="20">
        <v>6.425486294</v>
      </c>
      <c r="BE447" s="20">
        <v>6.274774962</v>
      </c>
      <c r="BF447" s="20">
        <v>6.075707369</v>
      </c>
      <c r="BG447" s="20">
        <v>7.252515081</v>
      </c>
      <c r="BH447" s="20">
        <v>13.40492756</v>
      </c>
      <c r="BI447" s="20">
        <v>24.15722483</v>
      </c>
      <c r="BJ447" s="20">
        <v>35.26777257</v>
      </c>
    </row>
    <row r="448" spans="30:62">
      <c r="AD448" s="20">
        <v>0.5</v>
      </c>
      <c r="AE448" s="20">
        <v>0.235003959</v>
      </c>
      <c r="AF448" s="20">
        <v>4.153981545</v>
      </c>
      <c r="AG448" s="20">
        <v>3.57150406</v>
      </c>
      <c r="AH448" s="20">
        <v>2.623065832</v>
      </c>
      <c r="AI448" s="20">
        <v>4.238544567</v>
      </c>
      <c r="AJ448" s="20">
        <v>10.61135971</v>
      </c>
      <c r="AK448" s="20">
        <v>22.60892382</v>
      </c>
      <c r="AL448" s="20">
        <v>30.74125348</v>
      </c>
      <c r="AM448" s="3"/>
      <c r="AN448" s="3"/>
      <c r="AO448" s="3"/>
      <c r="AP448" s="20">
        <v>0.5</v>
      </c>
      <c r="AQ448" s="20">
        <v>6.738219893</v>
      </c>
      <c r="AR448" s="20">
        <v>5.26831576</v>
      </c>
      <c r="AS448" s="20">
        <v>7.601115023</v>
      </c>
      <c r="AT448" s="20">
        <v>6.432349911</v>
      </c>
      <c r="AU448" s="20">
        <v>6.948016067</v>
      </c>
      <c r="AV448" s="20">
        <v>8.631062765</v>
      </c>
      <c r="AW448" s="20">
        <v>9.797706446</v>
      </c>
      <c r="AX448" s="20">
        <v>7.873880251</v>
      </c>
      <c r="AY448" s="3"/>
      <c r="AZ448" s="3"/>
      <c r="BA448" s="3"/>
      <c r="BB448" s="20">
        <v>0.5</v>
      </c>
      <c r="BC448" s="20">
        <v>6.123605855</v>
      </c>
      <c r="BD448" s="20">
        <v>6.425486294</v>
      </c>
      <c r="BE448" s="20">
        <v>6.274774962</v>
      </c>
      <c r="BF448" s="20">
        <v>6.075707369</v>
      </c>
      <c r="BG448" s="20">
        <v>7.252515081</v>
      </c>
      <c r="BH448" s="20">
        <v>13.40492756</v>
      </c>
      <c r="BI448" s="20">
        <v>24.15722483</v>
      </c>
      <c r="BJ448" s="20">
        <v>35.26777257</v>
      </c>
    </row>
    <row r="449" spans="30:62">
      <c r="AD449" s="20">
        <v>0.599998474</v>
      </c>
      <c r="AE449" s="20">
        <v>0.362459517</v>
      </c>
      <c r="AF449" s="20">
        <v>4.456938149</v>
      </c>
      <c r="AG449" s="20">
        <v>3.898574598</v>
      </c>
      <c r="AH449" s="20">
        <v>3.25968786</v>
      </c>
      <c r="AI449" s="20">
        <v>5.220142289</v>
      </c>
      <c r="AJ449" s="20">
        <v>12.06926039</v>
      </c>
      <c r="AK449" s="20">
        <v>24.53128411</v>
      </c>
      <c r="AL449" s="20">
        <v>32.6109938</v>
      </c>
      <c r="AM449" s="3"/>
      <c r="AN449" s="3"/>
      <c r="AO449" s="3"/>
      <c r="AP449" s="20">
        <v>0.599998474</v>
      </c>
      <c r="AQ449" s="20">
        <v>6.738219893</v>
      </c>
      <c r="AR449" s="20">
        <v>5.708351656</v>
      </c>
      <c r="AS449" s="20">
        <v>7.601115023</v>
      </c>
      <c r="AT449" s="20">
        <v>7.12791802</v>
      </c>
      <c r="AU449" s="20">
        <v>7.209846747</v>
      </c>
      <c r="AV449" s="20">
        <v>8.631062765</v>
      </c>
      <c r="AW449" s="20">
        <v>9.797706446</v>
      </c>
      <c r="AX449" s="20">
        <v>8.430117635</v>
      </c>
      <c r="AY449" s="3"/>
      <c r="AZ449" s="3"/>
      <c r="BA449" s="3"/>
      <c r="BB449" s="20">
        <v>0.599998474</v>
      </c>
      <c r="BC449" s="20">
        <v>6.123605855</v>
      </c>
      <c r="BD449" s="20">
        <v>6.425486294</v>
      </c>
      <c r="BE449" s="20">
        <v>6.274774962</v>
      </c>
      <c r="BF449" s="20">
        <v>6.075707369</v>
      </c>
      <c r="BG449" s="20">
        <v>7.252515081</v>
      </c>
      <c r="BH449" s="20">
        <v>13.40492756</v>
      </c>
      <c r="BI449" s="20">
        <v>24.15722483</v>
      </c>
      <c r="BJ449" s="20">
        <v>36.07410356</v>
      </c>
    </row>
    <row r="450" spans="30:62">
      <c r="AD450" s="20">
        <v>0.700000763</v>
      </c>
      <c r="AE450" s="20">
        <v>0.818333818</v>
      </c>
      <c r="AF450" s="20">
        <v>4.67928435</v>
      </c>
      <c r="AG450" s="20">
        <v>4.24367637</v>
      </c>
      <c r="AH450" s="20">
        <v>3.788328855</v>
      </c>
      <c r="AI450" s="20">
        <v>6.155410088</v>
      </c>
      <c r="AJ450" s="20">
        <v>13.36108453</v>
      </c>
      <c r="AK450" s="20">
        <v>25.99710254</v>
      </c>
      <c r="AL450" s="20">
        <v>33.88304323</v>
      </c>
      <c r="AM450" s="3"/>
      <c r="AN450" s="3"/>
      <c r="AO450" s="3"/>
      <c r="AP450" s="20">
        <v>0.700000763</v>
      </c>
      <c r="AQ450" s="20">
        <v>6.738219893</v>
      </c>
      <c r="AR450" s="20">
        <v>6.263042788</v>
      </c>
      <c r="AS450" s="20">
        <v>7.601115023</v>
      </c>
      <c r="AT450" s="20">
        <v>7.151217203</v>
      </c>
      <c r="AU450" s="20">
        <v>7.333294704</v>
      </c>
      <c r="AV450" s="20">
        <v>8.631062765</v>
      </c>
      <c r="AW450" s="20">
        <v>10.21621094</v>
      </c>
      <c r="AX450" s="20">
        <v>9.084030606</v>
      </c>
      <c r="AY450" s="3"/>
      <c r="AZ450" s="3"/>
      <c r="BA450" s="3"/>
      <c r="BB450" s="20">
        <v>0.700000763</v>
      </c>
      <c r="BC450" s="20">
        <v>6.123605855</v>
      </c>
      <c r="BD450" s="20">
        <v>6.425486294</v>
      </c>
      <c r="BE450" s="20">
        <v>6.274774962</v>
      </c>
      <c r="BF450" s="20">
        <v>6.075707369</v>
      </c>
      <c r="BG450" s="20">
        <v>7.252515081</v>
      </c>
      <c r="BH450" s="20">
        <v>13.52151871</v>
      </c>
      <c r="BI450" s="20">
        <v>24.32713687</v>
      </c>
      <c r="BJ450" s="20">
        <v>36.35940933</v>
      </c>
    </row>
    <row r="451" spans="30:62">
      <c r="AD451" s="20">
        <v>0.799999237</v>
      </c>
      <c r="AE451" s="20">
        <v>1.225115631</v>
      </c>
      <c r="AF451" s="20">
        <v>4.942071513</v>
      </c>
      <c r="AG451" s="20">
        <v>4.595677031</v>
      </c>
      <c r="AH451" s="20">
        <v>4.279789389</v>
      </c>
      <c r="AI451" s="20">
        <v>6.960752725</v>
      </c>
      <c r="AJ451" s="20">
        <v>14.26893419</v>
      </c>
      <c r="AK451" s="20">
        <v>27.08708732</v>
      </c>
      <c r="AL451" s="20">
        <v>35.11331442</v>
      </c>
      <c r="AM451" s="3"/>
      <c r="AN451" s="3"/>
      <c r="AO451" s="3"/>
      <c r="AP451" s="20">
        <v>0.799999237</v>
      </c>
      <c r="AQ451" s="20">
        <v>6.738219893</v>
      </c>
      <c r="AR451" s="20">
        <v>6.796440583</v>
      </c>
      <c r="AS451" s="20">
        <v>7.601115023</v>
      </c>
      <c r="AT451" s="20">
        <v>7.151217203</v>
      </c>
      <c r="AU451" s="20">
        <v>7.427845071</v>
      </c>
      <c r="AV451" s="20">
        <v>8.978874942</v>
      </c>
      <c r="AW451" s="20">
        <v>10.48503086</v>
      </c>
      <c r="AX451" s="20">
        <v>9.87375352</v>
      </c>
      <c r="AY451" s="3"/>
      <c r="AZ451" s="3"/>
      <c r="BA451" s="3"/>
      <c r="BB451" s="20">
        <v>0.799999237</v>
      </c>
      <c r="BC451" s="20">
        <v>6.123605855</v>
      </c>
      <c r="BD451" s="20">
        <v>6.425486294</v>
      </c>
      <c r="BE451" s="20">
        <v>6.274774962</v>
      </c>
      <c r="BF451" s="20">
        <v>6.075707369</v>
      </c>
      <c r="BG451" s="20">
        <v>7.489160109</v>
      </c>
      <c r="BH451" s="20">
        <v>14.22647224</v>
      </c>
      <c r="BI451" s="20">
        <v>24.53451949</v>
      </c>
      <c r="BJ451" s="20">
        <v>37.06977458</v>
      </c>
    </row>
    <row r="452" spans="30:62">
      <c r="AD452" s="20">
        <v>0.900001526</v>
      </c>
      <c r="AE452" s="20">
        <v>1.822361756</v>
      </c>
      <c r="AF452" s="20">
        <v>5.331320452</v>
      </c>
      <c r="AG452" s="20">
        <v>4.942712939</v>
      </c>
      <c r="AH452" s="20">
        <v>5.344646831</v>
      </c>
      <c r="AI452" s="20">
        <v>7.723502902</v>
      </c>
      <c r="AJ452" s="20">
        <v>15.14964009</v>
      </c>
      <c r="AK452" s="20">
        <v>28.12070006</v>
      </c>
      <c r="AL452" s="20">
        <v>35.77534911</v>
      </c>
      <c r="AM452" s="3"/>
      <c r="AN452" s="3"/>
      <c r="AO452" s="3"/>
      <c r="AP452" s="20">
        <v>0.900001526</v>
      </c>
      <c r="AQ452" s="20">
        <v>6.738219893</v>
      </c>
      <c r="AR452" s="20">
        <v>6.796440583</v>
      </c>
      <c r="AS452" s="20">
        <v>7.601115023</v>
      </c>
      <c r="AT452" s="20">
        <v>7.263336505</v>
      </c>
      <c r="AU452" s="20">
        <v>7.594512463</v>
      </c>
      <c r="AV452" s="20">
        <v>9.124226483</v>
      </c>
      <c r="AW452" s="20">
        <v>10.63742885</v>
      </c>
      <c r="AX452" s="20">
        <v>10.71505562</v>
      </c>
      <c r="AY452" s="3"/>
      <c r="AZ452" s="3"/>
      <c r="BA452" s="3"/>
      <c r="BB452" s="20">
        <v>0.900001526</v>
      </c>
      <c r="BC452" s="20">
        <v>6.123605855</v>
      </c>
      <c r="BD452" s="20">
        <v>6.425486294</v>
      </c>
      <c r="BE452" s="20">
        <v>6.274774962</v>
      </c>
      <c r="BF452" s="20">
        <v>6.206074522</v>
      </c>
      <c r="BG452" s="20">
        <v>7.559738707</v>
      </c>
      <c r="BH452" s="20">
        <v>14.68330294</v>
      </c>
      <c r="BI452" s="20">
        <v>24.70743538</v>
      </c>
      <c r="BJ452" s="20">
        <v>37.47589446</v>
      </c>
    </row>
    <row r="453" spans="30:62">
      <c r="AD453" s="20">
        <v>1</v>
      </c>
      <c r="AE453" s="20">
        <v>2.437066731</v>
      </c>
      <c r="AF453" s="20">
        <v>5.557032242</v>
      </c>
      <c r="AG453" s="20">
        <v>5.56752827</v>
      </c>
      <c r="AH453" s="20">
        <v>5.663476757</v>
      </c>
      <c r="AI453" s="20">
        <v>8.265852318</v>
      </c>
      <c r="AJ453" s="20">
        <v>15.17920507</v>
      </c>
      <c r="AK453" s="20">
        <v>28.63097781</v>
      </c>
      <c r="AL453" s="20">
        <v>36.32476177</v>
      </c>
      <c r="AM453" s="3"/>
      <c r="AN453" s="3"/>
      <c r="AO453" s="3"/>
      <c r="AP453" s="20">
        <v>1</v>
      </c>
      <c r="AQ453" s="20">
        <v>6.738219893</v>
      </c>
      <c r="AR453" s="20">
        <v>6.948880011</v>
      </c>
      <c r="AS453" s="20">
        <v>7.842318677</v>
      </c>
      <c r="AT453" s="20">
        <v>7.358725766</v>
      </c>
      <c r="AU453" s="20">
        <v>7.816947806</v>
      </c>
      <c r="AV453" s="20">
        <v>9.347244253</v>
      </c>
      <c r="AW453" s="20">
        <v>10.94440033</v>
      </c>
      <c r="AX453" s="20">
        <v>9.87375352</v>
      </c>
      <c r="AY453" s="3"/>
      <c r="AZ453" s="3"/>
      <c r="BA453" s="3"/>
      <c r="BB453" s="20">
        <v>1</v>
      </c>
      <c r="BC453" s="20">
        <v>6.123605855</v>
      </c>
      <c r="BD453" s="20">
        <v>6.425486294</v>
      </c>
      <c r="BE453" s="20">
        <v>6.492390627</v>
      </c>
      <c r="BF453" s="20">
        <v>6.364284811</v>
      </c>
      <c r="BG453" s="20">
        <v>7.594392774</v>
      </c>
      <c r="BH453" s="20">
        <v>14.96012907</v>
      </c>
      <c r="BI453" s="20">
        <v>24.96482754</v>
      </c>
      <c r="BJ453" s="20">
        <v>38.01125328</v>
      </c>
    </row>
    <row r="454" spans="30:62">
      <c r="AD454" s="20">
        <v>1.099998474</v>
      </c>
      <c r="AE454" s="20">
        <v>2.85323339</v>
      </c>
      <c r="AF454" s="20">
        <v>5.958045909</v>
      </c>
      <c r="AG454" s="20">
        <v>5.937668013</v>
      </c>
      <c r="AH454" s="20">
        <v>6.039660715</v>
      </c>
      <c r="AI454" s="20">
        <v>8.380119187</v>
      </c>
      <c r="AJ454" s="20">
        <v>15.45053084</v>
      </c>
      <c r="AK454" s="20">
        <v>29.09026147</v>
      </c>
      <c r="AL454" s="20">
        <v>37.05174487</v>
      </c>
      <c r="AM454" s="3"/>
      <c r="AN454" s="3"/>
      <c r="AO454" s="3"/>
      <c r="AP454" s="20">
        <v>1.099998474</v>
      </c>
      <c r="AQ454" s="20">
        <v>6.900707638</v>
      </c>
      <c r="AR454" s="20">
        <v>6.996676753</v>
      </c>
      <c r="AS454" s="20">
        <v>8.087952557</v>
      </c>
      <c r="AT454" s="20">
        <v>7.59514875</v>
      </c>
      <c r="AU454" s="20">
        <v>8.436754034</v>
      </c>
      <c r="AV454" s="20">
        <v>9.356135841</v>
      </c>
      <c r="AW454" s="20">
        <v>11.19478623</v>
      </c>
      <c r="AX454" s="20">
        <v>9.084030606</v>
      </c>
      <c r="AY454" s="3"/>
      <c r="AZ454" s="3"/>
      <c r="BA454" s="3"/>
      <c r="BB454" s="20">
        <v>1.099998474</v>
      </c>
      <c r="BC454" s="20">
        <v>6.341501649</v>
      </c>
      <c r="BD454" s="20">
        <v>6.645804616</v>
      </c>
      <c r="BE454" s="20">
        <v>6.78344899</v>
      </c>
      <c r="BF454" s="20">
        <v>6.56492776</v>
      </c>
      <c r="BG454" s="20">
        <v>8.09763055</v>
      </c>
      <c r="BH454" s="20">
        <v>15.79846493</v>
      </c>
      <c r="BI454" s="20">
        <v>24.98720628</v>
      </c>
      <c r="BJ454" s="20">
        <v>38.75476198</v>
      </c>
    </row>
    <row r="455" spans="30:62">
      <c r="AD455" s="20">
        <v>1.200000763</v>
      </c>
      <c r="AE455" s="20">
        <v>3.096488427</v>
      </c>
      <c r="AF455" s="20">
        <v>6.180258245</v>
      </c>
      <c r="AG455" s="20">
        <v>6.01413246</v>
      </c>
      <c r="AH455" s="20">
        <v>6.168762986</v>
      </c>
      <c r="AI455" s="20">
        <v>8.563658869</v>
      </c>
      <c r="AJ455" s="20">
        <v>15.91396199</v>
      </c>
      <c r="AK455" s="20">
        <v>29.44733023</v>
      </c>
      <c r="AL455" s="20">
        <v>37.61882737</v>
      </c>
      <c r="AM455" s="3"/>
      <c r="AN455" s="3"/>
      <c r="AO455" s="3"/>
      <c r="AP455" s="20">
        <v>1.200000763</v>
      </c>
      <c r="AQ455" s="20">
        <v>7.02925607</v>
      </c>
      <c r="AR455" s="20">
        <v>6.996779842</v>
      </c>
      <c r="AS455" s="20">
        <v>8.121505609</v>
      </c>
      <c r="AT455" s="20">
        <v>7.617143095</v>
      </c>
      <c r="AU455" s="20">
        <v>8.493489873</v>
      </c>
      <c r="AV455" s="20">
        <v>9.470206336</v>
      </c>
      <c r="AW455" s="20">
        <v>11.19478623</v>
      </c>
      <c r="AX455" s="20">
        <v>8.430117635</v>
      </c>
      <c r="AY455" s="3"/>
      <c r="AZ455" s="3"/>
      <c r="BA455" s="3"/>
      <c r="BB455" s="20">
        <v>1.200000763</v>
      </c>
      <c r="BC455" s="20">
        <v>6.346884629</v>
      </c>
      <c r="BD455" s="20">
        <v>7.144859093</v>
      </c>
      <c r="BE455" s="20">
        <v>6.898352421</v>
      </c>
      <c r="BF455" s="20">
        <v>6.718585411</v>
      </c>
      <c r="BG455" s="20">
        <v>8.307954084</v>
      </c>
      <c r="BH455" s="20">
        <v>15.84586134</v>
      </c>
      <c r="BI455" s="20">
        <v>25.32801883</v>
      </c>
      <c r="BJ455" s="20">
        <v>38.91240039</v>
      </c>
    </row>
    <row r="456" spans="30:62">
      <c r="AD456" s="20">
        <v>1.299999237</v>
      </c>
      <c r="AE456" s="20">
        <v>3.534812498</v>
      </c>
      <c r="AF456" s="20">
        <v>6.229931821</v>
      </c>
      <c r="AG456" s="20">
        <v>6.143828427</v>
      </c>
      <c r="AH456" s="20">
        <v>6.206801172</v>
      </c>
      <c r="AI456" s="20">
        <v>8.99223872</v>
      </c>
      <c r="AJ456" s="20">
        <v>16.31450707</v>
      </c>
      <c r="AK456" s="20">
        <v>29.96602348</v>
      </c>
      <c r="AL456" s="20">
        <v>37.84952018</v>
      </c>
      <c r="AM456" s="3"/>
      <c r="AN456" s="3"/>
      <c r="AO456" s="3"/>
      <c r="AP456" s="20">
        <v>1.299999237</v>
      </c>
      <c r="AQ456" s="20">
        <v>7.228040714</v>
      </c>
      <c r="AR456" s="20">
        <v>7.173489318</v>
      </c>
      <c r="AS456" s="20">
        <v>8.316945217</v>
      </c>
      <c r="AT456" s="20">
        <v>7.997487174</v>
      </c>
      <c r="AU456" s="20">
        <v>8.55971234</v>
      </c>
      <c r="AV456" s="20">
        <v>9.607837185</v>
      </c>
      <c r="AW456" s="20">
        <v>10.94440033</v>
      </c>
      <c r="AX456" s="20">
        <v>7.601766178</v>
      </c>
      <c r="AY456" s="3"/>
      <c r="AZ456" s="3"/>
      <c r="BA456" s="3"/>
      <c r="BB456" s="20">
        <v>1.299999237</v>
      </c>
      <c r="BC456" s="20">
        <v>6.413806035</v>
      </c>
      <c r="BD456" s="20">
        <v>7.346185772</v>
      </c>
      <c r="BE456" s="20">
        <v>6.928550967</v>
      </c>
      <c r="BF456" s="20">
        <v>6.914232734</v>
      </c>
      <c r="BG456" s="20">
        <v>8.75840865</v>
      </c>
      <c r="BH456" s="20">
        <v>15.84586134</v>
      </c>
      <c r="BI456" s="20">
        <v>25.32801883</v>
      </c>
      <c r="BJ456" s="20">
        <v>38.01125328</v>
      </c>
    </row>
    <row r="457" spans="30:62">
      <c r="AD457" s="20">
        <v>1.400001526</v>
      </c>
      <c r="AE457" s="20">
        <v>3.780560374</v>
      </c>
      <c r="AF457" s="20">
        <v>6.235522033</v>
      </c>
      <c r="AG457" s="20">
        <v>6.152706699</v>
      </c>
      <c r="AH457" s="20">
        <v>6.521369891</v>
      </c>
      <c r="AI457" s="20">
        <v>9.151424884</v>
      </c>
      <c r="AJ457" s="20">
        <v>16.5140856</v>
      </c>
      <c r="AK457" s="20">
        <v>30.05239537</v>
      </c>
      <c r="AL457" s="20">
        <v>38.17732072</v>
      </c>
      <c r="AM457" s="3"/>
      <c r="AN457" s="3"/>
      <c r="AO457" s="3"/>
      <c r="AP457" s="20">
        <v>1.400001526</v>
      </c>
      <c r="AQ457" s="20">
        <v>7.580134489</v>
      </c>
      <c r="AR457" s="20">
        <v>7.245221604</v>
      </c>
      <c r="AS457" s="20">
        <v>8.3319447</v>
      </c>
      <c r="AT457" s="20">
        <v>8.061206185</v>
      </c>
      <c r="AU457" s="20">
        <v>8.720199858</v>
      </c>
      <c r="AV457" s="20">
        <v>9.607837185</v>
      </c>
      <c r="AW457" s="20">
        <v>10.48503086</v>
      </c>
      <c r="AX457" s="20">
        <v>7.451415571</v>
      </c>
      <c r="AY457" s="3"/>
      <c r="AZ457" s="3"/>
      <c r="BA457" s="3"/>
      <c r="BB457" s="20">
        <v>1.400001526</v>
      </c>
      <c r="BC457" s="20">
        <v>6.813771755</v>
      </c>
      <c r="BD457" s="20">
        <v>7.741511003</v>
      </c>
      <c r="BE457" s="20">
        <v>6.928550967</v>
      </c>
      <c r="BF457" s="20">
        <v>6.916233166</v>
      </c>
      <c r="BG457" s="20">
        <v>8.09763055</v>
      </c>
      <c r="BH457" s="20">
        <v>14.96012907</v>
      </c>
      <c r="BI457" s="20">
        <v>24.98720628</v>
      </c>
      <c r="BJ457" s="20">
        <v>37.06977458</v>
      </c>
    </row>
    <row r="458" spans="30:62">
      <c r="AD458" s="20">
        <v>1.5</v>
      </c>
      <c r="AE458" s="20">
        <v>3.845978848</v>
      </c>
      <c r="AF458" s="20">
        <v>6.327960895</v>
      </c>
      <c r="AG458" s="20">
        <v>6.39034614</v>
      </c>
      <c r="AH458" s="20">
        <v>6.619160971</v>
      </c>
      <c r="AI458" s="20">
        <v>9.242909771</v>
      </c>
      <c r="AJ458" s="20">
        <v>16.65510835</v>
      </c>
      <c r="AK458" s="20">
        <v>30.26781553</v>
      </c>
      <c r="AL458" s="20">
        <v>38.43006245</v>
      </c>
      <c r="AM458" s="3"/>
      <c r="AN458" s="3"/>
      <c r="AO458" s="3"/>
      <c r="AP458" s="20">
        <v>1.5</v>
      </c>
      <c r="AQ458" s="20">
        <v>7.741016193</v>
      </c>
      <c r="AR458" s="20">
        <v>7.361917923</v>
      </c>
      <c r="AS458" s="20">
        <v>8.491238251</v>
      </c>
      <c r="AT458" s="20">
        <v>8.203400257</v>
      </c>
      <c r="AU458" s="20">
        <v>8.720199858</v>
      </c>
      <c r="AV458" s="20">
        <v>9.470206336</v>
      </c>
      <c r="AW458" s="20">
        <v>10.21621094</v>
      </c>
      <c r="AX458" s="20">
        <v>7.11173375</v>
      </c>
      <c r="AY458" s="3"/>
      <c r="AZ458" s="3"/>
      <c r="BA458" s="3"/>
      <c r="BB458" s="20">
        <v>1.5</v>
      </c>
      <c r="BC458" s="20">
        <v>6.861856933</v>
      </c>
      <c r="BD458" s="20">
        <v>7.346185772</v>
      </c>
      <c r="BE458" s="20">
        <v>6.78344899</v>
      </c>
      <c r="BF458" s="20">
        <v>6.916233166</v>
      </c>
      <c r="BG458" s="20">
        <v>7.594392774</v>
      </c>
      <c r="BH458" s="20">
        <v>14.22647224</v>
      </c>
      <c r="BI458" s="20">
        <v>24.70743538</v>
      </c>
      <c r="BJ458" s="20">
        <v>36.07410356</v>
      </c>
    </row>
    <row r="459" spans="30:62">
      <c r="AD459" s="20">
        <v>1.599998474</v>
      </c>
      <c r="AE459" s="20">
        <v>3.890959254</v>
      </c>
      <c r="AF459" s="20">
        <v>6.46977089</v>
      </c>
      <c r="AG459" s="20">
        <v>6.469790155</v>
      </c>
      <c r="AH459" s="20">
        <v>6.779883547</v>
      </c>
      <c r="AI459" s="20">
        <v>9.262886638</v>
      </c>
      <c r="AJ459" s="20">
        <v>16.68123023</v>
      </c>
      <c r="AK459" s="20">
        <v>30.34822862</v>
      </c>
      <c r="AL459" s="20">
        <v>38.43602018</v>
      </c>
      <c r="AM459" s="3"/>
      <c r="AN459" s="3"/>
      <c r="AO459" s="3"/>
      <c r="AP459" s="20">
        <v>1.599998474</v>
      </c>
      <c r="AQ459" s="20">
        <v>7.580134489</v>
      </c>
      <c r="AR459" s="20">
        <v>7.525353466</v>
      </c>
      <c r="AS459" s="20">
        <v>8.491238251</v>
      </c>
      <c r="AT459" s="20">
        <v>8.243400612</v>
      </c>
      <c r="AU459" s="20">
        <v>8.55971234</v>
      </c>
      <c r="AV459" s="20">
        <v>9.347244253</v>
      </c>
      <c r="AW459" s="20">
        <v>9.788917381</v>
      </c>
      <c r="AX459" s="20">
        <v>7.01311014</v>
      </c>
      <c r="AY459" s="3"/>
      <c r="AZ459" s="3"/>
      <c r="BA459" s="3"/>
      <c r="BB459" s="20">
        <v>1.599998474</v>
      </c>
      <c r="BC459" s="20">
        <v>6.813771755</v>
      </c>
      <c r="BD459" s="20">
        <v>7.144859093</v>
      </c>
      <c r="BE459" s="20">
        <v>6.492390627</v>
      </c>
      <c r="BF459" s="20">
        <v>6.56492776</v>
      </c>
      <c r="BG459" s="20">
        <v>7.489160109</v>
      </c>
      <c r="BH459" s="20">
        <v>13.52151871</v>
      </c>
      <c r="BI459" s="20">
        <v>24.53451949</v>
      </c>
      <c r="BJ459" s="20">
        <v>35.26777257</v>
      </c>
    </row>
    <row r="460" spans="30:62">
      <c r="AD460" s="20">
        <v>1.700000763</v>
      </c>
      <c r="AE460" s="20">
        <v>4.051391886</v>
      </c>
      <c r="AF460" s="20">
        <v>6.564629336</v>
      </c>
      <c r="AG460" s="20">
        <v>6.499704209</v>
      </c>
      <c r="AH460" s="20">
        <v>6.785458374</v>
      </c>
      <c r="AI460" s="20">
        <v>9.373301288</v>
      </c>
      <c r="AJ460" s="20">
        <v>16.69199505</v>
      </c>
      <c r="AK460" s="20">
        <v>30.41070635</v>
      </c>
      <c r="AL460" s="20">
        <v>38.72413155</v>
      </c>
      <c r="AM460" s="3"/>
      <c r="AN460" s="3"/>
      <c r="AO460" s="3"/>
      <c r="AP460" s="20">
        <v>1.700000763</v>
      </c>
      <c r="AQ460" s="20">
        <v>7.228040714</v>
      </c>
      <c r="AR460" s="20">
        <v>7.593734052</v>
      </c>
      <c r="AS460" s="20">
        <v>8.3319447</v>
      </c>
      <c r="AT460" s="20">
        <v>8.203400257</v>
      </c>
      <c r="AU460" s="20">
        <v>8.436754034</v>
      </c>
      <c r="AV460" s="20">
        <v>9.124226483</v>
      </c>
      <c r="AW460" s="20">
        <v>9.296588139</v>
      </c>
      <c r="AX460" s="20">
        <v>6.629959114</v>
      </c>
      <c r="AY460" s="3"/>
      <c r="AZ460" s="3"/>
      <c r="BA460" s="3"/>
      <c r="BB460" s="20">
        <v>1.700000763</v>
      </c>
      <c r="BC460" s="20">
        <v>6.413806035</v>
      </c>
      <c r="BD460" s="20">
        <v>6.645804616</v>
      </c>
      <c r="BE460" s="20">
        <v>6.274774962</v>
      </c>
      <c r="BF460" s="20">
        <v>6.364284811</v>
      </c>
      <c r="BG460" s="20">
        <v>7.252515081</v>
      </c>
      <c r="BH460" s="20">
        <v>12.86580442</v>
      </c>
      <c r="BI460" s="20">
        <v>24.15722483</v>
      </c>
      <c r="BJ460" s="20">
        <v>34.64504232</v>
      </c>
    </row>
    <row r="461" spans="30:62">
      <c r="AD461" s="20">
        <v>1.799999237</v>
      </c>
      <c r="AE461" s="20">
        <v>4.194683536</v>
      </c>
      <c r="AF461" s="20">
        <v>6.581054648</v>
      </c>
      <c r="AG461" s="20">
        <v>6.511842533</v>
      </c>
      <c r="AH461" s="20">
        <v>6.792180833</v>
      </c>
      <c r="AI461" s="20">
        <v>9.391072954</v>
      </c>
      <c r="AJ461" s="20">
        <v>16.75406971</v>
      </c>
      <c r="AK461" s="20">
        <v>30.42078841</v>
      </c>
      <c r="AL461" s="20">
        <v>38.7499303</v>
      </c>
      <c r="AM461" s="3"/>
      <c r="AN461" s="3"/>
      <c r="AO461" s="3"/>
      <c r="AP461" s="20">
        <v>1.799999237</v>
      </c>
      <c r="AQ461" s="20">
        <v>7.02925607</v>
      </c>
      <c r="AR461" s="20">
        <v>7.593734052</v>
      </c>
      <c r="AS461" s="20">
        <v>8.121505609</v>
      </c>
      <c r="AT461" s="20">
        <v>8.061206185</v>
      </c>
      <c r="AU461" s="20">
        <v>7.594512463</v>
      </c>
      <c r="AV461" s="20">
        <v>8.631062765</v>
      </c>
      <c r="AW461" s="20">
        <v>8.799177915</v>
      </c>
      <c r="AX461" s="20">
        <v>6.557222133</v>
      </c>
      <c r="AY461" s="3"/>
      <c r="AZ461" s="3"/>
      <c r="BA461" s="3"/>
      <c r="BB461" s="20">
        <v>1.799999237</v>
      </c>
      <c r="BC461" s="20">
        <v>6.346884629</v>
      </c>
      <c r="BD461" s="20">
        <v>6.425486294</v>
      </c>
      <c r="BE461" s="20">
        <v>5.89560586</v>
      </c>
      <c r="BF461" s="20">
        <v>6.075707369</v>
      </c>
      <c r="BG461" s="20">
        <v>6.960674281</v>
      </c>
      <c r="BH461" s="20">
        <v>12.47334538</v>
      </c>
      <c r="BI461" s="20">
        <v>23.81499584</v>
      </c>
      <c r="BJ461" s="20">
        <v>33.88509771</v>
      </c>
    </row>
    <row r="462" spans="30:62">
      <c r="AD462" s="20">
        <v>1.900001526</v>
      </c>
      <c r="AE462" s="20">
        <v>4.339421272</v>
      </c>
      <c r="AF462" s="20">
        <v>6.603730054</v>
      </c>
      <c r="AG462" s="20">
        <v>6.51238387</v>
      </c>
      <c r="AH462" s="20">
        <v>6.82324034</v>
      </c>
      <c r="AI462" s="20">
        <v>9.411551344</v>
      </c>
      <c r="AJ462" s="20">
        <v>16.82162687</v>
      </c>
      <c r="AK462" s="20">
        <v>30.42188502</v>
      </c>
      <c r="AL462" s="20">
        <v>38.80486788</v>
      </c>
      <c r="AM462" s="3"/>
      <c r="AN462" s="3"/>
      <c r="AO462" s="3"/>
      <c r="AP462" s="20">
        <v>1.900001526</v>
      </c>
      <c r="AQ462" s="20">
        <v>6.738219893</v>
      </c>
      <c r="AR462" s="20">
        <v>7.361917923</v>
      </c>
      <c r="AS462" s="20">
        <v>7.842318677</v>
      </c>
      <c r="AT462" s="20">
        <v>7.617143095</v>
      </c>
      <c r="AU462" s="20">
        <v>7.427845071</v>
      </c>
      <c r="AV462" s="20">
        <v>8.437588944</v>
      </c>
      <c r="AW462" s="20">
        <v>8.613428958</v>
      </c>
      <c r="AX462" s="20">
        <v>6.051991841</v>
      </c>
      <c r="AY462" s="3"/>
      <c r="AZ462" s="3"/>
      <c r="BA462" s="3"/>
      <c r="BB462" s="20">
        <v>1.900001526</v>
      </c>
      <c r="BC462" s="20">
        <v>6.123605855</v>
      </c>
      <c r="BD462" s="20">
        <v>6.059862935</v>
      </c>
      <c r="BE462" s="20">
        <v>5.823740549</v>
      </c>
      <c r="BF462" s="20">
        <v>5.698752645</v>
      </c>
      <c r="BG462" s="20">
        <v>6.522168721</v>
      </c>
      <c r="BH462" s="20">
        <v>12.22440571</v>
      </c>
      <c r="BI462" s="20">
        <v>23.55938707</v>
      </c>
      <c r="BJ462" s="20">
        <v>33.40268443</v>
      </c>
    </row>
    <row r="463" spans="30:62">
      <c r="AD463" s="20">
        <v>2</v>
      </c>
      <c r="AE463" s="20">
        <v>4.339664801</v>
      </c>
      <c r="AF463" s="20">
        <v>6.667064078</v>
      </c>
      <c r="AG463" s="20">
        <v>6.562120055</v>
      </c>
      <c r="AH463" s="20">
        <v>6.870939607</v>
      </c>
      <c r="AI463" s="20">
        <v>9.411551344</v>
      </c>
      <c r="AJ463" s="20">
        <v>16.75406971</v>
      </c>
      <c r="AK463" s="20">
        <v>30.60632056</v>
      </c>
      <c r="AL463" s="20">
        <v>39.03611926</v>
      </c>
      <c r="AM463" s="3"/>
      <c r="AN463" s="3"/>
      <c r="AO463" s="3"/>
      <c r="AP463" s="20">
        <v>2</v>
      </c>
      <c r="AQ463" s="20">
        <v>6.375849338</v>
      </c>
      <c r="AR463" s="20">
        <v>7.245221604</v>
      </c>
      <c r="AS463" s="20">
        <v>7.601115023</v>
      </c>
      <c r="AT463" s="20">
        <v>7.358725766</v>
      </c>
      <c r="AU463" s="20">
        <v>7.333294704</v>
      </c>
      <c r="AV463" s="20">
        <v>8.385101968</v>
      </c>
      <c r="AW463" s="20">
        <v>8.595352294</v>
      </c>
      <c r="AX463" s="20">
        <v>5.826902158</v>
      </c>
      <c r="AY463" s="3"/>
      <c r="AZ463" s="3"/>
      <c r="BA463" s="3"/>
      <c r="BB463" s="20">
        <v>2</v>
      </c>
      <c r="BC463" s="20">
        <v>5.91077066</v>
      </c>
      <c r="BD463" s="20">
        <v>6.027037359</v>
      </c>
      <c r="BE463" s="20">
        <v>5.479440255</v>
      </c>
      <c r="BF463" s="20">
        <v>5.558497153</v>
      </c>
      <c r="BG463" s="20">
        <v>6.257978501</v>
      </c>
      <c r="BH463" s="20">
        <v>11.97805543</v>
      </c>
      <c r="BI463" s="20">
        <v>23.42351329</v>
      </c>
      <c r="BJ463" s="20">
        <v>32.71701188</v>
      </c>
    </row>
    <row r="464" spans="30:62">
      <c r="AD464" s="20">
        <v>2.099998474</v>
      </c>
      <c r="AE464" s="20">
        <v>4.37647624</v>
      </c>
      <c r="AF464" s="20">
        <v>6.700527501</v>
      </c>
      <c r="AG464" s="20">
        <v>6.653010651</v>
      </c>
      <c r="AH464" s="20">
        <v>6.870939607</v>
      </c>
      <c r="AI464" s="20">
        <v>9.411551344</v>
      </c>
      <c r="AJ464" s="20">
        <v>16.82273733</v>
      </c>
      <c r="AK464" s="20">
        <v>30.41070635</v>
      </c>
      <c r="AL464" s="20">
        <v>39.02591489</v>
      </c>
      <c r="AM464" s="3"/>
      <c r="AN464" s="3"/>
      <c r="AO464" s="3"/>
      <c r="AP464" s="20">
        <v>2.099998474</v>
      </c>
      <c r="AQ464" s="20">
        <v>6.011736113</v>
      </c>
      <c r="AR464" s="20">
        <v>6.996779842</v>
      </c>
      <c r="AS464" s="20">
        <v>7.352302396</v>
      </c>
      <c r="AT464" s="20">
        <v>7.263336505</v>
      </c>
      <c r="AU464" s="20">
        <v>7.427845071</v>
      </c>
      <c r="AV464" s="20">
        <v>8.264088945</v>
      </c>
      <c r="AW464" s="20">
        <v>8.210867426</v>
      </c>
      <c r="AX464" s="20">
        <v>5.592798392</v>
      </c>
      <c r="AY464" s="3"/>
      <c r="AZ464" s="3"/>
      <c r="BA464" s="3"/>
      <c r="BB464" s="20">
        <v>2.099998474</v>
      </c>
      <c r="BC464" s="20">
        <v>5.819217281</v>
      </c>
      <c r="BD464" s="20">
        <v>5.692171574</v>
      </c>
      <c r="BE464" s="20">
        <v>5.171583378</v>
      </c>
      <c r="BF464" s="20">
        <v>5.183274955</v>
      </c>
      <c r="BG464" s="20">
        <v>5.836373071</v>
      </c>
      <c r="BH464" s="20">
        <v>11.91037886</v>
      </c>
      <c r="BI464" s="20">
        <v>23.27576415</v>
      </c>
      <c r="BJ464" s="20">
        <v>32.47679002</v>
      </c>
    </row>
    <row r="465" spans="30:62">
      <c r="AD465" s="20">
        <v>2.200000763</v>
      </c>
      <c r="AE465" s="20">
        <v>4.39343328</v>
      </c>
      <c r="AF465" s="20">
        <v>6.667064078</v>
      </c>
      <c r="AG465" s="20">
        <v>6.653010651</v>
      </c>
      <c r="AH465" s="20">
        <v>6.792180833</v>
      </c>
      <c r="AI465" s="20">
        <v>9.475792105</v>
      </c>
      <c r="AJ465" s="20">
        <v>16.78680487</v>
      </c>
      <c r="AK465" s="20">
        <v>30.57489086</v>
      </c>
      <c r="AL465" s="20">
        <v>39.05279821</v>
      </c>
      <c r="AM465" s="3"/>
      <c r="AN465" s="3"/>
      <c r="AO465" s="3"/>
      <c r="AP465" s="20">
        <v>2.200000763</v>
      </c>
      <c r="AQ465" s="20">
        <v>5.599578776</v>
      </c>
      <c r="AR465" s="20">
        <v>6.996676753</v>
      </c>
      <c r="AS465" s="20">
        <v>7.277843165</v>
      </c>
      <c r="AT465" s="20">
        <v>7.151217203</v>
      </c>
      <c r="AU465" s="20">
        <v>7.427845071</v>
      </c>
      <c r="AV465" s="20">
        <v>8.097998852</v>
      </c>
      <c r="AW465" s="20">
        <v>8.059821558</v>
      </c>
      <c r="AX465" s="20">
        <v>5.581906185</v>
      </c>
      <c r="AY465" s="3"/>
      <c r="AZ465" s="3"/>
      <c r="BA465" s="3"/>
      <c r="BB465" s="20">
        <v>2.200000763</v>
      </c>
      <c r="BC465" s="20">
        <v>5.766870333</v>
      </c>
      <c r="BD465" s="20">
        <v>5.506408303</v>
      </c>
      <c r="BE465" s="20">
        <v>5.007205806</v>
      </c>
      <c r="BF465" s="20">
        <v>5.151780153</v>
      </c>
      <c r="BG465" s="20">
        <v>5.598815536</v>
      </c>
      <c r="BH465" s="20">
        <v>12.01957588</v>
      </c>
      <c r="BI465" s="20">
        <v>23.28116497</v>
      </c>
      <c r="BJ465" s="20">
        <v>32.08071378</v>
      </c>
    </row>
    <row r="466" spans="30:62">
      <c r="AD466" s="20">
        <v>2.299999237</v>
      </c>
      <c r="AE466" s="20">
        <v>4.37647624</v>
      </c>
      <c r="AF466" s="20">
        <v>6.603730054</v>
      </c>
      <c r="AG466" s="20">
        <v>6.51238387</v>
      </c>
      <c r="AH466" s="20">
        <v>6.792180833</v>
      </c>
      <c r="AI466" s="20">
        <v>9.391893541</v>
      </c>
      <c r="AJ466" s="20">
        <v>16.79453868</v>
      </c>
      <c r="AK466" s="20">
        <v>30.69351853</v>
      </c>
      <c r="AL466" s="20">
        <v>39.10780476</v>
      </c>
      <c r="AM466" s="3"/>
      <c r="AN466" s="3"/>
      <c r="AO466" s="3"/>
      <c r="AP466" s="20">
        <v>2.299999237</v>
      </c>
      <c r="AQ466" s="20">
        <v>5.359717305</v>
      </c>
      <c r="AR466" s="20">
        <v>6.796440583</v>
      </c>
      <c r="AS466" s="20">
        <v>7.063751027</v>
      </c>
      <c r="AT466" s="20">
        <v>7.108875767</v>
      </c>
      <c r="AU466" s="20">
        <v>7.220823699</v>
      </c>
      <c r="AV466" s="20">
        <v>7.812173195</v>
      </c>
      <c r="AW466" s="20">
        <v>8.043206543</v>
      </c>
      <c r="AX466" s="20">
        <v>5.122709761</v>
      </c>
      <c r="AY466" s="3"/>
      <c r="AZ466" s="3"/>
      <c r="BA466" s="3"/>
      <c r="BB466" s="20">
        <v>2.299999237</v>
      </c>
      <c r="BC466" s="20">
        <v>5.536419946</v>
      </c>
      <c r="BD466" s="20">
        <v>5.256867349</v>
      </c>
      <c r="BE466" s="20">
        <v>4.998775101</v>
      </c>
      <c r="BF466" s="20">
        <v>4.845759147</v>
      </c>
      <c r="BG466" s="20">
        <v>5.391680866</v>
      </c>
      <c r="BH466" s="20">
        <v>11.81904194</v>
      </c>
      <c r="BI466" s="20">
        <v>23.0972981</v>
      </c>
      <c r="BJ466" s="20">
        <v>31.86030049</v>
      </c>
    </row>
    <row r="467" spans="30:62">
      <c r="AD467" s="20">
        <v>2.400001526</v>
      </c>
      <c r="AE467" s="20">
        <v>4.37647624</v>
      </c>
      <c r="AF467" s="20">
        <v>6.603730054</v>
      </c>
      <c r="AG467" s="20">
        <v>6.51238387</v>
      </c>
      <c r="AH467" s="20">
        <v>6.774771129</v>
      </c>
      <c r="AI467" s="20">
        <v>9.396729788</v>
      </c>
      <c r="AJ467" s="20">
        <v>16.76181972</v>
      </c>
      <c r="AK467" s="20">
        <v>30.78876122</v>
      </c>
      <c r="AL467" s="20">
        <v>39.19264267</v>
      </c>
      <c r="AM467" s="3"/>
      <c r="AN467" s="3"/>
      <c r="AO467" s="3"/>
      <c r="AP467" s="20">
        <v>2.400001526</v>
      </c>
      <c r="AQ467" s="20">
        <v>5.177156168</v>
      </c>
      <c r="AR467" s="20">
        <v>6.70505283</v>
      </c>
      <c r="AS467" s="20">
        <v>7.047231644</v>
      </c>
      <c r="AT467" s="20">
        <v>6.982597195</v>
      </c>
      <c r="AU467" s="20">
        <v>7.130312817</v>
      </c>
      <c r="AV467" s="20">
        <v>7.713257899</v>
      </c>
      <c r="AW467" s="20">
        <v>7.840980225</v>
      </c>
      <c r="AX467" s="20">
        <v>5.11850659</v>
      </c>
      <c r="AY467" s="3"/>
      <c r="AZ467" s="3"/>
      <c r="BA467" s="3"/>
      <c r="BB467" s="20">
        <v>2.400001526</v>
      </c>
      <c r="BC467" s="20">
        <v>5.401378527</v>
      </c>
      <c r="BD467" s="20">
        <v>5.088077764</v>
      </c>
      <c r="BE467" s="20">
        <v>4.950414956</v>
      </c>
      <c r="BF467" s="20">
        <v>4.630615356</v>
      </c>
      <c r="BG467" s="20">
        <v>5.201195473</v>
      </c>
      <c r="BH467" s="20">
        <v>11.76926451</v>
      </c>
      <c r="BI467" s="20">
        <v>23.03376397</v>
      </c>
      <c r="BJ467" s="20">
        <v>31.69481112</v>
      </c>
    </row>
    <row r="468" spans="30:62">
      <c r="AD468" s="20">
        <v>2.5</v>
      </c>
      <c r="AE468" s="20">
        <v>4.339421272</v>
      </c>
      <c r="AF468" s="20">
        <v>6.700527501</v>
      </c>
      <c r="AG468" s="20">
        <v>6.557239806</v>
      </c>
      <c r="AH468" s="20">
        <v>6.862108501</v>
      </c>
      <c r="AI468" s="20">
        <v>9.431396047</v>
      </c>
      <c r="AJ468" s="20">
        <v>16.78663092</v>
      </c>
      <c r="AK468" s="20">
        <v>30.80413374</v>
      </c>
      <c r="AL468" s="20">
        <v>39.31303661</v>
      </c>
      <c r="AM468" s="3"/>
      <c r="AN468" s="3"/>
      <c r="AO468" s="3"/>
      <c r="AP468" s="20">
        <v>2.5</v>
      </c>
      <c r="AQ468" s="20">
        <v>4.952623037</v>
      </c>
      <c r="AR468" s="20">
        <v>6.571274221</v>
      </c>
      <c r="AS468" s="20">
        <v>6.885988934</v>
      </c>
      <c r="AT468" s="20">
        <v>6.816488765</v>
      </c>
      <c r="AU468" s="20">
        <v>6.93154213</v>
      </c>
      <c r="AV468" s="20">
        <v>7.617601891</v>
      </c>
      <c r="AW468" s="20">
        <v>7.540719672</v>
      </c>
      <c r="AX468" s="20">
        <v>5.10810815</v>
      </c>
      <c r="AY468" s="3"/>
      <c r="AZ468" s="3"/>
      <c r="BA468" s="3"/>
      <c r="BB468" s="20">
        <v>2.5</v>
      </c>
      <c r="BC468" s="20">
        <v>5.140189043</v>
      </c>
      <c r="BD468" s="20">
        <v>4.947723831</v>
      </c>
      <c r="BE468" s="20">
        <v>4.837022268</v>
      </c>
      <c r="BF468" s="20">
        <v>4.296335658</v>
      </c>
      <c r="BG468" s="20">
        <v>5.050192142</v>
      </c>
      <c r="BH468" s="20">
        <v>11.85731981</v>
      </c>
      <c r="BI468" s="20">
        <v>22.950596</v>
      </c>
      <c r="BJ468" s="20">
        <v>31.60121526</v>
      </c>
    </row>
    <row r="469" spans="30:62">
      <c r="AD469" s="20">
        <v>2.599998474</v>
      </c>
      <c r="AE469" s="20">
        <v>4.368470406</v>
      </c>
      <c r="AF469" s="20">
        <v>6.733060717</v>
      </c>
      <c r="AG469" s="20">
        <v>6.582884757</v>
      </c>
      <c r="AH469" s="20">
        <v>6.913532955</v>
      </c>
      <c r="AI469" s="20">
        <v>9.436113748</v>
      </c>
      <c r="AJ469" s="20">
        <v>16.79305565</v>
      </c>
      <c r="AK469" s="20">
        <v>30.81232231</v>
      </c>
      <c r="AL469" s="20">
        <v>39.43055846</v>
      </c>
      <c r="AM469" s="3"/>
      <c r="AN469" s="3"/>
      <c r="AO469" s="3"/>
      <c r="AP469" s="20">
        <v>2.599998474</v>
      </c>
      <c r="AQ469" s="20">
        <v>4.981098099</v>
      </c>
      <c r="AR469" s="20">
        <v>6.54443149</v>
      </c>
      <c r="AS469" s="20">
        <v>6.743894042</v>
      </c>
      <c r="AT469" s="20">
        <v>6.65089711</v>
      </c>
      <c r="AU469" s="20">
        <v>6.776585853</v>
      </c>
      <c r="AV469" s="20">
        <v>7.587866439</v>
      </c>
      <c r="AW469" s="20">
        <v>7.394122062</v>
      </c>
      <c r="AX469" s="20">
        <v>4.841164189</v>
      </c>
      <c r="AY469" s="3"/>
      <c r="AZ469" s="3"/>
      <c r="BA469" s="3"/>
      <c r="BB469" s="20">
        <v>2.599998474</v>
      </c>
      <c r="BC469" s="20">
        <v>5.111030043</v>
      </c>
      <c r="BD469" s="20">
        <v>4.847328711</v>
      </c>
      <c r="BE469" s="20">
        <v>4.565296077</v>
      </c>
      <c r="BF469" s="20">
        <v>4.194560755</v>
      </c>
      <c r="BG469" s="20">
        <v>4.826387995</v>
      </c>
      <c r="BH469" s="20">
        <v>11.8802341</v>
      </c>
      <c r="BI469" s="20">
        <v>22.9182837</v>
      </c>
      <c r="BJ469" s="20">
        <v>31.43877947</v>
      </c>
    </row>
    <row r="470" spans="30:62">
      <c r="AD470" s="20">
        <v>2.700000763</v>
      </c>
      <c r="AE470" s="20">
        <v>4.418471348</v>
      </c>
      <c r="AF470" s="20">
        <v>6.639754027</v>
      </c>
      <c r="AG470" s="20">
        <v>6.629548505</v>
      </c>
      <c r="AH470" s="20">
        <v>6.91717682</v>
      </c>
      <c r="AI470" s="20">
        <v>9.429802704</v>
      </c>
      <c r="AJ470" s="20">
        <v>16.77131359</v>
      </c>
      <c r="AK470" s="20">
        <v>30.75364651</v>
      </c>
      <c r="AL470" s="20">
        <v>39.53654958</v>
      </c>
      <c r="AM470" s="3"/>
      <c r="AN470" s="3"/>
      <c r="AO470" s="3"/>
      <c r="AP470" s="20">
        <v>2.700000763</v>
      </c>
      <c r="AQ470" s="20">
        <v>4.861454132</v>
      </c>
      <c r="AR470" s="20">
        <v>6.417109251</v>
      </c>
      <c r="AS470" s="20">
        <v>6.628471325</v>
      </c>
      <c r="AT470" s="20">
        <v>6.603045781</v>
      </c>
      <c r="AU470" s="20">
        <v>6.723553343</v>
      </c>
      <c r="AV470" s="20">
        <v>7.495545304</v>
      </c>
      <c r="AW470" s="20">
        <v>7.298784625</v>
      </c>
      <c r="AX470" s="20">
        <v>4.911001032</v>
      </c>
      <c r="AY470" s="3"/>
      <c r="AZ470" s="3"/>
      <c r="BA470" s="3"/>
      <c r="BB470" s="20">
        <v>2.700000763</v>
      </c>
      <c r="BC470" s="20">
        <v>4.915017033</v>
      </c>
      <c r="BD470" s="20">
        <v>4.711064126</v>
      </c>
      <c r="BE470" s="20">
        <v>4.434266235</v>
      </c>
      <c r="BF470" s="20">
        <v>3.964571005</v>
      </c>
      <c r="BG470" s="20">
        <v>4.631603552</v>
      </c>
      <c r="BH470" s="20">
        <v>11.88771116</v>
      </c>
      <c r="BI470" s="20">
        <v>22.94021218</v>
      </c>
      <c r="BJ470" s="20">
        <v>31.37111252</v>
      </c>
    </row>
    <row r="471" spans="30:62">
      <c r="AD471" s="20">
        <v>2.799999237</v>
      </c>
      <c r="AE471" s="20">
        <v>4.495210835</v>
      </c>
      <c r="AF471" s="20">
        <v>6.552679772</v>
      </c>
      <c r="AG471" s="20">
        <v>6.627251879</v>
      </c>
      <c r="AH471" s="20">
        <v>6.859640404</v>
      </c>
      <c r="AI471" s="20">
        <v>9.431511959</v>
      </c>
      <c r="AJ471" s="20">
        <v>16.68552448</v>
      </c>
      <c r="AK471" s="20">
        <v>30.73403998</v>
      </c>
      <c r="AL471" s="20">
        <v>39.51844585</v>
      </c>
      <c r="AM471" s="3"/>
      <c r="AN471" s="3"/>
      <c r="AO471" s="3"/>
      <c r="AP471" s="20">
        <v>2.799999237</v>
      </c>
      <c r="AQ471" s="20">
        <v>4.6883774</v>
      </c>
      <c r="AR471" s="20">
        <v>6.348272581</v>
      </c>
      <c r="AS471" s="20">
        <v>6.58412596</v>
      </c>
      <c r="AT471" s="20">
        <v>6.56540975</v>
      </c>
      <c r="AU471" s="20">
        <v>6.708499408</v>
      </c>
      <c r="AV471" s="20">
        <v>7.356053773</v>
      </c>
      <c r="AW471" s="20">
        <v>7.254059808</v>
      </c>
      <c r="AX471" s="20">
        <v>4.612841275</v>
      </c>
      <c r="AY471" s="3"/>
      <c r="AZ471" s="3"/>
      <c r="BA471" s="3"/>
      <c r="BB471" s="20">
        <v>2.799999237</v>
      </c>
      <c r="BC471" s="20">
        <v>4.887223355</v>
      </c>
      <c r="BD471" s="20">
        <v>4.542476011</v>
      </c>
      <c r="BE471" s="20">
        <v>4.270543191</v>
      </c>
      <c r="BF471" s="20">
        <v>3.841598111</v>
      </c>
      <c r="BG471" s="20">
        <v>4.467164799</v>
      </c>
      <c r="BH471" s="20">
        <v>11.89727742</v>
      </c>
      <c r="BI471" s="20">
        <v>22.95386786</v>
      </c>
      <c r="BJ471" s="20">
        <v>31.37816379</v>
      </c>
    </row>
    <row r="472" spans="30:62">
      <c r="AD472" s="20">
        <v>2.900001526</v>
      </c>
      <c r="AE472" s="20">
        <v>4.569871157</v>
      </c>
      <c r="AF472" s="20">
        <v>6.510023324</v>
      </c>
      <c r="AG472" s="20">
        <v>6.552140138</v>
      </c>
      <c r="AH472" s="20">
        <v>6.828918385</v>
      </c>
      <c r="AI472" s="20">
        <v>9.404274086</v>
      </c>
      <c r="AJ472" s="20">
        <v>16.62286889</v>
      </c>
      <c r="AK472" s="20">
        <v>30.68651891</v>
      </c>
      <c r="AL472" s="20">
        <v>39.55222252</v>
      </c>
      <c r="AM472" s="3"/>
      <c r="AN472" s="3"/>
      <c r="AO472" s="3"/>
      <c r="AP472" s="20">
        <v>2.900001526</v>
      </c>
      <c r="AQ472" s="20">
        <v>4.514807072</v>
      </c>
      <c r="AR472" s="20">
        <v>6.218656562</v>
      </c>
      <c r="AS472" s="20">
        <v>6.569047265</v>
      </c>
      <c r="AT472" s="20">
        <v>6.480941813</v>
      </c>
      <c r="AU472" s="20">
        <v>6.644083859</v>
      </c>
      <c r="AV472" s="20">
        <v>7.191318897</v>
      </c>
      <c r="AW472" s="20">
        <v>7.234454242</v>
      </c>
      <c r="AX472" s="20">
        <v>4.379453762</v>
      </c>
      <c r="AY472" s="3"/>
      <c r="AZ472" s="3"/>
      <c r="BA472" s="3"/>
      <c r="BB472" s="20">
        <v>2.900001526</v>
      </c>
      <c r="BC472" s="20">
        <v>4.772792798</v>
      </c>
      <c r="BD472" s="20">
        <v>4.43616215</v>
      </c>
      <c r="BE472" s="20">
        <v>4.179053606</v>
      </c>
      <c r="BF472" s="20">
        <v>3.706330243</v>
      </c>
      <c r="BG472" s="20">
        <v>4.307061991</v>
      </c>
      <c r="BH472" s="20">
        <v>11.92375159</v>
      </c>
      <c r="BI472" s="20">
        <v>22.90617345</v>
      </c>
      <c r="BJ472" s="20">
        <v>31.0276502</v>
      </c>
    </row>
    <row r="473" spans="30:62">
      <c r="AD473" s="20">
        <v>3</v>
      </c>
      <c r="AE473" s="20">
        <v>4.506780552</v>
      </c>
      <c r="AF473" s="20">
        <v>6.492609426</v>
      </c>
      <c r="AG473" s="20">
        <v>6.537920079</v>
      </c>
      <c r="AH473" s="20">
        <v>6.780690823</v>
      </c>
      <c r="AI473" s="20">
        <v>9.360862511</v>
      </c>
      <c r="AJ473" s="20">
        <v>16.62493768</v>
      </c>
      <c r="AK473" s="20">
        <v>30.6275675</v>
      </c>
      <c r="AL473" s="20">
        <v>39.6723247</v>
      </c>
      <c r="AM473" s="3"/>
      <c r="AN473" s="3"/>
      <c r="AO473" s="3"/>
      <c r="AP473" s="20">
        <v>3</v>
      </c>
      <c r="AQ473" s="20">
        <v>4.32751187</v>
      </c>
      <c r="AR473" s="20">
        <v>6.145819663</v>
      </c>
      <c r="AS473" s="20">
        <v>6.509095602</v>
      </c>
      <c r="AT473" s="20">
        <v>6.398791727</v>
      </c>
      <c r="AU473" s="20">
        <v>6.628758084</v>
      </c>
      <c r="AV473" s="20">
        <v>7.177514478</v>
      </c>
      <c r="AW473" s="20">
        <v>7.186923366</v>
      </c>
      <c r="AX473" s="20">
        <v>4.210668263</v>
      </c>
      <c r="AY473" s="3"/>
      <c r="AZ473" s="3"/>
      <c r="BA473" s="3"/>
      <c r="BB473" s="20">
        <v>3</v>
      </c>
      <c r="BC473" s="20">
        <v>4.713076098</v>
      </c>
      <c r="BD473" s="20">
        <v>4.349826588</v>
      </c>
      <c r="BE473" s="20">
        <v>4.055308604</v>
      </c>
      <c r="BF473" s="20">
        <v>3.555529497</v>
      </c>
      <c r="BG473" s="20">
        <v>4.163111127</v>
      </c>
      <c r="BH473" s="20">
        <v>11.98705078</v>
      </c>
      <c r="BI473" s="20">
        <v>22.87570186</v>
      </c>
      <c r="BJ473" s="20">
        <v>31.10979822</v>
      </c>
    </row>
    <row r="474" spans="30:62">
      <c r="AD474" s="20">
        <v>3.099998474</v>
      </c>
      <c r="AE474" s="20">
        <v>4.432914128</v>
      </c>
      <c r="AF474" s="20">
        <v>6.434001043</v>
      </c>
      <c r="AG474" s="20">
        <v>6.505934509</v>
      </c>
      <c r="AH474" s="20">
        <v>6.727723094</v>
      </c>
      <c r="AI474" s="20">
        <v>9.290145346</v>
      </c>
      <c r="AJ474" s="20">
        <v>16.56890778</v>
      </c>
      <c r="AK474" s="20">
        <v>30.58548861</v>
      </c>
      <c r="AL474" s="20">
        <v>39.70924739</v>
      </c>
      <c r="AM474" s="3"/>
      <c r="AN474" s="3"/>
      <c r="AO474" s="3"/>
      <c r="AP474" s="20">
        <v>3.099998474</v>
      </c>
      <c r="AQ474" s="20">
        <v>4.178623937</v>
      </c>
      <c r="AR474" s="20">
        <v>5.977595647</v>
      </c>
      <c r="AS474" s="20">
        <v>6.406517856</v>
      </c>
      <c r="AT474" s="20">
        <v>6.363834422</v>
      </c>
      <c r="AU474" s="20">
        <v>6.589895572</v>
      </c>
      <c r="AV474" s="20">
        <v>7.14486665</v>
      </c>
      <c r="AW474" s="20">
        <v>7.024137365</v>
      </c>
      <c r="AX474" s="20">
        <v>4.221162942</v>
      </c>
      <c r="AY474" s="3"/>
      <c r="AZ474" s="3"/>
      <c r="BA474" s="3"/>
      <c r="BB474" s="20">
        <v>3.099998474</v>
      </c>
      <c r="BC474" s="20">
        <v>4.646555056</v>
      </c>
      <c r="BD474" s="20">
        <v>4.263387295</v>
      </c>
      <c r="BE474" s="20">
        <v>3.983350024</v>
      </c>
      <c r="BF474" s="20">
        <v>3.443033973</v>
      </c>
      <c r="BG474" s="20">
        <v>4.076478093</v>
      </c>
      <c r="BH474" s="20">
        <v>11.9996</v>
      </c>
      <c r="BI474" s="20">
        <v>22.88422735</v>
      </c>
      <c r="BJ474" s="20">
        <v>31.0661027</v>
      </c>
    </row>
    <row r="475" spans="30:62">
      <c r="AD475" s="20">
        <v>3.200000763</v>
      </c>
      <c r="AE475" s="20">
        <v>4.369451127</v>
      </c>
      <c r="AF475" s="20">
        <v>6.387642417</v>
      </c>
      <c r="AG475" s="20">
        <v>6.472007642</v>
      </c>
      <c r="AH475" s="20">
        <v>6.691311107</v>
      </c>
      <c r="AI475" s="20">
        <v>9.233387359</v>
      </c>
      <c r="AJ475" s="20">
        <v>16.5061913</v>
      </c>
      <c r="AK475" s="20">
        <v>30.56779028</v>
      </c>
      <c r="AL475" s="20">
        <v>39.73848676</v>
      </c>
      <c r="AM475" s="3"/>
      <c r="AN475" s="3"/>
      <c r="AO475" s="3"/>
      <c r="AP475" s="20">
        <v>3.200000763</v>
      </c>
      <c r="AQ475" s="20">
        <v>4.110153017</v>
      </c>
      <c r="AR475" s="20">
        <v>5.889874447</v>
      </c>
      <c r="AS475" s="20">
        <v>6.353854667</v>
      </c>
      <c r="AT475" s="20">
        <v>6.261697198</v>
      </c>
      <c r="AU475" s="20">
        <v>6.482417821</v>
      </c>
      <c r="AV475" s="20">
        <v>7.095085473</v>
      </c>
      <c r="AW475" s="20">
        <v>6.895716855</v>
      </c>
      <c r="AX475" s="20">
        <v>4.146409557</v>
      </c>
      <c r="AY475" s="3"/>
      <c r="AZ475" s="3"/>
      <c r="BA475" s="3"/>
      <c r="BB475" s="20">
        <v>3.200000763</v>
      </c>
      <c r="BC475" s="20">
        <v>4.585538532</v>
      </c>
      <c r="BD475" s="20">
        <v>4.169498072</v>
      </c>
      <c r="BE475" s="20">
        <v>3.933499145</v>
      </c>
      <c r="BF475" s="20">
        <v>3.302399271</v>
      </c>
      <c r="BG475" s="20">
        <v>3.926522603</v>
      </c>
      <c r="BH475" s="20">
        <v>12.02149321</v>
      </c>
      <c r="BI475" s="20">
        <v>22.89699023</v>
      </c>
      <c r="BJ475" s="20">
        <v>31.04071828</v>
      </c>
    </row>
    <row r="476" spans="30:62">
      <c r="AD476" s="20">
        <v>3.299999237</v>
      </c>
      <c r="AE476" s="20">
        <v>4.301902051</v>
      </c>
      <c r="AF476" s="20">
        <v>6.353819776</v>
      </c>
      <c r="AG476" s="20">
        <v>6.437279695</v>
      </c>
      <c r="AH476" s="20">
        <v>6.692041065</v>
      </c>
      <c r="AI476" s="20">
        <v>9.190564204</v>
      </c>
      <c r="AJ476" s="20">
        <v>16.46461171</v>
      </c>
      <c r="AK476" s="20">
        <v>30.58105902</v>
      </c>
      <c r="AL476" s="20">
        <v>39.74169799</v>
      </c>
      <c r="AM476" s="3"/>
      <c r="AN476" s="3"/>
      <c r="AO476" s="3"/>
      <c r="AP476" s="20">
        <v>3.299999237</v>
      </c>
      <c r="AQ476" s="20">
        <v>4.051708516</v>
      </c>
      <c r="AR476" s="20">
        <v>5.811593165</v>
      </c>
      <c r="AS476" s="20">
        <v>6.277858267</v>
      </c>
      <c r="AT476" s="20">
        <v>6.165603807</v>
      </c>
      <c r="AU476" s="20">
        <v>6.454163858</v>
      </c>
      <c r="AV476" s="20">
        <v>7.074181298</v>
      </c>
      <c r="AW476" s="20">
        <v>6.774146833</v>
      </c>
      <c r="AX476" s="20">
        <v>4.114375763</v>
      </c>
      <c r="AY476" s="3"/>
      <c r="AZ476" s="3"/>
      <c r="BA476" s="3"/>
      <c r="BB476" s="20">
        <v>3.299999237</v>
      </c>
      <c r="BC476" s="20">
        <v>4.534490204</v>
      </c>
      <c r="BD476" s="20">
        <v>4.062171846</v>
      </c>
      <c r="BE476" s="20">
        <v>3.871994878</v>
      </c>
      <c r="BF476" s="20">
        <v>3.174090354</v>
      </c>
      <c r="BG476" s="20">
        <v>3.813908262</v>
      </c>
      <c r="BH476" s="20">
        <v>12.08255971</v>
      </c>
      <c r="BI476" s="20">
        <v>22.90394905</v>
      </c>
      <c r="BJ476" s="20">
        <v>31.02696189</v>
      </c>
    </row>
    <row r="477" spans="30:62">
      <c r="AD477" s="20">
        <v>3.400001526</v>
      </c>
      <c r="AE477" s="20">
        <v>4.275411769</v>
      </c>
      <c r="AF477" s="20">
        <v>6.320013949</v>
      </c>
      <c r="AG477" s="20">
        <v>6.395350812</v>
      </c>
      <c r="AH477" s="20">
        <v>6.679090426</v>
      </c>
      <c r="AI477" s="20">
        <v>9.172841133</v>
      </c>
      <c r="AJ477" s="20">
        <v>16.47221056</v>
      </c>
      <c r="AK477" s="20">
        <v>30.55275406</v>
      </c>
      <c r="AL477" s="20">
        <v>39.76282222</v>
      </c>
      <c r="AM477" s="3"/>
      <c r="AN477" s="3"/>
      <c r="AO477" s="3"/>
      <c r="AP477" s="20">
        <v>3.400001526</v>
      </c>
      <c r="AQ477" s="20">
        <v>3.946060364</v>
      </c>
      <c r="AR477" s="20">
        <v>5.827053587</v>
      </c>
      <c r="AS477" s="20">
        <v>6.205036454</v>
      </c>
      <c r="AT477" s="20">
        <v>6.118985458</v>
      </c>
      <c r="AU477" s="20">
        <v>6.415231523</v>
      </c>
      <c r="AV477" s="20">
        <v>7.083773061</v>
      </c>
      <c r="AW477" s="20">
        <v>6.695775565</v>
      </c>
      <c r="AX477" s="20">
        <v>4.056759952</v>
      </c>
      <c r="AY477" s="3"/>
      <c r="AZ477" s="3"/>
      <c r="BA477" s="3"/>
      <c r="BB477" s="20">
        <v>3.400001526</v>
      </c>
      <c r="BC477" s="20">
        <v>4.518040717</v>
      </c>
      <c r="BD477" s="20">
        <v>4.017402546</v>
      </c>
      <c r="BE477" s="20">
        <v>3.774721429</v>
      </c>
      <c r="BF477" s="20">
        <v>3.103068248</v>
      </c>
      <c r="BG477" s="20">
        <v>3.721413796</v>
      </c>
      <c r="BH477" s="20">
        <v>12.1359515</v>
      </c>
      <c r="BI477" s="20">
        <v>22.91508311</v>
      </c>
      <c r="BJ477" s="20">
        <v>31.04007802</v>
      </c>
    </row>
    <row r="478" spans="30:62">
      <c r="AD478" s="20">
        <v>3.5</v>
      </c>
      <c r="AE478" s="20">
        <v>4.260785378</v>
      </c>
      <c r="AF478" s="20">
        <v>6.295043922</v>
      </c>
      <c r="AG478" s="20">
        <v>6.364652263</v>
      </c>
      <c r="AH478" s="20">
        <v>6.643208789</v>
      </c>
      <c r="AI478" s="20">
        <v>9.142721865</v>
      </c>
      <c r="AJ478" s="20">
        <v>16.47416412</v>
      </c>
      <c r="AK478" s="20">
        <v>30.58167296</v>
      </c>
      <c r="AL478" s="20">
        <v>39.77031342</v>
      </c>
      <c r="AM478" s="3"/>
      <c r="AN478" s="3"/>
      <c r="AO478" s="3"/>
      <c r="AP478" s="20">
        <v>3.5</v>
      </c>
      <c r="AQ478" s="20">
        <v>3.910058967</v>
      </c>
      <c r="AR478" s="20">
        <v>5.7906491</v>
      </c>
      <c r="AS478" s="20">
        <v>6.084153351</v>
      </c>
      <c r="AT478" s="20">
        <v>6.05449342</v>
      </c>
      <c r="AU478" s="20">
        <v>6.389962903</v>
      </c>
      <c r="AV478" s="20">
        <v>7.069558366</v>
      </c>
      <c r="AW478" s="20">
        <v>6.535222423</v>
      </c>
      <c r="AX478" s="20">
        <v>3.98666195</v>
      </c>
      <c r="AY478" s="3"/>
      <c r="AZ478" s="3"/>
      <c r="BA478" s="3"/>
      <c r="BB478" s="20">
        <v>3.5</v>
      </c>
      <c r="BC478" s="20">
        <v>4.453929171</v>
      </c>
      <c r="BD478" s="20">
        <v>3.922159246</v>
      </c>
      <c r="BE478" s="20">
        <v>3.710037313</v>
      </c>
      <c r="BF478" s="20">
        <v>3.055844029</v>
      </c>
      <c r="BG478" s="20">
        <v>3.67369346</v>
      </c>
      <c r="BH478" s="20">
        <v>12.18041607</v>
      </c>
      <c r="BI478" s="20">
        <v>22.95075068</v>
      </c>
      <c r="BJ478" s="20">
        <v>31.04509261</v>
      </c>
    </row>
    <row r="479" spans="30:62">
      <c r="AD479" s="20">
        <v>3.599998474</v>
      </c>
      <c r="AE479" s="20">
        <v>4.261078294</v>
      </c>
      <c r="AF479" s="20">
        <v>6.276015946</v>
      </c>
      <c r="AG479" s="20">
        <v>6.341127143</v>
      </c>
      <c r="AH479" s="20">
        <v>6.607385708</v>
      </c>
      <c r="AI479" s="20">
        <v>9.121421317</v>
      </c>
      <c r="AJ479" s="20">
        <v>16.4913448</v>
      </c>
      <c r="AK479" s="20">
        <v>30.60649759</v>
      </c>
      <c r="AL479" s="20">
        <v>39.78252458</v>
      </c>
      <c r="AM479" s="3"/>
      <c r="AN479" s="3"/>
      <c r="AO479" s="3"/>
      <c r="AP479" s="20">
        <v>3.599998474</v>
      </c>
      <c r="AQ479" s="20">
        <v>3.838315941</v>
      </c>
      <c r="AR479" s="20">
        <v>5.748172724</v>
      </c>
      <c r="AS479" s="20">
        <v>6.04600662</v>
      </c>
      <c r="AT479" s="20">
        <v>6.070774709</v>
      </c>
      <c r="AU479" s="20">
        <v>6.36191197</v>
      </c>
      <c r="AV479" s="20">
        <v>6.984453153</v>
      </c>
      <c r="AW479" s="20">
        <v>6.472283378</v>
      </c>
      <c r="AX479" s="20">
        <v>3.990449881</v>
      </c>
      <c r="AY479" s="3"/>
      <c r="AZ479" s="3"/>
      <c r="BA479" s="3"/>
      <c r="BB479" s="20">
        <v>3.599998474</v>
      </c>
      <c r="BC479" s="20">
        <v>4.405884123</v>
      </c>
      <c r="BD479" s="20">
        <v>3.852343488</v>
      </c>
      <c r="BE479" s="20">
        <v>3.657546399</v>
      </c>
      <c r="BF479" s="20">
        <v>2.97206636</v>
      </c>
      <c r="BG479" s="20">
        <v>3.62016974</v>
      </c>
      <c r="BH479" s="20">
        <v>12.21612679</v>
      </c>
      <c r="BI479" s="20">
        <v>22.99032272</v>
      </c>
      <c r="BJ479" s="20">
        <v>31.06023641</v>
      </c>
    </row>
    <row r="480" spans="30:62">
      <c r="AD480" s="20">
        <v>3.700000763</v>
      </c>
      <c r="AE480" s="20">
        <v>4.248380984</v>
      </c>
      <c r="AF480" s="20">
        <v>6.242661024</v>
      </c>
      <c r="AG480" s="20">
        <v>6.308829089</v>
      </c>
      <c r="AH480" s="20">
        <v>6.587773463</v>
      </c>
      <c r="AI480" s="20">
        <v>9.107025653</v>
      </c>
      <c r="AJ480" s="20">
        <v>16.46438095</v>
      </c>
      <c r="AK480" s="20">
        <v>30.58285185</v>
      </c>
      <c r="AL480" s="20">
        <v>39.78464319</v>
      </c>
      <c r="AM480" s="3"/>
      <c r="AN480" s="3"/>
      <c r="AO480" s="3"/>
      <c r="AP480" s="20">
        <v>3.700000763</v>
      </c>
      <c r="AQ480" s="20">
        <v>3.806648504</v>
      </c>
      <c r="AR480" s="20">
        <v>5.777966081</v>
      </c>
      <c r="AS480" s="20">
        <v>6.044847047</v>
      </c>
      <c r="AT480" s="20">
        <v>5.985858574</v>
      </c>
      <c r="AU480" s="20">
        <v>6.318396323</v>
      </c>
      <c r="AV480" s="20">
        <v>6.939867117</v>
      </c>
      <c r="AW480" s="20">
        <v>6.418876441</v>
      </c>
      <c r="AX480" s="20">
        <v>3.9756583</v>
      </c>
      <c r="AY480" s="3"/>
      <c r="AZ480" s="3"/>
      <c r="BA480" s="3"/>
      <c r="BB480" s="20">
        <v>3.700000763</v>
      </c>
      <c r="BC480" s="20">
        <v>4.362270151</v>
      </c>
      <c r="BD480" s="20">
        <v>3.780475086</v>
      </c>
      <c r="BE480" s="20">
        <v>3.568835141</v>
      </c>
      <c r="BF480" s="20">
        <v>2.877702493</v>
      </c>
      <c r="BG480" s="20">
        <v>3.548634582</v>
      </c>
      <c r="BH480" s="20">
        <v>12.23731211</v>
      </c>
      <c r="BI480" s="20">
        <v>23.01608813</v>
      </c>
      <c r="BJ480" s="20">
        <v>31.14123441</v>
      </c>
    </row>
    <row r="481" spans="30:62">
      <c r="AD481" s="20">
        <v>3.799999237</v>
      </c>
      <c r="AE481" s="20">
        <v>4.211079902</v>
      </c>
      <c r="AF481" s="20">
        <v>6.216566662</v>
      </c>
      <c r="AG481" s="20">
        <v>6.301449242</v>
      </c>
      <c r="AH481" s="20">
        <v>6.582805309</v>
      </c>
      <c r="AI481" s="20">
        <v>9.059463489</v>
      </c>
      <c r="AJ481" s="20">
        <v>16.4593087</v>
      </c>
      <c r="AK481" s="20">
        <v>30.62201248</v>
      </c>
      <c r="AL481" s="20">
        <v>39.79431512</v>
      </c>
      <c r="AM481" s="3"/>
      <c r="AN481" s="3"/>
      <c r="AO481" s="3"/>
      <c r="AP481" s="20">
        <v>3.799999237</v>
      </c>
      <c r="AQ481" s="20">
        <v>3.760294274</v>
      </c>
      <c r="AR481" s="20">
        <v>5.785396418</v>
      </c>
      <c r="AS481" s="20">
        <v>6.011681349</v>
      </c>
      <c r="AT481" s="20">
        <v>5.946114911</v>
      </c>
      <c r="AU481" s="20">
        <v>6.293623159</v>
      </c>
      <c r="AV481" s="20">
        <v>6.928356126</v>
      </c>
      <c r="AW481" s="20">
        <v>6.385501633</v>
      </c>
      <c r="AX481" s="20">
        <v>4.003747788</v>
      </c>
      <c r="AY481" s="3"/>
      <c r="AZ481" s="3"/>
      <c r="BA481" s="3"/>
      <c r="BB481" s="20">
        <v>3.799999237</v>
      </c>
      <c r="BC481" s="20">
        <v>4.313445466</v>
      </c>
      <c r="BD481" s="20">
        <v>3.739874458</v>
      </c>
      <c r="BE481" s="20">
        <v>3.515274527</v>
      </c>
      <c r="BF481" s="20">
        <v>2.789447997</v>
      </c>
      <c r="BG481" s="20">
        <v>3.480115716</v>
      </c>
      <c r="BH481" s="20">
        <v>12.30196598</v>
      </c>
      <c r="BI481" s="20">
        <v>23.0495501</v>
      </c>
      <c r="BJ481" s="20">
        <v>31.21818765</v>
      </c>
    </row>
    <row r="482" spans="30:62">
      <c r="AD482" s="20">
        <v>3.900001526</v>
      </c>
      <c r="AE482" s="20">
        <v>4.191627526</v>
      </c>
      <c r="AF482" s="20">
        <v>6.197950159</v>
      </c>
      <c r="AG482" s="20">
        <v>6.282610463</v>
      </c>
      <c r="AH482" s="20">
        <v>6.529319683</v>
      </c>
      <c r="AI482" s="20">
        <v>9.05633549</v>
      </c>
      <c r="AJ482" s="20">
        <v>16.45264005</v>
      </c>
      <c r="AK482" s="20">
        <v>30.66332055</v>
      </c>
      <c r="AL482" s="20">
        <v>39.80203604</v>
      </c>
      <c r="AM482" s="3"/>
      <c r="AN482" s="3"/>
      <c r="AO482" s="3"/>
      <c r="AP482" s="20">
        <v>3.900001526</v>
      </c>
      <c r="AQ482" s="20">
        <v>3.719026105</v>
      </c>
      <c r="AR482" s="20">
        <v>5.744099288</v>
      </c>
      <c r="AS482" s="20">
        <v>5.988117312</v>
      </c>
      <c r="AT482" s="20">
        <v>5.944622011</v>
      </c>
      <c r="AU482" s="20">
        <v>6.271746602</v>
      </c>
      <c r="AV482" s="20">
        <v>6.888040843</v>
      </c>
      <c r="AW482" s="20">
        <v>6.377887472</v>
      </c>
      <c r="AX482" s="20">
        <v>4.067963108</v>
      </c>
      <c r="AY482" s="3"/>
      <c r="AZ482" s="3"/>
      <c r="BA482" s="3"/>
      <c r="BB482" s="20">
        <v>3.900001526</v>
      </c>
      <c r="BC482" s="20">
        <v>4.278490117</v>
      </c>
      <c r="BD482" s="20">
        <v>3.693596916</v>
      </c>
      <c r="BE482" s="20">
        <v>3.474329434</v>
      </c>
      <c r="BF482" s="20">
        <v>2.699166416</v>
      </c>
      <c r="BG482" s="20">
        <v>3.426338444</v>
      </c>
      <c r="BH482" s="20">
        <v>12.35809253</v>
      </c>
      <c r="BI482" s="20">
        <v>23.0754427</v>
      </c>
      <c r="BJ482" s="20">
        <v>31.21251159</v>
      </c>
    </row>
    <row r="483" spans="30:62">
      <c r="AD483" s="20">
        <v>4</v>
      </c>
      <c r="AE483" s="20">
        <v>4.173967898</v>
      </c>
      <c r="AF483" s="20">
        <v>6.19625143</v>
      </c>
      <c r="AG483" s="20">
        <v>6.239694197</v>
      </c>
      <c r="AH483" s="20">
        <v>6.500139284</v>
      </c>
      <c r="AI483" s="20">
        <v>9.058057862</v>
      </c>
      <c r="AJ483" s="20">
        <v>16.43276638</v>
      </c>
      <c r="AK483" s="20">
        <v>30.68945565</v>
      </c>
      <c r="AL483" s="20">
        <v>39.82231415</v>
      </c>
      <c r="AM483" s="3"/>
      <c r="AN483" s="3"/>
      <c r="AO483" s="3"/>
      <c r="AP483" s="20">
        <v>4</v>
      </c>
      <c r="AQ483" s="20">
        <v>3.64587439</v>
      </c>
      <c r="AR483" s="20">
        <v>5.72543354</v>
      </c>
      <c r="AS483" s="20">
        <v>5.97115243</v>
      </c>
      <c r="AT483" s="20">
        <v>5.938841638</v>
      </c>
      <c r="AU483" s="20">
        <v>6.255855658</v>
      </c>
      <c r="AV483" s="20">
        <v>6.874704853</v>
      </c>
      <c r="AW483" s="20">
        <v>6.345138117</v>
      </c>
      <c r="AX483" s="20">
        <v>4.112128623</v>
      </c>
      <c r="AY483" s="3"/>
      <c r="AZ483" s="3"/>
      <c r="BA483" s="3"/>
      <c r="BB483" s="20">
        <v>4</v>
      </c>
      <c r="BC483" s="20">
        <v>4.213250018</v>
      </c>
      <c r="BD483" s="20">
        <v>3.644756938</v>
      </c>
      <c r="BE483" s="20">
        <v>3.403623677</v>
      </c>
      <c r="BF483" s="20">
        <v>2.630884404</v>
      </c>
      <c r="BG483" s="20">
        <v>3.360768108</v>
      </c>
      <c r="BH483" s="20">
        <v>12.40256152</v>
      </c>
      <c r="BI483" s="20">
        <v>23.09089949</v>
      </c>
      <c r="BJ483" s="20">
        <v>31.24455645</v>
      </c>
    </row>
    <row r="484" spans="30:62">
      <c r="AD484" s="20">
        <v>4.099998474</v>
      </c>
      <c r="AE484" s="20">
        <v>4.143089954</v>
      </c>
      <c r="AF484" s="20">
        <v>6.163267256</v>
      </c>
      <c r="AG484" s="20">
        <v>6.216627823</v>
      </c>
      <c r="AH484" s="20">
        <v>6.484733348</v>
      </c>
      <c r="AI484" s="20">
        <v>9.028102562</v>
      </c>
      <c r="AJ484" s="20">
        <v>16.43810682</v>
      </c>
      <c r="AK484" s="20">
        <v>30.70033775</v>
      </c>
      <c r="AL484" s="20">
        <v>39.84351191</v>
      </c>
      <c r="AM484" s="3"/>
      <c r="AN484" s="3"/>
      <c r="AO484" s="3"/>
      <c r="AP484" s="20">
        <v>4.099998474</v>
      </c>
      <c r="AQ484" s="20">
        <v>3.630008837</v>
      </c>
      <c r="AR484" s="20">
        <v>5.712170201</v>
      </c>
      <c r="AS484" s="20">
        <v>5.927423256</v>
      </c>
      <c r="AT484" s="20">
        <v>5.933418902</v>
      </c>
      <c r="AU484" s="20">
        <v>6.211833896</v>
      </c>
      <c r="AV484" s="20">
        <v>6.854310044</v>
      </c>
      <c r="AW484" s="20">
        <v>6.335467036</v>
      </c>
      <c r="AX484" s="20">
        <v>4.146286978</v>
      </c>
      <c r="AY484" s="3"/>
      <c r="AZ484" s="3"/>
      <c r="BA484" s="3"/>
      <c r="BB484" s="20">
        <v>4.099998474</v>
      </c>
      <c r="BC484" s="20">
        <v>4.165032113</v>
      </c>
      <c r="BD484" s="20">
        <v>3.559915103</v>
      </c>
      <c r="BE484" s="20">
        <v>3.377417214</v>
      </c>
      <c r="BF484" s="20">
        <v>2.557807153</v>
      </c>
      <c r="BG484" s="20">
        <v>3.31239113</v>
      </c>
      <c r="BH484" s="20">
        <v>12.46871286</v>
      </c>
      <c r="BI484" s="20">
        <v>23.11775968</v>
      </c>
      <c r="BJ484" s="20">
        <v>31.27102314</v>
      </c>
    </row>
    <row r="485" spans="30:62">
      <c r="AD485" s="20">
        <v>4.200000763</v>
      </c>
      <c r="AE485" s="20">
        <v>4.125017102</v>
      </c>
      <c r="AF485" s="20">
        <v>6.157784266</v>
      </c>
      <c r="AG485" s="20">
        <v>6.210603212</v>
      </c>
      <c r="AH485" s="20">
        <v>6.458889621</v>
      </c>
      <c r="AI485" s="20">
        <v>9.013985192</v>
      </c>
      <c r="AJ485" s="20">
        <v>16.4115646</v>
      </c>
      <c r="AK485" s="20">
        <v>30.67905566</v>
      </c>
      <c r="AL485" s="20">
        <v>39.84861001</v>
      </c>
      <c r="AM485" s="3"/>
      <c r="AN485" s="3"/>
      <c r="AO485" s="3"/>
      <c r="AP485" s="20">
        <v>4.200000763</v>
      </c>
      <c r="AQ485" s="20">
        <v>3.595716489</v>
      </c>
      <c r="AR485" s="20">
        <v>5.703135585</v>
      </c>
      <c r="AS485" s="20">
        <v>5.921810838</v>
      </c>
      <c r="AT485" s="20">
        <v>5.923617419</v>
      </c>
      <c r="AU485" s="20">
        <v>6.229028214</v>
      </c>
      <c r="AV485" s="20">
        <v>6.875617636</v>
      </c>
      <c r="AW485" s="20">
        <v>6.324691414</v>
      </c>
      <c r="AX485" s="20">
        <v>4.182477087</v>
      </c>
      <c r="AY485" s="3"/>
      <c r="AZ485" s="3"/>
      <c r="BA485" s="3"/>
      <c r="BB485" s="20">
        <v>4.200000763</v>
      </c>
      <c r="BC485" s="20">
        <v>4.12520318</v>
      </c>
      <c r="BD485" s="20">
        <v>3.529271697</v>
      </c>
      <c r="BE485" s="20">
        <v>3.349375295</v>
      </c>
      <c r="BF485" s="20">
        <v>2.49308135</v>
      </c>
      <c r="BG485" s="20">
        <v>3.255954688</v>
      </c>
      <c r="BH485" s="20">
        <v>12.51516633</v>
      </c>
      <c r="BI485" s="20">
        <v>23.14010894</v>
      </c>
      <c r="BJ485" s="20">
        <v>31.21854226</v>
      </c>
    </row>
    <row r="486" spans="30:62">
      <c r="AD486" s="20">
        <v>4.299999237</v>
      </c>
      <c r="AE486" s="20">
        <v>4.123571974</v>
      </c>
      <c r="AF486" s="20">
        <v>6.141697429</v>
      </c>
      <c r="AG486" s="20">
        <v>6.198671779</v>
      </c>
      <c r="AH486" s="20">
        <v>6.447873697</v>
      </c>
      <c r="AI486" s="20">
        <v>8.996824642</v>
      </c>
      <c r="AJ486" s="20">
        <v>16.38551504</v>
      </c>
      <c r="AK486" s="20">
        <v>30.67491981</v>
      </c>
      <c r="AL486" s="20">
        <v>39.85721805</v>
      </c>
      <c r="AM486" s="3"/>
      <c r="AN486" s="3"/>
      <c r="AO486" s="3"/>
      <c r="AP486" s="20">
        <v>4.299999237</v>
      </c>
      <c r="AQ486" s="20">
        <v>3.559238602</v>
      </c>
      <c r="AR486" s="20">
        <v>5.654636853</v>
      </c>
      <c r="AS486" s="20">
        <v>5.900872132</v>
      </c>
      <c r="AT486" s="20">
        <v>5.932616334</v>
      </c>
      <c r="AU486" s="20">
        <v>6.202552386</v>
      </c>
      <c r="AV486" s="20">
        <v>6.861335411</v>
      </c>
      <c r="AW486" s="20">
        <v>6.302572685</v>
      </c>
      <c r="AX486" s="20">
        <v>4.256105169</v>
      </c>
      <c r="AY486" s="3"/>
      <c r="AZ486" s="3"/>
      <c r="BA486" s="3"/>
      <c r="BB486" s="20">
        <v>4.299999237</v>
      </c>
      <c r="BC486" s="20">
        <v>4.066053148</v>
      </c>
      <c r="BD486" s="20">
        <v>3.484343479</v>
      </c>
      <c r="BE486" s="20">
        <v>3.32796781</v>
      </c>
      <c r="BF486" s="20">
        <v>2.429264323</v>
      </c>
      <c r="BG486" s="20">
        <v>3.191597174</v>
      </c>
      <c r="BH486" s="20">
        <v>12.53138032</v>
      </c>
      <c r="BI486" s="20">
        <v>23.16246536</v>
      </c>
      <c r="BJ486" s="20">
        <v>31.19842858</v>
      </c>
    </row>
    <row r="487" spans="30:62">
      <c r="AD487" s="20">
        <v>4.400001526</v>
      </c>
      <c r="AE487" s="20">
        <v>4.108850359</v>
      </c>
      <c r="AF487" s="20">
        <v>6.123132439</v>
      </c>
      <c r="AG487" s="20">
        <v>6.158942089</v>
      </c>
      <c r="AH487" s="20">
        <v>6.426239416</v>
      </c>
      <c r="AI487" s="20">
        <v>8.987834408</v>
      </c>
      <c r="AJ487" s="20">
        <v>16.3716242</v>
      </c>
      <c r="AK487" s="20">
        <v>30.65314324</v>
      </c>
      <c r="AL487" s="20">
        <v>39.86690468</v>
      </c>
      <c r="AM487" s="3"/>
      <c r="AN487" s="3"/>
      <c r="AO487" s="3"/>
      <c r="AP487" s="20">
        <v>4.400001526</v>
      </c>
      <c r="AQ487" s="20">
        <v>3.532675932</v>
      </c>
      <c r="AR487" s="20">
        <v>5.661609863</v>
      </c>
      <c r="AS487" s="20">
        <v>5.928912795</v>
      </c>
      <c r="AT487" s="20">
        <v>5.911516382</v>
      </c>
      <c r="AU487" s="20">
        <v>6.180114648</v>
      </c>
      <c r="AV487" s="20">
        <v>6.847033596</v>
      </c>
      <c r="AW487" s="20">
        <v>6.308061735</v>
      </c>
      <c r="AX487" s="20">
        <v>4.268331053</v>
      </c>
      <c r="AY487" s="3"/>
      <c r="AZ487" s="3"/>
      <c r="BA487" s="3"/>
      <c r="BB487" s="20">
        <v>4.400001526</v>
      </c>
      <c r="BC487" s="20">
        <v>4.022054207</v>
      </c>
      <c r="BD487" s="20">
        <v>3.427433345</v>
      </c>
      <c r="BE487" s="20">
        <v>3.311871402</v>
      </c>
      <c r="BF487" s="20">
        <v>2.374398465</v>
      </c>
      <c r="BG487" s="20">
        <v>3.114385757</v>
      </c>
      <c r="BH487" s="20">
        <v>12.55687685</v>
      </c>
      <c r="BI487" s="20">
        <v>23.19056449</v>
      </c>
      <c r="BJ487" s="20">
        <v>31.20202751</v>
      </c>
    </row>
    <row r="488" spans="30:62">
      <c r="AD488" s="20">
        <v>4.5</v>
      </c>
      <c r="AE488" s="20">
        <v>4.094797632</v>
      </c>
      <c r="AF488" s="20">
        <v>6.131061863</v>
      </c>
      <c r="AG488" s="20">
        <v>6.139282368</v>
      </c>
      <c r="AH488" s="20">
        <v>6.408230066</v>
      </c>
      <c r="AI488" s="20">
        <v>8.952923534</v>
      </c>
      <c r="AJ488" s="20">
        <v>16.36261967</v>
      </c>
      <c r="AK488" s="20">
        <v>30.64570187</v>
      </c>
      <c r="AL488" s="20">
        <v>39.852027</v>
      </c>
      <c r="AM488" s="3"/>
      <c r="AN488" s="3"/>
      <c r="AO488" s="3"/>
      <c r="AP488" s="20">
        <v>4.5</v>
      </c>
      <c r="AQ488" s="20">
        <v>3.535514638</v>
      </c>
      <c r="AR488" s="20">
        <v>5.646970828</v>
      </c>
      <c r="AS488" s="20">
        <v>5.913442353</v>
      </c>
      <c r="AT488" s="20">
        <v>5.901863579</v>
      </c>
      <c r="AU488" s="20">
        <v>6.198141534</v>
      </c>
      <c r="AV488" s="20">
        <v>6.857244683</v>
      </c>
      <c r="AW488" s="20">
        <v>6.302087866</v>
      </c>
      <c r="AX488" s="20">
        <v>4.330782274</v>
      </c>
      <c r="AY488" s="3"/>
      <c r="AZ488" s="3"/>
      <c r="BA488" s="3"/>
      <c r="BB488" s="20">
        <v>4.5</v>
      </c>
      <c r="BC488" s="20">
        <v>3.977894301</v>
      </c>
      <c r="BD488" s="20">
        <v>3.392778178</v>
      </c>
      <c r="BE488" s="20">
        <v>3.279937476</v>
      </c>
      <c r="BF488" s="20">
        <v>2.302196165</v>
      </c>
      <c r="BG488" s="20">
        <v>3.066082529</v>
      </c>
      <c r="BH488" s="20">
        <v>12.58096926</v>
      </c>
      <c r="BI488" s="20">
        <v>23.19094391</v>
      </c>
      <c r="BJ488" s="20">
        <v>31.22895713</v>
      </c>
    </row>
    <row r="489" spans="30:62">
      <c r="AD489" s="20">
        <v>4.599998474</v>
      </c>
      <c r="AE489" s="20">
        <v>4.080045526</v>
      </c>
      <c r="AF489" s="20">
        <v>6.106965149</v>
      </c>
      <c r="AG489" s="20">
        <v>6.125552324</v>
      </c>
      <c r="AH489" s="20">
        <v>6.363249073</v>
      </c>
      <c r="AI489" s="20">
        <v>8.940237016</v>
      </c>
      <c r="AJ489" s="20">
        <v>16.34084634</v>
      </c>
      <c r="AK489" s="20">
        <v>30.62523786</v>
      </c>
      <c r="AL489" s="20">
        <v>39.85626986</v>
      </c>
      <c r="AM489" s="3"/>
      <c r="AN489" s="3"/>
      <c r="AO489" s="3"/>
      <c r="AP489" s="20">
        <v>4.599998474</v>
      </c>
      <c r="AQ489" s="20">
        <v>3.509869126</v>
      </c>
      <c r="AR489" s="20">
        <v>5.640779841</v>
      </c>
      <c r="AS489" s="20">
        <v>5.908684536</v>
      </c>
      <c r="AT489" s="20">
        <v>5.894251652</v>
      </c>
      <c r="AU489" s="20">
        <v>6.1984788</v>
      </c>
      <c r="AV489" s="20">
        <v>6.830951817</v>
      </c>
      <c r="AW489" s="20">
        <v>6.30279352</v>
      </c>
      <c r="AX489" s="20">
        <v>4.395205352</v>
      </c>
      <c r="AY489" s="3"/>
      <c r="AZ489" s="3"/>
      <c r="BA489" s="3"/>
      <c r="BB489" s="20">
        <v>4.599998474</v>
      </c>
      <c r="BC489" s="20">
        <v>3.948252205</v>
      </c>
      <c r="BD489" s="20">
        <v>3.333855693</v>
      </c>
      <c r="BE489" s="20">
        <v>3.272930305</v>
      </c>
      <c r="BF489" s="20">
        <v>2.254116096</v>
      </c>
      <c r="BG489" s="20">
        <v>3.017576207</v>
      </c>
      <c r="BH489" s="20">
        <v>12.59395556</v>
      </c>
      <c r="BI489" s="20">
        <v>23.20316654</v>
      </c>
      <c r="BJ489" s="20">
        <v>31.22836955</v>
      </c>
    </row>
    <row r="490" spans="30:62">
      <c r="AD490" s="20">
        <v>4.700000763</v>
      </c>
      <c r="AE490" s="20">
        <v>4.067008794</v>
      </c>
      <c r="AF490" s="20">
        <v>6.094399316</v>
      </c>
      <c r="AG490" s="20">
        <v>6.088010095</v>
      </c>
      <c r="AH490" s="20">
        <v>6.336478334</v>
      </c>
      <c r="AI490" s="20">
        <v>8.912700633</v>
      </c>
      <c r="AJ490" s="20">
        <v>16.30083673</v>
      </c>
      <c r="AK490" s="20">
        <v>30.61667537</v>
      </c>
      <c r="AL490" s="20">
        <v>39.85588385</v>
      </c>
      <c r="AM490" s="3"/>
      <c r="AN490" s="3"/>
      <c r="AO490" s="3"/>
      <c r="AP490" s="20">
        <v>4.700000763</v>
      </c>
      <c r="AQ490" s="20">
        <v>3.518285162</v>
      </c>
      <c r="AR490" s="20">
        <v>5.648331819</v>
      </c>
      <c r="AS490" s="20">
        <v>5.893531548</v>
      </c>
      <c r="AT490" s="20">
        <v>5.853800311</v>
      </c>
      <c r="AU490" s="20">
        <v>6.210149914</v>
      </c>
      <c r="AV490" s="20">
        <v>6.85562387</v>
      </c>
      <c r="AW490" s="20">
        <v>6.279929257</v>
      </c>
      <c r="AX490" s="20">
        <v>4.517331199</v>
      </c>
      <c r="AY490" s="3"/>
      <c r="AZ490" s="3"/>
      <c r="BA490" s="3"/>
      <c r="BB490" s="20">
        <v>4.700000763</v>
      </c>
      <c r="BC490" s="20">
        <v>3.903842187</v>
      </c>
      <c r="BD490" s="20">
        <v>3.295743411</v>
      </c>
      <c r="BE490" s="20">
        <v>3.289073108</v>
      </c>
      <c r="BF490" s="20">
        <v>2.207111442</v>
      </c>
      <c r="BG490" s="20">
        <v>2.960522271</v>
      </c>
      <c r="BH490" s="20">
        <v>12.61683001</v>
      </c>
      <c r="BI490" s="20">
        <v>23.20676526</v>
      </c>
      <c r="BJ490" s="20">
        <v>31.22147679</v>
      </c>
    </row>
    <row r="491" spans="30:62">
      <c r="AD491" s="20">
        <v>4.799999237</v>
      </c>
      <c r="AE491" s="20">
        <v>4.042777046</v>
      </c>
      <c r="AF491" s="20">
        <v>6.067200116</v>
      </c>
      <c r="AG491" s="20">
        <v>6.066281456</v>
      </c>
      <c r="AH491" s="20">
        <v>6.306270364</v>
      </c>
      <c r="AI491" s="20">
        <v>8.873819486</v>
      </c>
      <c r="AJ491" s="20">
        <v>16.28184107</v>
      </c>
      <c r="AK491" s="20">
        <v>30.60773328</v>
      </c>
      <c r="AL491" s="20">
        <v>39.89438212</v>
      </c>
      <c r="AM491" s="3"/>
      <c r="AN491" s="3"/>
      <c r="AO491" s="3"/>
      <c r="AP491" s="20">
        <v>4.799999237</v>
      </c>
      <c r="AQ491" s="20">
        <v>3.515035774</v>
      </c>
      <c r="AR491" s="20">
        <v>5.611236297</v>
      </c>
      <c r="AS491" s="20">
        <v>5.866095744</v>
      </c>
      <c r="AT491" s="20">
        <v>5.859019382</v>
      </c>
      <c r="AU491" s="20">
        <v>6.198150235</v>
      </c>
      <c r="AV491" s="20">
        <v>6.807556113</v>
      </c>
      <c r="AW491" s="20">
        <v>6.243979021</v>
      </c>
      <c r="AX491" s="20">
        <v>4.612390968</v>
      </c>
      <c r="AY491" s="3"/>
      <c r="AZ491" s="3"/>
      <c r="BA491" s="3"/>
      <c r="BB491" s="20">
        <v>4.799999237</v>
      </c>
      <c r="BC491" s="20">
        <v>3.886236807</v>
      </c>
      <c r="BD491" s="20">
        <v>3.285749246</v>
      </c>
      <c r="BE491" s="20">
        <v>3.275978624</v>
      </c>
      <c r="BF491" s="20">
        <v>2.146082098</v>
      </c>
      <c r="BG491" s="20">
        <v>2.933380069</v>
      </c>
      <c r="BH491" s="20">
        <v>12.6501737</v>
      </c>
      <c r="BI491" s="20">
        <v>23.22605009</v>
      </c>
      <c r="BJ491" s="20">
        <v>31.24632727</v>
      </c>
    </row>
    <row r="492" spans="30:62">
      <c r="AD492" s="20">
        <v>4.900001526</v>
      </c>
      <c r="AE492" s="20">
        <v>4.032113434</v>
      </c>
      <c r="AF492" s="20">
        <v>6.058782083</v>
      </c>
      <c r="AG492" s="20">
        <v>6.018184631</v>
      </c>
      <c r="AH492" s="20">
        <v>6.260381525</v>
      </c>
      <c r="AI492" s="20">
        <v>8.87523473</v>
      </c>
      <c r="AJ492" s="20">
        <v>16.26845984</v>
      </c>
      <c r="AK492" s="20">
        <v>30.59039687</v>
      </c>
      <c r="AL492" s="20">
        <v>39.92149666</v>
      </c>
      <c r="AM492" s="3"/>
      <c r="AN492" s="3"/>
      <c r="AO492" s="3"/>
      <c r="AP492" s="20">
        <v>4.900001526</v>
      </c>
      <c r="AQ492" s="20">
        <v>3.49368876</v>
      </c>
      <c r="AR492" s="20">
        <v>5.628596669</v>
      </c>
      <c r="AS492" s="20">
        <v>5.865250213</v>
      </c>
      <c r="AT492" s="20">
        <v>5.822479193</v>
      </c>
      <c r="AU492" s="20">
        <v>6.16523468</v>
      </c>
      <c r="AV492" s="20">
        <v>6.794139608</v>
      </c>
      <c r="AW492" s="20">
        <v>6.237462834</v>
      </c>
      <c r="AX492" s="20">
        <v>4.71504448</v>
      </c>
      <c r="AY492" s="3"/>
      <c r="AZ492" s="3"/>
      <c r="BA492" s="3"/>
      <c r="BB492" s="20">
        <v>4.900001526</v>
      </c>
      <c r="BC492" s="20">
        <v>3.82937864</v>
      </c>
      <c r="BD492" s="20">
        <v>3.237201797</v>
      </c>
      <c r="BE492" s="20">
        <v>3.283909773</v>
      </c>
      <c r="BF492" s="20">
        <v>2.107537449</v>
      </c>
      <c r="BG492" s="20">
        <v>2.888891288</v>
      </c>
      <c r="BH492" s="20">
        <v>12.66218295</v>
      </c>
      <c r="BI492" s="20">
        <v>23.21878014</v>
      </c>
      <c r="BJ492" s="20">
        <v>31.31755652</v>
      </c>
    </row>
    <row r="493" spans="30:62">
      <c r="AD493" s="20">
        <v>5</v>
      </c>
      <c r="AE493" s="20">
        <v>4.006159319</v>
      </c>
      <c r="AF493" s="20">
        <v>6.030590412</v>
      </c>
      <c r="AG493" s="20">
        <v>5.986512616</v>
      </c>
      <c r="AH493" s="20">
        <v>6.237937957</v>
      </c>
      <c r="AI493" s="20">
        <v>8.865879095</v>
      </c>
      <c r="AJ493" s="20">
        <v>16.26095585</v>
      </c>
      <c r="AK493" s="20">
        <v>30.56860477</v>
      </c>
      <c r="AL493" s="20">
        <v>39.94182281</v>
      </c>
      <c r="AM493" s="3"/>
      <c r="AN493" s="3"/>
      <c r="AO493" s="3"/>
      <c r="AP493" s="20">
        <v>5</v>
      </c>
      <c r="AQ493" s="20">
        <v>3.508623601</v>
      </c>
      <c r="AR493" s="20">
        <v>5.601307799</v>
      </c>
      <c r="AS493" s="20">
        <v>5.834424062</v>
      </c>
      <c r="AT493" s="20">
        <v>5.778685281</v>
      </c>
      <c r="AU493" s="20">
        <v>6.157150885</v>
      </c>
      <c r="AV493" s="20">
        <v>6.800476517</v>
      </c>
      <c r="AW493" s="20">
        <v>6.230714261</v>
      </c>
      <c r="AX493" s="20">
        <v>4.698914389</v>
      </c>
      <c r="AY493" s="3"/>
      <c r="AZ493" s="3"/>
      <c r="BA493" s="3"/>
      <c r="BB493" s="20">
        <v>5</v>
      </c>
      <c r="BC493" s="20">
        <v>3.782940822</v>
      </c>
      <c r="BD493" s="20">
        <v>3.20496524</v>
      </c>
      <c r="BE493" s="20">
        <v>3.296860302</v>
      </c>
      <c r="BF493" s="20">
        <v>2.06543442</v>
      </c>
      <c r="BG493" s="20">
        <v>2.857068135</v>
      </c>
      <c r="BH493" s="20">
        <v>12.7041196</v>
      </c>
      <c r="BI493" s="20">
        <v>23.26013036</v>
      </c>
      <c r="BJ493" s="20">
        <v>31.33912996</v>
      </c>
    </row>
    <row r="494" spans="30:62">
      <c r="AD494" s="20">
        <v>5.099998474</v>
      </c>
      <c r="AE494" s="20">
        <v>3.985623005</v>
      </c>
      <c r="AF494" s="20">
        <v>5.985106138</v>
      </c>
      <c r="AG494" s="20">
        <v>5.961607574</v>
      </c>
      <c r="AH494" s="20">
        <v>6.219991841</v>
      </c>
      <c r="AI494" s="20">
        <v>8.849287514</v>
      </c>
      <c r="AJ494" s="20">
        <v>16.235955</v>
      </c>
      <c r="AK494" s="20">
        <v>30.54493775</v>
      </c>
      <c r="AL494" s="20">
        <v>39.94126072</v>
      </c>
      <c r="AM494" s="3"/>
      <c r="AN494" s="3"/>
      <c r="AO494" s="3"/>
      <c r="AP494" s="20">
        <v>5.099998474</v>
      </c>
      <c r="AQ494" s="20">
        <v>3.484273509</v>
      </c>
      <c r="AR494" s="20">
        <v>5.572573585</v>
      </c>
      <c r="AS494" s="20">
        <v>5.789268345</v>
      </c>
      <c r="AT494" s="20">
        <v>5.763347013</v>
      </c>
      <c r="AU494" s="20">
        <v>6.151915471</v>
      </c>
      <c r="AV494" s="20">
        <v>6.784789625</v>
      </c>
      <c r="AW494" s="20">
        <v>6.226837722</v>
      </c>
      <c r="AX494" s="20">
        <v>4.660879823</v>
      </c>
      <c r="AY494" s="3"/>
      <c r="AZ494" s="3"/>
      <c r="BA494" s="3"/>
      <c r="BB494" s="20">
        <v>5.099998474</v>
      </c>
      <c r="BC494" s="20">
        <v>3.781473196</v>
      </c>
      <c r="BD494" s="20">
        <v>3.187617358</v>
      </c>
      <c r="BE494" s="20">
        <v>3.306555827</v>
      </c>
      <c r="BF494" s="20">
        <v>2.026561906</v>
      </c>
      <c r="BG494" s="20">
        <v>2.83660999</v>
      </c>
      <c r="BH494" s="20">
        <v>12.71201759</v>
      </c>
      <c r="BI494" s="20">
        <v>23.25333417</v>
      </c>
      <c r="BJ494" s="20">
        <v>31.39123723</v>
      </c>
    </row>
    <row r="495" spans="30:62">
      <c r="AD495" s="20">
        <v>5.200000763</v>
      </c>
      <c r="AE495" s="20">
        <v>3.963064944</v>
      </c>
      <c r="AF495" s="20">
        <v>5.970819159</v>
      </c>
      <c r="AG495" s="20">
        <v>5.942058624</v>
      </c>
      <c r="AH495" s="20">
        <v>6.206488372</v>
      </c>
      <c r="AI495" s="20">
        <v>8.852092476</v>
      </c>
      <c r="AJ495" s="20">
        <v>16.23899828</v>
      </c>
      <c r="AK495" s="20">
        <v>30.52972502</v>
      </c>
      <c r="AL495" s="20">
        <v>39.96484688</v>
      </c>
      <c r="AM495" s="3"/>
      <c r="AN495" s="3"/>
      <c r="AO495" s="3"/>
      <c r="AP495" s="20">
        <v>5.200000763</v>
      </c>
      <c r="AQ495" s="20">
        <v>3.467719587</v>
      </c>
      <c r="AR495" s="20">
        <v>5.551980464</v>
      </c>
      <c r="AS495" s="20">
        <v>5.78019499</v>
      </c>
      <c r="AT495" s="20">
        <v>5.739175645</v>
      </c>
      <c r="AU495" s="20">
        <v>6.153776823</v>
      </c>
      <c r="AV495" s="20">
        <v>6.763542694</v>
      </c>
      <c r="AW495" s="20">
        <v>6.204544587</v>
      </c>
      <c r="AX495" s="20">
        <v>4.634530282</v>
      </c>
      <c r="AY495" s="3"/>
      <c r="AZ495" s="3"/>
      <c r="BA495" s="3"/>
      <c r="BB495" s="20">
        <v>5.200000763</v>
      </c>
      <c r="BC495" s="20">
        <v>3.77236713</v>
      </c>
      <c r="BD495" s="20">
        <v>3.188875394</v>
      </c>
      <c r="BE495" s="20">
        <v>3.315163037</v>
      </c>
      <c r="BF495" s="20">
        <v>2.020793454</v>
      </c>
      <c r="BG495" s="20">
        <v>2.800724394</v>
      </c>
      <c r="BH495" s="20">
        <v>12.73388165</v>
      </c>
      <c r="BI495" s="20">
        <v>23.26514125</v>
      </c>
      <c r="BJ495" s="20">
        <v>31.44242373</v>
      </c>
    </row>
    <row r="496" spans="30:62">
      <c r="AD496" s="20">
        <v>5.299999237</v>
      </c>
      <c r="AE496" s="20">
        <v>3.94008017</v>
      </c>
      <c r="AF496" s="20">
        <v>5.942992464</v>
      </c>
      <c r="AG496" s="20">
        <v>5.92318628</v>
      </c>
      <c r="AH496" s="20">
        <v>6.201903974</v>
      </c>
      <c r="AI496" s="20">
        <v>8.846570572</v>
      </c>
      <c r="AJ496" s="20">
        <v>16.27374809</v>
      </c>
      <c r="AK496" s="20">
        <v>30.5366683</v>
      </c>
      <c r="AL496" s="20">
        <v>39.95935944</v>
      </c>
      <c r="AM496" s="3"/>
      <c r="AN496" s="3"/>
      <c r="AO496" s="3"/>
      <c r="AP496" s="20">
        <v>5.299999237</v>
      </c>
      <c r="AQ496" s="20">
        <v>3.435985234</v>
      </c>
      <c r="AR496" s="20">
        <v>5.535057969</v>
      </c>
      <c r="AS496" s="20">
        <v>5.748458667</v>
      </c>
      <c r="AT496" s="20">
        <v>5.729884734</v>
      </c>
      <c r="AU496" s="20">
        <v>6.154534895</v>
      </c>
      <c r="AV496" s="20">
        <v>6.731835293</v>
      </c>
      <c r="AW496" s="20">
        <v>6.199913318</v>
      </c>
      <c r="AX496" s="20">
        <v>4.593230706</v>
      </c>
      <c r="AY496" s="3"/>
      <c r="AZ496" s="3"/>
      <c r="BA496" s="3"/>
      <c r="BB496" s="20">
        <v>5.299999237</v>
      </c>
      <c r="BC496" s="20">
        <v>3.750020335</v>
      </c>
      <c r="BD496" s="20">
        <v>3.164256259</v>
      </c>
      <c r="BE496" s="20">
        <v>3.350688809</v>
      </c>
      <c r="BF496" s="20">
        <v>1.98266932</v>
      </c>
      <c r="BG496" s="20">
        <v>2.775179389</v>
      </c>
      <c r="BH496" s="20">
        <v>12.74013307</v>
      </c>
      <c r="BI496" s="20">
        <v>23.25559305</v>
      </c>
      <c r="BJ496" s="20">
        <v>31.47467492</v>
      </c>
    </row>
    <row r="497" spans="30:62">
      <c r="AD497" s="20">
        <v>5.400001526</v>
      </c>
      <c r="AE497" s="20">
        <v>3.906204824</v>
      </c>
      <c r="AF497" s="20">
        <v>5.91889192</v>
      </c>
      <c r="AG497" s="20">
        <v>5.904313121</v>
      </c>
      <c r="AH497" s="20">
        <v>6.165735474</v>
      </c>
      <c r="AI497" s="20">
        <v>8.850116721</v>
      </c>
      <c r="AJ497" s="20">
        <v>16.2623551</v>
      </c>
      <c r="AK497" s="20">
        <v>30.53420166</v>
      </c>
      <c r="AL497" s="20">
        <v>39.96618199</v>
      </c>
      <c r="AM497" s="3"/>
      <c r="AN497" s="3"/>
      <c r="AO497" s="3"/>
      <c r="AP497" s="20">
        <v>5.400001526</v>
      </c>
      <c r="AQ497" s="20">
        <v>3.419733667</v>
      </c>
      <c r="AR497" s="20">
        <v>5.523563923</v>
      </c>
      <c r="AS497" s="20">
        <v>5.72536751</v>
      </c>
      <c r="AT497" s="20">
        <v>5.703657155</v>
      </c>
      <c r="AU497" s="20">
        <v>6.1538634</v>
      </c>
      <c r="AV497" s="20">
        <v>6.756704459</v>
      </c>
      <c r="AW497" s="20">
        <v>6.180941826</v>
      </c>
      <c r="AX497" s="20">
        <v>4.553804201</v>
      </c>
      <c r="AY497" s="3"/>
      <c r="AZ497" s="3"/>
      <c r="BA497" s="3"/>
      <c r="BB497" s="20">
        <v>5.400001526</v>
      </c>
      <c r="BC497" s="20">
        <v>3.761166258</v>
      </c>
      <c r="BD497" s="20">
        <v>3.156901293</v>
      </c>
      <c r="BE497" s="20">
        <v>3.362859734</v>
      </c>
      <c r="BF497" s="20">
        <v>1.954192743</v>
      </c>
      <c r="BG497" s="20">
        <v>2.745490767</v>
      </c>
      <c r="BH497" s="20">
        <v>12.74814427</v>
      </c>
      <c r="BI497" s="20">
        <v>23.24744058</v>
      </c>
      <c r="BJ497" s="20">
        <v>31.47897234</v>
      </c>
    </row>
    <row r="498" spans="30:62">
      <c r="AD498" s="20">
        <v>5.5</v>
      </c>
      <c r="AE498" s="20">
        <v>3.883101821</v>
      </c>
      <c r="AF498" s="20">
        <v>5.903814082</v>
      </c>
      <c r="AG498" s="20">
        <v>5.890823695</v>
      </c>
      <c r="AH498" s="20">
        <v>6.172403942</v>
      </c>
      <c r="AI498" s="20">
        <v>8.837243522</v>
      </c>
      <c r="AJ498" s="20">
        <v>16.29222487</v>
      </c>
      <c r="AK498" s="20">
        <v>30.53594195</v>
      </c>
      <c r="AL498" s="20">
        <v>39.98453443</v>
      </c>
      <c r="AM498" s="3"/>
      <c r="AN498" s="3"/>
      <c r="AO498" s="3"/>
      <c r="AP498" s="20">
        <v>5.5</v>
      </c>
      <c r="AQ498" s="20">
        <v>3.395362591</v>
      </c>
      <c r="AR498" s="20">
        <v>5.507966799</v>
      </c>
      <c r="AS498" s="20">
        <v>5.697390415</v>
      </c>
      <c r="AT498" s="20">
        <v>5.707917943</v>
      </c>
      <c r="AU498" s="20">
        <v>6.14028172</v>
      </c>
      <c r="AV498" s="20">
        <v>6.751946882</v>
      </c>
      <c r="AW498" s="20">
        <v>6.15946404</v>
      </c>
      <c r="AX498" s="20">
        <v>4.510950434</v>
      </c>
      <c r="AY498" s="3"/>
      <c r="AZ498" s="3"/>
      <c r="BA498" s="3"/>
      <c r="BB498" s="20">
        <v>5.5</v>
      </c>
      <c r="BC498" s="20">
        <v>3.761218917</v>
      </c>
      <c r="BD498" s="20">
        <v>3.133274928</v>
      </c>
      <c r="BE498" s="20">
        <v>3.364721343</v>
      </c>
      <c r="BF498" s="20">
        <v>1.905185035</v>
      </c>
      <c r="BG498" s="20">
        <v>2.726687336</v>
      </c>
      <c r="BH498" s="20">
        <v>12.765312</v>
      </c>
      <c r="BI498" s="20">
        <v>23.25094694</v>
      </c>
      <c r="BJ498" s="20">
        <v>31.48908463</v>
      </c>
    </row>
    <row r="499" spans="30:62">
      <c r="AD499" s="20">
        <v>5.599998474</v>
      </c>
      <c r="AE499" s="20">
        <v>3.853160007</v>
      </c>
      <c r="AF499" s="20">
        <v>5.885250922</v>
      </c>
      <c r="AG499" s="20">
        <v>5.892721869</v>
      </c>
      <c r="AH499" s="20">
        <v>6.14243753</v>
      </c>
      <c r="AI499" s="20">
        <v>8.839174644</v>
      </c>
      <c r="AJ499" s="20">
        <v>16.29938401</v>
      </c>
      <c r="AK499" s="20">
        <v>30.55486426</v>
      </c>
      <c r="AL499" s="20">
        <v>40.00911067</v>
      </c>
      <c r="AM499" s="3"/>
      <c r="AN499" s="3"/>
      <c r="AO499" s="3"/>
      <c r="AP499" s="20">
        <v>5.599998474</v>
      </c>
      <c r="AQ499" s="20">
        <v>3.362624334</v>
      </c>
      <c r="AR499" s="20">
        <v>5.51141009</v>
      </c>
      <c r="AS499" s="20">
        <v>5.689220814</v>
      </c>
      <c r="AT499" s="20">
        <v>5.667337757</v>
      </c>
      <c r="AU499" s="20">
        <v>6.129167491</v>
      </c>
      <c r="AV499" s="20">
        <v>6.730190515</v>
      </c>
      <c r="AW499" s="20">
        <v>6.121384297</v>
      </c>
      <c r="AX499" s="20">
        <v>4.474106853</v>
      </c>
      <c r="AY499" s="3"/>
      <c r="AZ499" s="3"/>
      <c r="BA499" s="3"/>
      <c r="BB499" s="20">
        <v>5.599998474</v>
      </c>
      <c r="BC499" s="20">
        <v>3.761263664</v>
      </c>
      <c r="BD499" s="20">
        <v>3.107640275</v>
      </c>
      <c r="BE499" s="20">
        <v>3.371755388</v>
      </c>
      <c r="BF499" s="20">
        <v>1.863572446</v>
      </c>
      <c r="BG499" s="20">
        <v>2.69542554</v>
      </c>
      <c r="BH499" s="20">
        <v>12.77113443</v>
      </c>
      <c r="BI499" s="20">
        <v>23.26224191</v>
      </c>
      <c r="BJ499" s="20">
        <v>31.54841929</v>
      </c>
    </row>
    <row r="500" spans="30:62">
      <c r="AD500" s="20">
        <v>5.700000763</v>
      </c>
      <c r="AE500" s="20">
        <v>3.857550047</v>
      </c>
      <c r="AF500" s="20">
        <v>5.890914605</v>
      </c>
      <c r="AG500" s="20">
        <v>5.857245688</v>
      </c>
      <c r="AH500" s="20">
        <v>6.159961229</v>
      </c>
      <c r="AI500" s="20">
        <v>8.833010702</v>
      </c>
      <c r="AJ500" s="20">
        <v>16.30413624</v>
      </c>
      <c r="AK500" s="20">
        <v>30.5603872</v>
      </c>
      <c r="AL500" s="20">
        <v>40.01414288</v>
      </c>
      <c r="AM500" s="3"/>
      <c r="AN500" s="3"/>
      <c r="AO500" s="3"/>
      <c r="AP500" s="20">
        <v>5.700000763</v>
      </c>
      <c r="AQ500" s="20">
        <v>3.357613046</v>
      </c>
      <c r="AR500" s="20">
        <v>5.488031181</v>
      </c>
      <c r="AS500" s="20">
        <v>5.644470939</v>
      </c>
      <c r="AT500" s="20">
        <v>5.622344206</v>
      </c>
      <c r="AU500" s="20">
        <v>6.098957879</v>
      </c>
      <c r="AV500" s="20">
        <v>6.731308202</v>
      </c>
      <c r="AW500" s="20">
        <v>6.099660401</v>
      </c>
      <c r="AX500" s="20">
        <v>4.445757905</v>
      </c>
      <c r="AY500" s="3"/>
      <c r="AZ500" s="3"/>
      <c r="BA500" s="3"/>
      <c r="BB500" s="20">
        <v>5.700000763</v>
      </c>
      <c r="BC500" s="20">
        <v>3.758870487</v>
      </c>
      <c r="BD500" s="20">
        <v>3.070265192</v>
      </c>
      <c r="BE500" s="20">
        <v>3.378414416</v>
      </c>
      <c r="BF500" s="20">
        <v>1.81871448</v>
      </c>
      <c r="BG500" s="20">
        <v>2.662343831</v>
      </c>
      <c r="BH500" s="20">
        <v>12.78296919</v>
      </c>
      <c r="BI500" s="20">
        <v>23.27843292</v>
      </c>
      <c r="BJ500" s="20">
        <v>31.60024657</v>
      </c>
    </row>
    <row r="501" spans="30:62">
      <c r="AD501" s="20">
        <v>5.799999237</v>
      </c>
      <c r="AE501" s="20">
        <v>3.827410789</v>
      </c>
      <c r="AF501" s="20">
        <v>5.866202405</v>
      </c>
      <c r="AG501" s="20">
        <v>5.869044289</v>
      </c>
      <c r="AH501" s="20">
        <v>6.151412075</v>
      </c>
      <c r="AI501" s="20">
        <v>8.82369947</v>
      </c>
      <c r="AJ501" s="20">
        <v>16.30475247</v>
      </c>
      <c r="AK501" s="20">
        <v>30.54869114</v>
      </c>
      <c r="AL501" s="20">
        <v>40.01806765</v>
      </c>
      <c r="AM501" s="3"/>
      <c r="AN501" s="3"/>
      <c r="AO501" s="3"/>
      <c r="AP501" s="20">
        <v>5.799999237</v>
      </c>
      <c r="AQ501" s="20">
        <v>3.320011799</v>
      </c>
      <c r="AR501" s="20">
        <v>5.463019056</v>
      </c>
      <c r="AS501" s="20">
        <v>5.624038036</v>
      </c>
      <c r="AT501" s="20">
        <v>5.613631557</v>
      </c>
      <c r="AU501" s="20">
        <v>6.090821698</v>
      </c>
      <c r="AV501" s="20">
        <v>6.699207012</v>
      </c>
      <c r="AW501" s="20">
        <v>6.103856559</v>
      </c>
      <c r="AX501" s="20">
        <v>4.451696428</v>
      </c>
      <c r="AY501" s="3"/>
      <c r="AZ501" s="3"/>
      <c r="BA501" s="3"/>
      <c r="BB501" s="20">
        <v>5.799999237</v>
      </c>
      <c r="BC501" s="20">
        <v>3.739662728</v>
      </c>
      <c r="BD501" s="20">
        <v>3.044182729</v>
      </c>
      <c r="BE501" s="20">
        <v>3.382960659</v>
      </c>
      <c r="BF501" s="20">
        <v>1.788199272</v>
      </c>
      <c r="BG501" s="20">
        <v>2.641259662</v>
      </c>
      <c r="BH501" s="20">
        <v>12.77721566</v>
      </c>
      <c r="BI501" s="20">
        <v>23.28431299</v>
      </c>
      <c r="BJ501" s="20">
        <v>31.63556572</v>
      </c>
    </row>
    <row r="502" spans="30:62">
      <c r="AD502" s="20">
        <v>5.900001526</v>
      </c>
      <c r="AE502" s="20">
        <v>3.810275462</v>
      </c>
      <c r="AF502" s="20">
        <v>5.86371737</v>
      </c>
      <c r="AG502" s="20">
        <v>5.852340553</v>
      </c>
      <c r="AH502" s="20">
        <v>6.148612487</v>
      </c>
      <c r="AI502" s="20">
        <v>8.805349324</v>
      </c>
      <c r="AJ502" s="20">
        <v>16.29723089</v>
      </c>
      <c r="AK502" s="20">
        <v>30.55256624</v>
      </c>
      <c r="AL502" s="20">
        <v>39.99710373</v>
      </c>
      <c r="AM502" s="3"/>
      <c r="AN502" s="3"/>
      <c r="AO502" s="3"/>
      <c r="AP502" s="20">
        <v>5.900001526</v>
      </c>
      <c r="AQ502" s="20">
        <v>3.303941311</v>
      </c>
      <c r="AR502" s="20">
        <v>5.443379458</v>
      </c>
      <c r="AS502" s="20">
        <v>5.607276962</v>
      </c>
      <c r="AT502" s="20">
        <v>5.583209043</v>
      </c>
      <c r="AU502" s="20">
        <v>6.083078135</v>
      </c>
      <c r="AV502" s="20">
        <v>6.700285694</v>
      </c>
      <c r="AW502" s="20">
        <v>6.142970233</v>
      </c>
      <c r="AX502" s="20">
        <v>4.465758884</v>
      </c>
      <c r="AY502" s="3"/>
      <c r="AZ502" s="3"/>
      <c r="BA502" s="3"/>
      <c r="BB502" s="20">
        <v>5.900001526</v>
      </c>
      <c r="BC502" s="20">
        <v>3.718314743</v>
      </c>
      <c r="BD502" s="20">
        <v>3.00805082</v>
      </c>
      <c r="BE502" s="20">
        <v>3.392898846</v>
      </c>
      <c r="BF502" s="20">
        <v>1.7748073</v>
      </c>
      <c r="BG502" s="20">
        <v>2.594401547</v>
      </c>
      <c r="BH502" s="20">
        <v>12.76166942</v>
      </c>
      <c r="BI502" s="20">
        <v>23.26778954</v>
      </c>
      <c r="BJ502" s="20">
        <v>31.68344356</v>
      </c>
    </row>
    <row r="503" spans="30:62">
      <c r="AD503" s="20">
        <v>6</v>
      </c>
      <c r="AE503" s="20">
        <v>3.811377342</v>
      </c>
      <c r="AF503" s="20">
        <v>5.867253197</v>
      </c>
      <c r="AG503" s="20">
        <v>5.842141456</v>
      </c>
      <c r="AH503" s="20">
        <v>6.147999715</v>
      </c>
      <c r="AI503" s="20">
        <v>8.794085362</v>
      </c>
      <c r="AJ503" s="20">
        <v>16.29414676</v>
      </c>
      <c r="AK503" s="20">
        <v>30.54275938</v>
      </c>
      <c r="AL503" s="20">
        <v>40.00930795</v>
      </c>
      <c r="AM503" s="3"/>
      <c r="AN503" s="3"/>
      <c r="AO503" s="3"/>
      <c r="AP503" s="20">
        <v>6</v>
      </c>
      <c r="AQ503" s="20">
        <v>3.312154836</v>
      </c>
      <c r="AR503" s="20">
        <v>5.412837969</v>
      </c>
      <c r="AS503" s="20">
        <v>5.578457805</v>
      </c>
      <c r="AT503" s="20">
        <v>5.573578012</v>
      </c>
      <c r="AU503" s="20">
        <v>6.094368235</v>
      </c>
      <c r="AV503" s="20">
        <v>6.694636281</v>
      </c>
      <c r="AW503" s="20">
        <v>6.146163765</v>
      </c>
      <c r="AX503" s="20">
        <v>4.461519744</v>
      </c>
      <c r="AY503" s="3"/>
      <c r="AZ503" s="3"/>
      <c r="BA503" s="3"/>
      <c r="BB503" s="20">
        <v>6</v>
      </c>
      <c r="BC503" s="20">
        <v>3.719400219</v>
      </c>
      <c r="BD503" s="20">
        <v>3.010240692</v>
      </c>
      <c r="BE503" s="20">
        <v>3.391829513</v>
      </c>
      <c r="BF503" s="20">
        <v>1.724271181</v>
      </c>
      <c r="BG503" s="20">
        <v>2.558111377</v>
      </c>
      <c r="BH503" s="20">
        <v>12.77201642</v>
      </c>
      <c r="BI503" s="20">
        <v>23.30096453</v>
      </c>
      <c r="BJ503" s="20">
        <v>31.66619252</v>
      </c>
    </row>
    <row r="504" spans="30:62">
      <c r="AD504" s="20">
        <v>6.099998474</v>
      </c>
      <c r="AE504" s="20">
        <v>3.804102979</v>
      </c>
      <c r="AF504" s="20">
        <v>5.852728889</v>
      </c>
      <c r="AG504" s="20">
        <v>5.828848755</v>
      </c>
      <c r="AH504" s="20">
        <v>6.142596646</v>
      </c>
      <c r="AI504" s="20">
        <v>8.777044348</v>
      </c>
      <c r="AJ504" s="20">
        <v>16.28678199</v>
      </c>
      <c r="AK504" s="20">
        <v>30.54523507</v>
      </c>
      <c r="AL504" s="20">
        <v>40.0170387</v>
      </c>
      <c r="AM504" s="3"/>
      <c r="AN504" s="3"/>
      <c r="AO504" s="3"/>
      <c r="AP504" s="20">
        <v>6.099998474</v>
      </c>
      <c r="AQ504" s="20">
        <v>3.281302507</v>
      </c>
      <c r="AR504" s="20">
        <v>5.399738525</v>
      </c>
      <c r="AS504" s="20">
        <v>5.56726079</v>
      </c>
      <c r="AT504" s="20">
        <v>5.570078464</v>
      </c>
      <c r="AU504" s="20">
        <v>6.085887415</v>
      </c>
      <c r="AV504" s="20">
        <v>6.682613743</v>
      </c>
      <c r="AW504" s="20">
        <v>6.166890192</v>
      </c>
      <c r="AX504" s="20">
        <v>4.521532885</v>
      </c>
      <c r="AY504" s="3"/>
      <c r="AZ504" s="3"/>
      <c r="BA504" s="3"/>
      <c r="BB504" s="20">
        <v>6.099998474</v>
      </c>
      <c r="BC504" s="20">
        <v>3.701591502</v>
      </c>
      <c r="BD504" s="20">
        <v>2.998927499</v>
      </c>
      <c r="BE504" s="20">
        <v>3.373648293</v>
      </c>
      <c r="BF504" s="20">
        <v>1.697627495</v>
      </c>
      <c r="BG504" s="20">
        <v>2.526864271</v>
      </c>
      <c r="BH504" s="20">
        <v>12.73155641</v>
      </c>
      <c r="BI504" s="20">
        <v>23.2905305</v>
      </c>
      <c r="BJ504" s="20">
        <v>31.64128492</v>
      </c>
    </row>
    <row r="505" spans="30:62">
      <c r="AD505" s="20">
        <v>6.200000763</v>
      </c>
      <c r="AE505" s="20">
        <v>3.785303239</v>
      </c>
      <c r="AF505" s="20">
        <v>5.851169229</v>
      </c>
      <c r="AG505" s="20">
        <v>5.819943687</v>
      </c>
      <c r="AH505" s="20">
        <v>6.112786709</v>
      </c>
      <c r="AI505" s="20">
        <v>8.775123478</v>
      </c>
      <c r="AJ505" s="20">
        <v>16.27187746</v>
      </c>
      <c r="AK505" s="20">
        <v>30.55192666</v>
      </c>
      <c r="AL505" s="20">
        <v>40.01903607</v>
      </c>
      <c r="AM505" s="3"/>
      <c r="AN505" s="3"/>
      <c r="AO505" s="3"/>
      <c r="AP505" s="20">
        <v>6.200000763</v>
      </c>
      <c r="AQ505" s="20">
        <v>3.254488698</v>
      </c>
      <c r="AR505" s="20">
        <v>5.398566103</v>
      </c>
      <c r="AS505" s="20">
        <v>5.565265695</v>
      </c>
      <c r="AT505" s="20">
        <v>5.561312464</v>
      </c>
      <c r="AU505" s="20">
        <v>6.076388743</v>
      </c>
      <c r="AV505" s="20">
        <v>6.677271421</v>
      </c>
      <c r="AW505" s="20">
        <v>6.194819983</v>
      </c>
      <c r="AX505" s="20">
        <v>4.524643559</v>
      </c>
      <c r="AY505" s="3"/>
      <c r="AZ505" s="3"/>
      <c r="BA505" s="3"/>
      <c r="BB505" s="20">
        <v>6.200000763</v>
      </c>
      <c r="BC505" s="20">
        <v>3.669408857</v>
      </c>
      <c r="BD505" s="20">
        <v>2.955785434</v>
      </c>
      <c r="BE505" s="20">
        <v>3.373127741</v>
      </c>
      <c r="BF505" s="20">
        <v>1.678924737</v>
      </c>
      <c r="BG505" s="20">
        <v>2.472209901</v>
      </c>
      <c r="BH505" s="20">
        <v>12.71582115</v>
      </c>
      <c r="BI505" s="20">
        <v>23.28891761</v>
      </c>
      <c r="BJ505" s="20">
        <v>31.64415429</v>
      </c>
    </row>
    <row r="506" spans="30:62">
      <c r="AD506" s="20">
        <v>6.299999237</v>
      </c>
      <c r="AE506" s="20">
        <v>3.773525076</v>
      </c>
      <c r="AF506" s="20">
        <v>5.820557154</v>
      </c>
      <c r="AG506" s="20">
        <v>5.789253581</v>
      </c>
      <c r="AH506" s="20">
        <v>6.09641708</v>
      </c>
      <c r="AI506" s="20">
        <v>8.759949972</v>
      </c>
      <c r="AJ506" s="20">
        <v>16.25257144</v>
      </c>
      <c r="AK506" s="20">
        <v>30.55655405</v>
      </c>
      <c r="AL506" s="20">
        <v>40.03025572</v>
      </c>
      <c r="AM506" s="3"/>
      <c r="AN506" s="3"/>
      <c r="AO506" s="3"/>
      <c r="AP506" s="20">
        <v>6.299999237</v>
      </c>
      <c r="AQ506" s="20">
        <v>3.247312047</v>
      </c>
      <c r="AR506" s="20">
        <v>5.398401632</v>
      </c>
      <c r="AS506" s="20">
        <v>5.563328176</v>
      </c>
      <c r="AT506" s="20">
        <v>5.543958561</v>
      </c>
      <c r="AU506" s="20">
        <v>6.07470865</v>
      </c>
      <c r="AV506" s="20">
        <v>6.68423057</v>
      </c>
      <c r="AW506" s="20">
        <v>6.21824837</v>
      </c>
      <c r="AX506" s="20">
        <v>4.530814206</v>
      </c>
      <c r="AY506" s="3"/>
      <c r="AZ506" s="3"/>
      <c r="BA506" s="3"/>
      <c r="BB506" s="20">
        <v>6.299999237</v>
      </c>
      <c r="BC506" s="20">
        <v>3.639188417</v>
      </c>
      <c r="BD506" s="20">
        <v>2.913769193</v>
      </c>
      <c r="BE506" s="20">
        <v>3.38075315</v>
      </c>
      <c r="BF506" s="20">
        <v>1.629460625</v>
      </c>
      <c r="BG506" s="20">
        <v>2.425296002</v>
      </c>
      <c r="BH506" s="20">
        <v>12.7135205</v>
      </c>
      <c r="BI506" s="20">
        <v>23.29493292</v>
      </c>
      <c r="BJ506" s="20">
        <v>31.6252658</v>
      </c>
    </row>
    <row r="507" spans="30:62">
      <c r="AD507" s="20">
        <v>6.400001526</v>
      </c>
      <c r="AE507" s="20">
        <v>3.756287301</v>
      </c>
      <c r="AF507" s="20">
        <v>5.799935577</v>
      </c>
      <c r="AG507" s="20">
        <v>5.762097126</v>
      </c>
      <c r="AH507" s="20">
        <v>6.067560404</v>
      </c>
      <c r="AI507" s="20">
        <v>8.752526184</v>
      </c>
      <c r="AJ507" s="20">
        <v>16.25404242</v>
      </c>
      <c r="AK507" s="20">
        <v>30.55233259</v>
      </c>
      <c r="AL507" s="20">
        <v>40.06124153</v>
      </c>
      <c r="AM507" s="3"/>
      <c r="AN507" s="3"/>
      <c r="AO507" s="3"/>
      <c r="AP507" s="20">
        <v>6.400001526</v>
      </c>
      <c r="AQ507" s="20">
        <v>3.261207109</v>
      </c>
      <c r="AR507" s="20">
        <v>5.406491129</v>
      </c>
      <c r="AS507" s="20">
        <v>5.554381709</v>
      </c>
      <c r="AT507" s="20">
        <v>5.539656981</v>
      </c>
      <c r="AU507" s="20">
        <v>6.058037065</v>
      </c>
      <c r="AV507" s="20">
        <v>6.65883405</v>
      </c>
      <c r="AW507" s="20">
        <v>6.242303049</v>
      </c>
      <c r="AX507" s="20">
        <v>4.553628862</v>
      </c>
      <c r="AY507" s="3"/>
      <c r="AZ507" s="3"/>
      <c r="BA507" s="3"/>
      <c r="BB507" s="20">
        <v>6.400001526</v>
      </c>
      <c r="BC507" s="20">
        <v>3.627241093</v>
      </c>
      <c r="BD507" s="20">
        <v>2.893290537</v>
      </c>
      <c r="BE507" s="20">
        <v>3.353597214</v>
      </c>
      <c r="BF507" s="20">
        <v>1.585719748</v>
      </c>
      <c r="BG507" s="20">
        <v>2.390411191</v>
      </c>
      <c r="BH507" s="20">
        <v>12.70380708</v>
      </c>
      <c r="BI507" s="20">
        <v>23.29207591</v>
      </c>
      <c r="BJ507" s="20">
        <v>31.65809868</v>
      </c>
    </row>
    <row r="508" spans="30:62">
      <c r="AD508" s="20">
        <v>6.5</v>
      </c>
      <c r="AE508" s="20">
        <v>3.743527807</v>
      </c>
      <c r="AF508" s="20">
        <v>5.783480554</v>
      </c>
      <c r="AG508" s="20">
        <v>5.749662304</v>
      </c>
      <c r="AH508" s="20">
        <v>6.06648692</v>
      </c>
      <c r="AI508" s="20">
        <v>8.754729753</v>
      </c>
      <c r="AJ508" s="20">
        <v>16.24971608</v>
      </c>
      <c r="AK508" s="20">
        <v>30.54521259</v>
      </c>
      <c r="AL508" s="20">
        <v>40.08120063</v>
      </c>
      <c r="AM508" s="3"/>
      <c r="AN508" s="3"/>
      <c r="AO508" s="3"/>
      <c r="AP508" s="20">
        <v>6.5</v>
      </c>
      <c r="AQ508" s="20">
        <v>3.25847837</v>
      </c>
      <c r="AR508" s="20">
        <v>5.412239398</v>
      </c>
      <c r="AS508" s="20">
        <v>5.561558677</v>
      </c>
      <c r="AT508" s="20">
        <v>5.522425299</v>
      </c>
      <c r="AU508" s="20">
        <v>6.047229273</v>
      </c>
      <c r="AV508" s="20">
        <v>6.639874383</v>
      </c>
      <c r="AW508" s="20">
        <v>6.269998218</v>
      </c>
      <c r="AX508" s="20">
        <v>4.57287896</v>
      </c>
      <c r="AY508" s="3"/>
      <c r="AZ508" s="3"/>
      <c r="BA508" s="3"/>
      <c r="BB508" s="20">
        <v>6.5</v>
      </c>
      <c r="BC508" s="20">
        <v>3.586068054</v>
      </c>
      <c r="BD508" s="20">
        <v>2.852741573</v>
      </c>
      <c r="BE508" s="20">
        <v>3.336685683</v>
      </c>
      <c r="BF508" s="20">
        <v>1.555401767</v>
      </c>
      <c r="BG508" s="20">
        <v>2.35003418</v>
      </c>
      <c r="BH508" s="20">
        <v>12.68623095</v>
      </c>
      <c r="BI508" s="20">
        <v>23.30712236</v>
      </c>
      <c r="BJ508" s="20">
        <v>31.66312745</v>
      </c>
    </row>
    <row r="509" spans="30:62">
      <c r="AD509" s="20">
        <v>6.599998474</v>
      </c>
      <c r="AE509" s="20">
        <v>3.7334428</v>
      </c>
      <c r="AF509" s="20">
        <v>5.75617413</v>
      </c>
      <c r="AG509" s="20">
        <v>5.746434677</v>
      </c>
      <c r="AH509" s="20">
        <v>6.055797618</v>
      </c>
      <c r="AI509" s="20">
        <v>8.7402054</v>
      </c>
      <c r="AJ509" s="20">
        <v>16.22709651</v>
      </c>
      <c r="AK509" s="20">
        <v>30.52277701</v>
      </c>
      <c r="AL509" s="20">
        <v>40.09134166</v>
      </c>
      <c r="AM509" s="3"/>
      <c r="AN509" s="3"/>
      <c r="AO509" s="3"/>
      <c r="AP509" s="20">
        <v>6.599998474</v>
      </c>
      <c r="AQ509" s="20">
        <v>3.268441194</v>
      </c>
      <c r="AR509" s="20">
        <v>5.402848872</v>
      </c>
      <c r="AS509" s="20">
        <v>5.574524129</v>
      </c>
      <c r="AT509" s="20">
        <v>5.502343385</v>
      </c>
      <c r="AU509" s="20">
        <v>6.046720576</v>
      </c>
      <c r="AV509" s="20">
        <v>6.646956501</v>
      </c>
      <c r="AW509" s="20">
        <v>6.32638722</v>
      </c>
      <c r="AX509" s="20">
        <v>4.618368178</v>
      </c>
      <c r="AY509" s="3"/>
      <c r="AZ509" s="3"/>
      <c r="BA509" s="3"/>
      <c r="BB509" s="20">
        <v>6.599998474</v>
      </c>
      <c r="BC509" s="20">
        <v>3.564782126</v>
      </c>
      <c r="BD509" s="20">
        <v>2.819628282</v>
      </c>
      <c r="BE509" s="20">
        <v>3.329463775</v>
      </c>
      <c r="BF509" s="20">
        <v>1.523604587</v>
      </c>
      <c r="BG509" s="20">
        <v>2.320711869</v>
      </c>
      <c r="BH509" s="20">
        <v>12.68757908</v>
      </c>
      <c r="BI509" s="20">
        <v>23.29972385</v>
      </c>
      <c r="BJ509" s="20">
        <v>31.65266938</v>
      </c>
    </row>
    <row r="510" spans="30:62">
      <c r="AD510" s="20">
        <v>6.700000763</v>
      </c>
      <c r="AE510" s="20">
        <v>3.726348383</v>
      </c>
      <c r="AF510" s="20">
        <v>5.735386463</v>
      </c>
      <c r="AG510" s="20">
        <v>5.725525147</v>
      </c>
      <c r="AH510" s="20">
        <v>6.049131839</v>
      </c>
      <c r="AI510" s="20">
        <v>8.73309518</v>
      </c>
      <c r="AJ510" s="20">
        <v>16.22435213</v>
      </c>
      <c r="AK510" s="20">
        <v>30.507944</v>
      </c>
      <c r="AL510" s="20">
        <v>40.10609876</v>
      </c>
      <c r="AM510" s="3"/>
      <c r="AN510" s="3"/>
      <c r="AO510" s="3"/>
      <c r="AP510" s="20">
        <v>6.700000763</v>
      </c>
      <c r="AQ510" s="20">
        <v>3.26407681</v>
      </c>
      <c r="AR510" s="20">
        <v>5.386133748</v>
      </c>
      <c r="AS510" s="20">
        <v>5.574581069</v>
      </c>
      <c r="AT510" s="20">
        <v>5.515114527</v>
      </c>
      <c r="AU510" s="20">
        <v>6.045845831</v>
      </c>
      <c r="AV510" s="20">
        <v>6.641262108</v>
      </c>
      <c r="AW510" s="20">
        <v>6.34754786</v>
      </c>
      <c r="AX510" s="20">
        <v>4.597294898</v>
      </c>
      <c r="AY510" s="3"/>
      <c r="AZ510" s="3"/>
      <c r="BA510" s="3"/>
      <c r="BB510" s="20">
        <v>6.700000763</v>
      </c>
      <c r="BC510" s="20">
        <v>3.543734133</v>
      </c>
      <c r="BD510" s="20">
        <v>2.819475695</v>
      </c>
      <c r="BE510" s="20">
        <v>3.319583624</v>
      </c>
      <c r="BF510" s="20">
        <v>1.501998137</v>
      </c>
      <c r="BG510" s="20">
        <v>2.29928089</v>
      </c>
      <c r="BH510" s="20">
        <v>12.6771715</v>
      </c>
      <c r="BI510" s="20">
        <v>23.29228646</v>
      </c>
      <c r="BJ510" s="20">
        <v>31.63985773</v>
      </c>
    </row>
    <row r="511" spans="30:62">
      <c r="AD511" s="20">
        <v>6.799999237</v>
      </c>
      <c r="AE511" s="20">
        <v>3.695931008</v>
      </c>
      <c r="AF511" s="20">
        <v>5.730212449</v>
      </c>
      <c r="AG511" s="20">
        <v>5.71576249</v>
      </c>
      <c r="AH511" s="20">
        <v>6.012652632</v>
      </c>
      <c r="AI511" s="20">
        <v>8.719592918</v>
      </c>
      <c r="AJ511" s="20">
        <v>16.22694205</v>
      </c>
      <c r="AK511" s="20">
        <v>30.49949446</v>
      </c>
      <c r="AL511" s="20">
        <v>40.10942466</v>
      </c>
      <c r="AM511" s="3"/>
      <c r="AN511" s="3"/>
      <c r="AO511" s="3"/>
      <c r="AP511" s="20">
        <v>6.799999237</v>
      </c>
      <c r="AQ511" s="20">
        <v>3.251839203</v>
      </c>
      <c r="AR511" s="20">
        <v>5.3801046</v>
      </c>
      <c r="AS511" s="20">
        <v>5.589997263</v>
      </c>
      <c r="AT511" s="20">
        <v>5.533378226</v>
      </c>
      <c r="AU511" s="20">
        <v>6.038801918</v>
      </c>
      <c r="AV511" s="20">
        <v>6.622341098</v>
      </c>
      <c r="AW511" s="20">
        <v>6.397298186</v>
      </c>
      <c r="AX511" s="20">
        <v>4.450896912</v>
      </c>
      <c r="AY511" s="3"/>
      <c r="AZ511" s="3"/>
      <c r="BA511" s="3"/>
      <c r="BB511" s="20">
        <v>6.799999237</v>
      </c>
      <c r="BC511" s="20">
        <v>3.50707151</v>
      </c>
      <c r="BD511" s="20">
        <v>2.804572233</v>
      </c>
      <c r="BE511" s="20">
        <v>3.312924842</v>
      </c>
      <c r="BF511" s="20">
        <v>1.490754971</v>
      </c>
      <c r="BG511" s="20">
        <v>2.272094661</v>
      </c>
      <c r="BH511" s="20">
        <v>12.65893496</v>
      </c>
      <c r="BI511" s="20">
        <v>23.29548474</v>
      </c>
      <c r="BJ511" s="20">
        <v>31.62929918</v>
      </c>
    </row>
    <row r="512" spans="30:62">
      <c r="AD512" s="20">
        <v>6.900001526</v>
      </c>
      <c r="AE512" s="20">
        <v>3.701058552</v>
      </c>
      <c r="AF512" s="20">
        <v>5.726521255</v>
      </c>
      <c r="AG512" s="20">
        <v>5.685749408</v>
      </c>
      <c r="AH512" s="20">
        <v>6.002283624</v>
      </c>
      <c r="AI512" s="20">
        <v>8.713069895</v>
      </c>
      <c r="AJ512" s="20">
        <v>16.22317647</v>
      </c>
      <c r="AK512" s="20">
        <v>30.50143765</v>
      </c>
      <c r="AL512" s="20">
        <v>40.11711353</v>
      </c>
      <c r="AM512" s="3"/>
      <c r="AN512" s="3"/>
      <c r="AO512" s="3"/>
      <c r="AP512" s="20">
        <v>6.900001526</v>
      </c>
      <c r="AQ512" s="20">
        <v>3.252225495</v>
      </c>
      <c r="AR512" s="20">
        <v>5.372635439</v>
      </c>
      <c r="AS512" s="20">
        <v>5.588583068</v>
      </c>
      <c r="AT512" s="20">
        <v>5.533276122</v>
      </c>
      <c r="AU512" s="20">
        <v>6.051213634</v>
      </c>
      <c r="AV512" s="20">
        <v>6.627267377</v>
      </c>
      <c r="AW512" s="20">
        <v>6.427140337</v>
      </c>
      <c r="AX512" s="20">
        <v>4.399937043</v>
      </c>
      <c r="AY512" s="3"/>
      <c r="AZ512" s="3"/>
      <c r="BA512" s="3"/>
      <c r="BB512" s="20">
        <v>6.900001526</v>
      </c>
      <c r="BC512" s="20">
        <v>3.483555582</v>
      </c>
      <c r="BD512" s="20">
        <v>2.77943732</v>
      </c>
      <c r="BE512" s="20">
        <v>3.317570026</v>
      </c>
      <c r="BF512" s="20">
        <v>1.458222623</v>
      </c>
      <c r="BG512" s="20">
        <v>2.267706946</v>
      </c>
      <c r="BH512" s="20">
        <v>12.65129776</v>
      </c>
      <c r="BI512" s="20">
        <v>23.29047217</v>
      </c>
      <c r="BJ512" s="20">
        <v>31.65597608</v>
      </c>
    </row>
    <row r="513" spans="30:62">
      <c r="AD513" s="20">
        <v>7</v>
      </c>
      <c r="AE513" s="20">
        <v>3.691478207</v>
      </c>
      <c r="AF513" s="20">
        <v>5.703127247</v>
      </c>
      <c r="AG513" s="20">
        <v>5.666089034</v>
      </c>
      <c r="AH513" s="20">
        <v>5.986043324</v>
      </c>
      <c r="AI513" s="20">
        <v>8.697841891</v>
      </c>
      <c r="AJ513" s="20">
        <v>16.225202</v>
      </c>
      <c r="AK513" s="20">
        <v>30.4918843</v>
      </c>
      <c r="AL513" s="20">
        <v>40.15268664</v>
      </c>
      <c r="AM513" s="3"/>
      <c r="AN513" s="3"/>
      <c r="AO513" s="3"/>
      <c r="AP513" s="20">
        <v>7</v>
      </c>
      <c r="AQ513" s="20">
        <v>3.245770765</v>
      </c>
      <c r="AR513" s="20">
        <v>5.373608486</v>
      </c>
      <c r="AS513" s="20">
        <v>5.58762962</v>
      </c>
      <c r="AT513" s="20">
        <v>5.554405862</v>
      </c>
      <c r="AU513" s="20">
        <v>6.036395388</v>
      </c>
      <c r="AV513" s="20">
        <v>6.616652111</v>
      </c>
      <c r="AW513" s="20">
        <v>6.459385948</v>
      </c>
      <c r="AX513" s="20">
        <v>4.327210758</v>
      </c>
      <c r="AY513" s="3"/>
      <c r="AZ513" s="3"/>
      <c r="BA513" s="3"/>
      <c r="BB513" s="20">
        <v>7</v>
      </c>
      <c r="BC513" s="20">
        <v>3.471797059</v>
      </c>
      <c r="BD513" s="20">
        <v>2.771639445</v>
      </c>
      <c r="BE513" s="20">
        <v>3.309110183</v>
      </c>
      <c r="BF513" s="20">
        <v>1.440459157</v>
      </c>
      <c r="BG513" s="20">
        <v>2.247199175</v>
      </c>
      <c r="BH513" s="20">
        <v>12.64011921</v>
      </c>
      <c r="BI513" s="20">
        <v>23.30324576</v>
      </c>
      <c r="BJ513" s="20">
        <v>31.66921244</v>
      </c>
    </row>
    <row r="514" spans="30:62">
      <c r="AD514" s="20">
        <v>7.099998474</v>
      </c>
      <c r="AE514" s="20">
        <v>3.670928844</v>
      </c>
      <c r="AF514" s="20">
        <v>5.674783459</v>
      </c>
      <c r="AG514" s="20">
        <v>5.662512075</v>
      </c>
      <c r="AH514" s="20">
        <v>5.953426257</v>
      </c>
      <c r="AI514" s="20">
        <v>8.676844103</v>
      </c>
      <c r="AJ514" s="20">
        <v>16.22627238</v>
      </c>
      <c r="AK514" s="20">
        <v>30.49760089</v>
      </c>
      <c r="AL514" s="20">
        <v>40.18164109</v>
      </c>
      <c r="AM514" s="3"/>
      <c r="AN514" s="3"/>
      <c r="AO514" s="3"/>
      <c r="AP514" s="20">
        <v>7.099998474</v>
      </c>
      <c r="AQ514" s="20">
        <v>3.232977757</v>
      </c>
      <c r="AR514" s="20">
        <v>5.380245754</v>
      </c>
      <c r="AS514" s="20">
        <v>5.588127475</v>
      </c>
      <c r="AT514" s="20">
        <v>5.566657579</v>
      </c>
      <c r="AU514" s="20">
        <v>6.052689599</v>
      </c>
      <c r="AV514" s="20">
        <v>6.602321013</v>
      </c>
      <c r="AW514" s="20">
        <v>6.492113609</v>
      </c>
      <c r="AX514" s="20">
        <v>4.328777774</v>
      </c>
      <c r="AY514" s="3"/>
      <c r="AZ514" s="3"/>
      <c r="BA514" s="3"/>
      <c r="BB514" s="20">
        <v>7.099998474</v>
      </c>
      <c r="BC514" s="20">
        <v>3.441644505</v>
      </c>
      <c r="BD514" s="20">
        <v>2.754859148</v>
      </c>
      <c r="BE514" s="20">
        <v>3.318055564</v>
      </c>
      <c r="BF514" s="20">
        <v>1.404937921</v>
      </c>
      <c r="BG514" s="20">
        <v>2.237822224</v>
      </c>
      <c r="BH514" s="20">
        <v>12.620256</v>
      </c>
      <c r="BI514" s="20">
        <v>23.30120377</v>
      </c>
      <c r="BJ514" s="20">
        <v>31.69297159</v>
      </c>
    </row>
    <row r="515" spans="30:62">
      <c r="AD515" s="20">
        <v>7.200000763</v>
      </c>
      <c r="AE515" s="20">
        <v>3.669292466</v>
      </c>
      <c r="AF515" s="20">
        <v>5.662375441</v>
      </c>
      <c r="AG515" s="20">
        <v>5.645195928</v>
      </c>
      <c r="AH515" s="20">
        <v>5.937551741</v>
      </c>
      <c r="AI515" s="20">
        <v>8.675007775</v>
      </c>
      <c r="AJ515" s="20">
        <v>16.22130873</v>
      </c>
      <c r="AK515" s="20">
        <v>30.50015378</v>
      </c>
      <c r="AL515" s="20">
        <v>40.18792557</v>
      </c>
      <c r="AM515" s="3"/>
      <c r="AN515" s="3"/>
      <c r="AO515" s="3"/>
      <c r="AP515" s="20">
        <v>7.200000763</v>
      </c>
      <c r="AQ515" s="20">
        <v>3.238714311</v>
      </c>
      <c r="AR515" s="20">
        <v>5.364345785</v>
      </c>
      <c r="AS515" s="20">
        <v>5.577886698</v>
      </c>
      <c r="AT515" s="20">
        <v>5.564975655</v>
      </c>
      <c r="AU515" s="20">
        <v>6.067360964</v>
      </c>
      <c r="AV515" s="20">
        <v>6.626530564</v>
      </c>
      <c r="AW515" s="20">
        <v>6.501804994</v>
      </c>
      <c r="AX515" s="20">
        <v>4.328141725</v>
      </c>
      <c r="AY515" s="3"/>
      <c r="AZ515" s="3"/>
      <c r="BA515" s="3"/>
      <c r="BB515" s="20">
        <v>7.200000763</v>
      </c>
      <c r="BC515" s="20">
        <v>3.435896654</v>
      </c>
      <c r="BD515" s="20">
        <v>2.74209952</v>
      </c>
      <c r="BE515" s="20">
        <v>3.305060437</v>
      </c>
      <c r="BF515" s="20">
        <v>1.367138337</v>
      </c>
      <c r="BG515" s="20">
        <v>2.218424082</v>
      </c>
      <c r="BH515" s="20">
        <v>12.61966616</v>
      </c>
      <c r="BI515" s="20">
        <v>23.28556314</v>
      </c>
      <c r="BJ515" s="20">
        <v>31.70577368</v>
      </c>
    </row>
    <row r="516" spans="30:62">
      <c r="AD516" s="20">
        <v>7.299999237</v>
      </c>
      <c r="AE516" s="20">
        <v>3.650831335</v>
      </c>
      <c r="AF516" s="20">
        <v>5.641021075</v>
      </c>
      <c r="AG516" s="20">
        <v>5.615145942</v>
      </c>
      <c r="AH516" s="20">
        <v>5.938428093</v>
      </c>
      <c r="AI516" s="20">
        <v>8.665099809</v>
      </c>
      <c r="AJ516" s="20">
        <v>16.23292983</v>
      </c>
      <c r="AK516" s="20">
        <v>30.51798877</v>
      </c>
      <c r="AL516" s="20">
        <v>40.21671897</v>
      </c>
      <c r="AM516" s="3"/>
      <c r="AN516" s="3"/>
      <c r="AO516" s="3"/>
      <c r="AP516" s="20">
        <v>7.299999237</v>
      </c>
      <c r="AQ516" s="20">
        <v>3.230122085</v>
      </c>
      <c r="AR516" s="20">
        <v>5.356421982</v>
      </c>
      <c r="AS516" s="20">
        <v>5.574782245</v>
      </c>
      <c r="AT516" s="20">
        <v>5.578218618</v>
      </c>
      <c r="AU516" s="20">
        <v>6.067531806</v>
      </c>
      <c r="AV516" s="20">
        <v>6.623239251</v>
      </c>
      <c r="AW516" s="20">
        <v>6.522004397</v>
      </c>
      <c r="AX516" s="20">
        <v>4.335049846</v>
      </c>
      <c r="AY516" s="3"/>
      <c r="AZ516" s="3"/>
      <c r="BA516" s="3"/>
      <c r="BB516" s="20">
        <v>7.299999237</v>
      </c>
      <c r="BC516" s="20">
        <v>3.434552042</v>
      </c>
      <c r="BD516" s="20">
        <v>2.724736309</v>
      </c>
      <c r="BE516" s="20">
        <v>3.294479125</v>
      </c>
      <c r="BF516" s="20">
        <v>1.345409295</v>
      </c>
      <c r="BG516" s="20">
        <v>2.20355739</v>
      </c>
      <c r="BH516" s="20">
        <v>12.62559917</v>
      </c>
      <c r="BI516" s="20">
        <v>23.30386529</v>
      </c>
      <c r="BJ516" s="20">
        <v>31.73184846</v>
      </c>
    </row>
    <row r="517" spans="30:62">
      <c r="AD517" s="20">
        <v>7.400001526</v>
      </c>
      <c r="AE517" s="20">
        <v>3.629432609</v>
      </c>
      <c r="AF517" s="20">
        <v>5.631316217</v>
      </c>
      <c r="AG517" s="20">
        <v>5.619707934</v>
      </c>
      <c r="AH517" s="20">
        <v>5.933305083</v>
      </c>
      <c r="AI517" s="20">
        <v>8.668563538</v>
      </c>
      <c r="AJ517" s="20">
        <v>16.25508172</v>
      </c>
      <c r="AK517" s="20">
        <v>30.54155942</v>
      </c>
      <c r="AL517" s="20">
        <v>40.21516222</v>
      </c>
      <c r="AM517" s="3"/>
      <c r="AN517" s="3"/>
      <c r="AO517" s="3"/>
      <c r="AP517" s="20">
        <v>7.400001526</v>
      </c>
      <c r="AQ517" s="20">
        <v>3.228414883</v>
      </c>
      <c r="AR517" s="20">
        <v>5.360569766</v>
      </c>
      <c r="AS517" s="20">
        <v>5.581601474</v>
      </c>
      <c r="AT517" s="20">
        <v>5.583466963</v>
      </c>
      <c r="AU517" s="20">
        <v>6.074640086</v>
      </c>
      <c r="AV517" s="20">
        <v>6.621905116</v>
      </c>
      <c r="AW517" s="20">
        <v>6.531517419</v>
      </c>
      <c r="AX517" s="20">
        <v>4.36901871</v>
      </c>
      <c r="AY517" s="3"/>
      <c r="AZ517" s="3"/>
      <c r="BA517" s="3"/>
      <c r="BB517" s="20">
        <v>7.400001526</v>
      </c>
      <c r="BC517" s="20">
        <v>3.437289325</v>
      </c>
      <c r="BD517" s="20">
        <v>2.696919442</v>
      </c>
      <c r="BE517" s="20">
        <v>3.298149279</v>
      </c>
      <c r="BF517" s="20">
        <v>1.331725545</v>
      </c>
      <c r="BG517" s="20">
        <v>2.18996786</v>
      </c>
      <c r="BH517" s="20">
        <v>12.62759883</v>
      </c>
      <c r="BI517" s="20">
        <v>23.32302443</v>
      </c>
      <c r="BJ517" s="20">
        <v>31.739349</v>
      </c>
    </row>
    <row r="518" spans="30:62">
      <c r="AD518" s="20">
        <v>7.5</v>
      </c>
      <c r="AE518" s="20">
        <v>3.630571699</v>
      </c>
      <c r="AF518" s="20">
        <v>5.628618263</v>
      </c>
      <c r="AG518" s="20">
        <v>5.630205055</v>
      </c>
      <c r="AH518" s="20">
        <v>5.926815444</v>
      </c>
      <c r="AI518" s="20">
        <v>8.67776582</v>
      </c>
      <c r="AJ518" s="20">
        <v>16.25436447</v>
      </c>
      <c r="AK518" s="20">
        <v>30.55321497</v>
      </c>
      <c r="AL518" s="20">
        <v>40.21561423</v>
      </c>
      <c r="AM518" s="3"/>
      <c r="AN518" s="3"/>
      <c r="AO518" s="3"/>
      <c r="AP518" s="20">
        <v>7.5</v>
      </c>
      <c r="AQ518" s="20">
        <v>3.247705346</v>
      </c>
      <c r="AR518" s="20">
        <v>5.362788312</v>
      </c>
      <c r="AS518" s="20">
        <v>5.594554695</v>
      </c>
      <c r="AT518" s="20">
        <v>5.592777833</v>
      </c>
      <c r="AU518" s="20">
        <v>6.075940058</v>
      </c>
      <c r="AV518" s="20">
        <v>6.613645461</v>
      </c>
      <c r="AW518" s="20">
        <v>6.537335843</v>
      </c>
      <c r="AX518" s="20">
        <v>4.409384193</v>
      </c>
      <c r="AY518" s="3"/>
      <c r="AZ518" s="3"/>
      <c r="BA518" s="3"/>
      <c r="BB518" s="20">
        <v>7.5</v>
      </c>
      <c r="BC518" s="20">
        <v>3.423202452</v>
      </c>
      <c r="BD518" s="20">
        <v>2.68261952</v>
      </c>
      <c r="BE518" s="20">
        <v>3.290756731</v>
      </c>
      <c r="BF518" s="20">
        <v>1.3183139</v>
      </c>
      <c r="BG518" s="20">
        <v>2.172112816</v>
      </c>
      <c r="BH518" s="20">
        <v>12.62519979</v>
      </c>
      <c r="BI518" s="20">
        <v>23.3395923</v>
      </c>
      <c r="BJ518" s="20">
        <v>31.74706989</v>
      </c>
    </row>
    <row r="519" spans="30:62">
      <c r="AD519" s="20">
        <v>7.599998474</v>
      </c>
      <c r="AE519" s="20">
        <v>3.628019754</v>
      </c>
      <c r="AF519" s="20">
        <v>5.627606672</v>
      </c>
      <c r="AG519" s="20">
        <v>5.625083991</v>
      </c>
      <c r="AH519" s="20">
        <v>5.932001023</v>
      </c>
      <c r="AI519" s="20">
        <v>8.658655019</v>
      </c>
      <c r="AJ519" s="20">
        <v>16.2639568</v>
      </c>
      <c r="AK519" s="20">
        <v>30.5600987</v>
      </c>
      <c r="AL519" s="20">
        <v>40.22288272</v>
      </c>
      <c r="AM519" s="3"/>
      <c r="AN519" s="3"/>
      <c r="AO519" s="3"/>
      <c r="AP519" s="20">
        <v>7.599998474</v>
      </c>
      <c r="AQ519" s="20">
        <v>3.259614485</v>
      </c>
      <c r="AR519" s="20">
        <v>5.350203888</v>
      </c>
      <c r="AS519" s="20">
        <v>5.595557558</v>
      </c>
      <c r="AT519" s="20">
        <v>5.585389952</v>
      </c>
      <c r="AU519" s="20">
        <v>6.085417039</v>
      </c>
      <c r="AV519" s="20">
        <v>6.607541893</v>
      </c>
      <c r="AW519" s="20">
        <v>6.547105568</v>
      </c>
      <c r="AX519" s="20">
        <v>4.448405292</v>
      </c>
      <c r="AY519" s="3"/>
      <c r="AZ519" s="3"/>
      <c r="BA519" s="3"/>
      <c r="BB519" s="20">
        <v>7.599998474</v>
      </c>
      <c r="BC519" s="20">
        <v>3.423398482</v>
      </c>
      <c r="BD519" s="20">
        <v>2.66397621</v>
      </c>
      <c r="BE519" s="20">
        <v>3.290266407</v>
      </c>
      <c r="BF519" s="20">
        <v>1.314406469</v>
      </c>
      <c r="BG519" s="20">
        <v>2.153803671</v>
      </c>
      <c r="BH519" s="20">
        <v>12.61391271</v>
      </c>
      <c r="BI519" s="20">
        <v>23.34091951</v>
      </c>
      <c r="BJ519" s="20">
        <v>31.77781868</v>
      </c>
    </row>
    <row r="520" spans="30:62">
      <c r="AD520" s="20">
        <v>7.700000763</v>
      </c>
      <c r="AE520" s="20">
        <v>3.634263879</v>
      </c>
      <c r="AF520" s="20">
        <v>5.616483406</v>
      </c>
      <c r="AG520" s="20">
        <v>5.608252539</v>
      </c>
      <c r="AH520" s="20">
        <v>5.929060367</v>
      </c>
      <c r="AI520" s="20">
        <v>8.660316549</v>
      </c>
      <c r="AJ520" s="20">
        <v>16.27471355</v>
      </c>
      <c r="AK520" s="20">
        <v>30.57699082</v>
      </c>
      <c r="AL520" s="20">
        <v>40.24887996</v>
      </c>
      <c r="AM520" s="3"/>
      <c r="AN520" s="3"/>
      <c r="AO520" s="3"/>
      <c r="AP520" s="20">
        <v>7.700000763</v>
      </c>
      <c r="AQ520" s="20">
        <v>3.263815724</v>
      </c>
      <c r="AR520" s="20">
        <v>5.338888566</v>
      </c>
      <c r="AS520" s="20">
        <v>5.593726021</v>
      </c>
      <c r="AT520" s="20">
        <v>5.592867064</v>
      </c>
      <c r="AU520" s="20">
        <v>6.076350617</v>
      </c>
      <c r="AV520" s="20">
        <v>6.601905159</v>
      </c>
      <c r="AW520" s="20">
        <v>6.564923683</v>
      </c>
      <c r="AX520" s="20">
        <v>4.486246597</v>
      </c>
      <c r="AY520" s="3"/>
      <c r="AZ520" s="3"/>
      <c r="BA520" s="3"/>
      <c r="BB520" s="20">
        <v>7.700000763</v>
      </c>
      <c r="BC520" s="20">
        <v>3.417228053</v>
      </c>
      <c r="BD520" s="20">
        <v>2.643368316</v>
      </c>
      <c r="BE520" s="20">
        <v>3.290919359</v>
      </c>
      <c r="BF520" s="20">
        <v>1.296075974</v>
      </c>
      <c r="BG520" s="20">
        <v>2.128400489</v>
      </c>
      <c r="BH520" s="20">
        <v>12.60464674</v>
      </c>
      <c r="BI520" s="20">
        <v>23.34274534</v>
      </c>
      <c r="BJ520" s="20">
        <v>31.80195731</v>
      </c>
    </row>
    <row r="521" spans="30:62">
      <c r="AD521" s="20">
        <v>7.799999237</v>
      </c>
      <c r="AE521" s="20">
        <v>3.641298551</v>
      </c>
      <c r="AF521" s="20">
        <v>5.624982751</v>
      </c>
      <c r="AG521" s="20">
        <v>5.59173861</v>
      </c>
      <c r="AH521" s="20">
        <v>5.932924274</v>
      </c>
      <c r="AI521" s="20">
        <v>8.643750005</v>
      </c>
      <c r="AJ521" s="20">
        <v>16.26928697</v>
      </c>
      <c r="AK521" s="20">
        <v>30.58290897</v>
      </c>
      <c r="AL521" s="20">
        <v>40.28017383</v>
      </c>
      <c r="AM521" s="3"/>
      <c r="AN521" s="3"/>
      <c r="AO521" s="3"/>
      <c r="AP521" s="20">
        <v>7.799999237</v>
      </c>
      <c r="AQ521" s="20">
        <v>3.255092746</v>
      </c>
      <c r="AR521" s="20">
        <v>5.321529601</v>
      </c>
      <c r="AS521" s="20">
        <v>5.577266325</v>
      </c>
      <c r="AT521" s="20">
        <v>5.583372128</v>
      </c>
      <c r="AU521" s="20">
        <v>6.08479901</v>
      </c>
      <c r="AV521" s="20">
        <v>6.610757849</v>
      </c>
      <c r="AW521" s="20">
        <v>6.571693988</v>
      </c>
      <c r="AX521" s="20">
        <v>4.510427998</v>
      </c>
      <c r="AY521" s="3"/>
      <c r="AZ521" s="3"/>
      <c r="BA521" s="3"/>
      <c r="BB521" s="20">
        <v>7.799999237</v>
      </c>
      <c r="BC521" s="20">
        <v>3.400778924</v>
      </c>
      <c r="BD521" s="20">
        <v>2.617762445</v>
      </c>
      <c r="BE521" s="20">
        <v>3.278593536</v>
      </c>
      <c r="BF521" s="20">
        <v>1.27545129</v>
      </c>
      <c r="BG521" s="20">
        <v>2.113058258</v>
      </c>
      <c r="BH521" s="20">
        <v>12.60290366</v>
      </c>
      <c r="BI521" s="20">
        <v>23.35261496</v>
      </c>
      <c r="BJ521" s="20">
        <v>31.82372569</v>
      </c>
    </row>
    <row r="522" spans="30:62">
      <c r="AD522" s="20">
        <v>7.900001526</v>
      </c>
      <c r="AE522" s="20">
        <v>3.644371999</v>
      </c>
      <c r="AF522" s="20">
        <v>5.625787936</v>
      </c>
      <c r="AG522" s="20">
        <v>5.578578524</v>
      </c>
      <c r="AH522" s="20">
        <v>5.934680898</v>
      </c>
      <c r="AI522" s="20">
        <v>8.638980881</v>
      </c>
      <c r="AJ522" s="20">
        <v>16.26655612</v>
      </c>
      <c r="AK522" s="20">
        <v>30.60408302</v>
      </c>
      <c r="AL522" s="20">
        <v>40.31956726</v>
      </c>
      <c r="AM522" s="3"/>
      <c r="AN522" s="3"/>
      <c r="AO522" s="3"/>
      <c r="AP522" s="20">
        <v>7.900001526</v>
      </c>
      <c r="AQ522" s="20">
        <v>3.253222059</v>
      </c>
      <c r="AR522" s="20">
        <v>5.309272403</v>
      </c>
      <c r="AS522" s="20">
        <v>5.552311903</v>
      </c>
      <c r="AT522" s="20">
        <v>5.590812695</v>
      </c>
      <c r="AU522" s="20">
        <v>6.082787493</v>
      </c>
      <c r="AV522" s="20">
        <v>6.611218584</v>
      </c>
      <c r="AW522" s="20">
        <v>6.571860878</v>
      </c>
      <c r="AX522" s="20">
        <v>4.529105065</v>
      </c>
      <c r="AY522" s="3"/>
      <c r="AZ522" s="3"/>
      <c r="BA522" s="3"/>
      <c r="BB522" s="20">
        <v>7.900001526</v>
      </c>
      <c r="BC522" s="20">
        <v>3.384427153</v>
      </c>
      <c r="BD522" s="20">
        <v>2.59997945</v>
      </c>
      <c r="BE522" s="20">
        <v>3.265335355</v>
      </c>
      <c r="BF522" s="20">
        <v>1.260616756</v>
      </c>
      <c r="BG522" s="20">
        <v>2.096111631</v>
      </c>
      <c r="BH522" s="20">
        <v>12.59765736</v>
      </c>
      <c r="BI522" s="20">
        <v>23.36404167</v>
      </c>
      <c r="BJ522" s="20">
        <v>31.83538176</v>
      </c>
    </row>
    <row r="523" spans="30:62">
      <c r="AD523" s="20">
        <v>8</v>
      </c>
      <c r="AE523" s="20">
        <v>3.647312198</v>
      </c>
      <c r="AF523" s="20">
        <v>5.614351192</v>
      </c>
      <c r="AG523" s="20">
        <v>5.572008312</v>
      </c>
      <c r="AH523" s="20">
        <v>5.940131244</v>
      </c>
      <c r="AI523" s="20">
        <v>8.642444299</v>
      </c>
      <c r="AJ523" s="20">
        <v>16.2794756</v>
      </c>
      <c r="AK523" s="20">
        <v>30.60929825</v>
      </c>
      <c r="AL523" s="20">
        <v>40.34564872</v>
      </c>
      <c r="AM523" s="3"/>
      <c r="AN523" s="3"/>
      <c r="AO523" s="3"/>
      <c r="AP523" s="20">
        <v>8</v>
      </c>
      <c r="AQ523" s="20">
        <v>3.25356935</v>
      </c>
      <c r="AR523" s="20">
        <v>5.308488329</v>
      </c>
      <c r="AS523" s="20">
        <v>5.539982821</v>
      </c>
      <c r="AT523" s="20">
        <v>5.581585513</v>
      </c>
      <c r="AU523" s="20">
        <v>6.072924846</v>
      </c>
      <c r="AV523" s="20">
        <v>6.59804111</v>
      </c>
      <c r="AW523" s="20">
        <v>6.573754123</v>
      </c>
      <c r="AX523" s="20">
        <v>4.553716793</v>
      </c>
      <c r="AY523" s="3"/>
      <c r="AZ523" s="3"/>
      <c r="BA523" s="3"/>
      <c r="BB523" s="20">
        <v>8</v>
      </c>
      <c r="BC523" s="20">
        <v>3.367109056</v>
      </c>
      <c r="BD523" s="20">
        <v>2.578551313</v>
      </c>
      <c r="BE523" s="20">
        <v>3.258182963</v>
      </c>
      <c r="BF523" s="20">
        <v>1.244404686</v>
      </c>
      <c r="BG523" s="20">
        <v>2.078619354</v>
      </c>
      <c r="BH523" s="20">
        <v>12.60379045</v>
      </c>
      <c r="BI523" s="20">
        <v>23.37403913</v>
      </c>
      <c r="BJ523" s="20">
        <v>31.86412921</v>
      </c>
    </row>
    <row r="524" spans="30:62">
      <c r="AD524" s="20">
        <v>8.099998474</v>
      </c>
      <c r="AE524" s="20">
        <v>3.650341449</v>
      </c>
      <c r="AF524" s="20">
        <v>5.603147522</v>
      </c>
      <c r="AG524" s="20">
        <v>5.557160565</v>
      </c>
      <c r="AH524" s="20">
        <v>5.940441256</v>
      </c>
      <c r="AI524" s="20">
        <v>8.643043311</v>
      </c>
      <c r="AJ524" s="20">
        <v>16.29054192</v>
      </c>
      <c r="AK524" s="20">
        <v>30.62931127</v>
      </c>
      <c r="AL524" s="20">
        <v>40.36260117</v>
      </c>
      <c r="AM524" s="3"/>
      <c r="AN524" s="3"/>
      <c r="AO524" s="3"/>
      <c r="AP524" s="20">
        <v>8.099998474</v>
      </c>
      <c r="AQ524" s="20">
        <v>3.256678866</v>
      </c>
      <c r="AR524" s="20">
        <v>5.306786808</v>
      </c>
      <c r="AS524" s="20">
        <v>5.532573704</v>
      </c>
      <c r="AT524" s="20">
        <v>5.564530671</v>
      </c>
      <c r="AU524" s="20">
        <v>6.078670545</v>
      </c>
      <c r="AV524" s="20">
        <v>6.604931774</v>
      </c>
      <c r="AW524" s="20">
        <v>6.589413989</v>
      </c>
      <c r="AX524" s="20">
        <v>4.59656482</v>
      </c>
      <c r="AY524" s="3"/>
      <c r="AZ524" s="3"/>
      <c r="BA524" s="3"/>
      <c r="BB524" s="20">
        <v>8.099998474</v>
      </c>
      <c r="BC524" s="20">
        <v>3.355144443</v>
      </c>
      <c r="BD524" s="20">
        <v>2.563545335</v>
      </c>
      <c r="BE524" s="20">
        <v>3.244602134</v>
      </c>
      <c r="BF524" s="20">
        <v>1.21800937</v>
      </c>
      <c r="BG524" s="20">
        <v>2.064747908</v>
      </c>
      <c r="BH524" s="20">
        <v>12.60629638</v>
      </c>
      <c r="BI524" s="20">
        <v>23.38606161</v>
      </c>
      <c r="BJ524" s="20">
        <v>31.87965161</v>
      </c>
    </row>
    <row r="525" spans="30:62">
      <c r="AD525" s="20">
        <v>8.200000763</v>
      </c>
      <c r="AE525" s="20">
        <v>3.634684512</v>
      </c>
      <c r="AF525" s="20">
        <v>5.586348294</v>
      </c>
      <c r="AG525" s="20">
        <v>5.558562523</v>
      </c>
      <c r="AH525" s="20">
        <v>5.936445144</v>
      </c>
      <c r="AI525" s="20">
        <v>8.648332457</v>
      </c>
      <c r="AJ525" s="20">
        <v>16.30310938</v>
      </c>
      <c r="AK525" s="20">
        <v>30.64579513</v>
      </c>
      <c r="AL525" s="20">
        <v>40.39524561</v>
      </c>
      <c r="AM525" s="3"/>
      <c r="AN525" s="3"/>
      <c r="AO525" s="3"/>
      <c r="AP525" s="20">
        <v>8.200000763</v>
      </c>
      <c r="AQ525" s="20">
        <v>3.251607294</v>
      </c>
      <c r="AR525" s="20">
        <v>5.293646497</v>
      </c>
      <c r="AS525" s="20">
        <v>5.519710912</v>
      </c>
      <c r="AT525" s="20">
        <v>5.556665538</v>
      </c>
      <c r="AU525" s="20">
        <v>6.082963646</v>
      </c>
      <c r="AV525" s="20">
        <v>6.606252814</v>
      </c>
      <c r="AW525" s="20">
        <v>6.604706552</v>
      </c>
      <c r="AX525" s="20">
        <v>4.629043475</v>
      </c>
      <c r="AY525" s="3"/>
      <c r="AZ525" s="3"/>
      <c r="BA525" s="3"/>
      <c r="BB525" s="20">
        <v>8.200000763</v>
      </c>
      <c r="BC525" s="20">
        <v>3.336645895</v>
      </c>
      <c r="BD525" s="20">
        <v>2.553442973</v>
      </c>
      <c r="BE525" s="20">
        <v>3.233863745</v>
      </c>
      <c r="BF525" s="20">
        <v>1.202321216</v>
      </c>
      <c r="BG525" s="20">
        <v>2.058571004</v>
      </c>
      <c r="BH525" s="20">
        <v>12.62065024</v>
      </c>
      <c r="BI525" s="20">
        <v>23.40621031</v>
      </c>
      <c r="BJ525" s="20">
        <v>31.89310039</v>
      </c>
    </row>
    <row r="526" spans="30:62">
      <c r="AD526" s="20">
        <v>8.299999237</v>
      </c>
      <c r="AE526" s="20">
        <v>3.625162066</v>
      </c>
      <c r="AF526" s="20">
        <v>5.5816711</v>
      </c>
      <c r="AG526" s="20">
        <v>5.563797921</v>
      </c>
      <c r="AH526" s="20">
        <v>5.934151263</v>
      </c>
      <c r="AI526" s="20">
        <v>8.653085528</v>
      </c>
      <c r="AJ526" s="20">
        <v>16.33515951</v>
      </c>
      <c r="AK526" s="20">
        <v>30.66544695</v>
      </c>
      <c r="AL526" s="20">
        <v>40.41519126</v>
      </c>
      <c r="AM526" s="3"/>
      <c r="AN526" s="3"/>
      <c r="AO526" s="3"/>
      <c r="AP526" s="20">
        <v>8.299999237</v>
      </c>
      <c r="AQ526" s="20">
        <v>3.239662743</v>
      </c>
      <c r="AR526" s="20">
        <v>5.29414427</v>
      </c>
      <c r="AS526" s="20">
        <v>5.525386267</v>
      </c>
      <c r="AT526" s="20">
        <v>5.549247585</v>
      </c>
      <c r="AU526" s="20">
        <v>6.085365195</v>
      </c>
      <c r="AV526" s="20">
        <v>6.614950053</v>
      </c>
      <c r="AW526" s="20">
        <v>6.609478811</v>
      </c>
      <c r="AX526" s="20">
        <v>4.667374788</v>
      </c>
      <c r="AY526" s="3"/>
      <c r="AZ526" s="3"/>
      <c r="BA526" s="3"/>
      <c r="BB526" s="20">
        <v>8.299999237</v>
      </c>
      <c r="BC526" s="20">
        <v>3.324376906</v>
      </c>
      <c r="BD526" s="20">
        <v>2.538839005</v>
      </c>
      <c r="BE526" s="20">
        <v>3.228969243</v>
      </c>
      <c r="BF526" s="20">
        <v>1.202039252</v>
      </c>
      <c r="BG526" s="20">
        <v>2.061633648</v>
      </c>
      <c r="BH526" s="20">
        <v>12.61794489</v>
      </c>
      <c r="BI526" s="20">
        <v>23.40888809</v>
      </c>
      <c r="BJ526" s="20">
        <v>31.90953546</v>
      </c>
    </row>
    <row r="527" spans="30:62">
      <c r="AD527" s="20">
        <v>8.400001526</v>
      </c>
      <c r="AE527" s="20">
        <v>3.624939472</v>
      </c>
      <c r="AF527" s="20">
        <v>5.585693654</v>
      </c>
      <c r="AG527" s="20">
        <v>5.559648343</v>
      </c>
      <c r="AH527" s="20">
        <v>5.933325049</v>
      </c>
      <c r="AI527" s="20">
        <v>8.661978566</v>
      </c>
      <c r="AJ527" s="20">
        <v>16.35584987</v>
      </c>
      <c r="AK527" s="20">
        <v>30.68970549</v>
      </c>
      <c r="AL527" s="20">
        <v>40.41805447</v>
      </c>
      <c r="AM527" s="3"/>
      <c r="AN527" s="3"/>
      <c r="AO527" s="3"/>
      <c r="AP527" s="20">
        <v>8.400001526</v>
      </c>
      <c r="AQ527" s="20">
        <v>3.236943979</v>
      </c>
      <c r="AR527" s="20">
        <v>5.299258769</v>
      </c>
      <c r="AS527" s="20">
        <v>5.531264112</v>
      </c>
      <c r="AT527" s="20">
        <v>5.557351644</v>
      </c>
      <c r="AU527" s="20">
        <v>6.095446133</v>
      </c>
      <c r="AV527" s="20">
        <v>6.613927611</v>
      </c>
      <c r="AW527" s="20">
        <v>6.621325202</v>
      </c>
      <c r="AX527" s="20">
        <v>4.691320222</v>
      </c>
      <c r="AY527" s="3"/>
      <c r="AZ527" s="3"/>
      <c r="BA527" s="3"/>
      <c r="BB527" s="20">
        <v>8.400001526</v>
      </c>
      <c r="BC527" s="20">
        <v>3.317850443</v>
      </c>
      <c r="BD527" s="20">
        <v>2.519733749</v>
      </c>
      <c r="BE527" s="20">
        <v>3.223567585</v>
      </c>
      <c r="BF527" s="20">
        <v>1.20155331</v>
      </c>
      <c r="BG527" s="20">
        <v>2.047442792</v>
      </c>
      <c r="BH527" s="20">
        <v>12.61012518</v>
      </c>
      <c r="BI527" s="20">
        <v>23.41566097</v>
      </c>
      <c r="BJ527" s="20">
        <v>31.9218834</v>
      </c>
    </row>
    <row r="528" spans="30:62">
      <c r="AD528" s="20">
        <v>8.5</v>
      </c>
      <c r="AE528" s="20">
        <v>3.620193639</v>
      </c>
      <c r="AF528" s="20">
        <v>5.581403925</v>
      </c>
      <c r="AG528" s="20">
        <v>5.560682781</v>
      </c>
      <c r="AH528" s="20">
        <v>5.928116402</v>
      </c>
      <c r="AI528" s="20">
        <v>8.65052323</v>
      </c>
      <c r="AJ528" s="20">
        <v>16.37479232</v>
      </c>
      <c r="AK528" s="20">
        <v>30.70982729</v>
      </c>
      <c r="AL528" s="20">
        <v>40.44156668</v>
      </c>
      <c r="AM528" s="3"/>
      <c r="AN528" s="3"/>
      <c r="AO528" s="3"/>
      <c r="AP528" s="20">
        <v>8.5</v>
      </c>
      <c r="AQ528" s="20">
        <v>3.236951388</v>
      </c>
      <c r="AR528" s="20">
        <v>5.300597399</v>
      </c>
      <c r="AS528" s="20">
        <v>5.539135345</v>
      </c>
      <c r="AT528" s="20">
        <v>5.55136619</v>
      </c>
      <c r="AU528" s="20">
        <v>6.107669219</v>
      </c>
      <c r="AV528" s="20">
        <v>6.627328008</v>
      </c>
      <c r="AW528" s="20">
        <v>6.622894919</v>
      </c>
      <c r="AX528" s="20">
        <v>4.718866473</v>
      </c>
      <c r="AY528" s="3"/>
      <c r="AZ528" s="3"/>
      <c r="BA528" s="3"/>
      <c r="BB528" s="20">
        <v>8.5</v>
      </c>
      <c r="BC528" s="20">
        <v>3.313781637</v>
      </c>
      <c r="BD528" s="20">
        <v>2.511633001</v>
      </c>
      <c r="BE528" s="20">
        <v>3.224233638</v>
      </c>
      <c r="BF528" s="20">
        <v>1.180841013</v>
      </c>
      <c r="BG528" s="20">
        <v>2.029991229</v>
      </c>
      <c r="BH528" s="20">
        <v>12.61173112</v>
      </c>
      <c r="BI528" s="20">
        <v>23.43136874</v>
      </c>
      <c r="BJ528" s="20">
        <v>31.943913</v>
      </c>
    </row>
    <row r="529" spans="30:62">
      <c r="AD529" s="20">
        <v>8.599998474</v>
      </c>
      <c r="AE529" s="20">
        <v>3.619215161</v>
      </c>
      <c r="AF529" s="20">
        <v>5.586950796</v>
      </c>
      <c r="AG529" s="20">
        <v>5.575573123</v>
      </c>
      <c r="AH529" s="20">
        <v>5.930254484</v>
      </c>
      <c r="AI529" s="20">
        <v>8.649933661</v>
      </c>
      <c r="AJ529" s="20">
        <v>16.39869476</v>
      </c>
      <c r="AK529" s="20">
        <v>30.72430493</v>
      </c>
      <c r="AL529" s="20">
        <v>40.44919272</v>
      </c>
      <c r="AM529" s="3"/>
      <c r="AN529" s="3"/>
      <c r="AO529" s="3"/>
      <c r="AP529" s="20">
        <v>8.599998474</v>
      </c>
      <c r="AQ529" s="20">
        <v>3.244526425</v>
      </c>
      <c r="AR529" s="20">
        <v>5.299280933</v>
      </c>
      <c r="AS529" s="20">
        <v>5.523896845</v>
      </c>
      <c r="AT529" s="20">
        <v>5.552686763</v>
      </c>
      <c r="AU529" s="20">
        <v>6.103141389</v>
      </c>
      <c r="AV529" s="20">
        <v>6.621274946</v>
      </c>
      <c r="AW529" s="20">
        <v>6.627846611</v>
      </c>
      <c r="AX529" s="20">
        <v>4.753361168</v>
      </c>
      <c r="AY529" s="3"/>
      <c r="AZ529" s="3"/>
      <c r="BA529" s="3"/>
      <c r="BB529" s="20">
        <v>8.599998474</v>
      </c>
      <c r="BC529" s="20">
        <v>3.307515616</v>
      </c>
      <c r="BD529" s="20">
        <v>2.501613834</v>
      </c>
      <c r="BE529" s="20">
        <v>3.201404719</v>
      </c>
      <c r="BF529" s="20">
        <v>1.164137951</v>
      </c>
      <c r="BG529" s="20">
        <v>2.014434076</v>
      </c>
      <c r="BH529" s="20">
        <v>12.6125621</v>
      </c>
      <c r="BI529" s="20">
        <v>23.43894647</v>
      </c>
      <c r="BJ529" s="20">
        <v>31.95548687</v>
      </c>
    </row>
    <row r="530" spans="30:62">
      <c r="AD530" s="20">
        <v>8.700000763</v>
      </c>
      <c r="AE530" s="20">
        <v>3.623155758</v>
      </c>
      <c r="AF530" s="20">
        <v>5.588616284</v>
      </c>
      <c r="AG530" s="20">
        <v>5.569199476</v>
      </c>
      <c r="AH530" s="20">
        <v>5.921219879</v>
      </c>
      <c r="AI530" s="20">
        <v>8.669542606</v>
      </c>
      <c r="AJ530" s="20">
        <v>16.39609068</v>
      </c>
      <c r="AK530" s="20">
        <v>30.73237249</v>
      </c>
      <c r="AL530" s="20">
        <v>40.46587948</v>
      </c>
      <c r="AM530" s="3"/>
      <c r="AN530" s="3"/>
      <c r="AO530" s="3"/>
      <c r="AP530" s="20">
        <v>8.700000763</v>
      </c>
      <c r="AQ530" s="20">
        <v>3.23926883</v>
      </c>
      <c r="AR530" s="20">
        <v>5.305761334</v>
      </c>
      <c r="AS530" s="20">
        <v>5.531032108</v>
      </c>
      <c r="AT530" s="20">
        <v>5.550606435</v>
      </c>
      <c r="AU530" s="20">
        <v>6.104505755</v>
      </c>
      <c r="AV530" s="20">
        <v>6.603001418</v>
      </c>
      <c r="AW530" s="20">
        <v>6.644945941</v>
      </c>
      <c r="AX530" s="20">
        <v>4.783239702</v>
      </c>
      <c r="AY530" s="3"/>
      <c r="AZ530" s="3"/>
      <c r="BA530" s="3"/>
      <c r="BB530" s="20">
        <v>8.700000763</v>
      </c>
      <c r="BC530" s="20">
        <v>3.294136235</v>
      </c>
      <c r="BD530" s="20">
        <v>2.476562664</v>
      </c>
      <c r="BE530" s="20">
        <v>3.189089793</v>
      </c>
      <c r="BF530" s="20">
        <v>1.143413454</v>
      </c>
      <c r="BG530" s="20">
        <v>1.989708223</v>
      </c>
      <c r="BH530" s="20">
        <v>12.60782</v>
      </c>
      <c r="BI530" s="20">
        <v>23.44657161</v>
      </c>
      <c r="BJ530" s="20">
        <v>31.98618626</v>
      </c>
    </row>
    <row r="531" spans="30:62">
      <c r="AD531" s="20">
        <v>8.799999237</v>
      </c>
      <c r="AE531" s="20">
        <v>3.627008903</v>
      </c>
      <c r="AF531" s="20">
        <v>5.578598208</v>
      </c>
      <c r="AG531" s="20">
        <v>5.56179335</v>
      </c>
      <c r="AH531" s="20">
        <v>5.923186166</v>
      </c>
      <c r="AI531" s="20">
        <v>8.674846021</v>
      </c>
      <c r="AJ531" s="20">
        <v>16.39319392</v>
      </c>
      <c r="AK531" s="20">
        <v>30.74322414</v>
      </c>
      <c r="AL531" s="20">
        <v>40.48439505</v>
      </c>
      <c r="AM531" s="3"/>
      <c r="AN531" s="3"/>
      <c r="AO531" s="3"/>
      <c r="AP531" s="20">
        <v>8.799999237</v>
      </c>
      <c r="AQ531" s="20">
        <v>3.23965949</v>
      </c>
      <c r="AR531" s="20">
        <v>5.297906889</v>
      </c>
      <c r="AS531" s="20">
        <v>5.531458976</v>
      </c>
      <c r="AT531" s="20">
        <v>5.544985424</v>
      </c>
      <c r="AU531" s="20">
        <v>6.104871341</v>
      </c>
      <c r="AV531" s="20">
        <v>6.60408403</v>
      </c>
      <c r="AW531" s="20">
        <v>6.650428407</v>
      </c>
      <c r="AX531" s="20">
        <v>4.827406554</v>
      </c>
      <c r="AY531" s="3"/>
      <c r="AZ531" s="3"/>
      <c r="BA531" s="3"/>
      <c r="BB531" s="20">
        <v>8.799999237</v>
      </c>
      <c r="BC531" s="20">
        <v>3.286246951</v>
      </c>
      <c r="BD531" s="20">
        <v>2.456702407</v>
      </c>
      <c r="BE531" s="20">
        <v>3.188183988</v>
      </c>
      <c r="BF531" s="20">
        <v>1.122494179</v>
      </c>
      <c r="BG531" s="20">
        <v>1.975844823</v>
      </c>
      <c r="BH531" s="20">
        <v>12.61469047</v>
      </c>
      <c r="BI531" s="20">
        <v>23.4611873</v>
      </c>
      <c r="BJ531" s="20">
        <v>32.00529542</v>
      </c>
    </row>
    <row r="532" spans="30:62">
      <c r="AD532" s="20">
        <v>8.900001526</v>
      </c>
      <c r="AE532" s="20">
        <v>3.623656572</v>
      </c>
      <c r="AF532" s="20">
        <v>5.576121614</v>
      </c>
      <c r="AG532" s="20">
        <v>5.56657421</v>
      </c>
      <c r="AH532" s="20">
        <v>5.912163309</v>
      </c>
      <c r="AI532" s="20">
        <v>8.676904845</v>
      </c>
      <c r="AJ532" s="20">
        <v>16.4083741</v>
      </c>
      <c r="AK532" s="20">
        <v>30.78114666</v>
      </c>
      <c r="AL532" s="20">
        <v>40.48459396</v>
      </c>
      <c r="AM532" s="3"/>
      <c r="AN532" s="3"/>
      <c r="AO532" s="3"/>
      <c r="AP532" s="20">
        <v>8.900001526</v>
      </c>
      <c r="AQ532" s="20">
        <v>3.237385323</v>
      </c>
      <c r="AR532" s="20">
        <v>5.2958207</v>
      </c>
      <c r="AS532" s="20">
        <v>5.528991174</v>
      </c>
      <c r="AT532" s="20">
        <v>5.54980295</v>
      </c>
      <c r="AU532" s="20">
        <v>6.100181246</v>
      </c>
      <c r="AV532" s="20">
        <v>6.596356056</v>
      </c>
      <c r="AW532" s="20">
        <v>6.648168437</v>
      </c>
      <c r="AX532" s="20">
        <v>4.85514704</v>
      </c>
      <c r="AY532" s="3"/>
      <c r="AZ532" s="3"/>
      <c r="BA532" s="3"/>
      <c r="BB532" s="20">
        <v>8.900001526</v>
      </c>
      <c r="BC532" s="20">
        <v>3.281238645</v>
      </c>
      <c r="BD532" s="20">
        <v>2.4408973</v>
      </c>
      <c r="BE532" s="20">
        <v>3.184354863</v>
      </c>
      <c r="BF532" s="20">
        <v>1.098228877</v>
      </c>
      <c r="BG532" s="20">
        <v>1.971439158</v>
      </c>
      <c r="BH532" s="20">
        <v>12.60918969</v>
      </c>
      <c r="BI532" s="20">
        <v>23.47111196</v>
      </c>
      <c r="BJ532" s="20">
        <v>32.02108529</v>
      </c>
    </row>
    <row r="533" spans="30:62">
      <c r="AD533" s="20">
        <v>9</v>
      </c>
      <c r="AE533" s="20">
        <v>3.624681343</v>
      </c>
      <c r="AF533" s="20">
        <v>5.589530248</v>
      </c>
      <c r="AG533" s="20">
        <v>5.564063745</v>
      </c>
      <c r="AH533" s="20">
        <v>5.895909078</v>
      </c>
      <c r="AI533" s="20">
        <v>8.688629002</v>
      </c>
      <c r="AJ533" s="20">
        <v>16.41574402</v>
      </c>
      <c r="AK533" s="20">
        <v>30.78933824</v>
      </c>
      <c r="AL533" s="20">
        <v>40.48829789</v>
      </c>
      <c r="AM533" s="3"/>
      <c r="AN533" s="3"/>
      <c r="AO533" s="3"/>
      <c r="AP533" s="20">
        <v>9</v>
      </c>
      <c r="AQ533" s="20">
        <v>3.236904357</v>
      </c>
      <c r="AR533" s="20">
        <v>5.307876729</v>
      </c>
      <c r="AS533" s="20">
        <v>5.53481772</v>
      </c>
      <c r="AT533" s="20">
        <v>5.551560141</v>
      </c>
      <c r="AU533" s="20">
        <v>6.091683068</v>
      </c>
      <c r="AV533" s="20">
        <v>6.579137048</v>
      </c>
      <c r="AW533" s="20">
        <v>6.643306204</v>
      </c>
      <c r="AX533" s="20">
        <v>4.877667361</v>
      </c>
      <c r="AY533" s="3"/>
      <c r="AZ533" s="3"/>
      <c r="BA533" s="3"/>
      <c r="BB533" s="20">
        <v>9</v>
      </c>
      <c r="BC533" s="20">
        <v>3.266167224</v>
      </c>
      <c r="BD533" s="20">
        <v>2.424454563</v>
      </c>
      <c r="BE533" s="20">
        <v>3.178872557</v>
      </c>
      <c r="BF533" s="20">
        <v>1.083846531</v>
      </c>
      <c r="BG533" s="20">
        <v>1.948765843</v>
      </c>
      <c r="BH533" s="20">
        <v>12.60212371</v>
      </c>
      <c r="BI533" s="20">
        <v>23.47686608</v>
      </c>
      <c r="BJ533" s="20">
        <v>32.03706106</v>
      </c>
    </row>
    <row r="534" spans="30:62">
      <c r="AD534" s="20">
        <v>9.099998474</v>
      </c>
      <c r="AE534" s="20">
        <v>3.62271924</v>
      </c>
      <c r="AF534" s="20">
        <v>5.568258976</v>
      </c>
      <c r="AG534" s="20">
        <v>5.549180724</v>
      </c>
      <c r="AH534" s="20">
        <v>5.899708503</v>
      </c>
      <c r="AI534" s="20">
        <v>8.695967214</v>
      </c>
      <c r="AJ534" s="20">
        <v>16.40670238</v>
      </c>
      <c r="AK534" s="20">
        <v>30.78907077</v>
      </c>
      <c r="AL534" s="20">
        <v>40.48952351</v>
      </c>
      <c r="AM534" s="3"/>
      <c r="AN534" s="3"/>
      <c r="AO534" s="3"/>
      <c r="AP534" s="20">
        <v>9.099998474</v>
      </c>
      <c r="AQ534" s="20">
        <v>3.24749729</v>
      </c>
      <c r="AR534" s="20">
        <v>5.305455211</v>
      </c>
      <c r="AS534" s="20">
        <v>5.531106667</v>
      </c>
      <c r="AT534" s="20">
        <v>5.54220789</v>
      </c>
      <c r="AU534" s="20">
        <v>6.091545252</v>
      </c>
      <c r="AV534" s="20">
        <v>6.567665532</v>
      </c>
      <c r="AW534" s="20">
        <v>6.641497596</v>
      </c>
      <c r="AX534" s="20">
        <v>4.896119385</v>
      </c>
      <c r="AY534" s="3"/>
      <c r="AZ534" s="3"/>
      <c r="BA534" s="3"/>
      <c r="BB534" s="20">
        <v>9.099998474</v>
      </c>
      <c r="BC534" s="20">
        <v>3.252606634</v>
      </c>
      <c r="BD534" s="20">
        <v>2.404520136</v>
      </c>
      <c r="BE534" s="20">
        <v>3.175989782</v>
      </c>
      <c r="BF534" s="20">
        <v>1.066396944</v>
      </c>
      <c r="BG534" s="20">
        <v>1.929098598</v>
      </c>
      <c r="BH534" s="20">
        <v>12.60400157</v>
      </c>
      <c r="BI534" s="20">
        <v>23.50295394</v>
      </c>
      <c r="BJ534" s="20">
        <v>32.05444864</v>
      </c>
    </row>
    <row r="535" spans="30:62">
      <c r="AD535" s="20">
        <v>9.200000763</v>
      </c>
      <c r="AE535" s="20">
        <v>3.616397538</v>
      </c>
      <c r="AF535" s="20">
        <v>5.544884821</v>
      </c>
      <c r="AG535" s="20">
        <v>5.549051573</v>
      </c>
      <c r="AH535" s="20">
        <v>5.894039519</v>
      </c>
      <c r="AI535" s="20">
        <v>8.690461475</v>
      </c>
      <c r="AJ535" s="20">
        <v>16.40921782</v>
      </c>
      <c r="AK535" s="20">
        <v>30.79000681</v>
      </c>
      <c r="AL535" s="20">
        <v>40.49101878</v>
      </c>
      <c r="AM535" s="3"/>
      <c r="AN535" s="3"/>
      <c r="AO535" s="3"/>
      <c r="AP535" s="20">
        <v>9.200000763</v>
      </c>
      <c r="AQ535" s="20">
        <v>3.243305899</v>
      </c>
      <c r="AR535" s="20">
        <v>5.295935974</v>
      </c>
      <c r="AS535" s="20">
        <v>5.524054999</v>
      </c>
      <c r="AT535" s="20">
        <v>5.541373077</v>
      </c>
      <c r="AU535" s="20">
        <v>6.102043191</v>
      </c>
      <c r="AV535" s="20">
        <v>6.552957608</v>
      </c>
      <c r="AW535" s="20">
        <v>6.649150354</v>
      </c>
      <c r="AX535" s="20">
        <v>4.922646682</v>
      </c>
      <c r="AY535" s="3"/>
      <c r="AZ535" s="3"/>
      <c r="BA535" s="3"/>
      <c r="BB535" s="20">
        <v>9.200000763</v>
      </c>
      <c r="BC535" s="20">
        <v>3.248154701</v>
      </c>
      <c r="BD535" s="20">
        <v>2.400839576</v>
      </c>
      <c r="BE535" s="20">
        <v>3.163910205</v>
      </c>
      <c r="BF535" s="20">
        <v>1.052118951</v>
      </c>
      <c r="BG535" s="20">
        <v>1.916138252</v>
      </c>
      <c r="BH535" s="20">
        <v>12.60153681</v>
      </c>
      <c r="BI535" s="20">
        <v>23.51285545</v>
      </c>
      <c r="BJ535" s="20">
        <v>32.07133497</v>
      </c>
    </row>
    <row r="536" spans="30:62">
      <c r="AD536" s="20">
        <v>9.299999237</v>
      </c>
      <c r="AE536" s="20">
        <v>3.617695149</v>
      </c>
      <c r="AF536" s="20">
        <v>5.546225854</v>
      </c>
      <c r="AG536" s="20">
        <v>5.548659539</v>
      </c>
      <c r="AH536" s="20">
        <v>5.877385496</v>
      </c>
      <c r="AI536" s="20">
        <v>8.684489239</v>
      </c>
      <c r="AJ536" s="20">
        <v>16.41970832</v>
      </c>
      <c r="AK536" s="20">
        <v>30.79606774</v>
      </c>
      <c r="AL536" s="20">
        <v>40.48517173</v>
      </c>
      <c r="AM536" s="3"/>
      <c r="AN536" s="3"/>
      <c r="AO536" s="3"/>
      <c r="AP536" s="20">
        <v>9.299999237</v>
      </c>
      <c r="AQ536" s="20">
        <v>3.233732769</v>
      </c>
      <c r="AR536" s="20">
        <v>5.28990708</v>
      </c>
      <c r="AS536" s="20">
        <v>5.517849322</v>
      </c>
      <c r="AT536" s="20">
        <v>5.544912901</v>
      </c>
      <c r="AU536" s="20">
        <v>6.109049284</v>
      </c>
      <c r="AV536" s="20">
        <v>6.541474705</v>
      </c>
      <c r="AW536" s="20">
        <v>6.654519516</v>
      </c>
      <c r="AX536" s="20">
        <v>4.964708892</v>
      </c>
      <c r="AY536" s="3"/>
      <c r="AZ536" s="3"/>
      <c r="BA536" s="3"/>
      <c r="BB536" s="20">
        <v>9.299999237</v>
      </c>
      <c r="BC536" s="20">
        <v>3.227023391</v>
      </c>
      <c r="BD536" s="20">
        <v>2.383418473</v>
      </c>
      <c r="BE536" s="20">
        <v>3.144427015</v>
      </c>
      <c r="BF536" s="20">
        <v>1.04201419</v>
      </c>
      <c r="BG536" s="20">
        <v>1.904781311</v>
      </c>
      <c r="BH536" s="20">
        <v>12.59931928</v>
      </c>
      <c r="BI536" s="20">
        <v>23.52174062</v>
      </c>
      <c r="BJ536" s="20">
        <v>32.08518144</v>
      </c>
    </row>
    <row r="537" spans="30:62">
      <c r="AD537" s="20">
        <v>9.400001526</v>
      </c>
      <c r="AE537" s="20">
        <v>3.615354113</v>
      </c>
      <c r="AF537" s="20">
        <v>5.546367345</v>
      </c>
      <c r="AG537" s="20">
        <v>5.525894613</v>
      </c>
      <c r="AH537" s="20">
        <v>5.859467638</v>
      </c>
      <c r="AI537" s="20">
        <v>8.673827944</v>
      </c>
      <c r="AJ537" s="20">
        <v>16.40785267</v>
      </c>
      <c r="AK537" s="20">
        <v>30.79883534</v>
      </c>
      <c r="AL537" s="20">
        <v>40.491895</v>
      </c>
      <c r="AM537" s="3"/>
      <c r="AN537" s="3"/>
      <c r="AO537" s="3"/>
      <c r="AP537" s="20">
        <v>9.400001526</v>
      </c>
      <c r="AQ537" s="20">
        <v>3.232167722</v>
      </c>
      <c r="AR537" s="20">
        <v>5.285706368</v>
      </c>
      <c r="AS537" s="20">
        <v>5.516617085</v>
      </c>
      <c r="AT537" s="20">
        <v>5.550871259</v>
      </c>
      <c r="AU537" s="20">
        <v>6.107818109</v>
      </c>
      <c r="AV537" s="20">
        <v>6.536092884</v>
      </c>
      <c r="AW537" s="20">
        <v>6.65157359</v>
      </c>
      <c r="AX537" s="20">
        <v>5.016597583</v>
      </c>
      <c r="AY537" s="3"/>
      <c r="AZ537" s="3"/>
      <c r="BA537" s="3"/>
      <c r="BB537" s="20">
        <v>9.400001526</v>
      </c>
      <c r="BC537" s="20">
        <v>3.209212755</v>
      </c>
      <c r="BD537" s="20">
        <v>2.370609526</v>
      </c>
      <c r="BE537" s="20">
        <v>3.139508941</v>
      </c>
      <c r="BF537" s="20">
        <v>1.02297063</v>
      </c>
      <c r="BG537" s="20">
        <v>1.89530786</v>
      </c>
      <c r="BH537" s="20">
        <v>12.60114581</v>
      </c>
      <c r="BI537" s="20">
        <v>23.52881519</v>
      </c>
      <c r="BJ537" s="20">
        <v>32.09394823</v>
      </c>
    </row>
    <row r="538" spans="30:62">
      <c r="AD538" s="20">
        <v>9.5</v>
      </c>
      <c r="AE538" s="20">
        <v>3.601543035</v>
      </c>
      <c r="AF538" s="20">
        <v>5.527380587</v>
      </c>
      <c r="AG538" s="20">
        <v>5.509279391</v>
      </c>
      <c r="AH538" s="20">
        <v>5.847196921</v>
      </c>
      <c r="AI538" s="20">
        <v>8.662540524</v>
      </c>
      <c r="AJ538" s="20">
        <v>16.40244973</v>
      </c>
      <c r="AK538" s="20">
        <v>30.81345331</v>
      </c>
      <c r="AL538" s="20">
        <v>40.4892061</v>
      </c>
      <c r="AM538" s="3"/>
      <c r="AN538" s="3"/>
      <c r="AO538" s="3"/>
      <c r="AP538" s="20">
        <v>9.5</v>
      </c>
      <c r="AQ538" s="20">
        <v>3.228589468</v>
      </c>
      <c r="AR538" s="20">
        <v>5.282717667</v>
      </c>
      <c r="AS538" s="20">
        <v>5.522654679</v>
      </c>
      <c r="AT538" s="20">
        <v>5.55412207</v>
      </c>
      <c r="AU538" s="20">
        <v>6.109938956</v>
      </c>
      <c r="AV538" s="20">
        <v>6.540088588</v>
      </c>
      <c r="AW538" s="20">
        <v>6.652603038</v>
      </c>
      <c r="AX538" s="20">
        <v>5.066722476</v>
      </c>
      <c r="AY538" s="3"/>
      <c r="AZ538" s="3"/>
      <c r="BA538" s="3"/>
      <c r="BB538" s="20">
        <v>9.5</v>
      </c>
      <c r="BC538" s="20">
        <v>3.201271384</v>
      </c>
      <c r="BD538" s="20">
        <v>2.367446447</v>
      </c>
      <c r="BE538" s="20">
        <v>3.139420109</v>
      </c>
      <c r="BF538" s="20">
        <v>1.0107052</v>
      </c>
      <c r="BG538" s="20">
        <v>1.887165263</v>
      </c>
      <c r="BH538" s="20">
        <v>12.58509482</v>
      </c>
      <c r="BI538" s="20">
        <v>23.54009353</v>
      </c>
      <c r="BJ538" s="20">
        <v>32.09971683</v>
      </c>
    </row>
    <row r="539" spans="30:62">
      <c r="AD539" s="20">
        <v>9.599998474</v>
      </c>
      <c r="AE539" s="20">
        <v>3.586378054</v>
      </c>
      <c r="AF539" s="20">
        <v>5.513969059</v>
      </c>
      <c r="AG539" s="20">
        <v>5.501645273</v>
      </c>
      <c r="AH539" s="20">
        <v>5.833617966</v>
      </c>
      <c r="AI539" s="20">
        <v>8.665917662</v>
      </c>
      <c r="AJ539" s="20">
        <v>16.39754972</v>
      </c>
      <c r="AK539" s="20">
        <v>30.81972085</v>
      </c>
      <c r="AL539" s="20">
        <v>40.49362659</v>
      </c>
      <c r="AM539" s="3"/>
      <c r="AN539" s="3"/>
      <c r="AO539" s="3"/>
      <c r="AP539" s="20">
        <v>9.599998474</v>
      </c>
      <c r="AQ539" s="20">
        <v>3.231535757</v>
      </c>
      <c r="AR539" s="20">
        <v>5.282535511</v>
      </c>
      <c r="AS539" s="20">
        <v>5.529208159</v>
      </c>
      <c r="AT539" s="20">
        <v>5.556514147</v>
      </c>
      <c r="AU539" s="20">
        <v>6.124783645</v>
      </c>
      <c r="AV539" s="20">
        <v>6.539521345</v>
      </c>
      <c r="AW539" s="20">
        <v>6.655888365</v>
      </c>
      <c r="AX539" s="20">
        <v>5.11652836</v>
      </c>
      <c r="AY539" s="3"/>
      <c r="AZ539" s="3"/>
      <c r="BA539" s="3"/>
      <c r="BB539" s="20">
        <v>9.599998474</v>
      </c>
      <c r="BC539" s="20">
        <v>3.193205475</v>
      </c>
      <c r="BD539" s="20">
        <v>2.367576408</v>
      </c>
      <c r="BE539" s="20">
        <v>3.135398738</v>
      </c>
      <c r="BF539" s="20">
        <v>0.994642815</v>
      </c>
      <c r="BG539" s="20">
        <v>1.869349265</v>
      </c>
      <c r="BH539" s="20">
        <v>12.57297219</v>
      </c>
      <c r="BI539" s="20">
        <v>23.54931234</v>
      </c>
      <c r="BJ539" s="20">
        <v>32.11023484</v>
      </c>
    </row>
    <row r="540" spans="30:62">
      <c r="AD540" s="20">
        <v>9.700000763</v>
      </c>
      <c r="AE540" s="20">
        <v>3.571060327</v>
      </c>
      <c r="AF540" s="20">
        <v>5.511540476</v>
      </c>
      <c r="AG540" s="20">
        <v>5.480801016</v>
      </c>
      <c r="AH540" s="20">
        <v>5.839930193</v>
      </c>
      <c r="AI540" s="20">
        <v>8.651541317</v>
      </c>
      <c r="AJ540" s="20">
        <v>16.38863133</v>
      </c>
      <c r="AK540" s="20">
        <v>30.8367776</v>
      </c>
      <c r="AL540" s="20">
        <v>40.51351852</v>
      </c>
      <c r="AM540" s="3"/>
      <c r="AN540" s="3"/>
      <c r="AO540" s="3"/>
      <c r="AP540" s="20">
        <v>9.700000763</v>
      </c>
      <c r="AQ540" s="20">
        <v>3.229952532</v>
      </c>
      <c r="AR540" s="20">
        <v>5.284556419</v>
      </c>
      <c r="AS540" s="20">
        <v>5.527933063</v>
      </c>
      <c r="AT540" s="20">
        <v>5.558979511</v>
      </c>
      <c r="AU540" s="20">
        <v>6.129973413</v>
      </c>
      <c r="AV540" s="20">
        <v>6.530037189</v>
      </c>
      <c r="AW540" s="20">
        <v>6.661729357</v>
      </c>
      <c r="AX540" s="20">
        <v>5.177348673</v>
      </c>
      <c r="AY540" s="3"/>
      <c r="AZ540" s="3"/>
      <c r="BA540" s="3"/>
      <c r="BB540" s="20">
        <v>9.700000763</v>
      </c>
      <c r="BC540" s="20">
        <v>3.185221057</v>
      </c>
      <c r="BD540" s="20">
        <v>2.355032445</v>
      </c>
      <c r="BE540" s="20">
        <v>3.125297751</v>
      </c>
      <c r="BF540" s="20">
        <v>0.974668846</v>
      </c>
      <c r="BG540" s="20">
        <v>1.852126351</v>
      </c>
      <c r="BH540" s="20">
        <v>12.56539137</v>
      </c>
      <c r="BI540" s="20">
        <v>23.54849327</v>
      </c>
      <c r="BJ540" s="20">
        <v>32.12197482</v>
      </c>
    </row>
    <row r="541" spans="30:62">
      <c r="AD541" s="20">
        <v>9.799999237</v>
      </c>
      <c r="AE541" s="20">
        <v>3.555873557</v>
      </c>
      <c r="AF541" s="20">
        <v>5.497016562</v>
      </c>
      <c r="AG541" s="20">
        <v>5.47835134</v>
      </c>
      <c r="AH541" s="20">
        <v>5.828389845</v>
      </c>
      <c r="AI541" s="20">
        <v>8.636932341</v>
      </c>
      <c r="AJ541" s="20">
        <v>16.38776657</v>
      </c>
      <c r="AK541" s="20">
        <v>30.83823134</v>
      </c>
      <c r="AL541" s="20">
        <v>40.53344628</v>
      </c>
      <c r="AM541" s="3"/>
      <c r="AN541" s="3"/>
      <c r="AO541" s="3"/>
      <c r="AP541" s="20">
        <v>9.799999237</v>
      </c>
      <c r="AQ541" s="20">
        <v>3.235618494</v>
      </c>
      <c r="AR541" s="20">
        <v>5.284291777</v>
      </c>
      <c r="AS541" s="20">
        <v>5.532136973</v>
      </c>
      <c r="AT541" s="20">
        <v>5.558421628</v>
      </c>
      <c r="AU541" s="20">
        <v>6.127223021</v>
      </c>
      <c r="AV541" s="20">
        <v>6.517053117</v>
      </c>
      <c r="AW541" s="20">
        <v>6.669276551</v>
      </c>
      <c r="AX541" s="20">
        <v>5.245169429</v>
      </c>
      <c r="AY541" s="3"/>
      <c r="AZ541" s="3"/>
      <c r="BA541" s="3"/>
      <c r="BB541" s="20">
        <v>9.799999237</v>
      </c>
      <c r="BC541" s="20">
        <v>3.174939207</v>
      </c>
      <c r="BD541" s="20">
        <v>2.339322437</v>
      </c>
      <c r="BE541" s="20">
        <v>3.114458379</v>
      </c>
      <c r="BF541" s="20">
        <v>0.958669969</v>
      </c>
      <c r="BG541" s="20">
        <v>1.831574515</v>
      </c>
      <c r="BH541" s="20">
        <v>12.56531968</v>
      </c>
      <c r="BI541" s="20">
        <v>23.5533717</v>
      </c>
      <c r="BJ541" s="20">
        <v>32.13836714</v>
      </c>
    </row>
    <row r="542" spans="30:62">
      <c r="AD542" s="20">
        <v>9.900001526</v>
      </c>
      <c r="AE542" s="20">
        <v>3.547209036</v>
      </c>
      <c r="AF542" s="20">
        <v>5.482081775</v>
      </c>
      <c r="AG542" s="20">
        <v>5.462615441</v>
      </c>
      <c r="AH542" s="20">
        <v>5.820395901</v>
      </c>
      <c r="AI542" s="20">
        <v>8.629673354</v>
      </c>
      <c r="AJ542" s="20">
        <v>16.38303136</v>
      </c>
      <c r="AK542" s="20">
        <v>30.84639733</v>
      </c>
      <c r="AL542" s="20">
        <v>40.5415352</v>
      </c>
      <c r="AM542" s="3"/>
      <c r="AN542" s="3"/>
      <c r="AO542" s="3"/>
      <c r="AP542" s="20">
        <v>9.900001526</v>
      </c>
      <c r="AQ542" s="20">
        <v>3.241723569</v>
      </c>
      <c r="AR542" s="20">
        <v>5.28791568</v>
      </c>
      <c r="AS542" s="20">
        <v>5.533439285</v>
      </c>
      <c r="AT542" s="20">
        <v>5.553154844</v>
      </c>
      <c r="AU542" s="20">
        <v>6.136706074</v>
      </c>
      <c r="AV542" s="20">
        <v>6.516615449</v>
      </c>
      <c r="AW542" s="20">
        <v>6.673807412</v>
      </c>
      <c r="AX542" s="20">
        <v>5.299460664</v>
      </c>
      <c r="AY542" s="3"/>
      <c r="AZ542" s="3"/>
      <c r="BA542" s="3"/>
      <c r="BB542" s="20">
        <v>9.900001526</v>
      </c>
      <c r="BC542" s="20">
        <v>3.16339875</v>
      </c>
      <c r="BD542" s="20">
        <v>2.323013933</v>
      </c>
      <c r="BE542" s="20">
        <v>3.109248562</v>
      </c>
      <c r="BF542" s="20">
        <v>0.93878736</v>
      </c>
      <c r="BG542" s="20">
        <v>1.820757957</v>
      </c>
      <c r="BH542" s="20">
        <v>12.5560158</v>
      </c>
      <c r="BI542" s="20">
        <v>23.56343033</v>
      </c>
      <c r="BJ542" s="20">
        <v>32.16176898</v>
      </c>
    </row>
    <row r="543" spans="30:62">
      <c r="AD543" s="20">
        <v>10</v>
      </c>
      <c r="AE543" s="20">
        <v>3.538157496</v>
      </c>
      <c r="AF543" s="20">
        <v>5.47056927</v>
      </c>
      <c r="AG543" s="20">
        <v>5.452731717</v>
      </c>
      <c r="AH543" s="20">
        <v>5.806761176</v>
      </c>
      <c r="AI543" s="20">
        <v>8.620466385</v>
      </c>
      <c r="AJ543" s="20">
        <v>16.37682405</v>
      </c>
      <c r="AK543" s="20">
        <v>30.8502084</v>
      </c>
      <c r="AL543" s="20">
        <v>40.53872716</v>
      </c>
      <c r="AM543" s="3"/>
      <c r="AN543" s="3"/>
      <c r="AO543" s="3"/>
      <c r="AP543" s="20">
        <v>10</v>
      </c>
      <c r="AQ543" s="20">
        <v>3.246803072</v>
      </c>
      <c r="AR543" s="20">
        <v>5.287199088</v>
      </c>
      <c r="AS543" s="20">
        <v>5.534558349</v>
      </c>
      <c r="AT543" s="20">
        <v>5.558647819</v>
      </c>
      <c r="AU543" s="20">
        <v>6.151465026</v>
      </c>
      <c r="AV543" s="20">
        <v>6.516745326</v>
      </c>
      <c r="AW543" s="20">
        <v>6.679151379</v>
      </c>
      <c r="AX543" s="20">
        <v>5.367381674</v>
      </c>
      <c r="AY543" s="3"/>
      <c r="AZ543" s="3"/>
      <c r="BA543" s="3"/>
      <c r="BB543" s="20">
        <v>10</v>
      </c>
      <c r="BC543" s="20">
        <v>3.148882185</v>
      </c>
      <c r="BD543" s="20">
        <v>2.303847823</v>
      </c>
      <c r="BE543" s="20">
        <v>3.095477929</v>
      </c>
      <c r="BF543" s="20">
        <v>0.925502998</v>
      </c>
      <c r="BG543" s="20">
        <v>1.814839375</v>
      </c>
      <c r="BH543" s="20">
        <v>12.55382299</v>
      </c>
      <c r="BI543" s="20">
        <v>23.5742302</v>
      </c>
      <c r="BJ543" s="20">
        <v>32.18332119</v>
      </c>
    </row>
    <row r="544" spans="30:62">
      <c r="AD544" s="20">
        <v>10.09999847</v>
      </c>
      <c r="AE544" s="20">
        <v>3.523746751</v>
      </c>
      <c r="AF544" s="20">
        <v>5.461237008</v>
      </c>
      <c r="AG544" s="20">
        <v>5.454365083</v>
      </c>
      <c r="AH544" s="20">
        <v>5.793718924</v>
      </c>
      <c r="AI544" s="20">
        <v>8.618744492</v>
      </c>
      <c r="AJ544" s="20">
        <v>16.37096576</v>
      </c>
      <c r="AK544" s="20">
        <v>30.87400586</v>
      </c>
      <c r="AL544" s="20">
        <v>40.53820796</v>
      </c>
      <c r="AM544" s="3"/>
      <c r="AN544" s="3"/>
      <c r="AO544" s="3"/>
      <c r="AP544" s="20">
        <v>10.09999847</v>
      </c>
      <c r="AQ544" s="20">
        <v>3.246325581</v>
      </c>
      <c r="AR544" s="20">
        <v>5.292848519</v>
      </c>
      <c r="AS544" s="20">
        <v>5.537377584</v>
      </c>
      <c r="AT544" s="20">
        <v>5.565457136</v>
      </c>
      <c r="AU544" s="20">
        <v>6.158673091</v>
      </c>
      <c r="AV544" s="20">
        <v>6.511498663</v>
      </c>
      <c r="AW544" s="20">
        <v>6.67581677</v>
      </c>
      <c r="AX544" s="20">
        <v>5.437317287</v>
      </c>
      <c r="AY544" s="3"/>
      <c r="AZ544" s="3"/>
      <c r="BA544" s="3"/>
      <c r="BB544" s="20">
        <v>10.09999847</v>
      </c>
      <c r="BC544" s="20">
        <v>3.133162968</v>
      </c>
      <c r="BD544" s="20">
        <v>2.287801151</v>
      </c>
      <c r="BE544" s="20">
        <v>3.084765145</v>
      </c>
      <c r="BF544" s="20">
        <v>0.907356279</v>
      </c>
      <c r="BG544" s="20">
        <v>1.803912217</v>
      </c>
      <c r="BH544" s="20">
        <v>12.54714171</v>
      </c>
      <c r="BI544" s="20">
        <v>23.58890157</v>
      </c>
      <c r="BJ544" s="20">
        <v>32.19415248</v>
      </c>
    </row>
    <row r="545" spans="30:62">
      <c r="AD545" s="20">
        <v>10.20000076</v>
      </c>
      <c r="AE545" s="20">
        <v>3.515295118</v>
      </c>
      <c r="AF545" s="20">
        <v>5.45019004</v>
      </c>
      <c r="AG545" s="20">
        <v>5.448423517</v>
      </c>
      <c r="AH545" s="20">
        <v>5.780627442</v>
      </c>
      <c r="AI545" s="20">
        <v>8.611975997</v>
      </c>
      <c r="AJ545" s="20">
        <v>16.36797208</v>
      </c>
      <c r="AK545" s="20">
        <v>30.89727623</v>
      </c>
      <c r="AL545" s="20">
        <v>40.54966411</v>
      </c>
      <c r="AM545" s="3"/>
      <c r="AN545" s="3"/>
      <c r="AO545" s="3"/>
      <c r="AP545" s="20">
        <v>10.20000076</v>
      </c>
      <c r="AQ545" s="20">
        <v>3.252041933</v>
      </c>
      <c r="AR545" s="20">
        <v>5.30319469</v>
      </c>
      <c r="AS545" s="20">
        <v>5.545048718</v>
      </c>
      <c r="AT545" s="20">
        <v>5.578322806</v>
      </c>
      <c r="AU545" s="20">
        <v>6.159335405</v>
      </c>
      <c r="AV545" s="20">
        <v>6.512546563</v>
      </c>
      <c r="AW545" s="20">
        <v>6.679711414</v>
      </c>
      <c r="AX545" s="20">
        <v>5.503347351</v>
      </c>
      <c r="AY545" s="3"/>
      <c r="AZ545" s="3"/>
      <c r="BA545" s="3"/>
      <c r="BB545" s="20">
        <v>10.20000076</v>
      </c>
      <c r="BC545" s="20">
        <v>3.121142611</v>
      </c>
      <c r="BD545" s="20">
        <v>2.279679081</v>
      </c>
      <c r="BE545" s="20">
        <v>3.079497556</v>
      </c>
      <c r="BF545" s="20">
        <v>0.900744169</v>
      </c>
      <c r="BG545" s="20">
        <v>1.782515506</v>
      </c>
      <c r="BH545" s="20">
        <v>12.5472752</v>
      </c>
      <c r="BI545" s="20">
        <v>23.59630852</v>
      </c>
      <c r="BJ545" s="20">
        <v>32.21194052</v>
      </c>
    </row>
    <row r="546" spans="30:62">
      <c r="AD546" s="20">
        <v>10.29999924</v>
      </c>
      <c r="AE546" s="20">
        <v>3.511683513</v>
      </c>
      <c r="AF546" s="20">
        <v>5.435868512</v>
      </c>
      <c r="AG546" s="20">
        <v>5.431843338</v>
      </c>
      <c r="AH546" s="20">
        <v>5.767925764</v>
      </c>
      <c r="AI546" s="20">
        <v>8.603822658</v>
      </c>
      <c r="AJ546" s="20">
        <v>16.36195453</v>
      </c>
      <c r="AK546" s="20">
        <v>30.9051652</v>
      </c>
      <c r="AL546" s="20">
        <v>40.54996883</v>
      </c>
      <c r="AM546" s="3"/>
      <c r="AN546" s="3"/>
      <c r="AO546" s="3"/>
      <c r="AP546" s="20">
        <v>10.29999924</v>
      </c>
      <c r="AQ546" s="20">
        <v>3.263818742</v>
      </c>
      <c r="AR546" s="20">
        <v>5.304949676</v>
      </c>
      <c r="AS546" s="20">
        <v>5.544337735</v>
      </c>
      <c r="AT546" s="20">
        <v>5.581083506</v>
      </c>
      <c r="AU546" s="20">
        <v>6.161799012</v>
      </c>
      <c r="AV546" s="20">
        <v>6.521976676</v>
      </c>
      <c r="AW546" s="20">
        <v>6.68785037</v>
      </c>
      <c r="AX546" s="20">
        <v>5.576849965</v>
      </c>
      <c r="AY546" s="3"/>
      <c r="AZ546" s="3"/>
      <c r="BA546" s="3"/>
      <c r="BB546" s="20">
        <v>10.29999924</v>
      </c>
      <c r="BC546" s="20">
        <v>3.114658003</v>
      </c>
      <c r="BD546" s="20">
        <v>2.268521986</v>
      </c>
      <c r="BE546" s="20">
        <v>3.078582031</v>
      </c>
      <c r="BF546" s="20">
        <v>0.880900723</v>
      </c>
      <c r="BG546" s="20">
        <v>1.762362848</v>
      </c>
      <c r="BH546" s="20">
        <v>12.5509329</v>
      </c>
      <c r="BI546" s="20">
        <v>23.60409866</v>
      </c>
      <c r="BJ546" s="20">
        <v>32.22268701</v>
      </c>
    </row>
    <row r="547" spans="30:62">
      <c r="AD547" s="20">
        <v>10.40000153</v>
      </c>
      <c r="AE547" s="20">
        <v>3.507339113</v>
      </c>
      <c r="AF547" s="20">
        <v>5.430971122</v>
      </c>
      <c r="AG547" s="20">
        <v>5.43589851</v>
      </c>
      <c r="AH547" s="20">
        <v>5.768501593</v>
      </c>
      <c r="AI547" s="20">
        <v>8.592885071</v>
      </c>
      <c r="AJ547" s="20">
        <v>16.3559159</v>
      </c>
      <c r="AK547" s="20">
        <v>30.91487186</v>
      </c>
      <c r="AL547" s="20">
        <v>40.55200707</v>
      </c>
      <c r="AM547" s="3"/>
      <c r="AN547" s="3"/>
      <c r="AO547" s="3"/>
      <c r="AP547" s="20">
        <v>10.40000153</v>
      </c>
      <c r="AQ547" s="20">
        <v>3.269750418</v>
      </c>
      <c r="AR547" s="20">
        <v>5.301992858</v>
      </c>
      <c r="AS547" s="20">
        <v>5.541474285</v>
      </c>
      <c r="AT547" s="20">
        <v>5.584847506</v>
      </c>
      <c r="AU547" s="20">
        <v>6.1688913</v>
      </c>
      <c r="AV547" s="20">
        <v>6.544120817</v>
      </c>
      <c r="AW547" s="20">
        <v>6.701403014</v>
      </c>
      <c r="AX547" s="20">
        <v>5.612860079</v>
      </c>
      <c r="AY547" s="3"/>
      <c r="AZ547" s="3"/>
      <c r="BA547" s="3"/>
      <c r="BB547" s="20">
        <v>10.40000153</v>
      </c>
      <c r="BC547" s="20">
        <v>3.1088113</v>
      </c>
      <c r="BD547" s="20">
        <v>2.265936181</v>
      </c>
      <c r="BE547" s="20">
        <v>3.072349204</v>
      </c>
      <c r="BF547" s="20">
        <v>0.862629984</v>
      </c>
      <c r="BG547" s="20">
        <v>1.748807984</v>
      </c>
      <c r="BH547" s="20">
        <v>12.53863284</v>
      </c>
      <c r="BI547" s="20">
        <v>23.61041132</v>
      </c>
      <c r="BJ547" s="20">
        <v>32.23852879</v>
      </c>
    </row>
    <row r="548" spans="30:62">
      <c r="AD548" s="20">
        <v>10.5</v>
      </c>
      <c r="AE548" s="20">
        <v>3.500052712</v>
      </c>
      <c r="AF548" s="20">
        <v>5.42010775</v>
      </c>
      <c r="AG548" s="20">
        <v>5.426839305</v>
      </c>
      <c r="AH548" s="20">
        <v>5.767090604</v>
      </c>
      <c r="AI548" s="20">
        <v>8.581599922</v>
      </c>
      <c r="AJ548" s="20">
        <v>16.3683912</v>
      </c>
      <c r="AK548" s="20">
        <v>30.93860232</v>
      </c>
      <c r="AL548" s="20">
        <v>40.55592447</v>
      </c>
      <c r="AM548" s="3"/>
      <c r="AN548" s="3"/>
      <c r="AO548" s="3"/>
      <c r="AP548" s="20">
        <v>10.5</v>
      </c>
      <c r="AQ548" s="20">
        <v>3.272545039</v>
      </c>
      <c r="AR548" s="20">
        <v>5.307662861</v>
      </c>
      <c r="AS548" s="20">
        <v>5.540969218</v>
      </c>
      <c r="AT548" s="20">
        <v>5.594646966</v>
      </c>
      <c r="AU548" s="20">
        <v>6.176565606</v>
      </c>
      <c r="AV548" s="20">
        <v>6.572374588</v>
      </c>
      <c r="AW548" s="20">
        <v>6.720524234</v>
      </c>
      <c r="AX548" s="20">
        <v>5.68249814</v>
      </c>
      <c r="AY548" s="3"/>
      <c r="AZ548" s="3"/>
      <c r="BA548" s="3"/>
      <c r="BB548" s="20">
        <v>10.5</v>
      </c>
      <c r="BC548" s="20">
        <v>3.094703527</v>
      </c>
      <c r="BD548" s="20">
        <v>2.254249307</v>
      </c>
      <c r="BE548" s="20">
        <v>3.06240418</v>
      </c>
      <c r="BF548" s="20">
        <v>0.846660587</v>
      </c>
      <c r="BG548" s="20">
        <v>1.738584609</v>
      </c>
      <c r="BH548" s="20">
        <v>12.53252446</v>
      </c>
      <c r="BI548" s="20">
        <v>23.61899443</v>
      </c>
      <c r="BJ548" s="20">
        <v>32.25346725</v>
      </c>
    </row>
    <row r="549" spans="30:62">
      <c r="AD549" s="20">
        <v>10.59999847</v>
      </c>
      <c r="AE549" s="20">
        <v>3.491404568</v>
      </c>
      <c r="AF549" s="20">
        <v>5.415514807</v>
      </c>
      <c r="AG549" s="20">
        <v>5.412697014</v>
      </c>
      <c r="AH549" s="20">
        <v>5.756456861</v>
      </c>
      <c r="AI549" s="20">
        <v>8.581692755</v>
      </c>
      <c r="AJ549" s="20">
        <v>16.36865968</v>
      </c>
      <c r="AK549" s="20">
        <v>30.94690654</v>
      </c>
      <c r="AL549" s="20">
        <v>40.56225488</v>
      </c>
      <c r="AM549" s="3"/>
      <c r="AN549" s="3"/>
      <c r="AO549" s="3"/>
      <c r="AP549" s="20">
        <v>10.59999847</v>
      </c>
      <c r="AQ549" s="20">
        <v>3.275844237</v>
      </c>
      <c r="AR549" s="20">
        <v>5.317540116</v>
      </c>
      <c r="AS549" s="20">
        <v>5.538182749</v>
      </c>
      <c r="AT549" s="20">
        <v>5.597039361</v>
      </c>
      <c r="AU549" s="20">
        <v>6.182708789</v>
      </c>
      <c r="AV549" s="20">
        <v>6.5923226</v>
      </c>
      <c r="AW549" s="20">
        <v>6.719600577</v>
      </c>
      <c r="AX549" s="20">
        <v>5.790597195</v>
      </c>
      <c r="AY549" s="3"/>
      <c r="AZ549" s="3"/>
      <c r="BA549" s="3"/>
      <c r="BB549" s="20">
        <v>10.59999847</v>
      </c>
      <c r="BC549" s="20">
        <v>3.081038693</v>
      </c>
      <c r="BD549" s="20">
        <v>2.247676161</v>
      </c>
      <c r="BE549" s="20">
        <v>3.054642787</v>
      </c>
      <c r="BF549" s="20">
        <v>0.827403237</v>
      </c>
      <c r="BG549" s="20">
        <v>1.73058102</v>
      </c>
      <c r="BH549" s="20">
        <v>12.52203203</v>
      </c>
      <c r="BI549" s="20">
        <v>23.62433657</v>
      </c>
      <c r="BJ549" s="20">
        <v>32.26786042</v>
      </c>
    </row>
    <row r="550" spans="30:62">
      <c r="AD550" s="20">
        <v>10.70000076</v>
      </c>
      <c r="AE550" s="20">
        <v>3.48158585</v>
      </c>
      <c r="AF550" s="20">
        <v>5.408700803</v>
      </c>
      <c r="AG550" s="20">
        <v>5.406228438</v>
      </c>
      <c r="AH550" s="20">
        <v>5.762693497</v>
      </c>
      <c r="AI550" s="20">
        <v>8.580214355</v>
      </c>
      <c r="AJ550" s="20">
        <v>16.36723586</v>
      </c>
      <c r="AK550" s="20">
        <v>30.96285464</v>
      </c>
      <c r="AL550" s="20">
        <v>40.56925726</v>
      </c>
      <c r="AM550" s="3"/>
      <c r="AN550" s="3"/>
      <c r="AO550" s="3"/>
      <c r="AP550" s="20">
        <v>10.70000076</v>
      </c>
      <c r="AQ550" s="20">
        <v>3.288428132</v>
      </c>
      <c r="AR550" s="20">
        <v>5.327577697</v>
      </c>
      <c r="AS550" s="20">
        <v>5.541634642</v>
      </c>
      <c r="AT550" s="20">
        <v>5.604761767</v>
      </c>
      <c r="AU550" s="20">
        <v>6.19150538</v>
      </c>
      <c r="AV550" s="20">
        <v>6.610966771</v>
      </c>
      <c r="AW550" s="20">
        <v>6.719968583</v>
      </c>
      <c r="AX550" s="20">
        <v>5.907716478</v>
      </c>
      <c r="AY550" s="3"/>
      <c r="AZ550" s="3"/>
      <c r="BA550" s="3"/>
      <c r="BB550" s="20">
        <v>10.70000076</v>
      </c>
      <c r="BC550" s="20">
        <v>3.074485394</v>
      </c>
      <c r="BD550" s="20">
        <v>2.238230111</v>
      </c>
      <c r="BE550" s="20">
        <v>3.049380803</v>
      </c>
      <c r="BF550" s="20">
        <v>0.816901589</v>
      </c>
      <c r="BG550" s="20">
        <v>1.715112638</v>
      </c>
      <c r="BH550" s="20">
        <v>12.51715565</v>
      </c>
      <c r="BI550" s="20">
        <v>23.63170839</v>
      </c>
      <c r="BJ550" s="20">
        <v>32.29209999</v>
      </c>
    </row>
    <row r="551" spans="30:62">
      <c r="AD551" s="20">
        <v>10.79999924</v>
      </c>
      <c r="AE551" s="20">
        <v>3.473463533</v>
      </c>
      <c r="AF551" s="20">
        <v>5.398602316</v>
      </c>
      <c r="AG551" s="20">
        <v>5.405015529</v>
      </c>
      <c r="AH551" s="20">
        <v>5.764027897</v>
      </c>
      <c r="AI551" s="20">
        <v>8.578672775</v>
      </c>
      <c r="AJ551" s="20">
        <v>16.35874455</v>
      </c>
      <c r="AK551" s="20">
        <v>30.96757215</v>
      </c>
      <c r="AL551" s="20">
        <v>40.58238176</v>
      </c>
      <c r="AM551" s="3"/>
      <c r="AN551" s="3"/>
      <c r="AO551" s="3"/>
      <c r="AP551" s="20">
        <v>10.79999924</v>
      </c>
      <c r="AQ551" s="20">
        <v>3.293556486</v>
      </c>
      <c r="AR551" s="20">
        <v>5.333538183</v>
      </c>
      <c r="AS551" s="20">
        <v>5.547475057</v>
      </c>
      <c r="AT551" s="20">
        <v>5.602789315</v>
      </c>
      <c r="AU551" s="20">
        <v>6.200566417</v>
      </c>
      <c r="AV551" s="20">
        <v>6.618747749</v>
      </c>
      <c r="AW551" s="20">
        <v>6.719916153</v>
      </c>
      <c r="AX551" s="20">
        <v>6.022519739</v>
      </c>
      <c r="AY551" s="3"/>
      <c r="AZ551" s="3"/>
      <c r="BA551" s="3"/>
      <c r="BB551" s="20">
        <v>10.79999924</v>
      </c>
      <c r="BC551" s="20">
        <v>3.062576633</v>
      </c>
      <c r="BD551" s="20">
        <v>2.228162198</v>
      </c>
      <c r="BE551" s="20">
        <v>3.043066644</v>
      </c>
      <c r="BF551" s="20">
        <v>0.796899602</v>
      </c>
      <c r="BG551" s="20">
        <v>1.703123522</v>
      </c>
      <c r="BH551" s="20">
        <v>12.52600352</v>
      </c>
      <c r="BI551" s="20">
        <v>23.64246831</v>
      </c>
      <c r="BJ551" s="20">
        <v>32.30112571</v>
      </c>
    </row>
    <row r="552" spans="30:62">
      <c r="AD552" s="20">
        <v>10.90000153</v>
      </c>
      <c r="AE552" s="20">
        <v>3.479395077</v>
      </c>
      <c r="AF552" s="20">
        <v>5.396632808</v>
      </c>
      <c r="AG552" s="20">
        <v>5.402514757</v>
      </c>
      <c r="AH552" s="20">
        <v>5.745513881</v>
      </c>
      <c r="AI552" s="20">
        <v>8.565842116</v>
      </c>
      <c r="AJ552" s="20">
        <v>16.35081629</v>
      </c>
      <c r="AK552" s="20">
        <v>30.98065788</v>
      </c>
      <c r="AL552" s="20">
        <v>40.58627193</v>
      </c>
      <c r="AM552" s="3"/>
      <c r="AN552" s="3"/>
      <c r="AO552" s="3"/>
      <c r="AP552" s="20">
        <v>10.90000153</v>
      </c>
      <c r="AQ552" s="20">
        <v>3.308799468</v>
      </c>
      <c r="AR552" s="20">
        <v>5.335720242</v>
      </c>
      <c r="AS552" s="20">
        <v>5.551239206</v>
      </c>
      <c r="AT552" s="20">
        <v>5.604565724</v>
      </c>
      <c r="AU552" s="20">
        <v>6.199109766</v>
      </c>
      <c r="AV552" s="20">
        <v>6.631542835</v>
      </c>
      <c r="AW552" s="20">
        <v>6.720426852</v>
      </c>
      <c r="AX552" s="20">
        <v>6.122196525</v>
      </c>
      <c r="AY552" s="3"/>
      <c r="AZ552" s="3"/>
      <c r="BA552" s="3"/>
      <c r="BB552" s="20">
        <v>10.90000153</v>
      </c>
      <c r="BC552" s="20">
        <v>3.070447476</v>
      </c>
      <c r="BD552" s="20">
        <v>2.22437727</v>
      </c>
      <c r="BE552" s="20">
        <v>3.034082296</v>
      </c>
      <c r="BF552" s="20">
        <v>0.787648519</v>
      </c>
      <c r="BG552" s="20">
        <v>1.70343662</v>
      </c>
      <c r="BH552" s="20">
        <v>12.51680512</v>
      </c>
      <c r="BI552" s="20">
        <v>23.63958657</v>
      </c>
      <c r="BJ552" s="20">
        <v>32.30349215</v>
      </c>
    </row>
    <row r="553" spans="30:62">
      <c r="AD553" s="20">
        <v>11</v>
      </c>
      <c r="AE553" s="20">
        <v>3.469440511</v>
      </c>
      <c r="AF553" s="20">
        <v>5.382784868</v>
      </c>
      <c r="AG553" s="20">
        <v>5.394610499</v>
      </c>
      <c r="AH553" s="20">
        <v>5.740829179</v>
      </c>
      <c r="AI553" s="20">
        <v>8.55784109</v>
      </c>
      <c r="AJ553" s="20">
        <v>16.33618938</v>
      </c>
      <c r="AK553" s="20">
        <v>30.98199758</v>
      </c>
      <c r="AL553" s="20">
        <v>40.60416586</v>
      </c>
      <c r="AM553" s="3"/>
      <c r="AN553" s="3"/>
      <c r="AO553" s="3"/>
      <c r="AP553" s="20">
        <v>11</v>
      </c>
      <c r="AQ553" s="20">
        <v>3.317228584</v>
      </c>
      <c r="AR553" s="20">
        <v>5.337285878</v>
      </c>
      <c r="AS553" s="20">
        <v>5.554359141</v>
      </c>
      <c r="AT553" s="20">
        <v>5.608361421</v>
      </c>
      <c r="AU553" s="20">
        <v>6.199938696</v>
      </c>
      <c r="AV553" s="20">
        <v>6.65333423</v>
      </c>
      <c r="AW553" s="20">
        <v>6.723958779</v>
      </c>
      <c r="AX553" s="20">
        <v>6.125588008</v>
      </c>
      <c r="AY553" s="3"/>
      <c r="AZ553" s="3"/>
      <c r="BA553" s="3"/>
      <c r="BB553" s="20">
        <v>11</v>
      </c>
      <c r="BC553" s="20">
        <v>3.067132092</v>
      </c>
      <c r="BD553" s="20">
        <v>2.211182258</v>
      </c>
      <c r="BE553" s="20">
        <v>3.023040978</v>
      </c>
      <c r="BF553" s="20">
        <v>0.787996826</v>
      </c>
      <c r="BG553" s="20">
        <v>1.687290024</v>
      </c>
      <c r="BH553" s="20">
        <v>12.51029287</v>
      </c>
      <c r="BI553" s="20">
        <v>23.64205748</v>
      </c>
      <c r="BJ553" s="20">
        <v>32.31097183</v>
      </c>
    </row>
    <row r="554" spans="30:62">
      <c r="AD554" s="20">
        <v>11.09999847</v>
      </c>
      <c r="AE554" s="20">
        <v>3.46607733</v>
      </c>
      <c r="AF554" s="20">
        <v>5.378708854</v>
      </c>
      <c r="AG554" s="20">
        <v>5.386358046</v>
      </c>
      <c r="AH554" s="20">
        <v>5.736549934</v>
      </c>
      <c r="AI554" s="20">
        <v>8.541265444</v>
      </c>
      <c r="AJ554" s="20">
        <v>16.31974186</v>
      </c>
      <c r="AK554" s="20">
        <v>30.9874193</v>
      </c>
      <c r="AL554" s="20">
        <v>40.62601274</v>
      </c>
      <c r="AM554" s="3"/>
      <c r="AN554" s="3"/>
      <c r="AO554" s="3"/>
      <c r="AP554" s="20">
        <v>11.09999847</v>
      </c>
      <c r="AQ554" s="20">
        <v>3.31490628</v>
      </c>
      <c r="AR554" s="20">
        <v>5.334415349</v>
      </c>
      <c r="AS554" s="20">
        <v>5.553712884</v>
      </c>
      <c r="AT554" s="20">
        <v>5.615101614</v>
      </c>
      <c r="AU554" s="20">
        <v>6.203126961</v>
      </c>
      <c r="AV554" s="20">
        <v>6.667035963</v>
      </c>
      <c r="AW554" s="20">
        <v>6.735476254</v>
      </c>
      <c r="AX554" s="20">
        <v>6.126645216</v>
      </c>
      <c r="AY554" s="3"/>
      <c r="AZ554" s="3"/>
      <c r="BA554" s="3"/>
      <c r="BB554" s="20">
        <v>11.09999847</v>
      </c>
      <c r="BC554" s="20">
        <v>3.064009869</v>
      </c>
      <c r="BD554" s="20">
        <v>2.19543577</v>
      </c>
      <c r="BE554" s="20">
        <v>3.022285133</v>
      </c>
      <c r="BF554" s="20">
        <v>0.774739022</v>
      </c>
      <c r="BG554" s="20">
        <v>1.670476982</v>
      </c>
      <c r="BH554" s="20">
        <v>12.49651312</v>
      </c>
      <c r="BI554" s="20">
        <v>23.64422329</v>
      </c>
      <c r="BJ554" s="20">
        <v>32.31767017</v>
      </c>
    </row>
    <row r="555" spans="30:62">
      <c r="AD555" s="20">
        <v>11.20000076</v>
      </c>
      <c r="AE555" s="20">
        <v>3.448387654</v>
      </c>
      <c r="AF555" s="20">
        <v>5.368100209</v>
      </c>
      <c r="AG555" s="20">
        <v>5.373693368</v>
      </c>
      <c r="AH555" s="20">
        <v>5.717822633</v>
      </c>
      <c r="AI555" s="20">
        <v>8.526126224</v>
      </c>
      <c r="AJ555" s="20">
        <v>16.30640654</v>
      </c>
      <c r="AK555" s="20">
        <v>30.99955573</v>
      </c>
      <c r="AL555" s="20">
        <v>40.65521161</v>
      </c>
      <c r="AM555" s="3"/>
      <c r="AN555" s="3"/>
      <c r="AO555" s="3"/>
      <c r="AP555" s="20">
        <v>11.20000076</v>
      </c>
      <c r="AQ555" s="20">
        <v>3.32016081</v>
      </c>
      <c r="AR555" s="20">
        <v>5.330959349</v>
      </c>
      <c r="AS555" s="20">
        <v>5.55098811</v>
      </c>
      <c r="AT555" s="20">
        <v>5.620094389</v>
      </c>
      <c r="AU555" s="20">
        <v>6.210005506</v>
      </c>
      <c r="AV555" s="20">
        <v>6.683009064</v>
      </c>
      <c r="AW555" s="20">
        <v>6.733310918</v>
      </c>
      <c r="AX555" s="20">
        <v>5.998928886</v>
      </c>
      <c r="AY555" s="3"/>
      <c r="AZ555" s="3"/>
      <c r="BA555" s="3"/>
      <c r="BB555" s="20">
        <v>11.20000076</v>
      </c>
      <c r="BC555" s="20">
        <v>3.063635706</v>
      </c>
      <c r="BD555" s="20">
        <v>2.193247216</v>
      </c>
      <c r="BE555" s="20">
        <v>3.007208974</v>
      </c>
      <c r="BF555" s="20">
        <v>0.766452569</v>
      </c>
      <c r="BG555" s="20">
        <v>1.658837472</v>
      </c>
      <c r="BH555" s="20">
        <v>12.4896189</v>
      </c>
      <c r="BI555" s="20">
        <v>23.65123913</v>
      </c>
      <c r="BJ555" s="20">
        <v>32.3272637</v>
      </c>
    </row>
    <row r="556" spans="30:62">
      <c r="AD556" s="20">
        <v>11.29999924</v>
      </c>
      <c r="AE556" s="20">
        <v>3.450256064</v>
      </c>
      <c r="AF556" s="20">
        <v>5.362284029</v>
      </c>
      <c r="AG556" s="20">
        <v>5.367998347</v>
      </c>
      <c r="AH556" s="20">
        <v>5.704642992</v>
      </c>
      <c r="AI556" s="20">
        <v>8.518806474</v>
      </c>
      <c r="AJ556" s="20">
        <v>16.31491497</v>
      </c>
      <c r="AK556" s="20">
        <v>31.0331307</v>
      </c>
      <c r="AL556" s="20">
        <v>40.67810144</v>
      </c>
      <c r="AM556" s="3"/>
      <c r="AN556" s="3"/>
      <c r="AO556" s="3"/>
      <c r="AP556" s="20">
        <v>11.29999924</v>
      </c>
      <c r="AQ556" s="20">
        <v>3.331357909</v>
      </c>
      <c r="AR556" s="20">
        <v>5.32766676</v>
      </c>
      <c r="AS556" s="20">
        <v>5.55397982</v>
      </c>
      <c r="AT556" s="20">
        <v>5.62043214</v>
      </c>
      <c r="AU556" s="20">
        <v>6.217939643</v>
      </c>
      <c r="AV556" s="20">
        <v>6.697516548</v>
      </c>
      <c r="AW556" s="20">
        <v>6.735145102</v>
      </c>
      <c r="AX556" s="20">
        <v>5.798910729</v>
      </c>
      <c r="AY556" s="3"/>
      <c r="AZ556" s="3"/>
      <c r="BA556" s="3"/>
      <c r="BB556" s="20">
        <v>11.29999924</v>
      </c>
      <c r="BC556" s="20">
        <v>3.055335222</v>
      </c>
      <c r="BD556" s="20">
        <v>2.174045668</v>
      </c>
      <c r="BE556" s="20">
        <v>2.993959835</v>
      </c>
      <c r="BF556" s="20">
        <v>0.751542717</v>
      </c>
      <c r="BG556" s="20">
        <v>1.643574203</v>
      </c>
      <c r="BH556" s="20">
        <v>12.4790835</v>
      </c>
      <c r="BI556" s="20">
        <v>23.65803913</v>
      </c>
      <c r="BJ556" s="20">
        <v>32.33801006</v>
      </c>
    </row>
    <row r="557" spans="30:62">
      <c r="AD557" s="20">
        <v>11.40000153</v>
      </c>
      <c r="AE557" s="20">
        <v>3.428797049</v>
      </c>
      <c r="AF557" s="20">
        <v>5.34052888</v>
      </c>
      <c r="AG557" s="20">
        <v>5.348211307</v>
      </c>
      <c r="AH557" s="20">
        <v>5.698704585</v>
      </c>
      <c r="AI557" s="20">
        <v>8.531272304</v>
      </c>
      <c r="AJ557" s="20">
        <v>16.31940141</v>
      </c>
      <c r="AK557" s="20">
        <v>31.05038095</v>
      </c>
      <c r="AL557" s="20">
        <v>40.68474976</v>
      </c>
      <c r="AM557" s="3"/>
      <c r="AN557" s="3"/>
      <c r="AO557" s="3"/>
      <c r="AP557" s="20">
        <v>11.40000153</v>
      </c>
      <c r="AQ557" s="20">
        <v>3.333661976</v>
      </c>
      <c r="AR557" s="20">
        <v>5.336146819</v>
      </c>
      <c r="AS557" s="20">
        <v>5.558217635</v>
      </c>
      <c r="AT557" s="20">
        <v>5.62328606</v>
      </c>
      <c r="AU557" s="20">
        <v>6.223199242</v>
      </c>
      <c r="AV557" s="20">
        <v>6.716140828</v>
      </c>
      <c r="AW557" s="20">
        <v>6.730821289</v>
      </c>
      <c r="AX557" s="20">
        <v>5.617148648</v>
      </c>
      <c r="AY557" s="3"/>
      <c r="AZ557" s="3"/>
      <c r="BA557" s="3"/>
      <c r="BB557" s="20">
        <v>11.40000153</v>
      </c>
      <c r="BC557" s="20">
        <v>3.052856971</v>
      </c>
      <c r="BD557" s="20">
        <v>2.164325383</v>
      </c>
      <c r="BE557" s="20">
        <v>2.985033899</v>
      </c>
      <c r="BF557" s="20">
        <v>0.736140555</v>
      </c>
      <c r="BG557" s="20">
        <v>1.638957408</v>
      </c>
      <c r="BH557" s="20">
        <v>12.47757114</v>
      </c>
      <c r="BI557" s="20">
        <v>23.65663071</v>
      </c>
      <c r="BJ557" s="20">
        <v>32.34366625</v>
      </c>
    </row>
    <row r="558" spans="30:62">
      <c r="AD558" s="20">
        <v>11.5</v>
      </c>
      <c r="AE558" s="20">
        <v>3.408845685</v>
      </c>
      <c r="AF558" s="20">
        <v>5.319548841</v>
      </c>
      <c r="AG558" s="20">
        <v>5.335378658</v>
      </c>
      <c r="AH558" s="20">
        <v>5.711102705</v>
      </c>
      <c r="AI558" s="20">
        <v>8.528908045</v>
      </c>
      <c r="AJ558" s="20">
        <v>16.31055009</v>
      </c>
      <c r="AK558" s="20">
        <v>31.05221303</v>
      </c>
      <c r="AL558" s="20">
        <v>40.68942013</v>
      </c>
      <c r="AM558" s="3"/>
      <c r="AN558" s="3"/>
      <c r="AO558" s="3"/>
      <c r="AP558" s="20">
        <v>11.5</v>
      </c>
      <c r="AQ558" s="20">
        <v>3.343307108</v>
      </c>
      <c r="AR558" s="20">
        <v>5.338510901</v>
      </c>
      <c r="AS558" s="20">
        <v>5.556910965</v>
      </c>
      <c r="AT558" s="20">
        <v>5.617762499</v>
      </c>
      <c r="AU558" s="20">
        <v>6.223270655</v>
      </c>
      <c r="AV558" s="20">
        <v>6.724215186</v>
      </c>
      <c r="AW558" s="20">
        <v>6.725753627</v>
      </c>
      <c r="AX558" s="20">
        <v>5.414795105</v>
      </c>
      <c r="AY558" s="3"/>
      <c r="AZ558" s="3"/>
      <c r="BA558" s="3"/>
      <c r="BB558" s="20">
        <v>11.5</v>
      </c>
      <c r="BC558" s="20">
        <v>3.048819163</v>
      </c>
      <c r="BD558" s="20">
        <v>2.147122189</v>
      </c>
      <c r="BE558" s="20">
        <v>2.978572191</v>
      </c>
      <c r="BF558" s="20">
        <v>0.72559138</v>
      </c>
      <c r="BG558" s="20">
        <v>1.630263736</v>
      </c>
      <c r="BH558" s="20">
        <v>12.4713897</v>
      </c>
      <c r="BI558" s="20">
        <v>23.64811815</v>
      </c>
      <c r="BJ558" s="20">
        <v>32.35532287</v>
      </c>
    </row>
    <row r="559" spans="30:62">
      <c r="AD559" s="20">
        <v>11.59999847</v>
      </c>
      <c r="AE559" s="20">
        <v>3.397538884</v>
      </c>
      <c r="AF559" s="20">
        <v>5.299905655</v>
      </c>
      <c r="AG559" s="20">
        <v>5.351873309</v>
      </c>
      <c r="AH559" s="20">
        <v>5.715560117</v>
      </c>
      <c r="AI559" s="20">
        <v>8.514896131</v>
      </c>
      <c r="AJ559" s="20">
        <v>16.30507941</v>
      </c>
      <c r="AK559" s="20">
        <v>31.05640303</v>
      </c>
      <c r="AL559" s="20">
        <v>40.69346745</v>
      </c>
      <c r="AM559" s="3"/>
      <c r="AN559" s="3"/>
      <c r="AO559" s="3"/>
      <c r="AP559" s="20">
        <v>11.59999847</v>
      </c>
      <c r="AQ559" s="20">
        <v>3.350482401</v>
      </c>
      <c r="AR559" s="20">
        <v>5.332548604</v>
      </c>
      <c r="AS559" s="20">
        <v>5.554306571</v>
      </c>
      <c r="AT559" s="20">
        <v>5.61641343</v>
      </c>
      <c r="AU559" s="20">
        <v>6.223181156</v>
      </c>
      <c r="AV559" s="20">
        <v>6.729154056</v>
      </c>
      <c r="AW559" s="20">
        <v>6.72563933</v>
      </c>
      <c r="AX559" s="20">
        <v>5.256006982</v>
      </c>
      <c r="AY559" s="3"/>
      <c r="AZ559" s="3"/>
      <c r="BA559" s="3"/>
      <c r="BB559" s="20">
        <v>11.59999847</v>
      </c>
      <c r="BC559" s="20">
        <v>3.044081151</v>
      </c>
      <c r="BD559" s="20">
        <v>2.128446437</v>
      </c>
      <c r="BE559" s="20">
        <v>2.962623594</v>
      </c>
      <c r="BF559" s="20">
        <v>0.710435618</v>
      </c>
      <c r="BG559" s="20">
        <v>1.620326127</v>
      </c>
      <c r="BH559" s="20">
        <v>12.46699559</v>
      </c>
      <c r="BI559" s="20">
        <v>23.6452063</v>
      </c>
      <c r="BJ559" s="20">
        <v>32.36961212</v>
      </c>
    </row>
    <row r="560" spans="30:62">
      <c r="AD560" s="20">
        <v>11.70000076</v>
      </c>
      <c r="AE560" s="20">
        <v>3.408010454</v>
      </c>
      <c r="AF560" s="20">
        <v>5.305177635</v>
      </c>
      <c r="AG560" s="20">
        <v>5.363282038</v>
      </c>
      <c r="AH560" s="20">
        <v>5.703746194</v>
      </c>
      <c r="AI560" s="20">
        <v>8.505634336</v>
      </c>
      <c r="AJ560" s="20">
        <v>16.29120164</v>
      </c>
      <c r="AK560" s="20">
        <v>31.0594722</v>
      </c>
      <c r="AL560" s="20">
        <v>40.70703503</v>
      </c>
      <c r="AM560" s="3"/>
      <c r="AN560" s="3"/>
      <c r="AO560" s="3"/>
      <c r="AP560" s="20">
        <v>11.70000076</v>
      </c>
      <c r="AQ560" s="20">
        <v>3.358633565</v>
      </c>
      <c r="AR560" s="20">
        <v>5.329260414</v>
      </c>
      <c r="AS560" s="20">
        <v>5.552536274</v>
      </c>
      <c r="AT560" s="20">
        <v>5.617575043</v>
      </c>
      <c r="AU560" s="20">
        <v>6.231028126</v>
      </c>
      <c r="AV560" s="20">
        <v>6.728750998</v>
      </c>
      <c r="AW560" s="20">
        <v>6.730099956</v>
      </c>
      <c r="AX560" s="20">
        <v>5.120459614</v>
      </c>
      <c r="AY560" s="3"/>
      <c r="AZ560" s="3"/>
      <c r="BA560" s="3"/>
      <c r="BB560" s="20">
        <v>11.70000076</v>
      </c>
      <c r="BC560" s="20">
        <v>3.043268674</v>
      </c>
      <c r="BD560" s="20">
        <v>2.124833815</v>
      </c>
      <c r="BE560" s="20">
        <v>2.961117866</v>
      </c>
      <c r="BF560" s="20">
        <v>0.696275684</v>
      </c>
      <c r="BG560" s="20">
        <v>1.612861387</v>
      </c>
      <c r="BH560" s="20">
        <v>12.46445295</v>
      </c>
      <c r="BI560" s="20">
        <v>23.65331318</v>
      </c>
      <c r="BJ560" s="20">
        <v>32.38629364</v>
      </c>
    </row>
    <row r="561" spans="30:62">
      <c r="AD561" s="20">
        <v>11.79999924</v>
      </c>
      <c r="AE561" s="20">
        <v>3.409727534</v>
      </c>
      <c r="AF561" s="20">
        <v>5.299798709</v>
      </c>
      <c r="AG561" s="20">
        <v>5.359272095</v>
      </c>
      <c r="AH561" s="20">
        <v>5.69456192</v>
      </c>
      <c r="AI561" s="20">
        <v>8.508118521</v>
      </c>
      <c r="AJ561" s="20">
        <v>16.28834248</v>
      </c>
      <c r="AK561" s="20">
        <v>31.07389541</v>
      </c>
      <c r="AL561" s="20">
        <v>40.72729864</v>
      </c>
      <c r="AM561" s="3"/>
      <c r="AN561" s="3"/>
      <c r="AO561" s="3"/>
      <c r="AP561" s="20">
        <v>11.79999924</v>
      </c>
      <c r="AQ561" s="20">
        <v>3.360825094</v>
      </c>
      <c r="AR561" s="20">
        <v>5.324735652</v>
      </c>
      <c r="AS561" s="20">
        <v>5.550220753</v>
      </c>
      <c r="AT561" s="20">
        <v>5.618332315</v>
      </c>
      <c r="AU561" s="20">
        <v>6.226181584</v>
      </c>
      <c r="AV561" s="20">
        <v>6.741719812</v>
      </c>
      <c r="AW561" s="20">
        <v>6.731572213</v>
      </c>
      <c r="AX561" s="20">
        <v>4.975517196</v>
      </c>
      <c r="AY561" s="3"/>
      <c r="AZ561" s="3"/>
      <c r="BA561" s="3"/>
      <c r="BB561" s="20">
        <v>11.79999924</v>
      </c>
      <c r="BC561" s="20">
        <v>3.042526002</v>
      </c>
      <c r="BD561" s="20">
        <v>2.114208455</v>
      </c>
      <c r="BE561" s="20">
        <v>2.958615325</v>
      </c>
      <c r="BF561" s="20">
        <v>0.679730367</v>
      </c>
      <c r="BG561" s="20">
        <v>1.599788576</v>
      </c>
      <c r="BH561" s="20">
        <v>12.45692271</v>
      </c>
      <c r="BI561" s="20">
        <v>23.66561336</v>
      </c>
      <c r="BJ561" s="20">
        <v>32.40182651</v>
      </c>
    </row>
    <row r="562" spans="30:62">
      <c r="AD562" s="20">
        <v>11.90000153</v>
      </c>
      <c r="AE562" s="20">
        <v>3.398739057</v>
      </c>
      <c r="AF562" s="20">
        <v>5.285702638</v>
      </c>
      <c r="AG562" s="20">
        <v>5.347697383</v>
      </c>
      <c r="AH562" s="20">
        <v>5.689443252</v>
      </c>
      <c r="AI562" s="20">
        <v>8.503448812</v>
      </c>
      <c r="AJ562" s="20">
        <v>16.28795955</v>
      </c>
      <c r="AK562" s="20">
        <v>31.09236707</v>
      </c>
      <c r="AL562" s="20">
        <v>40.74901748</v>
      </c>
      <c r="AM562" s="3"/>
      <c r="AN562" s="3"/>
      <c r="AO562" s="3"/>
      <c r="AP562" s="20">
        <v>11.90000153</v>
      </c>
      <c r="AQ562" s="20">
        <v>3.359335918</v>
      </c>
      <c r="AR562" s="20">
        <v>5.332601603</v>
      </c>
      <c r="AS562" s="20">
        <v>5.547352414</v>
      </c>
      <c r="AT562" s="20">
        <v>5.624912983</v>
      </c>
      <c r="AU562" s="20">
        <v>6.231006854</v>
      </c>
      <c r="AV562" s="20">
        <v>6.748792977</v>
      </c>
      <c r="AW562" s="20">
        <v>6.732119746</v>
      </c>
      <c r="AX562" s="20">
        <v>4.854675218</v>
      </c>
      <c r="AY562" s="3"/>
      <c r="AZ562" s="3"/>
      <c r="BA562" s="3"/>
      <c r="BB562" s="20">
        <v>11.90000153</v>
      </c>
      <c r="BC562" s="20">
        <v>3.036836482</v>
      </c>
      <c r="BD562" s="20">
        <v>2.10594498</v>
      </c>
      <c r="BE562" s="20">
        <v>2.949758369</v>
      </c>
      <c r="BF562" s="20">
        <v>0.665379931</v>
      </c>
      <c r="BG562" s="20">
        <v>1.592339745</v>
      </c>
      <c r="BH562" s="20">
        <v>12.44676818</v>
      </c>
      <c r="BI562" s="20">
        <v>23.66635943</v>
      </c>
      <c r="BJ562" s="20">
        <v>32.41407188</v>
      </c>
    </row>
    <row r="563" spans="30:62">
      <c r="AD563" s="20">
        <v>12</v>
      </c>
      <c r="AE563" s="20">
        <v>3.384901392</v>
      </c>
      <c r="AF563" s="20">
        <v>5.272021377</v>
      </c>
      <c r="AG563" s="20">
        <v>5.33267437</v>
      </c>
      <c r="AH563" s="20">
        <v>5.694157079</v>
      </c>
      <c r="AI563" s="20">
        <v>8.505778881</v>
      </c>
      <c r="AJ563" s="20">
        <v>16.28605456</v>
      </c>
      <c r="AK563" s="20">
        <v>31.11108019</v>
      </c>
      <c r="AL563" s="20">
        <v>40.77094564</v>
      </c>
      <c r="AM563" s="3"/>
      <c r="AN563" s="3"/>
      <c r="AO563" s="3"/>
      <c r="AP563" s="20">
        <v>12</v>
      </c>
      <c r="AQ563" s="20">
        <v>3.363972983</v>
      </c>
      <c r="AR563" s="20">
        <v>5.3350784</v>
      </c>
      <c r="AS563" s="20">
        <v>5.541766945</v>
      </c>
      <c r="AT563" s="20">
        <v>5.624256998</v>
      </c>
      <c r="AU563" s="20">
        <v>6.231542356</v>
      </c>
      <c r="AV563" s="20">
        <v>6.754780527</v>
      </c>
      <c r="AW563" s="20">
        <v>6.731376255</v>
      </c>
      <c r="AX563" s="20">
        <v>4.721429555</v>
      </c>
      <c r="AY563" s="3"/>
      <c r="AZ563" s="3"/>
      <c r="BA563" s="3"/>
      <c r="BB563" s="20">
        <v>12</v>
      </c>
      <c r="BC563" s="20">
        <v>3.035636362</v>
      </c>
      <c r="BD563" s="20">
        <v>2.091925734</v>
      </c>
      <c r="BE563" s="20">
        <v>2.942688156</v>
      </c>
      <c r="BF563" s="20">
        <v>0.660462826</v>
      </c>
      <c r="BG563" s="20">
        <v>1.576495287</v>
      </c>
      <c r="BH563" s="20">
        <v>12.4409937</v>
      </c>
      <c r="BI563" s="20">
        <v>23.66689786</v>
      </c>
      <c r="BJ563" s="20">
        <v>32.42463413</v>
      </c>
    </row>
    <row r="564" spans="30:62">
      <c r="AD564" s="20">
        <v>12.09999847</v>
      </c>
      <c r="AE564" s="20">
        <v>3.385345012</v>
      </c>
      <c r="AF564" s="20">
        <v>5.256418206</v>
      </c>
      <c r="AG564" s="20">
        <v>5.326647264</v>
      </c>
      <c r="AH564" s="20">
        <v>5.690705177</v>
      </c>
      <c r="AI564" s="20">
        <v>8.520510534</v>
      </c>
      <c r="AJ564" s="20">
        <v>16.28726863</v>
      </c>
      <c r="AK564" s="20">
        <v>31.11626678</v>
      </c>
      <c r="AL564" s="20">
        <v>40.78617825</v>
      </c>
      <c r="AM564" s="3"/>
      <c r="AN564" s="3"/>
      <c r="AO564" s="3"/>
      <c r="AP564" s="20">
        <v>12.09999847</v>
      </c>
      <c r="AQ564" s="20">
        <v>3.365488919</v>
      </c>
      <c r="AR564" s="20">
        <v>5.335821272</v>
      </c>
      <c r="AS564" s="20">
        <v>5.53849904</v>
      </c>
      <c r="AT564" s="20">
        <v>5.623497938</v>
      </c>
      <c r="AU564" s="20">
        <v>6.227435581</v>
      </c>
      <c r="AV564" s="20">
        <v>6.763606448</v>
      </c>
      <c r="AW564" s="20">
        <v>6.736045398</v>
      </c>
      <c r="AX564" s="20">
        <v>4.640782648</v>
      </c>
      <c r="AY564" s="3"/>
      <c r="AZ564" s="3"/>
      <c r="BA564" s="3"/>
      <c r="BB564" s="20">
        <v>12.09999847</v>
      </c>
      <c r="BC564" s="20">
        <v>3.041653815</v>
      </c>
      <c r="BD564" s="20">
        <v>2.094622952</v>
      </c>
      <c r="BE564" s="20">
        <v>2.9381612</v>
      </c>
      <c r="BF564" s="20">
        <v>0.644087312</v>
      </c>
      <c r="BG564" s="20">
        <v>1.570147675</v>
      </c>
      <c r="BH564" s="20">
        <v>12.44245174</v>
      </c>
      <c r="BI564" s="20">
        <v>23.66726489</v>
      </c>
      <c r="BJ564" s="20">
        <v>32.43749029</v>
      </c>
    </row>
    <row r="565" spans="30:62">
      <c r="AD565" s="20">
        <v>12.20000076</v>
      </c>
      <c r="AE565" s="20">
        <v>3.375692563</v>
      </c>
      <c r="AF565" s="20">
        <v>5.24471088</v>
      </c>
      <c r="AG565" s="20">
        <v>5.320911657</v>
      </c>
      <c r="AH565" s="20">
        <v>5.69036444</v>
      </c>
      <c r="AI565" s="20">
        <v>8.524755993</v>
      </c>
      <c r="AJ565" s="20">
        <v>16.28333908</v>
      </c>
      <c r="AK565" s="20">
        <v>31.1287884</v>
      </c>
      <c r="AL565" s="20">
        <v>40.79951683</v>
      </c>
      <c r="AM565" s="3"/>
      <c r="AN565" s="3"/>
      <c r="AO565" s="3"/>
      <c r="AP565" s="20">
        <v>12.20000076</v>
      </c>
      <c r="AQ565" s="20">
        <v>3.373952162</v>
      </c>
      <c r="AR565" s="20">
        <v>5.32922463</v>
      </c>
      <c r="AS565" s="20">
        <v>5.535199485</v>
      </c>
      <c r="AT565" s="20">
        <v>5.624918784</v>
      </c>
      <c r="AU565" s="20">
        <v>6.230639961</v>
      </c>
      <c r="AV565" s="20">
        <v>6.772675642</v>
      </c>
      <c r="AW565" s="20">
        <v>6.731010108</v>
      </c>
      <c r="AX565" s="20">
        <v>4.625930811</v>
      </c>
      <c r="AY565" s="3"/>
      <c r="AZ565" s="3"/>
      <c r="BA565" s="3"/>
      <c r="BB565" s="20">
        <v>12.20000076</v>
      </c>
      <c r="BC565" s="20">
        <v>3.043377195</v>
      </c>
      <c r="BD565" s="20">
        <v>2.091768934</v>
      </c>
      <c r="BE565" s="20">
        <v>2.930465564</v>
      </c>
      <c r="BF565" s="20">
        <v>0.62633489</v>
      </c>
      <c r="BG565" s="20">
        <v>1.565245108</v>
      </c>
      <c r="BH565" s="20">
        <v>12.43927275</v>
      </c>
      <c r="BI565" s="20">
        <v>23.67148768</v>
      </c>
      <c r="BJ565" s="20">
        <v>32.44554995</v>
      </c>
    </row>
    <row r="566" spans="30:62">
      <c r="AD566" s="20">
        <v>12.29999924</v>
      </c>
      <c r="AE566" s="20">
        <v>3.369877636</v>
      </c>
      <c r="AF566" s="20">
        <v>5.240837774</v>
      </c>
      <c r="AG566" s="20">
        <v>5.311632337</v>
      </c>
      <c r="AH566" s="20">
        <v>5.687679298</v>
      </c>
      <c r="AI566" s="20">
        <v>8.525171218</v>
      </c>
      <c r="AJ566" s="20">
        <v>16.27494742</v>
      </c>
      <c r="AK566" s="20">
        <v>31.13337585</v>
      </c>
      <c r="AL566" s="20">
        <v>40.82217594</v>
      </c>
      <c r="AM566" s="3"/>
      <c r="AN566" s="3"/>
      <c r="AO566" s="3"/>
      <c r="AP566" s="20">
        <v>12.29999924</v>
      </c>
      <c r="AQ566" s="20">
        <v>3.374435329</v>
      </c>
      <c r="AR566" s="20">
        <v>5.326211217</v>
      </c>
      <c r="AS566" s="20">
        <v>5.528138887</v>
      </c>
      <c r="AT566" s="20">
        <v>5.624352797</v>
      </c>
      <c r="AU566" s="20">
        <v>6.226606968</v>
      </c>
      <c r="AV566" s="20">
        <v>6.776062536</v>
      </c>
      <c r="AW566" s="20">
        <v>6.726506332</v>
      </c>
      <c r="AX566" s="20">
        <v>4.635540832</v>
      </c>
      <c r="AY566" s="3"/>
      <c r="AZ566" s="3"/>
      <c r="BA566" s="3"/>
      <c r="BB566" s="20">
        <v>12.29999924</v>
      </c>
      <c r="BC566" s="20">
        <v>3.036207747</v>
      </c>
      <c r="BD566" s="20">
        <v>2.084312479</v>
      </c>
      <c r="BE566" s="20">
        <v>2.919700908</v>
      </c>
      <c r="BF566" s="20">
        <v>0.606588835</v>
      </c>
      <c r="BG566" s="20">
        <v>1.558969841</v>
      </c>
      <c r="BH566" s="20">
        <v>12.42917403</v>
      </c>
      <c r="BI566" s="20">
        <v>23.67007356</v>
      </c>
      <c r="BJ566" s="20">
        <v>32.4601451</v>
      </c>
    </row>
    <row r="567" spans="30:62">
      <c r="AD567" s="20">
        <v>12.40000153</v>
      </c>
      <c r="AE567" s="20">
        <v>3.381176858</v>
      </c>
      <c r="AF567" s="20">
        <v>5.233362002</v>
      </c>
      <c r="AG567" s="20">
        <v>5.31260766</v>
      </c>
      <c r="AH567" s="20">
        <v>5.688546558</v>
      </c>
      <c r="AI567" s="20">
        <v>8.519688825</v>
      </c>
      <c r="AJ567" s="20">
        <v>16.27683335</v>
      </c>
      <c r="AK567" s="20">
        <v>31.13485866</v>
      </c>
      <c r="AL567" s="20">
        <v>40.82838672</v>
      </c>
      <c r="AM567" s="3"/>
      <c r="AN567" s="3"/>
      <c r="AO567" s="3"/>
      <c r="AP567" s="20">
        <v>12.40000153</v>
      </c>
      <c r="AQ567" s="20">
        <v>3.375828098</v>
      </c>
      <c r="AR567" s="20">
        <v>5.329921339</v>
      </c>
      <c r="AS567" s="20">
        <v>5.52278912</v>
      </c>
      <c r="AT567" s="20">
        <v>5.625353602</v>
      </c>
      <c r="AU567" s="20">
        <v>6.223646398</v>
      </c>
      <c r="AV567" s="20">
        <v>6.785215556</v>
      </c>
      <c r="AW567" s="20">
        <v>6.719631225</v>
      </c>
      <c r="AX567" s="20">
        <v>4.642026619</v>
      </c>
      <c r="AY567" s="3"/>
      <c r="AZ567" s="3"/>
      <c r="BA567" s="3"/>
      <c r="BB567" s="20">
        <v>12.40000153</v>
      </c>
      <c r="BC567" s="20">
        <v>3.043592646</v>
      </c>
      <c r="BD567" s="20">
        <v>2.080465812</v>
      </c>
      <c r="BE567" s="20">
        <v>2.92212934</v>
      </c>
      <c r="BF567" s="20">
        <v>0.590508825</v>
      </c>
      <c r="BG567" s="20">
        <v>1.542435501</v>
      </c>
      <c r="BH567" s="20">
        <v>12.43310944</v>
      </c>
      <c r="BI567" s="20">
        <v>23.67813165</v>
      </c>
      <c r="BJ567" s="20">
        <v>32.47205638</v>
      </c>
    </row>
    <row r="568" spans="30:62">
      <c r="AD568" s="20">
        <v>12.5</v>
      </c>
      <c r="AE568" s="20">
        <v>3.377746174</v>
      </c>
      <c r="AF568" s="20">
        <v>5.232059178</v>
      </c>
      <c r="AG568" s="20">
        <v>5.306494869</v>
      </c>
      <c r="AH568" s="20">
        <v>5.6812339</v>
      </c>
      <c r="AI568" s="20">
        <v>8.525514655</v>
      </c>
      <c r="AJ568" s="20">
        <v>16.26567625</v>
      </c>
      <c r="AK568" s="20">
        <v>31.13692335</v>
      </c>
      <c r="AL568" s="20">
        <v>40.83414301</v>
      </c>
      <c r="AM568" s="3"/>
      <c r="AN568" s="3"/>
      <c r="AO568" s="3"/>
      <c r="AP568" s="20">
        <v>12.5</v>
      </c>
      <c r="AQ568" s="20">
        <v>3.378248676</v>
      </c>
      <c r="AR568" s="20">
        <v>5.322114552</v>
      </c>
      <c r="AS568" s="20">
        <v>5.51990178</v>
      </c>
      <c r="AT568" s="20">
        <v>5.620707716</v>
      </c>
      <c r="AU568" s="20">
        <v>6.233883656</v>
      </c>
      <c r="AV568" s="20">
        <v>6.799509318</v>
      </c>
      <c r="AW568" s="20">
        <v>6.708842516</v>
      </c>
      <c r="AX568" s="20">
        <v>4.658501988</v>
      </c>
      <c r="AY568" s="3"/>
      <c r="AZ568" s="3"/>
      <c r="BA568" s="3"/>
      <c r="BB568" s="20">
        <v>12.5</v>
      </c>
      <c r="BC568" s="20">
        <v>3.039777615</v>
      </c>
      <c r="BD568" s="20">
        <v>2.077403959</v>
      </c>
      <c r="BE568" s="20">
        <v>2.910786245</v>
      </c>
      <c r="BF568" s="20">
        <v>0.568652941</v>
      </c>
      <c r="BG568" s="20">
        <v>1.533703492</v>
      </c>
      <c r="BH568" s="20">
        <v>12.43608836</v>
      </c>
      <c r="BI568" s="20">
        <v>23.68626584</v>
      </c>
      <c r="BJ568" s="20">
        <v>32.48201239</v>
      </c>
    </row>
    <row r="569" spans="30:62">
      <c r="AD569" s="20">
        <v>12.59999847</v>
      </c>
      <c r="AE569" s="20">
        <v>3.362063531</v>
      </c>
      <c r="AF569" s="20">
        <v>5.225703432</v>
      </c>
      <c r="AG569" s="20">
        <v>5.298885904</v>
      </c>
      <c r="AH569" s="20">
        <v>5.670128761</v>
      </c>
      <c r="AI569" s="20">
        <v>8.522062533</v>
      </c>
      <c r="AJ569" s="20">
        <v>16.26129794</v>
      </c>
      <c r="AK569" s="20">
        <v>31.13826644</v>
      </c>
      <c r="AL569" s="20">
        <v>40.84299479</v>
      </c>
      <c r="AM569" s="3"/>
      <c r="AN569" s="3"/>
      <c r="AO569" s="3"/>
      <c r="AP569" s="20">
        <v>12.59999847</v>
      </c>
      <c r="AQ569" s="20">
        <v>3.375958858</v>
      </c>
      <c r="AR569" s="20">
        <v>5.316101793</v>
      </c>
      <c r="AS569" s="20">
        <v>5.517977599</v>
      </c>
      <c r="AT569" s="20">
        <v>5.618135709</v>
      </c>
      <c r="AU569" s="20">
        <v>6.241841313</v>
      </c>
      <c r="AV569" s="20">
        <v>6.811968177</v>
      </c>
      <c r="AW569" s="20">
        <v>6.71504854</v>
      </c>
      <c r="AX569" s="20">
        <v>4.69213911</v>
      </c>
      <c r="AY569" s="3"/>
      <c r="AZ569" s="3"/>
      <c r="BA569" s="3"/>
      <c r="BB569" s="20">
        <v>12.59999847</v>
      </c>
      <c r="BC569" s="20">
        <v>3.036969047</v>
      </c>
      <c r="BD569" s="20">
        <v>2.066675165</v>
      </c>
      <c r="BE569" s="20">
        <v>2.901314288</v>
      </c>
      <c r="BF569" s="20">
        <v>0.552519946</v>
      </c>
      <c r="BG569" s="20">
        <v>1.533474129</v>
      </c>
      <c r="BH569" s="20">
        <v>12.43226761</v>
      </c>
      <c r="BI569" s="20">
        <v>23.68287393</v>
      </c>
      <c r="BJ569" s="20">
        <v>32.49066652</v>
      </c>
    </row>
    <row r="570" spans="30:62">
      <c r="AD570" s="20">
        <v>12.70000076</v>
      </c>
      <c r="AE570" s="20">
        <v>3.354161768</v>
      </c>
      <c r="AF570" s="20">
        <v>5.226362676</v>
      </c>
      <c r="AG570" s="20">
        <v>5.298780599</v>
      </c>
      <c r="AH570" s="20">
        <v>5.654286848</v>
      </c>
      <c r="AI570" s="20">
        <v>8.516324441</v>
      </c>
      <c r="AJ570" s="20">
        <v>16.24961284</v>
      </c>
      <c r="AK570" s="20">
        <v>31.1327835</v>
      </c>
      <c r="AL570" s="20">
        <v>40.85296662</v>
      </c>
      <c r="AM570" s="3"/>
      <c r="AN570" s="3"/>
      <c r="AO570" s="3"/>
      <c r="AP570" s="20">
        <v>12.70000076</v>
      </c>
      <c r="AQ570" s="20">
        <v>3.374549942</v>
      </c>
      <c r="AR570" s="20">
        <v>5.312902011</v>
      </c>
      <c r="AS570" s="20">
        <v>5.511379844</v>
      </c>
      <c r="AT570" s="20">
        <v>5.614912676</v>
      </c>
      <c r="AU570" s="20">
        <v>6.244044191</v>
      </c>
      <c r="AV570" s="20">
        <v>6.823193216</v>
      </c>
      <c r="AW570" s="20">
        <v>6.719970639</v>
      </c>
      <c r="AX570" s="20">
        <v>4.732443181</v>
      </c>
      <c r="AY570" s="3"/>
      <c r="AZ570" s="3"/>
      <c r="BA570" s="3"/>
      <c r="BB570" s="20">
        <v>12.70000076</v>
      </c>
      <c r="BC570" s="20">
        <v>3.031057189</v>
      </c>
      <c r="BD570" s="20">
        <v>2.05404811</v>
      </c>
      <c r="BE570" s="20">
        <v>2.902538111</v>
      </c>
      <c r="BF570" s="20">
        <v>0.545224112</v>
      </c>
      <c r="BG570" s="20">
        <v>1.525298045</v>
      </c>
      <c r="BH570" s="20">
        <v>12.43207666</v>
      </c>
      <c r="BI570" s="20">
        <v>23.6853167</v>
      </c>
      <c r="BJ570" s="20">
        <v>32.51044078</v>
      </c>
    </row>
    <row r="571" spans="30:62">
      <c r="AD571" s="20">
        <v>12.79999924</v>
      </c>
      <c r="AE571" s="20">
        <v>3.355976313</v>
      </c>
      <c r="AF571" s="20">
        <v>5.22529256</v>
      </c>
      <c r="AG571" s="20">
        <v>5.285094871</v>
      </c>
      <c r="AH571" s="20">
        <v>5.651473849</v>
      </c>
      <c r="AI571" s="20">
        <v>8.509090205</v>
      </c>
      <c r="AJ571" s="20">
        <v>16.236308</v>
      </c>
      <c r="AK571" s="20">
        <v>31.12644214</v>
      </c>
      <c r="AL571" s="20">
        <v>40.85201728</v>
      </c>
      <c r="AM571" s="3"/>
      <c r="AN571" s="3"/>
      <c r="AO571" s="3"/>
      <c r="AP571" s="20">
        <v>12.79999924</v>
      </c>
      <c r="AQ571" s="20">
        <v>3.375403034</v>
      </c>
      <c r="AR571" s="20">
        <v>5.311555722</v>
      </c>
      <c r="AS571" s="20">
        <v>5.502964938</v>
      </c>
      <c r="AT571" s="20">
        <v>5.609407088</v>
      </c>
      <c r="AU571" s="20">
        <v>6.249394799</v>
      </c>
      <c r="AV571" s="20">
        <v>6.835095807</v>
      </c>
      <c r="AW571" s="20">
        <v>6.716442612</v>
      </c>
      <c r="AX571" s="20">
        <v>4.745800798</v>
      </c>
      <c r="AY571" s="3"/>
      <c r="AZ571" s="3"/>
      <c r="BA571" s="3"/>
      <c r="BB571" s="20">
        <v>12.79999924</v>
      </c>
      <c r="BC571" s="20">
        <v>3.030037494</v>
      </c>
      <c r="BD571" s="20">
        <v>2.048826512</v>
      </c>
      <c r="BE571" s="20">
        <v>2.905100883</v>
      </c>
      <c r="BF571" s="20">
        <v>0.526377436</v>
      </c>
      <c r="BG571" s="20">
        <v>1.521400658</v>
      </c>
      <c r="BH571" s="20">
        <v>12.42969615</v>
      </c>
      <c r="BI571" s="20">
        <v>23.69256753</v>
      </c>
      <c r="BJ571" s="20">
        <v>32.51644919</v>
      </c>
    </row>
    <row r="572" spans="30:62">
      <c r="AD572" s="20">
        <v>12.90000153</v>
      </c>
      <c r="AE572" s="20">
        <v>3.348964864</v>
      </c>
      <c r="AF572" s="20">
        <v>5.217628411</v>
      </c>
      <c r="AG572" s="20">
        <v>5.268149045</v>
      </c>
      <c r="AH572" s="20">
        <v>5.648421736</v>
      </c>
      <c r="AI572" s="20">
        <v>8.498980314</v>
      </c>
      <c r="AJ572" s="20">
        <v>16.21639993</v>
      </c>
      <c r="AK572" s="20">
        <v>31.11733398</v>
      </c>
      <c r="AL572" s="20">
        <v>40.86176062</v>
      </c>
      <c r="AM572" s="3"/>
      <c r="AN572" s="3"/>
      <c r="AO572" s="3"/>
      <c r="AP572" s="20">
        <v>12.90000153</v>
      </c>
      <c r="AQ572" s="20">
        <v>3.36945922</v>
      </c>
      <c r="AR572" s="20">
        <v>5.317777502</v>
      </c>
      <c r="AS572" s="20">
        <v>5.50578607</v>
      </c>
      <c r="AT572" s="20">
        <v>5.606066768</v>
      </c>
      <c r="AU572" s="20">
        <v>6.254618246</v>
      </c>
      <c r="AV572" s="20">
        <v>6.843054216</v>
      </c>
      <c r="AW572" s="20">
        <v>6.717957832</v>
      </c>
      <c r="AX572" s="20">
        <v>4.774231032</v>
      </c>
      <c r="AY572" s="3"/>
      <c r="AZ572" s="3"/>
      <c r="BA572" s="3"/>
      <c r="BB572" s="20">
        <v>12.90000153</v>
      </c>
      <c r="BC572" s="20">
        <v>3.032237311</v>
      </c>
      <c r="BD572" s="20">
        <v>2.045570159</v>
      </c>
      <c r="BE572" s="20">
        <v>2.894599626</v>
      </c>
      <c r="BF572" s="20">
        <v>0.515078994</v>
      </c>
      <c r="BG572" s="20">
        <v>1.514348675</v>
      </c>
      <c r="BH572" s="20">
        <v>12.43444418</v>
      </c>
      <c r="BI572" s="20">
        <v>23.69521507</v>
      </c>
      <c r="BJ572" s="20">
        <v>32.53297088</v>
      </c>
    </row>
    <row r="573" spans="30:62">
      <c r="AD573" s="20">
        <v>13</v>
      </c>
      <c r="AE573" s="20">
        <v>3.342072186</v>
      </c>
      <c r="AF573" s="20">
        <v>5.213291977</v>
      </c>
      <c r="AG573" s="20">
        <v>5.257797945</v>
      </c>
      <c r="AH573" s="20">
        <v>5.639857071</v>
      </c>
      <c r="AI573" s="20">
        <v>8.489500949</v>
      </c>
      <c r="AJ573" s="20">
        <v>16.20471877</v>
      </c>
      <c r="AK573" s="20">
        <v>31.12463795</v>
      </c>
      <c r="AL573" s="20">
        <v>40.86813535</v>
      </c>
      <c r="AM573" s="3"/>
      <c r="AN573" s="3"/>
      <c r="AO573" s="3"/>
      <c r="AP573" s="20">
        <v>13</v>
      </c>
      <c r="AQ573" s="20">
        <v>3.370238159</v>
      </c>
      <c r="AR573" s="20">
        <v>5.319141179</v>
      </c>
      <c r="AS573" s="20">
        <v>5.511748451</v>
      </c>
      <c r="AT573" s="20">
        <v>5.597992515</v>
      </c>
      <c r="AU573" s="20">
        <v>6.259405588</v>
      </c>
      <c r="AV573" s="20">
        <v>6.849444576</v>
      </c>
      <c r="AW573" s="20">
        <v>6.715462598</v>
      </c>
      <c r="AX573" s="20">
        <v>4.797693471</v>
      </c>
      <c r="AY573" s="3"/>
      <c r="AZ573" s="3"/>
      <c r="BA573" s="3"/>
      <c r="BB573" s="20">
        <v>13</v>
      </c>
      <c r="BC573" s="20">
        <v>3.02772421</v>
      </c>
      <c r="BD573" s="20">
        <v>2.036794158</v>
      </c>
      <c r="BE573" s="20">
        <v>2.892523152</v>
      </c>
      <c r="BF573" s="20">
        <v>0.494197324</v>
      </c>
      <c r="BG573" s="20">
        <v>1.500502872</v>
      </c>
      <c r="BH573" s="20">
        <v>12.43362885</v>
      </c>
      <c r="BI573" s="20">
        <v>23.69362565</v>
      </c>
      <c r="BJ573" s="20">
        <v>32.54398178</v>
      </c>
    </row>
    <row r="574" spans="30:62">
      <c r="AD574" s="20">
        <v>13.09999847</v>
      </c>
      <c r="AE574" s="20">
        <v>3.33696923</v>
      </c>
      <c r="AF574" s="20">
        <v>5.205162563</v>
      </c>
      <c r="AG574" s="20">
        <v>5.244853467</v>
      </c>
      <c r="AH574" s="20">
        <v>5.620342065</v>
      </c>
      <c r="AI574" s="20">
        <v>8.485321592</v>
      </c>
      <c r="AJ574" s="20">
        <v>16.19306274</v>
      </c>
      <c r="AK574" s="20">
        <v>31.12720287</v>
      </c>
      <c r="AL574" s="20">
        <v>40.87312882</v>
      </c>
      <c r="AM574" s="3"/>
      <c r="AN574" s="3"/>
      <c r="AO574" s="3"/>
      <c r="AP574" s="20">
        <v>13.09999847</v>
      </c>
      <c r="AQ574" s="20">
        <v>3.371317377</v>
      </c>
      <c r="AR574" s="20">
        <v>5.324136959</v>
      </c>
      <c r="AS574" s="20">
        <v>5.508621242</v>
      </c>
      <c r="AT574" s="20">
        <v>5.592557957</v>
      </c>
      <c r="AU574" s="20">
        <v>6.264346804</v>
      </c>
      <c r="AV574" s="20">
        <v>6.853461222</v>
      </c>
      <c r="AW574" s="20">
        <v>6.706933433</v>
      </c>
      <c r="AX574" s="20">
        <v>4.818751213</v>
      </c>
      <c r="AY574" s="3"/>
      <c r="AZ574" s="3"/>
      <c r="BA574" s="3"/>
      <c r="BB574" s="20">
        <v>13.09999847</v>
      </c>
      <c r="BC574" s="20">
        <v>3.026746429</v>
      </c>
      <c r="BD574" s="20">
        <v>2.0351574</v>
      </c>
      <c r="BE574" s="20">
        <v>2.885263831</v>
      </c>
      <c r="BF574" s="20">
        <v>0.479479297</v>
      </c>
      <c r="BG574" s="20">
        <v>1.497193175</v>
      </c>
      <c r="BH574" s="20">
        <v>12.43700885</v>
      </c>
      <c r="BI574" s="20">
        <v>23.69966611</v>
      </c>
      <c r="BJ574" s="20">
        <v>32.55885689</v>
      </c>
    </row>
    <row r="575" spans="30:62">
      <c r="AD575" s="20">
        <v>13.20000076</v>
      </c>
      <c r="AE575" s="20">
        <v>3.329890679</v>
      </c>
      <c r="AF575" s="20">
        <v>5.199735106</v>
      </c>
      <c r="AG575" s="20">
        <v>5.227433979</v>
      </c>
      <c r="AH575" s="20">
        <v>5.614057986</v>
      </c>
      <c r="AI575" s="20">
        <v>8.475660411</v>
      </c>
      <c r="AJ575" s="20">
        <v>16.1820733</v>
      </c>
      <c r="AK575" s="20">
        <v>31.12759323</v>
      </c>
      <c r="AL575" s="20">
        <v>40.88141392</v>
      </c>
      <c r="AM575" s="3"/>
      <c r="AN575" s="3"/>
      <c r="AO575" s="3"/>
      <c r="AP575" s="20">
        <v>13.20000076</v>
      </c>
      <c r="AQ575" s="20">
        <v>3.375679293</v>
      </c>
      <c r="AR575" s="20">
        <v>5.31714157</v>
      </c>
      <c r="AS575" s="20">
        <v>5.506737259</v>
      </c>
      <c r="AT575" s="20">
        <v>5.596773358</v>
      </c>
      <c r="AU575" s="20">
        <v>6.261792241</v>
      </c>
      <c r="AV575" s="20">
        <v>6.858460587</v>
      </c>
      <c r="AW575" s="20">
        <v>6.708754023</v>
      </c>
      <c r="AX575" s="20">
        <v>4.85526802</v>
      </c>
      <c r="AY575" s="3"/>
      <c r="AZ575" s="3"/>
      <c r="BA575" s="3"/>
      <c r="BB575" s="20">
        <v>13.20000076</v>
      </c>
      <c r="BC575" s="20">
        <v>3.022947974</v>
      </c>
      <c r="BD575" s="20">
        <v>2.039604961</v>
      </c>
      <c r="BE575" s="20">
        <v>2.872359479</v>
      </c>
      <c r="BF575" s="20">
        <v>0.460287537</v>
      </c>
      <c r="BG575" s="20">
        <v>1.492420486</v>
      </c>
      <c r="BH575" s="20">
        <v>12.4305583</v>
      </c>
      <c r="BI575" s="20">
        <v>23.70319156</v>
      </c>
      <c r="BJ575" s="20">
        <v>32.56754308</v>
      </c>
    </row>
    <row r="576" spans="30:62">
      <c r="AD576" s="20">
        <v>13.29999924</v>
      </c>
      <c r="AE576" s="20">
        <v>3.314298954</v>
      </c>
      <c r="AF576" s="20">
        <v>5.186821966</v>
      </c>
      <c r="AG576" s="20">
        <v>5.21753267</v>
      </c>
      <c r="AH576" s="20">
        <v>5.611036075</v>
      </c>
      <c r="AI576" s="20">
        <v>8.466264788</v>
      </c>
      <c r="AJ576" s="20">
        <v>16.17441422</v>
      </c>
      <c r="AK576" s="20">
        <v>31.12457524</v>
      </c>
      <c r="AL576" s="20">
        <v>40.8822171</v>
      </c>
      <c r="AM576" s="3"/>
      <c r="AN576" s="3"/>
      <c r="AO576" s="3"/>
      <c r="AP576" s="20">
        <v>13.29999924</v>
      </c>
      <c r="AQ576" s="20">
        <v>3.375414471</v>
      </c>
      <c r="AR576" s="20">
        <v>5.314659872</v>
      </c>
      <c r="AS576" s="20">
        <v>5.505239812</v>
      </c>
      <c r="AT576" s="20">
        <v>5.587707897</v>
      </c>
      <c r="AU576" s="20">
        <v>6.270179953</v>
      </c>
      <c r="AV576" s="20">
        <v>6.860702343</v>
      </c>
      <c r="AW576" s="20">
        <v>6.710683332</v>
      </c>
      <c r="AX576" s="20">
        <v>4.880784156</v>
      </c>
      <c r="AY576" s="3"/>
      <c r="AZ576" s="3"/>
      <c r="BA576" s="3"/>
      <c r="BB576" s="20">
        <v>13.29999924</v>
      </c>
      <c r="BC576" s="20">
        <v>3.017709589</v>
      </c>
      <c r="BD576" s="20">
        <v>2.032836285</v>
      </c>
      <c r="BE576" s="20">
        <v>2.873252074</v>
      </c>
      <c r="BF576" s="20">
        <v>0.452675896</v>
      </c>
      <c r="BG576" s="20">
        <v>1.482130491</v>
      </c>
      <c r="BH576" s="20">
        <v>12.43773902</v>
      </c>
      <c r="BI576" s="20">
        <v>23.70626791</v>
      </c>
      <c r="BJ576" s="20">
        <v>32.57791517</v>
      </c>
    </row>
    <row r="577" spans="30:62">
      <c r="AD577" s="20">
        <v>13.40000153</v>
      </c>
      <c r="AE577" s="20">
        <v>3.305553391</v>
      </c>
      <c r="AF577" s="20">
        <v>5.181305754</v>
      </c>
      <c r="AG577" s="20">
        <v>5.198278262</v>
      </c>
      <c r="AH577" s="20">
        <v>5.597830327</v>
      </c>
      <c r="AI577" s="20">
        <v>8.458421608</v>
      </c>
      <c r="AJ577" s="20">
        <v>16.16858306</v>
      </c>
      <c r="AK577" s="20">
        <v>31.12385691</v>
      </c>
      <c r="AL577" s="20">
        <v>40.89334563</v>
      </c>
      <c r="AM577" s="3"/>
      <c r="AN577" s="3"/>
      <c r="AO577" s="3"/>
      <c r="AP577" s="20">
        <v>13.40000153</v>
      </c>
      <c r="AQ577" s="20">
        <v>3.375906627</v>
      </c>
      <c r="AR577" s="20">
        <v>5.314124463</v>
      </c>
      <c r="AS577" s="20">
        <v>5.502086564</v>
      </c>
      <c r="AT577" s="20">
        <v>5.58514273</v>
      </c>
      <c r="AU577" s="20">
        <v>6.27738674</v>
      </c>
      <c r="AV577" s="20">
        <v>6.874741815</v>
      </c>
      <c r="AW577" s="20">
        <v>6.709152184</v>
      </c>
      <c r="AX577" s="20">
        <v>4.924648507</v>
      </c>
      <c r="AY577" s="3"/>
      <c r="AZ577" s="3"/>
      <c r="BA577" s="3"/>
      <c r="BB577" s="20">
        <v>13.40000153</v>
      </c>
      <c r="BC577" s="20">
        <v>3.016778413</v>
      </c>
      <c r="BD577" s="20">
        <v>2.033013365</v>
      </c>
      <c r="BE577" s="20">
        <v>2.865466291</v>
      </c>
      <c r="BF577" s="20">
        <v>0.443187328</v>
      </c>
      <c r="BG577" s="20">
        <v>1.48848514</v>
      </c>
      <c r="BH577" s="20">
        <v>12.4326455</v>
      </c>
      <c r="BI577" s="20">
        <v>23.70801297</v>
      </c>
      <c r="BJ577" s="20">
        <v>32.58475563</v>
      </c>
    </row>
    <row r="578" spans="30:62">
      <c r="AD578" s="20">
        <v>13.5</v>
      </c>
      <c r="AE578" s="20">
        <v>3.301075719</v>
      </c>
      <c r="AF578" s="20">
        <v>5.17313103</v>
      </c>
      <c r="AG578" s="20">
        <v>5.19354946</v>
      </c>
      <c r="AH578" s="20">
        <v>5.587488474</v>
      </c>
      <c r="AI578" s="20">
        <v>8.444699094</v>
      </c>
      <c r="AJ578" s="20">
        <v>16.16543203</v>
      </c>
      <c r="AK578" s="20">
        <v>31.12757118</v>
      </c>
      <c r="AL578" s="20">
        <v>40.9052768</v>
      </c>
      <c r="AM578" s="3"/>
      <c r="AN578" s="3"/>
      <c r="AO578" s="3"/>
      <c r="AP578" s="20">
        <v>13.5</v>
      </c>
      <c r="AQ578" s="20">
        <v>3.371702699</v>
      </c>
      <c r="AR578" s="20">
        <v>5.316146638</v>
      </c>
      <c r="AS578" s="20">
        <v>5.499780151</v>
      </c>
      <c r="AT578" s="20">
        <v>5.585596032</v>
      </c>
      <c r="AU578" s="20">
        <v>6.281782718</v>
      </c>
      <c r="AV578" s="20">
        <v>6.879089769</v>
      </c>
      <c r="AW578" s="20">
        <v>6.716108861</v>
      </c>
      <c r="AX578" s="20">
        <v>4.950610745</v>
      </c>
      <c r="AY578" s="3"/>
      <c r="AZ578" s="3"/>
      <c r="BA578" s="3"/>
      <c r="BB578" s="20">
        <v>13.5</v>
      </c>
      <c r="BC578" s="20">
        <v>3.021567297</v>
      </c>
      <c r="BD578" s="20">
        <v>2.026946308</v>
      </c>
      <c r="BE578" s="20">
        <v>2.861374341</v>
      </c>
      <c r="BF578" s="20">
        <v>0.422693116</v>
      </c>
      <c r="BG578" s="20">
        <v>1.487901424</v>
      </c>
      <c r="BH578" s="20">
        <v>12.43051698</v>
      </c>
      <c r="BI578" s="20">
        <v>23.71352306</v>
      </c>
      <c r="BJ578" s="20">
        <v>32.59259207</v>
      </c>
    </row>
    <row r="579" spans="30:62">
      <c r="AD579" s="20">
        <v>13.59999847</v>
      </c>
      <c r="AE579" s="20">
        <v>3.293608207</v>
      </c>
      <c r="AF579" s="20">
        <v>5.166895659</v>
      </c>
      <c r="AG579" s="20">
        <v>5.188090458</v>
      </c>
      <c r="AH579" s="20">
        <v>5.581532497</v>
      </c>
      <c r="AI579" s="20">
        <v>8.436699744</v>
      </c>
      <c r="AJ579" s="20">
        <v>16.16933764</v>
      </c>
      <c r="AK579" s="20">
        <v>31.13870839</v>
      </c>
      <c r="AL579" s="20">
        <v>40.92285534</v>
      </c>
      <c r="AM579" s="3"/>
      <c r="AN579" s="3"/>
      <c r="AO579" s="3"/>
      <c r="AP579" s="20">
        <v>13.59999847</v>
      </c>
      <c r="AQ579" s="20">
        <v>3.379103185</v>
      </c>
      <c r="AR579" s="20">
        <v>5.315791075</v>
      </c>
      <c r="AS579" s="20">
        <v>5.498198027</v>
      </c>
      <c r="AT579" s="20">
        <v>5.577963317</v>
      </c>
      <c r="AU579" s="20">
        <v>6.28329039</v>
      </c>
      <c r="AV579" s="20">
        <v>6.892640957</v>
      </c>
      <c r="AW579" s="20">
        <v>6.712578163</v>
      </c>
      <c r="AX579" s="20">
        <v>4.9645339</v>
      </c>
      <c r="AY579" s="3"/>
      <c r="AZ579" s="3"/>
      <c r="BA579" s="3"/>
      <c r="BB579" s="20">
        <v>13.59999847</v>
      </c>
      <c r="BC579" s="20">
        <v>3.017650327</v>
      </c>
      <c r="BD579" s="20">
        <v>2.025841157</v>
      </c>
      <c r="BE579" s="20">
        <v>2.861016803</v>
      </c>
      <c r="BF579" s="20">
        <v>0.409654095</v>
      </c>
      <c r="BG579" s="20">
        <v>1.486923182</v>
      </c>
      <c r="BH579" s="20">
        <v>12.423524</v>
      </c>
      <c r="BI579" s="20">
        <v>23.71229626</v>
      </c>
      <c r="BJ579" s="20">
        <v>32.6014181</v>
      </c>
    </row>
    <row r="580" spans="30:62">
      <c r="AD580" s="20">
        <v>13.70000076</v>
      </c>
      <c r="AE580" s="20">
        <v>3.291708508</v>
      </c>
      <c r="AF580" s="20">
        <v>5.162854506</v>
      </c>
      <c r="AG580" s="20">
        <v>5.180544428</v>
      </c>
      <c r="AH580" s="20">
        <v>5.577251899</v>
      </c>
      <c r="AI580" s="20">
        <v>8.434879146</v>
      </c>
      <c r="AJ580" s="20">
        <v>16.17092611</v>
      </c>
      <c r="AK580" s="20">
        <v>31.13989555</v>
      </c>
      <c r="AL580" s="20">
        <v>40.93154754</v>
      </c>
      <c r="AM580" s="3"/>
      <c r="AN580" s="3"/>
      <c r="AO580" s="3"/>
      <c r="AP580" s="20">
        <v>13.70000076</v>
      </c>
      <c r="AQ580" s="20">
        <v>3.38607033</v>
      </c>
      <c r="AR580" s="20">
        <v>5.306633626</v>
      </c>
      <c r="AS580" s="20">
        <v>5.49108685</v>
      </c>
      <c r="AT580" s="20">
        <v>5.581598638</v>
      </c>
      <c r="AU580" s="20">
        <v>6.280670797</v>
      </c>
      <c r="AV580" s="20">
        <v>6.894064634</v>
      </c>
      <c r="AW580" s="20">
        <v>6.720442181</v>
      </c>
      <c r="AX580" s="20">
        <v>4.982509983</v>
      </c>
      <c r="AY580" s="3"/>
      <c r="AZ580" s="3"/>
      <c r="BA580" s="3"/>
      <c r="BB580" s="20">
        <v>13.70000076</v>
      </c>
      <c r="BC580" s="20">
        <v>3.017268426</v>
      </c>
      <c r="BD580" s="20">
        <v>2.020558224</v>
      </c>
      <c r="BE580" s="20">
        <v>2.853870095</v>
      </c>
      <c r="BF580" s="20">
        <v>0.392951418</v>
      </c>
      <c r="BG580" s="20">
        <v>1.476031358</v>
      </c>
      <c r="BH580" s="20">
        <v>12.41756892</v>
      </c>
      <c r="BI580" s="20">
        <v>23.71381494</v>
      </c>
      <c r="BJ580" s="20">
        <v>32.6133937</v>
      </c>
    </row>
    <row r="581" spans="30:62">
      <c r="AD581" s="20">
        <v>13.79999924</v>
      </c>
      <c r="AE581" s="20">
        <v>3.294285993</v>
      </c>
      <c r="AF581" s="20">
        <v>5.15185536</v>
      </c>
      <c r="AG581" s="20">
        <v>5.168860223</v>
      </c>
      <c r="AH581" s="20">
        <v>5.578875733</v>
      </c>
      <c r="AI581" s="20">
        <v>8.433304329</v>
      </c>
      <c r="AJ581" s="20">
        <v>16.17703319</v>
      </c>
      <c r="AK581" s="20">
        <v>31.14330913</v>
      </c>
      <c r="AL581" s="20">
        <v>40.93811712</v>
      </c>
      <c r="AM581" s="3"/>
      <c r="AN581" s="3"/>
      <c r="AO581" s="3"/>
      <c r="AP581" s="20">
        <v>13.79999924</v>
      </c>
      <c r="AQ581" s="20">
        <v>3.385224078</v>
      </c>
      <c r="AR581" s="20">
        <v>5.312421491</v>
      </c>
      <c r="AS581" s="20">
        <v>5.486268825</v>
      </c>
      <c r="AT581" s="20">
        <v>5.585957456</v>
      </c>
      <c r="AU581" s="20">
        <v>6.287495213</v>
      </c>
      <c r="AV581" s="20">
        <v>6.905564386</v>
      </c>
      <c r="AW581" s="20">
        <v>6.723151445</v>
      </c>
      <c r="AX581" s="20">
        <v>4.995068923</v>
      </c>
      <c r="AY581" s="3"/>
      <c r="AZ581" s="3"/>
      <c r="BA581" s="3"/>
      <c r="BB581" s="20">
        <v>13.79999924</v>
      </c>
      <c r="BC581" s="20">
        <v>3.010388132</v>
      </c>
      <c r="BD581" s="20">
        <v>2.011820592</v>
      </c>
      <c r="BE581" s="20">
        <v>2.849169202</v>
      </c>
      <c r="BF581" s="20">
        <v>0.369191938</v>
      </c>
      <c r="BG581" s="20">
        <v>1.463305792</v>
      </c>
      <c r="BH581" s="20">
        <v>12.41068245</v>
      </c>
      <c r="BI581" s="20">
        <v>23.72213127</v>
      </c>
      <c r="BJ581" s="20">
        <v>32.63086235</v>
      </c>
    </row>
    <row r="582" spans="30:62">
      <c r="AD582" s="20">
        <v>13.90000153</v>
      </c>
      <c r="AE582" s="20">
        <v>3.285421281</v>
      </c>
      <c r="AF582" s="20">
        <v>5.148206224</v>
      </c>
      <c r="AG582" s="20">
        <v>5.165067951</v>
      </c>
      <c r="AH582" s="20">
        <v>5.582091654</v>
      </c>
      <c r="AI582" s="20">
        <v>8.428912093</v>
      </c>
      <c r="AJ582" s="20">
        <v>16.17741376</v>
      </c>
      <c r="AK582" s="20">
        <v>31.14259918</v>
      </c>
      <c r="AL582" s="20">
        <v>40.94726756</v>
      </c>
      <c r="AM582" s="3"/>
      <c r="AN582" s="3"/>
      <c r="AO582" s="3"/>
      <c r="AP582" s="20">
        <v>13.90000153</v>
      </c>
      <c r="AQ582" s="20">
        <v>3.389622881</v>
      </c>
      <c r="AR582" s="20">
        <v>5.31099746</v>
      </c>
      <c r="AS582" s="20">
        <v>5.484386891</v>
      </c>
      <c r="AT582" s="20">
        <v>5.591722628</v>
      </c>
      <c r="AU582" s="20">
        <v>6.292117331</v>
      </c>
      <c r="AV582" s="20">
        <v>6.916129826</v>
      </c>
      <c r="AW582" s="20">
        <v>6.724832879</v>
      </c>
      <c r="AX582" s="20">
        <v>5.006304857</v>
      </c>
      <c r="AY582" s="3"/>
      <c r="AZ582" s="3"/>
      <c r="BA582" s="3"/>
      <c r="BB582" s="20">
        <v>13.90000153</v>
      </c>
      <c r="BC582" s="20">
        <v>3.000496086</v>
      </c>
      <c r="BD582" s="20">
        <v>2.000296036</v>
      </c>
      <c r="BE582" s="20">
        <v>2.837124494</v>
      </c>
      <c r="BF582" s="20">
        <v>0.350853549</v>
      </c>
      <c r="BG582" s="20">
        <v>1.455808297</v>
      </c>
      <c r="BH582" s="20">
        <v>12.40277869</v>
      </c>
      <c r="BI582" s="20">
        <v>23.72338189</v>
      </c>
      <c r="BJ582" s="20">
        <v>32.63713443</v>
      </c>
    </row>
    <row r="583" spans="30:62">
      <c r="AD583" s="20">
        <v>14</v>
      </c>
      <c r="AE583" s="20">
        <v>3.286308538</v>
      </c>
      <c r="AF583" s="20">
        <v>5.145950258</v>
      </c>
      <c r="AG583" s="20">
        <v>5.157760114</v>
      </c>
      <c r="AH583" s="20">
        <v>5.579269433</v>
      </c>
      <c r="AI583" s="20">
        <v>8.42068233</v>
      </c>
      <c r="AJ583" s="20">
        <v>16.17691259</v>
      </c>
      <c r="AK583" s="20">
        <v>31.1392801</v>
      </c>
      <c r="AL583" s="20">
        <v>40.95324352</v>
      </c>
      <c r="AM583" s="3"/>
      <c r="AN583" s="3"/>
      <c r="AO583" s="3"/>
      <c r="AP583" s="20">
        <v>14</v>
      </c>
      <c r="AQ583" s="20">
        <v>3.390821722</v>
      </c>
      <c r="AR583" s="20">
        <v>5.313496479</v>
      </c>
      <c r="AS583" s="20">
        <v>5.488723682</v>
      </c>
      <c r="AT583" s="20">
        <v>5.59799088</v>
      </c>
      <c r="AU583" s="20">
        <v>6.29321067</v>
      </c>
      <c r="AV583" s="20">
        <v>6.91975595</v>
      </c>
      <c r="AW583" s="20">
        <v>6.734681329</v>
      </c>
      <c r="AX583" s="20">
        <v>5.022335169</v>
      </c>
      <c r="AY583" s="3"/>
      <c r="AZ583" s="3"/>
      <c r="BA583" s="3"/>
      <c r="BB583" s="20">
        <v>14</v>
      </c>
      <c r="BC583" s="20">
        <v>2.988446282</v>
      </c>
      <c r="BD583" s="20">
        <v>1.98852776</v>
      </c>
      <c r="BE583" s="20">
        <v>2.82494841</v>
      </c>
      <c r="BF583" s="20">
        <v>0.337312239</v>
      </c>
      <c r="BG583" s="20">
        <v>1.443994829</v>
      </c>
      <c r="BH583" s="20">
        <v>12.39414052</v>
      </c>
      <c r="BI583" s="20">
        <v>23.7183165</v>
      </c>
      <c r="BJ583" s="20">
        <v>32.64951883</v>
      </c>
    </row>
    <row r="584" spans="30:62">
      <c r="AD584" s="20">
        <v>14.09999847</v>
      </c>
      <c r="AE584" s="20">
        <v>3.29002211</v>
      </c>
      <c r="AF584" s="20">
        <v>5.144437056</v>
      </c>
      <c r="AG584" s="20">
        <v>5.149407505</v>
      </c>
      <c r="AH584" s="20">
        <v>5.56699447</v>
      </c>
      <c r="AI584" s="20">
        <v>8.413772654</v>
      </c>
      <c r="AJ584" s="20">
        <v>16.16023201</v>
      </c>
      <c r="AK584" s="20">
        <v>31.12965914</v>
      </c>
      <c r="AL584" s="20">
        <v>40.96446074</v>
      </c>
      <c r="AM584" s="3"/>
      <c r="AN584" s="3"/>
      <c r="AO584" s="3"/>
      <c r="AP584" s="20">
        <v>14.09999847</v>
      </c>
      <c r="AQ584" s="20">
        <v>3.400714029</v>
      </c>
      <c r="AR584" s="20">
        <v>5.31484982</v>
      </c>
      <c r="AS584" s="20">
        <v>5.497892718</v>
      </c>
      <c r="AT584" s="20">
        <v>5.593096141</v>
      </c>
      <c r="AU584" s="20">
        <v>6.291426488</v>
      </c>
      <c r="AV584" s="20">
        <v>6.919040637</v>
      </c>
      <c r="AW584" s="20">
        <v>6.741298322</v>
      </c>
      <c r="AX584" s="20">
        <v>5.046309962</v>
      </c>
      <c r="AY584" s="3"/>
      <c r="AZ584" s="3"/>
      <c r="BA584" s="3"/>
      <c r="BB584" s="20">
        <v>14.09999847</v>
      </c>
      <c r="BC584" s="20">
        <v>2.979271657</v>
      </c>
      <c r="BD584" s="20">
        <v>1.978480528</v>
      </c>
      <c r="BE584" s="20">
        <v>2.822494285</v>
      </c>
      <c r="BF584" s="20">
        <v>0.327544507</v>
      </c>
      <c r="BG584" s="20">
        <v>1.44138597</v>
      </c>
      <c r="BH584" s="20">
        <v>12.39573161</v>
      </c>
      <c r="BI584" s="20">
        <v>23.72481089</v>
      </c>
      <c r="BJ584" s="20">
        <v>32.66199632</v>
      </c>
    </row>
    <row r="585" spans="30:62">
      <c r="AD585" s="20">
        <v>14.20000076</v>
      </c>
      <c r="AE585" s="20">
        <v>3.291024397</v>
      </c>
      <c r="AF585" s="20">
        <v>5.148377163</v>
      </c>
      <c r="AG585" s="20">
        <v>5.135569814</v>
      </c>
      <c r="AH585" s="20">
        <v>5.559881613</v>
      </c>
      <c r="AI585" s="20">
        <v>8.401518358</v>
      </c>
      <c r="AJ585" s="20">
        <v>16.14987595</v>
      </c>
      <c r="AK585" s="20">
        <v>31.1305041</v>
      </c>
      <c r="AL585" s="20">
        <v>40.97044715</v>
      </c>
      <c r="AM585" s="3"/>
      <c r="AN585" s="3"/>
      <c r="AO585" s="3"/>
      <c r="AP585" s="20">
        <v>14.20000076</v>
      </c>
      <c r="AQ585" s="20">
        <v>3.40859572</v>
      </c>
      <c r="AR585" s="20">
        <v>5.316684867</v>
      </c>
      <c r="AS585" s="20">
        <v>5.494968275</v>
      </c>
      <c r="AT585" s="20">
        <v>5.593781787</v>
      </c>
      <c r="AU585" s="20">
        <v>6.286060618</v>
      </c>
      <c r="AV585" s="20">
        <v>6.915630745</v>
      </c>
      <c r="AW585" s="20">
        <v>6.745542076</v>
      </c>
      <c r="AX585" s="20">
        <v>5.089464192</v>
      </c>
      <c r="AY585" s="3"/>
      <c r="AZ585" s="3"/>
      <c r="BA585" s="3"/>
      <c r="BB585" s="20">
        <v>14.20000076</v>
      </c>
      <c r="BC585" s="20">
        <v>2.977572693</v>
      </c>
      <c r="BD585" s="20">
        <v>1.979276133</v>
      </c>
      <c r="BE585" s="20">
        <v>2.824749373</v>
      </c>
      <c r="BF585" s="20">
        <v>0.315742989</v>
      </c>
      <c r="BG585" s="20">
        <v>1.437123695</v>
      </c>
      <c r="BH585" s="20">
        <v>12.39852318</v>
      </c>
      <c r="BI585" s="20">
        <v>23.73699517</v>
      </c>
      <c r="BJ585" s="20">
        <v>32.66971748</v>
      </c>
    </row>
    <row r="586" spans="30:62">
      <c r="AD586" s="20">
        <v>14.29999924</v>
      </c>
      <c r="AE586" s="20">
        <v>3.284796726</v>
      </c>
      <c r="AF586" s="20">
        <v>5.144217292</v>
      </c>
      <c r="AG586" s="20">
        <v>5.128048935</v>
      </c>
      <c r="AH586" s="20">
        <v>5.544099967</v>
      </c>
      <c r="AI586" s="20">
        <v>8.391291022</v>
      </c>
      <c r="AJ586" s="20">
        <v>16.14531036</v>
      </c>
      <c r="AK586" s="20">
        <v>31.13847268</v>
      </c>
      <c r="AL586" s="20">
        <v>40.9866348</v>
      </c>
      <c r="AM586" s="3"/>
      <c r="AN586" s="3"/>
      <c r="AO586" s="3"/>
      <c r="AP586" s="20">
        <v>14.29999924</v>
      </c>
      <c r="AQ586" s="20">
        <v>3.407519078</v>
      </c>
      <c r="AR586" s="20">
        <v>5.312133209</v>
      </c>
      <c r="AS586" s="20">
        <v>5.488415774</v>
      </c>
      <c r="AT586" s="20">
        <v>5.587509554</v>
      </c>
      <c r="AU586" s="20">
        <v>6.282079665</v>
      </c>
      <c r="AV586" s="20">
        <v>6.923412278</v>
      </c>
      <c r="AW586" s="20">
        <v>6.760541487</v>
      </c>
      <c r="AX586" s="20">
        <v>5.12818526</v>
      </c>
      <c r="AY586" s="3"/>
      <c r="AZ586" s="3"/>
      <c r="BA586" s="3"/>
      <c r="BB586" s="20">
        <v>14.29999924</v>
      </c>
      <c r="BC586" s="20">
        <v>2.976622815</v>
      </c>
      <c r="BD586" s="20">
        <v>1.975242454</v>
      </c>
      <c r="BE586" s="20">
        <v>2.817741144</v>
      </c>
      <c r="BF586" s="20">
        <v>0.305626804</v>
      </c>
      <c r="BG586" s="20">
        <v>1.427311084</v>
      </c>
      <c r="BH586" s="20">
        <v>12.39105324</v>
      </c>
      <c r="BI586" s="20">
        <v>23.74437985</v>
      </c>
      <c r="BJ586" s="20">
        <v>32.68019335</v>
      </c>
    </row>
    <row r="587" spans="30:62">
      <c r="AD587" s="20">
        <v>14.40000153</v>
      </c>
      <c r="AE587" s="20">
        <v>3.280276729</v>
      </c>
      <c r="AF587" s="20">
        <v>5.137597801</v>
      </c>
      <c r="AG587" s="20">
        <v>5.106475183</v>
      </c>
      <c r="AH587" s="20">
        <v>5.530639038</v>
      </c>
      <c r="AI587" s="20">
        <v>8.379453693</v>
      </c>
      <c r="AJ587" s="20">
        <v>16.1462943</v>
      </c>
      <c r="AK587" s="20">
        <v>31.15120723</v>
      </c>
      <c r="AL587" s="20">
        <v>41.00136431</v>
      </c>
      <c r="AM587" s="3"/>
      <c r="AN587" s="3"/>
      <c r="AO587" s="3"/>
      <c r="AP587" s="20">
        <v>14.40000153</v>
      </c>
      <c r="AQ587" s="20">
        <v>3.403241084</v>
      </c>
      <c r="AR587" s="20">
        <v>5.30337654</v>
      </c>
      <c r="AS587" s="20">
        <v>5.481251804</v>
      </c>
      <c r="AT587" s="20">
        <v>5.584836799</v>
      </c>
      <c r="AU587" s="20">
        <v>6.285473469</v>
      </c>
      <c r="AV587" s="20">
        <v>6.935951573</v>
      </c>
      <c r="AW587" s="20">
        <v>6.767715414</v>
      </c>
      <c r="AX587" s="20">
        <v>5.155183744</v>
      </c>
      <c r="AY587" s="3"/>
      <c r="AZ587" s="3"/>
      <c r="BA587" s="3"/>
      <c r="BB587" s="20">
        <v>14.40000153</v>
      </c>
      <c r="BC587" s="20">
        <v>2.9720334</v>
      </c>
      <c r="BD587" s="20">
        <v>1.966574486</v>
      </c>
      <c r="BE587" s="20">
        <v>2.815934903</v>
      </c>
      <c r="BF587" s="20">
        <v>0.29142265</v>
      </c>
      <c r="BG587" s="20">
        <v>1.420030876</v>
      </c>
      <c r="BH587" s="20">
        <v>12.38913598</v>
      </c>
      <c r="BI587" s="20">
        <v>23.75503964</v>
      </c>
      <c r="BJ587" s="20">
        <v>32.68022789</v>
      </c>
    </row>
    <row r="588" spans="30:62">
      <c r="AD588" s="20">
        <v>14.5</v>
      </c>
      <c r="AE588" s="20">
        <v>3.268139557</v>
      </c>
      <c r="AF588" s="20">
        <v>5.123517555</v>
      </c>
      <c r="AG588" s="20">
        <v>5.091766973</v>
      </c>
      <c r="AH588" s="20">
        <v>5.520060705</v>
      </c>
      <c r="AI588" s="20">
        <v>8.3796448</v>
      </c>
      <c r="AJ588" s="20">
        <v>16.15372006</v>
      </c>
      <c r="AK588" s="20">
        <v>31.15051494</v>
      </c>
      <c r="AL588" s="20">
        <v>41.00976483</v>
      </c>
      <c r="AM588" s="3"/>
      <c r="AN588" s="3"/>
      <c r="AO588" s="3"/>
      <c r="AP588" s="20">
        <v>14.5</v>
      </c>
      <c r="AQ588" s="20">
        <v>3.398724035</v>
      </c>
      <c r="AR588" s="20">
        <v>5.299523326</v>
      </c>
      <c r="AS588" s="20">
        <v>5.482259344</v>
      </c>
      <c r="AT588" s="20">
        <v>5.589381223</v>
      </c>
      <c r="AU588" s="20">
        <v>6.284063637</v>
      </c>
      <c r="AV588" s="20">
        <v>6.949457463</v>
      </c>
      <c r="AW588" s="20">
        <v>6.777572031</v>
      </c>
      <c r="AX588" s="20">
        <v>5.19839592</v>
      </c>
      <c r="AY588" s="3"/>
      <c r="AZ588" s="3"/>
      <c r="BA588" s="3"/>
      <c r="BB588" s="20">
        <v>14.5</v>
      </c>
      <c r="BC588" s="20">
        <v>2.976768146</v>
      </c>
      <c r="BD588" s="20">
        <v>1.969087963</v>
      </c>
      <c r="BE588" s="20">
        <v>2.812282508</v>
      </c>
      <c r="BF588" s="20">
        <v>0.283646743</v>
      </c>
      <c r="BG588" s="20">
        <v>1.412902148</v>
      </c>
      <c r="BH588" s="20">
        <v>12.37672637</v>
      </c>
      <c r="BI588" s="20">
        <v>23.75359971</v>
      </c>
      <c r="BJ588" s="20">
        <v>32.67664247</v>
      </c>
    </row>
    <row r="589" spans="30:62">
      <c r="AD589" s="20">
        <v>14.59999847</v>
      </c>
      <c r="AE589" s="20">
        <v>3.257393169</v>
      </c>
      <c r="AF589" s="20">
        <v>5.111373873</v>
      </c>
      <c r="AG589" s="20">
        <v>5.081634934</v>
      </c>
      <c r="AH589" s="20">
        <v>5.522046453</v>
      </c>
      <c r="AI589" s="20">
        <v>8.373261824</v>
      </c>
      <c r="AJ589" s="20">
        <v>16.14357884</v>
      </c>
      <c r="AK589" s="20">
        <v>31.14727834</v>
      </c>
      <c r="AL589" s="20">
        <v>41.02243693</v>
      </c>
      <c r="AM589" s="3"/>
      <c r="AN589" s="3"/>
      <c r="AO589" s="3"/>
      <c r="AP589" s="20">
        <v>14.59999847</v>
      </c>
      <c r="AQ589" s="20">
        <v>3.397794143</v>
      </c>
      <c r="AR589" s="20">
        <v>5.301990683</v>
      </c>
      <c r="AS589" s="20">
        <v>5.483825926</v>
      </c>
      <c r="AT589" s="20">
        <v>5.586268459</v>
      </c>
      <c r="AU589" s="20">
        <v>6.289944954</v>
      </c>
      <c r="AV589" s="20">
        <v>6.958616498</v>
      </c>
      <c r="AW589" s="20">
        <v>6.785193278</v>
      </c>
      <c r="AX589" s="20">
        <v>5.245504567</v>
      </c>
      <c r="AY589" s="3"/>
      <c r="AZ589" s="3"/>
      <c r="BA589" s="3"/>
      <c r="BB589" s="20">
        <v>14.59999847</v>
      </c>
      <c r="BC589" s="20">
        <v>2.971162756</v>
      </c>
      <c r="BD589" s="20">
        <v>1.972139903</v>
      </c>
      <c r="BE589" s="20">
        <v>2.80148867</v>
      </c>
      <c r="BF589" s="20">
        <v>0.270422992</v>
      </c>
      <c r="BG589" s="20">
        <v>1.402283541</v>
      </c>
      <c r="BH589" s="20">
        <v>12.36872184</v>
      </c>
      <c r="BI589" s="20">
        <v>23.76048112</v>
      </c>
      <c r="BJ589" s="20">
        <v>32.68261129</v>
      </c>
    </row>
    <row r="590" spans="30:62">
      <c r="AD590" s="20">
        <v>14.70000076</v>
      </c>
      <c r="AE590" s="20">
        <v>3.253817154</v>
      </c>
      <c r="AF590" s="20">
        <v>5.105043597</v>
      </c>
      <c r="AG590" s="20">
        <v>5.083080113</v>
      </c>
      <c r="AH590" s="20">
        <v>5.517982237</v>
      </c>
      <c r="AI590" s="20">
        <v>8.360838309</v>
      </c>
      <c r="AJ590" s="20">
        <v>16.14022783</v>
      </c>
      <c r="AK590" s="20">
        <v>31.15823368</v>
      </c>
      <c r="AL590" s="20">
        <v>41.02743826</v>
      </c>
      <c r="AM590" s="3"/>
      <c r="AN590" s="3"/>
      <c r="AO590" s="3"/>
      <c r="AP590" s="20">
        <v>14.70000076</v>
      </c>
      <c r="AQ590" s="20">
        <v>3.400354657</v>
      </c>
      <c r="AR590" s="20">
        <v>5.303788321</v>
      </c>
      <c r="AS590" s="20">
        <v>5.48077206</v>
      </c>
      <c r="AT590" s="20">
        <v>5.583907555</v>
      </c>
      <c r="AU590" s="20">
        <v>6.291683154</v>
      </c>
      <c r="AV590" s="20">
        <v>6.966023185</v>
      </c>
      <c r="AW590" s="20">
        <v>6.795073463</v>
      </c>
      <c r="AX590" s="20">
        <v>5.267522502</v>
      </c>
      <c r="AY590" s="3"/>
      <c r="AZ590" s="3"/>
      <c r="BA590" s="3"/>
      <c r="BB590" s="20">
        <v>14.70000076</v>
      </c>
      <c r="BC590" s="20">
        <v>2.965380084</v>
      </c>
      <c r="BD590" s="20">
        <v>1.972016392</v>
      </c>
      <c r="BE590" s="20">
        <v>2.795825946</v>
      </c>
      <c r="BF590" s="20">
        <v>0.254825201</v>
      </c>
      <c r="BG590" s="20">
        <v>1.391274222</v>
      </c>
      <c r="BH590" s="20">
        <v>12.36215824</v>
      </c>
      <c r="BI590" s="20">
        <v>23.76649189</v>
      </c>
      <c r="BJ590" s="20">
        <v>32.69066819</v>
      </c>
    </row>
    <row r="591" spans="30:62">
      <c r="AD591" s="20">
        <v>14.79999924</v>
      </c>
      <c r="AE591" s="20">
        <v>3.262040894</v>
      </c>
      <c r="AF591" s="20">
        <v>5.106741623</v>
      </c>
      <c r="AG591" s="20">
        <v>5.076905015</v>
      </c>
      <c r="AH591" s="20">
        <v>5.511685525</v>
      </c>
      <c r="AI591" s="20">
        <v>8.357308181</v>
      </c>
      <c r="AJ591" s="20">
        <v>16.13817722</v>
      </c>
      <c r="AK591" s="20">
        <v>31.15347098</v>
      </c>
      <c r="AL591" s="20">
        <v>41.03295804</v>
      </c>
      <c r="AM591" s="3"/>
      <c r="AN591" s="3"/>
      <c r="AO591" s="3"/>
      <c r="AP591" s="20">
        <v>14.79999924</v>
      </c>
      <c r="AQ591" s="20">
        <v>3.401300912</v>
      </c>
      <c r="AR591" s="20">
        <v>5.305425089</v>
      </c>
      <c r="AS591" s="20">
        <v>5.478645044</v>
      </c>
      <c r="AT591" s="20">
        <v>5.576328711</v>
      </c>
      <c r="AU591" s="20">
        <v>6.298532266</v>
      </c>
      <c r="AV591" s="20">
        <v>6.972705115</v>
      </c>
      <c r="AW591" s="20">
        <v>6.799528543</v>
      </c>
      <c r="AX591" s="20">
        <v>5.258288074</v>
      </c>
      <c r="AY591" s="3"/>
      <c r="AZ591" s="3"/>
      <c r="BA591" s="3"/>
      <c r="BB591" s="20">
        <v>14.79999924</v>
      </c>
      <c r="BC591" s="20">
        <v>2.966950952</v>
      </c>
      <c r="BD591" s="20">
        <v>1.970541947</v>
      </c>
      <c r="BE591" s="20">
        <v>2.784845578</v>
      </c>
      <c r="BF591" s="20">
        <v>0.246611123</v>
      </c>
      <c r="BG591" s="20">
        <v>1.386907654</v>
      </c>
      <c r="BH591" s="20">
        <v>12.36246852</v>
      </c>
      <c r="BI591" s="20">
        <v>23.76996379</v>
      </c>
      <c r="BJ591" s="20">
        <v>32.69483113</v>
      </c>
    </row>
    <row r="592" spans="30:62">
      <c r="AD592" s="20">
        <v>14.90000153</v>
      </c>
      <c r="AE592" s="20">
        <v>3.261826125</v>
      </c>
      <c r="AF592" s="20">
        <v>5.103973246</v>
      </c>
      <c r="AG592" s="20">
        <v>5.064723551</v>
      </c>
      <c r="AH592" s="20">
        <v>5.513045962</v>
      </c>
      <c r="AI592" s="20">
        <v>8.347519706</v>
      </c>
      <c r="AJ592" s="20">
        <v>16.13354558</v>
      </c>
      <c r="AK592" s="20">
        <v>31.15207696</v>
      </c>
      <c r="AL592" s="20">
        <v>41.04412094</v>
      </c>
      <c r="AM592" s="3"/>
      <c r="AN592" s="3"/>
      <c r="AO592" s="3"/>
      <c r="AP592" s="20">
        <v>14.90000153</v>
      </c>
      <c r="AQ592" s="20">
        <v>3.401697244</v>
      </c>
      <c r="AR592" s="20">
        <v>5.305053188</v>
      </c>
      <c r="AS592" s="20">
        <v>5.487658865</v>
      </c>
      <c r="AT592" s="20">
        <v>5.573356745</v>
      </c>
      <c r="AU592" s="20">
        <v>6.295037375</v>
      </c>
      <c r="AV592" s="20">
        <v>6.974136423</v>
      </c>
      <c r="AW592" s="20">
        <v>6.810674551</v>
      </c>
      <c r="AX592" s="20">
        <v>5.294533279</v>
      </c>
      <c r="AY592" s="3"/>
      <c r="AZ592" s="3"/>
      <c r="BA592" s="3"/>
      <c r="BB592" s="20">
        <v>14.90000153</v>
      </c>
      <c r="BC592" s="20">
        <v>2.955588567</v>
      </c>
      <c r="BD592" s="20">
        <v>1.960889746</v>
      </c>
      <c r="BE592" s="20">
        <v>2.776848985</v>
      </c>
      <c r="BF592" s="20">
        <v>0.244091731</v>
      </c>
      <c r="BG592" s="20">
        <v>1.376896574</v>
      </c>
      <c r="BH592" s="20">
        <v>12.36395556</v>
      </c>
      <c r="BI592" s="20">
        <v>23.77433792</v>
      </c>
      <c r="BJ592" s="20">
        <v>32.7051072</v>
      </c>
    </row>
    <row r="593" spans="30:62">
      <c r="AD593" s="20">
        <v>15</v>
      </c>
      <c r="AE593" s="20">
        <v>3.257899812</v>
      </c>
      <c r="AF593" s="20">
        <v>5.101692309</v>
      </c>
      <c r="AG593" s="20">
        <v>5.060114201</v>
      </c>
      <c r="AH593" s="20">
        <v>5.509270627</v>
      </c>
      <c r="AI593" s="20">
        <v>8.339769913</v>
      </c>
      <c r="AJ593" s="20">
        <v>16.12810245</v>
      </c>
      <c r="AK593" s="20">
        <v>31.15899295</v>
      </c>
      <c r="AL593" s="20">
        <v>41.04948345</v>
      </c>
      <c r="AM593" s="3"/>
      <c r="AN593" s="3"/>
      <c r="AO593" s="3"/>
      <c r="AP593" s="20">
        <v>15</v>
      </c>
      <c r="AQ593" s="20">
        <v>3.409046806</v>
      </c>
      <c r="AR593" s="20">
        <v>5.30984039</v>
      </c>
      <c r="AS593" s="20">
        <v>5.490913867</v>
      </c>
      <c r="AT593" s="20">
        <v>5.563808341</v>
      </c>
      <c r="AU593" s="20">
        <v>6.290695624</v>
      </c>
      <c r="AV593" s="20">
        <v>6.97202959</v>
      </c>
      <c r="AW593" s="20">
        <v>6.823984367</v>
      </c>
      <c r="AX593" s="20">
        <v>5.341572076</v>
      </c>
      <c r="AY593" s="3"/>
      <c r="AZ593" s="3"/>
      <c r="BA593" s="3"/>
      <c r="BB593" s="20">
        <v>15</v>
      </c>
      <c r="BC593" s="20">
        <v>2.95183385</v>
      </c>
      <c r="BD593" s="20">
        <v>1.955082517</v>
      </c>
      <c r="BE593" s="20">
        <v>2.772819846</v>
      </c>
      <c r="BF593" s="20">
        <v>0.23337911</v>
      </c>
      <c r="BG593" s="20">
        <v>1.371563619</v>
      </c>
      <c r="BH593" s="20">
        <v>12.36637894</v>
      </c>
      <c r="BI593" s="20">
        <v>23.79068138</v>
      </c>
      <c r="BJ593" s="20">
        <v>32.71600863</v>
      </c>
    </row>
    <row r="594" spans="30:62">
      <c r="AD594" s="20">
        <v>15.09999847</v>
      </c>
      <c r="AE594" s="20">
        <v>3.263324343</v>
      </c>
      <c r="AF594" s="20">
        <v>5.099141015</v>
      </c>
      <c r="AG594" s="20">
        <v>5.049606019</v>
      </c>
      <c r="AH594" s="20">
        <v>5.502255596</v>
      </c>
      <c r="AI594" s="20">
        <v>8.332246083</v>
      </c>
      <c r="AJ594" s="20">
        <v>16.11868262</v>
      </c>
      <c r="AK594" s="20">
        <v>31.16337388</v>
      </c>
      <c r="AL594" s="20">
        <v>41.05048153</v>
      </c>
      <c r="AM594" s="3"/>
      <c r="AN594" s="3"/>
      <c r="AO594" s="3"/>
      <c r="AP594" s="20">
        <v>15.09999847</v>
      </c>
      <c r="AQ594" s="20">
        <v>3.410781635</v>
      </c>
      <c r="AR594" s="20">
        <v>5.305963301</v>
      </c>
      <c r="AS594" s="20">
        <v>5.484025949</v>
      </c>
      <c r="AT594" s="20">
        <v>5.553612301</v>
      </c>
      <c r="AU594" s="20">
        <v>6.291431042</v>
      </c>
      <c r="AV594" s="20">
        <v>6.978854949</v>
      </c>
      <c r="AW594" s="20">
        <v>6.845993671</v>
      </c>
      <c r="AX594" s="20">
        <v>5.373572133</v>
      </c>
      <c r="AY594" s="3"/>
      <c r="AZ594" s="3"/>
      <c r="BA594" s="3"/>
      <c r="BB594" s="20">
        <v>15.09999847</v>
      </c>
      <c r="BC594" s="20">
        <v>2.951661004</v>
      </c>
      <c r="BD594" s="20">
        <v>1.957104891</v>
      </c>
      <c r="BE594" s="20">
        <v>2.765319214</v>
      </c>
      <c r="BF594" s="20">
        <v>0.221454708</v>
      </c>
      <c r="BG594" s="20">
        <v>1.376364839</v>
      </c>
      <c r="BH594" s="20">
        <v>12.36270467</v>
      </c>
      <c r="BI594" s="20">
        <v>23.78815963</v>
      </c>
      <c r="BJ594" s="20">
        <v>32.72759713</v>
      </c>
    </row>
    <row r="595" spans="30:62">
      <c r="AD595" s="20">
        <v>15.20000076</v>
      </c>
      <c r="AE595" s="20">
        <v>3.261537864</v>
      </c>
      <c r="AF595" s="20">
        <v>5.087260225</v>
      </c>
      <c r="AG595" s="20">
        <v>5.043515555</v>
      </c>
      <c r="AH595" s="20">
        <v>5.497869866</v>
      </c>
      <c r="AI595" s="20">
        <v>8.317898358</v>
      </c>
      <c r="AJ595" s="20">
        <v>16.11015772</v>
      </c>
      <c r="AK595" s="20">
        <v>31.16710567</v>
      </c>
      <c r="AL595" s="20">
        <v>41.05234102</v>
      </c>
      <c r="AM595" s="3"/>
      <c r="AN595" s="3"/>
      <c r="AO595" s="3"/>
      <c r="AP595" s="20">
        <v>15.20000076</v>
      </c>
      <c r="AQ595" s="20">
        <v>3.401647491</v>
      </c>
      <c r="AR595" s="20">
        <v>5.292029871</v>
      </c>
      <c r="AS595" s="20">
        <v>5.47566113</v>
      </c>
      <c r="AT595" s="20">
        <v>5.557223987</v>
      </c>
      <c r="AU595" s="20">
        <v>6.299295034</v>
      </c>
      <c r="AV595" s="20">
        <v>6.998160516</v>
      </c>
      <c r="AW595" s="20">
        <v>6.857431592</v>
      </c>
      <c r="AX595" s="20">
        <v>5.434211487</v>
      </c>
      <c r="AY595" s="3"/>
      <c r="AZ595" s="3"/>
      <c r="BA595" s="3"/>
      <c r="BB595" s="20">
        <v>15.20000076</v>
      </c>
      <c r="BC595" s="20">
        <v>2.951998427</v>
      </c>
      <c r="BD595" s="20">
        <v>1.955080326</v>
      </c>
      <c r="BE595" s="20">
        <v>2.765090303</v>
      </c>
      <c r="BF595" s="20">
        <v>0.223188904</v>
      </c>
      <c r="BG595" s="20">
        <v>1.370374735</v>
      </c>
      <c r="BH595" s="20">
        <v>12.35427383</v>
      </c>
      <c r="BI595" s="20">
        <v>23.79082602</v>
      </c>
      <c r="BJ595" s="20">
        <v>32.73481171</v>
      </c>
    </row>
    <row r="596" spans="30:62">
      <c r="AD596" s="20">
        <v>15.29999924</v>
      </c>
      <c r="AE596" s="20">
        <v>3.260280802</v>
      </c>
      <c r="AF596" s="20">
        <v>5.080722029</v>
      </c>
      <c r="AG596" s="20">
        <v>5.028724159</v>
      </c>
      <c r="AH596" s="20">
        <v>5.488612608</v>
      </c>
      <c r="AI596" s="20">
        <v>8.321353415</v>
      </c>
      <c r="AJ596" s="20">
        <v>16.09523407</v>
      </c>
      <c r="AK596" s="20">
        <v>31.15734157</v>
      </c>
      <c r="AL596" s="20">
        <v>41.06040502</v>
      </c>
      <c r="AM596" s="3"/>
      <c r="AN596" s="3"/>
      <c r="AO596" s="3"/>
      <c r="AP596" s="20">
        <v>15.29999924</v>
      </c>
      <c r="AQ596" s="20">
        <v>3.397912177</v>
      </c>
      <c r="AR596" s="20">
        <v>5.289368289</v>
      </c>
      <c r="AS596" s="20">
        <v>5.475928018</v>
      </c>
      <c r="AT596" s="20">
        <v>5.5571135</v>
      </c>
      <c r="AU596" s="20">
        <v>6.295054723</v>
      </c>
      <c r="AV596" s="20">
        <v>6.997274</v>
      </c>
      <c r="AW596" s="20">
        <v>6.872830258</v>
      </c>
      <c r="AX596" s="20">
        <v>5.535654875</v>
      </c>
      <c r="AY596" s="3"/>
      <c r="AZ596" s="3"/>
      <c r="BA596" s="3"/>
      <c r="BB596" s="20">
        <v>15.29999924</v>
      </c>
      <c r="BC596" s="20">
        <v>2.94716262</v>
      </c>
      <c r="BD596" s="20">
        <v>1.949847977</v>
      </c>
      <c r="BE596" s="20">
        <v>2.763415712</v>
      </c>
      <c r="BF596" s="20">
        <v>0.217363246</v>
      </c>
      <c r="BG596" s="20">
        <v>1.36261745</v>
      </c>
      <c r="BH596" s="20">
        <v>12.34918746</v>
      </c>
      <c r="BI596" s="20">
        <v>23.79169482</v>
      </c>
      <c r="BJ596" s="20">
        <v>32.74553935</v>
      </c>
    </row>
    <row r="597" spans="30:62">
      <c r="AD597" s="20">
        <v>15.40000153</v>
      </c>
      <c r="AE597" s="20">
        <v>3.261974057</v>
      </c>
      <c r="AF597" s="20">
        <v>5.074493236</v>
      </c>
      <c r="AG597" s="20">
        <v>5.017184456</v>
      </c>
      <c r="AH597" s="20">
        <v>5.492304914</v>
      </c>
      <c r="AI597" s="20">
        <v>8.310066544</v>
      </c>
      <c r="AJ597" s="20">
        <v>16.09064994</v>
      </c>
      <c r="AK597" s="20">
        <v>31.15998081</v>
      </c>
      <c r="AL597" s="20">
        <v>41.06624678</v>
      </c>
      <c r="AM597" s="3"/>
      <c r="AN597" s="3"/>
      <c r="AO597" s="3"/>
      <c r="AP597" s="20">
        <v>15.40000153</v>
      </c>
      <c r="AQ597" s="20">
        <v>3.400528077</v>
      </c>
      <c r="AR597" s="20">
        <v>5.278774855</v>
      </c>
      <c r="AS597" s="20">
        <v>5.470447898</v>
      </c>
      <c r="AT597" s="20">
        <v>5.551515387</v>
      </c>
      <c r="AU597" s="20">
        <v>6.290862512</v>
      </c>
      <c r="AV597" s="20">
        <v>6.992899113</v>
      </c>
      <c r="AW597" s="20">
        <v>6.893044387</v>
      </c>
      <c r="AX597" s="20">
        <v>5.622494464</v>
      </c>
      <c r="AY597" s="3"/>
      <c r="AZ597" s="3"/>
      <c r="BA597" s="3"/>
      <c r="BB597" s="20">
        <v>15.40000153</v>
      </c>
      <c r="BC597" s="20">
        <v>2.954204394</v>
      </c>
      <c r="BD597" s="20">
        <v>1.942376635</v>
      </c>
      <c r="BE597" s="20">
        <v>2.75937535</v>
      </c>
      <c r="BF597" s="20">
        <v>0.206578996</v>
      </c>
      <c r="BG597" s="20">
        <v>1.360166996</v>
      </c>
      <c r="BH597" s="20">
        <v>12.34555448</v>
      </c>
      <c r="BI597" s="20">
        <v>23.80052098</v>
      </c>
      <c r="BJ597" s="20">
        <v>32.76022259</v>
      </c>
    </row>
    <row r="598" spans="30:62">
      <c r="AD598" s="20">
        <v>15.5</v>
      </c>
      <c r="AE598" s="20">
        <v>3.256285515</v>
      </c>
      <c r="AF598" s="20">
        <v>5.062920918</v>
      </c>
      <c r="AG598" s="20">
        <v>5.016962221</v>
      </c>
      <c r="AH598" s="20">
        <v>5.487713312</v>
      </c>
      <c r="AI598" s="20">
        <v>8.305275129</v>
      </c>
      <c r="AJ598" s="20">
        <v>16.08545602</v>
      </c>
      <c r="AK598" s="20">
        <v>31.1558906</v>
      </c>
      <c r="AL598" s="20">
        <v>41.07797145</v>
      </c>
      <c r="AM598" s="3"/>
      <c r="AN598" s="3"/>
      <c r="AO598" s="3"/>
      <c r="AP598" s="20">
        <v>15.5</v>
      </c>
      <c r="AQ598" s="20">
        <v>3.400226241</v>
      </c>
      <c r="AR598" s="20">
        <v>5.276261791</v>
      </c>
      <c r="AS598" s="20">
        <v>5.466222406</v>
      </c>
      <c r="AT598" s="20">
        <v>5.556856494</v>
      </c>
      <c r="AU598" s="20">
        <v>6.302074767</v>
      </c>
      <c r="AV598" s="20">
        <v>7.002909978</v>
      </c>
      <c r="AW598" s="20">
        <v>6.911945295</v>
      </c>
      <c r="AX598" s="20">
        <v>5.72945729</v>
      </c>
      <c r="AY598" s="3"/>
      <c r="AZ598" s="3"/>
      <c r="BA598" s="3"/>
      <c r="BB598" s="20">
        <v>15.5</v>
      </c>
      <c r="BC598" s="20">
        <v>2.952050787</v>
      </c>
      <c r="BD598" s="20">
        <v>1.940926026</v>
      </c>
      <c r="BE598" s="20">
        <v>2.748834978</v>
      </c>
      <c r="BF598" s="20">
        <v>0.201400707</v>
      </c>
      <c r="BG598" s="20">
        <v>1.36189311</v>
      </c>
      <c r="BH598" s="20">
        <v>12.33899568</v>
      </c>
      <c r="BI598" s="20">
        <v>23.80726874</v>
      </c>
      <c r="BJ598" s="20">
        <v>32.77975846</v>
      </c>
    </row>
    <row r="599" spans="30:62">
      <c r="AD599" s="20">
        <v>15.59999847</v>
      </c>
      <c r="AE599" s="20">
        <v>3.26061506</v>
      </c>
      <c r="AF599" s="20">
        <v>5.05342163</v>
      </c>
      <c r="AG599" s="20">
        <v>4.997707673</v>
      </c>
      <c r="AH599" s="20">
        <v>5.484124537</v>
      </c>
      <c r="AI599" s="20">
        <v>8.290165954</v>
      </c>
      <c r="AJ599" s="20">
        <v>16.0821706</v>
      </c>
      <c r="AK599" s="20">
        <v>31.15843646</v>
      </c>
      <c r="AL599" s="20">
        <v>41.08417007</v>
      </c>
      <c r="AM599" s="3"/>
      <c r="AN599" s="3"/>
      <c r="AO599" s="3"/>
      <c r="AP599" s="20">
        <v>15.59999847</v>
      </c>
      <c r="AQ599" s="20">
        <v>3.396080108</v>
      </c>
      <c r="AR599" s="20">
        <v>5.274466151</v>
      </c>
      <c r="AS599" s="20">
        <v>5.461743638</v>
      </c>
      <c r="AT599" s="20">
        <v>5.563905991</v>
      </c>
      <c r="AU599" s="20">
        <v>6.312679375</v>
      </c>
      <c r="AV599" s="20">
        <v>7.008891957</v>
      </c>
      <c r="AW599" s="20">
        <v>6.929652078</v>
      </c>
      <c r="AX599" s="20">
        <v>5.864339225</v>
      </c>
      <c r="AY599" s="3"/>
      <c r="AZ599" s="3"/>
      <c r="BA599" s="3"/>
      <c r="BB599" s="20">
        <v>15.59999847</v>
      </c>
      <c r="BC599" s="20">
        <v>2.943480392</v>
      </c>
      <c r="BD599" s="20">
        <v>1.929733305</v>
      </c>
      <c r="BE599" s="20">
        <v>2.743134354</v>
      </c>
      <c r="BF599" s="20">
        <v>0.195518578</v>
      </c>
      <c r="BG599" s="20">
        <v>1.361482669</v>
      </c>
      <c r="BH599" s="20">
        <v>12.34191359</v>
      </c>
      <c r="BI599" s="20">
        <v>23.81112263</v>
      </c>
      <c r="BJ599" s="20">
        <v>32.78692333</v>
      </c>
    </row>
    <row r="600" spans="30:62">
      <c r="AD600" s="20">
        <v>15.70000076</v>
      </c>
      <c r="AE600" s="20">
        <v>3.248457405</v>
      </c>
      <c r="AF600" s="20">
        <v>5.042254525</v>
      </c>
      <c r="AG600" s="20">
        <v>4.999130091</v>
      </c>
      <c r="AH600" s="20">
        <v>5.47236154</v>
      </c>
      <c r="AI600" s="20">
        <v>8.282790188</v>
      </c>
      <c r="AJ600" s="20">
        <v>16.07811569</v>
      </c>
      <c r="AK600" s="20">
        <v>31.16352105</v>
      </c>
      <c r="AL600" s="20">
        <v>41.08539042</v>
      </c>
      <c r="AM600" s="3"/>
      <c r="AN600" s="3"/>
      <c r="AO600" s="3"/>
      <c r="AP600" s="20">
        <v>15.70000076</v>
      </c>
      <c r="AQ600" s="20">
        <v>3.399945455</v>
      </c>
      <c r="AR600" s="20">
        <v>5.2818565</v>
      </c>
      <c r="AS600" s="20">
        <v>5.473645509</v>
      </c>
      <c r="AT600" s="20">
        <v>5.571531796</v>
      </c>
      <c r="AU600" s="20">
        <v>6.309038494</v>
      </c>
      <c r="AV600" s="20">
        <v>7.015881172</v>
      </c>
      <c r="AW600" s="20">
        <v>6.945823452</v>
      </c>
      <c r="AX600" s="20">
        <v>5.988493116</v>
      </c>
      <c r="AY600" s="3"/>
      <c r="AZ600" s="3"/>
      <c r="BA600" s="3"/>
      <c r="BB600" s="20">
        <v>15.70000076</v>
      </c>
      <c r="BC600" s="20">
        <v>2.940850086</v>
      </c>
      <c r="BD600" s="20">
        <v>1.922186348</v>
      </c>
      <c r="BE600" s="20">
        <v>2.738405711</v>
      </c>
      <c r="BF600" s="20">
        <v>0.19070425</v>
      </c>
      <c r="BG600" s="20">
        <v>1.366753105</v>
      </c>
      <c r="BH600" s="20">
        <v>12.34188528</v>
      </c>
      <c r="BI600" s="20">
        <v>23.81100805</v>
      </c>
      <c r="BJ600" s="20">
        <v>32.80949951</v>
      </c>
    </row>
    <row r="601" spans="30:62">
      <c r="AD601" s="20">
        <v>15.79999924</v>
      </c>
      <c r="AE601" s="20">
        <v>3.248173646</v>
      </c>
      <c r="AF601" s="20">
        <v>5.039505862</v>
      </c>
      <c r="AG601" s="20">
        <v>4.994638222</v>
      </c>
      <c r="AH601" s="20">
        <v>5.466689467</v>
      </c>
      <c r="AI601" s="20">
        <v>8.272025056</v>
      </c>
      <c r="AJ601" s="20">
        <v>16.07165728</v>
      </c>
      <c r="AK601" s="20">
        <v>31.16193088</v>
      </c>
      <c r="AL601" s="20">
        <v>41.08945163</v>
      </c>
      <c r="AM601" s="3"/>
      <c r="AN601" s="3"/>
      <c r="AO601" s="3"/>
      <c r="AP601" s="20">
        <v>15.79999924</v>
      </c>
      <c r="AQ601" s="20">
        <v>3.413464398</v>
      </c>
      <c r="AR601" s="20">
        <v>5.28455938</v>
      </c>
      <c r="AS601" s="20">
        <v>5.478449729</v>
      </c>
      <c r="AT601" s="20">
        <v>5.573728126</v>
      </c>
      <c r="AU601" s="20">
        <v>6.31810593</v>
      </c>
      <c r="AV601" s="20">
        <v>7.026787924</v>
      </c>
      <c r="AW601" s="20">
        <v>6.971295171</v>
      </c>
      <c r="AX601" s="20">
        <v>6.098949217</v>
      </c>
      <c r="AY601" s="3"/>
      <c r="AZ601" s="3"/>
      <c r="BA601" s="3"/>
      <c r="BB601" s="20">
        <v>15.79999924</v>
      </c>
      <c r="BC601" s="20">
        <v>2.933753078</v>
      </c>
      <c r="BD601" s="20">
        <v>1.913043041</v>
      </c>
      <c r="BE601" s="20">
        <v>2.732927049</v>
      </c>
      <c r="BF601" s="20">
        <v>0.189319274</v>
      </c>
      <c r="BG601" s="20">
        <v>1.365028961</v>
      </c>
      <c r="BH601" s="20">
        <v>12.34951402</v>
      </c>
      <c r="BI601" s="20">
        <v>23.82842572</v>
      </c>
      <c r="BJ601" s="20">
        <v>32.82875525</v>
      </c>
    </row>
    <row r="602" spans="30:62">
      <c r="AD602" s="20">
        <v>15.90000153</v>
      </c>
      <c r="AE602" s="20">
        <v>3.238812435</v>
      </c>
      <c r="AF602" s="20">
        <v>5.025031676</v>
      </c>
      <c r="AG602" s="20">
        <v>4.985708871</v>
      </c>
      <c r="AH602" s="20">
        <v>5.460100957</v>
      </c>
      <c r="AI602" s="20">
        <v>8.263809916</v>
      </c>
      <c r="AJ602" s="20">
        <v>16.06906096</v>
      </c>
      <c r="AK602" s="20">
        <v>31.16601302</v>
      </c>
      <c r="AL602" s="20">
        <v>41.09933494</v>
      </c>
      <c r="AM602" s="3"/>
      <c r="AN602" s="3"/>
      <c r="AO602" s="3"/>
      <c r="AP602" s="20">
        <v>15.90000153</v>
      </c>
      <c r="AQ602" s="20">
        <v>3.42293496</v>
      </c>
      <c r="AR602" s="20">
        <v>5.279519348</v>
      </c>
      <c r="AS602" s="20">
        <v>5.480501749</v>
      </c>
      <c r="AT602" s="20">
        <v>5.580525288</v>
      </c>
      <c r="AU602" s="20">
        <v>6.324260417</v>
      </c>
      <c r="AV602" s="20">
        <v>7.036138852</v>
      </c>
      <c r="AW602" s="20">
        <v>6.990174949</v>
      </c>
      <c r="AX602" s="20">
        <v>6.195945546</v>
      </c>
      <c r="AY602" s="3"/>
      <c r="AZ602" s="3"/>
      <c r="BA602" s="3"/>
      <c r="BB602" s="20">
        <v>15.90000153</v>
      </c>
      <c r="BC602" s="20">
        <v>2.931778353</v>
      </c>
      <c r="BD602" s="20">
        <v>1.906127161</v>
      </c>
      <c r="BE602" s="20">
        <v>2.737761816</v>
      </c>
      <c r="BF602" s="20">
        <v>0.175691174</v>
      </c>
      <c r="BG602" s="20">
        <v>1.36983905</v>
      </c>
      <c r="BH602" s="20">
        <v>12.34921958</v>
      </c>
      <c r="BI602" s="20">
        <v>23.83824482</v>
      </c>
      <c r="BJ602" s="20">
        <v>32.84214809</v>
      </c>
    </row>
    <row r="603" spans="30:62">
      <c r="AD603" s="20">
        <v>16</v>
      </c>
      <c r="AE603" s="20">
        <v>3.23454022</v>
      </c>
      <c r="AF603" s="20">
        <v>5.023047881</v>
      </c>
      <c r="AG603" s="20">
        <v>4.975569868</v>
      </c>
      <c r="AH603" s="20">
        <v>5.454648904</v>
      </c>
      <c r="AI603" s="20">
        <v>8.25949273</v>
      </c>
      <c r="AJ603" s="20">
        <v>16.06279034</v>
      </c>
      <c r="AK603" s="20">
        <v>31.16757639</v>
      </c>
      <c r="AL603" s="20">
        <v>41.10636342</v>
      </c>
      <c r="AM603" s="3"/>
      <c r="AN603" s="3"/>
      <c r="AO603" s="3"/>
      <c r="AP603" s="20">
        <v>16</v>
      </c>
      <c r="AQ603" s="20">
        <v>3.421991273</v>
      </c>
      <c r="AR603" s="20">
        <v>5.275847439</v>
      </c>
      <c r="AS603" s="20">
        <v>5.476508068</v>
      </c>
      <c r="AT603" s="20">
        <v>5.598348908</v>
      </c>
      <c r="AU603" s="20">
        <v>6.322488817</v>
      </c>
      <c r="AV603" s="20">
        <v>7.030938073</v>
      </c>
      <c r="AW603" s="20">
        <v>6.999342953</v>
      </c>
      <c r="AX603" s="20">
        <v>6.321726171</v>
      </c>
      <c r="AY603" s="3"/>
      <c r="AZ603" s="3"/>
      <c r="BA603" s="3"/>
      <c r="BB603" s="20">
        <v>16</v>
      </c>
      <c r="BC603" s="20">
        <v>2.939216581</v>
      </c>
      <c r="BD603" s="20">
        <v>1.900049445</v>
      </c>
      <c r="BE603" s="20">
        <v>2.735471293</v>
      </c>
      <c r="BF603" s="20">
        <v>0.176776611</v>
      </c>
      <c r="BG603" s="20">
        <v>1.373247678</v>
      </c>
      <c r="BH603" s="20">
        <v>12.34692984</v>
      </c>
      <c r="BI603" s="20">
        <v>23.84151142</v>
      </c>
      <c r="BJ603" s="20">
        <v>32.85457043</v>
      </c>
    </row>
    <row r="604" spans="30:62">
      <c r="AD604" s="20">
        <v>16.09999847</v>
      </c>
      <c r="AE604" s="20">
        <v>3.232658422</v>
      </c>
      <c r="AF604" s="20">
        <v>5.01740105</v>
      </c>
      <c r="AG604" s="20">
        <v>4.957657872</v>
      </c>
      <c r="AH604" s="20">
        <v>5.454441217</v>
      </c>
      <c r="AI604" s="20">
        <v>8.250354993</v>
      </c>
      <c r="AJ604" s="20">
        <v>16.05607879</v>
      </c>
      <c r="AK604" s="20">
        <v>31.16802399</v>
      </c>
      <c r="AL604" s="20">
        <v>41.11861089</v>
      </c>
      <c r="AM604" s="3"/>
      <c r="AN604" s="3"/>
      <c r="AO604" s="3"/>
      <c r="AP604" s="20">
        <v>16.09999847</v>
      </c>
      <c r="AQ604" s="20">
        <v>3.422549241</v>
      </c>
      <c r="AR604" s="20">
        <v>5.276326984</v>
      </c>
      <c r="AS604" s="20">
        <v>5.479178176</v>
      </c>
      <c r="AT604" s="20">
        <v>5.595989024</v>
      </c>
      <c r="AU604" s="20">
        <v>6.32361228</v>
      </c>
      <c r="AV604" s="20">
        <v>7.03261964</v>
      </c>
      <c r="AW604" s="20">
        <v>7.0137039</v>
      </c>
      <c r="AX604" s="20">
        <v>6.436867065</v>
      </c>
      <c r="AY604" s="3"/>
      <c r="AZ604" s="3"/>
      <c r="BA604" s="3"/>
      <c r="BB604" s="20">
        <v>16.09999847</v>
      </c>
      <c r="BC604" s="20">
        <v>2.940880787</v>
      </c>
      <c r="BD604" s="20">
        <v>1.89164983</v>
      </c>
      <c r="BE604" s="20">
        <v>2.751195604</v>
      </c>
      <c r="BF604" s="20">
        <v>0.176071159</v>
      </c>
      <c r="BG604" s="20">
        <v>1.372084362</v>
      </c>
      <c r="BH604" s="20">
        <v>12.34488645</v>
      </c>
      <c r="BI604" s="20">
        <v>23.85005286</v>
      </c>
      <c r="BJ604" s="20">
        <v>32.8602818</v>
      </c>
    </row>
    <row r="605" spans="30:62">
      <c r="AD605" s="20">
        <v>16.20000076</v>
      </c>
      <c r="AE605" s="20">
        <v>3.226965806</v>
      </c>
      <c r="AF605" s="20">
        <v>5.011721465</v>
      </c>
      <c r="AG605" s="20">
        <v>4.948164472</v>
      </c>
      <c r="AH605" s="20">
        <v>5.453650882</v>
      </c>
      <c r="AI605" s="20">
        <v>8.24796976</v>
      </c>
      <c r="AJ605" s="20">
        <v>16.05506603</v>
      </c>
      <c r="AK605" s="20">
        <v>31.17079563</v>
      </c>
      <c r="AL605" s="20">
        <v>41.13129814</v>
      </c>
      <c r="AM605" s="3"/>
      <c r="AN605" s="3"/>
      <c r="AO605" s="3"/>
      <c r="AP605" s="20">
        <v>16.20000076</v>
      </c>
      <c r="AQ605" s="20">
        <v>3.427885567</v>
      </c>
      <c r="AR605" s="20">
        <v>5.275757314</v>
      </c>
      <c r="AS605" s="20">
        <v>5.483638632</v>
      </c>
      <c r="AT605" s="20">
        <v>5.597854653</v>
      </c>
      <c r="AU605" s="20">
        <v>6.319549866</v>
      </c>
      <c r="AV605" s="20">
        <v>7.036749323</v>
      </c>
      <c r="AW605" s="20">
        <v>7.028716839</v>
      </c>
      <c r="AX605" s="20">
        <v>6.554617137</v>
      </c>
      <c r="AY605" s="3"/>
      <c r="AZ605" s="3"/>
      <c r="BA605" s="3"/>
      <c r="BB605" s="20">
        <v>16.20000076</v>
      </c>
      <c r="BC605" s="20">
        <v>2.950473556</v>
      </c>
      <c r="BD605" s="20">
        <v>1.895384204</v>
      </c>
      <c r="BE605" s="20">
        <v>2.755559103</v>
      </c>
      <c r="BF605" s="20">
        <v>0.171956887</v>
      </c>
      <c r="BG605" s="20">
        <v>1.367179346</v>
      </c>
      <c r="BH605" s="20">
        <v>12.34760839</v>
      </c>
      <c r="BI605" s="20">
        <v>23.85380186</v>
      </c>
      <c r="BJ605" s="20">
        <v>32.86822664</v>
      </c>
    </row>
    <row r="606" spans="30:62">
      <c r="AD606" s="20">
        <v>16.29999924</v>
      </c>
      <c r="AE606" s="20">
        <v>3.228173205</v>
      </c>
      <c r="AF606" s="20">
        <v>5.009326002</v>
      </c>
      <c r="AG606" s="20">
        <v>4.947006165</v>
      </c>
      <c r="AH606" s="20">
        <v>5.450850593</v>
      </c>
      <c r="AI606" s="20">
        <v>8.247369297</v>
      </c>
      <c r="AJ606" s="20">
        <v>16.05637837</v>
      </c>
      <c r="AK606" s="20">
        <v>31.17689221</v>
      </c>
      <c r="AL606" s="20">
        <v>41.13533234</v>
      </c>
      <c r="AM606" s="3"/>
      <c r="AN606" s="3"/>
      <c r="AO606" s="3"/>
      <c r="AP606" s="20">
        <v>16.29999924</v>
      </c>
      <c r="AQ606" s="20">
        <v>3.432485903</v>
      </c>
      <c r="AR606" s="20">
        <v>5.272075008</v>
      </c>
      <c r="AS606" s="20">
        <v>5.483234069</v>
      </c>
      <c r="AT606" s="20">
        <v>5.603198017</v>
      </c>
      <c r="AU606" s="20">
        <v>6.303103496</v>
      </c>
      <c r="AV606" s="20">
        <v>7.055162966</v>
      </c>
      <c r="AW606" s="20">
        <v>7.041404656</v>
      </c>
      <c r="AX606" s="20">
        <v>6.590105538</v>
      </c>
      <c r="AY606" s="3"/>
      <c r="AZ606" s="3"/>
      <c r="BA606" s="3"/>
      <c r="BB606" s="20">
        <v>16.29999924</v>
      </c>
      <c r="BC606" s="20">
        <v>2.957030936</v>
      </c>
      <c r="BD606" s="20">
        <v>1.891138107</v>
      </c>
      <c r="BE606" s="20">
        <v>2.751312189</v>
      </c>
      <c r="BF606" s="20">
        <v>0.161500236</v>
      </c>
      <c r="BG606" s="20">
        <v>1.361831597</v>
      </c>
      <c r="BH606" s="20">
        <v>12.33381415</v>
      </c>
      <c r="BI606" s="20">
        <v>23.8478907</v>
      </c>
      <c r="BJ606" s="20">
        <v>32.88395811</v>
      </c>
    </row>
    <row r="607" spans="30:62">
      <c r="AD607" s="20">
        <v>16.40000153</v>
      </c>
      <c r="AE607" s="20">
        <v>3.223514433</v>
      </c>
      <c r="AF607" s="20">
        <v>4.99691942</v>
      </c>
      <c r="AG607" s="20">
        <v>4.943777531</v>
      </c>
      <c r="AH607" s="20">
        <v>5.452993918</v>
      </c>
      <c r="AI607" s="20">
        <v>8.246669</v>
      </c>
      <c r="AJ607" s="20">
        <v>16.04545556</v>
      </c>
      <c r="AK607" s="20">
        <v>31.16880432</v>
      </c>
      <c r="AL607" s="20">
        <v>41.13596485</v>
      </c>
      <c r="AM607" s="3"/>
      <c r="AN607" s="3"/>
      <c r="AO607" s="3"/>
      <c r="AP607" s="20">
        <v>16.40000153</v>
      </c>
      <c r="AQ607" s="20">
        <v>3.43069444</v>
      </c>
      <c r="AR607" s="20">
        <v>5.269336301</v>
      </c>
      <c r="AS607" s="20">
        <v>5.482134659</v>
      </c>
      <c r="AT607" s="20">
        <v>5.600716595</v>
      </c>
      <c r="AU607" s="20">
        <v>6.291428759</v>
      </c>
      <c r="AV607" s="20">
        <v>7.060741654</v>
      </c>
      <c r="AW607" s="20">
        <v>7.038808667</v>
      </c>
      <c r="AX607" s="20">
        <v>6.446750995</v>
      </c>
      <c r="AY607" s="3"/>
      <c r="AZ607" s="3"/>
      <c r="BA607" s="3"/>
      <c r="BB607" s="20">
        <v>16.40000153</v>
      </c>
      <c r="BC607" s="20">
        <v>2.960792969</v>
      </c>
      <c r="BD607" s="20">
        <v>1.881849445</v>
      </c>
      <c r="BE607" s="20">
        <v>2.753273465</v>
      </c>
      <c r="BF607" s="20">
        <v>0.152946336</v>
      </c>
      <c r="BG607" s="20">
        <v>1.349850046</v>
      </c>
      <c r="BH607" s="20">
        <v>12.33470457</v>
      </c>
      <c r="BI607" s="20">
        <v>23.85445949</v>
      </c>
      <c r="BJ607" s="20">
        <v>32.88765846</v>
      </c>
    </row>
    <row r="608" spans="30:62">
      <c r="AD608" s="20">
        <v>16.5</v>
      </c>
      <c r="AE608" s="20">
        <v>3.216750199</v>
      </c>
      <c r="AF608" s="20">
        <v>4.986449698</v>
      </c>
      <c r="AG608" s="20">
        <v>4.949618642</v>
      </c>
      <c r="AH608" s="20">
        <v>5.455874046</v>
      </c>
      <c r="AI608" s="20">
        <v>8.242333388</v>
      </c>
      <c r="AJ608" s="20">
        <v>16.03551252</v>
      </c>
      <c r="AK608" s="20">
        <v>31.16148255</v>
      </c>
      <c r="AL608" s="20">
        <v>41.14388913</v>
      </c>
      <c r="AM608" s="3"/>
      <c r="AN608" s="3"/>
      <c r="AO608" s="3"/>
      <c r="AP608" s="20">
        <v>16.5</v>
      </c>
      <c r="AQ608" s="20">
        <v>3.432852427</v>
      </c>
      <c r="AR608" s="20">
        <v>5.264219666</v>
      </c>
      <c r="AS608" s="20">
        <v>5.476593673</v>
      </c>
      <c r="AT608" s="20">
        <v>5.600773239</v>
      </c>
      <c r="AU608" s="20">
        <v>6.277952435</v>
      </c>
      <c r="AV608" s="20">
        <v>7.055610326</v>
      </c>
      <c r="AW608" s="20">
        <v>7.045226933</v>
      </c>
      <c r="AX608" s="20">
        <v>6.148960471</v>
      </c>
      <c r="AY608" s="3"/>
      <c r="AZ608" s="3"/>
      <c r="BA608" s="3"/>
      <c r="BB608" s="20">
        <v>16.5</v>
      </c>
      <c r="BC608" s="20">
        <v>2.960891066</v>
      </c>
      <c r="BD608" s="20">
        <v>1.879385553</v>
      </c>
      <c r="BE608" s="20">
        <v>2.746611143</v>
      </c>
      <c r="BF608" s="20">
        <v>0.145677255</v>
      </c>
      <c r="BG608" s="20">
        <v>1.346203026</v>
      </c>
      <c r="BH608" s="20">
        <v>12.32185424</v>
      </c>
      <c r="BI608" s="20">
        <v>23.84760387</v>
      </c>
      <c r="BJ608" s="20">
        <v>32.89994935</v>
      </c>
    </row>
    <row r="609" spans="30:62">
      <c r="AD609" s="20">
        <v>16.59999847</v>
      </c>
      <c r="AE609" s="20">
        <v>3.216852945</v>
      </c>
      <c r="AF609" s="20">
        <v>4.981368726</v>
      </c>
      <c r="AG609" s="20">
        <v>4.951102144</v>
      </c>
      <c r="AH609" s="20">
        <v>5.448069668</v>
      </c>
      <c r="AI609" s="20">
        <v>8.240568035</v>
      </c>
      <c r="AJ609" s="20">
        <v>16.03007403</v>
      </c>
      <c r="AK609" s="20">
        <v>31.16653421</v>
      </c>
      <c r="AL609" s="20">
        <v>41.14556497</v>
      </c>
      <c r="AM609" s="3"/>
      <c r="AN609" s="3"/>
      <c r="AO609" s="3"/>
      <c r="AP609" s="20">
        <v>16.59999847</v>
      </c>
      <c r="AQ609" s="20">
        <v>3.424636372</v>
      </c>
      <c r="AR609" s="20">
        <v>5.261363438</v>
      </c>
      <c r="AS609" s="20">
        <v>5.481890522</v>
      </c>
      <c r="AT609" s="20">
        <v>5.590108476</v>
      </c>
      <c r="AU609" s="20">
        <v>6.269866558</v>
      </c>
      <c r="AV609" s="20">
        <v>7.042378128</v>
      </c>
      <c r="AW609" s="20">
        <v>7.056675064</v>
      </c>
      <c r="AX609" s="20">
        <v>5.491822075</v>
      </c>
      <c r="AY609" s="3"/>
      <c r="AZ609" s="3"/>
      <c r="BA609" s="3"/>
      <c r="BB609" s="20">
        <v>16.59999847</v>
      </c>
      <c r="BC609" s="20">
        <v>2.968779442</v>
      </c>
      <c r="BD609" s="20">
        <v>1.878801343</v>
      </c>
      <c r="BE609" s="20">
        <v>2.738339827</v>
      </c>
      <c r="BF609" s="20">
        <v>0.136551296</v>
      </c>
      <c r="BG609" s="20">
        <v>1.339449348</v>
      </c>
      <c r="BH609" s="20">
        <v>12.31796349</v>
      </c>
      <c r="BI609" s="20">
        <v>23.85371066</v>
      </c>
      <c r="BJ609" s="20">
        <v>32.91206817</v>
      </c>
    </row>
    <row r="610" spans="30:62">
      <c r="AD610" s="20">
        <v>16.70000076</v>
      </c>
      <c r="AE610" s="20">
        <v>3.224422696</v>
      </c>
      <c r="AF610" s="20">
        <v>4.978803285</v>
      </c>
      <c r="AG610" s="20">
        <v>4.944057017</v>
      </c>
      <c r="AH610" s="20">
        <v>5.440471559</v>
      </c>
      <c r="AI610" s="20">
        <v>8.239072824</v>
      </c>
      <c r="AJ610" s="20">
        <v>16.01921325</v>
      </c>
      <c r="AK610" s="20">
        <v>31.16905257</v>
      </c>
      <c r="AL610" s="20">
        <v>41.15419893</v>
      </c>
      <c r="AM610" s="3"/>
      <c r="AN610" s="3"/>
      <c r="AO610" s="3"/>
      <c r="AP610" s="20">
        <v>16.70000076</v>
      </c>
      <c r="AQ610" s="20">
        <v>3.424957644</v>
      </c>
      <c r="AR610" s="20">
        <v>5.251008237</v>
      </c>
      <c r="AS610" s="20">
        <v>5.477829554</v>
      </c>
      <c r="AT610" s="20">
        <v>5.586139192</v>
      </c>
      <c r="AU610" s="20">
        <v>6.263703034</v>
      </c>
      <c r="AV610" s="20">
        <v>7.047364061</v>
      </c>
      <c r="AW610" s="20">
        <v>7.077643626</v>
      </c>
      <c r="AX610" s="20">
        <v>4.956900198</v>
      </c>
      <c r="AY610" s="3"/>
      <c r="AZ610" s="3"/>
      <c r="BA610" s="3"/>
      <c r="BB610" s="20">
        <v>16.70000076</v>
      </c>
      <c r="BC610" s="20">
        <v>2.966371439</v>
      </c>
      <c r="BD610" s="20">
        <v>1.867704629</v>
      </c>
      <c r="BE610" s="20">
        <v>2.737038057</v>
      </c>
      <c r="BF610" s="20">
        <v>0.126643386</v>
      </c>
      <c r="BG610" s="20">
        <v>1.333851528</v>
      </c>
      <c r="BH610" s="20">
        <v>12.32228071</v>
      </c>
      <c r="BI610" s="20">
        <v>23.86553831</v>
      </c>
      <c r="BJ610" s="20">
        <v>32.92933247</v>
      </c>
    </row>
    <row r="611" spans="30:62">
      <c r="AD611" s="20">
        <v>16.79999924</v>
      </c>
      <c r="AE611" s="20">
        <v>3.214368077</v>
      </c>
      <c r="AF611" s="20">
        <v>4.968496871</v>
      </c>
      <c r="AG611" s="20">
        <v>4.947832907</v>
      </c>
      <c r="AH611" s="20">
        <v>5.442339277</v>
      </c>
      <c r="AI611" s="20">
        <v>8.23343822</v>
      </c>
      <c r="AJ611" s="20">
        <v>16.01712888</v>
      </c>
      <c r="AK611" s="20">
        <v>31.17282469</v>
      </c>
      <c r="AL611" s="20">
        <v>41.17051664</v>
      </c>
      <c r="AM611" s="3"/>
      <c r="AN611" s="3"/>
      <c r="AO611" s="3"/>
      <c r="AP611" s="20">
        <v>16.79999924</v>
      </c>
      <c r="AQ611" s="20">
        <v>3.420479711</v>
      </c>
      <c r="AR611" s="20">
        <v>5.245780313</v>
      </c>
      <c r="AS611" s="20">
        <v>5.472430718</v>
      </c>
      <c r="AT611" s="20">
        <v>5.583794754</v>
      </c>
      <c r="AU611" s="20">
        <v>6.260116852</v>
      </c>
      <c r="AV611" s="20">
        <v>7.048997316</v>
      </c>
      <c r="AW611" s="20">
        <v>7.10305254</v>
      </c>
      <c r="AX611" s="20">
        <v>4.802302092</v>
      </c>
      <c r="AY611" s="3"/>
      <c r="AZ611" s="3"/>
      <c r="BA611" s="3"/>
      <c r="BB611" s="20">
        <v>16.79999924</v>
      </c>
      <c r="BC611" s="20">
        <v>2.968280537</v>
      </c>
      <c r="BD611" s="20">
        <v>1.867695501</v>
      </c>
      <c r="BE611" s="20">
        <v>2.72592073</v>
      </c>
      <c r="BF611" s="20">
        <v>0.129706618</v>
      </c>
      <c r="BG611" s="20">
        <v>1.333691693</v>
      </c>
      <c r="BH611" s="20">
        <v>12.33001943</v>
      </c>
      <c r="BI611" s="20">
        <v>23.87258246</v>
      </c>
      <c r="BJ611" s="20">
        <v>32.93677133</v>
      </c>
    </row>
    <row r="612" spans="30:62">
      <c r="AD612" s="20">
        <v>16.90000153</v>
      </c>
      <c r="AE612" s="20">
        <v>3.199750485</v>
      </c>
      <c r="AF612" s="20">
        <v>4.964798571</v>
      </c>
      <c r="AG612" s="20">
        <v>4.947262623</v>
      </c>
      <c r="AH612" s="20">
        <v>5.441123577</v>
      </c>
      <c r="AI612" s="20">
        <v>8.23238249</v>
      </c>
      <c r="AJ612" s="20">
        <v>16.01719444</v>
      </c>
      <c r="AK612" s="20">
        <v>31.17685229</v>
      </c>
      <c r="AL612" s="20">
        <v>41.17223323</v>
      </c>
      <c r="AM612" s="3"/>
      <c r="AN612" s="3"/>
      <c r="AO612" s="3"/>
      <c r="AP612" s="20">
        <v>16.90000153</v>
      </c>
      <c r="AQ612" s="20">
        <v>3.418835411</v>
      </c>
      <c r="AR612" s="20">
        <v>5.249180177</v>
      </c>
      <c r="AS612" s="20">
        <v>5.468675343</v>
      </c>
      <c r="AT612" s="20">
        <v>5.58469573</v>
      </c>
      <c r="AU612" s="20">
        <v>6.258419322</v>
      </c>
      <c r="AV612" s="20">
        <v>7.051027922</v>
      </c>
      <c r="AW612" s="20">
        <v>7.125329616</v>
      </c>
      <c r="AX612" s="20">
        <v>4.842806591</v>
      </c>
      <c r="AY612" s="3"/>
      <c r="AZ612" s="3"/>
      <c r="BA612" s="3"/>
      <c r="BB612" s="20">
        <v>16.90000153</v>
      </c>
      <c r="BC612" s="20">
        <v>2.961632658</v>
      </c>
      <c r="BD612" s="20">
        <v>1.856115479</v>
      </c>
      <c r="BE612" s="20">
        <v>2.723895196</v>
      </c>
      <c r="BF612" s="20">
        <v>0.132342177</v>
      </c>
      <c r="BG612" s="20">
        <v>1.330754766</v>
      </c>
      <c r="BH612" s="20">
        <v>12.32377321</v>
      </c>
      <c r="BI612" s="20">
        <v>23.8745673</v>
      </c>
      <c r="BJ612" s="20">
        <v>32.95520626</v>
      </c>
    </row>
    <row r="613" spans="30:62">
      <c r="AD613" s="20">
        <v>17</v>
      </c>
      <c r="AE613" s="20">
        <v>3.197514113</v>
      </c>
      <c r="AF613" s="20">
        <v>4.951440561</v>
      </c>
      <c r="AG613" s="20">
        <v>4.948873251</v>
      </c>
      <c r="AH613" s="20">
        <v>5.438544305</v>
      </c>
      <c r="AI613" s="20">
        <v>8.232223834</v>
      </c>
      <c r="AJ613" s="20">
        <v>16.01002734</v>
      </c>
      <c r="AK613" s="20">
        <v>31.17209508</v>
      </c>
      <c r="AL613" s="20">
        <v>41.17210104</v>
      </c>
      <c r="AM613" s="3"/>
      <c r="AN613" s="3"/>
      <c r="AO613" s="3"/>
      <c r="AP613" s="20">
        <v>17</v>
      </c>
      <c r="AQ613" s="20">
        <v>3.415511991</v>
      </c>
      <c r="AR613" s="20">
        <v>5.246005443</v>
      </c>
      <c r="AS613" s="20">
        <v>5.473047776</v>
      </c>
      <c r="AT613" s="20">
        <v>5.57911311</v>
      </c>
      <c r="AU613" s="20">
        <v>6.250107154</v>
      </c>
      <c r="AV613" s="20">
        <v>7.059931067</v>
      </c>
      <c r="AW613" s="20">
        <v>7.137365678</v>
      </c>
      <c r="AX613" s="20">
        <v>4.739772822</v>
      </c>
      <c r="AY613" s="3"/>
      <c r="AZ613" s="3"/>
      <c r="BA613" s="3"/>
      <c r="BB613" s="20">
        <v>17</v>
      </c>
      <c r="BC613" s="20">
        <v>2.960897086</v>
      </c>
      <c r="BD613" s="20">
        <v>1.854466325</v>
      </c>
      <c r="BE613" s="20">
        <v>2.725831689</v>
      </c>
      <c r="BF613" s="20">
        <v>0.1258191</v>
      </c>
      <c r="BG613" s="20">
        <v>1.308989188</v>
      </c>
      <c r="BH613" s="20">
        <v>12.32557419</v>
      </c>
      <c r="BI613" s="20">
        <v>23.87520892</v>
      </c>
      <c r="BJ613" s="20">
        <v>32.96761438</v>
      </c>
    </row>
    <row r="614" spans="30:62">
      <c r="AD614" s="20">
        <v>17.09999847</v>
      </c>
      <c r="AE614" s="20">
        <v>3.195462748</v>
      </c>
      <c r="AF614" s="20">
        <v>4.942965054</v>
      </c>
      <c r="AG614" s="20">
        <v>4.958675985</v>
      </c>
      <c r="AH614" s="20">
        <v>5.443348078</v>
      </c>
      <c r="AI614" s="20">
        <v>8.227094978</v>
      </c>
      <c r="AJ614" s="20">
        <v>15.99811465</v>
      </c>
      <c r="AK614" s="20">
        <v>31.16643068</v>
      </c>
      <c r="AL614" s="20">
        <v>41.17949217</v>
      </c>
      <c r="AM614" s="3"/>
      <c r="AN614" s="3"/>
      <c r="AO614" s="3"/>
      <c r="AP614" s="20">
        <v>17.09999847</v>
      </c>
      <c r="AQ614" s="20">
        <v>3.419157834</v>
      </c>
      <c r="AR614" s="20">
        <v>5.253172152</v>
      </c>
      <c r="AS614" s="20">
        <v>5.479043779</v>
      </c>
      <c r="AT614" s="20">
        <v>5.578760982</v>
      </c>
      <c r="AU614" s="20">
        <v>6.246003114</v>
      </c>
      <c r="AV614" s="20">
        <v>7.088146807</v>
      </c>
      <c r="AW614" s="20">
        <v>7.157139888</v>
      </c>
      <c r="AX614" s="20">
        <v>4.602244562</v>
      </c>
      <c r="AY614" s="3"/>
      <c r="AZ614" s="3"/>
      <c r="BA614" s="3"/>
      <c r="BB614" s="20">
        <v>17.09999847</v>
      </c>
      <c r="BC614" s="20">
        <v>2.961864461</v>
      </c>
      <c r="BD614" s="20">
        <v>1.858630448</v>
      </c>
      <c r="BE614" s="20">
        <v>2.721331128</v>
      </c>
      <c r="BF614" s="20">
        <v>0.120435202</v>
      </c>
      <c r="BG614" s="20">
        <v>1.309178053</v>
      </c>
      <c r="BH614" s="20">
        <v>12.3254733</v>
      </c>
      <c r="BI614" s="20">
        <v>23.87825679</v>
      </c>
      <c r="BJ614" s="20">
        <v>32.9829203</v>
      </c>
    </row>
    <row r="615" spans="30:62">
      <c r="AD615" s="20">
        <v>17.20000076</v>
      </c>
      <c r="AE615" s="20">
        <v>3.19402309</v>
      </c>
      <c r="AF615" s="20">
        <v>4.945138382</v>
      </c>
      <c r="AG615" s="20">
        <v>4.957980695</v>
      </c>
      <c r="AH615" s="20">
        <v>5.444844474</v>
      </c>
      <c r="AI615" s="20">
        <v>8.217002189</v>
      </c>
      <c r="AJ615" s="20">
        <v>16.00041424</v>
      </c>
      <c r="AK615" s="20">
        <v>31.16661233</v>
      </c>
      <c r="AL615" s="20">
        <v>41.190041</v>
      </c>
      <c r="AM615" s="3"/>
      <c r="AN615" s="3"/>
      <c r="AO615" s="3"/>
      <c r="AP615" s="20">
        <v>17.20000076</v>
      </c>
      <c r="AQ615" s="20">
        <v>3.420737692</v>
      </c>
      <c r="AR615" s="20">
        <v>5.249959285</v>
      </c>
      <c r="AS615" s="20">
        <v>5.481659465</v>
      </c>
      <c r="AT615" s="20">
        <v>5.580973432</v>
      </c>
      <c r="AU615" s="20">
        <v>6.234909151</v>
      </c>
      <c r="AV615" s="20">
        <v>7.098072374</v>
      </c>
      <c r="AW615" s="20">
        <v>7.154287407</v>
      </c>
      <c r="AX615" s="20">
        <v>4.401866081</v>
      </c>
      <c r="AY615" s="3"/>
      <c r="AZ615" s="3"/>
      <c r="BA615" s="3"/>
      <c r="BB615" s="20">
        <v>17.20000076</v>
      </c>
      <c r="BC615" s="20">
        <v>2.964977728</v>
      </c>
      <c r="BD615" s="20">
        <v>1.853697654</v>
      </c>
      <c r="BE615" s="20">
        <v>2.713779255</v>
      </c>
      <c r="BF615" s="20">
        <v>0.121545913</v>
      </c>
      <c r="BG615" s="20">
        <v>1.309011538</v>
      </c>
      <c r="BH615" s="20">
        <v>12.32784281</v>
      </c>
      <c r="BI615" s="20">
        <v>23.88394365</v>
      </c>
      <c r="BJ615" s="20">
        <v>32.99649032</v>
      </c>
    </row>
    <row r="616" spans="30:62">
      <c r="AD616" s="20">
        <v>17.29999924</v>
      </c>
      <c r="AE616" s="20">
        <v>3.195590704</v>
      </c>
      <c r="AF616" s="20">
        <v>4.950975879</v>
      </c>
      <c r="AG616" s="20">
        <v>4.955088394</v>
      </c>
      <c r="AH616" s="20">
        <v>5.431589293</v>
      </c>
      <c r="AI616" s="20">
        <v>8.219186095</v>
      </c>
      <c r="AJ616" s="20">
        <v>15.99983371</v>
      </c>
      <c r="AK616" s="20">
        <v>31.16999149</v>
      </c>
      <c r="AL616" s="20">
        <v>41.1991225</v>
      </c>
      <c r="AM616" s="3"/>
      <c r="AN616" s="3"/>
      <c r="AO616" s="3"/>
      <c r="AP616" s="20">
        <v>17.29999924</v>
      </c>
      <c r="AQ616" s="20">
        <v>3.418202805</v>
      </c>
      <c r="AR616" s="20">
        <v>5.253021147</v>
      </c>
      <c r="AS616" s="20">
        <v>5.487739259</v>
      </c>
      <c r="AT616" s="20">
        <v>5.576894112</v>
      </c>
      <c r="AU616" s="20">
        <v>6.229213164</v>
      </c>
      <c r="AV616" s="20">
        <v>7.097921286</v>
      </c>
      <c r="AW616" s="20">
        <v>7.165291169</v>
      </c>
      <c r="AX616" s="20">
        <v>4.247530661</v>
      </c>
      <c r="AY616" s="3"/>
      <c r="AZ616" s="3"/>
      <c r="BA616" s="3"/>
      <c r="BB616" s="20">
        <v>17.29999924</v>
      </c>
      <c r="BC616" s="20">
        <v>2.962576943</v>
      </c>
      <c r="BD616" s="20">
        <v>1.847641225</v>
      </c>
      <c r="BE616" s="20">
        <v>2.707456502</v>
      </c>
      <c r="BF616" s="20">
        <v>0.119883969</v>
      </c>
      <c r="BG616" s="20">
        <v>1.305283101</v>
      </c>
      <c r="BH616" s="20">
        <v>12.33014879</v>
      </c>
      <c r="BI616" s="20">
        <v>23.88355956</v>
      </c>
      <c r="BJ616" s="20">
        <v>33.00145173</v>
      </c>
    </row>
    <row r="617" spans="30:62">
      <c r="AD617" s="20">
        <v>17.40000153</v>
      </c>
      <c r="AE617" s="20">
        <v>3.189359147</v>
      </c>
      <c r="AF617" s="20">
        <v>4.947455086</v>
      </c>
      <c r="AG617" s="20">
        <v>4.951695033</v>
      </c>
      <c r="AH617" s="20">
        <v>5.433507033</v>
      </c>
      <c r="AI617" s="20">
        <v>8.222282087</v>
      </c>
      <c r="AJ617" s="20">
        <v>15.99897553</v>
      </c>
      <c r="AK617" s="20">
        <v>31.17722569</v>
      </c>
      <c r="AL617" s="20">
        <v>41.20539768</v>
      </c>
      <c r="AM617" s="3"/>
      <c r="AN617" s="3"/>
      <c r="AO617" s="3"/>
      <c r="AP617" s="20">
        <v>17.40000153</v>
      </c>
      <c r="AQ617" s="20">
        <v>3.420297567</v>
      </c>
      <c r="AR617" s="20">
        <v>5.252386824</v>
      </c>
      <c r="AS617" s="20">
        <v>5.4835041</v>
      </c>
      <c r="AT617" s="20">
        <v>5.577391414</v>
      </c>
      <c r="AU617" s="20">
        <v>6.219516136</v>
      </c>
      <c r="AV617" s="20">
        <v>7.10993304</v>
      </c>
      <c r="AW617" s="20">
        <v>7.165924993</v>
      </c>
      <c r="AX617" s="20">
        <v>4.258540288</v>
      </c>
      <c r="AY617" s="3"/>
      <c r="AZ617" s="3"/>
      <c r="BA617" s="3"/>
      <c r="BB617" s="20">
        <v>17.40000153</v>
      </c>
      <c r="BC617" s="20">
        <v>2.965577582</v>
      </c>
      <c r="BD617" s="20">
        <v>1.857265074</v>
      </c>
      <c r="BE617" s="20">
        <v>2.709406003</v>
      </c>
      <c r="BF617" s="20">
        <v>0.117724598</v>
      </c>
      <c r="BG617" s="20">
        <v>1.296058299</v>
      </c>
      <c r="BH617" s="20">
        <v>12.3380665</v>
      </c>
      <c r="BI617" s="20">
        <v>23.88936811</v>
      </c>
      <c r="BJ617" s="20">
        <v>33.01439193</v>
      </c>
    </row>
    <row r="618" spans="30:62">
      <c r="AD618" s="20">
        <v>17.5</v>
      </c>
      <c r="AE618" s="20">
        <v>3.18077876</v>
      </c>
      <c r="AF618" s="20">
        <v>4.939281744</v>
      </c>
      <c r="AG618" s="20">
        <v>4.958464167</v>
      </c>
      <c r="AH618" s="20">
        <v>5.437919394</v>
      </c>
      <c r="AI618" s="20">
        <v>8.220182749</v>
      </c>
      <c r="AJ618" s="20">
        <v>16.00473243</v>
      </c>
      <c r="AK618" s="20">
        <v>31.18259712</v>
      </c>
      <c r="AL618" s="20">
        <v>41.21232232</v>
      </c>
      <c r="AM618" s="3"/>
      <c r="AN618" s="3"/>
      <c r="AO618" s="3"/>
      <c r="AP618" s="20">
        <v>17.5</v>
      </c>
      <c r="AQ618" s="20">
        <v>3.419000699</v>
      </c>
      <c r="AR618" s="20">
        <v>5.252808281</v>
      </c>
      <c r="AS618" s="20">
        <v>5.48256742</v>
      </c>
      <c r="AT618" s="20">
        <v>5.580523093</v>
      </c>
      <c r="AU618" s="20">
        <v>6.203786476</v>
      </c>
      <c r="AV618" s="20">
        <v>7.130144101</v>
      </c>
      <c r="AW618" s="20">
        <v>7.191759114</v>
      </c>
      <c r="AX618" s="20">
        <v>4.317827482</v>
      </c>
      <c r="AY618" s="3"/>
      <c r="AZ618" s="3"/>
      <c r="BA618" s="3"/>
      <c r="BB618" s="20">
        <v>17.5</v>
      </c>
      <c r="BC618" s="20">
        <v>2.971090677</v>
      </c>
      <c r="BD618" s="20">
        <v>1.853020999</v>
      </c>
      <c r="BE618" s="20">
        <v>2.705542224</v>
      </c>
      <c r="BF618" s="20">
        <v>0.111514778</v>
      </c>
      <c r="BG618" s="20">
        <v>1.29238945</v>
      </c>
      <c r="BH618" s="20">
        <v>12.33312048</v>
      </c>
      <c r="BI618" s="20">
        <v>23.89669051</v>
      </c>
      <c r="BJ618" s="20">
        <v>33.02307796</v>
      </c>
    </row>
    <row r="619" spans="30:62">
      <c r="AD619" s="20">
        <v>17.59999847</v>
      </c>
      <c r="AE619" s="20">
        <v>3.181800907</v>
      </c>
      <c r="AF619" s="20">
        <v>4.937552271</v>
      </c>
      <c r="AG619" s="20">
        <v>4.960756101</v>
      </c>
      <c r="AH619" s="20">
        <v>5.434134574</v>
      </c>
      <c r="AI619" s="20">
        <v>8.229179448</v>
      </c>
      <c r="AJ619" s="20">
        <v>15.99980591</v>
      </c>
      <c r="AK619" s="20">
        <v>31.1819883</v>
      </c>
      <c r="AL619" s="20">
        <v>41.21272813</v>
      </c>
      <c r="AM619" s="3"/>
      <c r="AN619" s="3"/>
      <c r="AO619" s="3"/>
      <c r="AP619" s="20">
        <v>17.59999847</v>
      </c>
      <c r="AQ619" s="20">
        <v>3.427355555</v>
      </c>
      <c r="AR619" s="20">
        <v>5.253090925</v>
      </c>
      <c r="AS619" s="20">
        <v>5.485030025</v>
      </c>
      <c r="AT619" s="20">
        <v>5.577364002</v>
      </c>
      <c r="AU619" s="20">
        <v>6.196119233</v>
      </c>
      <c r="AV619" s="20">
        <v>7.217065397</v>
      </c>
      <c r="AW619" s="20">
        <v>7.192677624</v>
      </c>
      <c r="AX619" s="20">
        <v>4.341043741</v>
      </c>
      <c r="AY619" s="3"/>
      <c r="AZ619" s="3"/>
      <c r="BA619" s="3"/>
      <c r="BB619" s="20">
        <v>17.59999847</v>
      </c>
      <c r="BC619" s="20">
        <v>2.980030439</v>
      </c>
      <c r="BD619" s="20">
        <v>1.853181272</v>
      </c>
      <c r="BE619" s="20">
        <v>2.701091107</v>
      </c>
      <c r="BF619" s="20">
        <v>0.102384241</v>
      </c>
      <c r="BG619" s="20">
        <v>1.291118044</v>
      </c>
      <c r="BH619" s="20">
        <v>12.33209333</v>
      </c>
      <c r="BI619" s="20">
        <v>23.8984236</v>
      </c>
      <c r="BJ619" s="20">
        <v>33.03444183</v>
      </c>
    </row>
    <row r="620" spans="30:62">
      <c r="AD620" s="20">
        <v>17.70000076</v>
      </c>
      <c r="AE620" s="20">
        <v>3.183019749</v>
      </c>
      <c r="AF620" s="20">
        <v>4.937975608</v>
      </c>
      <c r="AG620" s="20">
        <v>4.965785856</v>
      </c>
      <c r="AH620" s="20">
        <v>5.433272983</v>
      </c>
      <c r="AI620" s="20">
        <v>8.218578132</v>
      </c>
      <c r="AJ620" s="20">
        <v>16.00195709</v>
      </c>
      <c r="AK620" s="20">
        <v>31.1761184</v>
      </c>
      <c r="AL620" s="20">
        <v>41.217895</v>
      </c>
      <c r="AM620" s="3"/>
      <c r="AN620" s="3"/>
      <c r="AO620" s="3"/>
      <c r="AP620" s="20">
        <v>17.70000076</v>
      </c>
      <c r="AQ620" s="20">
        <v>3.429541858</v>
      </c>
      <c r="AR620" s="20">
        <v>5.252138148</v>
      </c>
      <c r="AS620" s="20">
        <v>5.485450868</v>
      </c>
      <c r="AT620" s="20">
        <v>5.578853497</v>
      </c>
      <c r="AU620" s="20">
        <v>6.192429387</v>
      </c>
      <c r="AV620" s="20">
        <v>7.151711369</v>
      </c>
      <c r="AW620" s="20">
        <v>7.203861103</v>
      </c>
      <c r="AX620" s="20">
        <v>4.376551083</v>
      </c>
      <c r="AY620" s="3"/>
      <c r="AZ620" s="3"/>
      <c r="BA620" s="3"/>
      <c r="BB620" s="20">
        <v>17.70000076</v>
      </c>
      <c r="BC620" s="20">
        <v>2.979332291</v>
      </c>
      <c r="BD620" s="20">
        <v>1.845269401</v>
      </c>
      <c r="BE620" s="20">
        <v>2.703349045</v>
      </c>
      <c r="BF620" s="20">
        <v>0.100496493</v>
      </c>
      <c r="BG620" s="20">
        <v>1.291706826</v>
      </c>
      <c r="BH620" s="20">
        <v>12.33339</v>
      </c>
      <c r="BI620" s="20">
        <v>23.89935094</v>
      </c>
      <c r="BJ620" s="20">
        <v>33.04758687</v>
      </c>
    </row>
    <row r="621" spans="30:62">
      <c r="AD621" s="20">
        <v>17.79999924</v>
      </c>
      <c r="AE621" s="20">
        <v>3.184445886</v>
      </c>
      <c r="AF621" s="20">
        <v>4.934914893</v>
      </c>
      <c r="AG621" s="20">
        <v>4.970011321</v>
      </c>
      <c r="AH621" s="20">
        <v>5.429730128</v>
      </c>
      <c r="AI621" s="20">
        <v>8.208466825</v>
      </c>
      <c r="AJ621" s="20">
        <v>15.99127616</v>
      </c>
      <c r="AK621" s="20">
        <v>31.17789108</v>
      </c>
      <c r="AL621" s="20">
        <v>41.22482039</v>
      </c>
      <c r="AM621" s="3"/>
      <c r="AN621" s="3"/>
      <c r="AO621" s="3"/>
      <c r="AP621" s="20">
        <v>17.79999924</v>
      </c>
      <c r="AQ621" s="20">
        <v>3.431512219</v>
      </c>
      <c r="AR621" s="20">
        <v>5.251315482</v>
      </c>
      <c r="AS621" s="20">
        <v>5.490903367</v>
      </c>
      <c r="AT621" s="20">
        <v>5.574561395</v>
      </c>
      <c r="AU621" s="20">
        <v>6.187114441</v>
      </c>
      <c r="AV621" s="20">
        <v>7.186622748</v>
      </c>
      <c r="AW621" s="20">
        <v>7.209388066</v>
      </c>
      <c r="AX621" s="20">
        <v>4.394504575</v>
      </c>
      <c r="AY621" s="3"/>
      <c r="AZ621" s="3"/>
      <c r="BA621" s="3"/>
      <c r="BB621" s="20">
        <v>17.79999924</v>
      </c>
      <c r="BC621" s="20">
        <v>2.980089624</v>
      </c>
      <c r="BD621" s="20">
        <v>1.845128965</v>
      </c>
      <c r="BE621" s="20">
        <v>2.700545076</v>
      </c>
      <c r="BF621" s="20">
        <v>0.093081802</v>
      </c>
      <c r="BG621" s="20">
        <v>1.291740569</v>
      </c>
      <c r="BH621" s="20">
        <v>12.33664205</v>
      </c>
      <c r="BI621" s="20">
        <v>23.90229349</v>
      </c>
      <c r="BJ621" s="20">
        <v>33.0618903</v>
      </c>
    </row>
    <row r="622" spans="30:62">
      <c r="AD622" s="20">
        <v>17.90000153</v>
      </c>
      <c r="AE622" s="20">
        <v>3.188981212</v>
      </c>
      <c r="AF622" s="20">
        <v>4.932323656</v>
      </c>
      <c r="AG622" s="20">
        <v>4.962360004</v>
      </c>
      <c r="AH622" s="20">
        <v>5.425195073</v>
      </c>
      <c r="AI622" s="20">
        <v>8.199220661</v>
      </c>
      <c r="AJ622" s="20">
        <v>16.00190611</v>
      </c>
      <c r="AK622" s="20">
        <v>31.17815266</v>
      </c>
      <c r="AL622" s="20">
        <v>41.22867094</v>
      </c>
      <c r="AM622" s="3"/>
      <c r="AN622" s="3"/>
      <c r="AO622" s="3"/>
      <c r="AP622" s="20">
        <v>17.90000153</v>
      </c>
      <c r="AQ622" s="20">
        <v>3.43535247</v>
      </c>
      <c r="AR622" s="20">
        <v>5.251057585</v>
      </c>
      <c r="AS622" s="20">
        <v>5.488970356</v>
      </c>
      <c r="AT622" s="20">
        <v>5.57662873</v>
      </c>
      <c r="AU622" s="20">
        <v>6.182914916</v>
      </c>
      <c r="AV622" s="20">
        <v>6.096333773</v>
      </c>
      <c r="AW622" s="20">
        <v>7.191023906</v>
      </c>
      <c r="AX622" s="20">
        <v>4.386297723</v>
      </c>
      <c r="AY622" s="3"/>
      <c r="AZ622" s="3"/>
      <c r="BA622" s="3"/>
      <c r="BB622" s="20">
        <v>17.90000153</v>
      </c>
      <c r="BC622" s="20">
        <v>2.982472632</v>
      </c>
      <c r="BD622" s="20">
        <v>1.844884979</v>
      </c>
      <c r="BE622" s="20">
        <v>2.691821615</v>
      </c>
      <c r="BF622" s="20">
        <v>0.087408793</v>
      </c>
      <c r="BG622" s="20">
        <v>1.285388915</v>
      </c>
      <c r="BH622" s="20">
        <v>12.3313807</v>
      </c>
      <c r="BI622" s="20">
        <v>23.8997437</v>
      </c>
      <c r="BJ622" s="20">
        <v>33.07349392</v>
      </c>
    </row>
    <row r="623" spans="30:62">
      <c r="AD623" s="20">
        <v>18</v>
      </c>
      <c r="AE623" s="20">
        <v>3.187622427</v>
      </c>
      <c r="AF623" s="20">
        <v>4.924254107</v>
      </c>
      <c r="AG623" s="20">
        <v>4.947068057</v>
      </c>
      <c r="AH623" s="20">
        <v>5.4207318</v>
      </c>
      <c r="AI623" s="20">
        <v>8.191748251</v>
      </c>
      <c r="AJ623" s="20">
        <v>16.0051466</v>
      </c>
      <c r="AK623" s="20">
        <v>31.17865818</v>
      </c>
      <c r="AL623" s="20">
        <v>41.23877336</v>
      </c>
      <c r="AM623" s="3"/>
      <c r="AN623" s="3"/>
      <c r="AO623" s="3"/>
      <c r="AP623" s="20">
        <v>18</v>
      </c>
      <c r="AQ623" s="20">
        <v>3.432749919</v>
      </c>
      <c r="AR623" s="20">
        <v>5.255974134</v>
      </c>
      <c r="AS623" s="20">
        <v>5.491899042</v>
      </c>
      <c r="AT623" s="20">
        <v>5.575443902</v>
      </c>
      <c r="AU623" s="20">
        <v>6.16708078</v>
      </c>
      <c r="AV623" s="20">
        <v>5.842908439</v>
      </c>
      <c r="AW623" s="20">
        <v>7.192812185</v>
      </c>
      <c r="AX623" s="20">
        <v>4.415053612</v>
      </c>
      <c r="AY623" s="3"/>
      <c r="AZ623" s="3"/>
      <c r="BA623" s="3"/>
      <c r="BB623" s="20">
        <v>18</v>
      </c>
      <c r="BC623" s="20">
        <v>2.976462732</v>
      </c>
      <c r="BD623" s="20">
        <v>1.84175419</v>
      </c>
      <c r="BE623" s="20">
        <v>2.689014491</v>
      </c>
      <c r="BF623" s="20">
        <v>0.089482165</v>
      </c>
      <c r="BG623" s="20">
        <v>1.278773921</v>
      </c>
      <c r="BH623" s="20">
        <v>12.32798275</v>
      </c>
      <c r="BI623" s="20">
        <v>23.90309135</v>
      </c>
      <c r="BJ623" s="20">
        <v>33.08352889</v>
      </c>
    </row>
    <row r="624" spans="30:62">
      <c r="AD624" s="20">
        <v>18.09999847</v>
      </c>
      <c r="AE624" s="20">
        <v>3.178871202</v>
      </c>
      <c r="AF624" s="20">
        <v>4.913467668</v>
      </c>
      <c r="AG624" s="20">
        <v>4.939610792</v>
      </c>
      <c r="AH624" s="20">
        <v>5.413457399</v>
      </c>
      <c r="AI624" s="20">
        <v>8.194061413</v>
      </c>
      <c r="AJ624" s="20">
        <v>15.99895463</v>
      </c>
      <c r="AK624" s="20">
        <v>31.17633367</v>
      </c>
      <c r="AL624" s="20">
        <v>41.24150445</v>
      </c>
      <c r="AM624" s="3"/>
      <c r="AN624" s="3"/>
      <c r="AO624" s="3"/>
      <c r="AP624" s="20">
        <v>18.09999847</v>
      </c>
      <c r="AQ624" s="20">
        <v>3.432854871</v>
      </c>
      <c r="AR624" s="20">
        <v>5.25377188</v>
      </c>
      <c r="AS624" s="20">
        <v>5.490872499</v>
      </c>
      <c r="AT624" s="20">
        <v>5.57375671</v>
      </c>
      <c r="AU624" s="20">
        <v>6.152764529</v>
      </c>
      <c r="AV624" s="20">
        <v>5.719496401</v>
      </c>
      <c r="AW624" s="20">
        <v>7.181812551</v>
      </c>
      <c r="AX624" s="20">
        <v>4.570426831</v>
      </c>
      <c r="AY624" s="3"/>
      <c r="AZ624" s="3"/>
      <c r="BA624" s="3"/>
      <c r="BB624" s="20">
        <v>18.09999847</v>
      </c>
      <c r="BC624" s="20">
        <v>2.972297812</v>
      </c>
      <c r="BD624" s="20">
        <v>1.845487154</v>
      </c>
      <c r="BE624" s="20">
        <v>2.686645456</v>
      </c>
      <c r="BF624" s="20">
        <v>0.077883127</v>
      </c>
      <c r="BG624" s="20">
        <v>1.271656803</v>
      </c>
      <c r="BH624" s="20">
        <v>12.32760822</v>
      </c>
      <c r="BI624" s="20">
        <v>23.90372068</v>
      </c>
      <c r="BJ624" s="20">
        <v>33.09762149</v>
      </c>
    </row>
    <row r="625" spans="30:62">
      <c r="AD625" s="20">
        <v>18.20000076</v>
      </c>
      <c r="AE625" s="20">
        <v>3.171616129</v>
      </c>
      <c r="AF625" s="20">
        <v>4.900044523</v>
      </c>
      <c r="AG625" s="20">
        <v>4.936288361</v>
      </c>
      <c r="AH625" s="20">
        <v>5.408957888</v>
      </c>
      <c r="AI625" s="20">
        <v>8.185995009</v>
      </c>
      <c r="AJ625" s="20">
        <v>15.99597729</v>
      </c>
      <c r="AK625" s="20">
        <v>31.18077624</v>
      </c>
      <c r="AL625" s="20">
        <v>41.25391561</v>
      </c>
      <c r="AM625" s="3"/>
      <c r="AN625" s="3"/>
      <c r="AO625" s="3"/>
      <c r="AP625" s="20">
        <v>18.20000076</v>
      </c>
      <c r="AQ625" s="20">
        <v>3.432743151</v>
      </c>
      <c r="AR625" s="20">
        <v>5.248486821</v>
      </c>
      <c r="AS625" s="20">
        <v>5.480749287</v>
      </c>
      <c r="AT625" s="20">
        <v>5.572997064</v>
      </c>
      <c r="AU625" s="20">
        <v>6.141431257</v>
      </c>
      <c r="AV625" s="20">
        <v>5.824339334</v>
      </c>
      <c r="AW625" s="20">
        <v>7.202666681</v>
      </c>
      <c r="AX625" s="20">
        <v>4.508171247</v>
      </c>
      <c r="AY625" s="3"/>
      <c r="AZ625" s="3"/>
      <c r="BA625" s="3"/>
      <c r="BB625" s="20">
        <v>18.20000076</v>
      </c>
      <c r="BC625" s="20">
        <v>2.973867575</v>
      </c>
      <c r="BD625" s="20">
        <v>1.846997998</v>
      </c>
      <c r="BE625" s="20">
        <v>2.682298317</v>
      </c>
      <c r="BF625" s="20">
        <v>0.075125358</v>
      </c>
      <c r="BG625" s="20">
        <v>1.255033585</v>
      </c>
      <c r="BH625" s="20">
        <v>12.32521985</v>
      </c>
      <c r="BI625" s="20">
        <v>23.90467454</v>
      </c>
      <c r="BJ625" s="20">
        <v>33.10973155</v>
      </c>
    </row>
    <row r="626" spans="30:62">
      <c r="AD626" s="20">
        <v>18.29999924</v>
      </c>
      <c r="AE626" s="20">
        <v>3.173382664</v>
      </c>
      <c r="AF626" s="20">
        <v>4.895094318</v>
      </c>
      <c r="AG626" s="20">
        <v>4.933258121</v>
      </c>
      <c r="AH626" s="20">
        <v>5.397579565</v>
      </c>
      <c r="AI626" s="20">
        <v>8.178730217</v>
      </c>
      <c r="AJ626" s="20">
        <v>15.99505415</v>
      </c>
      <c r="AK626" s="20">
        <v>31.18744568</v>
      </c>
      <c r="AL626" s="20">
        <v>41.26556927</v>
      </c>
      <c r="AM626" s="3"/>
      <c r="AN626" s="3"/>
      <c r="AO626" s="3"/>
      <c r="AP626" s="20">
        <v>18.29999924</v>
      </c>
      <c r="AQ626" s="20">
        <v>3.434384968</v>
      </c>
      <c r="AR626" s="20">
        <v>5.244212957</v>
      </c>
      <c r="AS626" s="20">
        <v>5.4799361</v>
      </c>
      <c r="AT626" s="20">
        <v>5.574148356</v>
      </c>
      <c r="AU626" s="20">
        <v>6.13423508</v>
      </c>
      <c r="AV626" s="20">
        <v>5.910076626</v>
      </c>
      <c r="AW626" s="20">
        <v>7.166049418</v>
      </c>
      <c r="AX626" s="20">
        <v>3.836233608</v>
      </c>
      <c r="AY626" s="3"/>
      <c r="AZ626" s="3"/>
      <c r="BA626" s="3"/>
      <c r="BB626" s="20">
        <v>18.29999924</v>
      </c>
      <c r="BC626" s="20">
        <v>2.970574612</v>
      </c>
      <c r="BD626" s="20">
        <v>1.838393336</v>
      </c>
      <c r="BE626" s="20">
        <v>2.676903614</v>
      </c>
      <c r="BF626" s="20">
        <v>0.069590102</v>
      </c>
      <c r="BG626" s="20">
        <v>1.242361213</v>
      </c>
      <c r="BH626" s="20">
        <v>12.33561732</v>
      </c>
      <c r="BI626" s="20">
        <v>23.91165539</v>
      </c>
      <c r="BJ626" s="20">
        <v>33.1179758</v>
      </c>
    </row>
    <row r="627" spans="30:62">
      <c r="AD627" s="20">
        <v>18.40000153</v>
      </c>
      <c r="AE627" s="20">
        <v>3.174865327</v>
      </c>
      <c r="AF627" s="20">
        <v>4.892424566</v>
      </c>
      <c r="AG627" s="20">
        <v>4.929092199</v>
      </c>
      <c r="AH627" s="20">
        <v>5.391469791</v>
      </c>
      <c r="AI627" s="20">
        <v>8.17394966</v>
      </c>
      <c r="AJ627" s="20">
        <v>15.99612692</v>
      </c>
      <c r="AK627" s="20">
        <v>31.19185556</v>
      </c>
      <c r="AL627" s="20">
        <v>41.27462795</v>
      </c>
      <c r="AM627" s="3"/>
      <c r="AN627" s="3"/>
      <c r="AO627" s="3"/>
      <c r="AP627" s="20">
        <v>18.40000153</v>
      </c>
      <c r="AQ627" s="20">
        <v>3.433471905</v>
      </c>
      <c r="AR627" s="20">
        <v>5.244904849</v>
      </c>
      <c r="AS627" s="20">
        <v>5.485798898</v>
      </c>
      <c r="AT627" s="20">
        <v>5.582121158</v>
      </c>
      <c r="AU627" s="20">
        <v>6.130896929</v>
      </c>
      <c r="AV627" s="20">
        <v>5.992270206</v>
      </c>
      <c r="AW627" s="20">
        <v>7.185817565</v>
      </c>
      <c r="AX627" s="20">
        <v>3.754794427</v>
      </c>
      <c r="AY627" s="3"/>
      <c r="AZ627" s="3"/>
      <c r="BA627" s="3"/>
      <c r="BB627" s="20">
        <v>18.40000153</v>
      </c>
      <c r="BC627" s="20">
        <v>2.968557017</v>
      </c>
      <c r="BD627" s="20">
        <v>1.838963437</v>
      </c>
      <c r="BE627" s="20">
        <v>2.663979647</v>
      </c>
      <c r="BF627" s="20">
        <v>0.062512393</v>
      </c>
      <c r="BG627" s="20">
        <v>1.238574124</v>
      </c>
      <c r="BH627" s="20">
        <v>12.33857814</v>
      </c>
      <c r="BI627" s="20">
        <v>23.9193931</v>
      </c>
      <c r="BJ627" s="20">
        <v>33.13385265</v>
      </c>
    </row>
    <row r="628" spans="30:62">
      <c r="AD628" s="20">
        <v>18.5</v>
      </c>
      <c r="AE628" s="20">
        <v>3.161955339</v>
      </c>
      <c r="AF628" s="20">
        <v>4.880249382</v>
      </c>
      <c r="AG628" s="20">
        <v>4.926491335</v>
      </c>
      <c r="AH628" s="20">
        <v>5.393532073</v>
      </c>
      <c r="AI628" s="20">
        <v>8.166495002</v>
      </c>
      <c r="AJ628" s="20">
        <v>15.99539578</v>
      </c>
      <c r="AK628" s="20">
        <v>31.19535575</v>
      </c>
      <c r="AL628" s="20">
        <v>41.28618441</v>
      </c>
      <c r="AM628" s="3"/>
      <c r="AN628" s="3"/>
      <c r="AO628" s="3"/>
      <c r="AP628" s="20">
        <v>18.5</v>
      </c>
      <c r="AQ628" s="20">
        <v>3.436705499</v>
      </c>
      <c r="AR628" s="20">
        <v>5.241577535</v>
      </c>
      <c r="AS628" s="20">
        <v>5.489965284</v>
      </c>
      <c r="AT628" s="20">
        <v>5.5795004</v>
      </c>
      <c r="AU628" s="20">
        <v>6.121497393</v>
      </c>
      <c r="AV628" s="20">
        <v>5.971500364</v>
      </c>
      <c r="AW628" s="20">
        <v>7.030020015</v>
      </c>
      <c r="AX628" s="20">
        <v>3.743677601</v>
      </c>
      <c r="AY628" s="3"/>
      <c r="AZ628" s="3"/>
      <c r="BA628" s="3"/>
      <c r="BB628" s="20">
        <v>18.5</v>
      </c>
      <c r="BC628" s="20">
        <v>2.963400684</v>
      </c>
      <c r="BD628" s="20">
        <v>1.828453288</v>
      </c>
      <c r="BE628" s="20">
        <v>2.661376421</v>
      </c>
      <c r="BF628" s="20">
        <v>0.0582759</v>
      </c>
      <c r="BG628" s="20">
        <v>1.222146193</v>
      </c>
      <c r="BH628" s="20">
        <v>12.33579277</v>
      </c>
      <c r="BI628" s="20">
        <v>23.91772614</v>
      </c>
      <c r="BJ628" s="20">
        <v>33.14530098</v>
      </c>
    </row>
    <row r="629" spans="30:62">
      <c r="AD629" s="20">
        <v>18.59999847</v>
      </c>
      <c r="AE629" s="20">
        <v>3.160256708</v>
      </c>
      <c r="AF629" s="20">
        <v>4.879746756</v>
      </c>
      <c r="AG629" s="20">
        <v>4.92511378</v>
      </c>
      <c r="AH629" s="20">
        <v>5.392315969</v>
      </c>
      <c r="AI629" s="20">
        <v>8.162408009</v>
      </c>
      <c r="AJ629" s="20">
        <v>16.00118595</v>
      </c>
      <c r="AK629" s="20">
        <v>31.19974434</v>
      </c>
      <c r="AL629" s="20">
        <v>41.29526133</v>
      </c>
      <c r="AM629" s="3"/>
      <c r="AN629" s="3"/>
      <c r="AO629" s="3"/>
      <c r="AP629" s="20">
        <v>18.59999847</v>
      </c>
      <c r="AQ629" s="20">
        <v>3.440792345</v>
      </c>
      <c r="AR629" s="20">
        <v>5.239768658</v>
      </c>
      <c r="AS629" s="20">
        <v>5.495920902</v>
      </c>
      <c r="AT629" s="20">
        <v>5.580601424</v>
      </c>
      <c r="AU629" s="20">
        <v>6.110547339</v>
      </c>
      <c r="AV629" s="20">
        <v>5.884466109</v>
      </c>
      <c r="AW629" s="20">
        <v>6.854232985</v>
      </c>
      <c r="AX629" s="20">
        <v>3.862436417</v>
      </c>
      <c r="AY629" s="3"/>
      <c r="AZ629" s="3"/>
      <c r="BA629" s="3"/>
      <c r="BB629" s="20">
        <v>18.59999847</v>
      </c>
      <c r="BC629" s="20">
        <v>2.965438803</v>
      </c>
      <c r="BD629" s="20">
        <v>1.828966466</v>
      </c>
      <c r="BE629" s="20">
        <v>2.667205188</v>
      </c>
      <c r="BF629" s="20">
        <v>0.047969504</v>
      </c>
      <c r="BG629" s="20">
        <v>1.215265784</v>
      </c>
      <c r="BH629" s="20">
        <v>12.33943213</v>
      </c>
      <c r="BI629" s="20">
        <v>23.91867717</v>
      </c>
      <c r="BJ629" s="20">
        <v>33.16217944</v>
      </c>
    </row>
    <row r="630" spans="30:62">
      <c r="AD630" s="20">
        <v>18.70000076</v>
      </c>
      <c r="AE630" s="20">
        <v>3.15553488</v>
      </c>
      <c r="AF630" s="20">
        <v>4.880932311</v>
      </c>
      <c r="AG630" s="20">
        <v>4.924300681</v>
      </c>
      <c r="AH630" s="20">
        <v>5.388801258</v>
      </c>
      <c r="AI630" s="20">
        <v>8.167658079</v>
      </c>
      <c r="AJ630" s="20">
        <v>15.99470114</v>
      </c>
      <c r="AK630" s="20">
        <v>31.20699628</v>
      </c>
      <c r="AL630" s="20">
        <v>41.30474864</v>
      </c>
      <c r="AM630" s="3"/>
      <c r="AN630" s="3"/>
      <c r="AO630" s="3"/>
      <c r="AP630" s="20">
        <v>18.70000076</v>
      </c>
      <c r="AQ630" s="20">
        <v>3.439746135</v>
      </c>
      <c r="AR630" s="20">
        <v>5.24277993</v>
      </c>
      <c r="AS630" s="20">
        <v>5.495642722</v>
      </c>
      <c r="AT630" s="20">
        <v>5.576623363</v>
      </c>
      <c r="AU630" s="20">
        <v>6.094277936</v>
      </c>
      <c r="AV630" s="20">
        <v>5.764169181</v>
      </c>
      <c r="AW630" s="20">
        <v>6.672069316</v>
      </c>
      <c r="AX630" s="20">
        <v>3.933017663</v>
      </c>
      <c r="AY630" s="3"/>
      <c r="AZ630" s="3"/>
      <c r="BA630" s="3"/>
      <c r="BB630" s="20">
        <v>18.70000076</v>
      </c>
      <c r="BC630" s="20">
        <v>2.966627793</v>
      </c>
      <c r="BD630" s="20">
        <v>1.831868564</v>
      </c>
      <c r="BE630" s="20">
        <v>2.66326086</v>
      </c>
      <c r="BF630" s="20">
        <v>0.043893039</v>
      </c>
      <c r="BG630" s="20">
        <v>1.21762709</v>
      </c>
      <c r="BH630" s="20">
        <v>12.34492962</v>
      </c>
      <c r="BI630" s="20">
        <v>23.92322381</v>
      </c>
      <c r="BJ630" s="20">
        <v>33.16489324</v>
      </c>
    </row>
    <row r="631" spans="30:62">
      <c r="AD631" s="20">
        <v>18.79999924</v>
      </c>
      <c r="AE631" s="20">
        <v>3.156718373</v>
      </c>
      <c r="AF631" s="20">
        <v>4.878218615</v>
      </c>
      <c r="AG631" s="20">
        <v>4.91915361</v>
      </c>
      <c r="AH631" s="20">
        <v>5.385316064</v>
      </c>
      <c r="AI631" s="20">
        <v>8.168630254</v>
      </c>
      <c r="AJ631" s="20">
        <v>15.99830441</v>
      </c>
      <c r="AK631" s="20">
        <v>31.22613309</v>
      </c>
      <c r="AL631" s="20">
        <v>41.31038142</v>
      </c>
      <c r="AM631" s="3"/>
      <c r="AN631" s="3"/>
      <c r="AO631" s="3"/>
      <c r="AP631" s="20">
        <v>18.79999924</v>
      </c>
      <c r="AQ631" s="20">
        <v>3.440393613</v>
      </c>
      <c r="AR631" s="20">
        <v>5.245652852</v>
      </c>
      <c r="AS631" s="20">
        <v>5.494685528</v>
      </c>
      <c r="AT631" s="20">
        <v>5.572583293</v>
      </c>
      <c r="AU631" s="20">
        <v>6.084670228</v>
      </c>
      <c r="AV631" s="20">
        <v>5.687668589</v>
      </c>
      <c r="AW631" s="20">
        <v>6.631063558</v>
      </c>
      <c r="AX631" s="20">
        <v>4.0215791</v>
      </c>
      <c r="AY631" s="3"/>
      <c r="AZ631" s="3"/>
      <c r="BA631" s="3"/>
      <c r="BB631" s="20">
        <v>18.79999924</v>
      </c>
      <c r="BC631" s="20">
        <v>2.960827152</v>
      </c>
      <c r="BD631" s="20">
        <v>1.831521034</v>
      </c>
      <c r="BE631" s="20">
        <v>2.664247388</v>
      </c>
      <c r="BF631" s="20">
        <v>0.042508983</v>
      </c>
      <c r="BG631" s="20">
        <v>1.20971586</v>
      </c>
      <c r="BH631" s="20">
        <v>12.34147189</v>
      </c>
      <c r="BI631" s="20">
        <v>23.92469454</v>
      </c>
      <c r="BJ631" s="20">
        <v>33.17077714</v>
      </c>
    </row>
    <row r="632" spans="30:62">
      <c r="AD632" s="20">
        <v>18.90000153</v>
      </c>
      <c r="AE632" s="20">
        <v>3.151289619</v>
      </c>
      <c r="AF632" s="20">
        <v>4.877307931</v>
      </c>
      <c r="AG632" s="20">
        <v>4.916691839</v>
      </c>
      <c r="AH632" s="20">
        <v>5.377064955</v>
      </c>
      <c r="AI632" s="20">
        <v>8.179279927</v>
      </c>
      <c r="AJ632" s="20">
        <v>15.99429922</v>
      </c>
      <c r="AK632" s="20">
        <v>31.23135103</v>
      </c>
      <c r="AL632" s="20">
        <v>41.31780208</v>
      </c>
      <c r="AM632" s="3"/>
      <c r="AN632" s="3"/>
      <c r="AO632" s="3"/>
      <c r="AP632" s="20">
        <v>18.90000153</v>
      </c>
      <c r="AQ632" s="20">
        <v>3.437830159</v>
      </c>
      <c r="AR632" s="20">
        <v>5.249319103</v>
      </c>
      <c r="AS632" s="20">
        <v>5.498395459</v>
      </c>
      <c r="AT632" s="20">
        <v>5.566685947</v>
      </c>
      <c r="AU632" s="20">
        <v>6.081755232</v>
      </c>
      <c r="AV632" s="20">
        <v>5.592813972</v>
      </c>
      <c r="AW632" s="20">
        <v>6.653931273</v>
      </c>
      <c r="AX632" s="20">
        <v>4.067763193</v>
      </c>
      <c r="AY632" s="3"/>
      <c r="AZ632" s="3"/>
      <c r="BA632" s="3"/>
      <c r="BB632" s="20">
        <v>18.90000153</v>
      </c>
      <c r="BC632" s="20">
        <v>2.960497982</v>
      </c>
      <c r="BD632" s="20">
        <v>1.82306129</v>
      </c>
      <c r="BE632" s="20">
        <v>2.65986155</v>
      </c>
      <c r="BF632" s="20">
        <v>0.035995876</v>
      </c>
      <c r="BG632" s="20">
        <v>1.201409417</v>
      </c>
      <c r="BH632" s="20">
        <v>12.3384961</v>
      </c>
      <c r="BI632" s="20">
        <v>23.92292814</v>
      </c>
      <c r="BJ632" s="20">
        <v>33.17498645</v>
      </c>
    </row>
    <row r="633" spans="30:62">
      <c r="AD633" s="20">
        <v>19</v>
      </c>
      <c r="AE633" s="20">
        <v>3.154020088</v>
      </c>
      <c r="AF633" s="20">
        <v>4.878327542</v>
      </c>
      <c r="AG633" s="20">
        <v>4.910380615</v>
      </c>
      <c r="AH633" s="20">
        <v>5.375426227</v>
      </c>
      <c r="AI633" s="20">
        <v>8.169997328</v>
      </c>
      <c r="AJ633" s="20">
        <v>15.99620152</v>
      </c>
      <c r="AK633" s="20">
        <v>31.2402927</v>
      </c>
      <c r="AL633" s="20">
        <v>41.31991499</v>
      </c>
      <c r="AM633" s="3"/>
      <c r="AN633" s="3"/>
      <c r="AO633" s="3"/>
      <c r="AP633" s="20">
        <v>19</v>
      </c>
      <c r="AQ633" s="20">
        <v>3.444080182</v>
      </c>
      <c r="AR633" s="20">
        <v>5.25955773</v>
      </c>
      <c r="AS633" s="20">
        <v>5.504244058</v>
      </c>
      <c r="AT633" s="20">
        <v>5.568513317</v>
      </c>
      <c r="AU633" s="20">
        <v>6.072918882</v>
      </c>
      <c r="AV633" s="20">
        <v>5.487484149</v>
      </c>
      <c r="AW633" s="20">
        <v>6.674891136</v>
      </c>
      <c r="AX633" s="20">
        <v>4.130326858</v>
      </c>
      <c r="AY633" s="3"/>
      <c r="AZ633" s="3"/>
      <c r="BA633" s="3"/>
      <c r="BB633" s="20">
        <v>19</v>
      </c>
      <c r="BC633" s="20">
        <v>2.956287804</v>
      </c>
      <c r="BD633" s="20">
        <v>1.823537849</v>
      </c>
      <c r="BE633" s="20">
        <v>2.65681764</v>
      </c>
      <c r="BF633" s="20">
        <v>0.016417971</v>
      </c>
      <c r="BG633" s="20">
        <v>1.194335561</v>
      </c>
      <c r="BH633" s="20">
        <v>12.33489662</v>
      </c>
      <c r="BI633" s="20">
        <v>23.92292822</v>
      </c>
      <c r="BJ633" s="20">
        <v>33.17706298</v>
      </c>
    </row>
    <row r="634" spans="30:62">
      <c r="AD634" s="20">
        <v>19.09999847</v>
      </c>
      <c r="AE634" s="20">
        <v>3.150081391</v>
      </c>
      <c r="AF634" s="20">
        <v>4.870624551</v>
      </c>
      <c r="AG634" s="20">
        <v>4.916396939</v>
      </c>
      <c r="AH634" s="20">
        <v>5.368281024</v>
      </c>
      <c r="AI634" s="20">
        <v>8.168866592</v>
      </c>
      <c r="AJ634" s="20">
        <v>15.99526316</v>
      </c>
      <c r="AK634" s="20">
        <v>31.24440802</v>
      </c>
      <c r="AL634" s="20">
        <v>41.31943303</v>
      </c>
      <c r="AM634" s="3"/>
      <c r="AN634" s="3"/>
      <c r="AO634" s="3"/>
      <c r="AP634" s="20">
        <v>19.09999847</v>
      </c>
      <c r="AQ634" s="20">
        <v>3.449408601</v>
      </c>
      <c r="AR634" s="20">
        <v>5.266322033</v>
      </c>
      <c r="AS634" s="20">
        <v>5.499045149</v>
      </c>
      <c r="AT634" s="20">
        <v>5.563284113</v>
      </c>
      <c r="AU634" s="20">
        <v>6.064274246</v>
      </c>
      <c r="AV634" s="20">
        <v>5.490961271</v>
      </c>
      <c r="AW634" s="20">
        <v>6.675221091</v>
      </c>
      <c r="AX634" s="20">
        <v>4.194904961</v>
      </c>
      <c r="AY634" s="3"/>
      <c r="AZ634" s="3"/>
      <c r="BA634" s="3"/>
      <c r="BB634" s="20">
        <v>19.09999847</v>
      </c>
      <c r="BC634" s="20">
        <v>2.955441387</v>
      </c>
      <c r="BD634" s="20">
        <v>1.824210421</v>
      </c>
      <c r="BE634" s="20">
        <v>2.64180251</v>
      </c>
      <c r="BF634" s="20">
        <v>0.011992661</v>
      </c>
      <c r="BG634" s="20">
        <v>1.183994083</v>
      </c>
      <c r="BH634" s="20">
        <v>12.33669397</v>
      </c>
      <c r="BI634" s="20">
        <v>23.9231324</v>
      </c>
      <c r="BJ634" s="20">
        <v>33.18574626</v>
      </c>
    </row>
    <row r="635" spans="30:62">
      <c r="AD635" s="20">
        <v>19.20000076</v>
      </c>
      <c r="AE635" s="20">
        <v>3.156413874</v>
      </c>
      <c r="AF635" s="20">
        <v>4.88058026</v>
      </c>
      <c r="AG635" s="20">
        <v>4.908041073</v>
      </c>
      <c r="AH635" s="20">
        <v>5.366973341</v>
      </c>
      <c r="AI635" s="20">
        <v>8.17104604</v>
      </c>
      <c r="AJ635" s="20">
        <v>15.99683335</v>
      </c>
      <c r="AK635" s="20">
        <v>31.24835942</v>
      </c>
      <c r="AL635" s="20">
        <v>41.32507115</v>
      </c>
      <c r="AM635" s="3"/>
      <c r="AN635" s="3"/>
      <c r="AO635" s="3"/>
      <c r="AP635" s="20">
        <v>19.20000076</v>
      </c>
      <c r="AQ635" s="20">
        <v>3.452289295</v>
      </c>
      <c r="AR635" s="20">
        <v>5.26822439</v>
      </c>
      <c r="AS635" s="20">
        <v>5.499193853</v>
      </c>
      <c r="AT635" s="20">
        <v>5.559451361</v>
      </c>
      <c r="AU635" s="20">
        <v>6.06066352</v>
      </c>
      <c r="AV635" s="20">
        <v>5.5012682</v>
      </c>
      <c r="AW635" s="20">
        <v>6.67540475</v>
      </c>
      <c r="AX635" s="20">
        <v>4.272845963</v>
      </c>
      <c r="AY635" s="3"/>
      <c r="AZ635" s="3"/>
      <c r="BA635" s="3"/>
      <c r="BB635" s="20">
        <v>19.20000076</v>
      </c>
      <c r="BC635" s="20">
        <v>2.94574632</v>
      </c>
      <c r="BD635" s="20">
        <v>1.816697728</v>
      </c>
      <c r="BE635" s="20">
        <v>2.636190019</v>
      </c>
      <c r="BF635" s="20">
        <v>-0.004112539</v>
      </c>
      <c r="BG635" s="20">
        <v>1.179236562</v>
      </c>
      <c r="BH635" s="20">
        <v>12.33640747</v>
      </c>
      <c r="BI635" s="20">
        <v>23.92924817</v>
      </c>
      <c r="BJ635" s="20">
        <v>33.20004927</v>
      </c>
    </row>
    <row r="636" spans="30:62">
      <c r="AD636" s="20">
        <v>19.29999924</v>
      </c>
      <c r="AE636" s="20">
        <v>3.153218022</v>
      </c>
      <c r="AF636" s="20">
        <v>4.880359436</v>
      </c>
      <c r="AG636" s="20">
        <v>4.906405261</v>
      </c>
      <c r="AH636" s="20">
        <v>5.365832811</v>
      </c>
      <c r="AI636" s="20">
        <v>8.172623485</v>
      </c>
      <c r="AJ636" s="20">
        <v>15.99541533</v>
      </c>
      <c r="AK636" s="20">
        <v>31.25335354</v>
      </c>
      <c r="AL636" s="20">
        <v>41.33107659</v>
      </c>
      <c r="AM636" s="3"/>
      <c r="AN636" s="3"/>
      <c r="AO636" s="3"/>
      <c r="AP636" s="20">
        <v>19.29999924</v>
      </c>
      <c r="AQ636" s="20">
        <v>3.454501917</v>
      </c>
      <c r="AR636" s="20">
        <v>5.260507447</v>
      </c>
      <c r="AS636" s="20">
        <v>5.492208217</v>
      </c>
      <c r="AT636" s="20">
        <v>5.558857763</v>
      </c>
      <c r="AU636" s="20">
        <v>6.056878735</v>
      </c>
      <c r="AV636" s="20">
        <v>5.50317967</v>
      </c>
      <c r="AW636" s="20">
        <v>6.673393182</v>
      </c>
      <c r="AX636" s="20">
        <v>4.328011054</v>
      </c>
      <c r="AY636" s="3"/>
      <c r="AZ636" s="3"/>
      <c r="BA636" s="3"/>
      <c r="BB636" s="20">
        <v>19.29999924</v>
      </c>
      <c r="BC636" s="20">
        <v>2.942985867</v>
      </c>
      <c r="BD636" s="20">
        <v>1.810551001</v>
      </c>
      <c r="BE636" s="20">
        <v>2.625822711</v>
      </c>
      <c r="BF636" s="20">
        <v>-0.014663794</v>
      </c>
      <c r="BG636" s="20">
        <v>1.17868438</v>
      </c>
      <c r="BH636" s="20">
        <v>12.3394861</v>
      </c>
      <c r="BI636" s="20">
        <v>23.9351985</v>
      </c>
      <c r="BJ636" s="20">
        <v>33.21871322</v>
      </c>
    </row>
    <row r="637" spans="30:62">
      <c r="AD637" s="20">
        <v>19.40000153</v>
      </c>
      <c r="AE637" s="20">
        <v>3.15191034</v>
      </c>
      <c r="AF637" s="20">
        <v>4.874592944</v>
      </c>
      <c r="AG637" s="20">
        <v>4.904559141</v>
      </c>
      <c r="AH637" s="20">
        <v>5.369795893</v>
      </c>
      <c r="AI637" s="20">
        <v>8.176604379</v>
      </c>
      <c r="AJ637" s="20">
        <v>15.99827087</v>
      </c>
      <c r="AK637" s="20">
        <v>31.25933499</v>
      </c>
      <c r="AL637" s="20">
        <v>41.3348861</v>
      </c>
      <c r="AM637" s="3"/>
      <c r="AN637" s="3"/>
      <c r="AO637" s="3"/>
      <c r="AP637" s="20">
        <v>19.40000153</v>
      </c>
      <c r="AQ637" s="20">
        <v>3.45417689</v>
      </c>
      <c r="AR637" s="20">
        <v>5.260937011</v>
      </c>
      <c r="AS637" s="20">
        <v>5.494837069</v>
      </c>
      <c r="AT637" s="20">
        <v>5.562084987</v>
      </c>
      <c r="AU637" s="20">
        <v>6.053500663</v>
      </c>
      <c r="AV637" s="20">
        <v>5.516283142</v>
      </c>
      <c r="AW637" s="20">
        <v>6.663287298</v>
      </c>
      <c r="AX637" s="20">
        <v>4.40325407</v>
      </c>
      <c r="AY637" s="3"/>
      <c r="AZ637" s="3"/>
      <c r="BA637" s="3"/>
      <c r="BB637" s="20">
        <v>19.40000153</v>
      </c>
      <c r="BC637" s="20">
        <v>2.928585712</v>
      </c>
      <c r="BD637" s="20">
        <v>1.796725808</v>
      </c>
      <c r="BE637" s="20">
        <v>2.617937201</v>
      </c>
      <c r="BF637" s="20">
        <v>-0.0194489</v>
      </c>
      <c r="BG637" s="20">
        <v>1.18189609</v>
      </c>
      <c r="BH637" s="20">
        <v>12.34518531</v>
      </c>
      <c r="BI637" s="20">
        <v>23.94879081</v>
      </c>
      <c r="BJ637" s="20">
        <v>33.22859152</v>
      </c>
    </row>
    <row r="638" spans="30:62">
      <c r="AD638" s="20">
        <v>19.5</v>
      </c>
      <c r="AE638" s="20">
        <v>3.149068607</v>
      </c>
      <c r="AF638" s="20">
        <v>4.869421352</v>
      </c>
      <c r="AG638" s="20">
        <v>4.90736028</v>
      </c>
      <c r="AH638" s="20">
        <v>5.36446591</v>
      </c>
      <c r="AI638" s="20">
        <v>8.174852982</v>
      </c>
      <c r="AJ638" s="20">
        <v>15.99965711</v>
      </c>
      <c r="AK638" s="20">
        <v>31.25986089</v>
      </c>
      <c r="AL638" s="20">
        <v>41.33432349</v>
      </c>
      <c r="AM638" s="3"/>
      <c r="AN638" s="3"/>
      <c r="AO638" s="3"/>
      <c r="AP638" s="20">
        <v>19.5</v>
      </c>
      <c r="AQ638" s="20">
        <v>3.452183431</v>
      </c>
      <c r="AR638" s="20">
        <v>5.265032485</v>
      </c>
      <c r="AS638" s="20">
        <v>5.485505682</v>
      </c>
      <c r="AT638" s="20">
        <v>5.56061525</v>
      </c>
      <c r="AU638" s="20">
        <v>6.047438078</v>
      </c>
      <c r="AV638" s="20">
        <v>5.512701868</v>
      </c>
      <c r="AW638" s="20">
        <v>6.654546067</v>
      </c>
      <c r="AX638" s="20">
        <v>4.485423133</v>
      </c>
      <c r="AY638" s="3"/>
      <c r="AZ638" s="3"/>
      <c r="BA638" s="3"/>
      <c r="BB638" s="20">
        <v>19.5</v>
      </c>
      <c r="BC638" s="20">
        <v>2.917643607</v>
      </c>
      <c r="BD638" s="20">
        <v>1.787854242</v>
      </c>
      <c r="BE638" s="20">
        <v>2.614055202</v>
      </c>
      <c r="BF638" s="20">
        <v>-0.021807639</v>
      </c>
      <c r="BG638" s="20">
        <v>1.184096081</v>
      </c>
      <c r="BH638" s="20">
        <v>12.34529439</v>
      </c>
      <c r="BI638" s="20">
        <v>23.95032357</v>
      </c>
      <c r="BJ638" s="20">
        <v>33.23576953</v>
      </c>
    </row>
    <row r="639" spans="30:62">
      <c r="AD639" s="20">
        <v>19.59999847</v>
      </c>
      <c r="AE639" s="20">
        <v>3.149654777</v>
      </c>
      <c r="AF639" s="20">
        <v>4.86916114</v>
      </c>
      <c r="AG639" s="20">
        <v>4.899698076</v>
      </c>
      <c r="AH639" s="20">
        <v>5.358883135</v>
      </c>
      <c r="AI639" s="20">
        <v>8.176666665</v>
      </c>
      <c r="AJ639" s="20">
        <v>15.99790526</v>
      </c>
      <c r="AK639" s="20">
        <v>31.26276771</v>
      </c>
      <c r="AL639" s="20">
        <v>41.33649182</v>
      </c>
      <c r="AM639" s="3"/>
      <c r="AN639" s="3"/>
      <c r="AO639" s="3"/>
      <c r="AP639" s="20">
        <v>19.59999847</v>
      </c>
      <c r="AQ639" s="20">
        <v>3.451269385</v>
      </c>
      <c r="AR639" s="20">
        <v>5.264117748</v>
      </c>
      <c r="AS639" s="20">
        <v>5.482824428</v>
      </c>
      <c r="AT639" s="20">
        <v>5.557476879</v>
      </c>
      <c r="AU639" s="20">
        <v>6.040788151</v>
      </c>
      <c r="AV639" s="20">
        <v>5.477066379</v>
      </c>
      <c r="AW639" s="20">
        <v>6.671065935</v>
      </c>
      <c r="AX639" s="20">
        <v>4.542557027</v>
      </c>
      <c r="AY639" s="3"/>
      <c r="AZ639" s="3"/>
      <c r="BA639" s="3"/>
      <c r="BB639" s="20">
        <v>19.59999847</v>
      </c>
      <c r="BC639" s="20">
        <v>2.916987146</v>
      </c>
      <c r="BD639" s="20">
        <v>1.781331558</v>
      </c>
      <c r="BE639" s="20">
        <v>2.611893986</v>
      </c>
      <c r="BF639" s="20">
        <v>-0.024027971</v>
      </c>
      <c r="BG639" s="20">
        <v>1.177743344</v>
      </c>
      <c r="BH639" s="20">
        <v>12.35672958</v>
      </c>
      <c r="BI639" s="20">
        <v>23.95221361</v>
      </c>
      <c r="BJ639" s="20">
        <v>33.24251899</v>
      </c>
    </row>
    <row r="640" spans="30:62">
      <c r="AD640" s="20">
        <v>19.70000076</v>
      </c>
      <c r="AE640" s="20">
        <v>3.146506134</v>
      </c>
      <c r="AF640" s="20">
        <v>4.870220067</v>
      </c>
      <c r="AG640" s="20">
        <v>4.897308345</v>
      </c>
      <c r="AH640" s="20">
        <v>5.356937076</v>
      </c>
      <c r="AI640" s="20">
        <v>8.177902564</v>
      </c>
      <c r="AJ640" s="20">
        <v>15.99179668</v>
      </c>
      <c r="AK640" s="20">
        <v>31.26125192</v>
      </c>
      <c r="AL640" s="20">
        <v>41.33819585</v>
      </c>
      <c r="AM640" s="3"/>
      <c r="AN640" s="3"/>
      <c r="AO640" s="3"/>
      <c r="AP640" s="20">
        <v>19.70000076</v>
      </c>
      <c r="AQ640" s="20">
        <v>3.455376316</v>
      </c>
      <c r="AR640" s="20">
        <v>5.261240809</v>
      </c>
      <c r="AS640" s="20">
        <v>5.477900206</v>
      </c>
      <c r="AT640" s="20">
        <v>5.559131106</v>
      </c>
      <c r="AU640" s="20">
        <v>6.041753211</v>
      </c>
      <c r="AV640" s="20">
        <v>5.499838543</v>
      </c>
      <c r="AW640" s="20">
        <v>6.674608312</v>
      </c>
      <c r="AX640" s="20">
        <v>4.585612499</v>
      </c>
      <c r="AY640" s="3"/>
      <c r="AZ640" s="3"/>
      <c r="BA640" s="3"/>
      <c r="BB640" s="20">
        <v>19.70000076</v>
      </c>
      <c r="BC640" s="20">
        <v>2.915379768</v>
      </c>
      <c r="BD640" s="20">
        <v>1.780808607</v>
      </c>
      <c r="BE640" s="20">
        <v>2.612889546</v>
      </c>
      <c r="BF640" s="20">
        <v>-0.034171213</v>
      </c>
      <c r="BG640" s="20">
        <v>1.179526004</v>
      </c>
      <c r="BH640" s="20">
        <v>12.3579443</v>
      </c>
      <c r="BI640" s="20">
        <v>23.95179542</v>
      </c>
      <c r="BJ640" s="20">
        <v>33.25192507</v>
      </c>
    </row>
    <row r="641" spans="30:62">
      <c r="AD641" s="20">
        <v>19.79999924</v>
      </c>
      <c r="AE641" s="20">
        <v>3.147513742</v>
      </c>
      <c r="AF641" s="20">
        <v>4.869997933</v>
      </c>
      <c r="AG641" s="20">
        <v>4.892256959</v>
      </c>
      <c r="AH641" s="20">
        <v>5.355982874</v>
      </c>
      <c r="AI641" s="20">
        <v>8.169025255</v>
      </c>
      <c r="AJ641" s="20">
        <v>15.99001189</v>
      </c>
      <c r="AK641" s="20">
        <v>31.26543458</v>
      </c>
      <c r="AL641" s="20">
        <v>41.33292793</v>
      </c>
      <c r="AM641" s="3"/>
      <c r="AN641" s="3"/>
      <c r="AO641" s="3"/>
      <c r="AP641" s="20">
        <v>19.79999924</v>
      </c>
      <c r="AQ641" s="20">
        <v>3.454960838</v>
      </c>
      <c r="AR641" s="20">
        <v>5.260540246</v>
      </c>
      <c r="AS641" s="20">
        <v>5.480772582</v>
      </c>
      <c r="AT641" s="20">
        <v>5.563472084</v>
      </c>
      <c r="AU641" s="20">
        <v>6.035229167</v>
      </c>
      <c r="AV641" s="20">
        <v>5.4501839</v>
      </c>
      <c r="AW641" s="20">
        <v>6.686737796</v>
      </c>
      <c r="AX641" s="20">
        <v>4.622897747</v>
      </c>
      <c r="AY641" s="3"/>
      <c r="AZ641" s="3"/>
      <c r="BA641" s="3"/>
      <c r="BB641" s="20">
        <v>19.79999924</v>
      </c>
      <c r="BC641" s="20">
        <v>2.920328574</v>
      </c>
      <c r="BD641" s="20">
        <v>1.782177482</v>
      </c>
      <c r="BE641" s="20">
        <v>2.608254474</v>
      </c>
      <c r="BF641" s="20">
        <v>-0.033500703</v>
      </c>
      <c r="BG641" s="20">
        <v>1.181542023</v>
      </c>
      <c r="BH641" s="20">
        <v>12.35446909</v>
      </c>
      <c r="BI641" s="20">
        <v>23.95534447</v>
      </c>
      <c r="BJ641" s="20">
        <v>33.26615557</v>
      </c>
    </row>
    <row r="642" spans="30:62">
      <c r="AD642" s="20">
        <v>19.90000153</v>
      </c>
      <c r="AE642" s="20">
        <v>3.14450886</v>
      </c>
      <c r="AF642" s="20">
        <v>4.860738894</v>
      </c>
      <c r="AG642" s="20">
        <v>4.888029245</v>
      </c>
      <c r="AH642" s="20">
        <v>5.347932464</v>
      </c>
      <c r="AI642" s="20">
        <v>8.16252447</v>
      </c>
      <c r="AJ642" s="20">
        <v>15.98742563</v>
      </c>
      <c r="AK642" s="20">
        <v>31.26670223</v>
      </c>
      <c r="AL642" s="20">
        <v>41.33062148</v>
      </c>
      <c r="AM642" s="3"/>
      <c r="AN642" s="3"/>
      <c r="AO642" s="3"/>
      <c r="AP642" s="20">
        <v>19.90000153</v>
      </c>
      <c r="AQ642" s="20">
        <v>3.4581294</v>
      </c>
      <c r="AR642" s="20">
        <v>5.269202962</v>
      </c>
      <c r="AS642" s="20">
        <v>5.491181123</v>
      </c>
      <c r="AT642" s="20">
        <v>5.576140821</v>
      </c>
      <c r="AU642" s="20">
        <v>6.030491989</v>
      </c>
      <c r="AV642" s="20">
        <v>5.538084769</v>
      </c>
      <c r="AW642" s="20">
        <v>6.682559112</v>
      </c>
      <c r="AX642" s="20">
        <v>4.65622239</v>
      </c>
      <c r="AY642" s="3"/>
      <c r="AZ642" s="3"/>
      <c r="BA642" s="3"/>
      <c r="BB642" s="20">
        <v>19.90000153</v>
      </c>
      <c r="BC642" s="20">
        <v>2.918118518</v>
      </c>
      <c r="BD642" s="20">
        <v>1.783802232</v>
      </c>
      <c r="BE642" s="20">
        <v>2.610796207</v>
      </c>
      <c r="BF642" s="20">
        <v>-0.042135812</v>
      </c>
      <c r="BG642" s="20">
        <v>1.186827749</v>
      </c>
      <c r="BH642" s="20">
        <v>12.36726401</v>
      </c>
      <c r="BI642" s="20">
        <v>23.96491334</v>
      </c>
      <c r="BJ642" s="20">
        <v>33.27300172</v>
      </c>
    </row>
    <row r="643" spans="30:62">
      <c r="AD643" s="20">
        <v>20</v>
      </c>
      <c r="AE643" s="20">
        <v>3.139417813</v>
      </c>
      <c r="AF643" s="20">
        <v>4.856280067</v>
      </c>
      <c r="AG643" s="20">
        <v>4.883091224</v>
      </c>
      <c r="AH643" s="20">
        <v>5.346593587</v>
      </c>
      <c r="AI643" s="20">
        <v>8.164290441</v>
      </c>
      <c r="AJ643" s="20">
        <v>15.98075656</v>
      </c>
      <c r="AK643" s="20">
        <v>31.26111158</v>
      </c>
      <c r="AL643" s="20">
        <v>41.33362786</v>
      </c>
      <c r="AM643" s="3"/>
      <c r="AN643" s="3"/>
      <c r="AO643" s="3"/>
      <c r="AP643" s="20">
        <v>20</v>
      </c>
      <c r="AQ643" s="20">
        <v>3.462999766</v>
      </c>
      <c r="AR643" s="20">
        <v>5.27117264</v>
      </c>
      <c r="AS643" s="20">
        <v>5.495645713</v>
      </c>
      <c r="AT643" s="20">
        <v>5.586629921</v>
      </c>
      <c r="AU643" s="20">
        <v>6.029006057</v>
      </c>
      <c r="AV643" s="20">
        <v>6.016199727</v>
      </c>
      <c r="AW643" s="20">
        <v>6.671080673</v>
      </c>
      <c r="AX643" s="20">
        <v>4.671765633</v>
      </c>
      <c r="AY643" s="3"/>
      <c r="AZ643" s="3"/>
      <c r="BA643" s="3"/>
      <c r="BB643" s="20">
        <v>20</v>
      </c>
      <c r="BC643" s="20">
        <v>2.917263206</v>
      </c>
      <c r="BD643" s="20">
        <v>1.786199937</v>
      </c>
      <c r="BE643" s="20">
        <v>2.610095413</v>
      </c>
      <c r="BF643" s="20">
        <v>-0.044905781</v>
      </c>
      <c r="BG643" s="20">
        <v>1.199285001</v>
      </c>
      <c r="BH643" s="20">
        <v>12.3686196</v>
      </c>
      <c r="BI643" s="20">
        <v>23.96800783</v>
      </c>
      <c r="BJ643" s="20">
        <v>33.28697237</v>
      </c>
    </row>
    <row r="644" spans="30:62">
      <c r="AD644" s="20">
        <v>20.09999847</v>
      </c>
      <c r="AE644" s="20">
        <v>3.134095677</v>
      </c>
      <c r="AF644" s="20">
        <v>4.85312765</v>
      </c>
      <c r="AG644" s="20">
        <v>4.88044341</v>
      </c>
      <c r="AH644" s="20">
        <v>5.337761513</v>
      </c>
      <c r="AI644" s="20">
        <v>8.154017884</v>
      </c>
      <c r="AJ644" s="20">
        <v>15.97685183</v>
      </c>
      <c r="AK644" s="20">
        <v>31.2591574</v>
      </c>
      <c r="AL644" s="20">
        <v>41.3342617</v>
      </c>
      <c r="AM644" s="3"/>
      <c r="AN644" s="3"/>
      <c r="AO644" s="3"/>
      <c r="AP644" s="20">
        <v>20.09999847</v>
      </c>
      <c r="AQ644" s="20">
        <v>3.470158531</v>
      </c>
      <c r="AR644" s="20">
        <v>5.281459187</v>
      </c>
      <c r="AS644" s="20">
        <v>5.496804876</v>
      </c>
      <c r="AT644" s="20">
        <v>5.594467676</v>
      </c>
      <c r="AU644" s="20">
        <v>6.020895901</v>
      </c>
      <c r="AV644" s="20">
        <v>6.615106754</v>
      </c>
      <c r="AW644" s="20">
        <v>6.677484649</v>
      </c>
      <c r="AX644" s="20">
        <v>4.678336965</v>
      </c>
      <c r="AY644" s="3"/>
      <c r="AZ644" s="3"/>
      <c r="BA644" s="3"/>
      <c r="BB644" s="20">
        <v>20.09999847</v>
      </c>
      <c r="BC644" s="20">
        <v>2.915745618</v>
      </c>
      <c r="BD644" s="20">
        <v>1.778066868</v>
      </c>
      <c r="BE644" s="20">
        <v>2.601520094</v>
      </c>
      <c r="BF644" s="20">
        <v>-0.048440948</v>
      </c>
      <c r="BG644" s="20">
        <v>1.194788591</v>
      </c>
      <c r="BH644" s="20">
        <v>12.36771534</v>
      </c>
      <c r="BI644" s="20">
        <v>23.96850874</v>
      </c>
      <c r="BJ644" s="20">
        <v>33.2960359</v>
      </c>
    </row>
    <row r="645" spans="30:62">
      <c r="AD645" s="20">
        <v>20.20000076</v>
      </c>
      <c r="AE645" s="20">
        <v>3.132417371</v>
      </c>
      <c r="AF645" s="20">
        <v>4.841196863</v>
      </c>
      <c r="AG645" s="20">
        <v>4.876519768</v>
      </c>
      <c r="AH645" s="20">
        <v>5.327979699</v>
      </c>
      <c r="AI645" s="20">
        <v>8.147489189</v>
      </c>
      <c r="AJ645" s="20">
        <v>15.96689558</v>
      </c>
      <c r="AK645" s="20">
        <v>31.25555772</v>
      </c>
      <c r="AL645" s="20">
        <v>41.32827246</v>
      </c>
      <c r="AM645" s="3"/>
      <c r="AN645" s="3"/>
      <c r="AO645" s="3"/>
      <c r="AP645" s="20">
        <v>20.20000076</v>
      </c>
      <c r="AQ645" s="20">
        <v>3.474605121</v>
      </c>
      <c r="AR645" s="20">
        <v>5.28656564</v>
      </c>
      <c r="AS645" s="20">
        <v>5.498604152</v>
      </c>
      <c r="AT645" s="20">
        <v>5.595069695</v>
      </c>
      <c r="AU645" s="20">
        <v>6.021211955</v>
      </c>
      <c r="AV645" s="20">
        <v>6.650789924</v>
      </c>
      <c r="AW645" s="20">
        <v>6.673033672</v>
      </c>
      <c r="AX645" s="20">
        <v>4.709655393</v>
      </c>
      <c r="AY645" s="3"/>
      <c r="AZ645" s="3"/>
      <c r="BA645" s="3"/>
      <c r="BB645" s="20">
        <v>20.20000076</v>
      </c>
      <c r="BC645" s="20">
        <v>2.916367112</v>
      </c>
      <c r="BD645" s="20">
        <v>1.769834553</v>
      </c>
      <c r="BE645" s="20">
        <v>2.609146082</v>
      </c>
      <c r="BF645" s="20">
        <v>-0.053977335</v>
      </c>
      <c r="BG645" s="20">
        <v>1.188278017</v>
      </c>
      <c r="BH645" s="20">
        <v>12.37115202</v>
      </c>
      <c r="BI645" s="20">
        <v>23.97495638</v>
      </c>
      <c r="BJ645" s="20">
        <v>33.31234283</v>
      </c>
    </row>
    <row r="646" spans="30:62">
      <c r="AD646" s="20">
        <v>20.29999924</v>
      </c>
      <c r="AE646" s="20">
        <v>3.129030558</v>
      </c>
      <c r="AF646" s="20">
        <v>4.837144913</v>
      </c>
      <c r="AG646" s="20">
        <v>4.868370153</v>
      </c>
      <c r="AH646" s="20">
        <v>5.321439267</v>
      </c>
      <c r="AI646" s="20">
        <v>8.136584306</v>
      </c>
      <c r="AJ646" s="20">
        <v>15.96355796</v>
      </c>
      <c r="AK646" s="20">
        <v>31.25485371</v>
      </c>
      <c r="AL646" s="20">
        <v>41.33484571</v>
      </c>
      <c r="AM646" s="3"/>
      <c r="AN646" s="3"/>
      <c r="AO646" s="3"/>
      <c r="AP646" s="20">
        <v>20.29999924</v>
      </c>
      <c r="AQ646" s="20">
        <v>3.481376857</v>
      </c>
      <c r="AR646" s="20">
        <v>5.286840461</v>
      </c>
      <c r="AS646" s="20">
        <v>5.495625279</v>
      </c>
      <c r="AT646" s="20">
        <v>5.59478585</v>
      </c>
      <c r="AU646" s="20">
        <v>6.026377019</v>
      </c>
      <c r="AV646" s="20">
        <v>6.621133846</v>
      </c>
      <c r="AW646" s="20">
        <v>6.691281122</v>
      </c>
      <c r="AX646" s="20">
        <v>4.717034811</v>
      </c>
      <c r="AY646" s="3"/>
      <c r="AZ646" s="3"/>
      <c r="BA646" s="3"/>
      <c r="BB646" s="20">
        <v>20.29999924</v>
      </c>
      <c r="BC646" s="20">
        <v>2.915640221</v>
      </c>
      <c r="BD646" s="20">
        <v>1.765617505</v>
      </c>
      <c r="BE646" s="20">
        <v>2.605855049</v>
      </c>
      <c r="BF646" s="20">
        <v>-0.054415944</v>
      </c>
      <c r="BG646" s="20">
        <v>1.184901001</v>
      </c>
      <c r="BH646" s="20">
        <v>12.38414633</v>
      </c>
      <c r="BI646" s="20">
        <v>23.9804875</v>
      </c>
      <c r="BJ646" s="20">
        <v>33.32300517</v>
      </c>
    </row>
    <row r="647" spans="30:62">
      <c r="AD647" s="20">
        <v>20.40000153</v>
      </c>
      <c r="AE647" s="20">
        <v>3.121181712</v>
      </c>
      <c r="AF647" s="20">
        <v>4.826682767</v>
      </c>
      <c r="AG647" s="20">
        <v>4.865203714</v>
      </c>
      <c r="AH647" s="20">
        <v>5.311382809</v>
      </c>
      <c r="AI647" s="20">
        <v>8.130033586</v>
      </c>
      <c r="AJ647" s="20">
        <v>15.96433159</v>
      </c>
      <c r="AK647" s="20">
        <v>31.26274492</v>
      </c>
      <c r="AL647" s="20">
        <v>41.34867566</v>
      </c>
      <c r="AM647" s="3"/>
      <c r="AN647" s="3"/>
      <c r="AO647" s="3"/>
      <c r="AP647" s="20">
        <v>20.40000153</v>
      </c>
      <c r="AQ647" s="20">
        <v>3.478787462</v>
      </c>
      <c r="AR647" s="20">
        <v>5.285544396</v>
      </c>
      <c r="AS647" s="20">
        <v>5.500597891</v>
      </c>
      <c r="AT647" s="20">
        <v>5.597570398</v>
      </c>
      <c r="AU647" s="20">
        <v>6.03209183</v>
      </c>
      <c r="AV647" s="20">
        <v>6.645373007</v>
      </c>
      <c r="AW647" s="20">
        <v>6.708219563</v>
      </c>
      <c r="AX647" s="20">
        <v>4.74393188</v>
      </c>
      <c r="AY647" s="3"/>
      <c r="AZ647" s="3"/>
      <c r="BA647" s="3"/>
      <c r="BB647" s="20">
        <v>20.40000153</v>
      </c>
      <c r="BC647" s="20">
        <v>2.908710564</v>
      </c>
      <c r="BD647" s="20">
        <v>1.751997773</v>
      </c>
      <c r="BE647" s="20">
        <v>2.605187946</v>
      </c>
      <c r="BF647" s="20">
        <v>-0.061456123</v>
      </c>
      <c r="BG647" s="20">
        <v>1.18303466</v>
      </c>
      <c r="BH647" s="20">
        <v>12.38058915</v>
      </c>
      <c r="BI647" s="20">
        <v>23.97626836</v>
      </c>
      <c r="BJ647" s="20">
        <v>33.3270966</v>
      </c>
    </row>
    <row r="648" spans="30:62">
      <c r="AD648" s="20">
        <v>20.5</v>
      </c>
      <c r="AE648" s="20">
        <v>3.116542311</v>
      </c>
      <c r="AF648" s="20">
        <v>4.82124854</v>
      </c>
      <c r="AG648" s="20">
        <v>4.855454581</v>
      </c>
      <c r="AH648" s="20">
        <v>5.307365369</v>
      </c>
      <c r="AI648" s="20">
        <v>8.133450102</v>
      </c>
      <c r="AJ648" s="20">
        <v>15.96561489</v>
      </c>
      <c r="AK648" s="20">
        <v>31.27264279</v>
      </c>
      <c r="AL648" s="20">
        <v>41.35173928</v>
      </c>
      <c r="AM648" s="3"/>
      <c r="AN648" s="3"/>
      <c r="AO648" s="3"/>
      <c r="AP648" s="20">
        <v>20.5</v>
      </c>
      <c r="AQ648" s="20">
        <v>3.48414098</v>
      </c>
      <c r="AR648" s="20">
        <v>5.288701398</v>
      </c>
      <c r="AS648" s="20">
        <v>5.505489932</v>
      </c>
      <c r="AT648" s="20">
        <v>5.602229279</v>
      </c>
      <c r="AU648" s="20">
        <v>6.03158549</v>
      </c>
      <c r="AV648" s="20">
        <v>6.659446161</v>
      </c>
      <c r="AW648" s="20">
        <v>6.720259421</v>
      </c>
      <c r="AX648" s="20">
        <v>4.760604651</v>
      </c>
      <c r="AY648" s="3"/>
      <c r="AZ648" s="3"/>
      <c r="BA648" s="3"/>
      <c r="BB648" s="20">
        <v>20.5</v>
      </c>
      <c r="BC648" s="20">
        <v>2.906952054</v>
      </c>
      <c r="BD648" s="20">
        <v>1.754797507</v>
      </c>
      <c r="BE648" s="20">
        <v>2.605511897</v>
      </c>
      <c r="BF648" s="20">
        <v>-0.06407875</v>
      </c>
      <c r="BG648" s="20">
        <v>1.184735685</v>
      </c>
      <c r="BH648" s="20">
        <v>12.38085535</v>
      </c>
      <c r="BI648" s="20">
        <v>23.96938246</v>
      </c>
      <c r="BJ648" s="20">
        <v>33.33596995</v>
      </c>
    </row>
    <row r="649" spans="30:62">
      <c r="AD649" s="20">
        <v>20.59999847</v>
      </c>
      <c r="AE649" s="20">
        <v>3.107562852</v>
      </c>
      <c r="AF649" s="20">
        <v>4.813546821</v>
      </c>
      <c r="AG649" s="20">
        <v>4.846347175</v>
      </c>
      <c r="AH649" s="20">
        <v>5.315755468</v>
      </c>
      <c r="AI649" s="20">
        <v>8.135683112</v>
      </c>
      <c r="AJ649" s="20">
        <v>15.96406811</v>
      </c>
      <c r="AK649" s="20">
        <v>31.27463299</v>
      </c>
      <c r="AL649" s="20">
        <v>41.36526876</v>
      </c>
      <c r="AM649" s="3"/>
      <c r="AN649" s="3"/>
      <c r="AO649" s="3"/>
      <c r="AP649" s="20">
        <v>20.59999847</v>
      </c>
      <c r="AQ649" s="20">
        <v>3.488753531</v>
      </c>
      <c r="AR649" s="20">
        <v>5.299513081</v>
      </c>
      <c r="AS649" s="20">
        <v>5.512818018</v>
      </c>
      <c r="AT649" s="20">
        <v>5.609068179</v>
      </c>
      <c r="AU649" s="20">
        <v>6.043157994</v>
      </c>
      <c r="AV649" s="20">
        <v>6.660287578</v>
      </c>
      <c r="AW649" s="20">
        <v>6.722634233</v>
      </c>
      <c r="AX649" s="20">
        <v>4.75526527</v>
      </c>
      <c r="AY649" s="3"/>
      <c r="AZ649" s="3"/>
      <c r="BA649" s="3"/>
      <c r="BB649" s="20">
        <v>20.59999847</v>
      </c>
      <c r="BC649" s="20">
        <v>2.906499809</v>
      </c>
      <c r="BD649" s="20">
        <v>1.750997969</v>
      </c>
      <c r="BE649" s="20">
        <v>2.611968789</v>
      </c>
      <c r="BF649" s="20">
        <v>-0.072305716</v>
      </c>
      <c r="BG649" s="20">
        <v>1.180643813</v>
      </c>
      <c r="BH649" s="20">
        <v>12.38566308</v>
      </c>
      <c r="BI649" s="20">
        <v>23.98109885</v>
      </c>
      <c r="BJ649" s="20">
        <v>33.3555674</v>
      </c>
    </row>
    <row r="650" spans="30:62">
      <c r="AD650" s="20">
        <v>20.70000076</v>
      </c>
      <c r="AE650" s="20">
        <v>3.100113092</v>
      </c>
      <c r="AF650" s="20">
        <v>4.803931479</v>
      </c>
      <c r="AG650" s="20">
        <v>4.846381151</v>
      </c>
      <c r="AH650" s="20">
        <v>5.318170495</v>
      </c>
      <c r="AI650" s="20">
        <v>8.125711209</v>
      </c>
      <c r="AJ650" s="20">
        <v>15.96954311</v>
      </c>
      <c r="AK650" s="20">
        <v>31.28126992</v>
      </c>
      <c r="AL650" s="20">
        <v>41.37358868</v>
      </c>
      <c r="AM650" s="3"/>
      <c r="AN650" s="3"/>
      <c r="AO650" s="3"/>
      <c r="AP650" s="20">
        <v>20.70000076</v>
      </c>
      <c r="AQ650" s="20">
        <v>3.495315979</v>
      </c>
      <c r="AR650" s="20">
        <v>5.299750754</v>
      </c>
      <c r="AS650" s="20">
        <v>5.51022969</v>
      </c>
      <c r="AT650" s="20">
        <v>5.619585098</v>
      </c>
      <c r="AU650" s="20">
        <v>6.044024333</v>
      </c>
      <c r="AV650" s="20">
        <v>6.667865241</v>
      </c>
      <c r="AW650" s="20">
        <v>6.723464886</v>
      </c>
      <c r="AX650" s="20">
        <v>4.727129355</v>
      </c>
      <c r="AY650" s="3"/>
      <c r="AZ650" s="3"/>
      <c r="BA650" s="3"/>
      <c r="BB650" s="20">
        <v>20.70000076</v>
      </c>
      <c r="BC650" s="20">
        <v>2.912342041</v>
      </c>
      <c r="BD650" s="20">
        <v>1.753071296</v>
      </c>
      <c r="BE650" s="20">
        <v>2.605825963</v>
      </c>
      <c r="BF650" s="20">
        <v>-0.076522388</v>
      </c>
      <c r="BG650" s="20">
        <v>1.18178346</v>
      </c>
      <c r="BH650" s="20">
        <v>12.39296406</v>
      </c>
      <c r="BI650" s="20">
        <v>23.98361301</v>
      </c>
      <c r="BJ650" s="20">
        <v>33.3676858</v>
      </c>
    </row>
    <row r="651" spans="30:62">
      <c r="AD651" s="20">
        <v>20.79999924</v>
      </c>
      <c r="AE651" s="20">
        <v>3.106604982</v>
      </c>
      <c r="AF651" s="20">
        <v>4.801718196</v>
      </c>
      <c r="AG651" s="20">
        <v>4.842565955</v>
      </c>
      <c r="AH651" s="20">
        <v>5.315047842</v>
      </c>
      <c r="AI651" s="20">
        <v>8.128999441</v>
      </c>
      <c r="AJ651" s="20">
        <v>15.96992526</v>
      </c>
      <c r="AK651" s="20">
        <v>31.29329413</v>
      </c>
      <c r="AL651" s="20">
        <v>41.38308261</v>
      </c>
      <c r="AM651" s="3"/>
      <c r="AN651" s="3"/>
      <c r="AO651" s="3"/>
      <c r="AP651" s="20">
        <v>20.79999924</v>
      </c>
      <c r="AQ651" s="20">
        <v>3.503307511</v>
      </c>
      <c r="AR651" s="20">
        <v>5.311716754</v>
      </c>
      <c r="AS651" s="20">
        <v>5.513583252</v>
      </c>
      <c r="AT651" s="20">
        <v>5.625646906</v>
      </c>
      <c r="AU651" s="20">
        <v>6.051290954</v>
      </c>
      <c r="AV651" s="20">
        <v>6.661494501</v>
      </c>
      <c r="AW651" s="20">
        <v>6.727159332</v>
      </c>
      <c r="AX651" s="20">
        <v>4.67862586</v>
      </c>
      <c r="AY651" s="3"/>
      <c r="AZ651" s="3"/>
      <c r="BA651" s="3"/>
      <c r="BB651" s="20">
        <v>20.79999924</v>
      </c>
      <c r="BC651" s="20">
        <v>2.907632696</v>
      </c>
      <c r="BD651" s="20">
        <v>1.744397622</v>
      </c>
      <c r="BE651" s="20">
        <v>2.599074084</v>
      </c>
      <c r="BF651" s="20">
        <v>-0.090696287</v>
      </c>
      <c r="BG651" s="20">
        <v>1.179362648</v>
      </c>
      <c r="BH651" s="20">
        <v>12.40231964</v>
      </c>
      <c r="BI651" s="20">
        <v>23.98194027</v>
      </c>
      <c r="BJ651" s="20">
        <v>33.38348993</v>
      </c>
    </row>
    <row r="652" spans="30:62">
      <c r="AD652" s="20">
        <v>20.90000153</v>
      </c>
      <c r="AE652" s="20">
        <v>3.107692911</v>
      </c>
      <c r="AF652" s="20">
        <v>4.803448855</v>
      </c>
      <c r="AG652" s="20">
        <v>4.83888989</v>
      </c>
      <c r="AH652" s="20">
        <v>5.320545572</v>
      </c>
      <c r="AI652" s="20">
        <v>8.123973627</v>
      </c>
      <c r="AJ652" s="20">
        <v>15.9746686</v>
      </c>
      <c r="AK652" s="20">
        <v>31.29888</v>
      </c>
      <c r="AL652" s="20">
        <v>41.3932</v>
      </c>
      <c r="AM652" s="3"/>
      <c r="AN652" s="3"/>
      <c r="AO652" s="3"/>
      <c r="AP652" s="20">
        <v>20.90000153</v>
      </c>
      <c r="AQ652" s="20">
        <v>3.511949951</v>
      </c>
      <c r="AR652" s="20">
        <v>5.317232403</v>
      </c>
      <c r="AS652" s="20">
        <v>5.51596174</v>
      </c>
      <c r="AT652" s="20">
        <v>5.623223883</v>
      </c>
      <c r="AU652" s="20">
        <v>6.049109367</v>
      </c>
      <c r="AV652" s="20">
        <v>6.653347559</v>
      </c>
      <c r="AW652" s="20">
        <v>6.728308031</v>
      </c>
      <c r="AX652" s="20">
        <v>4.679118446</v>
      </c>
      <c r="AY652" s="3"/>
      <c r="AZ652" s="3"/>
      <c r="BA652" s="3"/>
      <c r="BB652" s="20">
        <v>20.90000153</v>
      </c>
      <c r="BC652" s="20">
        <v>2.900869661</v>
      </c>
      <c r="BD652" s="20">
        <v>1.737810144</v>
      </c>
      <c r="BE652" s="20">
        <v>2.596371455</v>
      </c>
      <c r="BF652" s="20">
        <v>-0.086191293</v>
      </c>
      <c r="BG652" s="20">
        <v>1.177319852</v>
      </c>
      <c r="BH652" s="20">
        <v>12.41220514</v>
      </c>
      <c r="BI652" s="20">
        <v>23.98491152</v>
      </c>
      <c r="BJ652" s="20">
        <v>33.39554572</v>
      </c>
    </row>
    <row r="653" spans="30:62">
      <c r="AD653" s="20">
        <v>21</v>
      </c>
      <c r="AE653" s="20">
        <v>3.110971663</v>
      </c>
      <c r="AF653" s="20">
        <v>4.803527825</v>
      </c>
      <c r="AG653" s="20">
        <v>4.842300759</v>
      </c>
      <c r="AH653" s="20">
        <v>5.324056332</v>
      </c>
      <c r="AI653" s="20">
        <v>8.124160122</v>
      </c>
      <c r="AJ653" s="20">
        <v>15.97859068</v>
      </c>
      <c r="AK653" s="20">
        <v>31.30740823</v>
      </c>
      <c r="AL653" s="20">
        <v>41.4102731</v>
      </c>
      <c r="AM653" s="3"/>
      <c r="AN653" s="3"/>
      <c r="AO653" s="3"/>
      <c r="AP653" s="20">
        <v>21</v>
      </c>
      <c r="AQ653" s="20">
        <v>3.514086659</v>
      </c>
      <c r="AR653" s="20">
        <v>5.318006342</v>
      </c>
      <c r="AS653" s="20">
        <v>5.509084026</v>
      </c>
      <c r="AT653" s="20">
        <v>5.623076611</v>
      </c>
      <c r="AU653" s="20">
        <v>6.053558458</v>
      </c>
      <c r="AV653" s="20">
        <v>6.662504009</v>
      </c>
      <c r="AW653" s="20">
        <v>6.727841115</v>
      </c>
      <c r="AX653" s="20">
        <v>4.68463984</v>
      </c>
      <c r="AY653" s="3"/>
      <c r="AZ653" s="3"/>
      <c r="BA653" s="3"/>
      <c r="BB653" s="20">
        <v>21</v>
      </c>
      <c r="BC653" s="20">
        <v>2.898571592</v>
      </c>
      <c r="BD653" s="20">
        <v>1.732737445</v>
      </c>
      <c r="BE653" s="20">
        <v>2.598665766</v>
      </c>
      <c r="BF653" s="20">
        <v>-0.089688265</v>
      </c>
      <c r="BG653" s="20">
        <v>1.175200448</v>
      </c>
      <c r="BH653" s="20">
        <v>12.41459092</v>
      </c>
      <c r="BI653" s="20">
        <v>23.98317836</v>
      </c>
      <c r="BJ653" s="20">
        <v>33.40436899</v>
      </c>
    </row>
    <row r="654" spans="30:62">
      <c r="AD654" s="20">
        <v>21.09999847</v>
      </c>
      <c r="AE654" s="20">
        <v>3.115947803</v>
      </c>
      <c r="AF654" s="20">
        <v>4.802577148</v>
      </c>
      <c r="AG654" s="20">
        <v>4.834683891</v>
      </c>
      <c r="AH654" s="20">
        <v>5.326545513</v>
      </c>
      <c r="AI654" s="20">
        <v>8.125662618</v>
      </c>
      <c r="AJ654" s="20">
        <v>15.98432902</v>
      </c>
      <c r="AK654" s="20">
        <v>31.31464155</v>
      </c>
      <c r="AL654" s="20">
        <v>41.42852711</v>
      </c>
      <c r="AM654" s="3"/>
      <c r="AN654" s="3"/>
      <c r="AO654" s="3"/>
      <c r="AP654" s="20">
        <v>21.09999847</v>
      </c>
      <c r="AQ654" s="20">
        <v>3.513858283</v>
      </c>
      <c r="AR654" s="20">
        <v>5.320987746</v>
      </c>
      <c r="AS654" s="20">
        <v>5.505573869</v>
      </c>
      <c r="AT654" s="20">
        <v>5.622888471</v>
      </c>
      <c r="AU654" s="20">
        <v>6.054098602</v>
      </c>
      <c r="AV654" s="20">
        <v>6.662476994</v>
      </c>
      <c r="AW654" s="20">
        <v>6.7379021</v>
      </c>
      <c r="AX654" s="20">
        <v>4.665790027</v>
      </c>
      <c r="AY654" s="3"/>
      <c r="AZ654" s="3"/>
      <c r="BA654" s="3"/>
      <c r="BB654" s="20">
        <v>21.09999847</v>
      </c>
      <c r="BC654" s="20">
        <v>2.907382827</v>
      </c>
      <c r="BD654" s="20">
        <v>1.727853208</v>
      </c>
      <c r="BE654" s="20">
        <v>2.591984007</v>
      </c>
      <c r="BF654" s="20">
        <v>-0.089215371</v>
      </c>
      <c r="BG654" s="20">
        <v>1.174587266</v>
      </c>
      <c r="BH654" s="20">
        <v>12.41438181</v>
      </c>
      <c r="BI654" s="20">
        <v>23.98198566</v>
      </c>
      <c r="BJ654" s="20">
        <v>33.42011316</v>
      </c>
    </row>
    <row r="655" spans="30:62">
      <c r="AD655" s="20">
        <v>21.20000076</v>
      </c>
      <c r="AE655" s="20">
        <v>3.119525521</v>
      </c>
      <c r="AF655" s="20">
        <v>4.798446994</v>
      </c>
      <c r="AG655" s="20">
        <v>4.835776099</v>
      </c>
      <c r="AH655" s="20">
        <v>5.33151051</v>
      </c>
      <c r="AI655" s="20">
        <v>8.127282018</v>
      </c>
      <c r="AJ655" s="20">
        <v>15.99072644</v>
      </c>
      <c r="AK655" s="20">
        <v>31.32326764</v>
      </c>
      <c r="AL655" s="20">
        <v>41.43419884</v>
      </c>
      <c r="AM655" s="3"/>
      <c r="AN655" s="3"/>
      <c r="AO655" s="3"/>
      <c r="AP655" s="20">
        <v>21.20000076</v>
      </c>
      <c r="AQ655" s="20">
        <v>3.508964958</v>
      </c>
      <c r="AR655" s="20">
        <v>5.323863183</v>
      </c>
      <c r="AS655" s="20">
        <v>5.508518613</v>
      </c>
      <c r="AT655" s="20">
        <v>5.621017094</v>
      </c>
      <c r="AU655" s="20">
        <v>6.050987036</v>
      </c>
      <c r="AV655" s="20">
        <v>6.663093889</v>
      </c>
      <c r="AW655" s="20">
        <v>6.737348111</v>
      </c>
      <c r="AX655" s="20">
        <v>4.627205308</v>
      </c>
      <c r="AY655" s="3"/>
      <c r="AZ655" s="3"/>
      <c r="BA655" s="3"/>
      <c r="BB655" s="20">
        <v>21.20000076</v>
      </c>
      <c r="BC655" s="20">
        <v>2.907591126</v>
      </c>
      <c r="BD655" s="20">
        <v>1.720068192</v>
      </c>
      <c r="BE655" s="20">
        <v>2.591823986</v>
      </c>
      <c r="BF655" s="20">
        <v>-0.091429631</v>
      </c>
      <c r="BG655" s="20">
        <v>1.17551795</v>
      </c>
      <c r="BH655" s="20">
        <v>12.42078186</v>
      </c>
      <c r="BI655" s="20">
        <v>23.98669593</v>
      </c>
      <c r="BJ655" s="20">
        <v>33.42997238</v>
      </c>
    </row>
    <row r="656" spans="30:62">
      <c r="AD656" s="20">
        <v>21.29999924</v>
      </c>
      <c r="AE656" s="20">
        <v>3.117301613</v>
      </c>
      <c r="AF656" s="20">
        <v>4.79513904</v>
      </c>
      <c r="AG656" s="20">
        <v>4.837535003</v>
      </c>
      <c r="AH656" s="20">
        <v>5.334798624</v>
      </c>
      <c r="AI656" s="20">
        <v>8.13467042</v>
      </c>
      <c r="AJ656" s="20">
        <v>15.99254014</v>
      </c>
      <c r="AK656" s="20">
        <v>31.32731547</v>
      </c>
      <c r="AL656" s="20">
        <v>41.43587077</v>
      </c>
      <c r="AM656" s="3"/>
      <c r="AN656" s="3"/>
      <c r="AO656" s="3"/>
      <c r="AP656" s="20">
        <v>21.29999924</v>
      </c>
      <c r="AQ656" s="20">
        <v>3.509981187</v>
      </c>
      <c r="AR656" s="20">
        <v>5.324429103</v>
      </c>
      <c r="AS656" s="20">
        <v>5.509713238</v>
      </c>
      <c r="AT656" s="20">
        <v>5.620692844</v>
      </c>
      <c r="AU656" s="20">
        <v>6.050887611</v>
      </c>
      <c r="AV656" s="20">
        <v>6.660784913</v>
      </c>
      <c r="AW656" s="20">
        <v>6.736729483</v>
      </c>
      <c r="AX656" s="20">
        <v>4.559849022</v>
      </c>
      <c r="AY656" s="3"/>
      <c r="AZ656" s="3"/>
      <c r="BA656" s="3"/>
      <c r="BB656" s="20">
        <v>21.29999924</v>
      </c>
      <c r="BC656" s="20">
        <v>2.90970999</v>
      </c>
      <c r="BD656" s="20">
        <v>1.717499286</v>
      </c>
      <c r="BE656" s="20">
        <v>2.586021532</v>
      </c>
      <c r="BF656" s="20">
        <v>-0.100454916</v>
      </c>
      <c r="BG656" s="20">
        <v>1.179001866</v>
      </c>
      <c r="BH656" s="20">
        <v>12.42099758</v>
      </c>
      <c r="BI656" s="20">
        <v>23.9916262</v>
      </c>
      <c r="BJ656" s="20">
        <v>33.43577765</v>
      </c>
    </row>
    <row r="657" spans="30:62">
      <c r="AD657" s="20">
        <v>21.40000153</v>
      </c>
      <c r="AE657" s="20">
        <v>3.120845732</v>
      </c>
      <c r="AF657" s="20">
        <v>4.794140076</v>
      </c>
      <c r="AG657" s="20">
        <v>4.844543408</v>
      </c>
      <c r="AH657" s="20">
        <v>5.344966243</v>
      </c>
      <c r="AI657" s="20">
        <v>8.130078876</v>
      </c>
      <c r="AJ657" s="20">
        <v>15.99116096</v>
      </c>
      <c r="AK657" s="20">
        <v>31.33631471</v>
      </c>
      <c r="AL657" s="20">
        <v>41.44393104</v>
      </c>
      <c r="AM657" s="3"/>
      <c r="AN657" s="3"/>
      <c r="AO657" s="3"/>
      <c r="AP657" s="20">
        <v>21.40000153</v>
      </c>
      <c r="AQ657" s="20">
        <v>3.505190976</v>
      </c>
      <c r="AR657" s="20">
        <v>5.321194444</v>
      </c>
      <c r="AS657" s="20">
        <v>5.500027501</v>
      </c>
      <c r="AT657" s="20">
        <v>5.607574274</v>
      </c>
      <c r="AU657" s="20">
        <v>6.054739628</v>
      </c>
      <c r="AV657" s="20">
        <v>6.666499717</v>
      </c>
      <c r="AW657" s="20">
        <v>6.742546333</v>
      </c>
      <c r="AX657" s="20">
        <v>4.468241158</v>
      </c>
      <c r="AY657" s="3"/>
      <c r="AZ657" s="3"/>
      <c r="BA657" s="3"/>
      <c r="BB657" s="20">
        <v>21.40000153</v>
      </c>
      <c r="BC657" s="20">
        <v>2.910352299</v>
      </c>
      <c r="BD657" s="20">
        <v>1.716987114</v>
      </c>
      <c r="BE657" s="20">
        <v>2.582571934</v>
      </c>
      <c r="BF657" s="20">
        <v>-0.101197728</v>
      </c>
      <c r="BG657" s="20">
        <v>1.172981454</v>
      </c>
      <c r="BH657" s="20">
        <v>12.42838357</v>
      </c>
      <c r="BI657" s="20">
        <v>24.00662172</v>
      </c>
      <c r="BJ657" s="20">
        <v>33.44300376</v>
      </c>
    </row>
    <row r="658" spans="30:62">
      <c r="AD658" s="20">
        <v>21.5</v>
      </c>
      <c r="AE658" s="20">
        <v>3.124912142</v>
      </c>
      <c r="AF658" s="20">
        <v>4.799727704</v>
      </c>
      <c r="AG658" s="20">
        <v>4.847765274</v>
      </c>
      <c r="AH658" s="20">
        <v>5.341821289</v>
      </c>
      <c r="AI658" s="20">
        <v>8.132928897</v>
      </c>
      <c r="AJ658" s="20">
        <v>15.99785563</v>
      </c>
      <c r="AK658" s="20">
        <v>31.34369382</v>
      </c>
      <c r="AL658" s="20">
        <v>41.45245059</v>
      </c>
      <c r="AM658" s="3"/>
      <c r="AN658" s="3"/>
      <c r="AO658" s="3"/>
      <c r="AP658" s="20">
        <v>21.5</v>
      </c>
      <c r="AQ658" s="20">
        <v>3.5006521</v>
      </c>
      <c r="AR658" s="20">
        <v>5.314299647</v>
      </c>
      <c r="AS658" s="20">
        <v>5.497597767</v>
      </c>
      <c r="AT658" s="20">
        <v>5.603203774</v>
      </c>
      <c r="AU658" s="20">
        <v>6.05938945</v>
      </c>
      <c r="AV658" s="20">
        <v>6.676046118</v>
      </c>
      <c r="AW658" s="20">
        <v>6.742273226</v>
      </c>
      <c r="AX658" s="20">
        <v>4.40985169</v>
      </c>
      <c r="AY658" s="3"/>
      <c r="AZ658" s="3"/>
      <c r="BA658" s="3"/>
      <c r="BB658" s="20">
        <v>21.5</v>
      </c>
      <c r="BC658" s="20">
        <v>2.907794353</v>
      </c>
      <c r="BD658" s="20">
        <v>1.708438457</v>
      </c>
      <c r="BE658" s="20">
        <v>2.577262465</v>
      </c>
      <c r="BF658" s="20">
        <v>-0.109721191</v>
      </c>
      <c r="BG658" s="20">
        <v>1.169713765</v>
      </c>
      <c r="BH658" s="20">
        <v>12.43218418</v>
      </c>
      <c r="BI658" s="20">
        <v>24.01106604</v>
      </c>
      <c r="BJ658" s="20">
        <v>33.44666983</v>
      </c>
    </row>
    <row r="659" spans="30:62">
      <c r="AD659" s="20">
        <v>21.59999847</v>
      </c>
      <c r="AE659" s="20">
        <v>3.125623863</v>
      </c>
      <c r="AF659" s="20">
        <v>4.811751691</v>
      </c>
      <c r="AG659" s="20">
        <v>4.844754048</v>
      </c>
      <c r="AH659" s="20">
        <v>5.343243956</v>
      </c>
      <c r="AI659" s="20">
        <v>8.140407549</v>
      </c>
      <c r="AJ659" s="20">
        <v>16.00040697</v>
      </c>
      <c r="AK659" s="20">
        <v>31.34995982</v>
      </c>
      <c r="AL659" s="20">
        <v>41.46061868</v>
      </c>
      <c r="AM659" s="3"/>
      <c r="AN659" s="3"/>
      <c r="AO659" s="3"/>
      <c r="AP659" s="20">
        <v>21.59999847</v>
      </c>
      <c r="AQ659" s="20">
        <v>3.4933157</v>
      </c>
      <c r="AR659" s="20">
        <v>5.325560641</v>
      </c>
      <c r="AS659" s="20">
        <v>5.49919727</v>
      </c>
      <c r="AT659" s="20">
        <v>5.612049926</v>
      </c>
      <c r="AU659" s="20">
        <v>6.066270143</v>
      </c>
      <c r="AV659" s="20">
        <v>6.679321386</v>
      </c>
      <c r="AW659" s="20">
        <v>6.749483376</v>
      </c>
      <c r="AX659" s="20">
        <v>4.349640361</v>
      </c>
      <c r="AY659" s="3"/>
      <c r="AZ659" s="3"/>
      <c r="BA659" s="3"/>
      <c r="BB659" s="20">
        <v>21.59999847</v>
      </c>
      <c r="BC659" s="20">
        <v>2.904821321</v>
      </c>
      <c r="BD659" s="20">
        <v>1.712403184</v>
      </c>
      <c r="BE659" s="20">
        <v>2.569387624</v>
      </c>
      <c r="BF659" s="20">
        <v>-0.115196118</v>
      </c>
      <c r="BG659" s="20">
        <v>1.170494471</v>
      </c>
      <c r="BH659" s="20">
        <v>12.43557222</v>
      </c>
      <c r="BI659" s="20">
        <v>24.01396355</v>
      </c>
      <c r="BJ659" s="20">
        <v>33.46046923</v>
      </c>
    </row>
    <row r="660" spans="30:62">
      <c r="AD660" s="20">
        <v>21.70000076</v>
      </c>
      <c r="AE660" s="20">
        <v>3.127841743</v>
      </c>
      <c r="AF660" s="20">
        <v>4.807510647</v>
      </c>
      <c r="AG660" s="20">
        <v>4.843922312</v>
      </c>
      <c r="AH660" s="20">
        <v>5.341702107</v>
      </c>
      <c r="AI660" s="20">
        <v>8.142197125</v>
      </c>
      <c r="AJ660" s="20">
        <v>16.00344731</v>
      </c>
      <c r="AK660" s="20">
        <v>31.35206805</v>
      </c>
      <c r="AL660" s="20">
        <v>41.46406638</v>
      </c>
      <c r="AM660" s="3"/>
      <c r="AN660" s="3"/>
      <c r="AO660" s="3"/>
      <c r="AP660" s="20">
        <v>21.70000076</v>
      </c>
      <c r="AQ660" s="20">
        <v>3.489722404</v>
      </c>
      <c r="AR660" s="20">
        <v>5.334571181</v>
      </c>
      <c r="AS660" s="20">
        <v>5.504204927</v>
      </c>
      <c r="AT660" s="20">
        <v>5.616255339</v>
      </c>
      <c r="AU660" s="20">
        <v>6.067182948</v>
      </c>
      <c r="AV660" s="20">
        <v>6.683405188</v>
      </c>
      <c r="AW660" s="20">
        <v>6.751418467</v>
      </c>
      <c r="AX660" s="20">
        <v>4.291533764</v>
      </c>
      <c r="AY660" s="3"/>
      <c r="AZ660" s="3"/>
      <c r="BA660" s="3"/>
      <c r="BB660" s="20">
        <v>21.70000076</v>
      </c>
      <c r="BC660" s="20">
        <v>2.900379652</v>
      </c>
      <c r="BD660" s="20">
        <v>1.709869051</v>
      </c>
      <c r="BE660" s="20">
        <v>2.567417526</v>
      </c>
      <c r="BF660" s="20">
        <v>-0.114924502</v>
      </c>
      <c r="BG660" s="20">
        <v>1.171297189</v>
      </c>
      <c r="BH660" s="20">
        <v>12.44580269</v>
      </c>
      <c r="BI660" s="20">
        <v>24.0136858</v>
      </c>
      <c r="BJ660" s="20">
        <v>33.46685831</v>
      </c>
    </row>
    <row r="661" spans="30:62">
      <c r="AD661" s="20">
        <v>21.79999924</v>
      </c>
      <c r="AE661" s="20">
        <v>3.131981308</v>
      </c>
      <c r="AF661" s="20">
        <v>4.807596713</v>
      </c>
      <c r="AG661" s="20">
        <v>4.846922639</v>
      </c>
      <c r="AH661" s="20">
        <v>5.331158936</v>
      </c>
      <c r="AI661" s="20">
        <v>8.142497292</v>
      </c>
      <c r="AJ661" s="20">
        <v>15.99956817</v>
      </c>
      <c r="AK661" s="20">
        <v>31.34673499</v>
      </c>
      <c r="AL661" s="20">
        <v>41.47350081</v>
      </c>
      <c r="AM661" s="3"/>
      <c r="AN661" s="3"/>
      <c r="AO661" s="3"/>
      <c r="AP661" s="20">
        <v>21.79999924</v>
      </c>
      <c r="AQ661" s="20">
        <v>3.499231753</v>
      </c>
      <c r="AR661" s="20">
        <v>5.331814562</v>
      </c>
      <c r="AS661" s="20">
        <v>5.503885411</v>
      </c>
      <c r="AT661" s="20">
        <v>5.621881071</v>
      </c>
      <c r="AU661" s="20">
        <v>6.065080865</v>
      </c>
      <c r="AV661" s="20">
        <v>6.691242404</v>
      </c>
      <c r="AW661" s="20">
        <v>6.74414596</v>
      </c>
      <c r="AX661" s="20">
        <v>4.230017688</v>
      </c>
      <c r="AY661" s="3"/>
      <c r="AZ661" s="3"/>
      <c r="BA661" s="3"/>
      <c r="BB661" s="20">
        <v>21.79999924</v>
      </c>
      <c r="BC661" s="20">
        <v>2.901733694</v>
      </c>
      <c r="BD661" s="20">
        <v>1.711846666</v>
      </c>
      <c r="BE661" s="20">
        <v>2.560284724</v>
      </c>
      <c r="BF661" s="20">
        <v>-0.115754256</v>
      </c>
      <c r="BG661" s="20">
        <v>1.170715005</v>
      </c>
      <c r="BH661" s="20">
        <v>12.45145587</v>
      </c>
      <c r="BI661" s="20">
        <v>24.01459728</v>
      </c>
      <c r="BJ661" s="20">
        <v>33.48236631</v>
      </c>
    </row>
    <row r="662" spans="30:62">
      <c r="AD662" s="20">
        <v>21.90000153</v>
      </c>
      <c r="AE662" s="20">
        <v>3.138374787</v>
      </c>
      <c r="AF662" s="20">
        <v>4.813685009</v>
      </c>
      <c r="AG662" s="20">
        <v>4.852739536</v>
      </c>
      <c r="AH662" s="20">
        <v>5.325079263</v>
      </c>
      <c r="AI662" s="20">
        <v>8.136949122</v>
      </c>
      <c r="AJ662" s="20">
        <v>16.00020838</v>
      </c>
      <c r="AK662" s="20">
        <v>31.34821817</v>
      </c>
      <c r="AL662" s="20">
        <v>41.48356867</v>
      </c>
      <c r="AM662" s="3"/>
      <c r="AN662" s="3"/>
      <c r="AO662" s="3"/>
      <c r="AP662" s="20">
        <v>21.90000153</v>
      </c>
      <c r="AQ662" s="20">
        <v>3.503391858</v>
      </c>
      <c r="AR662" s="20">
        <v>5.33710787</v>
      </c>
      <c r="AS662" s="20">
        <v>5.511543884</v>
      </c>
      <c r="AT662" s="20">
        <v>5.62145946</v>
      </c>
      <c r="AU662" s="20">
        <v>6.064435715</v>
      </c>
      <c r="AV662" s="20">
        <v>6.697074805</v>
      </c>
      <c r="AW662" s="20">
        <v>6.749227604</v>
      </c>
      <c r="AX662" s="20">
        <v>4.202277401</v>
      </c>
      <c r="AY662" s="3"/>
      <c r="AZ662" s="3"/>
      <c r="BA662" s="3"/>
      <c r="BB662" s="20">
        <v>21.90000153</v>
      </c>
      <c r="BC662" s="20">
        <v>2.904911417</v>
      </c>
      <c r="BD662" s="20">
        <v>1.713358285</v>
      </c>
      <c r="BE662" s="20">
        <v>2.560131001</v>
      </c>
      <c r="BF662" s="20">
        <v>-0.108853805</v>
      </c>
      <c r="BG662" s="20">
        <v>1.172607506</v>
      </c>
      <c r="BH662" s="20">
        <v>12.45739635</v>
      </c>
      <c r="BI662" s="20">
        <v>24.02885305</v>
      </c>
      <c r="BJ662" s="20">
        <v>33.49738092</v>
      </c>
    </row>
    <row r="663" spans="30:62">
      <c r="AD663" s="20">
        <v>22</v>
      </c>
      <c r="AE663" s="20">
        <v>3.134473806</v>
      </c>
      <c r="AF663" s="20">
        <v>4.808624821</v>
      </c>
      <c r="AG663" s="20">
        <v>4.856752264</v>
      </c>
      <c r="AH663" s="20">
        <v>5.316440862</v>
      </c>
      <c r="AI663" s="20">
        <v>8.140076946</v>
      </c>
      <c r="AJ663" s="20">
        <v>16.00188001</v>
      </c>
      <c r="AK663" s="20">
        <v>31.35684596</v>
      </c>
      <c r="AL663" s="20">
        <v>41.49552281</v>
      </c>
      <c r="AM663" s="3"/>
      <c r="AN663" s="3"/>
      <c r="AO663" s="3"/>
      <c r="AP663" s="20">
        <v>22</v>
      </c>
      <c r="AQ663" s="20">
        <v>3.508680841</v>
      </c>
      <c r="AR663" s="20">
        <v>5.339580317</v>
      </c>
      <c r="AS663" s="20">
        <v>5.513066452</v>
      </c>
      <c r="AT663" s="20">
        <v>5.617633455</v>
      </c>
      <c r="AU663" s="20">
        <v>6.06415937</v>
      </c>
      <c r="AV663" s="20">
        <v>6.701358785</v>
      </c>
      <c r="AW663" s="20">
        <v>6.754951087</v>
      </c>
      <c r="AX663" s="20">
        <v>4.203217163</v>
      </c>
      <c r="AY663" s="3"/>
      <c r="AZ663" s="3"/>
      <c r="BA663" s="3"/>
      <c r="BB663" s="20">
        <v>22</v>
      </c>
      <c r="BC663" s="20">
        <v>2.906255429</v>
      </c>
      <c r="BD663" s="20">
        <v>1.714498351</v>
      </c>
      <c r="BE663" s="20">
        <v>2.552290058</v>
      </c>
      <c r="BF663" s="20">
        <v>-0.107591493</v>
      </c>
      <c r="BG663" s="20">
        <v>1.17629513</v>
      </c>
      <c r="BH663" s="20">
        <v>12.46134944</v>
      </c>
      <c r="BI663" s="20">
        <v>24.03295668</v>
      </c>
      <c r="BJ663" s="20">
        <v>33.50168758</v>
      </c>
    </row>
    <row r="664" spans="30:62">
      <c r="AD664" s="20">
        <v>22.09999847</v>
      </c>
      <c r="AE664" s="20">
        <v>3.129044343</v>
      </c>
      <c r="AF664" s="20">
        <v>4.806781601</v>
      </c>
      <c r="AG664" s="20">
        <v>4.861651068</v>
      </c>
      <c r="AH664" s="20">
        <v>5.314901508</v>
      </c>
      <c r="AI664" s="20">
        <v>8.145848791</v>
      </c>
      <c r="AJ664" s="20">
        <v>16.00437176</v>
      </c>
      <c r="AK664" s="20">
        <v>31.36677471</v>
      </c>
      <c r="AL664" s="20">
        <v>41.49624129</v>
      </c>
      <c r="AM664" s="3"/>
      <c r="AN664" s="3"/>
      <c r="AO664" s="3"/>
      <c r="AP664" s="20">
        <v>22.09999847</v>
      </c>
      <c r="AQ664" s="20">
        <v>3.510230199</v>
      </c>
      <c r="AR664" s="20">
        <v>5.340151609</v>
      </c>
      <c r="AS664" s="20">
        <v>5.509036974</v>
      </c>
      <c r="AT664" s="20">
        <v>5.626942438</v>
      </c>
      <c r="AU664" s="20">
        <v>6.063511341</v>
      </c>
      <c r="AV664" s="20">
        <v>6.70366477</v>
      </c>
      <c r="AW664" s="20">
        <v>6.759374468</v>
      </c>
      <c r="AX664" s="20">
        <v>4.232721142</v>
      </c>
      <c r="AY664" s="3"/>
      <c r="AZ664" s="3"/>
      <c r="BA664" s="3"/>
      <c r="BB664" s="20">
        <v>22.09999847</v>
      </c>
      <c r="BC664" s="20">
        <v>2.907736443</v>
      </c>
      <c r="BD664" s="20">
        <v>1.71294968</v>
      </c>
      <c r="BE664" s="20">
        <v>2.554874684</v>
      </c>
      <c r="BF664" s="20">
        <v>-0.109699486</v>
      </c>
      <c r="BG664" s="20">
        <v>1.178819593</v>
      </c>
      <c r="BH664" s="20">
        <v>12.46452116</v>
      </c>
      <c r="BI664" s="20">
        <v>24.03881764</v>
      </c>
      <c r="BJ664" s="20">
        <v>33.5175723</v>
      </c>
    </row>
    <row r="665" spans="30:62">
      <c r="AD665" s="20">
        <v>22.20000076</v>
      </c>
      <c r="AE665" s="20">
        <v>3.118897789</v>
      </c>
      <c r="AF665" s="20">
        <v>4.8006621</v>
      </c>
      <c r="AG665" s="20">
        <v>4.863005851</v>
      </c>
      <c r="AH665" s="20">
        <v>5.314523965</v>
      </c>
      <c r="AI665" s="20">
        <v>8.149191093</v>
      </c>
      <c r="AJ665" s="20">
        <v>16.00045858</v>
      </c>
      <c r="AK665" s="20">
        <v>31.36488228</v>
      </c>
      <c r="AL665" s="20">
        <v>41.50916034</v>
      </c>
      <c r="AM665" s="3"/>
      <c r="AN665" s="3"/>
      <c r="AO665" s="3"/>
      <c r="AP665" s="20">
        <v>22.20000076</v>
      </c>
      <c r="AQ665" s="20">
        <v>3.50987512</v>
      </c>
      <c r="AR665" s="20">
        <v>5.342336045</v>
      </c>
      <c r="AS665" s="20">
        <v>5.510497123</v>
      </c>
      <c r="AT665" s="20">
        <v>5.623621915</v>
      </c>
      <c r="AU665" s="20">
        <v>6.072724314</v>
      </c>
      <c r="AV665" s="20">
        <v>6.713346889</v>
      </c>
      <c r="AW665" s="20">
        <v>6.761340812</v>
      </c>
      <c r="AX665" s="20">
        <v>4.288463435</v>
      </c>
      <c r="AY665" s="3"/>
      <c r="AZ665" s="3"/>
      <c r="BA665" s="3"/>
      <c r="BB665" s="20">
        <v>22.20000076</v>
      </c>
      <c r="BC665" s="20">
        <v>2.904613418</v>
      </c>
      <c r="BD665" s="20">
        <v>1.711590409</v>
      </c>
      <c r="BE665" s="20">
        <v>2.553854026</v>
      </c>
      <c r="BF665" s="20">
        <v>-0.105929462</v>
      </c>
      <c r="BG665" s="20">
        <v>1.177687337</v>
      </c>
      <c r="BH665" s="20">
        <v>12.46609959</v>
      </c>
      <c r="BI665" s="20">
        <v>24.04467997</v>
      </c>
      <c r="BJ665" s="20">
        <v>33.52914961</v>
      </c>
    </row>
    <row r="666" spans="30:62">
      <c r="AD666" s="20">
        <v>22.29999924</v>
      </c>
      <c r="AE666" s="20">
        <v>3.114463338</v>
      </c>
      <c r="AF666" s="20">
        <v>4.798825201</v>
      </c>
      <c r="AG666" s="20">
        <v>4.864480992</v>
      </c>
      <c r="AH666" s="20">
        <v>5.321797442</v>
      </c>
      <c r="AI666" s="20">
        <v>8.146749555</v>
      </c>
      <c r="AJ666" s="20">
        <v>16.00519399</v>
      </c>
      <c r="AK666" s="20">
        <v>31.36717737</v>
      </c>
      <c r="AL666" s="20">
        <v>41.51675321</v>
      </c>
      <c r="AM666" s="3"/>
      <c r="AN666" s="3"/>
      <c r="AO666" s="3"/>
      <c r="AP666" s="20">
        <v>22.29999924</v>
      </c>
      <c r="AQ666" s="20">
        <v>3.512101258</v>
      </c>
      <c r="AR666" s="20">
        <v>5.341666995</v>
      </c>
      <c r="AS666" s="20">
        <v>5.508048704</v>
      </c>
      <c r="AT666" s="20">
        <v>5.623722232</v>
      </c>
      <c r="AU666" s="20">
        <v>6.070503511</v>
      </c>
      <c r="AV666" s="20">
        <v>6.716965214</v>
      </c>
      <c r="AW666" s="20">
        <v>6.767598898</v>
      </c>
      <c r="AX666" s="20">
        <v>4.331643672</v>
      </c>
      <c r="AY666" s="3"/>
      <c r="AZ666" s="3"/>
      <c r="BA666" s="3"/>
      <c r="BB666" s="20">
        <v>22.29999924</v>
      </c>
      <c r="BC666" s="20">
        <v>2.907816903</v>
      </c>
      <c r="BD666" s="20">
        <v>1.716141578</v>
      </c>
      <c r="BE666" s="20">
        <v>2.55088481</v>
      </c>
      <c r="BF666" s="20">
        <v>-0.111940213</v>
      </c>
      <c r="BG666" s="20">
        <v>1.180444599</v>
      </c>
      <c r="BH666" s="20">
        <v>12.47101109</v>
      </c>
      <c r="BI666" s="20">
        <v>24.05731764</v>
      </c>
      <c r="BJ666" s="20">
        <v>33.53621926</v>
      </c>
    </row>
    <row r="667" spans="30:62">
      <c r="AD667" s="20">
        <v>22.40000153</v>
      </c>
      <c r="AE667" s="20">
        <v>3.113815909</v>
      </c>
      <c r="AF667" s="20">
        <v>4.800504319</v>
      </c>
      <c r="AG667" s="20">
        <v>4.867965458</v>
      </c>
      <c r="AH667" s="20">
        <v>5.316225676</v>
      </c>
      <c r="AI667" s="20">
        <v>8.143837962</v>
      </c>
      <c r="AJ667" s="20">
        <v>16.0104958</v>
      </c>
      <c r="AK667" s="20">
        <v>31.36825497</v>
      </c>
      <c r="AL667" s="20">
        <v>41.52310436</v>
      </c>
      <c r="AM667" s="3"/>
      <c r="AN667" s="3"/>
      <c r="AO667" s="3"/>
      <c r="AP667" s="20">
        <v>22.40000153</v>
      </c>
      <c r="AQ667" s="20">
        <v>3.510229409</v>
      </c>
      <c r="AR667" s="20">
        <v>5.348949909</v>
      </c>
      <c r="AS667" s="20">
        <v>5.502942727</v>
      </c>
      <c r="AT667" s="20">
        <v>5.618875617</v>
      </c>
      <c r="AU667" s="20">
        <v>6.08027335</v>
      </c>
      <c r="AV667" s="20">
        <v>6.717321388</v>
      </c>
      <c r="AW667" s="20">
        <v>6.771448097</v>
      </c>
      <c r="AX667" s="20">
        <v>4.386515658</v>
      </c>
      <c r="AY667" s="3"/>
      <c r="AZ667" s="3"/>
      <c r="BA667" s="3"/>
      <c r="BB667" s="20">
        <v>22.40000153</v>
      </c>
      <c r="BC667" s="20">
        <v>2.911980711</v>
      </c>
      <c r="BD667" s="20">
        <v>1.720288768</v>
      </c>
      <c r="BE667" s="20">
        <v>2.550476981</v>
      </c>
      <c r="BF667" s="20">
        <v>-0.110422443</v>
      </c>
      <c r="BG667" s="20">
        <v>1.17790221</v>
      </c>
      <c r="BH667" s="20">
        <v>12.48508295</v>
      </c>
      <c r="BI667" s="20">
        <v>24.06262586</v>
      </c>
      <c r="BJ667" s="20">
        <v>33.54908784</v>
      </c>
    </row>
    <row r="668" spans="30:62">
      <c r="AD668" s="20">
        <v>22.5</v>
      </c>
      <c r="AE668" s="20">
        <v>3.115677816</v>
      </c>
      <c r="AF668" s="20">
        <v>4.80427349</v>
      </c>
      <c r="AG668" s="20">
        <v>4.865736785</v>
      </c>
      <c r="AH668" s="20">
        <v>5.323550618</v>
      </c>
      <c r="AI668" s="20">
        <v>8.141349983</v>
      </c>
      <c r="AJ668" s="20">
        <v>16.01315458</v>
      </c>
      <c r="AK668" s="20">
        <v>31.37279536</v>
      </c>
      <c r="AL668" s="20">
        <v>41.53107566</v>
      </c>
      <c r="AM668" s="3"/>
      <c r="AN668" s="3"/>
      <c r="AO668" s="3"/>
      <c r="AP668" s="20">
        <v>22.5</v>
      </c>
      <c r="AQ668" s="20">
        <v>3.517805359</v>
      </c>
      <c r="AR668" s="20">
        <v>5.34785471</v>
      </c>
      <c r="AS668" s="20">
        <v>5.499044664</v>
      </c>
      <c r="AT668" s="20">
        <v>5.618035042</v>
      </c>
      <c r="AU668" s="20">
        <v>6.090710592</v>
      </c>
      <c r="AV668" s="20">
        <v>6.724189513</v>
      </c>
      <c r="AW668" s="20">
        <v>6.766961181</v>
      </c>
      <c r="AX668" s="20">
        <v>4.44875625</v>
      </c>
      <c r="AY668" s="3"/>
      <c r="AZ668" s="3"/>
      <c r="BA668" s="3"/>
      <c r="BB668" s="20">
        <v>22.5</v>
      </c>
      <c r="BC668" s="20">
        <v>2.908154709</v>
      </c>
      <c r="BD668" s="20">
        <v>1.717693862</v>
      </c>
      <c r="BE668" s="20">
        <v>2.550029252</v>
      </c>
      <c r="BF668" s="20">
        <v>-0.11203047</v>
      </c>
      <c r="BG668" s="20">
        <v>1.177833335</v>
      </c>
      <c r="BH668" s="20">
        <v>12.49628899</v>
      </c>
      <c r="BI668" s="20">
        <v>24.07318775</v>
      </c>
      <c r="BJ668" s="20">
        <v>33.55611101</v>
      </c>
    </row>
    <row r="669" spans="30:62">
      <c r="AD669" s="20">
        <v>22.59999847</v>
      </c>
      <c r="AE669" s="20">
        <v>3.108064225</v>
      </c>
      <c r="AF669" s="20">
        <v>4.793444321</v>
      </c>
      <c r="AG669" s="20">
        <v>4.869778112</v>
      </c>
      <c r="AH669" s="20">
        <v>5.317702999</v>
      </c>
      <c r="AI669" s="20">
        <v>8.142600099</v>
      </c>
      <c r="AJ669" s="20">
        <v>16.02493074</v>
      </c>
      <c r="AK669" s="20">
        <v>31.37473907</v>
      </c>
      <c r="AL669" s="20">
        <v>41.53153876</v>
      </c>
      <c r="AM669" s="3"/>
      <c r="AN669" s="3"/>
      <c r="AO669" s="3"/>
      <c r="AP669" s="20">
        <v>22.59999847</v>
      </c>
      <c r="AQ669" s="20">
        <v>3.513749264</v>
      </c>
      <c r="AR669" s="20">
        <v>5.340463375</v>
      </c>
      <c r="AS669" s="20">
        <v>5.496211252</v>
      </c>
      <c r="AT669" s="20">
        <v>5.625324223</v>
      </c>
      <c r="AU669" s="20">
        <v>6.089606929</v>
      </c>
      <c r="AV669" s="20">
        <v>6.719056934</v>
      </c>
      <c r="AW669" s="20">
        <v>6.75967727</v>
      </c>
      <c r="AX669" s="20">
        <v>4.545704172</v>
      </c>
      <c r="AY669" s="3"/>
      <c r="AZ669" s="3"/>
      <c r="BA669" s="3"/>
      <c r="BB669" s="20">
        <v>22.59999847</v>
      </c>
      <c r="BC669" s="20">
        <v>2.905492636</v>
      </c>
      <c r="BD669" s="20">
        <v>1.723927452</v>
      </c>
      <c r="BE669" s="20">
        <v>2.553303011</v>
      </c>
      <c r="BF669" s="20">
        <v>-0.107651777</v>
      </c>
      <c r="BG669" s="20">
        <v>1.180631599</v>
      </c>
      <c r="BH669" s="20">
        <v>12.49578604</v>
      </c>
      <c r="BI669" s="20">
        <v>24.08459598</v>
      </c>
      <c r="BJ669" s="20">
        <v>33.5647601</v>
      </c>
    </row>
    <row r="670" spans="30:62">
      <c r="AD670" s="20">
        <v>22.70000076</v>
      </c>
      <c r="AE670" s="20">
        <v>3.101773054</v>
      </c>
      <c r="AF670" s="20">
        <v>4.793471064</v>
      </c>
      <c r="AG670" s="20">
        <v>4.870197666</v>
      </c>
      <c r="AH670" s="20">
        <v>5.316375731</v>
      </c>
      <c r="AI670" s="20">
        <v>8.143051088</v>
      </c>
      <c r="AJ670" s="20">
        <v>16.02276522</v>
      </c>
      <c r="AK670" s="20">
        <v>31.36974161</v>
      </c>
      <c r="AL670" s="20">
        <v>41.53953403</v>
      </c>
      <c r="AM670" s="3"/>
      <c r="AN670" s="3"/>
      <c r="AO670" s="3"/>
      <c r="AP670" s="20">
        <v>22.70000076</v>
      </c>
      <c r="AQ670" s="20">
        <v>3.517667986</v>
      </c>
      <c r="AR670" s="20">
        <v>5.347605612</v>
      </c>
      <c r="AS670" s="20">
        <v>5.501344342</v>
      </c>
      <c r="AT670" s="20">
        <v>5.625109532</v>
      </c>
      <c r="AU670" s="20">
        <v>6.094394403</v>
      </c>
      <c r="AV670" s="20">
        <v>6.722800855</v>
      </c>
      <c r="AW670" s="20">
        <v>6.757943438</v>
      </c>
      <c r="AX670" s="20">
        <v>4.629521695</v>
      </c>
      <c r="AY670" s="3"/>
      <c r="AZ670" s="3"/>
      <c r="BA670" s="3"/>
      <c r="BB670" s="20">
        <v>22.70000076</v>
      </c>
      <c r="BC670" s="20">
        <v>2.904504892</v>
      </c>
      <c r="BD670" s="20">
        <v>1.724747843</v>
      </c>
      <c r="BE670" s="20">
        <v>2.554431051</v>
      </c>
      <c r="BF670" s="20">
        <v>-0.101225501</v>
      </c>
      <c r="BG670" s="20">
        <v>1.180453844</v>
      </c>
      <c r="BH670" s="20">
        <v>12.499986</v>
      </c>
      <c r="BI670" s="20">
        <v>24.08629364</v>
      </c>
      <c r="BJ670" s="20">
        <v>33.57518432</v>
      </c>
    </row>
    <row r="671" spans="30:62">
      <c r="AD671" s="20">
        <v>22.79999924</v>
      </c>
      <c r="AE671" s="20">
        <v>3.100578175</v>
      </c>
      <c r="AF671" s="20">
        <v>4.78828951</v>
      </c>
      <c r="AG671" s="20">
        <v>4.870330915</v>
      </c>
      <c r="AH671" s="20">
        <v>5.317093318</v>
      </c>
      <c r="AI671" s="20">
        <v>8.143303725</v>
      </c>
      <c r="AJ671" s="20">
        <v>16.02485501</v>
      </c>
      <c r="AK671" s="20">
        <v>31.37266022</v>
      </c>
      <c r="AL671" s="20">
        <v>41.55043049</v>
      </c>
      <c r="AM671" s="3"/>
      <c r="AN671" s="3"/>
      <c r="AO671" s="3"/>
      <c r="AP671" s="20">
        <v>22.79999924</v>
      </c>
      <c r="AQ671" s="20">
        <v>3.525005404</v>
      </c>
      <c r="AR671" s="20">
        <v>5.344436333</v>
      </c>
      <c r="AS671" s="20">
        <v>5.499890914</v>
      </c>
      <c r="AT671" s="20">
        <v>5.626162898</v>
      </c>
      <c r="AU671" s="20">
        <v>6.10143206</v>
      </c>
      <c r="AV671" s="20">
        <v>6.725650215</v>
      </c>
      <c r="AW671" s="20">
        <v>6.760558365</v>
      </c>
      <c r="AX671" s="20">
        <v>4.707590057</v>
      </c>
      <c r="AY671" s="3"/>
      <c r="AZ671" s="3"/>
      <c r="BA671" s="3"/>
      <c r="BB671" s="20">
        <v>22.79999924</v>
      </c>
      <c r="BC671" s="20">
        <v>2.909810315</v>
      </c>
      <c r="BD671" s="20">
        <v>1.723397056</v>
      </c>
      <c r="BE671" s="20">
        <v>2.557582806</v>
      </c>
      <c r="BF671" s="20">
        <v>-0.101875059</v>
      </c>
      <c r="BG671" s="20">
        <v>1.178098789</v>
      </c>
      <c r="BH671" s="20">
        <v>12.50432426</v>
      </c>
      <c r="BI671" s="20">
        <v>24.09957133</v>
      </c>
      <c r="BJ671" s="20">
        <v>33.58148102</v>
      </c>
    </row>
    <row r="672" spans="30:62">
      <c r="AD672" s="20">
        <v>22.90000153</v>
      </c>
      <c r="AE672" s="20">
        <v>3.103076414</v>
      </c>
      <c r="AF672" s="20">
        <v>4.785671831</v>
      </c>
      <c r="AG672" s="20">
        <v>4.878328007</v>
      </c>
      <c r="AH672" s="20">
        <v>5.311386018</v>
      </c>
      <c r="AI672" s="20">
        <v>8.146689524</v>
      </c>
      <c r="AJ672" s="20">
        <v>16.03246654</v>
      </c>
      <c r="AK672" s="20">
        <v>31.37711436</v>
      </c>
      <c r="AL672" s="20">
        <v>41.55703624</v>
      </c>
      <c r="AM672" s="3"/>
      <c r="AN672" s="3"/>
      <c r="AO672" s="3"/>
      <c r="AP672" s="20">
        <v>22.90000153</v>
      </c>
      <c r="AQ672" s="20">
        <v>3.52594757</v>
      </c>
      <c r="AR672" s="20">
        <v>5.351691338</v>
      </c>
      <c r="AS672" s="20">
        <v>5.498501514</v>
      </c>
      <c r="AT672" s="20">
        <v>5.624140481</v>
      </c>
      <c r="AU672" s="20">
        <v>6.102382889</v>
      </c>
      <c r="AV672" s="20">
        <v>6.724148759</v>
      </c>
      <c r="AW672" s="20">
        <v>6.759363781</v>
      </c>
      <c r="AX672" s="20">
        <v>4.757199907</v>
      </c>
      <c r="AY672" s="3"/>
      <c r="AZ672" s="3"/>
      <c r="BA672" s="3"/>
      <c r="BB672" s="20">
        <v>22.90000153</v>
      </c>
      <c r="BC672" s="20">
        <v>2.908412122</v>
      </c>
      <c r="BD672" s="20">
        <v>1.725486429</v>
      </c>
      <c r="BE672" s="20">
        <v>2.554247965</v>
      </c>
      <c r="BF672" s="20">
        <v>-0.106547444</v>
      </c>
      <c r="BG672" s="20">
        <v>1.178410447</v>
      </c>
      <c r="BH672" s="20">
        <v>12.50621174</v>
      </c>
      <c r="BI672" s="20">
        <v>24.10862581</v>
      </c>
      <c r="BJ672" s="20">
        <v>33.59056148</v>
      </c>
    </row>
    <row r="673" spans="30:62">
      <c r="AD673" s="20">
        <v>23</v>
      </c>
      <c r="AE673" s="20">
        <v>3.106783112</v>
      </c>
      <c r="AF673" s="20">
        <v>4.781382356</v>
      </c>
      <c r="AG673" s="20">
        <v>4.871781133</v>
      </c>
      <c r="AH673" s="20">
        <v>5.310965013</v>
      </c>
      <c r="AI673" s="20">
        <v>8.153722714</v>
      </c>
      <c r="AJ673" s="20">
        <v>16.03878456</v>
      </c>
      <c r="AK673" s="20">
        <v>31.38260554</v>
      </c>
      <c r="AL673" s="20">
        <v>41.55797028</v>
      </c>
      <c r="AM673" s="3"/>
      <c r="AN673" s="3"/>
      <c r="AO673" s="3"/>
      <c r="AP673" s="20">
        <v>23</v>
      </c>
      <c r="AQ673" s="20">
        <v>3.524045621</v>
      </c>
      <c r="AR673" s="20">
        <v>5.350767884</v>
      </c>
      <c r="AS673" s="20">
        <v>5.502676783</v>
      </c>
      <c r="AT673" s="20">
        <v>5.622959625</v>
      </c>
      <c r="AU673" s="20">
        <v>6.103219438</v>
      </c>
      <c r="AV673" s="20">
        <v>6.722443721</v>
      </c>
      <c r="AW673" s="20">
        <v>6.76669277</v>
      </c>
      <c r="AX673" s="20">
        <v>4.756185887</v>
      </c>
      <c r="AY673" s="3"/>
      <c r="AZ673" s="3"/>
      <c r="BA673" s="3"/>
      <c r="BB673" s="20">
        <v>23</v>
      </c>
      <c r="BC673" s="20">
        <v>2.905718834</v>
      </c>
      <c r="BD673" s="20">
        <v>1.732370005</v>
      </c>
      <c r="BE673" s="20">
        <v>2.551020478</v>
      </c>
      <c r="BF673" s="20">
        <v>-0.109581348</v>
      </c>
      <c r="BG673" s="20">
        <v>1.176227429</v>
      </c>
      <c r="BH673" s="20">
        <v>12.5168921</v>
      </c>
      <c r="BI673" s="20">
        <v>24.11610813</v>
      </c>
      <c r="BJ673" s="20">
        <v>33.60427265</v>
      </c>
    </row>
    <row r="674" spans="30:62">
      <c r="AD674" s="20">
        <v>23.09999847</v>
      </c>
      <c r="AE674" s="20">
        <v>3.108520052</v>
      </c>
      <c r="AF674" s="20">
        <v>4.775265728</v>
      </c>
      <c r="AG674" s="20">
        <v>4.867207415</v>
      </c>
      <c r="AH674" s="20">
        <v>5.308060714</v>
      </c>
      <c r="AI674" s="20">
        <v>8.160826929</v>
      </c>
      <c r="AJ674" s="20">
        <v>16.03771092</v>
      </c>
      <c r="AK674" s="20">
        <v>31.38834672</v>
      </c>
      <c r="AL674" s="20">
        <v>41.56440025</v>
      </c>
      <c r="AM674" s="3"/>
      <c r="AN674" s="3"/>
      <c r="AO674" s="3"/>
      <c r="AP674" s="20">
        <v>23.09999847</v>
      </c>
      <c r="AQ674" s="20">
        <v>3.526179839</v>
      </c>
      <c r="AR674" s="20">
        <v>5.348509758</v>
      </c>
      <c r="AS674" s="20">
        <v>5.501137224</v>
      </c>
      <c r="AT674" s="20">
        <v>5.617131102</v>
      </c>
      <c r="AU674" s="20">
        <v>6.104455564</v>
      </c>
      <c r="AV674" s="20">
        <v>6.72584896</v>
      </c>
      <c r="AW674" s="20">
        <v>6.767481015</v>
      </c>
      <c r="AX674" s="20">
        <v>4.690749881</v>
      </c>
      <c r="AY674" s="3"/>
      <c r="AZ674" s="3"/>
      <c r="BA674" s="3"/>
      <c r="BB674" s="20">
        <v>23.09999847</v>
      </c>
      <c r="BC674" s="20">
        <v>2.904506888</v>
      </c>
      <c r="BD674" s="20">
        <v>1.726676861</v>
      </c>
      <c r="BE674" s="20">
        <v>2.560571518</v>
      </c>
      <c r="BF674" s="20">
        <v>-0.115876881</v>
      </c>
      <c r="BG674" s="20">
        <v>1.178348575</v>
      </c>
      <c r="BH674" s="20">
        <v>12.52082632</v>
      </c>
      <c r="BI674" s="20">
        <v>24.12901262</v>
      </c>
      <c r="BJ674" s="20">
        <v>33.62024678</v>
      </c>
    </row>
    <row r="675" spans="30:62">
      <c r="AD675" s="20">
        <v>23.20000076</v>
      </c>
      <c r="AE675" s="20">
        <v>3.106350029</v>
      </c>
      <c r="AF675" s="20">
        <v>4.775754067</v>
      </c>
      <c r="AG675" s="20">
        <v>4.867730072</v>
      </c>
      <c r="AH675" s="20">
        <v>5.307500736</v>
      </c>
      <c r="AI675" s="20">
        <v>8.159845791</v>
      </c>
      <c r="AJ675" s="20">
        <v>16.04388296</v>
      </c>
      <c r="AK675" s="20">
        <v>31.39191959</v>
      </c>
      <c r="AL675" s="20">
        <v>41.5716004</v>
      </c>
      <c r="AM675" s="3"/>
      <c r="AN675" s="3"/>
      <c r="AO675" s="3"/>
      <c r="AP675" s="20">
        <v>23.20000076</v>
      </c>
      <c r="AQ675" s="20">
        <v>3.526263404</v>
      </c>
      <c r="AR675" s="20">
        <v>5.344868152</v>
      </c>
      <c r="AS675" s="20">
        <v>5.500732925</v>
      </c>
      <c r="AT675" s="20">
        <v>5.615938593</v>
      </c>
      <c r="AU675" s="20">
        <v>6.106266787</v>
      </c>
      <c r="AV675" s="20">
        <v>6.724833684</v>
      </c>
      <c r="AW675" s="20">
        <v>6.77103898</v>
      </c>
      <c r="AX675" s="20">
        <v>4.575192504</v>
      </c>
      <c r="AY675" s="3"/>
      <c r="AZ675" s="3"/>
      <c r="BA675" s="3"/>
      <c r="BB675" s="20">
        <v>23.20000076</v>
      </c>
      <c r="BC675" s="20">
        <v>2.904928972</v>
      </c>
      <c r="BD675" s="20">
        <v>1.729716091</v>
      </c>
      <c r="BE675" s="20">
        <v>2.551241192</v>
      </c>
      <c r="BF675" s="20">
        <v>-0.11764658</v>
      </c>
      <c r="BG675" s="20">
        <v>1.178242529</v>
      </c>
      <c r="BH675" s="20">
        <v>12.53241149</v>
      </c>
      <c r="BI675" s="20">
        <v>24.13502704</v>
      </c>
      <c r="BJ675" s="20">
        <v>33.63887587</v>
      </c>
    </row>
    <row r="676" spans="30:62">
      <c r="AD676" s="20">
        <v>23.29999924</v>
      </c>
      <c r="AE676" s="20">
        <v>3.101172302</v>
      </c>
      <c r="AF676" s="20">
        <v>4.771030402</v>
      </c>
      <c r="AG676" s="20">
        <v>4.863885378</v>
      </c>
      <c r="AH676" s="20">
        <v>5.306115774</v>
      </c>
      <c r="AI676" s="20">
        <v>8.158515906</v>
      </c>
      <c r="AJ676" s="20">
        <v>16.04709372</v>
      </c>
      <c r="AK676" s="20">
        <v>31.3976093</v>
      </c>
      <c r="AL676" s="20">
        <v>41.57934873</v>
      </c>
      <c r="AM676" s="3"/>
      <c r="AN676" s="3"/>
      <c r="AO676" s="3"/>
      <c r="AP676" s="20">
        <v>23.29999924</v>
      </c>
      <c r="AQ676" s="20">
        <v>3.523119661</v>
      </c>
      <c r="AR676" s="20">
        <v>5.34840361</v>
      </c>
      <c r="AS676" s="20">
        <v>5.494445358</v>
      </c>
      <c r="AT676" s="20">
        <v>5.6145521</v>
      </c>
      <c r="AU676" s="20">
        <v>6.109846539</v>
      </c>
      <c r="AV676" s="20">
        <v>6.724314649</v>
      </c>
      <c r="AW676" s="20">
        <v>6.775456101</v>
      </c>
      <c r="AX676" s="20">
        <v>4.412998582</v>
      </c>
      <c r="AY676" s="3"/>
      <c r="AZ676" s="3"/>
      <c r="BA676" s="3"/>
      <c r="BB676" s="20">
        <v>23.29999924</v>
      </c>
      <c r="BC676" s="20">
        <v>2.907108608</v>
      </c>
      <c r="BD676" s="20">
        <v>1.72779921</v>
      </c>
      <c r="BE676" s="20">
        <v>2.550372842</v>
      </c>
      <c r="BF676" s="20">
        <v>-0.117918586</v>
      </c>
      <c r="BG676" s="20">
        <v>1.180400547</v>
      </c>
      <c r="BH676" s="20">
        <v>12.53739001</v>
      </c>
      <c r="BI676" s="20">
        <v>24.14483523</v>
      </c>
      <c r="BJ676" s="20">
        <v>33.64976469</v>
      </c>
    </row>
    <row r="677" spans="30:62">
      <c r="AD677" s="20">
        <v>23.40000153</v>
      </c>
      <c r="AE677" s="20">
        <v>3.097479039</v>
      </c>
      <c r="AF677" s="20">
        <v>4.768374655</v>
      </c>
      <c r="AG677" s="20">
        <v>4.858047943</v>
      </c>
      <c r="AH677" s="20">
        <v>5.302391612</v>
      </c>
      <c r="AI677" s="20">
        <v>8.165206517</v>
      </c>
      <c r="AJ677" s="20">
        <v>16.04949005</v>
      </c>
      <c r="AK677" s="20">
        <v>31.39976212</v>
      </c>
      <c r="AL677" s="20">
        <v>41.58366255</v>
      </c>
      <c r="AM677" s="3"/>
      <c r="AN677" s="3"/>
      <c r="AO677" s="3"/>
      <c r="AP677" s="20">
        <v>23.40000153</v>
      </c>
      <c r="AQ677" s="20">
        <v>3.526270963</v>
      </c>
      <c r="AR677" s="20">
        <v>5.343436465</v>
      </c>
      <c r="AS677" s="20">
        <v>5.487462536</v>
      </c>
      <c r="AT677" s="20">
        <v>5.610824708</v>
      </c>
      <c r="AU677" s="20">
        <v>6.107688668</v>
      </c>
      <c r="AV677" s="20">
        <v>6.724466531</v>
      </c>
      <c r="AW677" s="20">
        <v>6.777508548</v>
      </c>
      <c r="AX677" s="20">
        <v>4.254188331</v>
      </c>
      <c r="AY677" s="3"/>
      <c r="AZ677" s="3"/>
      <c r="BA677" s="3"/>
      <c r="BB677" s="20">
        <v>23.40000153</v>
      </c>
      <c r="BC677" s="20">
        <v>2.909386019</v>
      </c>
      <c r="BD677" s="20">
        <v>1.723819581</v>
      </c>
      <c r="BE677" s="20">
        <v>2.54757054</v>
      </c>
      <c r="BF677" s="20">
        <v>-0.114354334</v>
      </c>
      <c r="BG677" s="20">
        <v>1.180610211</v>
      </c>
      <c r="BH677" s="20">
        <v>12.53971925</v>
      </c>
      <c r="BI677" s="20">
        <v>24.14702963</v>
      </c>
      <c r="BJ677" s="20">
        <v>33.66988142</v>
      </c>
    </row>
    <row r="678" spans="30:62">
      <c r="AD678" s="20">
        <v>23.5</v>
      </c>
      <c r="AE678" s="20">
        <v>3.096756092</v>
      </c>
      <c r="AF678" s="20">
        <v>4.765443447</v>
      </c>
      <c r="AG678" s="20">
        <v>4.860205827</v>
      </c>
      <c r="AH678" s="20">
        <v>5.303918552</v>
      </c>
      <c r="AI678" s="20">
        <v>8.162331857</v>
      </c>
      <c r="AJ678" s="20">
        <v>16.05162631</v>
      </c>
      <c r="AK678" s="20">
        <v>31.40284132</v>
      </c>
      <c r="AL678" s="20">
        <v>41.59111155</v>
      </c>
      <c r="AM678" s="3"/>
      <c r="AN678" s="3"/>
      <c r="AO678" s="3"/>
      <c r="AP678" s="20">
        <v>23.5</v>
      </c>
      <c r="AQ678" s="20">
        <v>3.526720237</v>
      </c>
      <c r="AR678" s="20">
        <v>5.340022714</v>
      </c>
      <c r="AS678" s="20">
        <v>5.479980217</v>
      </c>
      <c r="AT678" s="20">
        <v>5.605207531</v>
      </c>
      <c r="AU678" s="20">
        <v>6.104433581</v>
      </c>
      <c r="AV678" s="20">
        <v>6.723799748</v>
      </c>
      <c r="AW678" s="20">
        <v>6.782158805</v>
      </c>
      <c r="AX678" s="20">
        <v>4.144545876</v>
      </c>
      <c r="AY678" s="3"/>
      <c r="AZ678" s="3"/>
      <c r="BA678" s="3"/>
      <c r="BB678" s="20">
        <v>23.5</v>
      </c>
      <c r="BC678" s="20">
        <v>2.911227661</v>
      </c>
      <c r="BD678" s="20">
        <v>1.726352819</v>
      </c>
      <c r="BE678" s="20">
        <v>2.547074387</v>
      </c>
      <c r="BF678" s="20">
        <v>-0.112396089</v>
      </c>
      <c r="BG678" s="20">
        <v>1.179891014</v>
      </c>
      <c r="BH678" s="20">
        <v>12.55046099</v>
      </c>
      <c r="BI678" s="20">
        <v>24.15737671</v>
      </c>
      <c r="BJ678" s="20">
        <v>33.6878586</v>
      </c>
    </row>
    <row r="679" spans="30:62">
      <c r="AD679" s="20">
        <v>23.59999847</v>
      </c>
      <c r="AE679" s="20">
        <v>3.098155556</v>
      </c>
      <c r="AF679" s="20">
        <v>4.763794451</v>
      </c>
      <c r="AG679" s="20">
        <v>4.868581005</v>
      </c>
      <c r="AH679" s="20">
        <v>5.302535334</v>
      </c>
      <c r="AI679" s="20">
        <v>8.167615967</v>
      </c>
      <c r="AJ679" s="20">
        <v>16.05344899</v>
      </c>
      <c r="AK679" s="20">
        <v>31.40397919</v>
      </c>
      <c r="AL679" s="20">
        <v>41.59607126</v>
      </c>
      <c r="AM679" s="3"/>
      <c r="AN679" s="3"/>
      <c r="AO679" s="3"/>
      <c r="AP679" s="20">
        <v>23.59999847</v>
      </c>
      <c r="AQ679" s="20">
        <v>3.515480591</v>
      </c>
      <c r="AR679" s="20">
        <v>5.33464954</v>
      </c>
      <c r="AS679" s="20">
        <v>5.47415936</v>
      </c>
      <c r="AT679" s="20">
        <v>5.602101941</v>
      </c>
      <c r="AU679" s="20">
        <v>6.10443609</v>
      </c>
      <c r="AV679" s="20">
        <v>6.72643748</v>
      </c>
      <c r="AW679" s="20">
        <v>6.777756099</v>
      </c>
      <c r="AX679" s="20">
        <v>4.11322419</v>
      </c>
      <c r="AY679" s="3"/>
      <c r="AZ679" s="3"/>
      <c r="BA679" s="3"/>
      <c r="BB679" s="20">
        <v>23.59999847</v>
      </c>
      <c r="BC679" s="20">
        <v>2.909046384</v>
      </c>
      <c r="BD679" s="20">
        <v>1.72679548</v>
      </c>
      <c r="BE679" s="20">
        <v>2.550205372</v>
      </c>
      <c r="BF679" s="20">
        <v>-0.118421619</v>
      </c>
      <c r="BG679" s="20">
        <v>1.187162017</v>
      </c>
      <c r="BH679" s="20">
        <v>12.55193927</v>
      </c>
      <c r="BI679" s="20">
        <v>24.16176046</v>
      </c>
      <c r="BJ679" s="20">
        <v>33.70684063</v>
      </c>
    </row>
    <row r="680" spans="30:62">
      <c r="AD680" s="20">
        <v>23.70000076</v>
      </c>
      <c r="AE680" s="20">
        <v>3.101875095</v>
      </c>
      <c r="AF680" s="20">
        <v>4.767014514</v>
      </c>
      <c r="AG680" s="20">
        <v>4.865733451</v>
      </c>
      <c r="AH680" s="20">
        <v>5.302799478</v>
      </c>
      <c r="AI680" s="20">
        <v>8.169114289</v>
      </c>
      <c r="AJ680" s="20">
        <v>16.04772476</v>
      </c>
      <c r="AK680" s="20">
        <v>31.40014865</v>
      </c>
      <c r="AL680" s="20">
        <v>41.60206008</v>
      </c>
      <c r="AM680" s="3"/>
      <c r="AN680" s="3"/>
      <c r="AO680" s="3"/>
      <c r="AP680" s="20">
        <v>23.70000076</v>
      </c>
      <c r="AQ680" s="20">
        <v>3.508684766</v>
      </c>
      <c r="AR680" s="20">
        <v>5.337628413</v>
      </c>
      <c r="AS680" s="20">
        <v>5.466183115</v>
      </c>
      <c r="AT680" s="20">
        <v>5.598335509</v>
      </c>
      <c r="AU680" s="20">
        <v>6.103528556</v>
      </c>
      <c r="AV680" s="20">
        <v>6.719263073</v>
      </c>
      <c r="AW680" s="20">
        <v>6.786982921</v>
      </c>
      <c r="AX680" s="20">
        <v>4.144665252</v>
      </c>
      <c r="AY680" s="3"/>
      <c r="AZ680" s="3"/>
      <c r="BA680" s="3"/>
      <c r="BB680" s="20">
        <v>23.70000076</v>
      </c>
      <c r="BC680" s="20">
        <v>2.917004094</v>
      </c>
      <c r="BD680" s="20">
        <v>1.729883409</v>
      </c>
      <c r="BE680" s="20">
        <v>2.543107429</v>
      </c>
      <c r="BF680" s="20">
        <v>-0.115738212</v>
      </c>
      <c r="BG680" s="20">
        <v>1.180078456</v>
      </c>
      <c r="BH680" s="20">
        <v>12.56274425</v>
      </c>
      <c r="BI680" s="20">
        <v>24.16719721</v>
      </c>
      <c r="BJ680" s="20">
        <v>33.7179529</v>
      </c>
    </row>
    <row r="681" spans="30:62">
      <c r="AD681" s="20">
        <v>23.79999924</v>
      </c>
      <c r="AE681" s="20">
        <v>3.09981</v>
      </c>
      <c r="AF681" s="20">
        <v>4.76272015</v>
      </c>
      <c r="AG681" s="20">
        <v>4.869299531</v>
      </c>
      <c r="AH681" s="20">
        <v>5.299651637</v>
      </c>
      <c r="AI681" s="20">
        <v>8.171565077</v>
      </c>
      <c r="AJ681" s="20">
        <v>16.04586987</v>
      </c>
      <c r="AK681" s="20">
        <v>31.40520288</v>
      </c>
      <c r="AL681" s="20">
        <v>41.60222428</v>
      </c>
      <c r="AM681" s="3"/>
      <c r="AN681" s="3"/>
      <c r="AO681" s="3"/>
      <c r="AP681" s="20">
        <v>23.79999924</v>
      </c>
      <c r="AQ681" s="20">
        <v>3.507265678</v>
      </c>
      <c r="AR681" s="20">
        <v>5.339307113</v>
      </c>
      <c r="AS681" s="20">
        <v>5.468275732</v>
      </c>
      <c r="AT681" s="20">
        <v>5.593300643</v>
      </c>
      <c r="AU681" s="20">
        <v>6.098874329</v>
      </c>
      <c r="AV681" s="20">
        <v>6.710195001</v>
      </c>
      <c r="AW681" s="20">
        <v>6.797727873</v>
      </c>
      <c r="AX681" s="20">
        <v>4.224857594</v>
      </c>
      <c r="AY681" s="3"/>
      <c r="AZ681" s="3"/>
      <c r="BA681" s="3"/>
      <c r="BB681" s="20">
        <v>23.79999924</v>
      </c>
      <c r="BC681" s="20">
        <v>2.919744295</v>
      </c>
      <c r="BD681" s="20">
        <v>1.728655788</v>
      </c>
      <c r="BE681" s="20">
        <v>2.542440961</v>
      </c>
      <c r="BF681" s="20">
        <v>-0.115742967</v>
      </c>
      <c r="BG681" s="20">
        <v>1.183947307</v>
      </c>
      <c r="BH681" s="20">
        <v>12.56805423</v>
      </c>
      <c r="BI681" s="20">
        <v>24.17924447</v>
      </c>
      <c r="BJ681" s="20">
        <v>33.73179315</v>
      </c>
    </row>
    <row r="682" spans="30:62">
      <c r="AD682" s="20">
        <v>23.90000153</v>
      </c>
      <c r="AE682" s="20">
        <v>3.099867818</v>
      </c>
      <c r="AF682" s="20">
        <v>4.759084024</v>
      </c>
      <c r="AG682" s="20">
        <v>4.870332042</v>
      </c>
      <c r="AH682" s="20">
        <v>5.294649528</v>
      </c>
      <c r="AI682" s="20">
        <v>8.171388984</v>
      </c>
      <c r="AJ682" s="20">
        <v>16.04727184</v>
      </c>
      <c r="AK682" s="20">
        <v>31.40429755</v>
      </c>
      <c r="AL682" s="20">
        <v>41.6100055</v>
      </c>
      <c r="AM682" s="3"/>
      <c r="AN682" s="3"/>
      <c r="AO682" s="3"/>
      <c r="AP682" s="20">
        <v>23.90000153</v>
      </c>
      <c r="AQ682" s="20">
        <v>3.503966683</v>
      </c>
      <c r="AR682" s="20">
        <v>5.333910307</v>
      </c>
      <c r="AS682" s="20">
        <v>5.461774016</v>
      </c>
      <c r="AT682" s="20">
        <v>5.586875339</v>
      </c>
      <c r="AU682" s="20">
        <v>6.092681894</v>
      </c>
      <c r="AV682" s="20">
        <v>6.712235617</v>
      </c>
      <c r="AW682" s="20">
        <v>6.802834494</v>
      </c>
      <c r="AX682" s="20">
        <v>4.307826656</v>
      </c>
      <c r="AY682" s="3"/>
      <c r="AZ682" s="3"/>
      <c r="BA682" s="3"/>
      <c r="BB682" s="20">
        <v>23.90000153</v>
      </c>
      <c r="BC682" s="20">
        <v>2.922282689</v>
      </c>
      <c r="BD682" s="20">
        <v>1.734158967</v>
      </c>
      <c r="BE682" s="20">
        <v>2.540690004</v>
      </c>
      <c r="BF682" s="20">
        <v>-0.118105209</v>
      </c>
      <c r="BG682" s="20">
        <v>1.182348139</v>
      </c>
      <c r="BH682" s="20">
        <v>12.5762005</v>
      </c>
      <c r="BI682" s="20">
        <v>24.18953647</v>
      </c>
      <c r="BJ682" s="20">
        <v>33.75175242</v>
      </c>
    </row>
    <row r="683" spans="30:62">
      <c r="AD683" s="20">
        <v>24</v>
      </c>
      <c r="AE683" s="20">
        <v>3.100656367</v>
      </c>
      <c r="AF683" s="20">
        <v>4.753146606</v>
      </c>
      <c r="AG683" s="20">
        <v>4.865893468</v>
      </c>
      <c r="AH683" s="20">
        <v>5.289841191</v>
      </c>
      <c r="AI683" s="20">
        <v>8.168698073</v>
      </c>
      <c r="AJ683" s="20">
        <v>16.04343089</v>
      </c>
      <c r="AK683" s="20">
        <v>31.40562183</v>
      </c>
      <c r="AL683" s="20">
        <v>41.60698592</v>
      </c>
      <c r="AM683" s="3"/>
      <c r="AN683" s="3"/>
      <c r="AO683" s="3"/>
      <c r="AP683" s="20">
        <v>24</v>
      </c>
      <c r="AQ683" s="20">
        <v>3.495871994</v>
      </c>
      <c r="AR683" s="20">
        <v>5.328435064</v>
      </c>
      <c r="AS683" s="20">
        <v>5.458848387</v>
      </c>
      <c r="AT683" s="20">
        <v>5.581917029</v>
      </c>
      <c r="AU683" s="20">
        <v>6.09105497</v>
      </c>
      <c r="AV683" s="20">
        <v>6.714039551</v>
      </c>
      <c r="AW683" s="20">
        <v>6.803642154</v>
      </c>
      <c r="AX683" s="20">
        <v>4.369933813</v>
      </c>
      <c r="AY683" s="3"/>
      <c r="AZ683" s="3"/>
      <c r="BA683" s="3"/>
      <c r="BB683" s="20">
        <v>24</v>
      </c>
      <c r="BC683" s="20">
        <v>2.920188801</v>
      </c>
      <c r="BD683" s="20">
        <v>1.73049134</v>
      </c>
      <c r="BE683" s="20">
        <v>2.542554296</v>
      </c>
      <c r="BF683" s="20">
        <v>-0.124670445</v>
      </c>
      <c r="BG683" s="20">
        <v>1.180379478</v>
      </c>
      <c r="BH683" s="20">
        <v>12.58645449</v>
      </c>
      <c r="BI683" s="20">
        <v>24.20010986</v>
      </c>
      <c r="BJ683" s="20">
        <v>33.76606992</v>
      </c>
    </row>
    <row r="684" spans="30:62">
      <c r="AD684" s="20">
        <v>24.09999847</v>
      </c>
      <c r="AE684" s="20">
        <v>3.09651494</v>
      </c>
      <c r="AF684" s="20">
        <v>4.7468646</v>
      </c>
      <c r="AG684" s="20">
        <v>4.863430786</v>
      </c>
      <c r="AH684" s="20">
        <v>5.280691175</v>
      </c>
      <c r="AI684" s="20">
        <v>8.164036662</v>
      </c>
      <c r="AJ684" s="20">
        <v>16.04297228</v>
      </c>
      <c r="AK684" s="20">
        <v>31.40350072</v>
      </c>
      <c r="AL684" s="20">
        <v>41.61149668</v>
      </c>
      <c r="AM684" s="3"/>
      <c r="AN684" s="3"/>
      <c r="AO684" s="3"/>
      <c r="AP684" s="20">
        <v>24.09999847</v>
      </c>
      <c r="AQ684" s="20">
        <v>3.489945799</v>
      </c>
      <c r="AR684" s="20">
        <v>5.326575771</v>
      </c>
      <c r="AS684" s="20">
        <v>5.452671421</v>
      </c>
      <c r="AT684" s="20">
        <v>5.580977722</v>
      </c>
      <c r="AU684" s="20">
        <v>6.09401891</v>
      </c>
      <c r="AV684" s="20">
        <v>6.715157875</v>
      </c>
      <c r="AW684" s="20">
        <v>6.795739187</v>
      </c>
      <c r="AX684" s="20">
        <v>4.475205833</v>
      </c>
      <c r="AY684" s="3"/>
      <c r="AZ684" s="3"/>
      <c r="BA684" s="3"/>
      <c r="BB684" s="20">
        <v>24.09999847</v>
      </c>
      <c r="BC684" s="20">
        <v>2.921250111</v>
      </c>
      <c r="BD684" s="20">
        <v>1.733923959</v>
      </c>
      <c r="BE684" s="20">
        <v>2.549048827</v>
      </c>
      <c r="BF684" s="20">
        <v>-0.123006203</v>
      </c>
      <c r="BG684" s="20">
        <v>1.183841762</v>
      </c>
      <c r="BH684" s="20">
        <v>12.59266879</v>
      </c>
      <c r="BI684" s="20">
        <v>24.21040013</v>
      </c>
      <c r="BJ684" s="20">
        <v>33.78329708</v>
      </c>
    </row>
    <row r="685" spans="30:62">
      <c r="AD685" s="20">
        <v>24.20000076</v>
      </c>
      <c r="AE685" s="20">
        <v>3.094149718</v>
      </c>
      <c r="AF685" s="20">
        <v>4.738718824</v>
      </c>
      <c r="AG685" s="20">
        <v>4.857090651</v>
      </c>
      <c r="AH685" s="20">
        <v>5.273427605</v>
      </c>
      <c r="AI685" s="20">
        <v>8.156391981</v>
      </c>
      <c r="AJ685" s="20">
        <v>16.04632942</v>
      </c>
      <c r="AK685" s="20">
        <v>31.41073923</v>
      </c>
      <c r="AL685" s="20">
        <v>41.61396684</v>
      </c>
      <c r="AM685" s="3"/>
      <c r="AN685" s="3"/>
      <c r="AO685" s="3"/>
      <c r="AP685" s="20">
        <v>24.20000076</v>
      </c>
      <c r="AQ685" s="20">
        <v>3.485598104</v>
      </c>
      <c r="AR685" s="20">
        <v>5.32775292</v>
      </c>
      <c r="AS685" s="20">
        <v>5.449118626</v>
      </c>
      <c r="AT685" s="20">
        <v>5.575823882</v>
      </c>
      <c r="AU685" s="20">
        <v>6.090658209</v>
      </c>
      <c r="AV685" s="20">
        <v>6.712847206</v>
      </c>
      <c r="AW685" s="20">
        <v>6.795324257</v>
      </c>
      <c r="AX685" s="20">
        <v>4.564949934</v>
      </c>
      <c r="AY685" s="3"/>
      <c r="AZ685" s="3"/>
      <c r="BA685" s="3"/>
      <c r="BB685" s="20">
        <v>24.20000076</v>
      </c>
      <c r="BC685" s="20">
        <v>2.922014751</v>
      </c>
      <c r="BD685" s="20">
        <v>1.73595866</v>
      </c>
      <c r="BE685" s="20">
        <v>2.551308422</v>
      </c>
      <c r="BF685" s="20">
        <v>-0.126025768</v>
      </c>
      <c r="BG685" s="20">
        <v>1.184045694</v>
      </c>
      <c r="BH685" s="20">
        <v>12.59610241</v>
      </c>
      <c r="BI685" s="20">
        <v>24.22128694</v>
      </c>
      <c r="BJ685" s="20">
        <v>33.79962289</v>
      </c>
    </row>
    <row r="686" spans="30:62">
      <c r="AD686" s="20">
        <v>24.29999924</v>
      </c>
      <c r="AE686" s="20">
        <v>3.0896114</v>
      </c>
      <c r="AF686" s="20">
        <v>4.726413658</v>
      </c>
      <c r="AG686" s="20">
        <v>4.851813778</v>
      </c>
      <c r="AH686" s="20">
        <v>5.266179842</v>
      </c>
      <c r="AI686" s="20">
        <v>8.158164851</v>
      </c>
      <c r="AJ686" s="20">
        <v>16.04819114</v>
      </c>
      <c r="AK686" s="20">
        <v>31.41195741</v>
      </c>
      <c r="AL686" s="20">
        <v>41.61472776</v>
      </c>
      <c r="AM686" s="3"/>
      <c r="AN686" s="3"/>
      <c r="AO686" s="3"/>
      <c r="AP686" s="20">
        <v>24.29999924</v>
      </c>
      <c r="AQ686" s="20">
        <v>3.487545124</v>
      </c>
      <c r="AR686" s="20">
        <v>5.330590695</v>
      </c>
      <c r="AS686" s="20">
        <v>5.44360988</v>
      </c>
      <c r="AT686" s="20">
        <v>5.572654845</v>
      </c>
      <c r="AU686" s="20">
        <v>6.093419791</v>
      </c>
      <c r="AV686" s="20">
        <v>6.708411998</v>
      </c>
      <c r="AW686" s="20">
        <v>6.793438036</v>
      </c>
      <c r="AX686" s="20">
        <v>4.657194002</v>
      </c>
      <c r="AY686" s="3"/>
      <c r="AZ686" s="3"/>
      <c r="BA686" s="3"/>
      <c r="BB686" s="20">
        <v>24.29999924</v>
      </c>
      <c r="BC686" s="20">
        <v>2.924495784</v>
      </c>
      <c r="BD686" s="20">
        <v>1.737837696</v>
      </c>
      <c r="BE686" s="20">
        <v>2.554371431</v>
      </c>
      <c r="BF686" s="20">
        <v>-0.127084201</v>
      </c>
      <c r="BG686" s="20">
        <v>1.182046268</v>
      </c>
      <c r="BH686" s="20">
        <v>12.60257792</v>
      </c>
      <c r="BI686" s="20">
        <v>24.22880939</v>
      </c>
      <c r="BJ686" s="20">
        <v>33.80900191</v>
      </c>
    </row>
    <row r="687" spans="30:62">
      <c r="AD687" s="20">
        <v>24.40000153</v>
      </c>
      <c r="AE687" s="20">
        <v>3.08366032</v>
      </c>
      <c r="AF687" s="20">
        <v>4.717287037</v>
      </c>
      <c r="AG687" s="20">
        <v>4.844580786</v>
      </c>
      <c r="AH687" s="20">
        <v>5.262605915</v>
      </c>
      <c r="AI687" s="20">
        <v>8.153104423</v>
      </c>
      <c r="AJ687" s="20">
        <v>16.04420745</v>
      </c>
      <c r="AK687" s="20">
        <v>31.41033305</v>
      </c>
      <c r="AL687" s="20">
        <v>41.62362352</v>
      </c>
      <c r="AM687" s="3"/>
      <c r="AN687" s="3"/>
      <c r="AO687" s="3"/>
      <c r="AP687" s="20">
        <v>24.40000153</v>
      </c>
      <c r="AQ687" s="20">
        <v>3.486735167</v>
      </c>
      <c r="AR687" s="20">
        <v>5.323123937</v>
      </c>
      <c r="AS687" s="20">
        <v>5.442690586</v>
      </c>
      <c r="AT687" s="20">
        <v>5.572232507</v>
      </c>
      <c r="AU687" s="20">
        <v>6.091143723</v>
      </c>
      <c r="AV687" s="20">
        <v>6.708802869</v>
      </c>
      <c r="AW687" s="20">
        <v>6.793222255</v>
      </c>
      <c r="AX687" s="20">
        <v>4.753439312</v>
      </c>
      <c r="AY687" s="3"/>
      <c r="AZ687" s="3"/>
      <c r="BA687" s="3"/>
      <c r="BB687" s="20">
        <v>24.40000153</v>
      </c>
      <c r="BC687" s="20">
        <v>2.931810447</v>
      </c>
      <c r="BD687" s="20">
        <v>1.742846695</v>
      </c>
      <c r="BE687" s="20">
        <v>2.558043209</v>
      </c>
      <c r="BF687" s="20">
        <v>-0.135625799</v>
      </c>
      <c r="BG687" s="20">
        <v>1.178452344</v>
      </c>
      <c r="BH687" s="20">
        <v>12.60472867</v>
      </c>
      <c r="BI687" s="20">
        <v>24.24293885</v>
      </c>
      <c r="BJ687" s="20">
        <v>33.81651055</v>
      </c>
    </row>
    <row r="688" spans="30:62">
      <c r="AD688" s="20">
        <v>24.5</v>
      </c>
      <c r="AE688" s="20">
        <v>3.080244968</v>
      </c>
      <c r="AF688" s="20">
        <v>4.716865938</v>
      </c>
      <c r="AG688" s="20">
        <v>4.844326549</v>
      </c>
      <c r="AH688" s="20">
        <v>5.257572601</v>
      </c>
      <c r="AI688" s="20">
        <v>8.15021418</v>
      </c>
      <c r="AJ688" s="20">
        <v>16.04293309</v>
      </c>
      <c r="AK688" s="20">
        <v>31.40710744</v>
      </c>
      <c r="AL688" s="20">
        <v>41.6330004</v>
      </c>
      <c r="AM688" s="3"/>
      <c r="AN688" s="3"/>
      <c r="AO688" s="3"/>
      <c r="AP688" s="20">
        <v>24.5</v>
      </c>
      <c r="AQ688" s="20">
        <v>3.483184834</v>
      </c>
      <c r="AR688" s="20">
        <v>5.326093091</v>
      </c>
      <c r="AS688" s="20">
        <v>5.439160321</v>
      </c>
      <c r="AT688" s="20">
        <v>5.568405596</v>
      </c>
      <c r="AU688" s="20">
        <v>6.098774846</v>
      </c>
      <c r="AV688" s="20">
        <v>6.706396777</v>
      </c>
      <c r="AW688" s="20">
        <v>6.795908622</v>
      </c>
      <c r="AX688" s="20">
        <v>4.875261003</v>
      </c>
      <c r="AY688" s="3"/>
      <c r="AZ688" s="3"/>
      <c r="BA688" s="3"/>
      <c r="BB688" s="20">
        <v>24.5</v>
      </c>
      <c r="BC688" s="20">
        <v>2.929921983</v>
      </c>
      <c r="BD688" s="20">
        <v>1.742146571</v>
      </c>
      <c r="BE688" s="20">
        <v>2.556172211</v>
      </c>
      <c r="BF688" s="20">
        <v>-0.139658237</v>
      </c>
      <c r="BG688" s="20">
        <v>1.171139858</v>
      </c>
      <c r="BH688" s="20">
        <v>12.60673306</v>
      </c>
      <c r="BI688" s="20">
        <v>24.24428858</v>
      </c>
      <c r="BJ688" s="20">
        <v>33.83789349</v>
      </c>
    </row>
    <row r="689" spans="30:62">
      <c r="AD689" s="20">
        <v>24.59999847</v>
      </c>
      <c r="AE689" s="20">
        <v>3.081777635</v>
      </c>
      <c r="AF689" s="20">
        <v>4.71750734</v>
      </c>
      <c r="AG689" s="20">
        <v>4.841333031</v>
      </c>
      <c r="AH689" s="20">
        <v>5.256772411</v>
      </c>
      <c r="AI689" s="20">
        <v>8.149189571</v>
      </c>
      <c r="AJ689" s="20">
        <v>16.04451735</v>
      </c>
      <c r="AK689" s="20">
        <v>31.41160092</v>
      </c>
      <c r="AL689" s="20">
        <v>41.645615</v>
      </c>
      <c r="AM689" s="3"/>
      <c r="AN689" s="3"/>
      <c r="AO689" s="3"/>
      <c r="AP689" s="20">
        <v>24.59999847</v>
      </c>
      <c r="AQ689" s="20">
        <v>3.485214311</v>
      </c>
      <c r="AR689" s="20">
        <v>5.323471341</v>
      </c>
      <c r="AS689" s="20">
        <v>5.443603186</v>
      </c>
      <c r="AT689" s="20">
        <v>5.56930993</v>
      </c>
      <c r="AU689" s="20">
        <v>6.10080865</v>
      </c>
      <c r="AV689" s="20">
        <v>6.712606117</v>
      </c>
      <c r="AW689" s="20">
        <v>6.797877212</v>
      </c>
      <c r="AX689" s="20">
        <v>4.959134645</v>
      </c>
      <c r="AY689" s="3"/>
      <c r="AZ689" s="3"/>
      <c r="BA689" s="3"/>
      <c r="BB689" s="20">
        <v>24.59999847</v>
      </c>
      <c r="BC689" s="20">
        <v>2.926529588</v>
      </c>
      <c r="BD689" s="20">
        <v>1.741059019</v>
      </c>
      <c r="BE689" s="20">
        <v>2.550850016</v>
      </c>
      <c r="BF689" s="20">
        <v>-0.146657732</v>
      </c>
      <c r="BG689" s="20">
        <v>1.167145568</v>
      </c>
      <c r="BH689" s="20">
        <v>12.61633257</v>
      </c>
      <c r="BI689" s="20">
        <v>24.25591926</v>
      </c>
      <c r="BJ689" s="20">
        <v>33.8514727</v>
      </c>
    </row>
    <row r="690" spans="30:62">
      <c r="AD690" s="20">
        <v>24.70000076</v>
      </c>
      <c r="AE690" s="20">
        <v>3.080155535</v>
      </c>
      <c r="AF690" s="20">
        <v>4.713865928</v>
      </c>
      <c r="AG690" s="20">
        <v>4.83785078</v>
      </c>
      <c r="AH690" s="20">
        <v>5.251348622</v>
      </c>
      <c r="AI690" s="20">
        <v>8.142603996</v>
      </c>
      <c r="AJ690" s="20">
        <v>16.04898615</v>
      </c>
      <c r="AK690" s="20">
        <v>31.41441869</v>
      </c>
      <c r="AL690" s="20">
        <v>41.65875362</v>
      </c>
      <c r="AM690" s="3"/>
      <c r="AN690" s="3"/>
      <c r="AO690" s="3"/>
      <c r="AP690" s="20">
        <v>24.70000076</v>
      </c>
      <c r="AQ690" s="20">
        <v>3.489152503</v>
      </c>
      <c r="AR690" s="20">
        <v>5.327937235</v>
      </c>
      <c r="AS690" s="20">
        <v>5.445572781</v>
      </c>
      <c r="AT690" s="20">
        <v>5.568726282</v>
      </c>
      <c r="AU690" s="20">
        <v>6.105408894</v>
      </c>
      <c r="AV690" s="20">
        <v>6.715896834</v>
      </c>
      <c r="AW690" s="20">
        <v>6.793606359</v>
      </c>
      <c r="AX690" s="20">
        <v>5.079629602</v>
      </c>
      <c r="AY690" s="3"/>
      <c r="AZ690" s="3"/>
      <c r="BA690" s="3"/>
      <c r="BB690" s="20">
        <v>24.70000076</v>
      </c>
      <c r="BC690" s="20">
        <v>2.92671671</v>
      </c>
      <c r="BD690" s="20">
        <v>1.740188891</v>
      </c>
      <c r="BE690" s="20">
        <v>2.548721643</v>
      </c>
      <c r="BF690" s="20">
        <v>-0.150123338</v>
      </c>
      <c r="BG690" s="20">
        <v>1.173700209</v>
      </c>
      <c r="BH690" s="20">
        <v>12.62279175</v>
      </c>
      <c r="BI690" s="20">
        <v>24.26621789</v>
      </c>
      <c r="BJ690" s="20">
        <v>33.85747231</v>
      </c>
    </row>
    <row r="691" spans="30:62">
      <c r="AD691" s="20">
        <v>24.79999924</v>
      </c>
      <c r="AE691" s="20">
        <v>3.074673548</v>
      </c>
      <c r="AF691" s="20">
        <v>4.705351299</v>
      </c>
      <c r="AG691" s="20">
        <v>4.829408155</v>
      </c>
      <c r="AH691" s="20">
        <v>5.251022213</v>
      </c>
      <c r="AI691" s="20">
        <v>8.147126945</v>
      </c>
      <c r="AJ691" s="20">
        <v>16.05171944</v>
      </c>
      <c r="AK691" s="20">
        <v>31.41925515</v>
      </c>
      <c r="AL691" s="20">
        <v>41.67150484</v>
      </c>
      <c r="AM691" s="3"/>
      <c r="AN691" s="3"/>
      <c r="AO691" s="3"/>
      <c r="AP691" s="20">
        <v>24.79999924</v>
      </c>
      <c r="AQ691" s="20">
        <v>3.493402847</v>
      </c>
      <c r="AR691" s="20">
        <v>5.332910496</v>
      </c>
      <c r="AS691" s="20">
        <v>5.443958926</v>
      </c>
      <c r="AT691" s="20">
        <v>5.574798183</v>
      </c>
      <c r="AU691" s="20">
        <v>6.111285941</v>
      </c>
      <c r="AV691" s="20">
        <v>6.720741135</v>
      </c>
      <c r="AW691" s="20">
        <v>6.791517075</v>
      </c>
      <c r="AX691" s="20">
        <v>5.172068607</v>
      </c>
      <c r="AY691" s="3"/>
      <c r="AZ691" s="3"/>
      <c r="BA691" s="3"/>
      <c r="BB691" s="20">
        <v>24.79999924</v>
      </c>
      <c r="BC691" s="20">
        <v>2.92866599</v>
      </c>
      <c r="BD691" s="20">
        <v>1.736796121</v>
      </c>
      <c r="BE691" s="20">
        <v>2.546637297</v>
      </c>
      <c r="BF691" s="20">
        <v>-0.145830355</v>
      </c>
      <c r="BG691" s="20">
        <v>1.175942545</v>
      </c>
      <c r="BH691" s="20">
        <v>12.6295184</v>
      </c>
      <c r="BI691" s="20">
        <v>24.26772451</v>
      </c>
      <c r="BJ691" s="20">
        <v>33.86597925</v>
      </c>
    </row>
    <row r="692" spans="30:62">
      <c r="AD692" s="20">
        <v>24.90000153</v>
      </c>
      <c r="AE692" s="20">
        <v>3.069541545</v>
      </c>
      <c r="AF692" s="20">
        <v>4.700386666</v>
      </c>
      <c r="AG692" s="20">
        <v>4.823897969</v>
      </c>
      <c r="AH692" s="20">
        <v>5.258853477</v>
      </c>
      <c r="AI692" s="20">
        <v>8.141834936</v>
      </c>
      <c r="AJ692" s="20">
        <v>16.0641555</v>
      </c>
      <c r="AK692" s="20">
        <v>31.42676111</v>
      </c>
      <c r="AL692" s="20">
        <v>41.68435479</v>
      </c>
      <c r="AM692" s="3"/>
      <c r="AN692" s="3"/>
      <c r="AO692" s="3"/>
      <c r="AP692" s="20">
        <v>24.90000153</v>
      </c>
      <c r="AQ692" s="20">
        <v>3.500951653</v>
      </c>
      <c r="AR692" s="20">
        <v>5.336022731</v>
      </c>
      <c r="AS692" s="20">
        <v>5.446183523</v>
      </c>
      <c r="AT692" s="20">
        <v>5.578163492</v>
      </c>
      <c r="AU692" s="20">
        <v>6.112714426</v>
      </c>
      <c r="AV692" s="20">
        <v>6.718921766</v>
      </c>
      <c r="AW692" s="20">
        <v>6.789211789</v>
      </c>
      <c r="AX692" s="20">
        <v>5.214740323</v>
      </c>
      <c r="AY692" s="3"/>
      <c r="AZ692" s="3"/>
      <c r="BA692" s="3"/>
      <c r="BB692" s="20">
        <v>24.90000153</v>
      </c>
      <c r="BC692" s="20">
        <v>2.926586198</v>
      </c>
      <c r="BD692" s="20">
        <v>1.730572597</v>
      </c>
      <c r="BE692" s="20">
        <v>2.550503232</v>
      </c>
      <c r="BF692" s="20">
        <v>-0.143671178</v>
      </c>
      <c r="BG692" s="20">
        <v>1.178438227</v>
      </c>
      <c r="BH692" s="20">
        <v>12.6383357</v>
      </c>
      <c r="BI692" s="20">
        <v>24.27446953</v>
      </c>
      <c r="BJ692" s="20">
        <v>33.87497821</v>
      </c>
    </row>
    <row r="693" spans="30:62">
      <c r="AD693" s="20">
        <v>25</v>
      </c>
      <c r="AE693" s="20">
        <v>3.07019161</v>
      </c>
      <c r="AF693" s="20">
        <v>4.699509964</v>
      </c>
      <c r="AG693" s="20">
        <v>4.817627175</v>
      </c>
      <c r="AH693" s="20">
        <v>5.252238932</v>
      </c>
      <c r="AI693" s="20">
        <v>8.152097537</v>
      </c>
      <c r="AJ693" s="20">
        <v>16.07930242</v>
      </c>
      <c r="AK693" s="20">
        <v>31.43946427</v>
      </c>
      <c r="AL693" s="20">
        <v>41.69226638</v>
      </c>
      <c r="AM693" s="3"/>
      <c r="AN693" s="3"/>
      <c r="AO693" s="3"/>
      <c r="AP693" s="20">
        <v>25</v>
      </c>
      <c r="AQ693" s="20">
        <v>3.50644826</v>
      </c>
      <c r="AR693" s="20">
        <v>5.333487061</v>
      </c>
      <c r="AS693" s="20">
        <v>5.44472156</v>
      </c>
      <c r="AT693" s="20">
        <v>5.57997084</v>
      </c>
      <c r="AU693" s="20">
        <v>6.113006577</v>
      </c>
      <c r="AV693" s="20">
        <v>6.713651256</v>
      </c>
      <c r="AW693" s="20">
        <v>6.795875744</v>
      </c>
      <c r="AX693" s="20">
        <v>4.998628338</v>
      </c>
      <c r="AY693" s="3"/>
      <c r="AZ693" s="3"/>
      <c r="BA693" s="3"/>
      <c r="BB693" s="20">
        <v>25</v>
      </c>
      <c r="BC693" s="20">
        <v>2.938229211</v>
      </c>
      <c r="BD693" s="20">
        <v>1.739346735</v>
      </c>
      <c r="BE693" s="20">
        <v>2.55472445</v>
      </c>
      <c r="BF693" s="20">
        <v>-0.150588519</v>
      </c>
      <c r="BG693" s="20">
        <v>1.182734825</v>
      </c>
      <c r="BH693" s="20">
        <v>12.64571311</v>
      </c>
      <c r="BI693" s="20">
        <v>24.28524664</v>
      </c>
      <c r="BJ693" s="20">
        <v>33.89099418</v>
      </c>
    </row>
    <row r="694" spans="30:62">
      <c r="AD694" s="20">
        <v>25.09999847</v>
      </c>
      <c r="AE694" s="20">
        <v>3.078578002</v>
      </c>
      <c r="AF694" s="20">
        <v>4.705531468</v>
      </c>
      <c r="AG694" s="20">
        <v>4.808320852</v>
      </c>
      <c r="AH694" s="20">
        <v>5.25074755</v>
      </c>
      <c r="AI694" s="20">
        <v>8.162805779</v>
      </c>
      <c r="AJ694" s="20">
        <v>16.08644763</v>
      </c>
      <c r="AK694" s="20">
        <v>31.4425437</v>
      </c>
      <c r="AL694" s="20">
        <v>41.70302744</v>
      </c>
      <c r="AM694" s="3"/>
      <c r="AN694" s="3"/>
      <c r="AO694" s="3"/>
      <c r="AP694" s="20">
        <v>25.09999847</v>
      </c>
      <c r="AQ694" s="20">
        <v>3.51065869</v>
      </c>
      <c r="AR694" s="20">
        <v>5.335267219</v>
      </c>
      <c r="AS694" s="20">
        <v>5.437753023</v>
      </c>
      <c r="AT694" s="20">
        <v>5.577697726</v>
      </c>
      <c r="AU694" s="20">
        <v>6.120990026</v>
      </c>
      <c r="AV694" s="20">
        <v>6.715048825</v>
      </c>
      <c r="AW694" s="20">
        <v>6.807545836</v>
      </c>
      <c r="AX694" s="20">
        <v>4.408346433</v>
      </c>
      <c r="AY694" s="3"/>
      <c r="AZ694" s="3"/>
      <c r="BA694" s="3"/>
      <c r="BB694" s="20">
        <v>25.09999847</v>
      </c>
      <c r="BC694" s="20">
        <v>2.938954905</v>
      </c>
      <c r="BD694" s="20">
        <v>1.738853803</v>
      </c>
      <c r="BE694" s="20">
        <v>2.552963406</v>
      </c>
      <c r="BF694" s="20">
        <v>-0.15202808</v>
      </c>
      <c r="BG694" s="20">
        <v>1.190983143</v>
      </c>
      <c r="BH694" s="20">
        <v>12.65845699</v>
      </c>
      <c r="BI694" s="20">
        <v>24.29951967</v>
      </c>
      <c r="BJ694" s="20">
        <v>33.89934822</v>
      </c>
    </row>
    <row r="695" spans="30:62">
      <c r="AD695" s="20">
        <v>25.20000076</v>
      </c>
      <c r="AE695" s="20">
        <v>3.071437517</v>
      </c>
      <c r="AF695" s="20">
        <v>4.706957101</v>
      </c>
      <c r="AG695" s="20">
        <v>4.80457837</v>
      </c>
      <c r="AH695" s="20">
        <v>5.260568862</v>
      </c>
      <c r="AI695" s="20">
        <v>8.160503964</v>
      </c>
      <c r="AJ695" s="20">
        <v>16.09615531</v>
      </c>
      <c r="AK695" s="20">
        <v>31.44667729</v>
      </c>
      <c r="AL695" s="20">
        <v>41.69833511</v>
      </c>
      <c r="AM695" s="3"/>
      <c r="AN695" s="3"/>
      <c r="AO695" s="3"/>
      <c r="AP695" s="20">
        <v>25.20000076</v>
      </c>
      <c r="AQ695" s="20">
        <v>3.511863748</v>
      </c>
      <c r="AR695" s="20">
        <v>5.335259755</v>
      </c>
      <c r="AS695" s="20">
        <v>5.432885699</v>
      </c>
      <c r="AT695" s="20">
        <v>5.577382458</v>
      </c>
      <c r="AU695" s="20">
        <v>6.12369721</v>
      </c>
      <c r="AV695" s="20">
        <v>6.71882536</v>
      </c>
      <c r="AW695" s="20">
        <v>6.809452823</v>
      </c>
      <c r="AX695" s="20">
        <v>3.835568281</v>
      </c>
      <c r="AY695" s="3"/>
      <c r="AZ695" s="3"/>
      <c r="BA695" s="3"/>
      <c r="BB695" s="20">
        <v>25.20000076</v>
      </c>
      <c r="BC695" s="20">
        <v>2.936220113</v>
      </c>
      <c r="BD695" s="20">
        <v>1.733520673</v>
      </c>
      <c r="BE695" s="20">
        <v>2.552760909</v>
      </c>
      <c r="BF695" s="20">
        <v>-0.142029266</v>
      </c>
      <c r="BG695" s="20">
        <v>1.197791423</v>
      </c>
      <c r="BH695" s="20">
        <v>12.66387619</v>
      </c>
      <c r="BI695" s="20">
        <v>24.3089778</v>
      </c>
      <c r="BJ695" s="20">
        <v>33.90864485</v>
      </c>
    </row>
    <row r="696" spans="30:62">
      <c r="AD696" s="20">
        <v>25.29999924</v>
      </c>
      <c r="AE696" s="20">
        <v>3.07634499</v>
      </c>
      <c r="AF696" s="20">
        <v>4.713593885</v>
      </c>
      <c r="AG696" s="20">
        <v>4.809851273</v>
      </c>
      <c r="AH696" s="20">
        <v>5.260855926</v>
      </c>
      <c r="AI696" s="20">
        <v>8.161435396</v>
      </c>
      <c r="AJ696" s="20">
        <v>16.09142691</v>
      </c>
      <c r="AK696" s="20">
        <v>31.45057805</v>
      </c>
      <c r="AL696" s="20">
        <v>41.69990891</v>
      </c>
      <c r="AM696" s="3"/>
      <c r="AN696" s="3"/>
      <c r="AO696" s="3"/>
      <c r="AP696" s="20">
        <v>25.29999924</v>
      </c>
      <c r="AQ696" s="20">
        <v>3.506858575</v>
      </c>
      <c r="AR696" s="20">
        <v>5.33446439</v>
      </c>
      <c r="AS696" s="20">
        <v>5.433340581</v>
      </c>
      <c r="AT696" s="20">
        <v>5.575715398</v>
      </c>
      <c r="AU696" s="20">
        <v>6.127755413</v>
      </c>
      <c r="AV696" s="20">
        <v>6.720731681</v>
      </c>
      <c r="AW696" s="20">
        <v>6.814485476</v>
      </c>
      <c r="AX696" s="20">
        <v>3.322028285</v>
      </c>
      <c r="AY696" s="3"/>
      <c r="AZ696" s="3"/>
      <c r="BA696" s="3"/>
      <c r="BB696" s="20">
        <v>25.29999924</v>
      </c>
      <c r="BC696" s="20">
        <v>2.935652446</v>
      </c>
      <c r="BD696" s="20">
        <v>1.72947894</v>
      </c>
      <c r="BE696" s="20">
        <v>2.554846648</v>
      </c>
      <c r="BF696" s="20">
        <v>-0.142844119</v>
      </c>
      <c r="BG696" s="20">
        <v>1.207517983</v>
      </c>
      <c r="BH696" s="20">
        <v>12.67075868</v>
      </c>
      <c r="BI696" s="20">
        <v>24.31051439</v>
      </c>
      <c r="BJ696" s="20">
        <v>33.92245088</v>
      </c>
    </row>
    <row r="697" spans="30:62">
      <c r="AD697" s="20">
        <v>25.40000153</v>
      </c>
      <c r="AE697" s="20">
        <v>3.081768194</v>
      </c>
      <c r="AF697" s="20">
        <v>4.722165316</v>
      </c>
      <c r="AG697" s="20">
        <v>4.802490142</v>
      </c>
      <c r="AH697" s="20">
        <v>5.25785436</v>
      </c>
      <c r="AI697" s="20">
        <v>8.15972465</v>
      </c>
      <c r="AJ697" s="20">
        <v>16.0962556</v>
      </c>
      <c r="AK697" s="20">
        <v>31.45836814</v>
      </c>
      <c r="AL697" s="20">
        <v>41.70476724</v>
      </c>
      <c r="AM697" s="3"/>
      <c r="AN697" s="3"/>
      <c r="AO697" s="3"/>
      <c r="AP697" s="20">
        <v>25.40000153</v>
      </c>
      <c r="AQ697" s="20">
        <v>3.505949088</v>
      </c>
      <c r="AR697" s="20">
        <v>5.338475391</v>
      </c>
      <c r="AS697" s="20">
        <v>5.430378853</v>
      </c>
      <c r="AT697" s="20">
        <v>5.578472478</v>
      </c>
      <c r="AU697" s="20">
        <v>6.127703983</v>
      </c>
      <c r="AV697" s="20">
        <v>6.728228448</v>
      </c>
      <c r="AW697" s="20">
        <v>6.823571138</v>
      </c>
      <c r="AX697" s="20">
        <v>2.845392415</v>
      </c>
      <c r="AY697" s="3"/>
      <c r="AZ697" s="3"/>
      <c r="BA697" s="3"/>
      <c r="BB697" s="20">
        <v>25.40000153</v>
      </c>
      <c r="BC697" s="20">
        <v>2.941460279</v>
      </c>
      <c r="BD697" s="20">
        <v>1.730879892</v>
      </c>
      <c r="BE697" s="20">
        <v>2.560836329</v>
      </c>
      <c r="BF697" s="20">
        <v>-0.142835879</v>
      </c>
      <c r="BG697" s="20">
        <v>1.209744401</v>
      </c>
      <c r="BH697" s="20">
        <v>12.67414649</v>
      </c>
      <c r="BI697" s="20">
        <v>24.31934997</v>
      </c>
      <c r="BJ697" s="20">
        <v>33.93566172</v>
      </c>
    </row>
    <row r="698" spans="30:62">
      <c r="AD698" s="20">
        <v>25.5</v>
      </c>
      <c r="AE698" s="20">
        <v>3.077313156</v>
      </c>
      <c r="AF698" s="20">
        <v>4.715600199</v>
      </c>
      <c r="AG698" s="20">
        <v>4.801105529</v>
      </c>
      <c r="AH698" s="20">
        <v>5.256171128</v>
      </c>
      <c r="AI698" s="20">
        <v>8.161336129</v>
      </c>
      <c r="AJ698" s="20">
        <v>16.09488382</v>
      </c>
      <c r="AK698" s="20">
        <v>31.45817801</v>
      </c>
      <c r="AL698" s="20">
        <v>41.71484192</v>
      </c>
      <c r="AM698" s="3"/>
      <c r="AN698" s="3"/>
      <c r="AO698" s="3"/>
      <c r="AP698" s="20">
        <v>25.5</v>
      </c>
      <c r="AQ698" s="20">
        <v>3.505044979</v>
      </c>
      <c r="AR698" s="20">
        <v>5.340867176</v>
      </c>
      <c r="AS698" s="20">
        <v>5.431908126</v>
      </c>
      <c r="AT698" s="20">
        <v>5.57505747</v>
      </c>
      <c r="AU698" s="20">
        <v>6.126671143</v>
      </c>
      <c r="AV698" s="20">
        <v>6.731339348</v>
      </c>
      <c r="AW698" s="20">
        <v>6.83649594</v>
      </c>
      <c r="AX698" s="20">
        <v>2.368051396</v>
      </c>
      <c r="AY698" s="3"/>
      <c r="AZ698" s="3"/>
      <c r="BA698" s="3"/>
      <c r="BB698" s="20">
        <v>25.5</v>
      </c>
      <c r="BC698" s="20">
        <v>2.942917345</v>
      </c>
      <c r="BD698" s="20">
        <v>1.734240237</v>
      </c>
      <c r="BE698" s="20">
        <v>2.559211626</v>
      </c>
      <c r="BF698" s="20">
        <v>-0.143247195</v>
      </c>
      <c r="BG698" s="20">
        <v>1.211073739</v>
      </c>
      <c r="BH698" s="20">
        <v>12.67861569</v>
      </c>
      <c r="BI698" s="20">
        <v>24.32403269</v>
      </c>
      <c r="BJ698" s="20">
        <v>33.94186333</v>
      </c>
    </row>
    <row r="699" spans="30:62">
      <c r="AD699" s="20">
        <v>25.59999847</v>
      </c>
      <c r="AE699" s="20">
        <v>3.080712377</v>
      </c>
      <c r="AF699" s="20">
        <v>4.713248569</v>
      </c>
      <c r="AG699" s="20">
        <v>4.793243051</v>
      </c>
      <c r="AH699" s="20">
        <v>5.253110336</v>
      </c>
      <c r="AI699" s="20">
        <v>8.160194787</v>
      </c>
      <c r="AJ699" s="20">
        <v>16.09763088</v>
      </c>
      <c r="AK699" s="20">
        <v>31.47055883</v>
      </c>
      <c r="AL699" s="20">
        <v>41.72421321</v>
      </c>
      <c r="AM699" s="3"/>
      <c r="AN699" s="3"/>
      <c r="AO699" s="3"/>
      <c r="AP699" s="20">
        <v>25.59999847</v>
      </c>
      <c r="AQ699" s="20">
        <v>3.504258558</v>
      </c>
      <c r="AR699" s="20">
        <v>5.341878377</v>
      </c>
      <c r="AS699" s="20">
        <v>5.434661137</v>
      </c>
      <c r="AT699" s="20">
        <v>5.570170149</v>
      </c>
      <c r="AU699" s="20">
        <v>6.12731551</v>
      </c>
      <c r="AV699" s="20">
        <v>6.729714757</v>
      </c>
      <c r="AW699" s="20">
        <v>6.844852138</v>
      </c>
      <c r="AX699" s="20">
        <v>1.996774381</v>
      </c>
      <c r="AY699" s="3"/>
      <c r="AZ699" s="3"/>
      <c r="BA699" s="3"/>
      <c r="BB699" s="20">
        <v>25.59999847</v>
      </c>
      <c r="BC699" s="20">
        <v>2.944495652</v>
      </c>
      <c r="BD699" s="20">
        <v>1.733663646</v>
      </c>
      <c r="BE699" s="20">
        <v>2.559317067</v>
      </c>
      <c r="BF699" s="20">
        <v>-0.146222105</v>
      </c>
      <c r="BG699" s="20">
        <v>1.20829911</v>
      </c>
      <c r="BH699" s="20">
        <v>12.68584013</v>
      </c>
      <c r="BI699" s="20">
        <v>24.32860378</v>
      </c>
      <c r="BJ699" s="20">
        <v>33.94566172</v>
      </c>
    </row>
    <row r="700" spans="30:62">
      <c r="AD700" s="20">
        <v>25.70000076</v>
      </c>
      <c r="AE700" s="20">
        <v>3.07890932</v>
      </c>
      <c r="AF700" s="20">
        <v>4.710483325</v>
      </c>
      <c r="AG700" s="20">
        <v>4.784921804</v>
      </c>
      <c r="AH700" s="20">
        <v>5.244019791</v>
      </c>
      <c r="AI700" s="20">
        <v>8.157314173</v>
      </c>
      <c r="AJ700" s="20">
        <v>16.09923622</v>
      </c>
      <c r="AK700" s="20">
        <v>31.47625966</v>
      </c>
      <c r="AL700" s="20">
        <v>41.73892611</v>
      </c>
      <c r="AM700" s="3"/>
      <c r="AN700" s="3"/>
      <c r="AO700" s="3"/>
      <c r="AP700" s="20">
        <v>25.70000076</v>
      </c>
      <c r="AQ700" s="20">
        <v>3.501619868</v>
      </c>
      <c r="AR700" s="20">
        <v>5.341215764</v>
      </c>
      <c r="AS700" s="20">
        <v>5.43004503</v>
      </c>
      <c r="AT700" s="20">
        <v>5.569602767</v>
      </c>
      <c r="AU700" s="20">
        <v>6.124049452</v>
      </c>
      <c r="AV700" s="20">
        <v>6.721418007</v>
      </c>
      <c r="AW700" s="20">
        <v>6.857059503</v>
      </c>
      <c r="AX700" s="20">
        <v>2.021926718</v>
      </c>
      <c r="AY700" s="3"/>
      <c r="AZ700" s="3"/>
      <c r="BA700" s="3"/>
      <c r="BB700" s="20">
        <v>25.70000076</v>
      </c>
      <c r="BC700" s="20">
        <v>2.949379239</v>
      </c>
      <c r="BD700" s="20">
        <v>1.733161463</v>
      </c>
      <c r="BE700" s="20">
        <v>2.555453873</v>
      </c>
      <c r="BF700" s="20">
        <v>-0.148908356</v>
      </c>
      <c r="BG700" s="20">
        <v>1.210303652</v>
      </c>
      <c r="BH700" s="20">
        <v>12.68754636</v>
      </c>
      <c r="BI700" s="20">
        <v>24.33892788</v>
      </c>
      <c r="BJ700" s="20">
        <v>33.95150968</v>
      </c>
    </row>
    <row r="701" spans="30:62">
      <c r="AD701" s="20">
        <v>25.79999924</v>
      </c>
      <c r="AE701" s="20">
        <v>3.071698046</v>
      </c>
      <c r="AF701" s="20">
        <v>4.705704801</v>
      </c>
      <c r="AG701" s="20">
        <v>4.771451014</v>
      </c>
      <c r="AH701" s="20">
        <v>5.24040311</v>
      </c>
      <c r="AI701" s="20">
        <v>8.159827147</v>
      </c>
      <c r="AJ701" s="20">
        <v>16.10999881</v>
      </c>
      <c r="AK701" s="20">
        <v>31.48445361</v>
      </c>
      <c r="AL701" s="20">
        <v>41.74761439</v>
      </c>
      <c r="AM701" s="3"/>
      <c r="AN701" s="3"/>
      <c r="AO701" s="3"/>
      <c r="AP701" s="20">
        <v>25.79999924</v>
      </c>
      <c r="AQ701" s="20">
        <v>3.502299277</v>
      </c>
      <c r="AR701" s="20">
        <v>5.338861725</v>
      </c>
      <c r="AS701" s="20">
        <v>5.428079803</v>
      </c>
      <c r="AT701" s="20">
        <v>5.566194114</v>
      </c>
      <c r="AU701" s="20">
        <v>6.120427352</v>
      </c>
      <c r="AV701" s="20">
        <v>6.717214172</v>
      </c>
      <c r="AW701" s="20">
        <v>6.875095541</v>
      </c>
      <c r="AX701" s="20">
        <v>1.992549019</v>
      </c>
      <c r="AY701" s="3"/>
      <c r="AZ701" s="3"/>
      <c r="BA701" s="3"/>
      <c r="BB701" s="20">
        <v>25.79999924</v>
      </c>
      <c r="BC701" s="20">
        <v>2.946095596</v>
      </c>
      <c r="BD701" s="20">
        <v>1.723096391</v>
      </c>
      <c r="BE701" s="20">
        <v>2.549981718</v>
      </c>
      <c r="BF701" s="20">
        <v>-0.14635759</v>
      </c>
      <c r="BG701" s="20">
        <v>1.21120629</v>
      </c>
      <c r="BH701" s="20">
        <v>12.6924373</v>
      </c>
      <c r="BI701" s="20">
        <v>24.35007337</v>
      </c>
      <c r="BJ701" s="20">
        <v>33.96445569</v>
      </c>
    </row>
    <row r="702" spans="30:62">
      <c r="AD702" s="20">
        <v>25.90000153</v>
      </c>
      <c r="AE702" s="20">
        <v>3.06754589</v>
      </c>
      <c r="AF702" s="20">
        <v>4.700723025</v>
      </c>
      <c r="AG702" s="20">
        <v>4.767741022</v>
      </c>
      <c r="AH702" s="20">
        <v>5.237825535</v>
      </c>
      <c r="AI702" s="20">
        <v>8.163706884</v>
      </c>
      <c r="AJ702" s="20">
        <v>16.12219224</v>
      </c>
      <c r="AK702" s="20">
        <v>31.49731954</v>
      </c>
      <c r="AL702" s="20">
        <v>41.75216551</v>
      </c>
      <c r="AM702" s="3"/>
      <c r="AN702" s="3"/>
      <c r="AO702" s="3"/>
      <c r="AP702" s="20">
        <v>25.90000153</v>
      </c>
      <c r="AQ702" s="20">
        <v>3.501207481</v>
      </c>
      <c r="AR702" s="20">
        <v>5.334943714</v>
      </c>
      <c r="AS702" s="20">
        <v>5.423252827</v>
      </c>
      <c r="AT702" s="20">
        <v>5.561375224</v>
      </c>
      <c r="AU702" s="20">
        <v>6.12847911</v>
      </c>
      <c r="AV702" s="20">
        <v>6.719158849</v>
      </c>
      <c r="AW702" s="20">
        <v>6.879105908</v>
      </c>
      <c r="AX702" s="20">
        <v>2.04123433</v>
      </c>
      <c r="AY702" s="3"/>
      <c r="AZ702" s="3"/>
      <c r="BA702" s="3"/>
      <c r="BB702" s="20">
        <v>25.90000153</v>
      </c>
      <c r="BC702" s="20">
        <v>2.945495942</v>
      </c>
      <c r="BD702" s="20">
        <v>1.715311453</v>
      </c>
      <c r="BE702" s="20">
        <v>2.55200058</v>
      </c>
      <c r="BF702" s="20">
        <v>-0.147658857</v>
      </c>
      <c r="BG702" s="20">
        <v>1.212960617</v>
      </c>
      <c r="BH702" s="20">
        <v>12.69957277</v>
      </c>
      <c r="BI702" s="20">
        <v>24.35528221</v>
      </c>
      <c r="BJ702" s="20">
        <v>33.98359388</v>
      </c>
    </row>
    <row r="703" spans="30:62">
      <c r="AD703" s="20">
        <v>26</v>
      </c>
      <c r="AE703" s="20">
        <v>3.063892222</v>
      </c>
      <c r="AF703" s="20">
        <v>4.696691291</v>
      </c>
      <c r="AG703" s="20">
        <v>4.758314845</v>
      </c>
      <c r="AH703" s="20">
        <v>5.237776781</v>
      </c>
      <c r="AI703" s="20">
        <v>8.163698265</v>
      </c>
      <c r="AJ703" s="20">
        <v>16.12403045</v>
      </c>
      <c r="AK703" s="20">
        <v>31.49665647</v>
      </c>
      <c r="AL703" s="20">
        <v>41.75284834</v>
      </c>
      <c r="AM703" s="3"/>
      <c r="AN703" s="3"/>
      <c r="AO703" s="3"/>
      <c r="AP703" s="20">
        <v>26</v>
      </c>
      <c r="AQ703" s="20">
        <v>3.493170748</v>
      </c>
      <c r="AR703" s="20">
        <v>5.329806118</v>
      </c>
      <c r="AS703" s="20">
        <v>5.423052242</v>
      </c>
      <c r="AT703" s="20">
        <v>5.564384569</v>
      </c>
      <c r="AU703" s="20">
        <v>6.14533595</v>
      </c>
      <c r="AV703" s="20">
        <v>6.717049629</v>
      </c>
      <c r="AW703" s="20">
        <v>6.887039219</v>
      </c>
      <c r="AX703" s="20">
        <v>2.044250407</v>
      </c>
      <c r="AY703" s="3"/>
      <c r="AZ703" s="3"/>
      <c r="BA703" s="3"/>
      <c r="BB703" s="20">
        <v>26</v>
      </c>
      <c r="BC703" s="20">
        <v>2.948935835</v>
      </c>
      <c r="BD703" s="20">
        <v>1.711858817</v>
      </c>
      <c r="BE703" s="20">
        <v>2.555911923</v>
      </c>
      <c r="BF703" s="20">
        <v>-0.147153152</v>
      </c>
      <c r="BG703" s="20">
        <v>1.216957171</v>
      </c>
      <c r="BH703" s="20">
        <v>12.70568767</v>
      </c>
      <c r="BI703" s="20">
        <v>24.36750343</v>
      </c>
      <c r="BJ703" s="20">
        <v>33.9880555</v>
      </c>
    </row>
    <row r="704" spans="30:62">
      <c r="AD704" s="20">
        <v>26.09999847</v>
      </c>
      <c r="AE704" s="20">
        <v>3.0588526</v>
      </c>
      <c r="AF704" s="20">
        <v>4.694507999</v>
      </c>
      <c r="AG704" s="20">
        <v>4.754449892</v>
      </c>
      <c r="AH704" s="20">
        <v>5.241271489</v>
      </c>
      <c r="AI704" s="20">
        <v>8.168312393</v>
      </c>
      <c r="AJ704" s="20">
        <v>16.12111144</v>
      </c>
      <c r="AK704" s="20">
        <v>31.50517976</v>
      </c>
      <c r="AL704" s="20">
        <v>41.75462612</v>
      </c>
      <c r="AM704" s="3"/>
      <c r="AN704" s="3"/>
      <c r="AO704" s="3"/>
      <c r="AP704" s="20">
        <v>26.09999847</v>
      </c>
      <c r="AQ704" s="20">
        <v>3.482651398</v>
      </c>
      <c r="AR704" s="20">
        <v>5.333209467</v>
      </c>
      <c r="AS704" s="20">
        <v>5.422250879</v>
      </c>
      <c r="AT704" s="20">
        <v>5.560419143</v>
      </c>
      <c r="AU704" s="20">
        <v>6.159956371</v>
      </c>
      <c r="AV704" s="20">
        <v>6.716535765</v>
      </c>
      <c r="AW704" s="20">
        <v>6.875605966</v>
      </c>
      <c r="AX704" s="20">
        <v>2.090805258</v>
      </c>
      <c r="AY704" s="3"/>
      <c r="AZ704" s="3"/>
      <c r="BA704" s="3"/>
      <c r="BB704" s="20">
        <v>26.09999847</v>
      </c>
      <c r="BC704" s="20">
        <v>2.94824591</v>
      </c>
      <c r="BD704" s="20">
        <v>1.708407667</v>
      </c>
      <c r="BE704" s="20">
        <v>2.556708023</v>
      </c>
      <c r="BF704" s="20">
        <v>-0.152094667</v>
      </c>
      <c r="BG704" s="20">
        <v>1.217891444</v>
      </c>
      <c r="BH704" s="20">
        <v>12.70512914</v>
      </c>
      <c r="BI704" s="20">
        <v>24.3700304</v>
      </c>
      <c r="BJ704" s="20">
        <v>33.992501</v>
      </c>
    </row>
    <row r="705" spans="30:62">
      <c r="AD705" s="20">
        <v>26.19999695</v>
      </c>
      <c r="AE705" s="20">
        <v>3.058703943</v>
      </c>
      <c r="AF705" s="20">
        <v>4.694040563</v>
      </c>
      <c r="AG705" s="20">
        <v>4.750461097</v>
      </c>
      <c r="AH705" s="20">
        <v>5.242450276</v>
      </c>
      <c r="AI705" s="20">
        <v>8.169442705</v>
      </c>
      <c r="AJ705" s="20">
        <v>16.12873243</v>
      </c>
      <c r="AK705" s="20">
        <v>31.51200966</v>
      </c>
      <c r="AL705" s="20">
        <v>41.75461041</v>
      </c>
      <c r="AM705" s="3"/>
      <c r="AN705" s="3"/>
      <c r="AO705" s="3"/>
      <c r="AP705" s="20">
        <v>26.19999695</v>
      </c>
      <c r="AQ705" s="20">
        <v>3.479168672</v>
      </c>
      <c r="AR705" s="20">
        <v>5.329936858</v>
      </c>
      <c r="AS705" s="20">
        <v>5.420130798</v>
      </c>
      <c r="AT705" s="20">
        <v>5.556761929</v>
      </c>
      <c r="AU705" s="20">
        <v>6.173869321</v>
      </c>
      <c r="AV705" s="20">
        <v>6.711869577</v>
      </c>
      <c r="AW705" s="20">
        <v>6.861169388</v>
      </c>
      <c r="AX705" s="20">
        <v>2.164496497</v>
      </c>
      <c r="AY705" s="3"/>
      <c r="AZ705" s="3"/>
      <c r="BA705" s="3"/>
      <c r="BB705" s="20">
        <v>26.19999695</v>
      </c>
      <c r="BC705" s="20">
        <v>2.951422969</v>
      </c>
      <c r="BD705" s="20">
        <v>1.708421922</v>
      </c>
      <c r="BE705" s="20">
        <v>2.554127022</v>
      </c>
      <c r="BF705" s="20">
        <v>-0.158090439</v>
      </c>
      <c r="BG705" s="20">
        <v>1.217862091</v>
      </c>
      <c r="BH705" s="20">
        <v>12.70682075</v>
      </c>
      <c r="BI705" s="20">
        <v>24.37678352</v>
      </c>
      <c r="BJ705" s="20">
        <v>34.00273079</v>
      </c>
    </row>
    <row r="706" spans="30:62">
      <c r="AD706" s="20">
        <v>26.30000305</v>
      </c>
      <c r="AE706" s="20">
        <v>3.056514185</v>
      </c>
      <c r="AF706" s="20">
        <v>4.69354738</v>
      </c>
      <c r="AG706" s="20">
        <v>4.742824059</v>
      </c>
      <c r="AH706" s="20">
        <v>5.239121794</v>
      </c>
      <c r="AI706" s="20">
        <v>8.174318301</v>
      </c>
      <c r="AJ706" s="20">
        <v>16.13232333</v>
      </c>
      <c r="AK706" s="20">
        <v>31.51426519</v>
      </c>
      <c r="AL706" s="20">
        <v>41.75176701</v>
      </c>
      <c r="AM706" s="3"/>
      <c r="AN706" s="3"/>
      <c r="AO706" s="3"/>
      <c r="AP706" s="20">
        <v>26.30000305</v>
      </c>
      <c r="AQ706" s="20">
        <v>3.470602365</v>
      </c>
      <c r="AR706" s="20">
        <v>5.328911556</v>
      </c>
      <c r="AS706" s="20">
        <v>5.422708751</v>
      </c>
      <c r="AT706" s="20">
        <v>5.556102687</v>
      </c>
      <c r="AU706" s="20">
        <v>6.188513625</v>
      </c>
      <c r="AV706" s="20">
        <v>6.714294519</v>
      </c>
      <c r="AW706" s="20">
        <v>6.865520636</v>
      </c>
      <c r="AX706" s="20">
        <v>2.219425738</v>
      </c>
      <c r="AY706" s="3"/>
      <c r="AZ706" s="3"/>
      <c r="BA706" s="3"/>
      <c r="BB706" s="20">
        <v>26.30000305</v>
      </c>
      <c r="BC706" s="20">
        <v>2.954556615</v>
      </c>
      <c r="BD706" s="20">
        <v>1.708360001</v>
      </c>
      <c r="BE706" s="20">
        <v>2.554849157</v>
      </c>
      <c r="BF706" s="20">
        <v>-0.160539076</v>
      </c>
      <c r="BG706" s="20">
        <v>1.209941365</v>
      </c>
      <c r="BH706" s="20">
        <v>12.71262871</v>
      </c>
      <c r="BI706" s="20">
        <v>24.38262305</v>
      </c>
      <c r="BJ706" s="20">
        <v>34.00997513</v>
      </c>
    </row>
    <row r="707" spans="30:62">
      <c r="AD707" s="20">
        <v>26.40000153</v>
      </c>
      <c r="AE707" s="20">
        <v>3.050346245</v>
      </c>
      <c r="AF707" s="20">
        <v>4.68488854</v>
      </c>
      <c r="AG707" s="20">
        <v>4.728896793</v>
      </c>
      <c r="AH707" s="20">
        <v>5.237683864</v>
      </c>
      <c r="AI707" s="20">
        <v>8.172611125</v>
      </c>
      <c r="AJ707" s="20">
        <v>16.13803752</v>
      </c>
      <c r="AK707" s="20">
        <v>31.51921094</v>
      </c>
      <c r="AL707" s="20">
        <v>41.75711615</v>
      </c>
      <c r="AM707" s="3"/>
      <c r="AN707" s="3"/>
      <c r="AO707" s="3"/>
      <c r="AP707" s="20">
        <v>26.40000153</v>
      </c>
      <c r="AQ707" s="20">
        <v>3.471292878</v>
      </c>
      <c r="AR707" s="20">
        <v>5.324807864</v>
      </c>
      <c r="AS707" s="20">
        <v>5.422491741</v>
      </c>
      <c r="AT707" s="20">
        <v>5.553772227</v>
      </c>
      <c r="AU707" s="20">
        <v>6.201534171</v>
      </c>
      <c r="AV707" s="20">
        <v>6.718540375</v>
      </c>
      <c r="AW707" s="20">
        <v>6.865001786</v>
      </c>
      <c r="AX707" s="20">
        <v>2.29005652</v>
      </c>
      <c r="AY707" s="3"/>
      <c r="AZ707" s="3"/>
      <c r="BA707" s="3"/>
      <c r="BB707" s="20">
        <v>26.40000153</v>
      </c>
      <c r="BC707" s="20">
        <v>2.953709616</v>
      </c>
      <c r="BD707" s="20">
        <v>1.70423976</v>
      </c>
      <c r="BE707" s="20">
        <v>2.549508451</v>
      </c>
      <c r="BF707" s="20">
        <v>-0.169512192</v>
      </c>
      <c r="BG707" s="20">
        <v>1.208195502</v>
      </c>
      <c r="BH707" s="20">
        <v>12.72030236</v>
      </c>
      <c r="BI707" s="20">
        <v>24.38540974</v>
      </c>
      <c r="BJ707" s="20">
        <v>34.0206627</v>
      </c>
    </row>
    <row r="708" spans="30:62">
      <c r="AD708" s="20">
        <v>26.5</v>
      </c>
      <c r="AE708" s="20">
        <v>3.051946134</v>
      </c>
      <c r="AF708" s="20">
        <v>4.676797887</v>
      </c>
      <c r="AG708" s="20">
        <v>4.723506083</v>
      </c>
      <c r="AH708" s="20">
        <v>5.235882461</v>
      </c>
      <c r="AI708" s="20">
        <v>8.173958101</v>
      </c>
      <c r="AJ708" s="20">
        <v>16.13933439</v>
      </c>
      <c r="AK708" s="20">
        <v>31.51511462</v>
      </c>
      <c r="AL708" s="20">
        <v>41.76061526</v>
      </c>
      <c r="AM708" s="3"/>
      <c r="AN708" s="3"/>
      <c r="AO708" s="3"/>
      <c r="AP708" s="20">
        <v>26.5</v>
      </c>
      <c r="AQ708" s="20">
        <v>3.472131654</v>
      </c>
      <c r="AR708" s="20">
        <v>5.31908916</v>
      </c>
      <c r="AS708" s="20">
        <v>5.418740433</v>
      </c>
      <c r="AT708" s="20">
        <v>5.549994139</v>
      </c>
      <c r="AU708" s="20">
        <v>6.208187766</v>
      </c>
      <c r="AV708" s="20">
        <v>6.714185038</v>
      </c>
      <c r="AW708" s="20">
        <v>6.864139924</v>
      </c>
      <c r="AX708" s="20">
        <v>2.372464104</v>
      </c>
      <c r="AY708" s="3"/>
      <c r="AZ708" s="3"/>
      <c r="BA708" s="3"/>
      <c r="BB708" s="20">
        <v>26.5</v>
      </c>
      <c r="BC708" s="20">
        <v>2.948158933</v>
      </c>
      <c r="BD708" s="20">
        <v>1.695530716</v>
      </c>
      <c r="BE708" s="20">
        <v>2.543778105</v>
      </c>
      <c r="BF708" s="20">
        <v>-0.169429197</v>
      </c>
      <c r="BG708" s="20">
        <v>1.202712444</v>
      </c>
      <c r="BH708" s="20">
        <v>12.72565722</v>
      </c>
      <c r="BI708" s="20">
        <v>24.39534698</v>
      </c>
      <c r="BJ708" s="20">
        <v>34.02825479</v>
      </c>
    </row>
    <row r="709" spans="30:62">
      <c r="AD709" s="20">
        <v>26.59999847</v>
      </c>
      <c r="AE709" s="20">
        <v>3.057803006</v>
      </c>
      <c r="AF709" s="20">
        <v>4.677457308</v>
      </c>
      <c r="AG709" s="20">
        <v>4.7117633</v>
      </c>
      <c r="AH709" s="20">
        <v>5.235626846</v>
      </c>
      <c r="AI709" s="20">
        <v>8.175185828</v>
      </c>
      <c r="AJ709" s="20">
        <v>16.14552735</v>
      </c>
      <c r="AK709" s="20">
        <v>31.5207583</v>
      </c>
      <c r="AL709" s="20">
        <v>41.7668464</v>
      </c>
      <c r="AM709" s="3"/>
      <c r="AN709" s="3"/>
      <c r="AO709" s="3"/>
      <c r="AP709" s="20">
        <v>26.59999847</v>
      </c>
      <c r="AQ709" s="20">
        <v>3.470472598</v>
      </c>
      <c r="AR709" s="20">
        <v>5.318075261</v>
      </c>
      <c r="AS709" s="20">
        <v>5.416528268</v>
      </c>
      <c r="AT709" s="20">
        <v>5.546776329</v>
      </c>
      <c r="AU709" s="20">
        <v>6.224042903</v>
      </c>
      <c r="AV709" s="20">
        <v>6.709750751</v>
      </c>
      <c r="AW709" s="20">
        <v>6.857081518</v>
      </c>
      <c r="AX709" s="20">
        <v>2.461835318</v>
      </c>
      <c r="AY709" s="3"/>
      <c r="AZ709" s="3"/>
      <c r="BA709" s="3"/>
      <c r="BB709" s="20">
        <v>26.59999847</v>
      </c>
      <c r="BC709" s="20">
        <v>2.947551883</v>
      </c>
      <c r="BD709" s="20">
        <v>1.68563614</v>
      </c>
      <c r="BE709" s="20">
        <v>2.544559255</v>
      </c>
      <c r="BF709" s="20">
        <v>-0.168743826</v>
      </c>
      <c r="BG709" s="20">
        <v>1.198620418</v>
      </c>
      <c r="BH709" s="20">
        <v>12.73383487</v>
      </c>
      <c r="BI709" s="20">
        <v>24.4033435</v>
      </c>
      <c r="BJ709" s="20">
        <v>34.03421397</v>
      </c>
    </row>
    <row r="710" spans="30:62">
      <c r="AD710" s="20">
        <v>26.69999695</v>
      </c>
      <c r="AE710" s="20">
        <v>3.052775025</v>
      </c>
      <c r="AF710" s="20">
        <v>4.66728697</v>
      </c>
      <c r="AG710" s="20">
        <v>4.710540078</v>
      </c>
      <c r="AH710" s="20">
        <v>5.238575236</v>
      </c>
      <c r="AI710" s="20">
        <v>8.175992682</v>
      </c>
      <c r="AJ710" s="20">
        <v>16.15836137</v>
      </c>
      <c r="AK710" s="20">
        <v>31.52672037</v>
      </c>
      <c r="AL710" s="20">
        <v>41.77316839</v>
      </c>
      <c r="AM710" s="3"/>
      <c r="AN710" s="3"/>
      <c r="AO710" s="3"/>
      <c r="AP710" s="20">
        <v>26.69999695</v>
      </c>
      <c r="AQ710" s="20">
        <v>3.472037548</v>
      </c>
      <c r="AR710" s="20">
        <v>5.31591989</v>
      </c>
      <c r="AS710" s="20">
        <v>5.416586945</v>
      </c>
      <c r="AT710" s="20">
        <v>5.544719792</v>
      </c>
      <c r="AU710" s="20">
        <v>6.238949884</v>
      </c>
      <c r="AV710" s="20">
        <v>6.706829967</v>
      </c>
      <c r="AW710" s="20">
        <v>6.854503686</v>
      </c>
      <c r="AX710" s="20">
        <v>2.545045409</v>
      </c>
      <c r="AY710" s="3"/>
      <c r="AZ710" s="3"/>
      <c r="BA710" s="3"/>
      <c r="BB710" s="20">
        <v>26.69999695</v>
      </c>
      <c r="BC710" s="20">
        <v>2.947531228</v>
      </c>
      <c r="BD710" s="20">
        <v>1.687268646</v>
      </c>
      <c r="BE710" s="20">
        <v>2.543365432</v>
      </c>
      <c r="BF710" s="20">
        <v>-0.166953337</v>
      </c>
      <c r="BG710" s="20">
        <v>1.194565299</v>
      </c>
      <c r="BH710" s="20">
        <v>12.73343203</v>
      </c>
      <c r="BI710" s="20">
        <v>24.40774623</v>
      </c>
      <c r="BJ710" s="20">
        <v>34.03414293</v>
      </c>
    </row>
    <row r="711" spans="30:62">
      <c r="AD711" s="20">
        <v>26.80000305</v>
      </c>
      <c r="AE711" s="20">
        <v>3.049465133</v>
      </c>
      <c r="AF711" s="20">
        <v>4.663673914</v>
      </c>
      <c r="AG711" s="20">
        <v>4.709387969</v>
      </c>
      <c r="AH711" s="20">
        <v>5.23693091</v>
      </c>
      <c r="AI711" s="20">
        <v>8.173254485</v>
      </c>
      <c r="AJ711" s="20">
        <v>16.16216915</v>
      </c>
      <c r="AK711" s="20">
        <v>31.53455373</v>
      </c>
      <c r="AL711" s="20">
        <v>41.77482605</v>
      </c>
      <c r="AM711" s="3"/>
      <c r="AN711" s="3"/>
      <c r="AO711" s="3"/>
      <c r="AP711" s="20">
        <v>26.80000305</v>
      </c>
      <c r="AQ711" s="20">
        <v>3.473904118</v>
      </c>
      <c r="AR711" s="20">
        <v>5.317392302</v>
      </c>
      <c r="AS711" s="20">
        <v>5.411263844</v>
      </c>
      <c r="AT711" s="20">
        <v>5.540584558</v>
      </c>
      <c r="AU711" s="20">
        <v>6.261531452</v>
      </c>
      <c r="AV711" s="20">
        <v>6.712696497</v>
      </c>
      <c r="AW711" s="20">
        <v>6.853616674</v>
      </c>
      <c r="AX711" s="20">
        <v>2.630322758</v>
      </c>
      <c r="AY711" s="3"/>
      <c r="AZ711" s="3"/>
      <c r="BA711" s="3"/>
      <c r="BB711" s="20">
        <v>26.80000305</v>
      </c>
      <c r="BC711" s="20">
        <v>2.944227894</v>
      </c>
      <c r="BD711" s="20">
        <v>1.676582176</v>
      </c>
      <c r="BE711" s="20">
        <v>2.541618396</v>
      </c>
      <c r="BF711" s="20">
        <v>-0.167027527</v>
      </c>
      <c r="BG711" s="20">
        <v>1.197738934</v>
      </c>
      <c r="BH711" s="20">
        <v>12.74180666</v>
      </c>
      <c r="BI711" s="20">
        <v>24.41599227</v>
      </c>
      <c r="BJ711" s="20">
        <v>34.03930077</v>
      </c>
    </row>
    <row r="712" spans="30:62">
      <c r="AD712" s="20">
        <v>26.90000153</v>
      </c>
      <c r="AE712" s="20">
        <v>3.048023932</v>
      </c>
      <c r="AF712" s="20">
        <v>4.659321969</v>
      </c>
      <c r="AG712" s="20">
        <v>4.700513038</v>
      </c>
      <c r="AH712" s="20">
        <v>5.237033601</v>
      </c>
      <c r="AI712" s="20">
        <v>8.176405763</v>
      </c>
      <c r="AJ712" s="20">
        <v>16.16747696</v>
      </c>
      <c r="AK712" s="20">
        <v>31.53739816</v>
      </c>
      <c r="AL712" s="20">
        <v>41.7803134</v>
      </c>
      <c r="AM712" s="3"/>
      <c r="AN712" s="3"/>
      <c r="AO712" s="3"/>
      <c r="AP712" s="20">
        <v>26.90000153</v>
      </c>
      <c r="AQ712" s="20">
        <v>3.472640089</v>
      </c>
      <c r="AR712" s="20">
        <v>5.312289031</v>
      </c>
      <c r="AS712" s="20">
        <v>5.40434089</v>
      </c>
      <c r="AT712" s="20">
        <v>5.543950957</v>
      </c>
      <c r="AU712" s="20">
        <v>6.288382562</v>
      </c>
      <c r="AV712" s="20">
        <v>6.717377443</v>
      </c>
      <c r="AW712" s="20">
        <v>6.845949376</v>
      </c>
      <c r="AX712" s="20">
        <v>2.724954569</v>
      </c>
      <c r="AY712" s="3"/>
      <c r="AZ712" s="3"/>
      <c r="BA712" s="3"/>
      <c r="BB712" s="20">
        <v>26.90000153</v>
      </c>
      <c r="BC712" s="20">
        <v>2.942208941</v>
      </c>
      <c r="BD712" s="20">
        <v>1.677894409</v>
      </c>
      <c r="BE712" s="20">
        <v>2.547527714</v>
      </c>
      <c r="BF712" s="20">
        <v>-0.168121539</v>
      </c>
      <c r="BG712" s="20">
        <v>1.195603457</v>
      </c>
      <c r="BH712" s="20">
        <v>12.74411144</v>
      </c>
      <c r="BI712" s="20">
        <v>24.42460181</v>
      </c>
      <c r="BJ712" s="20">
        <v>34.04383389</v>
      </c>
    </row>
    <row r="713" spans="30:62">
      <c r="AD713" s="20">
        <v>27</v>
      </c>
      <c r="AE713" s="20">
        <v>3.04787491</v>
      </c>
      <c r="AF713" s="20">
        <v>4.658867024</v>
      </c>
      <c r="AG713" s="20">
        <v>4.699191832</v>
      </c>
      <c r="AH713" s="20">
        <v>5.236045859</v>
      </c>
      <c r="AI713" s="20">
        <v>8.169026778</v>
      </c>
      <c r="AJ713" s="20">
        <v>16.17010084</v>
      </c>
      <c r="AK713" s="20">
        <v>31.53842325</v>
      </c>
      <c r="AL713" s="20">
        <v>41.79649229</v>
      </c>
      <c r="AM713" s="3"/>
      <c r="AN713" s="3"/>
      <c r="AO713" s="3"/>
      <c r="AP713" s="20">
        <v>27</v>
      </c>
      <c r="AQ713" s="20">
        <v>3.47205567</v>
      </c>
      <c r="AR713" s="20">
        <v>5.30963082</v>
      </c>
      <c r="AS713" s="20">
        <v>5.406468793</v>
      </c>
      <c r="AT713" s="20">
        <v>5.546616196</v>
      </c>
      <c r="AU713" s="20">
        <v>6.294899077</v>
      </c>
      <c r="AV713" s="20">
        <v>6.725504035</v>
      </c>
      <c r="AW713" s="20">
        <v>6.831338259</v>
      </c>
      <c r="AX713" s="20">
        <v>2.842037317</v>
      </c>
      <c r="AY713" s="3"/>
      <c r="AZ713" s="3"/>
      <c r="BA713" s="3"/>
      <c r="BB713" s="20">
        <v>27</v>
      </c>
      <c r="BC713" s="20">
        <v>2.937443921</v>
      </c>
      <c r="BD713" s="20">
        <v>1.676811198</v>
      </c>
      <c r="BE713" s="20">
        <v>2.547290497</v>
      </c>
      <c r="BF713" s="20">
        <v>-0.166823283</v>
      </c>
      <c r="BG713" s="20">
        <v>1.193851567</v>
      </c>
      <c r="BH713" s="20">
        <v>12.74970989</v>
      </c>
      <c r="BI713" s="20">
        <v>24.43340842</v>
      </c>
      <c r="BJ713" s="20">
        <v>34.04845758</v>
      </c>
    </row>
    <row r="714" spans="30:62">
      <c r="AD714" s="20">
        <v>27.09999847</v>
      </c>
      <c r="AE714" s="20">
        <v>3.050116259</v>
      </c>
      <c r="AF714" s="20">
        <v>4.659316157</v>
      </c>
      <c r="AG714" s="20">
        <v>4.700469952</v>
      </c>
      <c r="AH714" s="20">
        <v>5.233268505</v>
      </c>
      <c r="AI714" s="20">
        <v>8.162838347</v>
      </c>
      <c r="AJ714" s="20">
        <v>16.17614006</v>
      </c>
      <c r="AK714" s="20">
        <v>31.54868008</v>
      </c>
      <c r="AL714" s="20">
        <v>41.79904579</v>
      </c>
      <c r="AM714" s="3"/>
      <c r="AN714" s="3"/>
      <c r="AO714" s="3"/>
      <c r="AP714" s="20">
        <v>27.09999847</v>
      </c>
      <c r="AQ714" s="20">
        <v>3.471865705</v>
      </c>
      <c r="AR714" s="20">
        <v>5.313813465</v>
      </c>
      <c r="AS714" s="20">
        <v>5.412242559</v>
      </c>
      <c r="AT714" s="20">
        <v>5.549318476</v>
      </c>
      <c r="AU714" s="20">
        <v>6.313068224</v>
      </c>
      <c r="AV714" s="20">
        <v>6.723871106</v>
      </c>
      <c r="AW714" s="20">
        <v>6.830096725</v>
      </c>
      <c r="AX714" s="20">
        <v>2.955110524</v>
      </c>
      <c r="AY714" s="3"/>
      <c r="AZ714" s="3"/>
      <c r="BA714" s="3"/>
      <c r="BB714" s="20">
        <v>27.09999847</v>
      </c>
      <c r="BC714" s="20">
        <v>2.932670812</v>
      </c>
      <c r="BD714" s="20">
        <v>1.673423026</v>
      </c>
      <c r="BE714" s="20">
        <v>2.543644601</v>
      </c>
      <c r="BF714" s="20">
        <v>-0.170362775</v>
      </c>
      <c r="BG714" s="20">
        <v>1.189908418</v>
      </c>
      <c r="BH714" s="20">
        <v>12.76191774</v>
      </c>
      <c r="BI714" s="20">
        <v>24.44539942</v>
      </c>
      <c r="BJ714" s="20">
        <v>34.05309709</v>
      </c>
    </row>
    <row r="715" spans="30:62">
      <c r="AD715" s="20">
        <v>27.19999695</v>
      </c>
      <c r="AE715" s="20">
        <v>3.045377937</v>
      </c>
      <c r="AF715" s="20">
        <v>4.658974221</v>
      </c>
      <c r="AG715" s="20">
        <v>4.68817515</v>
      </c>
      <c r="AH715" s="20">
        <v>5.232587407</v>
      </c>
      <c r="AI715" s="20">
        <v>8.16429704</v>
      </c>
      <c r="AJ715" s="20">
        <v>16.18631181</v>
      </c>
      <c r="AK715" s="20">
        <v>31.55471068</v>
      </c>
      <c r="AL715" s="20">
        <v>41.81072158</v>
      </c>
      <c r="AM715" s="3"/>
      <c r="AN715" s="3"/>
      <c r="AO715" s="3"/>
      <c r="AP715" s="20">
        <v>27.19999695</v>
      </c>
      <c r="AQ715" s="20">
        <v>3.477335721</v>
      </c>
      <c r="AR715" s="20">
        <v>5.316245993</v>
      </c>
      <c r="AS715" s="20">
        <v>5.414855501</v>
      </c>
      <c r="AT715" s="20">
        <v>5.547829248</v>
      </c>
      <c r="AU715" s="20">
        <v>6.323224953</v>
      </c>
      <c r="AV715" s="20">
        <v>6.726703878</v>
      </c>
      <c r="AW715" s="20">
        <v>6.822718717</v>
      </c>
      <c r="AX715" s="20">
        <v>3.040173565</v>
      </c>
      <c r="AY715" s="3"/>
      <c r="AZ715" s="3"/>
      <c r="BA715" s="3"/>
      <c r="BB715" s="20">
        <v>27.19999695</v>
      </c>
      <c r="BC715" s="20">
        <v>2.936624221</v>
      </c>
      <c r="BD715" s="20">
        <v>1.667885446</v>
      </c>
      <c r="BE715" s="20">
        <v>2.546766532</v>
      </c>
      <c r="BF715" s="20">
        <v>-0.172193207</v>
      </c>
      <c r="BG715" s="20">
        <v>1.191806431</v>
      </c>
      <c r="BH715" s="20">
        <v>12.77052133</v>
      </c>
      <c r="BI715" s="20">
        <v>24.45403915</v>
      </c>
      <c r="BJ715" s="20">
        <v>34.05721061</v>
      </c>
    </row>
    <row r="716" spans="30:62">
      <c r="AD716" s="20">
        <v>27.30000305</v>
      </c>
      <c r="AE716" s="20">
        <v>3.040035805</v>
      </c>
      <c r="AF716" s="20">
        <v>4.658633796</v>
      </c>
      <c r="AG716" s="20">
        <v>4.682174707</v>
      </c>
      <c r="AH716" s="20">
        <v>5.238954651</v>
      </c>
      <c r="AI716" s="20">
        <v>8.169096136</v>
      </c>
      <c r="AJ716" s="20">
        <v>16.18815067</v>
      </c>
      <c r="AK716" s="20">
        <v>31.56478679</v>
      </c>
      <c r="AL716" s="20">
        <v>41.81659744</v>
      </c>
      <c r="AM716" s="3"/>
      <c r="AN716" s="3"/>
      <c r="AO716" s="3"/>
      <c r="AP716" s="20">
        <v>27.30000305</v>
      </c>
      <c r="AQ716" s="20">
        <v>3.479858727</v>
      </c>
      <c r="AR716" s="20">
        <v>5.304033984</v>
      </c>
      <c r="AS716" s="20">
        <v>5.409410401</v>
      </c>
      <c r="AT716" s="20">
        <v>5.552900337</v>
      </c>
      <c r="AU716" s="20">
        <v>6.343994664</v>
      </c>
      <c r="AV716" s="20">
        <v>6.721382092</v>
      </c>
      <c r="AW716" s="20">
        <v>6.815700153</v>
      </c>
      <c r="AX716" s="20">
        <v>3.144729883</v>
      </c>
      <c r="AY716" s="3"/>
      <c r="AZ716" s="3"/>
      <c r="BA716" s="3"/>
      <c r="BB716" s="20">
        <v>27.30000305</v>
      </c>
      <c r="BC716" s="20">
        <v>2.935628075</v>
      </c>
      <c r="BD716" s="20">
        <v>1.664799742</v>
      </c>
      <c r="BE716" s="20">
        <v>2.544648209</v>
      </c>
      <c r="BF716" s="20">
        <v>-0.168676465</v>
      </c>
      <c r="BG716" s="20">
        <v>1.194243196</v>
      </c>
      <c r="BH716" s="20">
        <v>12.77680956</v>
      </c>
      <c r="BI716" s="20">
        <v>24.46572528</v>
      </c>
      <c r="BJ716" s="20">
        <v>34.0544903</v>
      </c>
    </row>
    <row r="717" spans="30:62">
      <c r="AD717" s="20">
        <v>27.40000153</v>
      </c>
      <c r="AE717" s="20">
        <v>3.033600726</v>
      </c>
      <c r="AF717" s="20">
        <v>4.648577021</v>
      </c>
      <c r="AG717" s="20">
        <v>4.680498107</v>
      </c>
      <c r="AH717" s="20">
        <v>5.241955218</v>
      </c>
      <c r="AI717" s="20">
        <v>8.175345298</v>
      </c>
      <c r="AJ717" s="20">
        <v>16.19354394</v>
      </c>
      <c r="AK717" s="20">
        <v>31.57004805</v>
      </c>
      <c r="AL717" s="20">
        <v>41.82883599</v>
      </c>
      <c r="AM717" s="3"/>
      <c r="AN717" s="3"/>
      <c r="AO717" s="3"/>
      <c r="AP717" s="20">
        <v>27.40000153</v>
      </c>
      <c r="AQ717" s="20">
        <v>3.481163928</v>
      </c>
      <c r="AR717" s="20">
        <v>5.305009205</v>
      </c>
      <c r="AS717" s="20">
        <v>5.409655288</v>
      </c>
      <c r="AT717" s="20">
        <v>5.550419223</v>
      </c>
      <c r="AU717" s="20">
        <v>6.372268245</v>
      </c>
      <c r="AV717" s="20">
        <v>6.718664552</v>
      </c>
      <c r="AW717" s="20">
        <v>6.80711253</v>
      </c>
      <c r="AX717" s="20">
        <v>3.226976327</v>
      </c>
      <c r="AY717" s="3"/>
      <c r="AZ717" s="3"/>
      <c r="BA717" s="3"/>
      <c r="BB717" s="20">
        <v>27.40000153</v>
      </c>
      <c r="BC717" s="20">
        <v>2.934399217</v>
      </c>
      <c r="BD717" s="20">
        <v>1.659894629</v>
      </c>
      <c r="BE717" s="20">
        <v>2.549533737</v>
      </c>
      <c r="BF717" s="20">
        <v>-0.172894122</v>
      </c>
      <c r="BG717" s="20">
        <v>1.194667178</v>
      </c>
      <c r="BH717" s="20">
        <v>12.7837435</v>
      </c>
      <c r="BI717" s="20">
        <v>24.47372575</v>
      </c>
      <c r="BJ717" s="20">
        <v>34.05891073</v>
      </c>
    </row>
    <row r="718" spans="30:62">
      <c r="AD718" s="20">
        <v>27.5</v>
      </c>
      <c r="AE718" s="20">
        <v>3.031762668</v>
      </c>
      <c r="AF718" s="20">
        <v>4.65026532</v>
      </c>
      <c r="AG718" s="20">
        <v>4.679421303</v>
      </c>
      <c r="AH718" s="20">
        <v>5.249872937</v>
      </c>
      <c r="AI718" s="20">
        <v>8.177049122</v>
      </c>
      <c r="AJ718" s="20">
        <v>16.1989698</v>
      </c>
      <c r="AK718" s="20">
        <v>31.57591131</v>
      </c>
      <c r="AL718" s="20">
        <v>41.83431723</v>
      </c>
      <c r="AM718" s="3"/>
      <c r="AN718" s="3"/>
      <c r="AO718" s="3"/>
      <c r="AP718" s="20">
        <v>27.5</v>
      </c>
      <c r="AQ718" s="20">
        <v>3.48323086</v>
      </c>
      <c r="AR718" s="20">
        <v>5.302511769</v>
      </c>
      <c r="AS718" s="20">
        <v>5.408804027</v>
      </c>
      <c r="AT718" s="20">
        <v>5.545234756</v>
      </c>
      <c r="AU718" s="20">
        <v>6.396227138</v>
      </c>
      <c r="AV718" s="20">
        <v>6.713581125</v>
      </c>
      <c r="AW718" s="20">
        <v>6.796393074</v>
      </c>
      <c r="AX718" s="20">
        <v>3.322030133</v>
      </c>
      <c r="AY718" s="3"/>
      <c r="AZ718" s="3"/>
      <c r="BA718" s="3"/>
      <c r="BB718" s="20">
        <v>27.5</v>
      </c>
      <c r="BC718" s="20">
        <v>2.932677762</v>
      </c>
      <c r="BD718" s="20">
        <v>1.65474377</v>
      </c>
      <c r="BE718" s="20">
        <v>2.550814733</v>
      </c>
      <c r="BF718" s="20">
        <v>-0.171793936</v>
      </c>
      <c r="BG718" s="20">
        <v>1.193300943</v>
      </c>
      <c r="BH718" s="20">
        <v>12.78618057</v>
      </c>
      <c r="BI718" s="20">
        <v>24.4826464</v>
      </c>
      <c r="BJ718" s="20">
        <v>34.06927515</v>
      </c>
    </row>
    <row r="719" spans="30:62">
      <c r="AD719" s="20">
        <v>27.59999847</v>
      </c>
      <c r="AE719" s="20">
        <v>3.026754828</v>
      </c>
      <c r="AF719" s="20">
        <v>4.647905472</v>
      </c>
      <c r="AG719" s="20">
        <v>4.678974208</v>
      </c>
      <c r="AH719" s="20">
        <v>5.250587871</v>
      </c>
      <c r="AI719" s="20">
        <v>8.184517614</v>
      </c>
      <c r="AJ719" s="20">
        <v>16.20635367</v>
      </c>
      <c r="AK719" s="20">
        <v>31.58868997</v>
      </c>
      <c r="AL719" s="20">
        <v>41.84190206</v>
      </c>
      <c r="AM719" s="3"/>
      <c r="AN719" s="3"/>
      <c r="AO719" s="3"/>
      <c r="AP719" s="20">
        <v>27.59999847</v>
      </c>
      <c r="AQ719" s="20">
        <v>3.478538726</v>
      </c>
      <c r="AR719" s="20">
        <v>5.299815294</v>
      </c>
      <c r="AS719" s="20">
        <v>5.406098607</v>
      </c>
      <c r="AT719" s="20">
        <v>5.541616171</v>
      </c>
      <c r="AU719" s="20">
        <v>6.41380557</v>
      </c>
      <c r="AV719" s="20">
        <v>6.712221158</v>
      </c>
      <c r="AW719" s="20">
        <v>6.770206517</v>
      </c>
      <c r="AX719" s="20">
        <v>3.409037883</v>
      </c>
      <c r="AY719" s="3"/>
      <c r="AZ719" s="3"/>
      <c r="BA719" s="3"/>
      <c r="BB719" s="20">
        <v>27.59999847</v>
      </c>
      <c r="BC719" s="20">
        <v>2.928811102</v>
      </c>
      <c r="BD719" s="20">
        <v>1.649265953</v>
      </c>
      <c r="BE719" s="20">
        <v>2.553468941</v>
      </c>
      <c r="BF719" s="20">
        <v>-0.17454387</v>
      </c>
      <c r="BG719" s="20">
        <v>1.19043716</v>
      </c>
      <c r="BH719" s="20">
        <v>12.79074796</v>
      </c>
      <c r="BI719" s="20">
        <v>24.49118101</v>
      </c>
      <c r="BJ719" s="20">
        <v>34.07314281</v>
      </c>
    </row>
    <row r="720" spans="30:62">
      <c r="AD720" s="20">
        <v>27.69999695</v>
      </c>
      <c r="AE720" s="20">
        <v>3.030676131</v>
      </c>
      <c r="AF720" s="20">
        <v>4.648069792</v>
      </c>
      <c r="AG720" s="20">
        <v>4.675981163</v>
      </c>
      <c r="AH720" s="20">
        <v>5.255490134</v>
      </c>
      <c r="AI720" s="20">
        <v>8.189018254</v>
      </c>
      <c r="AJ720" s="20">
        <v>16.21424674</v>
      </c>
      <c r="AK720" s="20">
        <v>31.59914994</v>
      </c>
      <c r="AL720" s="20">
        <v>41.84417284</v>
      </c>
      <c r="AM720" s="3"/>
      <c r="AN720" s="3"/>
      <c r="AO720" s="3"/>
      <c r="AP720" s="20">
        <v>27.69999695</v>
      </c>
      <c r="AQ720" s="20">
        <v>3.476342532</v>
      </c>
      <c r="AR720" s="20">
        <v>5.294940228</v>
      </c>
      <c r="AS720" s="20">
        <v>5.406052579</v>
      </c>
      <c r="AT720" s="20">
        <v>5.539629672</v>
      </c>
      <c r="AU720" s="20">
        <v>6.430938282</v>
      </c>
      <c r="AV720" s="20">
        <v>6.697541026</v>
      </c>
      <c r="AW720" s="20">
        <v>6.750524599</v>
      </c>
      <c r="AX720" s="20">
        <v>3.527340989</v>
      </c>
      <c r="AY720" s="3"/>
      <c r="AZ720" s="3"/>
      <c r="BA720" s="3"/>
      <c r="BB720" s="20">
        <v>27.69999695</v>
      </c>
      <c r="BC720" s="20">
        <v>2.92988068</v>
      </c>
      <c r="BD720" s="20">
        <v>1.650029789</v>
      </c>
      <c r="BE720" s="20">
        <v>2.556111963</v>
      </c>
      <c r="BF720" s="20">
        <v>-0.176524733</v>
      </c>
      <c r="BG720" s="20">
        <v>1.181154686</v>
      </c>
      <c r="BH720" s="20">
        <v>12.79419397</v>
      </c>
      <c r="BI720" s="20">
        <v>24.49875707</v>
      </c>
      <c r="BJ720" s="20">
        <v>34.07583692</v>
      </c>
    </row>
    <row r="721" spans="30:62">
      <c r="AD721" s="20">
        <v>27.80000305</v>
      </c>
      <c r="AE721" s="20">
        <v>3.027742318</v>
      </c>
      <c r="AF721" s="20">
        <v>4.643549716</v>
      </c>
      <c r="AG721" s="20">
        <v>4.679456009</v>
      </c>
      <c r="AH721" s="20">
        <v>5.256287489</v>
      </c>
      <c r="AI721" s="20">
        <v>8.187921077</v>
      </c>
      <c r="AJ721" s="20">
        <v>16.22368515</v>
      </c>
      <c r="AK721" s="20">
        <v>31.60758319</v>
      </c>
      <c r="AL721" s="20">
        <v>41.85500142</v>
      </c>
      <c r="AM721" s="3"/>
      <c r="AN721" s="3"/>
      <c r="AO721" s="3"/>
      <c r="AP721" s="20">
        <v>27.80000305</v>
      </c>
      <c r="AQ721" s="20">
        <v>3.472896573</v>
      </c>
      <c r="AR721" s="20">
        <v>5.294119128</v>
      </c>
      <c r="AS721" s="20">
        <v>5.403661052</v>
      </c>
      <c r="AT721" s="20">
        <v>5.53497717</v>
      </c>
      <c r="AU721" s="20">
        <v>6.432704217</v>
      </c>
      <c r="AV721" s="20">
        <v>6.69176588</v>
      </c>
      <c r="AW721" s="20">
        <v>6.72690966</v>
      </c>
      <c r="AX721" s="20">
        <v>3.619199238</v>
      </c>
      <c r="AY721" s="3"/>
      <c r="AZ721" s="3"/>
      <c r="BA721" s="3"/>
      <c r="BB721" s="20">
        <v>27.80000305</v>
      </c>
      <c r="BC721" s="20">
        <v>2.925419576</v>
      </c>
      <c r="BD721" s="20">
        <v>1.646362747</v>
      </c>
      <c r="BE721" s="20">
        <v>2.558300307</v>
      </c>
      <c r="BF721" s="20">
        <v>-0.180674436</v>
      </c>
      <c r="BG721" s="20">
        <v>1.176116714</v>
      </c>
      <c r="BH721" s="20">
        <v>12.80255861</v>
      </c>
      <c r="BI721" s="20">
        <v>24.5085435</v>
      </c>
      <c r="BJ721" s="20">
        <v>34.08134794</v>
      </c>
    </row>
    <row r="722" spans="30:62">
      <c r="AD722" s="20">
        <v>27.90000153</v>
      </c>
      <c r="AE722" s="20">
        <v>3.024220381</v>
      </c>
      <c r="AF722" s="20">
        <v>4.647493542</v>
      </c>
      <c r="AG722" s="20">
        <v>4.678703912</v>
      </c>
      <c r="AH722" s="20">
        <v>5.255275657</v>
      </c>
      <c r="AI722" s="20">
        <v>8.195889089</v>
      </c>
      <c r="AJ722" s="20">
        <v>16.22958023</v>
      </c>
      <c r="AK722" s="20">
        <v>31.61617589</v>
      </c>
      <c r="AL722" s="20">
        <v>41.85779913</v>
      </c>
      <c r="AM722" s="3"/>
      <c r="AN722" s="3"/>
      <c r="AO722" s="3"/>
      <c r="AP722" s="20">
        <v>27.90000153</v>
      </c>
      <c r="AQ722" s="20">
        <v>3.472600501</v>
      </c>
      <c r="AR722" s="20">
        <v>5.291453516</v>
      </c>
      <c r="AS722" s="20">
        <v>5.399786568</v>
      </c>
      <c r="AT722" s="20">
        <v>5.534021201</v>
      </c>
      <c r="AU722" s="20">
        <v>6.437329727</v>
      </c>
      <c r="AV722" s="20">
        <v>6.688622819</v>
      </c>
      <c r="AW722" s="20">
        <v>6.705521353</v>
      </c>
      <c r="AX722" s="20">
        <v>3.71919395</v>
      </c>
      <c r="AY722" s="3"/>
      <c r="AZ722" s="3"/>
      <c r="BA722" s="3"/>
      <c r="BB722" s="20">
        <v>27.90000153</v>
      </c>
      <c r="BC722" s="20">
        <v>2.924578841</v>
      </c>
      <c r="BD722" s="20">
        <v>1.641091673</v>
      </c>
      <c r="BE722" s="20">
        <v>2.561773183</v>
      </c>
      <c r="BF722" s="20">
        <v>-0.183740768</v>
      </c>
      <c r="BG722" s="20">
        <v>1.173069324</v>
      </c>
      <c r="BH722" s="20">
        <v>12.80798274</v>
      </c>
      <c r="BI722" s="20">
        <v>24.51929383</v>
      </c>
      <c r="BJ722" s="20">
        <v>34.07912584</v>
      </c>
    </row>
    <row r="723" spans="30:62">
      <c r="AD723" s="20">
        <v>28</v>
      </c>
      <c r="AE723" s="20">
        <v>3.02493063</v>
      </c>
      <c r="AF723" s="20">
        <v>4.645768899</v>
      </c>
      <c r="AG723" s="20">
        <v>4.68328864</v>
      </c>
      <c r="AH723" s="20">
        <v>5.253928701</v>
      </c>
      <c r="AI723" s="20">
        <v>8.203673972</v>
      </c>
      <c r="AJ723" s="20">
        <v>16.23375258</v>
      </c>
      <c r="AK723" s="20">
        <v>31.61671322</v>
      </c>
      <c r="AL723" s="20">
        <v>41.86190468</v>
      </c>
      <c r="AM723" s="3"/>
      <c r="AN723" s="3"/>
      <c r="AO723" s="3"/>
      <c r="AP723" s="20">
        <v>28</v>
      </c>
      <c r="AQ723" s="20">
        <v>3.471022255</v>
      </c>
      <c r="AR723" s="20">
        <v>5.288194546</v>
      </c>
      <c r="AS723" s="20">
        <v>5.398626648</v>
      </c>
      <c r="AT723" s="20">
        <v>5.534687573</v>
      </c>
      <c r="AU723" s="20">
        <v>6.435926801</v>
      </c>
      <c r="AV723" s="20">
        <v>6.686923503</v>
      </c>
      <c r="AW723" s="20">
        <v>6.682999903</v>
      </c>
      <c r="AX723" s="20">
        <v>3.799174521</v>
      </c>
      <c r="AY723" s="3"/>
      <c r="AZ723" s="3"/>
      <c r="BA723" s="3"/>
      <c r="BB723" s="20">
        <v>28</v>
      </c>
      <c r="BC723" s="20">
        <v>2.921420014</v>
      </c>
      <c r="BD723" s="20">
        <v>1.635151898</v>
      </c>
      <c r="BE723" s="20">
        <v>2.55928743</v>
      </c>
      <c r="BF723" s="20">
        <v>-0.185636904</v>
      </c>
      <c r="BG723" s="20">
        <v>1.17230592</v>
      </c>
      <c r="BH723" s="20">
        <v>12.81361943</v>
      </c>
      <c r="BI723" s="20">
        <v>24.53329074</v>
      </c>
      <c r="BJ723" s="20">
        <v>34.07302539</v>
      </c>
    </row>
    <row r="724" spans="30:62">
      <c r="AD724" s="20">
        <v>28.09999847</v>
      </c>
      <c r="AE724" s="20">
        <v>3.026079546</v>
      </c>
      <c r="AF724" s="20">
        <v>4.646368994</v>
      </c>
      <c r="AG724" s="20">
        <v>4.683003663</v>
      </c>
      <c r="AH724" s="20">
        <v>5.256874867</v>
      </c>
      <c r="AI724" s="20">
        <v>8.207688217</v>
      </c>
      <c r="AJ724" s="20">
        <v>16.24054397</v>
      </c>
      <c r="AK724" s="20">
        <v>31.62797716</v>
      </c>
      <c r="AL724" s="20">
        <v>41.86853602</v>
      </c>
      <c r="AM724" s="3"/>
      <c r="AN724" s="3"/>
      <c r="AO724" s="3"/>
      <c r="AP724" s="20">
        <v>28.09999847</v>
      </c>
      <c r="AQ724" s="20">
        <v>3.46961002</v>
      </c>
      <c r="AR724" s="20">
        <v>5.28209434</v>
      </c>
      <c r="AS724" s="20">
        <v>5.394678882</v>
      </c>
      <c r="AT724" s="20">
        <v>5.530108618</v>
      </c>
      <c r="AU724" s="20">
        <v>6.43970981</v>
      </c>
      <c r="AV724" s="20">
        <v>6.683993324</v>
      </c>
      <c r="AW724" s="20">
        <v>6.665626668</v>
      </c>
      <c r="AX724" s="20">
        <v>3.826613122</v>
      </c>
      <c r="AY724" s="3"/>
      <c r="AZ724" s="3"/>
      <c r="BA724" s="3"/>
      <c r="BB724" s="20">
        <v>28.09999847</v>
      </c>
      <c r="BC724" s="20">
        <v>2.920523497</v>
      </c>
      <c r="BD724" s="20">
        <v>1.631041936</v>
      </c>
      <c r="BE724" s="20">
        <v>2.550249003</v>
      </c>
      <c r="BF724" s="20">
        <v>-0.181659286</v>
      </c>
      <c r="BG724" s="20">
        <v>1.174158966</v>
      </c>
      <c r="BH724" s="20">
        <v>12.81733126</v>
      </c>
      <c r="BI724" s="20">
        <v>24.54471342</v>
      </c>
      <c r="BJ724" s="20">
        <v>34.07495976</v>
      </c>
    </row>
    <row r="725" spans="30:62">
      <c r="AD725" s="20">
        <v>28.19999695</v>
      </c>
      <c r="AE725" s="20">
        <v>3.029318947</v>
      </c>
      <c r="AF725" s="20">
        <v>4.642263437</v>
      </c>
      <c r="AG725" s="20">
        <v>4.685501273</v>
      </c>
      <c r="AH725" s="20">
        <v>5.258961927</v>
      </c>
      <c r="AI725" s="20">
        <v>8.220097957</v>
      </c>
      <c r="AJ725" s="20">
        <v>16.24969412</v>
      </c>
      <c r="AK725" s="20">
        <v>31.63589194</v>
      </c>
      <c r="AL725" s="20">
        <v>41.87049295</v>
      </c>
      <c r="AM725" s="3"/>
      <c r="AN725" s="3"/>
      <c r="AO725" s="3"/>
      <c r="AP725" s="20">
        <v>28.19999695</v>
      </c>
      <c r="AQ725" s="20">
        <v>3.468315866</v>
      </c>
      <c r="AR725" s="20">
        <v>5.279154225</v>
      </c>
      <c r="AS725" s="20">
        <v>5.395067842</v>
      </c>
      <c r="AT725" s="20">
        <v>5.5300132</v>
      </c>
      <c r="AU725" s="20">
        <v>6.431296616</v>
      </c>
      <c r="AV725" s="20">
        <v>6.679866616</v>
      </c>
      <c r="AW725" s="20">
        <v>6.649711281</v>
      </c>
      <c r="AX725" s="20">
        <v>3.847793603</v>
      </c>
      <c r="AY725" s="3"/>
      <c r="AZ725" s="3"/>
      <c r="BA725" s="3"/>
      <c r="BB725" s="20">
        <v>28.19999695</v>
      </c>
      <c r="BC725" s="20">
        <v>2.915266908</v>
      </c>
      <c r="BD725" s="20">
        <v>1.625714644</v>
      </c>
      <c r="BE725" s="20">
        <v>2.547686842</v>
      </c>
      <c r="BF725" s="20">
        <v>-0.183981133</v>
      </c>
      <c r="BG725" s="20">
        <v>1.172035566</v>
      </c>
      <c r="BH725" s="20">
        <v>12.82527016</v>
      </c>
      <c r="BI725" s="20">
        <v>24.55186361</v>
      </c>
      <c r="BJ725" s="20">
        <v>34.08588979</v>
      </c>
    </row>
    <row r="726" spans="30:62">
      <c r="AD726" s="20">
        <v>28.30000305</v>
      </c>
      <c r="AE726" s="20">
        <v>3.025344911</v>
      </c>
      <c r="AF726" s="20">
        <v>4.638813673</v>
      </c>
      <c r="AG726" s="20">
        <v>4.688236063</v>
      </c>
      <c r="AH726" s="20">
        <v>5.263425952</v>
      </c>
      <c r="AI726" s="20">
        <v>8.220397056</v>
      </c>
      <c r="AJ726" s="20">
        <v>16.25626346</v>
      </c>
      <c r="AK726" s="20">
        <v>31.64522264</v>
      </c>
      <c r="AL726" s="20">
        <v>41.87555685</v>
      </c>
      <c r="AM726" s="3"/>
      <c r="AN726" s="3"/>
      <c r="AO726" s="3"/>
      <c r="AP726" s="20">
        <v>28.30000305</v>
      </c>
      <c r="AQ726" s="20">
        <v>3.466761962</v>
      </c>
      <c r="AR726" s="20">
        <v>5.273628746</v>
      </c>
      <c r="AS726" s="20">
        <v>5.39036983</v>
      </c>
      <c r="AT726" s="20">
        <v>5.522390581</v>
      </c>
      <c r="AU726" s="20">
        <v>6.427365978</v>
      </c>
      <c r="AV726" s="20">
        <v>6.667937405</v>
      </c>
      <c r="AW726" s="20">
        <v>6.659328269</v>
      </c>
      <c r="AX726" s="20">
        <v>3.976125374</v>
      </c>
      <c r="AY726" s="3"/>
      <c r="AZ726" s="3"/>
      <c r="BA726" s="3"/>
      <c r="BB726" s="20">
        <v>28.30000305</v>
      </c>
      <c r="BC726" s="20">
        <v>2.916305016</v>
      </c>
      <c r="BD726" s="20">
        <v>1.625031079</v>
      </c>
      <c r="BE726" s="20">
        <v>2.547749623</v>
      </c>
      <c r="BF726" s="20">
        <v>-0.191349599</v>
      </c>
      <c r="BG726" s="20">
        <v>1.172384503</v>
      </c>
      <c r="BH726" s="20">
        <v>12.84013156</v>
      </c>
      <c r="BI726" s="20">
        <v>24.56281561</v>
      </c>
      <c r="BJ726" s="20">
        <v>34.0927168</v>
      </c>
    </row>
    <row r="727" spans="30:62">
      <c r="AD727" s="20">
        <v>28.40000153</v>
      </c>
      <c r="AE727" s="20">
        <v>3.026114457</v>
      </c>
      <c r="AF727" s="20">
        <v>4.639112684</v>
      </c>
      <c r="AG727" s="20">
        <v>4.686115056</v>
      </c>
      <c r="AH727" s="20">
        <v>5.264860034</v>
      </c>
      <c r="AI727" s="20">
        <v>8.221601207</v>
      </c>
      <c r="AJ727" s="20">
        <v>16.25942063</v>
      </c>
      <c r="AK727" s="20">
        <v>31.65463585</v>
      </c>
      <c r="AL727" s="20">
        <v>41.87597885</v>
      </c>
      <c r="AM727" s="3"/>
      <c r="AN727" s="3"/>
      <c r="AO727" s="3"/>
      <c r="AP727" s="20">
        <v>28.40000153</v>
      </c>
      <c r="AQ727" s="20">
        <v>3.470215722</v>
      </c>
      <c r="AR727" s="20">
        <v>5.269660988</v>
      </c>
      <c r="AS727" s="20">
        <v>5.3853659</v>
      </c>
      <c r="AT727" s="20">
        <v>5.519474059</v>
      </c>
      <c r="AU727" s="20">
        <v>6.430843262</v>
      </c>
      <c r="AV727" s="20">
        <v>6.66519723</v>
      </c>
      <c r="AW727" s="20">
        <v>6.658362419</v>
      </c>
      <c r="AX727" s="20">
        <v>3.609544792</v>
      </c>
      <c r="AY727" s="3"/>
      <c r="AZ727" s="3"/>
      <c r="BA727" s="3"/>
      <c r="BB727" s="20">
        <v>28.40000153</v>
      </c>
      <c r="BC727" s="20">
        <v>2.909395554</v>
      </c>
      <c r="BD727" s="20">
        <v>1.619466586</v>
      </c>
      <c r="BE727" s="20">
        <v>2.543660824</v>
      </c>
      <c r="BF727" s="20">
        <v>-0.190451474</v>
      </c>
      <c r="BG727" s="20">
        <v>1.173835882</v>
      </c>
      <c r="BH727" s="20">
        <v>12.8467254</v>
      </c>
      <c r="BI727" s="20">
        <v>24.57210664</v>
      </c>
      <c r="BJ727" s="20">
        <v>34.09469649</v>
      </c>
    </row>
    <row r="728" spans="30:62">
      <c r="AD728" s="20">
        <v>28.5</v>
      </c>
      <c r="AE728" s="20">
        <v>3.024138638</v>
      </c>
      <c r="AF728" s="20">
        <v>4.635988724</v>
      </c>
      <c r="AG728" s="20">
        <v>4.687297652</v>
      </c>
      <c r="AH728" s="20">
        <v>5.264714272</v>
      </c>
      <c r="AI728" s="20">
        <v>8.220917434</v>
      </c>
      <c r="AJ728" s="20">
        <v>16.26412734</v>
      </c>
      <c r="AK728" s="20">
        <v>31.65452068</v>
      </c>
      <c r="AL728" s="20">
        <v>41.87889955</v>
      </c>
      <c r="AM728" s="3"/>
      <c r="AN728" s="3"/>
      <c r="AO728" s="3"/>
      <c r="AP728" s="20">
        <v>28.5</v>
      </c>
      <c r="AQ728" s="20">
        <v>3.46460178</v>
      </c>
      <c r="AR728" s="20">
        <v>5.266589995</v>
      </c>
      <c r="AS728" s="20">
        <v>5.379890289</v>
      </c>
      <c r="AT728" s="20">
        <v>5.514649845</v>
      </c>
      <c r="AU728" s="20">
        <v>6.426124373</v>
      </c>
      <c r="AV728" s="20">
        <v>6.657615873</v>
      </c>
      <c r="AW728" s="20">
        <v>6.66325147</v>
      </c>
      <c r="AX728" s="20">
        <v>2.997954074</v>
      </c>
      <c r="AY728" s="3"/>
      <c r="AZ728" s="3"/>
      <c r="BA728" s="3"/>
      <c r="BB728" s="20">
        <v>28.5</v>
      </c>
      <c r="BC728" s="20">
        <v>2.90561011</v>
      </c>
      <c r="BD728" s="20">
        <v>1.617208073</v>
      </c>
      <c r="BE728" s="20">
        <v>2.5391311</v>
      </c>
      <c r="BF728" s="20">
        <v>-0.191459032</v>
      </c>
      <c r="BG728" s="20">
        <v>1.169173462</v>
      </c>
      <c r="BH728" s="20">
        <v>12.84944004</v>
      </c>
      <c r="BI728" s="20">
        <v>24.58029801</v>
      </c>
      <c r="BJ728" s="20">
        <v>34.09649043</v>
      </c>
    </row>
    <row r="729" spans="30:62">
      <c r="AD729" s="20">
        <v>28.59999847</v>
      </c>
      <c r="AE729" s="20">
        <v>3.022482199</v>
      </c>
      <c r="AF729" s="20">
        <v>4.632140931</v>
      </c>
      <c r="AG729" s="20">
        <v>4.686165356</v>
      </c>
      <c r="AH729" s="20">
        <v>5.262672051</v>
      </c>
      <c r="AI729" s="20">
        <v>8.214421551</v>
      </c>
      <c r="AJ729" s="20">
        <v>16.26534317</v>
      </c>
      <c r="AK729" s="20">
        <v>31.65936499</v>
      </c>
      <c r="AL729" s="20">
        <v>41.88218797</v>
      </c>
      <c r="AM729" s="3"/>
      <c r="AN729" s="3"/>
      <c r="AO729" s="3"/>
      <c r="AP729" s="20">
        <v>28.59999847</v>
      </c>
      <c r="AQ729" s="20">
        <v>3.465421707</v>
      </c>
      <c r="AR729" s="20">
        <v>5.269048843</v>
      </c>
      <c r="AS729" s="20">
        <v>5.379827523</v>
      </c>
      <c r="AT729" s="20">
        <v>5.511031168</v>
      </c>
      <c r="AU729" s="20">
        <v>6.425928841</v>
      </c>
      <c r="AV729" s="20">
        <v>6.65118141</v>
      </c>
      <c r="AW729" s="20">
        <v>6.658676395</v>
      </c>
      <c r="AX729" s="20">
        <v>2.278126468</v>
      </c>
      <c r="AY729" s="3"/>
      <c r="AZ729" s="3"/>
      <c r="BA729" s="3"/>
      <c r="BB729" s="20">
        <v>28.59999847</v>
      </c>
      <c r="BC729" s="20">
        <v>2.907417332</v>
      </c>
      <c r="BD729" s="20">
        <v>1.616813775</v>
      </c>
      <c r="BE729" s="20">
        <v>2.544885997</v>
      </c>
      <c r="BF729" s="20">
        <v>-0.19360133</v>
      </c>
      <c r="BG729" s="20">
        <v>1.164100145</v>
      </c>
      <c r="BH729" s="20">
        <v>12.85212825</v>
      </c>
      <c r="BI729" s="20">
        <v>24.58971395</v>
      </c>
      <c r="BJ729" s="20">
        <v>34.11118028</v>
      </c>
    </row>
    <row r="730" spans="30:62">
      <c r="AD730" s="20">
        <v>28.69999695</v>
      </c>
      <c r="AE730" s="20">
        <v>3.018732966</v>
      </c>
      <c r="AF730" s="20">
        <v>4.627102963</v>
      </c>
      <c r="AG730" s="20">
        <v>4.683152302</v>
      </c>
      <c r="AH730" s="20">
        <v>5.259827222</v>
      </c>
      <c r="AI730" s="20">
        <v>8.212788076</v>
      </c>
      <c r="AJ730" s="20">
        <v>16.26551328</v>
      </c>
      <c r="AK730" s="20">
        <v>31.6700378</v>
      </c>
      <c r="AL730" s="20">
        <v>41.88267418</v>
      </c>
      <c r="AM730" s="3"/>
      <c r="AN730" s="3"/>
      <c r="AO730" s="3"/>
      <c r="AP730" s="20">
        <v>28.69999695</v>
      </c>
      <c r="AQ730" s="20">
        <v>3.465817163</v>
      </c>
      <c r="AR730" s="20">
        <v>5.264537255</v>
      </c>
      <c r="AS730" s="20">
        <v>5.375813461</v>
      </c>
      <c r="AT730" s="20">
        <v>5.513350689</v>
      </c>
      <c r="AU730" s="20">
        <v>6.420256605</v>
      </c>
      <c r="AV730" s="20">
        <v>6.633806247</v>
      </c>
      <c r="AW730" s="20">
        <v>6.657566988</v>
      </c>
      <c r="AX730" s="20">
        <v>2.034948021</v>
      </c>
      <c r="AY730" s="3"/>
      <c r="AZ730" s="3"/>
      <c r="BA730" s="3"/>
      <c r="BB730" s="20">
        <v>28.69999695</v>
      </c>
      <c r="BC730" s="20">
        <v>2.905485971</v>
      </c>
      <c r="BD730" s="20">
        <v>1.619885411</v>
      </c>
      <c r="BE730" s="20">
        <v>2.541409503</v>
      </c>
      <c r="BF730" s="20">
        <v>-0.201760439</v>
      </c>
      <c r="BG730" s="20">
        <v>1.163493083</v>
      </c>
      <c r="BH730" s="20">
        <v>12.86075555</v>
      </c>
      <c r="BI730" s="20">
        <v>24.60344842</v>
      </c>
      <c r="BJ730" s="20">
        <v>34.12416616</v>
      </c>
    </row>
    <row r="731" spans="30:62">
      <c r="AD731" s="20">
        <v>28.80000305</v>
      </c>
      <c r="AE731" s="20">
        <v>3.013519582</v>
      </c>
      <c r="AF731" s="20">
        <v>4.626906958</v>
      </c>
      <c r="AG731" s="20">
        <v>4.670735133</v>
      </c>
      <c r="AH731" s="20">
        <v>5.261832554</v>
      </c>
      <c r="AI731" s="20">
        <v>8.212702236</v>
      </c>
      <c r="AJ731" s="20">
        <v>16.27011381</v>
      </c>
      <c r="AK731" s="20">
        <v>31.67752996</v>
      </c>
      <c r="AL731" s="20">
        <v>41.88524449</v>
      </c>
      <c r="AM731" s="3"/>
      <c r="AN731" s="3"/>
      <c r="AO731" s="3"/>
      <c r="AP731" s="20">
        <v>28.80000305</v>
      </c>
      <c r="AQ731" s="20">
        <v>3.464181045</v>
      </c>
      <c r="AR731" s="20">
        <v>5.258095303</v>
      </c>
      <c r="AS731" s="20">
        <v>5.373602626</v>
      </c>
      <c r="AT731" s="20">
        <v>5.509252598</v>
      </c>
      <c r="AU731" s="20">
        <v>6.420502658</v>
      </c>
      <c r="AV731" s="20">
        <v>6.628830401</v>
      </c>
      <c r="AW731" s="20">
        <v>6.651191741</v>
      </c>
      <c r="AX731" s="20">
        <v>2.01919708</v>
      </c>
      <c r="AY731" s="3"/>
      <c r="AZ731" s="3"/>
      <c r="BA731" s="3"/>
      <c r="BB731" s="20">
        <v>28.80000305</v>
      </c>
      <c r="BC731" s="20">
        <v>2.900961624</v>
      </c>
      <c r="BD731" s="20">
        <v>1.61667482</v>
      </c>
      <c r="BE731" s="20">
        <v>2.536012053</v>
      </c>
      <c r="BF731" s="20">
        <v>-0.202017407</v>
      </c>
      <c r="BG731" s="20">
        <v>1.163668041</v>
      </c>
      <c r="BH731" s="20">
        <v>12.8669416</v>
      </c>
      <c r="BI731" s="20">
        <v>24.61143955</v>
      </c>
      <c r="BJ731" s="20">
        <v>34.13391796</v>
      </c>
    </row>
    <row r="732" spans="30:62">
      <c r="AD732" s="20">
        <v>28.90000153</v>
      </c>
      <c r="AE732" s="20">
        <v>3.011422867</v>
      </c>
      <c r="AF732" s="20">
        <v>4.615677397</v>
      </c>
      <c r="AG732" s="20">
        <v>4.661209634</v>
      </c>
      <c r="AH732" s="20">
        <v>5.257766977</v>
      </c>
      <c r="AI732" s="20">
        <v>8.203922489</v>
      </c>
      <c r="AJ732" s="20">
        <v>16.27406437</v>
      </c>
      <c r="AK732" s="20">
        <v>31.68860027</v>
      </c>
      <c r="AL732" s="20">
        <v>41.89340964</v>
      </c>
      <c r="AM732" s="3"/>
      <c r="AN732" s="3"/>
      <c r="AO732" s="3"/>
      <c r="AP732" s="20">
        <v>28.90000153</v>
      </c>
      <c r="AQ732" s="20">
        <v>3.46463129</v>
      </c>
      <c r="AR732" s="20">
        <v>5.254151557</v>
      </c>
      <c r="AS732" s="20">
        <v>5.363548384</v>
      </c>
      <c r="AT732" s="20">
        <v>5.509221129</v>
      </c>
      <c r="AU732" s="20">
        <v>6.421130582</v>
      </c>
      <c r="AV732" s="20">
        <v>6.623251566</v>
      </c>
      <c r="AW732" s="20">
        <v>6.649483482</v>
      </c>
      <c r="AX732" s="20">
        <v>2.15957043</v>
      </c>
      <c r="AY732" s="3"/>
      <c r="AZ732" s="3"/>
      <c r="BA732" s="3"/>
      <c r="BB732" s="20">
        <v>28.90000153</v>
      </c>
      <c r="BC732" s="20">
        <v>2.892314926</v>
      </c>
      <c r="BD732" s="20">
        <v>1.614744041</v>
      </c>
      <c r="BE732" s="20">
        <v>2.532298802</v>
      </c>
      <c r="BF732" s="20">
        <v>-0.197406114</v>
      </c>
      <c r="BG732" s="20">
        <v>1.157650336</v>
      </c>
      <c r="BH732" s="20">
        <v>12.87322193</v>
      </c>
      <c r="BI732" s="20">
        <v>24.62218763</v>
      </c>
      <c r="BJ732" s="20">
        <v>34.14436004</v>
      </c>
    </row>
    <row r="733" spans="30:62">
      <c r="AD733" s="20">
        <v>29</v>
      </c>
      <c r="AE733" s="20">
        <v>3.007794602</v>
      </c>
      <c r="AF733" s="20">
        <v>4.609840391</v>
      </c>
      <c r="AG733" s="20">
        <v>4.657348701</v>
      </c>
      <c r="AH733" s="20">
        <v>5.253180062</v>
      </c>
      <c r="AI733" s="20">
        <v>8.207385068</v>
      </c>
      <c r="AJ733" s="20">
        <v>16.28596456</v>
      </c>
      <c r="AK733" s="20">
        <v>31.70344761</v>
      </c>
      <c r="AL733" s="20">
        <v>41.90028631</v>
      </c>
      <c r="AM733" s="3"/>
      <c r="AN733" s="3"/>
      <c r="AO733" s="3"/>
      <c r="AP733" s="20">
        <v>29</v>
      </c>
      <c r="AQ733" s="20">
        <v>3.459524197</v>
      </c>
      <c r="AR733" s="20">
        <v>5.254954536</v>
      </c>
      <c r="AS733" s="20">
        <v>5.362819476</v>
      </c>
      <c r="AT733" s="20">
        <v>5.506804812</v>
      </c>
      <c r="AU733" s="20">
        <v>6.421684154</v>
      </c>
      <c r="AV733" s="20">
        <v>6.620191952</v>
      </c>
      <c r="AW733" s="20">
        <v>6.646853303</v>
      </c>
      <c r="AX733" s="20">
        <v>2.298841681</v>
      </c>
      <c r="AY733" s="3"/>
      <c r="AZ733" s="3"/>
      <c r="BA733" s="3"/>
      <c r="BB733" s="20">
        <v>29</v>
      </c>
      <c r="BC733" s="20">
        <v>2.885465042</v>
      </c>
      <c r="BD733" s="20">
        <v>1.616055279</v>
      </c>
      <c r="BE733" s="20">
        <v>2.535771251</v>
      </c>
      <c r="BF733" s="20">
        <v>-0.197925711</v>
      </c>
      <c r="BG733" s="20">
        <v>1.157079314</v>
      </c>
      <c r="BH733" s="20">
        <v>12.8779711</v>
      </c>
      <c r="BI733" s="20">
        <v>24.6290505</v>
      </c>
      <c r="BJ733" s="20">
        <v>34.15311848</v>
      </c>
    </row>
    <row r="734" spans="30:62">
      <c r="AD734" s="20">
        <v>29.09999847</v>
      </c>
      <c r="AE734" s="20">
        <v>3.003151411</v>
      </c>
      <c r="AF734" s="20">
        <v>4.602867418</v>
      </c>
      <c r="AG734" s="20">
        <v>4.657228782</v>
      </c>
      <c r="AH734" s="20">
        <v>5.258477575</v>
      </c>
      <c r="AI734" s="20">
        <v>8.212654979</v>
      </c>
      <c r="AJ734" s="20">
        <v>16.29543889</v>
      </c>
      <c r="AK734" s="20">
        <v>31.71832492</v>
      </c>
      <c r="AL734" s="20">
        <v>41.89975348</v>
      </c>
      <c r="AM734" s="3"/>
      <c r="AN734" s="3"/>
      <c r="AO734" s="3"/>
      <c r="AP734" s="20">
        <v>29.09999847</v>
      </c>
      <c r="AQ734" s="20">
        <v>3.457495991</v>
      </c>
      <c r="AR734" s="20">
        <v>5.248656445</v>
      </c>
      <c r="AS734" s="20">
        <v>5.3604403</v>
      </c>
      <c r="AT734" s="20">
        <v>5.505577883</v>
      </c>
      <c r="AU734" s="20">
        <v>6.420844005</v>
      </c>
      <c r="AV734" s="20">
        <v>6.60572342</v>
      </c>
      <c r="AW734" s="20">
        <v>6.639251337</v>
      </c>
      <c r="AX734" s="20">
        <v>2.437828623</v>
      </c>
      <c r="AY734" s="3"/>
      <c r="AZ734" s="3"/>
      <c r="BA734" s="3"/>
      <c r="BB734" s="20">
        <v>29.09999847</v>
      </c>
      <c r="BC734" s="20">
        <v>2.888416581</v>
      </c>
      <c r="BD734" s="20">
        <v>1.620526487</v>
      </c>
      <c r="BE734" s="20">
        <v>2.533076912</v>
      </c>
      <c r="BF734" s="20">
        <v>-0.201293766</v>
      </c>
      <c r="BG734" s="20">
        <v>1.153460361</v>
      </c>
      <c r="BH734" s="20">
        <v>12.88303207</v>
      </c>
      <c r="BI734" s="20">
        <v>24.63953705</v>
      </c>
      <c r="BJ734" s="20">
        <v>34.16458126</v>
      </c>
    </row>
    <row r="735" spans="30:62">
      <c r="AD735" s="20">
        <v>29.19999695</v>
      </c>
      <c r="AE735" s="20">
        <v>2.998685198</v>
      </c>
      <c r="AF735" s="20">
        <v>4.592493838</v>
      </c>
      <c r="AG735" s="20">
        <v>4.655161618</v>
      </c>
      <c r="AH735" s="20">
        <v>5.263840878</v>
      </c>
      <c r="AI735" s="20">
        <v>8.216929814</v>
      </c>
      <c r="AJ735" s="20">
        <v>16.29842017</v>
      </c>
      <c r="AK735" s="20">
        <v>31.72668705</v>
      </c>
      <c r="AL735" s="20">
        <v>41.90292238</v>
      </c>
      <c r="AM735" s="3"/>
      <c r="AN735" s="3"/>
      <c r="AO735" s="3"/>
      <c r="AP735" s="20">
        <v>29.19999695</v>
      </c>
      <c r="AQ735" s="20">
        <v>3.452838864</v>
      </c>
      <c r="AR735" s="20">
        <v>5.247367986</v>
      </c>
      <c r="AS735" s="20">
        <v>5.360998694</v>
      </c>
      <c r="AT735" s="20">
        <v>5.506735901</v>
      </c>
      <c r="AU735" s="20">
        <v>6.412355301</v>
      </c>
      <c r="AV735" s="20">
        <v>6.598304192</v>
      </c>
      <c r="AW735" s="20">
        <v>6.633022714</v>
      </c>
      <c r="AX735" s="20">
        <v>2.527583407</v>
      </c>
      <c r="AY735" s="3"/>
      <c r="AZ735" s="3"/>
      <c r="BA735" s="3"/>
      <c r="BB735" s="20">
        <v>29.19999695</v>
      </c>
      <c r="BC735" s="20">
        <v>2.884016116</v>
      </c>
      <c r="BD735" s="20">
        <v>1.625771211</v>
      </c>
      <c r="BE735" s="20">
        <v>2.534640599</v>
      </c>
      <c r="BF735" s="20">
        <v>-0.202269425</v>
      </c>
      <c r="BG735" s="20">
        <v>1.149654197</v>
      </c>
      <c r="BH735" s="20">
        <v>12.89356337</v>
      </c>
      <c r="BI735" s="20">
        <v>24.65126501</v>
      </c>
      <c r="BJ735" s="20">
        <v>34.17577666</v>
      </c>
    </row>
    <row r="736" spans="30:62">
      <c r="AD736" s="20">
        <v>29.30000305</v>
      </c>
      <c r="AE736" s="20">
        <v>2.996607132</v>
      </c>
      <c r="AF736" s="20">
        <v>4.590898786</v>
      </c>
      <c r="AG736" s="20">
        <v>4.652686165</v>
      </c>
      <c r="AH736" s="20">
        <v>5.264695368</v>
      </c>
      <c r="AI736" s="20">
        <v>8.223893919</v>
      </c>
      <c r="AJ736" s="20">
        <v>16.30308856</v>
      </c>
      <c r="AK736" s="20">
        <v>31.73798904</v>
      </c>
      <c r="AL736" s="20">
        <v>41.90471546</v>
      </c>
      <c r="AM736" s="3"/>
      <c r="AN736" s="3"/>
      <c r="AO736" s="3"/>
      <c r="AP736" s="20">
        <v>29.30000305</v>
      </c>
      <c r="AQ736" s="20">
        <v>3.449732947</v>
      </c>
      <c r="AR736" s="20">
        <v>5.239404573</v>
      </c>
      <c r="AS736" s="20">
        <v>5.360219449</v>
      </c>
      <c r="AT736" s="20">
        <v>5.501254317</v>
      </c>
      <c r="AU736" s="20">
        <v>6.409659756</v>
      </c>
      <c r="AV736" s="20">
        <v>6.578803593</v>
      </c>
      <c r="AW736" s="20">
        <v>6.626620038</v>
      </c>
      <c r="AX736" s="20">
        <v>2.64613159</v>
      </c>
      <c r="AY736" s="3"/>
      <c r="AZ736" s="3"/>
      <c r="BA736" s="3"/>
      <c r="BB736" s="20">
        <v>29.30000305</v>
      </c>
      <c r="BC736" s="20">
        <v>2.887132744</v>
      </c>
      <c r="BD736" s="20">
        <v>1.623440777</v>
      </c>
      <c r="BE736" s="20">
        <v>2.529192678</v>
      </c>
      <c r="BF736" s="20">
        <v>-0.203749121</v>
      </c>
      <c r="BG736" s="20">
        <v>1.149374808</v>
      </c>
      <c r="BH736" s="20">
        <v>12.90230773</v>
      </c>
      <c r="BI736" s="20">
        <v>24.66436063</v>
      </c>
      <c r="BJ736" s="20">
        <v>34.19348632</v>
      </c>
    </row>
    <row r="737" spans="30:62">
      <c r="AD737" s="20">
        <v>29.40000153</v>
      </c>
      <c r="AE737" s="20">
        <v>3.006081396</v>
      </c>
      <c r="AF737" s="20">
        <v>4.592365096</v>
      </c>
      <c r="AG737" s="20">
        <v>4.649866554</v>
      </c>
      <c r="AH737" s="20">
        <v>5.261071724</v>
      </c>
      <c r="AI737" s="20">
        <v>8.232206095</v>
      </c>
      <c r="AJ737" s="20">
        <v>16.31127255</v>
      </c>
      <c r="AK737" s="20">
        <v>31.75096142</v>
      </c>
      <c r="AL737" s="20">
        <v>41.90719015</v>
      </c>
      <c r="AM737" s="3"/>
      <c r="AN737" s="3"/>
      <c r="AO737" s="3"/>
      <c r="AP737" s="20">
        <v>29.40000153</v>
      </c>
      <c r="AQ737" s="20">
        <v>3.443932406</v>
      </c>
      <c r="AR737" s="20">
        <v>5.230810394</v>
      </c>
      <c r="AS737" s="20">
        <v>5.355460789</v>
      </c>
      <c r="AT737" s="20">
        <v>5.500526339</v>
      </c>
      <c r="AU737" s="20">
        <v>6.410939236</v>
      </c>
      <c r="AV737" s="20">
        <v>6.566905878</v>
      </c>
      <c r="AW737" s="20">
        <v>6.621872852</v>
      </c>
      <c r="AX737" s="20">
        <v>2.762759822</v>
      </c>
      <c r="AY737" s="3"/>
      <c r="AZ737" s="3"/>
      <c r="BA737" s="3"/>
      <c r="BB737" s="20">
        <v>29.40000153</v>
      </c>
      <c r="BC737" s="20">
        <v>2.889275729</v>
      </c>
      <c r="BD737" s="20">
        <v>1.622603037</v>
      </c>
      <c r="BE737" s="20">
        <v>2.526339389</v>
      </c>
      <c r="BF737" s="20">
        <v>-0.20891668</v>
      </c>
      <c r="BG737" s="20">
        <v>1.147205964</v>
      </c>
      <c r="BH737" s="20">
        <v>12.91046339</v>
      </c>
      <c r="BI737" s="20">
        <v>24.67283742</v>
      </c>
      <c r="BJ737" s="20">
        <v>34.20961757</v>
      </c>
    </row>
    <row r="738" spans="30:62">
      <c r="AD738" s="20">
        <v>29.5</v>
      </c>
      <c r="AE738" s="20">
        <v>3.011564606</v>
      </c>
      <c r="AF738" s="20">
        <v>4.599576838</v>
      </c>
      <c r="AG738" s="20">
        <v>4.645208478</v>
      </c>
      <c r="AH738" s="20">
        <v>5.259172453</v>
      </c>
      <c r="AI738" s="20">
        <v>8.229484278</v>
      </c>
      <c r="AJ738" s="20">
        <v>16.31881492</v>
      </c>
      <c r="AK738" s="20">
        <v>31.75624851</v>
      </c>
      <c r="AL738" s="20">
        <v>41.90755357</v>
      </c>
      <c r="AM738" s="3"/>
      <c r="AN738" s="3"/>
      <c r="AO738" s="3"/>
      <c r="AP738" s="20">
        <v>29.5</v>
      </c>
      <c r="AQ738" s="20">
        <v>3.438561301</v>
      </c>
      <c r="AR738" s="20">
        <v>5.226957192</v>
      </c>
      <c r="AS738" s="20">
        <v>5.352392358</v>
      </c>
      <c r="AT738" s="20">
        <v>5.495076583</v>
      </c>
      <c r="AU738" s="20">
        <v>6.416254188</v>
      </c>
      <c r="AV738" s="20">
        <v>6.543181694</v>
      </c>
      <c r="AW738" s="20">
        <v>6.612858784</v>
      </c>
      <c r="AX738" s="20">
        <v>2.876508989</v>
      </c>
      <c r="AY738" s="3"/>
      <c r="AZ738" s="3"/>
      <c r="BA738" s="3"/>
      <c r="BB738" s="20">
        <v>29.5</v>
      </c>
      <c r="BC738" s="20">
        <v>2.886838151</v>
      </c>
      <c r="BD738" s="20">
        <v>1.620782487</v>
      </c>
      <c r="BE738" s="20">
        <v>2.524572017</v>
      </c>
      <c r="BF738" s="20">
        <v>-0.210369522</v>
      </c>
      <c r="BG738" s="20">
        <v>1.145226296</v>
      </c>
      <c r="BH738" s="20">
        <v>12.91949658</v>
      </c>
      <c r="BI738" s="20">
        <v>24.68159352</v>
      </c>
      <c r="BJ738" s="20">
        <v>34.2185737</v>
      </c>
    </row>
    <row r="739" spans="30:62">
      <c r="AD739" s="20">
        <v>29.59999847</v>
      </c>
      <c r="AE739" s="20">
        <v>3.010048688</v>
      </c>
      <c r="AF739" s="20">
        <v>4.601373209</v>
      </c>
      <c r="AG739" s="20">
        <v>4.646411091</v>
      </c>
      <c r="AH739" s="20">
        <v>5.258485612</v>
      </c>
      <c r="AI739" s="20">
        <v>8.229035048</v>
      </c>
      <c r="AJ739" s="20">
        <v>16.32283882</v>
      </c>
      <c r="AK739" s="20">
        <v>31.75876124</v>
      </c>
      <c r="AL739" s="20">
        <v>41.90833158</v>
      </c>
      <c r="AM739" s="3"/>
      <c r="AN739" s="3"/>
      <c r="AO739" s="3"/>
      <c r="AP739" s="20">
        <v>29.59999847</v>
      </c>
      <c r="AQ739" s="20">
        <v>3.435599712</v>
      </c>
      <c r="AR739" s="20">
        <v>5.225222561</v>
      </c>
      <c r="AS739" s="20">
        <v>5.349648922</v>
      </c>
      <c r="AT739" s="20">
        <v>5.494660098</v>
      </c>
      <c r="AU739" s="20">
        <v>6.414095107</v>
      </c>
      <c r="AV739" s="20">
        <v>6.526296274</v>
      </c>
      <c r="AW739" s="20">
        <v>6.603079851</v>
      </c>
      <c r="AX739" s="20">
        <v>3.011308666</v>
      </c>
      <c r="AY739" s="3"/>
      <c r="AZ739" s="3"/>
      <c r="BA739" s="3"/>
      <c r="BB739" s="20">
        <v>29.59999847</v>
      </c>
      <c r="BC739" s="20">
        <v>2.89293127</v>
      </c>
      <c r="BD739" s="20">
        <v>1.623092741</v>
      </c>
      <c r="BE739" s="20">
        <v>2.525100612</v>
      </c>
      <c r="BF739" s="20">
        <v>-0.214959744</v>
      </c>
      <c r="BG739" s="20">
        <v>1.147863399</v>
      </c>
      <c r="BH739" s="20">
        <v>12.92575827</v>
      </c>
      <c r="BI739" s="20">
        <v>24.69251891</v>
      </c>
      <c r="BJ739" s="20">
        <v>34.22826695</v>
      </c>
    </row>
    <row r="740" spans="30:62">
      <c r="AD740" s="20">
        <v>29.69999695</v>
      </c>
      <c r="AE740" s="20">
        <v>3.011212047</v>
      </c>
      <c r="AF740" s="20">
        <v>4.608448515</v>
      </c>
      <c r="AG740" s="20">
        <v>4.651879437</v>
      </c>
      <c r="AH740" s="20">
        <v>5.255890085</v>
      </c>
      <c r="AI740" s="20">
        <v>8.226186601</v>
      </c>
      <c r="AJ740" s="20">
        <v>16.32977758</v>
      </c>
      <c r="AK740" s="20">
        <v>31.76970851</v>
      </c>
      <c r="AL740" s="20">
        <v>41.91271118</v>
      </c>
      <c r="AM740" s="3"/>
      <c r="AN740" s="3"/>
      <c r="AO740" s="3"/>
      <c r="AP740" s="20">
        <v>29.69999695</v>
      </c>
      <c r="AQ740" s="20">
        <v>3.434563117</v>
      </c>
      <c r="AR740" s="20">
        <v>5.221815293</v>
      </c>
      <c r="AS740" s="20">
        <v>5.34634346</v>
      </c>
      <c r="AT740" s="20">
        <v>5.494726719</v>
      </c>
      <c r="AU740" s="20">
        <v>6.409745823</v>
      </c>
      <c r="AV740" s="20">
        <v>6.504848325</v>
      </c>
      <c r="AW740" s="20">
        <v>6.602684618</v>
      </c>
      <c r="AX740" s="20">
        <v>3.1286993</v>
      </c>
      <c r="AY740" s="3"/>
      <c r="AZ740" s="3"/>
      <c r="BA740" s="3"/>
      <c r="BB740" s="20">
        <v>29.69999695</v>
      </c>
      <c r="BC740" s="20">
        <v>2.90017102</v>
      </c>
      <c r="BD740" s="20">
        <v>1.625801528</v>
      </c>
      <c r="BE740" s="20">
        <v>2.5229681</v>
      </c>
      <c r="BF740" s="20">
        <v>-0.21758314</v>
      </c>
      <c r="BG740" s="20">
        <v>1.147714843</v>
      </c>
      <c r="BH740" s="20">
        <v>12.92815904</v>
      </c>
      <c r="BI740" s="20">
        <v>24.70121232</v>
      </c>
      <c r="BJ740" s="20">
        <v>34.23945934</v>
      </c>
    </row>
    <row r="741" spans="30:62">
      <c r="AD741" s="20">
        <v>29.80000305</v>
      </c>
      <c r="AE741" s="20">
        <v>3.007195495</v>
      </c>
      <c r="AF741" s="20">
        <v>4.605120356</v>
      </c>
      <c r="AG741" s="20">
        <v>4.649823148</v>
      </c>
      <c r="AH741" s="20">
        <v>5.246315221</v>
      </c>
      <c r="AI741" s="20">
        <v>8.230758353</v>
      </c>
      <c r="AJ741" s="20">
        <v>16.33394699</v>
      </c>
      <c r="AK741" s="20">
        <v>31.77968953</v>
      </c>
      <c r="AL741" s="20">
        <v>41.91499883</v>
      </c>
      <c r="AM741" s="3"/>
      <c r="AN741" s="3"/>
      <c r="AO741" s="3"/>
      <c r="AP741" s="20">
        <v>29.80000305</v>
      </c>
      <c r="AQ741" s="20">
        <v>3.436864389</v>
      </c>
      <c r="AR741" s="20">
        <v>5.216919785</v>
      </c>
      <c r="AS741" s="20">
        <v>5.340877579</v>
      </c>
      <c r="AT741" s="20">
        <v>5.486919273</v>
      </c>
      <c r="AU741" s="20">
        <v>6.408714295</v>
      </c>
      <c r="AV741" s="20">
        <v>6.487326656</v>
      </c>
      <c r="AW741" s="20">
        <v>6.606208601</v>
      </c>
      <c r="AX741" s="20">
        <v>3.209611631</v>
      </c>
      <c r="AY741" s="3"/>
      <c r="AZ741" s="3"/>
      <c r="BA741" s="3"/>
      <c r="BB741" s="20">
        <v>29.80000305</v>
      </c>
      <c r="BC741" s="20">
        <v>2.907106976</v>
      </c>
      <c r="BD741" s="20">
        <v>1.627240696</v>
      </c>
      <c r="BE741" s="20">
        <v>2.519763295</v>
      </c>
      <c r="BF741" s="20">
        <v>-0.220293648</v>
      </c>
      <c r="BG741" s="20">
        <v>1.147013779</v>
      </c>
      <c r="BH741" s="20">
        <v>12.93637414</v>
      </c>
      <c r="BI741" s="20">
        <v>24.71433197</v>
      </c>
      <c r="BJ741" s="20">
        <v>34.25087036</v>
      </c>
    </row>
    <row r="742" spans="30:62">
      <c r="AD742" s="20">
        <v>29.90000153</v>
      </c>
      <c r="AE742" s="20">
        <v>2.998537302</v>
      </c>
      <c r="AF742" s="20">
        <v>4.606597388</v>
      </c>
      <c r="AG742" s="20">
        <v>4.640284932</v>
      </c>
      <c r="AH742" s="20">
        <v>5.244983511</v>
      </c>
      <c r="AI742" s="20">
        <v>8.23750458</v>
      </c>
      <c r="AJ742" s="20">
        <v>16.33817822</v>
      </c>
      <c r="AK742" s="20">
        <v>31.78232703</v>
      </c>
      <c r="AL742" s="20">
        <v>41.92147878</v>
      </c>
      <c r="AM742" s="3"/>
      <c r="AN742" s="3"/>
      <c r="AO742" s="3"/>
      <c r="AP742" s="20">
        <v>29.90000153</v>
      </c>
      <c r="AQ742" s="20">
        <v>3.432192203</v>
      </c>
      <c r="AR742" s="20">
        <v>5.212809301</v>
      </c>
      <c r="AS742" s="20">
        <v>5.332346017</v>
      </c>
      <c r="AT742" s="20">
        <v>5.483212718</v>
      </c>
      <c r="AU742" s="20">
        <v>6.408900128</v>
      </c>
      <c r="AV742" s="20">
        <v>6.475739534</v>
      </c>
      <c r="AW742" s="20">
        <v>6.606966585</v>
      </c>
      <c r="AX742" s="20">
        <v>3.346926341</v>
      </c>
      <c r="AY742" s="3"/>
      <c r="AZ742" s="3"/>
      <c r="BA742" s="3"/>
      <c r="BB742" s="20">
        <v>29.90000153</v>
      </c>
      <c r="BC742" s="20">
        <v>2.908530661</v>
      </c>
      <c r="BD742" s="20">
        <v>1.627469119</v>
      </c>
      <c r="BE742" s="20">
        <v>2.518711631</v>
      </c>
      <c r="BF742" s="20">
        <v>-0.228282818</v>
      </c>
      <c r="BG742" s="20">
        <v>1.150004573</v>
      </c>
      <c r="BH742" s="20">
        <v>12.94607529</v>
      </c>
      <c r="BI742" s="20">
        <v>24.72459669</v>
      </c>
      <c r="BJ742" s="20">
        <v>34.26324772</v>
      </c>
    </row>
    <row r="743" spans="30:62">
      <c r="AD743" s="20">
        <v>30</v>
      </c>
      <c r="AE743" s="20">
        <v>2.989992388</v>
      </c>
      <c r="AF743" s="20">
        <v>4.600105434</v>
      </c>
      <c r="AG743" s="20">
        <v>4.638918016</v>
      </c>
      <c r="AH743" s="20">
        <v>5.242943237</v>
      </c>
      <c r="AI743" s="20">
        <v>8.235258662</v>
      </c>
      <c r="AJ743" s="20">
        <v>16.34477962</v>
      </c>
      <c r="AK743" s="20">
        <v>31.79461173</v>
      </c>
      <c r="AL743" s="20">
        <v>41.91612131</v>
      </c>
      <c r="AM743" s="3"/>
      <c r="AN743" s="3"/>
      <c r="AO743" s="3"/>
      <c r="AP743" s="20">
        <v>30</v>
      </c>
      <c r="AQ743" s="20">
        <v>3.427216152</v>
      </c>
      <c r="AR743" s="20">
        <v>5.210139134</v>
      </c>
      <c r="AS743" s="20">
        <v>5.328388467</v>
      </c>
      <c r="AT743" s="20">
        <v>5.481807409</v>
      </c>
      <c r="AU743" s="20">
        <v>6.408706227</v>
      </c>
      <c r="AV743" s="20">
        <v>6.466936457</v>
      </c>
      <c r="AW743" s="20">
        <v>6.605207895</v>
      </c>
      <c r="AX743" s="20">
        <v>3.467631798</v>
      </c>
      <c r="AY743" s="3"/>
      <c r="AZ743" s="3"/>
      <c r="BA743" s="3"/>
      <c r="BB743" s="20">
        <v>30</v>
      </c>
      <c r="BC743" s="20">
        <v>2.9083796</v>
      </c>
      <c r="BD743" s="20">
        <v>1.625536178</v>
      </c>
      <c r="BE743" s="20">
        <v>2.51305902</v>
      </c>
      <c r="BF743" s="20">
        <v>-0.227058004</v>
      </c>
      <c r="BG743" s="20">
        <v>1.153541967</v>
      </c>
      <c r="BH743" s="20">
        <v>12.95195211</v>
      </c>
      <c r="BI743" s="20">
        <v>24.73398039</v>
      </c>
      <c r="BJ743" s="20">
        <v>34.26848352</v>
      </c>
    </row>
    <row r="744" spans="30:62">
      <c r="AD744" s="20">
        <v>30.09999847</v>
      </c>
      <c r="AE744" s="20">
        <v>2.988489706</v>
      </c>
      <c r="AF744" s="20">
        <v>4.599514946</v>
      </c>
      <c r="AG744" s="20">
        <v>4.639163789</v>
      </c>
      <c r="AH744" s="20">
        <v>5.245483362</v>
      </c>
      <c r="AI744" s="20">
        <v>8.234506977</v>
      </c>
      <c r="AJ744" s="20">
        <v>16.33943934</v>
      </c>
      <c r="AK744" s="20">
        <v>31.79909402</v>
      </c>
      <c r="AL744" s="20">
        <v>41.91282509</v>
      </c>
      <c r="AM744" s="3"/>
      <c r="AN744" s="3"/>
      <c r="AO744" s="3"/>
      <c r="AP744" s="20">
        <v>30.09999847</v>
      </c>
      <c r="AQ744" s="20">
        <v>3.421793293</v>
      </c>
      <c r="AR744" s="20">
        <v>5.204145125</v>
      </c>
      <c r="AS744" s="20">
        <v>5.326123594</v>
      </c>
      <c r="AT744" s="20">
        <v>5.48450508</v>
      </c>
      <c r="AU744" s="20">
        <v>6.407549452</v>
      </c>
      <c r="AV744" s="20">
        <v>6.446859575</v>
      </c>
      <c r="AW744" s="20">
        <v>6.605933284</v>
      </c>
      <c r="AX744" s="20">
        <v>3.655079648</v>
      </c>
      <c r="AY744" s="3"/>
      <c r="AZ744" s="3"/>
      <c r="BA744" s="3"/>
      <c r="BB744" s="20">
        <v>30.09999847</v>
      </c>
      <c r="BC744" s="20">
        <v>2.907222548</v>
      </c>
      <c r="BD744" s="20">
        <v>1.624581642</v>
      </c>
      <c r="BE744" s="20">
        <v>2.514496334</v>
      </c>
      <c r="BF744" s="20">
        <v>-0.228011649</v>
      </c>
      <c r="BG744" s="20">
        <v>1.156588976</v>
      </c>
      <c r="BH744" s="20">
        <v>12.95336247</v>
      </c>
      <c r="BI744" s="20">
        <v>24.74164429</v>
      </c>
      <c r="BJ744" s="20">
        <v>34.2731689</v>
      </c>
    </row>
    <row r="745" spans="30:62">
      <c r="AD745" s="20">
        <v>30.19999695</v>
      </c>
      <c r="AE745" s="20">
        <v>2.987642693</v>
      </c>
      <c r="AF745" s="20">
        <v>4.600504427</v>
      </c>
      <c r="AG745" s="20">
        <v>4.632218712</v>
      </c>
      <c r="AH745" s="20">
        <v>5.248424934</v>
      </c>
      <c r="AI745" s="20">
        <v>8.232792814</v>
      </c>
      <c r="AJ745" s="20">
        <v>16.34216599</v>
      </c>
      <c r="AK745" s="20">
        <v>31.80566502</v>
      </c>
      <c r="AL745" s="20">
        <v>41.91659789</v>
      </c>
      <c r="AM745" s="3"/>
      <c r="AN745" s="3"/>
      <c r="AO745" s="3"/>
      <c r="AP745" s="20">
        <v>30.19999695</v>
      </c>
      <c r="AQ745" s="20">
        <v>3.416369494</v>
      </c>
      <c r="AR745" s="20">
        <v>5.201379655</v>
      </c>
      <c r="AS745" s="20">
        <v>5.323249294</v>
      </c>
      <c r="AT745" s="20">
        <v>5.482369765</v>
      </c>
      <c r="AU745" s="20">
        <v>6.414495166</v>
      </c>
      <c r="AV745" s="20">
        <v>6.432351689</v>
      </c>
      <c r="AW745" s="20">
        <v>6.602395675</v>
      </c>
      <c r="AX745" s="20">
        <v>3.656796358</v>
      </c>
      <c r="AY745" s="3"/>
      <c r="AZ745" s="3"/>
      <c r="BA745" s="3"/>
      <c r="BB745" s="20">
        <v>30.19999695</v>
      </c>
      <c r="BC745" s="20">
        <v>2.90783378</v>
      </c>
      <c r="BD745" s="20">
        <v>1.627570088</v>
      </c>
      <c r="BE745" s="20">
        <v>2.516548536</v>
      </c>
      <c r="BF745" s="20">
        <v>-0.229719177</v>
      </c>
      <c r="BG745" s="20">
        <v>1.155863051</v>
      </c>
      <c r="BH745" s="20">
        <v>12.95686609</v>
      </c>
      <c r="BI745" s="20">
        <v>24.74468747</v>
      </c>
      <c r="BJ745" s="20">
        <v>34.28046244</v>
      </c>
    </row>
    <row r="746" spans="30:62">
      <c r="AD746" s="20">
        <v>30.30000305</v>
      </c>
      <c r="AE746" s="20">
        <v>2.98098582</v>
      </c>
      <c r="AF746" s="20">
        <v>4.595459935</v>
      </c>
      <c r="AG746" s="20">
        <v>4.625507723</v>
      </c>
      <c r="AH746" s="20">
        <v>5.243513601</v>
      </c>
      <c r="AI746" s="20">
        <v>8.228907338</v>
      </c>
      <c r="AJ746" s="20">
        <v>16.34603093</v>
      </c>
      <c r="AK746" s="20">
        <v>31.80886082</v>
      </c>
      <c r="AL746" s="20">
        <v>41.92391756</v>
      </c>
      <c r="AM746" s="3"/>
      <c r="AN746" s="3"/>
      <c r="AO746" s="3"/>
      <c r="AP746" s="20">
        <v>30.30000305</v>
      </c>
      <c r="AQ746" s="20">
        <v>3.416967069</v>
      </c>
      <c r="AR746" s="20">
        <v>5.202051625</v>
      </c>
      <c r="AS746" s="20">
        <v>5.320768175</v>
      </c>
      <c r="AT746" s="20">
        <v>5.477029467</v>
      </c>
      <c r="AU746" s="20">
        <v>6.413210417</v>
      </c>
      <c r="AV746" s="20">
        <v>6.409421573</v>
      </c>
      <c r="AW746" s="20">
        <v>6.608769447</v>
      </c>
      <c r="AX746" s="20">
        <v>3.287321769</v>
      </c>
      <c r="AY746" s="3"/>
      <c r="AZ746" s="3"/>
      <c r="BA746" s="3"/>
      <c r="BB746" s="20">
        <v>30.30000305</v>
      </c>
      <c r="BC746" s="20">
        <v>2.911751893</v>
      </c>
      <c r="BD746" s="20">
        <v>1.627859277</v>
      </c>
      <c r="BE746" s="20">
        <v>2.516328242</v>
      </c>
      <c r="BF746" s="20">
        <v>-0.232406731</v>
      </c>
      <c r="BG746" s="20">
        <v>1.154449846</v>
      </c>
      <c r="BH746" s="20">
        <v>12.9662768</v>
      </c>
      <c r="BI746" s="20">
        <v>24.75694619</v>
      </c>
      <c r="BJ746" s="20">
        <v>34.28891887</v>
      </c>
    </row>
    <row r="747" spans="30:62">
      <c r="AD747" s="20">
        <v>30.40000153</v>
      </c>
      <c r="AE747" s="20">
        <v>2.978274102</v>
      </c>
      <c r="AF747" s="20">
        <v>4.591139346</v>
      </c>
      <c r="AG747" s="20">
        <v>4.619909188</v>
      </c>
      <c r="AH747" s="20">
        <v>5.237707166</v>
      </c>
      <c r="AI747" s="20">
        <v>8.230896232</v>
      </c>
      <c r="AJ747" s="20">
        <v>16.34777521</v>
      </c>
      <c r="AK747" s="20">
        <v>31.81990507</v>
      </c>
      <c r="AL747" s="20">
        <v>41.92824824</v>
      </c>
      <c r="AM747" s="3"/>
      <c r="AN747" s="3"/>
      <c r="AO747" s="3"/>
      <c r="AP747" s="20">
        <v>30.40000153</v>
      </c>
      <c r="AQ747" s="20">
        <v>3.419563423</v>
      </c>
      <c r="AR747" s="20">
        <v>5.195968266</v>
      </c>
      <c r="AS747" s="20">
        <v>5.315803771</v>
      </c>
      <c r="AT747" s="20">
        <v>5.474452994</v>
      </c>
      <c r="AU747" s="20">
        <v>6.419007553</v>
      </c>
      <c r="AV747" s="20">
        <v>6.396386283</v>
      </c>
      <c r="AW747" s="20">
        <v>6.617328012</v>
      </c>
      <c r="AX747" s="20">
        <v>2.609729709</v>
      </c>
      <c r="AY747" s="3"/>
      <c r="AZ747" s="3"/>
      <c r="BA747" s="3"/>
      <c r="BB747" s="20">
        <v>30.40000153</v>
      </c>
      <c r="BC747" s="20">
        <v>2.912840348</v>
      </c>
      <c r="BD747" s="20">
        <v>1.622456074</v>
      </c>
      <c r="BE747" s="20">
        <v>2.513415317</v>
      </c>
      <c r="BF747" s="20">
        <v>-0.239490302</v>
      </c>
      <c r="BG747" s="20">
        <v>1.154496425</v>
      </c>
      <c r="BH747" s="20">
        <v>12.97596133</v>
      </c>
      <c r="BI747" s="20">
        <v>24.76569767</v>
      </c>
      <c r="BJ747" s="20">
        <v>34.29720004</v>
      </c>
    </row>
    <row r="748" spans="30:62">
      <c r="AD748" s="20">
        <v>30.5</v>
      </c>
      <c r="AE748" s="20">
        <v>2.969577354</v>
      </c>
      <c r="AF748" s="20">
        <v>4.584017215</v>
      </c>
      <c r="AG748" s="20">
        <v>4.610873065</v>
      </c>
      <c r="AH748" s="20">
        <v>5.239200744</v>
      </c>
      <c r="AI748" s="20">
        <v>8.231911625</v>
      </c>
      <c r="AJ748" s="20">
        <v>16.35269884</v>
      </c>
      <c r="AK748" s="20">
        <v>31.82719813</v>
      </c>
      <c r="AL748" s="20">
        <v>41.92878661</v>
      </c>
      <c r="AM748" s="3"/>
      <c r="AN748" s="3"/>
      <c r="AO748" s="3"/>
      <c r="AP748" s="20">
        <v>30.5</v>
      </c>
      <c r="AQ748" s="20">
        <v>3.421573092</v>
      </c>
      <c r="AR748" s="20">
        <v>5.188437164</v>
      </c>
      <c r="AS748" s="20">
        <v>5.31058737</v>
      </c>
      <c r="AT748" s="20">
        <v>5.472571899</v>
      </c>
      <c r="AU748" s="20">
        <v>6.413675597</v>
      </c>
      <c r="AV748" s="20">
        <v>6.368206511</v>
      </c>
      <c r="AW748" s="20">
        <v>6.63190299</v>
      </c>
      <c r="AX748" s="20">
        <v>2.066575967</v>
      </c>
      <c r="AY748" s="3"/>
      <c r="AZ748" s="3"/>
      <c r="BA748" s="3"/>
      <c r="BB748" s="20">
        <v>30.5</v>
      </c>
      <c r="BC748" s="20">
        <v>2.910590864</v>
      </c>
      <c r="BD748" s="20">
        <v>1.617693254</v>
      </c>
      <c r="BE748" s="20">
        <v>2.512101979</v>
      </c>
      <c r="BF748" s="20">
        <v>-0.238757243</v>
      </c>
      <c r="BG748" s="20">
        <v>1.151779387</v>
      </c>
      <c r="BH748" s="20">
        <v>12.98636941</v>
      </c>
      <c r="BI748" s="20">
        <v>24.78042542</v>
      </c>
      <c r="BJ748" s="20">
        <v>34.30513762</v>
      </c>
    </row>
    <row r="749" spans="30:62">
      <c r="AD749" s="20">
        <v>30.59999847</v>
      </c>
      <c r="AE749" s="20">
        <v>2.965176643</v>
      </c>
      <c r="AF749" s="20">
        <v>4.581782677</v>
      </c>
      <c r="AG749" s="20">
        <v>4.600797838</v>
      </c>
      <c r="AH749" s="20">
        <v>5.242464565</v>
      </c>
      <c r="AI749" s="20">
        <v>8.231747047</v>
      </c>
      <c r="AJ749" s="20">
        <v>16.36074073</v>
      </c>
      <c r="AK749" s="20">
        <v>31.83377855</v>
      </c>
      <c r="AL749" s="20">
        <v>41.93251344</v>
      </c>
      <c r="AM749" s="3"/>
      <c r="AN749" s="3"/>
      <c r="AO749" s="3"/>
      <c r="AP749" s="20">
        <v>30.59999847</v>
      </c>
      <c r="AQ749" s="20">
        <v>3.420147863</v>
      </c>
      <c r="AR749" s="20">
        <v>5.183784434</v>
      </c>
      <c r="AS749" s="20">
        <v>5.308112959</v>
      </c>
      <c r="AT749" s="20">
        <v>5.464946704</v>
      </c>
      <c r="AU749" s="20">
        <v>6.414245358</v>
      </c>
      <c r="AV749" s="20">
        <v>6.36104153</v>
      </c>
      <c r="AW749" s="20">
        <v>6.637203038</v>
      </c>
      <c r="AX749" s="20">
        <v>1.912745801</v>
      </c>
      <c r="AY749" s="3"/>
      <c r="AZ749" s="3"/>
      <c r="BA749" s="3"/>
      <c r="BB749" s="20">
        <v>30.59999847</v>
      </c>
      <c r="BC749" s="20">
        <v>2.90547485</v>
      </c>
      <c r="BD749" s="20">
        <v>1.608167888</v>
      </c>
      <c r="BE749" s="20">
        <v>2.5165309</v>
      </c>
      <c r="BF749" s="20">
        <v>-0.239894517</v>
      </c>
      <c r="BG749" s="20">
        <v>1.152148818</v>
      </c>
      <c r="BH749" s="20">
        <v>12.99458262</v>
      </c>
      <c r="BI749" s="20">
        <v>24.79178991</v>
      </c>
      <c r="BJ749" s="20">
        <v>34.31051635</v>
      </c>
    </row>
    <row r="750" spans="30:62">
      <c r="AD750" s="20">
        <v>30.69999695</v>
      </c>
      <c r="AE750" s="20">
        <v>2.959179958</v>
      </c>
      <c r="AF750" s="20">
        <v>4.572107806</v>
      </c>
      <c r="AG750" s="20">
        <v>4.597109141</v>
      </c>
      <c r="AH750" s="20">
        <v>5.238285986</v>
      </c>
      <c r="AI750" s="20">
        <v>8.23605305</v>
      </c>
      <c r="AJ750" s="20">
        <v>16.37291134</v>
      </c>
      <c r="AK750" s="20">
        <v>31.83820495</v>
      </c>
      <c r="AL750" s="20">
        <v>41.93551236</v>
      </c>
      <c r="AM750" s="3"/>
      <c r="AN750" s="3"/>
      <c r="AO750" s="3"/>
      <c r="AP750" s="20">
        <v>30.69999695</v>
      </c>
      <c r="AQ750" s="20">
        <v>3.421849585</v>
      </c>
      <c r="AR750" s="20">
        <v>5.178736338</v>
      </c>
      <c r="AS750" s="20">
        <v>5.303260302</v>
      </c>
      <c r="AT750" s="20">
        <v>5.466014412</v>
      </c>
      <c r="AU750" s="20">
        <v>6.405898665</v>
      </c>
      <c r="AV750" s="20">
        <v>6.34275566</v>
      </c>
      <c r="AW750" s="20">
        <v>6.649146154</v>
      </c>
      <c r="AX750" s="20">
        <v>1.729081062</v>
      </c>
      <c r="AY750" s="3"/>
      <c r="AZ750" s="3"/>
      <c r="BA750" s="3"/>
      <c r="BB750" s="20">
        <v>30.69999695</v>
      </c>
      <c r="BC750" s="20">
        <v>2.905404043</v>
      </c>
      <c r="BD750" s="20">
        <v>1.608207944</v>
      </c>
      <c r="BE750" s="20">
        <v>2.517064729</v>
      </c>
      <c r="BF750" s="20">
        <v>-0.241044321</v>
      </c>
      <c r="BG750" s="20">
        <v>1.151404294</v>
      </c>
      <c r="BH750" s="20">
        <v>13.00324112</v>
      </c>
      <c r="BI750" s="20">
        <v>24.79793262</v>
      </c>
      <c r="BJ750" s="20">
        <v>34.31688345</v>
      </c>
    </row>
    <row r="751" spans="30:62">
      <c r="AD751" s="20">
        <v>30.80000305</v>
      </c>
      <c r="AE751" s="20">
        <v>2.95865834</v>
      </c>
      <c r="AF751" s="20">
        <v>4.567964392</v>
      </c>
      <c r="AG751" s="20">
        <v>4.592744538</v>
      </c>
      <c r="AH751" s="20">
        <v>5.233259954</v>
      </c>
      <c r="AI751" s="20">
        <v>8.246029804</v>
      </c>
      <c r="AJ751" s="20">
        <v>16.38067226</v>
      </c>
      <c r="AK751" s="20">
        <v>31.84732946</v>
      </c>
      <c r="AL751" s="20">
        <v>41.94000719</v>
      </c>
      <c r="AM751" s="3"/>
      <c r="AN751" s="3"/>
      <c r="AO751" s="3"/>
      <c r="AP751" s="20">
        <v>30.80000305</v>
      </c>
      <c r="AQ751" s="20">
        <v>3.419876176</v>
      </c>
      <c r="AR751" s="20">
        <v>5.174679892</v>
      </c>
      <c r="AS751" s="20">
        <v>5.304858638</v>
      </c>
      <c r="AT751" s="20">
        <v>5.457577346</v>
      </c>
      <c r="AU751" s="20">
        <v>6.407133164</v>
      </c>
      <c r="AV751" s="20">
        <v>6.330338457</v>
      </c>
      <c r="AW751" s="20">
        <v>6.658736562</v>
      </c>
      <c r="AX751" s="20">
        <v>1.609755762</v>
      </c>
      <c r="AY751" s="3"/>
      <c r="AZ751" s="3"/>
      <c r="BA751" s="3"/>
      <c r="BB751" s="20">
        <v>30.80000305</v>
      </c>
      <c r="BC751" s="20">
        <v>2.905032553</v>
      </c>
      <c r="BD751" s="20">
        <v>1.605042164</v>
      </c>
      <c r="BE751" s="20">
        <v>2.51712296</v>
      </c>
      <c r="BF751" s="20">
        <v>-0.243388767</v>
      </c>
      <c r="BG751" s="20">
        <v>1.150866731</v>
      </c>
      <c r="BH751" s="20">
        <v>13.01156419</v>
      </c>
      <c r="BI751" s="20">
        <v>24.80874634</v>
      </c>
      <c r="BJ751" s="20">
        <v>34.32386164</v>
      </c>
    </row>
    <row r="752" spans="30:62">
      <c r="AD752" s="20">
        <v>30.90000153</v>
      </c>
      <c r="AE752" s="20">
        <v>2.956067394</v>
      </c>
      <c r="AF752" s="20">
        <v>4.562870585</v>
      </c>
      <c r="AG752" s="20">
        <v>4.587507211</v>
      </c>
      <c r="AH752" s="20">
        <v>5.233206522</v>
      </c>
      <c r="AI752" s="20">
        <v>8.246028107</v>
      </c>
      <c r="AJ752" s="20">
        <v>16.38017503</v>
      </c>
      <c r="AK752" s="20">
        <v>31.85122137</v>
      </c>
      <c r="AL752" s="20">
        <v>41.93773016</v>
      </c>
      <c r="AM752" s="3"/>
      <c r="AN752" s="3"/>
      <c r="AO752" s="3"/>
      <c r="AP752" s="20">
        <v>30.90000153</v>
      </c>
      <c r="AQ752" s="20">
        <v>3.422076135</v>
      </c>
      <c r="AR752" s="20">
        <v>5.167121484</v>
      </c>
      <c r="AS752" s="20">
        <v>5.299434202</v>
      </c>
      <c r="AT752" s="20">
        <v>5.458168447</v>
      </c>
      <c r="AU752" s="20">
        <v>6.405248545</v>
      </c>
      <c r="AV752" s="20">
        <v>6.314423164</v>
      </c>
      <c r="AW752" s="20">
        <v>6.663262758</v>
      </c>
      <c r="AX752" s="20">
        <v>1.604178599</v>
      </c>
      <c r="AY752" s="3"/>
      <c r="AZ752" s="3"/>
      <c r="BA752" s="3"/>
      <c r="BB752" s="20">
        <v>30.90000153</v>
      </c>
      <c r="BC752" s="20">
        <v>2.903716573</v>
      </c>
      <c r="BD752" s="20">
        <v>1.605578808</v>
      </c>
      <c r="BE752" s="20">
        <v>2.521478598</v>
      </c>
      <c r="BF752" s="20">
        <v>-0.241178273</v>
      </c>
      <c r="BG752" s="20">
        <v>1.150340701</v>
      </c>
      <c r="BH752" s="20">
        <v>13.01913842</v>
      </c>
      <c r="BI752" s="20">
        <v>24.8221782</v>
      </c>
      <c r="BJ752" s="20">
        <v>34.3329054</v>
      </c>
    </row>
    <row r="753" spans="30:62">
      <c r="AD753" s="20">
        <v>31</v>
      </c>
      <c r="AE753" s="20">
        <v>2.950649814</v>
      </c>
      <c r="AF753" s="20">
        <v>4.560984002</v>
      </c>
      <c r="AG753" s="20">
        <v>4.589353279</v>
      </c>
      <c r="AH753" s="20">
        <v>5.231205433</v>
      </c>
      <c r="AI753" s="20">
        <v>8.244113751</v>
      </c>
      <c r="AJ753" s="20">
        <v>16.38744735</v>
      </c>
      <c r="AK753" s="20">
        <v>31.86061512</v>
      </c>
      <c r="AL753" s="20">
        <v>41.94382784</v>
      </c>
      <c r="AM753" s="3"/>
      <c r="AN753" s="3"/>
      <c r="AO753" s="3"/>
      <c r="AP753" s="20">
        <v>31</v>
      </c>
      <c r="AQ753" s="20">
        <v>3.416724327</v>
      </c>
      <c r="AR753" s="20">
        <v>5.170263173</v>
      </c>
      <c r="AS753" s="20">
        <v>5.298059196</v>
      </c>
      <c r="AT753" s="20">
        <v>5.460643332</v>
      </c>
      <c r="AU753" s="20">
        <v>6.403328265</v>
      </c>
      <c r="AV753" s="20">
        <v>6.297357457</v>
      </c>
      <c r="AW753" s="20">
        <v>6.660396622</v>
      </c>
      <c r="AX753" s="20">
        <v>1.633193393</v>
      </c>
      <c r="AY753" s="3"/>
      <c r="AZ753" s="3"/>
      <c r="BA753" s="3"/>
      <c r="BB753" s="20">
        <v>31</v>
      </c>
      <c r="BC753" s="20">
        <v>2.909768595</v>
      </c>
      <c r="BD753" s="20">
        <v>1.606774812</v>
      </c>
      <c r="BE753" s="20">
        <v>2.517419147</v>
      </c>
      <c r="BF753" s="20">
        <v>-0.242956813</v>
      </c>
      <c r="BG753" s="20">
        <v>1.148110172</v>
      </c>
      <c r="BH753" s="20">
        <v>13.02575582</v>
      </c>
      <c r="BI753" s="20">
        <v>24.83293445</v>
      </c>
      <c r="BJ753" s="20">
        <v>34.3398654</v>
      </c>
    </row>
    <row r="754" spans="30:62">
      <c r="AD754" s="20">
        <v>31.09999847</v>
      </c>
      <c r="AE754" s="20">
        <v>2.955394968</v>
      </c>
      <c r="AF754" s="20">
        <v>4.559952991</v>
      </c>
      <c r="AG754" s="20">
        <v>4.583910378</v>
      </c>
      <c r="AH754" s="20">
        <v>5.225046021</v>
      </c>
      <c r="AI754" s="20">
        <v>8.238789402</v>
      </c>
      <c r="AJ754" s="20">
        <v>16.39419556</v>
      </c>
      <c r="AK754" s="20">
        <v>31.87139653</v>
      </c>
      <c r="AL754" s="20">
        <v>41.94008332</v>
      </c>
      <c r="AM754" s="3"/>
      <c r="AN754" s="3"/>
      <c r="AO754" s="3"/>
      <c r="AP754" s="20">
        <v>31.09999847</v>
      </c>
      <c r="AQ754" s="20">
        <v>3.419491795</v>
      </c>
      <c r="AR754" s="20">
        <v>5.167096146</v>
      </c>
      <c r="AS754" s="20">
        <v>5.298559878</v>
      </c>
      <c r="AT754" s="20">
        <v>5.45881049</v>
      </c>
      <c r="AU754" s="20">
        <v>6.402833831</v>
      </c>
      <c r="AV754" s="20">
        <v>6.274953682</v>
      </c>
      <c r="AW754" s="20">
        <v>6.660673215</v>
      </c>
      <c r="AX754" s="20">
        <v>1.649006521</v>
      </c>
      <c r="AY754" s="3"/>
      <c r="AZ754" s="3"/>
      <c r="BA754" s="3"/>
      <c r="BB754" s="20">
        <v>31.09999847</v>
      </c>
      <c r="BC754" s="20">
        <v>2.907564577</v>
      </c>
      <c r="BD754" s="20">
        <v>1.602641032</v>
      </c>
      <c r="BE754" s="20">
        <v>2.518862511</v>
      </c>
      <c r="BF754" s="20">
        <v>-0.244186813</v>
      </c>
      <c r="BG754" s="20">
        <v>1.14941857</v>
      </c>
      <c r="BH754" s="20">
        <v>13.02944206</v>
      </c>
      <c r="BI754" s="20">
        <v>24.84742866</v>
      </c>
      <c r="BJ754" s="20">
        <v>34.34477417</v>
      </c>
    </row>
    <row r="755" spans="30:62">
      <c r="AD755" s="20">
        <v>31.19999695</v>
      </c>
      <c r="AE755" s="20">
        <v>2.954922655</v>
      </c>
      <c r="AF755" s="20">
        <v>4.552269666</v>
      </c>
      <c r="AG755" s="20">
        <v>4.582776384</v>
      </c>
      <c r="AH755" s="20">
        <v>5.218577486</v>
      </c>
      <c r="AI755" s="20">
        <v>8.237914332</v>
      </c>
      <c r="AJ755" s="20">
        <v>16.4039024</v>
      </c>
      <c r="AK755" s="20">
        <v>31.88113351</v>
      </c>
      <c r="AL755" s="20">
        <v>41.94609048</v>
      </c>
      <c r="AM755" s="3"/>
      <c r="AN755" s="3"/>
      <c r="AO755" s="3"/>
      <c r="AP755" s="20">
        <v>31.19999695</v>
      </c>
      <c r="AQ755" s="20">
        <v>3.424356333</v>
      </c>
      <c r="AR755" s="20">
        <v>5.159972745</v>
      </c>
      <c r="AS755" s="20">
        <v>5.292583306</v>
      </c>
      <c r="AT755" s="20">
        <v>5.45243341</v>
      </c>
      <c r="AU755" s="20">
        <v>6.401774959</v>
      </c>
      <c r="AV755" s="20">
        <v>6.257136639</v>
      </c>
      <c r="AW755" s="20">
        <v>6.656141473</v>
      </c>
      <c r="AX755" s="20">
        <v>1.643369531</v>
      </c>
      <c r="AY755" s="3"/>
      <c r="AZ755" s="3"/>
      <c r="BA755" s="3"/>
      <c r="BB755" s="20">
        <v>31.19999695</v>
      </c>
      <c r="BC755" s="20">
        <v>2.909236452</v>
      </c>
      <c r="BD755" s="20">
        <v>1.600898272</v>
      </c>
      <c r="BE755" s="20">
        <v>2.518419381</v>
      </c>
      <c r="BF755" s="20">
        <v>-0.2472604</v>
      </c>
      <c r="BG755" s="20">
        <v>1.153437683</v>
      </c>
      <c r="BH755" s="20">
        <v>13.03492777</v>
      </c>
      <c r="BI755" s="20">
        <v>24.85945108</v>
      </c>
      <c r="BJ755" s="20">
        <v>34.34750129</v>
      </c>
    </row>
    <row r="756" spans="30:62">
      <c r="AD756" s="20">
        <v>31.30000305</v>
      </c>
      <c r="AE756" s="20">
        <v>2.949389675</v>
      </c>
      <c r="AF756" s="20">
        <v>4.546367823</v>
      </c>
      <c r="AG756" s="20">
        <v>4.579157553</v>
      </c>
      <c r="AH756" s="20">
        <v>5.220081022</v>
      </c>
      <c r="AI756" s="20">
        <v>8.239887497</v>
      </c>
      <c r="AJ756" s="20">
        <v>16.40990386</v>
      </c>
      <c r="AK756" s="20">
        <v>31.89407946</v>
      </c>
      <c r="AL756" s="20">
        <v>41.94938958</v>
      </c>
      <c r="AM756" s="3"/>
      <c r="AN756" s="3"/>
      <c r="AO756" s="3"/>
      <c r="AP756" s="20">
        <v>31.30000305</v>
      </c>
      <c r="AQ756" s="20">
        <v>3.424351183</v>
      </c>
      <c r="AR756" s="20">
        <v>5.152767182</v>
      </c>
      <c r="AS756" s="20">
        <v>5.285211732</v>
      </c>
      <c r="AT756" s="20">
        <v>5.449469327</v>
      </c>
      <c r="AU756" s="20">
        <v>6.405724236</v>
      </c>
      <c r="AV756" s="20">
        <v>6.245206674</v>
      </c>
      <c r="AW756" s="20">
        <v>6.658647344</v>
      </c>
      <c r="AX756" s="20">
        <v>1.675374751</v>
      </c>
      <c r="AY756" s="3"/>
      <c r="AZ756" s="3"/>
      <c r="BA756" s="3"/>
      <c r="BB756" s="20">
        <v>31.30000305</v>
      </c>
      <c r="BC756" s="20">
        <v>2.91156422</v>
      </c>
      <c r="BD756" s="20">
        <v>1.604577874</v>
      </c>
      <c r="BE756" s="20">
        <v>2.515394287</v>
      </c>
      <c r="BF756" s="20">
        <v>-0.251587909</v>
      </c>
      <c r="BG756" s="20">
        <v>1.158653229</v>
      </c>
      <c r="BH756" s="20">
        <v>13.04091474</v>
      </c>
      <c r="BI756" s="20">
        <v>24.87067427</v>
      </c>
      <c r="BJ756" s="20">
        <v>34.35226751</v>
      </c>
    </row>
    <row r="757" spans="30:62">
      <c r="AD757" s="20">
        <v>31.40000153</v>
      </c>
      <c r="AE757" s="20">
        <v>2.942987934</v>
      </c>
      <c r="AF757" s="20">
        <v>4.543704541</v>
      </c>
      <c r="AG757" s="20">
        <v>4.585143208</v>
      </c>
      <c r="AH757" s="20">
        <v>5.213091389</v>
      </c>
      <c r="AI757" s="20">
        <v>8.24044319</v>
      </c>
      <c r="AJ757" s="20">
        <v>16.41944148</v>
      </c>
      <c r="AK757" s="20">
        <v>31.90608665</v>
      </c>
      <c r="AL757" s="20">
        <v>41.95262252</v>
      </c>
      <c r="AM757" s="3"/>
      <c r="AN757" s="3"/>
      <c r="AO757" s="3"/>
      <c r="AP757" s="20">
        <v>31.40000153</v>
      </c>
      <c r="AQ757" s="20">
        <v>3.422510528</v>
      </c>
      <c r="AR757" s="20">
        <v>5.147917539</v>
      </c>
      <c r="AS757" s="20">
        <v>5.282851178</v>
      </c>
      <c r="AT757" s="20">
        <v>5.443528774</v>
      </c>
      <c r="AU757" s="20">
        <v>6.405544126</v>
      </c>
      <c r="AV757" s="20">
        <v>6.229659984</v>
      </c>
      <c r="AW757" s="20">
        <v>6.665249867</v>
      </c>
      <c r="AX757" s="20">
        <v>1.715002193</v>
      </c>
      <c r="AY757" s="3"/>
      <c r="AZ757" s="3"/>
      <c r="BA757" s="3"/>
      <c r="BB757" s="20">
        <v>31.40000153</v>
      </c>
      <c r="BC757" s="20">
        <v>2.915707529</v>
      </c>
      <c r="BD757" s="20">
        <v>1.60269621</v>
      </c>
      <c r="BE757" s="20">
        <v>2.517312699</v>
      </c>
      <c r="BF757" s="20">
        <v>-0.253618676</v>
      </c>
      <c r="BG757" s="20">
        <v>1.1617827</v>
      </c>
      <c r="BH757" s="20">
        <v>13.05163752</v>
      </c>
      <c r="BI757" s="20">
        <v>24.88311082</v>
      </c>
      <c r="BJ757" s="20">
        <v>34.35752135</v>
      </c>
    </row>
    <row r="758" spans="30:62">
      <c r="AD758" s="20">
        <v>31.5</v>
      </c>
      <c r="AE758" s="20">
        <v>2.938579644</v>
      </c>
      <c r="AF758" s="20">
        <v>4.5382659</v>
      </c>
      <c r="AG758" s="20">
        <v>4.582135283</v>
      </c>
      <c r="AH758" s="20">
        <v>5.211286192</v>
      </c>
      <c r="AI758" s="20">
        <v>8.243659384</v>
      </c>
      <c r="AJ758" s="20">
        <v>16.42564292</v>
      </c>
      <c r="AK758" s="20">
        <v>31.91940984</v>
      </c>
      <c r="AL758" s="20">
        <v>41.94739951</v>
      </c>
      <c r="AM758" s="3"/>
      <c r="AN758" s="3"/>
      <c r="AO758" s="3"/>
      <c r="AP758" s="20">
        <v>31.5</v>
      </c>
      <c r="AQ758" s="20">
        <v>3.419086765</v>
      </c>
      <c r="AR758" s="20">
        <v>5.14125398</v>
      </c>
      <c r="AS758" s="20">
        <v>5.27983821</v>
      </c>
      <c r="AT758" s="20">
        <v>5.436519287</v>
      </c>
      <c r="AU758" s="20">
        <v>6.406380837</v>
      </c>
      <c r="AV758" s="20">
        <v>6.22184089</v>
      </c>
      <c r="AW758" s="20">
        <v>6.663821778</v>
      </c>
      <c r="AX758" s="20">
        <v>1.74895774</v>
      </c>
      <c r="AY758" s="3"/>
      <c r="AZ758" s="3"/>
      <c r="BA758" s="3"/>
      <c r="BB758" s="20">
        <v>31.5</v>
      </c>
      <c r="BC758" s="20">
        <v>2.914056564</v>
      </c>
      <c r="BD758" s="20">
        <v>1.600802299</v>
      </c>
      <c r="BE758" s="20">
        <v>2.517260513</v>
      </c>
      <c r="BF758" s="20">
        <v>-0.257011271</v>
      </c>
      <c r="BG758" s="20">
        <v>1.167007114</v>
      </c>
      <c r="BH758" s="20">
        <v>13.05292585</v>
      </c>
      <c r="BI758" s="20">
        <v>24.89021829</v>
      </c>
      <c r="BJ758" s="20">
        <v>34.36607829</v>
      </c>
    </row>
    <row r="759" spans="30:62">
      <c r="AD759" s="20">
        <v>31.59999847</v>
      </c>
      <c r="AE759" s="20">
        <v>2.93709993</v>
      </c>
      <c r="AF759" s="20">
        <v>4.534304247</v>
      </c>
      <c r="AG759" s="20">
        <v>4.582015768</v>
      </c>
      <c r="AH759" s="20">
        <v>5.213016998</v>
      </c>
      <c r="AI759" s="20">
        <v>8.242317605</v>
      </c>
      <c r="AJ759" s="20">
        <v>16.4247552</v>
      </c>
      <c r="AK759" s="20">
        <v>31.9219609</v>
      </c>
      <c r="AL759" s="20">
        <v>41.94584862</v>
      </c>
      <c r="AM759" s="3"/>
      <c r="AN759" s="3"/>
      <c r="AO759" s="3"/>
      <c r="AP759" s="20">
        <v>31.59999847</v>
      </c>
      <c r="AQ759" s="20">
        <v>3.417219087</v>
      </c>
      <c r="AR759" s="20">
        <v>5.132953587</v>
      </c>
      <c r="AS759" s="20">
        <v>5.276371265</v>
      </c>
      <c r="AT759" s="20">
        <v>5.433469023</v>
      </c>
      <c r="AU759" s="20">
        <v>6.406617917</v>
      </c>
      <c r="AV759" s="20">
        <v>6.21139015</v>
      </c>
      <c r="AW759" s="20">
        <v>6.667768241</v>
      </c>
      <c r="AX759" s="20">
        <v>1.814362355</v>
      </c>
      <c r="AY759" s="3"/>
      <c r="AZ759" s="3"/>
      <c r="BA759" s="3"/>
      <c r="BB759" s="20">
        <v>31.59999847</v>
      </c>
      <c r="BC759" s="20">
        <v>2.91902638</v>
      </c>
      <c r="BD759" s="20">
        <v>1.603396327</v>
      </c>
      <c r="BE759" s="20">
        <v>2.514066328</v>
      </c>
      <c r="BF759" s="20">
        <v>-0.257341866</v>
      </c>
      <c r="BG759" s="20">
        <v>1.163916646</v>
      </c>
      <c r="BH759" s="20">
        <v>13.06312843</v>
      </c>
      <c r="BI759" s="20">
        <v>24.90176092</v>
      </c>
      <c r="BJ759" s="20">
        <v>34.37472556</v>
      </c>
    </row>
    <row r="760" spans="30:62">
      <c r="AD760" s="20">
        <v>31.69999695</v>
      </c>
      <c r="AE760" s="20">
        <v>2.934768869</v>
      </c>
      <c r="AF760" s="20">
        <v>4.529351168</v>
      </c>
      <c r="AG760" s="20">
        <v>4.583176352</v>
      </c>
      <c r="AH760" s="20">
        <v>5.217902643</v>
      </c>
      <c r="AI760" s="20">
        <v>8.236485171</v>
      </c>
      <c r="AJ760" s="20">
        <v>16.43707745</v>
      </c>
      <c r="AK760" s="20">
        <v>31.93095502</v>
      </c>
      <c r="AL760" s="20">
        <v>41.94839167</v>
      </c>
      <c r="AM760" s="3"/>
      <c r="AN760" s="3"/>
      <c r="AO760" s="3"/>
      <c r="AP760" s="20">
        <v>31.69999695</v>
      </c>
      <c r="AQ760" s="20">
        <v>3.415261012</v>
      </c>
      <c r="AR760" s="20">
        <v>5.134169487</v>
      </c>
      <c r="AS760" s="20">
        <v>5.277416941</v>
      </c>
      <c r="AT760" s="20">
        <v>5.434776452</v>
      </c>
      <c r="AU760" s="20">
        <v>6.407213894</v>
      </c>
      <c r="AV760" s="20">
        <v>6.204947364</v>
      </c>
      <c r="AW760" s="20">
        <v>6.66233965</v>
      </c>
      <c r="AX760" s="20">
        <v>1.902503768</v>
      </c>
      <c r="AY760" s="3"/>
      <c r="AZ760" s="3"/>
      <c r="BA760" s="3"/>
      <c r="BB760" s="20">
        <v>31.69999695</v>
      </c>
      <c r="BC760" s="20">
        <v>2.918180795</v>
      </c>
      <c r="BD760" s="20">
        <v>1.605715483</v>
      </c>
      <c r="BE760" s="20">
        <v>2.517301445</v>
      </c>
      <c r="BF760" s="20">
        <v>-0.264509668</v>
      </c>
      <c r="BG760" s="20">
        <v>1.166262972</v>
      </c>
      <c r="BH760" s="20">
        <v>13.0740273</v>
      </c>
      <c r="BI760" s="20">
        <v>24.91491036</v>
      </c>
      <c r="BJ760" s="20">
        <v>34.38031364</v>
      </c>
    </row>
    <row r="761" spans="30:62">
      <c r="AD761" s="20">
        <v>31.80000305</v>
      </c>
      <c r="AE761" s="20">
        <v>2.929972025</v>
      </c>
      <c r="AF761" s="20">
        <v>4.531987592</v>
      </c>
      <c r="AG761" s="20">
        <v>4.57866406</v>
      </c>
      <c r="AH761" s="20">
        <v>5.209636051</v>
      </c>
      <c r="AI761" s="20">
        <v>8.242754854</v>
      </c>
      <c r="AJ761" s="20">
        <v>16.44217549</v>
      </c>
      <c r="AK761" s="20">
        <v>31.93195889</v>
      </c>
      <c r="AL761" s="20">
        <v>41.94337805</v>
      </c>
      <c r="AM761" s="3"/>
      <c r="AN761" s="3"/>
      <c r="AO761" s="3"/>
      <c r="AP761" s="20">
        <v>31.80000305</v>
      </c>
      <c r="AQ761" s="20">
        <v>3.415877979</v>
      </c>
      <c r="AR761" s="20">
        <v>5.133129586</v>
      </c>
      <c r="AS761" s="20">
        <v>5.278551148</v>
      </c>
      <c r="AT761" s="20">
        <v>5.436777844</v>
      </c>
      <c r="AU761" s="20">
        <v>6.405089561</v>
      </c>
      <c r="AV761" s="20">
        <v>6.206299262</v>
      </c>
      <c r="AW761" s="20">
        <v>6.660774439</v>
      </c>
      <c r="AX761" s="20">
        <v>1.980494583</v>
      </c>
      <c r="AY761" s="3"/>
      <c r="AZ761" s="3"/>
      <c r="BA761" s="3"/>
      <c r="BB761" s="20">
        <v>31.80000305</v>
      </c>
      <c r="BC761" s="20">
        <v>2.92058797</v>
      </c>
      <c r="BD761" s="20">
        <v>1.609709308</v>
      </c>
      <c r="BE761" s="20">
        <v>2.516632375</v>
      </c>
      <c r="BF761" s="20">
        <v>-0.26832331</v>
      </c>
      <c r="BG761" s="20">
        <v>1.173275213</v>
      </c>
      <c r="BH761" s="20">
        <v>13.07796102</v>
      </c>
      <c r="BI761" s="20">
        <v>24.91868577</v>
      </c>
      <c r="BJ761" s="20">
        <v>34.38740979</v>
      </c>
    </row>
    <row r="762" spans="30:62">
      <c r="AD762" s="20">
        <v>31.90000153</v>
      </c>
      <c r="AE762" s="20">
        <v>2.927255636</v>
      </c>
      <c r="AF762" s="20">
        <v>4.534993232</v>
      </c>
      <c r="AG762" s="20">
        <v>4.573141141</v>
      </c>
      <c r="AH762" s="20">
        <v>5.213282927</v>
      </c>
      <c r="AI762" s="20">
        <v>8.241285693</v>
      </c>
      <c r="AJ762" s="20">
        <v>16.44520704</v>
      </c>
      <c r="AK762" s="20">
        <v>31.93835399</v>
      </c>
      <c r="AL762" s="20">
        <v>41.94440155</v>
      </c>
      <c r="AM762" s="3"/>
      <c r="AN762" s="3"/>
      <c r="AO762" s="3"/>
      <c r="AP762" s="20">
        <v>31.90000153</v>
      </c>
      <c r="AQ762" s="20">
        <v>3.417098711</v>
      </c>
      <c r="AR762" s="20">
        <v>5.134702541</v>
      </c>
      <c r="AS762" s="20">
        <v>5.282413281</v>
      </c>
      <c r="AT762" s="20">
        <v>5.438799443</v>
      </c>
      <c r="AU762" s="20">
        <v>6.402341908</v>
      </c>
      <c r="AV762" s="20">
        <v>6.206268137</v>
      </c>
      <c r="AW762" s="20">
        <v>6.66316299</v>
      </c>
      <c r="AX762" s="20">
        <v>2.045320776</v>
      </c>
      <c r="AY762" s="3"/>
      <c r="AZ762" s="3"/>
      <c r="BA762" s="3"/>
      <c r="BB762" s="20">
        <v>31.90000153</v>
      </c>
      <c r="BC762" s="20">
        <v>2.916705783</v>
      </c>
      <c r="BD762" s="20">
        <v>1.611342498</v>
      </c>
      <c r="BE762" s="20">
        <v>2.514877707</v>
      </c>
      <c r="BF762" s="20">
        <v>-0.266197556</v>
      </c>
      <c r="BG762" s="20">
        <v>1.169894016</v>
      </c>
      <c r="BH762" s="20">
        <v>13.08397918</v>
      </c>
      <c r="BI762" s="20">
        <v>24.92582251</v>
      </c>
      <c r="BJ762" s="20">
        <v>34.40068446</v>
      </c>
    </row>
    <row r="763" spans="30:62">
      <c r="AD763" s="20">
        <v>32</v>
      </c>
      <c r="AE763" s="20">
        <v>2.920888939</v>
      </c>
      <c r="AF763" s="20">
        <v>4.524828736</v>
      </c>
      <c r="AG763" s="20">
        <v>4.575330322</v>
      </c>
      <c r="AH763" s="20">
        <v>5.209284161</v>
      </c>
      <c r="AI763" s="20">
        <v>8.238145516</v>
      </c>
      <c r="AJ763" s="20">
        <v>16.44851631</v>
      </c>
      <c r="AK763" s="20">
        <v>31.9468463</v>
      </c>
      <c r="AL763" s="20">
        <v>41.94719783</v>
      </c>
      <c r="AM763" s="3"/>
      <c r="AN763" s="3"/>
      <c r="AO763" s="3"/>
      <c r="AP763" s="20">
        <v>32</v>
      </c>
      <c r="AQ763" s="20">
        <v>3.41841463</v>
      </c>
      <c r="AR763" s="20">
        <v>5.129914359</v>
      </c>
      <c r="AS763" s="20">
        <v>5.284141441</v>
      </c>
      <c r="AT763" s="20">
        <v>5.438275319</v>
      </c>
      <c r="AU763" s="20">
        <v>6.4034708</v>
      </c>
      <c r="AV763" s="20">
        <v>6.197285974</v>
      </c>
      <c r="AW763" s="20">
        <v>6.664012562</v>
      </c>
      <c r="AX763" s="20">
        <v>2.106225182</v>
      </c>
      <c r="AY763" s="3"/>
      <c r="AZ763" s="3"/>
      <c r="BA763" s="3"/>
      <c r="BB763" s="20">
        <v>32</v>
      </c>
      <c r="BC763" s="20">
        <v>2.92177098</v>
      </c>
      <c r="BD763" s="20">
        <v>1.609415723</v>
      </c>
      <c r="BE763" s="20">
        <v>2.516110864</v>
      </c>
      <c r="BF763" s="20">
        <v>-0.271281035</v>
      </c>
      <c r="BG763" s="20">
        <v>1.167298486</v>
      </c>
      <c r="BH763" s="20">
        <v>13.09146654</v>
      </c>
      <c r="BI763" s="20">
        <v>24.93949197</v>
      </c>
      <c r="BJ763" s="20">
        <v>34.40665371</v>
      </c>
    </row>
    <row r="764" spans="30:62">
      <c r="AD764" s="20">
        <v>32.09999847</v>
      </c>
      <c r="AE764" s="20">
        <v>2.92203404</v>
      </c>
      <c r="AF764" s="20">
        <v>4.52501897</v>
      </c>
      <c r="AG764" s="20">
        <v>4.577929938</v>
      </c>
      <c r="AH764" s="20">
        <v>5.212196294</v>
      </c>
      <c r="AI764" s="20">
        <v>8.238318312</v>
      </c>
      <c r="AJ764" s="20">
        <v>16.45433758</v>
      </c>
      <c r="AK764" s="20">
        <v>31.94871473</v>
      </c>
      <c r="AL764" s="20">
        <v>41.94797457</v>
      </c>
      <c r="AM764" s="3"/>
      <c r="AN764" s="3"/>
      <c r="AO764" s="3"/>
      <c r="AP764" s="20">
        <v>32.09999847</v>
      </c>
      <c r="AQ764" s="20">
        <v>3.420810894</v>
      </c>
      <c r="AR764" s="20">
        <v>5.126762836</v>
      </c>
      <c r="AS764" s="20">
        <v>5.279151749</v>
      </c>
      <c r="AT764" s="20">
        <v>5.435425698</v>
      </c>
      <c r="AU764" s="20">
        <v>6.403612266</v>
      </c>
      <c r="AV764" s="20">
        <v>6.187350279</v>
      </c>
      <c r="AW764" s="20">
        <v>6.65695856</v>
      </c>
      <c r="AX764" s="20">
        <v>2.155808036</v>
      </c>
      <c r="AY764" s="3"/>
      <c r="AZ764" s="3"/>
      <c r="BA764" s="3"/>
      <c r="BB764" s="20">
        <v>32.09999847</v>
      </c>
      <c r="BC764" s="20">
        <v>2.925952544</v>
      </c>
      <c r="BD764" s="20">
        <v>1.610651969</v>
      </c>
      <c r="BE764" s="20">
        <v>2.51460818</v>
      </c>
      <c r="BF764" s="20">
        <v>-0.277628515</v>
      </c>
      <c r="BG764" s="20">
        <v>1.172442392</v>
      </c>
      <c r="BH764" s="20">
        <v>13.09516077</v>
      </c>
      <c r="BI764" s="20">
        <v>24.9462922</v>
      </c>
      <c r="BJ764" s="20">
        <v>34.4113725</v>
      </c>
    </row>
    <row r="765" spans="30:62">
      <c r="AD765" s="20">
        <v>32.19999695</v>
      </c>
      <c r="AE765" s="20">
        <v>2.919656326</v>
      </c>
      <c r="AF765" s="20">
        <v>4.522061948</v>
      </c>
      <c r="AG765" s="20">
        <v>4.570080292</v>
      </c>
      <c r="AH765" s="20">
        <v>5.210575252</v>
      </c>
      <c r="AI765" s="20">
        <v>8.238582355</v>
      </c>
      <c r="AJ765" s="20">
        <v>16.45846104</v>
      </c>
      <c r="AK765" s="20">
        <v>31.95713783</v>
      </c>
      <c r="AL765" s="20">
        <v>41.94134438</v>
      </c>
      <c r="AM765" s="3"/>
      <c r="AN765" s="3"/>
      <c r="AO765" s="3"/>
      <c r="AP765" s="20">
        <v>32.19999695</v>
      </c>
      <c r="AQ765" s="20">
        <v>3.41808093</v>
      </c>
      <c r="AR765" s="20">
        <v>5.124868562</v>
      </c>
      <c r="AS765" s="20">
        <v>5.274734358</v>
      </c>
      <c r="AT765" s="20">
        <v>5.434243895</v>
      </c>
      <c r="AU765" s="20">
        <v>6.399702022</v>
      </c>
      <c r="AV765" s="20">
        <v>6.188737424</v>
      </c>
      <c r="AW765" s="20">
        <v>6.650215767</v>
      </c>
      <c r="AX765" s="20">
        <v>2.22474522</v>
      </c>
      <c r="AY765" s="3"/>
      <c r="AZ765" s="3"/>
      <c r="BA765" s="3"/>
      <c r="BB765" s="20">
        <v>32.19999695</v>
      </c>
      <c r="BC765" s="20">
        <v>2.92659913</v>
      </c>
      <c r="BD765" s="20">
        <v>1.611179723</v>
      </c>
      <c r="BE765" s="20">
        <v>2.512640345</v>
      </c>
      <c r="BF765" s="20">
        <v>-0.27545192</v>
      </c>
      <c r="BG765" s="20">
        <v>1.173819819</v>
      </c>
      <c r="BH765" s="20">
        <v>13.10102637</v>
      </c>
      <c r="BI765" s="20">
        <v>24.95181114</v>
      </c>
      <c r="BJ765" s="20">
        <v>34.41709408</v>
      </c>
    </row>
    <row r="766" spans="30:62">
      <c r="AD766" s="20">
        <v>32.30000305</v>
      </c>
      <c r="AE766" s="20">
        <v>2.919876226</v>
      </c>
      <c r="AF766" s="20">
        <v>4.521850569</v>
      </c>
      <c r="AG766" s="20">
        <v>4.566107195</v>
      </c>
      <c r="AH766" s="20">
        <v>5.21182487</v>
      </c>
      <c r="AI766" s="20">
        <v>8.237501711</v>
      </c>
      <c r="AJ766" s="20">
        <v>16.46335482</v>
      </c>
      <c r="AK766" s="20">
        <v>31.95910369</v>
      </c>
      <c r="AL766" s="20">
        <v>41.9461164</v>
      </c>
      <c r="AM766" s="3"/>
      <c r="AN766" s="3"/>
      <c r="AO766" s="3"/>
      <c r="AP766" s="20">
        <v>32.30000305</v>
      </c>
      <c r="AQ766" s="20">
        <v>3.41347127</v>
      </c>
      <c r="AR766" s="20">
        <v>5.119609433</v>
      </c>
      <c r="AS766" s="20">
        <v>5.271315669</v>
      </c>
      <c r="AT766" s="20">
        <v>5.439051337</v>
      </c>
      <c r="AU766" s="20">
        <v>6.399118408</v>
      </c>
      <c r="AV766" s="20">
        <v>6.187908798</v>
      </c>
      <c r="AW766" s="20">
        <v>6.642841724</v>
      </c>
      <c r="AX766" s="20">
        <v>2.290568468</v>
      </c>
      <c r="AY766" s="3"/>
      <c r="AZ766" s="3"/>
      <c r="BA766" s="3"/>
      <c r="BB766" s="20">
        <v>32.30000305</v>
      </c>
      <c r="BC766" s="20">
        <v>2.92746808</v>
      </c>
      <c r="BD766" s="20">
        <v>1.607191881</v>
      </c>
      <c r="BE766" s="20">
        <v>2.51733742</v>
      </c>
      <c r="BF766" s="20">
        <v>-0.277164986</v>
      </c>
      <c r="BG766" s="20">
        <v>1.174387327</v>
      </c>
      <c r="BH766" s="20">
        <v>13.10652606</v>
      </c>
      <c r="BI766" s="20">
        <v>24.96077617</v>
      </c>
      <c r="BJ766" s="20">
        <v>34.4254457</v>
      </c>
    </row>
    <row r="767" spans="30:62">
      <c r="AD767" s="20">
        <v>32.40000153</v>
      </c>
      <c r="AE767" s="20">
        <v>2.918438895</v>
      </c>
      <c r="AF767" s="20">
        <v>4.521879376</v>
      </c>
      <c r="AG767" s="20">
        <v>4.56771334</v>
      </c>
      <c r="AH767" s="20">
        <v>5.208819174</v>
      </c>
      <c r="AI767" s="20">
        <v>8.238945732</v>
      </c>
      <c r="AJ767" s="20">
        <v>16.47327354</v>
      </c>
      <c r="AK767" s="20">
        <v>31.96318333</v>
      </c>
      <c r="AL767" s="20">
        <v>41.94743036</v>
      </c>
      <c r="AM767" s="3"/>
      <c r="AN767" s="3"/>
      <c r="AO767" s="3"/>
      <c r="AP767" s="20">
        <v>32.40000153</v>
      </c>
      <c r="AQ767" s="20">
        <v>3.411739184</v>
      </c>
      <c r="AR767" s="20">
        <v>5.112659384</v>
      </c>
      <c r="AS767" s="20">
        <v>5.270163268</v>
      </c>
      <c r="AT767" s="20">
        <v>5.436620243</v>
      </c>
      <c r="AU767" s="20">
        <v>6.402193421</v>
      </c>
      <c r="AV767" s="20">
        <v>6.184308859</v>
      </c>
      <c r="AW767" s="20">
        <v>6.640295231</v>
      </c>
      <c r="AX767" s="20">
        <v>2.356200798</v>
      </c>
      <c r="AY767" s="3"/>
      <c r="AZ767" s="3"/>
      <c r="BA767" s="3"/>
      <c r="BB767" s="20">
        <v>32.40000153</v>
      </c>
      <c r="BC767" s="20">
        <v>2.930810097</v>
      </c>
      <c r="BD767" s="20">
        <v>1.611406408</v>
      </c>
      <c r="BE767" s="20">
        <v>2.512121589</v>
      </c>
      <c r="BF767" s="20">
        <v>-0.276245612</v>
      </c>
      <c r="BG767" s="20">
        <v>1.17645463</v>
      </c>
      <c r="BH767" s="20">
        <v>13.11198558</v>
      </c>
      <c r="BI767" s="20">
        <v>24.96823309</v>
      </c>
      <c r="BJ767" s="20">
        <v>34.43550084</v>
      </c>
    </row>
    <row r="768" spans="30:62">
      <c r="AD768" s="20">
        <v>32.5</v>
      </c>
      <c r="AE768" s="20">
        <v>2.91609935</v>
      </c>
      <c r="AF768" s="20">
        <v>4.519863224</v>
      </c>
      <c r="AG768" s="20">
        <v>4.572322432</v>
      </c>
      <c r="AH768" s="20">
        <v>5.204500117</v>
      </c>
      <c r="AI768" s="20">
        <v>8.239342925</v>
      </c>
      <c r="AJ768" s="20">
        <v>16.4731318</v>
      </c>
      <c r="AK768" s="20">
        <v>31.96654717</v>
      </c>
      <c r="AL768" s="20">
        <v>41.94679381</v>
      </c>
      <c r="AM768" s="3"/>
      <c r="AN768" s="3"/>
      <c r="AO768" s="3"/>
      <c r="AP768" s="20">
        <v>32.5</v>
      </c>
      <c r="AQ768" s="20">
        <v>3.413216408</v>
      </c>
      <c r="AR768" s="20">
        <v>5.108411512</v>
      </c>
      <c r="AS768" s="20">
        <v>5.266643044</v>
      </c>
      <c r="AT768" s="20">
        <v>5.437303954</v>
      </c>
      <c r="AU768" s="20">
        <v>6.410944846</v>
      </c>
      <c r="AV768" s="20">
        <v>6.179028177</v>
      </c>
      <c r="AW768" s="20">
        <v>6.641318853</v>
      </c>
      <c r="AX768" s="20">
        <v>2.417911843</v>
      </c>
      <c r="AY768" s="3"/>
      <c r="AZ768" s="3"/>
      <c r="BA768" s="3"/>
      <c r="BB768" s="20">
        <v>32.5</v>
      </c>
      <c r="BC768" s="20">
        <v>2.929368245</v>
      </c>
      <c r="BD768" s="20">
        <v>1.609735619</v>
      </c>
      <c r="BE768" s="20">
        <v>2.510671811</v>
      </c>
      <c r="BF768" s="20">
        <v>-0.278185493</v>
      </c>
      <c r="BG768" s="20">
        <v>1.180170372</v>
      </c>
      <c r="BH768" s="20">
        <v>13.11322703</v>
      </c>
      <c r="BI768" s="20">
        <v>24.97589651</v>
      </c>
      <c r="BJ768" s="20">
        <v>34.44903775</v>
      </c>
    </row>
    <row r="769" spans="30:62">
      <c r="AD769" s="20">
        <v>32.59999847</v>
      </c>
      <c r="AE769" s="20">
        <v>2.917508861</v>
      </c>
      <c r="AF769" s="20">
        <v>4.517339303</v>
      </c>
      <c r="AG769" s="20">
        <v>4.570349786</v>
      </c>
      <c r="AH769" s="20">
        <v>5.201955956</v>
      </c>
      <c r="AI769" s="20">
        <v>8.242828465</v>
      </c>
      <c r="AJ769" s="20">
        <v>16.48036761</v>
      </c>
      <c r="AK769" s="20">
        <v>31.97014364</v>
      </c>
      <c r="AL769" s="20">
        <v>41.94909872</v>
      </c>
      <c r="AM769" s="3"/>
      <c r="AN769" s="3"/>
      <c r="AO769" s="3"/>
      <c r="AP769" s="20">
        <v>32.59999847</v>
      </c>
      <c r="AQ769" s="20">
        <v>3.410885791</v>
      </c>
      <c r="AR769" s="20">
        <v>5.108110042</v>
      </c>
      <c r="AS769" s="20">
        <v>5.266449953</v>
      </c>
      <c r="AT769" s="20">
        <v>5.437813215</v>
      </c>
      <c r="AU769" s="20">
        <v>6.411109871</v>
      </c>
      <c r="AV769" s="20">
        <v>6.177665057</v>
      </c>
      <c r="AW769" s="20">
        <v>6.648676526</v>
      </c>
      <c r="AX769" s="20">
        <v>2.443241405</v>
      </c>
      <c r="AY769" s="3"/>
      <c r="AZ769" s="3"/>
      <c r="BA769" s="3"/>
      <c r="BB769" s="20">
        <v>32.59999847</v>
      </c>
      <c r="BC769" s="20">
        <v>2.929884524</v>
      </c>
      <c r="BD769" s="20">
        <v>1.612732936</v>
      </c>
      <c r="BE769" s="20">
        <v>2.508537456</v>
      </c>
      <c r="BF769" s="20">
        <v>-0.283096847</v>
      </c>
      <c r="BG769" s="20">
        <v>1.17955082</v>
      </c>
      <c r="BH769" s="20">
        <v>13.120895</v>
      </c>
      <c r="BI769" s="20">
        <v>24.99021291</v>
      </c>
      <c r="BJ769" s="20">
        <v>34.45537471</v>
      </c>
    </row>
    <row r="770" spans="30:62">
      <c r="AD770" s="20">
        <v>32.69999695</v>
      </c>
      <c r="AE770" s="20">
        <v>2.911655092</v>
      </c>
      <c r="AF770" s="20">
        <v>4.509579702</v>
      </c>
      <c r="AG770" s="20">
        <v>4.572623104</v>
      </c>
      <c r="AH770" s="20">
        <v>5.198686576</v>
      </c>
      <c r="AI770" s="20">
        <v>8.245550286</v>
      </c>
      <c r="AJ770" s="20">
        <v>16.48217345</v>
      </c>
      <c r="AK770" s="20">
        <v>31.97181614</v>
      </c>
      <c r="AL770" s="20">
        <v>41.95503741</v>
      </c>
      <c r="AM770" s="3"/>
      <c r="AN770" s="3"/>
      <c r="AO770" s="3"/>
      <c r="AP770" s="20">
        <v>32.69999695</v>
      </c>
      <c r="AQ770" s="20">
        <v>3.41650942</v>
      </c>
      <c r="AR770" s="20">
        <v>5.107264993</v>
      </c>
      <c r="AS770" s="20">
        <v>5.268740575</v>
      </c>
      <c r="AT770" s="20">
        <v>5.440493117</v>
      </c>
      <c r="AU770" s="20">
        <v>6.414889376</v>
      </c>
      <c r="AV770" s="20">
        <v>6.172465158</v>
      </c>
      <c r="AW770" s="20">
        <v>6.651371755</v>
      </c>
      <c r="AX770" s="20">
        <v>2.500573489</v>
      </c>
      <c r="AY770" s="3"/>
      <c r="AZ770" s="3"/>
      <c r="BA770" s="3"/>
      <c r="BB770" s="20">
        <v>32.69999695</v>
      </c>
      <c r="BC770" s="20">
        <v>2.931016811</v>
      </c>
      <c r="BD770" s="20">
        <v>1.613901451</v>
      </c>
      <c r="BE770" s="20">
        <v>2.50458721</v>
      </c>
      <c r="BF770" s="20">
        <v>-0.288091984</v>
      </c>
      <c r="BG770" s="20">
        <v>1.182321717</v>
      </c>
      <c r="BH770" s="20">
        <v>13.12520934</v>
      </c>
      <c r="BI770" s="20">
        <v>24.99782941</v>
      </c>
      <c r="BJ770" s="20">
        <v>34.46183008</v>
      </c>
    </row>
    <row r="771" spans="30:62">
      <c r="AD771" s="20">
        <v>32.80000305</v>
      </c>
      <c r="AE771" s="20">
        <v>2.913456798</v>
      </c>
      <c r="AF771" s="20">
        <v>4.508553602</v>
      </c>
      <c r="AG771" s="20">
        <v>4.576371417</v>
      </c>
      <c r="AH771" s="20">
        <v>5.191606621</v>
      </c>
      <c r="AI771" s="20">
        <v>8.244331175</v>
      </c>
      <c r="AJ771" s="20">
        <v>16.4892086</v>
      </c>
      <c r="AK771" s="20">
        <v>31.98239793</v>
      </c>
      <c r="AL771" s="20">
        <v>41.95255892</v>
      </c>
      <c r="AM771" s="3"/>
      <c r="AN771" s="3"/>
      <c r="AO771" s="3"/>
      <c r="AP771" s="20">
        <v>32.80000305</v>
      </c>
      <c r="AQ771" s="20">
        <v>3.421062571</v>
      </c>
      <c r="AR771" s="20">
        <v>5.108673894</v>
      </c>
      <c r="AS771" s="20">
        <v>5.267292092</v>
      </c>
      <c r="AT771" s="20">
        <v>5.446771396</v>
      </c>
      <c r="AU771" s="20">
        <v>6.41290964</v>
      </c>
      <c r="AV771" s="20">
        <v>6.183080901</v>
      </c>
      <c r="AW771" s="20">
        <v>6.649250941</v>
      </c>
      <c r="AX771" s="20">
        <v>2.5198338</v>
      </c>
      <c r="AY771" s="3"/>
      <c r="AZ771" s="3"/>
      <c r="BA771" s="3"/>
      <c r="BB771" s="20">
        <v>32.80000305</v>
      </c>
      <c r="BC771" s="20">
        <v>2.930754656</v>
      </c>
      <c r="BD771" s="20">
        <v>1.609766455</v>
      </c>
      <c r="BE771" s="20">
        <v>2.50078952</v>
      </c>
      <c r="BF771" s="20">
        <v>-0.288529535</v>
      </c>
      <c r="BG771" s="20">
        <v>1.186700074</v>
      </c>
      <c r="BH771" s="20">
        <v>13.12884324</v>
      </c>
      <c r="BI771" s="20">
        <v>25.00480205</v>
      </c>
      <c r="BJ771" s="20">
        <v>34.46463963</v>
      </c>
    </row>
    <row r="772" spans="30:62">
      <c r="AD772" s="20">
        <v>32.90000153</v>
      </c>
      <c r="AE772" s="20">
        <v>2.909875825</v>
      </c>
      <c r="AF772" s="20">
        <v>4.50984631</v>
      </c>
      <c r="AG772" s="20">
        <v>4.5728746</v>
      </c>
      <c r="AH772" s="20">
        <v>5.186428755</v>
      </c>
      <c r="AI772" s="20">
        <v>8.25352723</v>
      </c>
      <c r="AJ772" s="20">
        <v>16.49361033</v>
      </c>
      <c r="AK772" s="20">
        <v>31.98328537</v>
      </c>
      <c r="AL772" s="20">
        <v>41.94778251</v>
      </c>
      <c r="AM772" s="3"/>
      <c r="AN772" s="3"/>
      <c r="AO772" s="3"/>
      <c r="AP772" s="20">
        <v>32.90000153</v>
      </c>
      <c r="AQ772" s="20">
        <v>3.420209205</v>
      </c>
      <c r="AR772" s="20">
        <v>5.113736426</v>
      </c>
      <c r="AS772" s="20">
        <v>5.269097312</v>
      </c>
      <c r="AT772" s="20">
        <v>5.448918443</v>
      </c>
      <c r="AU772" s="20">
        <v>6.416483714</v>
      </c>
      <c r="AV772" s="20">
        <v>6.180646234</v>
      </c>
      <c r="AW772" s="20">
        <v>6.652092104</v>
      </c>
      <c r="AX772" s="20">
        <v>2.505484921</v>
      </c>
      <c r="AY772" s="3"/>
      <c r="AZ772" s="3"/>
      <c r="BA772" s="3"/>
      <c r="BB772" s="20">
        <v>32.90000153</v>
      </c>
      <c r="BC772" s="20">
        <v>2.926249297</v>
      </c>
      <c r="BD772" s="20">
        <v>1.608216834</v>
      </c>
      <c r="BE772" s="20">
        <v>2.502024837</v>
      </c>
      <c r="BF772" s="20">
        <v>-0.292245359</v>
      </c>
      <c r="BG772" s="20">
        <v>1.18700941</v>
      </c>
      <c r="BH772" s="20">
        <v>13.13030357</v>
      </c>
      <c r="BI772" s="20">
        <v>25.00627687</v>
      </c>
      <c r="BJ772" s="20">
        <v>34.47157146</v>
      </c>
    </row>
    <row r="773" spans="30:62">
      <c r="AD773" s="20">
        <v>33</v>
      </c>
      <c r="AE773" s="20">
        <v>2.903327567</v>
      </c>
      <c r="AF773" s="20">
        <v>4.507669815</v>
      </c>
      <c r="AG773" s="20">
        <v>4.567541964</v>
      </c>
      <c r="AH773" s="20">
        <v>5.188717012</v>
      </c>
      <c r="AI773" s="20">
        <v>8.249922103</v>
      </c>
      <c r="AJ773" s="20">
        <v>16.49851796</v>
      </c>
      <c r="AK773" s="20">
        <v>31.98629222</v>
      </c>
      <c r="AL773" s="20">
        <v>41.93981774</v>
      </c>
      <c r="AM773" s="3"/>
      <c r="AN773" s="3"/>
      <c r="AO773" s="3"/>
      <c r="AP773" s="20">
        <v>33</v>
      </c>
      <c r="AQ773" s="20">
        <v>3.426161073</v>
      </c>
      <c r="AR773" s="20">
        <v>5.11484313</v>
      </c>
      <c r="AS773" s="20">
        <v>5.270288944</v>
      </c>
      <c r="AT773" s="20">
        <v>5.447444096</v>
      </c>
      <c r="AU773" s="20">
        <v>6.42059106</v>
      </c>
      <c r="AV773" s="20">
        <v>6.186197997</v>
      </c>
      <c r="AW773" s="20">
        <v>6.653156532</v>
      </c>
      <c r="AX773" s="20">
        <v>2.477529589</v>
      </c>
      <c r="AY773" s="3"/>
      <c r="AZ773" s="3"/>
      <c r="BA773" s="3"/>
      <c r="BB773" s="20">
        <v>33</v>
      </c>
      <c r="BC773" s="20">
        <v>2.930146282</v>
      </c>
      <c r="BD773" s="20">
        <v>1.612250689</v>
      </c>
      <c r="BE773" s="20">
        <v>2.497920254</v>
      </c>
      <c r="BF773" s="20">
        <v>-0.297372337</v>
      </c>
      <c r="BG773" s="20">
        <v>1.180213273</v>
      </c>
      <c r="BH773" s="20">
        <v>13.13322781</v>
      </c>
      <c r="BI773" s="20">
        <v>25.01220349</v>
      </c>
      <c r="BJ773" s="20">
        <v>34.47773267</v>
      </c>
    </row>
    <row r="774" spans="30:62">
      <c r="AD774" s="20">
        <v>33.09999847</v>
      </c>
      <c r="AE774" s="20">
        <v>2.897680788</v>
      </c>
      <c r="AF774" s="20">
        <v>4.506305581</v>
      </c>
      <c r="AG774" s="20">
        <v>4.567983137</v>
      </c>
      <c r="AH774" s="20">
        <v>5.177075893</v>
      </c>
      <c r="AI774" s="20">
        <v>8.247199573</v>
      </c>
      <c r="AJ774" s="20">
        <v>16.49850882</v>
      </c>
      <c r="AK774" s="20">
        <v>31.98616569</v>
      </c>
      <c r="AL774" s="20">
        <v>41.9440363</v>
      </c>
      <c r="AM774" s="3"/>
      <c r="AN774" s="3"/>
      <c r="AO774" s="3"/>
      <c r="AP774" s="20">
        <v>33.09999847</v>
      </c>
      <c r="AQ774" s="20">
        <v>3.429752847</v>
      </c>
      <c r="AR774" s="20">
        <v>5.113026447</v>
      </c>
      <c r="AS774" s="20">
        <v>5.267667809</v>
      </c>
      <c r="AT774" s="20">
        <v>5.452362255</v>
      </c>
      <c r="AU774" s="20">
        <v>6.417977266</v>
      </c>
      <c r="AV774" s="20">
        <v>6.211356689</v>
      </c>
      <c r="AW774" s="20">
        <v>6.654837582</v>
      </c>
      <c r="AX774" s="20">
        <v>2.413642167</v>
      </c>
      <c r="AY774" s="3"/>
      <c r="AZ774" s="3"/>
      <c r="BA774" s="3"/>
      <c r="BB774" s="20">
        <v>33.09999847</v>
      </c>
      <c r="BC774" s="20">
        <v>2.929318512</v>
      </c>
      <c r="BD774" s="20">
        <v>1.614485571</v>
      </c>
      <c r="BE774" s="20">
        <v>2.497300161</v>
      </c>
      <c r="BF774" s="20">
        <v>-0.307615624</v>
      </c>
      <c r="BG774" s="20">
        <v>1.180702206</v>
      </c>
      <c r="BH774" s="20">
        <v>13.13920379</v>
      </c>
      <c r="BI774" s="20">
        <v>25.02194008</v>
      </c>
      <c r="BJ774" s="20">
        <v>34.48933559</v>
      </c>
    </row>
    <row r="775" spans="30:62">
      <c r="AD775" s="20">
        <v>33.19999695</v>
      </c>
      <c r="AE775" s="20">
        <v>2.897132815</v>
      </c>
      <c r="AF775" s="20">
        <v>4.503476205</v>
      </c>
      <c r="AG775" s="20">
        <v>4.556392472</v>
      </c>
      <c r="AH775" s="20">
        <v>5.174065727</v>
      </c>
      <c r="AI775" s="20">
        <v>8.239924593</v>
      </c>
      <c r="AJ775" s="20">
        <v>16.50428942</v>
      </c>
      <c r="AK775" s="20">
        <v>31.99323187</v>
      </c>
      <c r="AL775" s="20">
        <v>41.94406602</v>
      </c>
      <c r="AM775" s="3"/>
      <c r="AN775" s="3"/>
      <c r="AO775" s="3"/>
      <c r="AP775" s="20">
        <v>33.19999695</v>
      </c>
      <c r="AQ775" s="20">
        <v>3.430297707</v>
      </c>
      <c r="AR775" s="20">
        <v>5.119108486</v>
      </c>
      <c r="AS775" s="20">
        <v>5.265928872</v>
      </c>
      <c r="AT775" s="20">
        <v>5.453688966</v>
      </c>
      <c r="AU775" s="20">
        <v>6.426031062</v>
      </c>
      <c r="AV775" s="20">
        <v>6.216967796</v>
      </c>
      <c r="AW775" s="20">
        <v>6.648259466</v>
      </c>
      <c r="AX775" s="20">
        <v>2.422773429</v>
      </c>
      <c r="AY775" s="3"/>
      <c r="AZ775" s="3"/>
      <c r="BA775" s="3"/>
      <c r="BB775" s="20">
        <v>33.19999695</v>
      </c>
      <c r="BC775" s="20">
        <v>2.9303124</v>
      </c>
      <c r="BD775" s="20">
        <v>1.614043191</v>
      </c>
      <c r="BE775" s="20">
        <v>2.49290507</v>
      </c>
      <c r="BF775" s="20">
        <v>-0.310926069</v>
      </c>
      <c r="BG775" s="20">
        <v>1.183051416</v>
      </c>
      <c r="BH775" s="20">
        <v>13.14717638</v>
      </c>
      <c r="BI775" s="20">
        <v>25.0310925</v>
      </c>
      <c r="BJ775" s="20">
        <v>34.49789663</v>
      </c>
    </row>
    <row r="776" spans="30:62">
      <c r="AD776" s="20">
        <v>33.30000305</v>
      </c>
      <c r="AE776" s="20">
        <v>2.89132802</v>
      </c>
      <c r="AF776" s="20">
        <v>4.494343722</v>
      </c>
      <c r="AG776" s="20">
        <v>4.550217203</v>
      </c>
      <c r="AH776" s="20">
        <v>5.165130456</v>
      </c>
      <c r="AI776" s="20">
        <v>8.240283157</v>
      </c>
      <c r="AJ776" s="20">
        <v>16.5102031</v>
      </c>
      <c r="AK776" s="20">
        <v>32.00076153</v>
      </c>
      <c r="AL776" s="20">
        <v>41.95018567</v>
      </c>
      <c r="AM776" s="3"/>
      <c r="AN776" s="3"/>
      <c r="AO776" s="3"/>
      <c r="AP776" s="20">
        <v>33.30000305</v>
      </c>
      <c r="AQ776" s="20">
        <v>3.435655038</v>
      </c>
      <c r="AR776" s="20">
        <v>5.114909259</v>
      </c>
      <c r="AS776" s="20">
        <v>5.26552676</v>
      </c>
      <c r="AT776" s="20">
        <v>5.454667576</v>
      </c>
      <c r="AU776" s="20">
        <v>6.430879319</v>
      </c>
      <c r="AV776" s="20">
        <v>6.267425672</v>
      </c>
      <c r="AW776" s="20">
        <v>6.643168966</v>
      </c>
      <c r="AX776" s="20">
        <v>2.344588441</v>
      </c>
      <c r="AY776" s="3"/>
      <c r="AZ776" s="3"/>
      <c r="BA776" s="3"/>
      <c r="BB776" s="20">
        <v>33.30000305</v>
      </c>
      <c r="BC776" s="20">
        <v>2.92222997</v>
      </c>
      <c r="BD776" s="20">
        <v>1.608376118</v>
      </c>
      <c r="BE776" s="20">
        <v>2.493391624</v>
      </c>
      <c r="BF776" s="20">
        <v>-0.315100018</v>
      </c>
      <c r="BG776" s="20">
        <v>1.185670291</v>
      </c>
      <c r="BH776" s="20">
        <v>13.15099413</v>
      </c>
      <c r="BI776" s="20">
        <v>25.04350306</v>
      </c>
      <c r="BJ776" s="20">
        <v>34.5076788</v>
      </c>
    </row>
    <row r="777" spans="30:62">
      <c r="AD777" s="20">
        <v>33.40000153</v>
      </c>
      <c r="AE777" s="20">
        <v>2.884033725</v>
      </c>
      <c r="AF777" s="20">
        <v>4.485702664</v>
      </c>
      <c r="AG777" s="20">
        <v>4.542815706</v>
      </c>
      <c r="AH777" s="20">
        <v>5.168589316</v>
      </c>
      <c r="AI777" s="20">
        <v>8.243454975</v>
      </c>
      <c r="AJ777" s="20">
        <v>16.51100627</v>
      </c>
      <c r="AK777" s="20">
        <v>32.00703087</v>
      </c>
      <c r="AL777" s="20">
        <v>41.96091803</v>
      </c>
      <c r="AM777" s="3"/>
      <c r="AN777" s="3"/>
      <c r="AO777" s="3"/>
      <c r="AP777" s="20">
        <v>33.40000153</v>
      </c>
      <c r="AQ777" s="20">
        <v>3.434667158</v>
      </c>
      <c r="AR777" s="20">
        <v>5.115429565</v>
      </c>
      <c r="AS777" s="20">
        <v>5.27061058</v>
      </c>
      <c r="AT777" s="20">
        <v>5.451030127</v>
      </c>
      <c r="AU777" s="20">
        <v>6.431049112</v>
      </c>
      <c r="AV777" s="20">
        <v>6.330454042</v>
      </c>
      <c r="AW777" s="20">
        <v>6.650354587</v>
      </c>
      <c r="AX777" s="20">
        <v>2.134311799</v>
      </c>
      <c r="AY777" s="3"/>
      <c r="AZ777" s="3"/>
      <c r="BA777" s="3"/>
      <c r="BB777" s="20">
        <v>33.40000153</v>
      </c>
      <c r="BC777" s="20">
        <v>2.922540623</v>
      </c>
      <c r="BD777" s="20">
        <v>1.606029896</v>
      </c>
      <c r="BE777" s="20">
        <v>2.493961583</v>
      </c>
      <c r="BF777" s="20">
        <v>-0.313813653</v>
      </c>
      <c r="BG777" s="20">
        <v>1.187528555</v>
      </c>
      <c r="BH777" s="20">
        <v>13.15845525</v>
      </c>
      <c r="BI777" s="20">
        <v>25.05430498</v>
      </c>
      <c r="BJ777" s="20">
        <v>34.51755101</v>
      </c>
    </row>
    <row r="778" spans="30:62">
      <c r="AD778" s="20">
        <v>33.5</v>
      </c>
      <c r="AE778" s="20">
        <v>2.87422218</v>
      </c>
      <c r="AF778" s="20">
        <v>4.476209027</v>
      </c>
      <c r="AG778" s="20">
        <v>4.54434608</v>
      </c>
      <c r="AH778" s="20">
        <v>5.167747841</v>
      </c>
      <c r="AI778" s="20">
        <v>8.250204707</v>
      </c>
      <c r="AJ778" s="20">
        <v>16.51823494</v>
      </c>
      <c r="AK778" s="20">
        <v>32.01938962</v>
      </c>
      <c r="AL778" s="20">
        <v>41.96949185</v>
      </c>
      <c r="AM778" s="3"/>
      <c r="AN778" s="3"/>
      <c r="AO778" s="3"/>
      <c r="AP778" s="20">
        <v>33.5</v>
      </c>
      <c r="AQ778" s="20">
        <v>3.434747585</v>
      </c>
      <c r="AR778" s="20">
        <v>5.111180053</v>
      </c>
      <c r="AS778" s="20">
        <v>5.266173765</v>
      </c>
      <c r="AT778" s="20">
        <v>5.447108658</v>
      </c>
      <c r="AU778" s="20">
        <v>6.420041979</v>
      </c>
      <c r="AV778" s="20">
        <v>6.680639207</v>
      </c>
      <c r="AW778" s="20">
        <v>6.649943139</v>
      </c>
      <c r="AX778" s="20">
        <v>1.893455032</v>
      </c>
      <c r="AY778" s="3"/>
      <c r="AZ778" s="3"/>
      <c r="BA778" s="3"/>
      <c r="BB778" s="20">
        <v>33.5</v>
      </c>
      <c r="BC778" s="20">
        <v>2.921284561</v>
      </c>
      <c r="BD778" s="20">
        <v>1.604778359</v>
      </c>
      <c r="BE778" s="20">
        <v>2.496258517</v>
      </c>
      <c r="BF778" s="20">
        <v>-0.31931143</v>
      </c>
      <c r="BG778" s="20">
        <v>1.192669281</v>
      </c>
      <c r="BH778" s="20">
        <v>13.1661934</v>
      </c>
      <c r="BI778" s="20">
        <v>25.06331231</v>
      </c>
      <c r="BJ778" s="20">
        <v>34.52843864</v>
      </c>
    </row>
    <row r="779" spans="30:62">
      <c r="AD779" s="20">
        <v>33.59999847</v>
      </c>
      <c r="AE779" s="20">
        <v>2.871818318</v>
      </c>
      <c r="AF779" s="20">
        <v>4.473261</v>
      </c>
      <c r="AG779" s="20">
        <v>4.542327446</v>
      </c>
      <c r="AH779" s="20">
        <v>5.167270737</v>
      </c>
      <c r="AI779" s="20">
        <v>8.257801584</v>
      </c>
      <c r="AJ779" s="20">
        <v>16.52808823</v>
      </c>
      <c r="AK779" s="20">
        <v>32.0343641</v>
      </c>
      <c r="AL779" s="20">
        <v>41.97526491</v>
      </c>
      <c r="AM779" s="3"/>
      <c r="AN779" s="3"/>
      <c r="AO779" s="3"/>
      <c r="AP779" s="20">
        <v>33.59999847</v>
      </c>
      <c r="AQ779" s="20">
        <v>3.430864616</v>
      </c>
      <c r="AR779" s="20">
        <v>5.112440718</v>
      </c>
      <c r="AS779" s="20">
        <v>5.264202837</v>
      </c>
      <c r="AT779" s="20">
        <v>5.44305878</v>
      </c>
      <c r="AU779" s="20">
        <v>6.416927786</v>
      </c>
      <c r="AV779" s="20">
        <v>6.924080927</v>
      </c>
      <c r="AW779" s="20">
        <v>6.655837136</v>
      </c>
      <c r="AX779" s="20">
        <v>1.746300777</v>
      </c>
      <c r="AY779" s="3"/>
      <c r="AZ779" s="3"/>
      <c r="BA779" s="3"/>
      <c r="BB779" s="20">
        <v>33.59999847</v>
      </c>
      <c r="BC779" s="20">
        <v>2.919929045</v>
      </c>
      <c r="BD779" s="20">
        <v>1.610205731</v>
      </c>
      <c r="BE779" s="20">
        <v>2.494361002</v>
      </c>
      <c r="BF779" s="20">
        <v>-0.318952129</v>
      </c>
      <c r="BG779" s="20">
        <v>1.194740889</v>
      </c>
      <c r="BH779" s="20">
        <v>13.17670023</v>
      </c>
      <c r="BI779" s="20">
        <v>25.0766412</v>
      </c>
      <c r="BJ779" s="20">
        <v>34.53460868</v>
      </c>
    </row>
    <row r="780" spans="30:62">
      <c r="AD780" s="20">
        <v>33.69999695</v>
      </c>
      <c r="AE780" s="20">
        <v>2.870043396</v>
      </c>
      <c r="AF780" s="20">
        <v>4.466301939</v>
      </c>
      <c r="AG780" s="20">
        <v>4.541628974</v>
      </c>
      <c r="AH780" s="20">
        <v>5.168607466</v>
      </c>
      <c r="AI780" s="20">
        <v>8.261954166</v>
      </c>
      <c r="AJ780" s="20">
        <v>16.52996855</v>
      </c>
      <c r="AK780" s="20">
        <v>32.04411274</v>
      </c>
      <c r="AL780" s="20">
        <v>41.98155251</v>
      </c>
      <c r="AM780" s="3"/>
      <c r="AN780" s="3"/>
      <c r="AO780" s="3"/>
      <c r="AP780" s="20">
        <v>33.69999695</v>
      </c>
      <c r="AQ780" s="20">
        <v>3.432683163</v>
      </c>
      <c r="AR780" s="20">
        <v>5.108904027</v>
      </c>
      <c r="AS780" s="20">
        <v>5.261538166</v>
      </c>
      <c r="AT780" s="20">
        <v>5.442214688</v>
      </c>
      <c r="AU780" s="20">
        <v>6.428153864</v>
      </c>
      <c r="AV780" s="20">
        <v>7.064056765</v>
      </c>
      <c r="AW780" s="20">
        <v>6.662215021</v>
      </c>
      <c r="AX780" s="20">
        <v>1.772020764</v>
      </c>
      <c r="AY780" s="3"/>
      <c r="AZ780" s="3"/>
      <c r="BA780" s="3"/>
      <c r="BB780" s="20">
        <v>33.69999695</v>
      </c>
      <c r="BC780" s="20">
        <v>2.918576549</v>
      </c>
      <c r="BD780" s="20">
        <v>1.608276081</v>
      </c>
      <c r="BE780" s="20">
        <v>2.498611126</v>
      </c>
      <c r="BF780" s="20">
        <v>-0.32126282</v>
      </c>
      <c r="BG780" s="20">
        <v>1.199553483</v>
      </c>
      <c r="BH780" s="20">
        <v>13.18140624</v>
      </c>
      <c r="BI780" s="20">
        <v>25.08507513</v>
      </c>
      <c r="BJ780" s="20">
        <v>34.54646833</v>
      </c>
    </row>
    <row r="781" spans="30:62">
      <c r="AD781" s="20">
        <v>33.80000305</v>
      </c>
      <c r="AE781" s="20">
        <v>2.868531241</v>
      </c>
      <c r="AF781" s="20">
        <v>4.462377754</v>
      </c>
      <c r="AG781" s="20">
        <v>4.543147015</v>
      </c>
      <c r="AH781" s="20">
        <v>5.175435815</v>
      </c>
      <c r="AI781" s="20">
        <v>8.263248095</v>
      </c>
      <c r="AJ781" s="20">
        <v>16.53623324</v>
      </c>
      <c r="AK781" s="20">
        <v>32.05283779</v>
      </c>
      <c r="AL781" s="20">
        <v>41.99021131</v>
      </c>
      <c r="AM781" s="3"/>
      <c r="AN781" s="3"/>
      <c r="AO781" s="3"/>
      <c r="AP781" s="20">
        <v>33.80000305</v>
      </c>
      <c r="AQ781" s="20">
        <v>3.434968248</v>
      </c>
      <c r="AR781" s="20">
        <v>5.108850346</v>
      </c>
      <c r="AS781" s="20">
        <v>5.255774218</v>
      </c>
      <c r="AT781" s="20">
        <v>5.443744316</v>
      </c>
      <c r="AU781" s="20">
        <v>6.432501114</v>
      </c>
      <c r="AV781" s="20">
        <v>7.082495871</v>
      </c>
      <c r="AW781" s="20">
        <v>6.672405619</v>
      </c>
      <c r="AX781" s="20">
        <v>1.844066109</v>
      </c>
      <c r="AY781" s="3"/>
      <c r="AZ781" s="3"/>
      <c r="BA781" s="3"/>
      <c r="BB781" s="20">
        <v>33.80000305</v>
      </c>
      <c r="BC781" s="20">
        <v>2.91801299</v>
      </c>
      <c r="BD781" s="20">
        <v>1.611764147</v>
      </c>
      <c r="BE781" s="20">
        <v>2.501625667</v>
      </c>
      <c r="BF781" s="20">
        <v>-0.319558038</v>
      </c>
      <c r="BG781" s="20">
        <v>1.196303381</v>
      </c>
      <c r="BH781" s="20">
        <v>13.18974171</v>
      </c>
      <c r="BI781" s="20">
        <v>25.09693691</v>
      </c>
      <c r="BJ781" s="20">
        <v>34.55490911</v>
      </c>
    </row>
    <row r="782" spans="30:62">
      <c r="AD782" s="20">
        <v>33.90000153</v>
      </c>
      <c r="AE782" s="20">
        <v>2.8766008</v>
      </c>
      <c r="AF782" s="20">
        <v>4.459409682</v>
      </c>
      <c r="AG782" s="20">
        <v>4.539920284</v>
      </c>
      <c r="AH782" s="20">
        <v>5.173924765</v>
      </c>
      <c r="AI782" s="20">
        <v>8.264515929</v>
      </c>
      <c r="AJ782" s="20">
        <v>16.54405955</v>
      </c>
      <c r="AK782" s="20">
        <v>32.06327723</v>
      </c>
      <c r="AL782" s="20">
        <v>41.99389034</v>
      </c>
      <c r="AM782" s="3"/>
      <c r="AN782" s="3"/>
      <c r="AO782" s="3"/>
      <c r="AP782" s="20">
        <v>33.90000153</v>
      </c>
      <c r="AQ782" s="20">
        <v>3.436071534</v>
      </c>
      <c r="AR782" s="20">
        <v>5.109462159</v>
      </c>
      <c r="AS782" s="20">
        <v>5.250260756</v>
      </c>
      <c r="AT782" s="20">
        <v>5.438263409</v>
      </c>
      <c r="AU782" s="20">
        <v>6.441863415</v>
      </c>
      <c r="AV782" s="20">
        <v>7.126758905</v>
      </c>
      <c r="AW782" s="20">
        <v>6.679662372</v>
      </c>
      <c r="AX782" s="20">
        <v>1.847047967</v>
      </c>
      <c r="AY782" s="3"/>
      <c r="AZ782" s="3"/>
      <c r="BA782" s="3"/>
      <c r="BB782" s="20">
        <v>33.90000153</v>
      </c>
      <c r="BC782" s="20">
        <v>2.920234868</v>
      </c>
      <c r="BD782" s="20">
        <v>1.610295111</v>
      </c>
      <c r="BE782" s="20">
        <v>2.506475187</v>
      </c>
      <c r="BF782" s="20">
        <v>-0.32518182</v>
      </c>
      <c r="BG782" s="20">
        <v>1.203790077</v>
      </c>
      <c r="BH782" s="20">
        <v>13.20124167</v>
      </c>
      <c r="BI782" s="20">
        <v>25.10793425</v>
      </c>
      <c r="BJ782" s="20">
        <v>34.56468621</v>
      </c>
    </row>
    <row r="783" spans="30:62">
      <c r="AD783" s="20">
        <v>34</v>
      </c>
      <c r="AE783" s="20">
        <v>2.876343786</v>
      </c>
      <c r="AF783" s="20">
        <v>4.457897744</v>
      </c>
      <c r="AG783" s="20">
        <v>4.53667646</v>
      </c>
      <c r="AH783" s="20">
        <v>5.17087093</v>
      </c>
      <c r="AI783" s="20">
        <v>8.266576528</v>
      </c>
      <c r="AJ783" s="20">
        <v>16.54619865</v>
      </c>
      <c r="AK783" s="20">
        <v>32.0708095</v>
      </c>
      <c r="AL783" s="20">
        <v>41.99673152</v>
      </c>
      <c r="AM783" s="3"/>
      <c r="AN783" s="3"/>
      <c r="AO783" s="3"/>
      <c r="AP783" s="20">
        <v>34</v>
      </c>
      <c r="AQ783" s="20">
        <v>3.439279136</v>
      </c>
      <c r="AR783" s="20">
        <v>5.106147318</v>
      </c>
      <c r="AS783" s="20">
        <v>5.243815874</v>
      </c>
      <c r="AT783" s="20">
        <v>5.439128065</v>
      </c>
      <c r="AU783" s="20">
        <v>6.447828466</v>
      </c>
      <c r="AV783" s="20">
        <v>7.128023923</v>
      </c>
      <c r="AW783" s="20">
        <v>6.677067102</v>
      </c>
      <c r="AX783" s="20">
        <v>1.836794059</v>
      </c>
      <c r="AY783" s="3"/>
      <c r="AZ783" s="3"/>
      <c r="BA783" s="3"/>
      <c r="BB783" s="20">
        <v>34</v>
      </c>
      <c r="BC783" s="20">
        <v>2.927582441</v>
      </c>
      <c r="BD783" s="20">
        <v>1.610505247</v>
      </c>
      <c r="BE783" s="20">
        <v>2.503191633</v>
      </c>
      <c r="BF783" s="20">
        <v>-0.326035553</v>
      </c>
      <c r="BG783" s="20">
        <v>1.207585744</v>
      </c>
      <c r="BH783" s="20">
        <v>13.20831365</v>
      </c>
      <c r="BI783" s="20">
        <v>25.11972995</v>
      </c>
      <c r="BJ783" s="20">
        <v>34.57413203</v>
      </c>
    </row>
    <row r="784" spans="30:62">
      <c r="AD784" s="20">
        <v>34.09999847</v>
      </c>
      <c r="AE784" s="20">
        <v>2.871202399</v>
      </c>
      <c r="AF784" s="20">
        <v>4.455903397</v>
      </c>
      <c r="AG784" s="20">
        <v>4.541262333</v>
      </c>
      <c r="AH784" s="20">
        <v>5.171296927</v>
      </c>
      <c r="AI784" s="20">
        <v>8.265014696</v>
      </c>
      <c r="AJ784" s="20">
        <v>16.54970844</v>
      </c>
      <c r="AK784" s="20">
        <v>32.07217977</v>
      </c>
      <c r="AL784" s="20">
        <v>42.00273717</v>
      </c>
      <c r="AM784" s="3"/>
      <c r="AN784" s="3"/>
      <c r="AO784" s="3"/>
      <c r="AP784" s="20">
        <v>34.09999847</v>
      </c>
      <c r="AQ784" s="20">
        <v>3.437042938</v>
      </c>
      <c r="AR784" s="20">
        <v>5.107954916</v>
      </c>
      <c r="AS784" s="20">
        <v>5.244587004</v>
      </c>
      <c r="AT784" s="20">
        <v>5.437661583</v>
      </c>
      <c r="AU784" s="20">
        <v>6.443627993</v>
      </c>
      <c r="AV784" s="20">
        <v>7.124769859</v>
      </c>
      <c r="AW784" s="20">
        <v>6.676238463</v>
      </c>
      <c r="AX784" s="20">
        <v>1.873881246</v>
      </c>
      <c r="AY784" s="3"/>
      <c r="AZ784" s="3"/>
      <c r="BA784" s="3"/>
      <c r="BB784" s="20">
        <v>34.09999847</v>
      </c>
      <c r="BC784" s="20">
        <v>2.925479621</v>
      </c>
      <c r="BD784" s="20">
        <v>1.606443346</v>
      </c>
      <c r="BE784" s="20">
        <v>2.506110028</v>
      </c>
      <c r="BF784" s="20">
        <v>-0.327451567</v>
      </c>
      <c r="BG784" s="20">
        <v>1.211338302</v>
      </c>
      <c r="BH784" s="20">
        <v>13.21390726</v>
      </c>
      <c r="BI784" s="20">
        <v>25.13277788</v>
      </c>
      <c r="BJ784" s="20">
        <v>34.57508414</v>
      </c>
    </row>
    <row r="785" spans="30:62">
      <c r="AD785" s="20">
        <v>34.19999695</v>
      </c>
      <c r="AE785" s="20">
        <v>2.868516601</v>
      </c>
      <c r="AF785" s="20">
        <v>4.454430022</v>
      </c>
      <c r="AG785" s="20">
        <v>4.542796649</v>
      </c>
      <c r="AH785" s="20">
        <v>5.163285192</v>
      </c>
      <c r="AI785" s="20">
        <v>8.266584013</v>
      </c>
      <c r="AJ785" s="20">
        <v>16.55701023</v>
      </c>
      <c r="AK785" s="20">
        <v>32.08022225</v>
      </c>
      <c r="AL785" s="20">
        <v>42.00887398</v>
      </c>
      <c r="AM785" s="3"/>
      <c r="AN785" s="3"/>
      <c r="AO785" s="3"/>
      <c r="AP785" s="20">
        <v>34.19999695</v>
      </c>
      <c r="AQ785" s="20">
        <v>3.438467771</v>
      </c>
      <c r="AR785" s="20">
        <v>5.10443575</v>
      </c>
      <c r="AS785" s="20">
        <v>5.244390697</v>
      </c>
      <c r="AT785" s="20">
        <v>5.436980235</v>
      </c>
      <c r="AU785" s="20">
        <v>6.436584907</v>
      </c>
      <c r="AV785" s="20">
        <v>7.149571466</v>
      </c>
      <c r="AW785" s="20">
        <v>6.672347252</v>
      </c>
      <c r="AX785" s="20">
        <v>1.851745013</v>
      </c>
      <c r="AY785" s="3"/>
      <c r="AZ785" s="3"/>
      <c r="BA785" s="3"/>
      <c r="BB785" s="20">
        <v>34.19999695</v>
      </c>
      <c r="BC785" s="20">
        <v>2.931034672</v>
      </c>
      <c r="BD785" s="20">
        <v>1.61460414</v>
      </c>
      <c r="BE785" s="20">
        <v>2.512928964</v>
      </c>
      <c r="BF785" s="20">
        <v>-0.329750804</v>
      </c>
      <c r="BG785" s="20">
        <v>1.214097921</v>
      </c>
      <c r="BH785" s="20">
        <v>13.2177558</v>
      </c>
      <c r="BI785" s="20">
        <v>25.13676922</v>
      </c>
      <c r="BJ785" s="20">
        <v>34.58865682</v>
      </c>
    </row>
    <row r="786" spans="30:62">
      <c r="AD786" s="20">
        <v>34.30000305</v>
      </c>
      <c r="AE786" s="20">
        <v>2.866771897</v>
      </c>
      <c r="AF786" s="20">
        <v>4.460293428</v>
      </c>
      <c r="AG786" s="20">
        <v>4.534635037</v>
      </c>
      <c r="AH786" s="20">
        <v>5.15644244</v>
      </c>
      <c r="AI786" s="20">
        <v>8.267975345</v>
      </c>
      <c r="AJ786" s="20">
        <v>16.56277181</v>
      </c>
      <c r="AK786" s="20">
        <v>32.08643587</v>
      </c>
      <c r="AL786" s="20">
        <v>42.01389903</v>
      </c>
      <c r="AM786" s="3"/>
      <c r="AN786" s="3"/>
      <c r="AO786" s="3"/>
      <c r="AP786" s="20">
        <v>34.30000305</v>
      </c>
      <c r="AQ786" s="20">
        <v>3.437887521</v>
      </c>
      <c r="AR786" s="20">
        <v>5.10179408</v>
      </c>
      <c r="AS786" s="20">
        <v>5.241212533</v>
      </c>
      <c r="AT786" s="20">
        <v>5.434238125</v>
      </c>
      <c r="AU786" s="20">
        <v>6.437371675</v>
      </c>
      <c r="AV786" s="20">
        <v>7.158090127</v>
      </c>
      <c r="AW786" s="20">
        <v>6.671027348</v>
      </c>
      <c r="AX786" s="20">
        <v>1.850453969</v>
      </c>
      <c r="AY786" s="3"/>
      <c r="AZ786" s="3"/>
      <c r="BA786" s="3"/>
      <c r="BB786" s="20">
        <v>34.30000305</v>
      </c>
      <c r="BC786" s="20">
        <v>2.936328866</v>
      </c>
      <c r="BD786" s="20">
        <v>1.616769769</v>
      </c>
      <c r="BE786" s="20">
        <v>2.514629459</v>
      </c>
      <c r="BF786" s="20">
        <v>-0.333465807</v>
      </c>
      <c r="BG786" s="20">
        <v>1.210456169</v>
      </c>
      <c r="BH786" s="20">
        <v>13.22188157</v>
      </c>
      <c r="BI786" s="20">
        <v>25.1455882</v>
      </c>
      <c r="BJ786" s="20">
        <v>34.60103809</v>
      </c>
    </row>
    <row r="787" spans="30:62">
      <c r="AD787" s="20">
        <v>34.40000153</v>
      </c>
      <c r="AE787" s="20">
        <v>2.860992962</v>
      </c>
      <c r="AF787" s="20">
        <v>4.4520867</v>
      </c>
      <c r="AG787" s="20">
        <v>4.527451491</v>
      </c>
      <c r="AH787" s="20">
        <v>5.152248832</v>
      </c>
      <c r="AI787" s="20">
        <v>8.26539522</v>
      </c>
      <c r="AJ787" s="20">
        <v>16.57211119</v>
      </c>
      <c r="AK787" s="20">
        <v>32.09322174</v>
      </c>
      <c r="AL787" s="20">
        <v>42.01955938</v>
      </c>
      <c r="AM787" s="3"/>
      <c r="AN787" s="3"/>
      <c r="AO787" s="3"/>
      <c r="AP787" s="20">
        <v>34.40000153</v>
      </c>
      <c r="AQ787" s="20">
        <v>3.433029998</v>
      </c>
      <c r="AR787" s="20">
        <v>5.09721129</v>
      </c>
      <c r="AS787" s="20">
        <v>5.237341839</v>
      </c>
      <c r="AT787" s="20">
        <v>5.433981634</v>
      </c>
      <c r="AU787" s="20">
        <v>6.402639875</v>
      </c>
      <c r="AV787" s="20">
        <v>7.186957192</v>
      </c>
      <c r="AW787" s="20">
        <v>6.675177096</v>
      </c>
      <c r="AX787" s="20">
        <v>1.88859178</v>
      </c>
      <c r="AY787" s="3"/>
      <c r="AZ787" s="3"/>
      <c r="BA787" s="3"/>
      <c r="BB787" s="20">
        <v>34.40000153</v>
      </c>
      <c r="BC787" s="20">
        <v>2.935106234</v>
      </c>
      <c r="BD787" s="20">
        <v>1.613576122</v>
      </c>
      <c r="BE787" s="20">
        <v>2.517473589</v>
      </c>
      <c r="BF787" s="20">
        <v>-0.33630288</v>
      </c>
      <c r="BG787" s="20">
        <v>1.210357231</v>
      </c>
      <c r="BH787" s="20">
        <v>13.22885056</v>
      </c>
      <c r="BI787" s="20">
        <v>25.15619743</v>
      </c>
      <c r="BJ787" s="20">
        <v>34.61516261</v>
      </c>
    </row>
    <row r="788" spans="30:62">
      <c r="AD788" s="20">
        <v>34.5</v>
      </c>
      <c r="AE788" s="20">
        <v>2.854298473</v>
      </c>
      <c r="AF788" s="20">
        <v>4.443761715</v>
      </c>
      <c r="AG788" s="20">
        <v>4.528937392</v>
      </c>
      <c r="AH788" s="20">
        <v>5.151779154</v>
      </c>
      <c r="AI788" s="20">
        <v>8.270571417</v>
      </c>
      <c r="AJ788" s="20">
        <v>16.58193173</v>
      </c>
      <c r="AK788" s="20">
        <v>32.09933623</v>
      </c>
      <c r="AL788" s="20">
        <v>42.02093501</v>
      </c>
      <c r="AM788" s="3"/>
      <c r="AN788" s="3"/>
      <c r="AO788" s="3"/>
      <c r="AP788" s="20">
        <v>34.5</v>
      </c>
      <c r="AQ788" s="20">
        <v>3.427804515</v>
      </c>
      <c r="AR788" s="20">
        <v>5.097399409</v>
      </c>
      <c r="AS788" s="20">
        <v>5.233285492</v>
      </c>
      <c r="AT788" s="20">
        <v>5.438761299</v>
      </c>
      <c r="AU788" s="20">
        <v>6.314184481</v>
      </c>
      <c r="AV788" s="20">
        <v>7.200653965</v>
      </c>
      <c r="AW788" s="20">
        <v>6.680801952</v>
      </c>
      <c r="AX788" s="20">
        <v>1.974737495</v>
      </c>
      <c r="AY788" s="3"/>
      <c r="AZ788" s="3"/>
      <c r="BA788" s="3"/>
      <c r="BB788" s="20">
        <v>34.5</v>
      </c>
      <c r="BC788" s="20">
        <v>2.938295888</v>
      </c>
      <c r="BD788" s="20">
        <v>1.607872944</v>
      </c>
      <c r="BE788" s="20">
        <v>2.515982405</v>
      </c>
      <c r="BF788" s="20">
        <v>-0.340071315</v>
      </c>
      <c r="BG788" s="20">
        <v>1.214587076</v>
      </c>
      <c r="BH788" s="20">
        <v>13.23348436</v>
      </c>
      <c r="BI788" s="20">
        <v>25.16532494</v>
      </c>
      <c r="BJ788" s="20">
        <v>34.62038585</v>
      </c>
    </row>
    <row r="789" spans="30:62">
      <c r="AD789" s="20">
        <v>34.59999847</v>
      </c>
      <c r="AE789" s="20">
        <v>2.853980656</v>
      </c>
      <c r="AF789" s="20">
        <v>4.445664098</v>
      </c>
      <c r="AG789" s="20">
        <v>4.526188446</v>
      </c>
      <c r="AH789" s="20">
        <v>5.152917416</v>
      </c>
      <c r="AI789" s="20">
        <v>8.278628545</v>
      </c>
      <c r="AJ789" s="20">
        <v>16.59100973</v>
      </c>
      <c r="AK789" s="20">
        <v>32.10716303</v>
      </c>
      <c r="AL789" s="20">
        <v>42.01896333</v>
      </c>
      <c r="AM789" s="3"/>
      <c r="AN789" s="3"/>
      <c r="AO789" s="3"/>
      <c r="AP789" s="20">
        <v>34.59999847</v>
      </c>
      <c r="AQ789" s="20">
        <v>3.424774127</v>
      </c>
      <c r="AR789" s="20">
        <v>5.100172813</v>
      </c>
      <c r="AS789" s="20">
        <v>5.229646484</v>
      </c>
      <c r="AT789" s="20">
        <v>5.441926116</v>
      </c>
      <c r="AU789" s="20">
        <v>6.258598513</v>
      </c>
      <c r="AV789" s="20">
        <v>7.205067956</v>
      </c>
      <c r="AW789" s="20">
        <v>6.674558401</v>
      </c>
      <c r="AX789" s="20">
        <v>2.109577789</v>
      </c>
      <c r="AY789" s="3"/>
      <c r="AZ789" s="3"/>
      <c r="BA789" s="3"/>
      <c r="BB789" s="20">
        <v>34.59999847</v>
      </c>
      <c r="BC789" s="20">
        <v>2.936121154</v>
      </c>
      <c r="BD789" s="20">
        <v>1.599118454</v>
      </c>
      <c r="BE789" s="20">
        <v>2.514190258</v>
      </c>
      <c r="BF789" s="20">
        <v>-0.339681276</v>
      </c>
      <c r="BG789" s="20">
        <v>1.214982554</v>
      </c>
      <c r="BH789" s="20">
        <v>13.23458256</v>
      </c>
      <c r="BI789" s="20">
        <v>25.16895734</v>
      </c>
      <c r="BJ789" s="20">
        <v>34.61961281</v>
      </c>
    </row>
    <row r="790" spans="30:62">
      <c r="AD790" s="20">
        <v>34.69999695</v>
      </c>
      <c r="AE790" s="20">
        <v>2.850299701</v>
      </c>
      <c r="AF790" s="20">
        <v>4.444667571</v>
      </c>
      <c r="AG790" s="20">
        <v>4.527766147</v>
      </c>
      <c r="AH790" s="20">
        <v>5.151838695</v>
      </c>
      <c r="AI790" s="20">
        <v>8.27860659</v>
      </c>
      <c r="AJ790" s="20">
        <v>16.59611217</v>
      </c>
      <c r="AK790" s="20">
        <v>32.110873</v>
      </c>
      <c r="AL790" s="20">
        <v>42.0224893</v>
      </c>
      <c r="AM790" s="3"/>
      <c r="AN790" s="3"/>
      <c r="AO790" s="3"/>
      <c r="AP790" s="20">
        <v>34.69999695</v>
      </c>
      <c r="AQ790" s="20">
        <v>3.429651869</v>
      </c>
      <c r="AR790" s="20">
        <v>5.103435574</v>
      </c>
      <c r="AS790" s="20">
        <v>5.225148177</v>
      </c>
      <c r="AT790" s="20">
        <v>5.438615092</v>
      </c>
      <c r="AU790" s="20">
        <v>6.182898654</v>
      </c>
      <c r="AV790" s="20">
        <v>7.218078398</v>
      </c>
      <c r="AW790" s="20">
        <v>6.676364912</v>
      </c>
      <c r="AX790" s="20">
        <v>2.239063756</v>
      </c>
      <c r="AY790" s="3"/>
      <c r="AZ790" s="3"/>
      <c r="BA790" s="3"/>
      <c r="BB790" s="20">
        <v>34.69999695</v>
      </c>
      <c r="BC790" s="20">
        <v>2.932532476</v>
      </c>
      <c r="BD790" s="20">
        <v>1.596046564</v>
      </c>
      <c r="BE790" s="20">
        <v>2.51978916</v>
      </c>
      <c r="BF790" s="20">
        <v>-0.338403348</v>
      </c>
      <c r="BG790" s="20">
        <v>1.210286619</v>
      </c>
      <c r="BH790" s="20">
        <v>13.23442438</v>
      </c>
      <c r="BI790" s="20">
        <v>25.17168233</v>
      </c>
      <c r="BJ790" s="20">
        <v>34.62617238</v>
      </c>
    </row>
    <row r="791" spans="30:62">
      <c r="AD791" s="20">
        <v>34.80000305</v>
      </c>
      <c r="AE791" s="20">
        <v>2.854040907</v>
      </c>
      <c r="AF791" s="20">
        <v>4.445264224</v>
      </c>
      <c r="AG791" s="20">
        <v>4.530052009</v>
      </c>
      <c r="AH791" s="20">
        <v>5.152403558</v>
      </c>
      <c r="AI791" s="20">
        <v>8.279490043</v>
      </c>
      <c r="AJ791" s="20">
        <v>16.60712991</v>
      </c>
      <c r="AK791" s="20">
        <v>32.12557274</v>
      </c>
      <c r="AL791" s="20">
        <v>42.02412915</v>
      </c>
      <c r="AM791" s="3"/>
      <c r="AN791" s="3"/>
      <c r="AO791" s="3"/>
      <c r="AP791" s="20">
        <v>34.80000305</v>
      </c>
      <c r="AQ791" s="20">
        <v>3.43404562</v>
      </c>
      <c r="AR791" s="20">
        <v>5.105512443</v>
      </c>
      <c r="AS791" s="20">
        <v>5.223374183</v>
      </c>
      <c r="AT791" s="20">
        <v>5.437586646</v>
      </c>
      <c r="AU791" s="20">
        <v>6.128160362</v>
      </c>
      <c r="AV791" s="20">
        <v>7.239012879</v>
      </c>
      <c r="AW791" s="20">
        <v>6.672302231</v>
      </c>
      <c r="AX791" s="20">
        <v>2.366490206</v>
      </c>
      <c r="AY791" s="3"/>
      <c r="AZ791" s="3"/>
      <c r="BA791" s="3"/>
      <c r="BB791" s="20">
        <v>34.80000305</v>
      </c>
      <c r="BC791" s="20">
        <v>2.937517631</v>
      </c>
      <c r="BD791" s="20">
        <v>1.599878414</v>
      </c>
      <c r="BE791" s="20">
        <v>2.518806128</v>
      </c>
      <c r="BF791" s="20">
        <v>-0.342108862</v>
      </c>
      <c r="BG791" s="20">
        <v>1.209575027</v>
      </c>
      <c r="BH791" s="20">
        <v>13.24374258</v>
      </c>
      <c r="BI791" s="20">
        <v>25.18153267</v>
      </c>
      <c r="BJ791" s="20">
        <v>34.63050496</v>
      </c>
    </row>
    <row r="792" spans="30:62">
      <c r="AD792" s="20">
        <v>34.90000153</v>
      </c>
      <c r="AE792" s="20">
        <v>2.852970725</v>
      </c>
      <c r="AF792" s="20">
        <v>4.449537443</v>
      </c>
      <c r="AG792" s="20">
        <v>4.528048788</v>
      </c>
      <c r="AH792" s="20">
        <v>5.150695673</v>
      </c>
      <c r="AI792" s="20">
        <v>8.286525576</v>
      </c>
      <c r="AJ792" s="20">
        <v>16.61111232</v>
      </c>
      <c r="AK792" s="20">
        <v>32.13968176</v>
      </c>
      <c r="AL792" s="20">
        <v>42.02173937</v>
      </c>
      <c r="AM792" s="3"/>
      <c r="AN792" s="3"/>
      <c r="AO792" s="3"/>
      <c r="AP792" s="20">
        <v>34.90000153</v>
      </c>
      <c r="AQ792" s="20">
        <v>3.434851572</v>
      </c>
      <c r="AR792" s="20">
        <v>5.102730405</v>
      </c>
      <c r="AS792" s="20">
        <v>5.222444913</v>
      </c>
      <c r="AT792" s="20">
        <v>5.445425998</v>
      </c>
      <c r="AU792" s="20">
        <v>6.046472927</v>
      </c>
      <c r="AV792" s="20">
        <v>7.243658959</v>
      </c>
      <c r="AW792" s="20">
        <v>6.661788663</v>
      </c>
      <c r="AX792" s="20">
        <v>2.514960248</v>
      </c>
      <c r="AY792" s="3"/>
      <c r="AZ792" s="3"/>
      <c r="BA792" s="3"/>
      <c r="BB792" s="20">
        <v>34.90000153</v>
      </c>
      <c r="BC792" s="20">
        <v>2.936314685</v>
      </c>
      <c r="BD792" s="20">
        <v>1.599469558</v>
      </c>
      <c r="BE792" s="20">
        <v>2.515762831</v>
      </c>
      <c r="BF792" s="20">
        <v>-0.345112783</v>
      </c>
      <c r="BG792" s="20">
        <v>1.213892472</v>
      </c>
      <c r="BH792" s="20">
        <v>13.246971</v>
      </c>
      <c r="BI792" s="20">
        <v>25.18720967</v>
      </c>
      <c r="BJ792" s="20">
        <v>34.63781375</v>
      </c>
    </row>
    <row r="793" spans="30:62">
      <c r="AD793" s="20">
        <v>35</v>
      </c>
      <c r="AE793" s="20">
        <v>2.852959922</v>
      </c>
      <c r="AF793" s="20">
        <v>4.448641332</v>
      </c>
      <c r="AG793" s="20">
        <v>4.527120962</v>
      </c>
      <c r="AH793" s="20">
        <v>5.1561634</v>
      </c>
      <c r="AI793" s="20">
        <v>8.287694771</v>
      </c>
      <c r="AJ793" s="20">
        <v>16.61453849</v>
      </c>
      <c r="AK793" s="20">
        <v>32.1473152</v>
      </c>
      <c r="AL793" s="20">
        <v>42.02260281</v>
      </c>
      <c r="AM793" s="3"/>
      <c r="AN793" s="3"/>
      <c r="AO793" s="3"/>
      <c r="AP793" s="20">
        <v>35</v>
      </c>
      <c r="AQ793" s="20">
        <v>3.432735378</v>
      </c>
      <c r="AR793" s="20">
        <v>5.107414873</v>
      </c>
      <c r="AS793" s="20">
        <v>5.22855441</v>
      </c>
      <c r="AT793" s="20">
        <v>5.444870237</v>
      </c>
      <c r="AU793" s="20">
        <v>5.975146111</v>
      </c>
      <c r="AV793" s="20">
        <v>7.24554443</v>
      </c>
      <c r="AW793" s="20">
        <v>6.651123306</v>
      </c>
      <c r="AX793" s="20">
        <v>2.598450499</v>
      </c>
      <c r="AY793" s="3"/>
      <c r="AZ793" s="3"/>
      <c r="BA793" s="3"/>
      <c r="BB793" s="20">
        <v>35</v>
      </c>
      <c r="BC793" s="20">
        <v>2.929911545</v>
      </c>
      <c r="BD793" s="20">
        <v>1.597333894</v>
      </c>
      <c r="BE793" s="20">
        <v>2.50939187</v>
      </c>
      <c r="BF793" s="20">
        <v>-0.34397283</v>
      </c>
      <c r="BG793" s="20">
        <v>1.21184452</v>
      </c>
      <c r="BH793" s="20">
        <v>13.25158841</v>
      </c>
      <c r="BI793" s="20">
        <v>25.1955268</v>
      </c>
      <c r="BJ793" s="20">
        <v>34.64341605</v>
      </c>
    </row>
    <row r="794" spans="30:62">
      <c r="AD794" s="20">
        <v>35.09999847</v>
      </c>
      <c r="AE794" s="20">
        <v>2.855552086</v>
      </c>
      <c r="AF794" s="20">
        <v>4.444505304</v>
      </c>
      <c r="AG794" s="20">
        <v>4.52745076</v>
      </c>
      <c r="AH794" s="20">
        <v>5.158476389</v>
      </c>
      <c r="AI794" s="20">
        <v>8.286169569</v>
      </c>
      <c r="AJ794" s="20">
        <v>16.62736225</v>
      </c>
      <c r="AK794" s="20">
        <v>32.15862356</v>
      </c>
      <c r="AL794" s="20">
        <v>42.0224647</v>
      </c>
      <c r="AM794" s="3"/>
      <c r="AN794" s="3"/>
      <c r="AO794" s="3"/>
      <c r="AP794" s="20">
        <v>35.09999847</v>
      </c>
      <c r="AQ794" s="20">
        <v>3.437232808</v>
      </c>
      <c r="AR794" s="20">
        <v>5.110575879</v>
      </c>
      <c r="AS794" s="20">
        <v>5.227556028</v>
      </c>
      <c r="AT794" s="20">
        <v>5.441358222</v>
      </c>
      <c r="AU794" s="20">
        <v>5.943961575</v>
      </c>
      <c r="AV794" s="20">
        <v>7.24459703</v>
      </c>
      <c r="AW794" s="20">
        <v>6.656497979</v>
      </c>
      <c r="AX794" s="20">
        <v>2.587458052</v>
      </c>
      <c r="AY794" s="3"/>
      <c r="AZ794" s="3"/>
      <c r="BA794" s="3"/>
      <c r="BB794" s="20">
        <v>35.09999847</v>
      </c>
      <c r="BC794" s="20">
        <v>2.924801975</v>
      </c>
      <c r="BD794" s="20">
        <v>1.593726101</v>
      </c>
      <c r="BE794" s="20">
        <v>2.512291462</v>
      </c>
      <c r="BF794" s="20">
        <v>-0.347163714</v>
      </c>
      <c r="BG794" s="20">
        <v>1.212037427</v>
      </c>
      <c r="BH794" s="20">
        <v>13.256653</v>
      </c>
      <c r="BI794" s="20">
        <v>25.2004786</v>
      </c>
      <c r="BJ794" s="20">
        <v>34.64894225</v>
      </c>
    </row>
    <row r="795" spans="30:62">
      <c r="AD795" s="20">
        <v>35.19999695</v>
      </c>
      <c r="AE795" s="20">
        <v>2.856060983</v>
      </c>
      <c r="AF795" s="20">
        <v>4.44350209</v>
      </c>
      <c r="AG795" s="20">
        <v>4.52761206</v>
      </c>
      <c r="AH795" s="20">
        <v>5.158550923</v>
      </c>
      <c r="AI795" s="20">
        <v>8.287508809</v>
      </c>
      <c r="AJ795" s="20">
        <v>16.6371066</v>
      </c>
      <c r="AK795" s="20">
        <v>32.16453913</v>
      </c>
      <c r="AL795" s="20">
        <v>42.02239523</v>
      </c>
      <c r="AM795" s="3"/>
      <c r="AN795" s="3"/>
      <c r="AO795" s="3"/>
      <c r="AP795" s="20">
        <v>35.19999695</v>
      </c>
      <c r="AQ795" s="20">
        <v>3.437177417</v>
      </c>
      <c r="AR795" s="20">
        <v>5.114123462</v>
      </c>
      <c r="AS795" s="20">
        <v>5.22793988</v>
      </c>
      <c r="AT795" s="20">
        <v>5.434498311</v>
      </c>
      <c r="AU795" s="20">
        <v>5.964151181</v>
      </c>
      <c r="AV795" s="20">
        <v>7.25105522</v>
      </c>
      <c r="AW795" s="20">
        <v>6.657445199</v>
      </c>
      <c r="AX795" s="20">
        <v>2.587008228</v>
      </c>
      <c r="AY795" s="3"/>
      <c r="AZ795" s="3"/>
      <c r="BA795" s="3"/>
      <c r="BB795" s="20">
        <v>35.19999695</v>
      </c>
      <c r="BC795" s="20">
        <v>2.924109401</v>
      </c>
      <c r="BD795" s="20">
        <v>1.595146463</v>
      </c>
      <c r="BE795" s="20">
        <v>2.511271477</v>
      </c>
      <c r="BF795" s="20">
        <v>-0.349073245</v>
      </c>
      <c r="BG795" s="20">
        <v>1.211238241</v>
      </c>
      <c r="BH795" s="20">
        <v>13.26231275</v>
      </c>
      <c r="BI795" s="20">
        <v>25.2129184</v>
      </c>
      <c r="BJ795" s="20">
        <v>34.65631447</v>
      </c>
    </row>
    <row r="796" spans="30:62">
      <c r="AD796" s="20">
        <v>35.30000305</v>
      </c>
      <c r="AE796" s="20">
        <v>2.856827277</v>
      </c>
      <c r="AF796" s="20">
        <v>4.450263323</v>
      </c>
      <c r="AG796" s="20">
        <v>4.52693143</v>
      </c>
      <c r="AH796" s="20">
        <v>5.160318476</v>
      </c>
      <c r="AI796" s="20">
        <v>8.287605362</v>
      </c>
      <c r="AJ796" s="20">
        <v>16.64528897</v>
      </c>
      <c r="AK796" s="20">
        <v>32.17274556</v>
      </c>
      <c r="AL796" s="20">
        <v>42.02382384</v>
      </c>
      <c r="AM796" s="3"/>
      <c r="AN796" s="3"/>
      <c r="AO796" s="3"/>
      <c r="AP796" s="20">
        <v>35.30000305</v>
      </c>
      <c r="AQ796" s="20">
        <v>3.442915291</v>
      </c>
      <c r="AR796" s="20">
        <v>5.111058257</v>
      </c>
      <c r="AS796" s="20">
        <v>5.224851081</v>
      </c>
      <c r="AT796" s="20">
        <v>5.438040537</v>
      </c>
      <c r="AU796" s="20">
        <v>5.981478661</v>
      </c>
      <c r="AV796" s="20">
        <v>7.267008868</v>
      </c>
      <c r="AW796" s="20">
        <v>6.655514667</v>
      </c>
      <c r="AX796" s="20">
        <v>2.590146722</v>
      </c>
      <c r="AY796" s="3"/>
      <c r="AZ796" s="3"/>
      <c r="BA796" s="3"/>
      <c r="BB796" s="20">
        <v>35.30000305</v>
      </c>
      <c r="BC796" s="20">
        <v>2.920146242</v>
      </c>
      <c r="BD796" s="20">
        <v>1.589868655</v>
      </c>
      <c r="BE796" s="20">
        <v>2.512312234</v>
      </c>
      <c r="BF796" s="20">
        <v>-0.351987247</v>
      </c>
      <c r="BG796" s="20">
        <v>1.214123247</v>
      </c>
      <c r="BH796" s="20">
        <v>13.26406191</v>
      </c>
      <c r="BI796" s="20">
        <v>25.2223749</v>
      </c>
      <c r="BJ796" s="20">
        <v>34.65851741</v>
      </c>
    </row>
    <row r="797" spans="30:62">
      <c r="AD797" s="20">
        <v>35.40000153</v>
      </c>
      <c r="AE797" s="20">
        <v>2.860731394</v>
      </c>
      <c r="AF797" s="20">
        <v>4.453457946</v>
      </c>
      <c r="AG797" s="20">
        <v>4.529233028</v>
      </c>
      <c r="AH797" s="20">
        <v>5.16348156</v>
      </c>
      <c r="AI797" s="20">
        <v>8.290166992</v>
      </c>
      <c r="AJ797" s="20">
        <v>16.64978519</v>
      </c>
      <c r="AK797" s="20">
        <v>32.17746552</v>
      </c>
      <c r="AL797" s="20">
        <v>42.03463727</v>
      </c>
      <c r="AM797" s="3"/>
      <c r="AN797" s="3"/>
      <c r="AO797" s="3"/>
      <c r="AP797" s="20">
        <v>35.40000153</v>
      </c>
      <c r="AQ797" s="20">
        <v>3.442592059</v>
      </c>
      <c r="AR797" s="20">
        <v>5.116508224</v>
      </c>
      <c r="AS797" s="20">
        <v>5.226253935</v>
      </c>
      <c r="AT797" s="20">
        <v>5.440859357</v>
      </c>
      <c r="AU797" s="20">
        <v>6.007230169</v>
      </c>
      <c r="AV797" s="20">
        <v>7.27472499</v>
      </c>
      <c r="AW797" s="20">
        <v>6.663498502</v>
      </c>
      <c r="AX797" s="20">
        <v>2.611140542</v>
      </c>
      <c r="AY797" s="3"/>
      <c r="AZ797" s="3"/>
      <c r="BA797" s="3"/>
      <c r="BB797" s="20">
        <v>35.40000153</v>
      </c>
      <c r="BC797" s="20">
        <v>2.922013295</v>
      </c>
      <c r="BD797" s="20">
        <v>1.586135922</v>
      </c>
      <c r="BE797" s="20">
        <v>2.511058347</v>
      </c>
      <c r="BF797" s="20">
        <v>-0.358013717</v>
      </c>
      <c r="BG797" s="20">
        <v>1.216889628</v>
      </c>
      <c r="BH797" s="20">
        <v>13.26835122</v>
      </c>
      <c r="BI797" s="20">
        <v>25.23145245</v>
      </c>
      <c r="BJ797" s="20">
        <v>34.66542712</v>
      </c>
    </row>
    <row r="798" spans="30:62">
      <c r="AD798" s="20">
        <v>35.5</v>
      </c>
      <c r="AE798" s="20">
        <v>2.861942106</v>
      </c>
      <c r="AF798" s="20">
        <v>4.45727231</v>
      </c>
      <c r="AG798" s="20">
        <v>4.525250668</v>
      </c>
      <c r="AH798" s="20">
        <v>5.16540899</v>
      </c>
      <c r="AI798" s="20">
        <v>8.284810797</v>
      </c>
      <c r="AJ798" s="20">
        <v>16.6566534</v>
      </c>
      <c r="AK798" s="20">
        <v>32.18559649</v>
      </c>
      <c r="AL798" s="20">
        <v>42.04314317</v>
      </c>
      <c r="AM798" s="3"/>
      <c r="AN798" s="3"/>
      <c r="AO798" s="3"/>
      <c r="AP798" s="20">
        <v>35.5</v>
      </c>
      <c r="AQ798" s="20">
        <v>3.445648511</v>
      </c>
      <c r="AR798" s="20">
        <v>5.119239628</v>
      </c>
      <c r="AS798" s="20">
        <v>5.227504529</v>
      </c>
      <c r="AT798" s="20">
        <v>5.444167117</v>
      </c>
      <c r="AU798" s="20">
        <v>5.999706089</v>
      </c>
      <c r="AV798" s="20">
        <v>7.281690003</v>
      </c>
      <c r="AW798" s="20">
        <v>6.667384461</v>
      </c>
      <c r="AX798" s="20">
        <v>2.614829496</v>
      </c>
      <c r="AY798" s="3"/>
      <c r="AZ798" s="3"/>
      <c r="BA798" s="3"/>
      <c r="BB798" s="20">
        <v>35.5</v>
      </c>
      <c r="BC798" s="20">
        <v>2.921364521</v>
      </c>
      <c r="BD798" s="20">
        <v>1.58271814</v>
      </c>
      <c r="BE798" s="20">
        <v>2.508353202</v>
      </c>
      <c r="BF798" s="20">
        <v>-0.359633287</v>
      </c>
      <c r="BG798" s="20">
        <v>1.218764198</v>
      </c>
      <c r="BH798" s="20">
        <v>13.27371545</v>
      </c>
      <c r="BI798" s="20">
        <v>25.24139307</v>
      </c>
      <c r="BJ798" s="20">
        <v>34.67021235</v>
      </c>
    </row>
    <row r="799" spans="30:62">
      <c r="AD799" s="20">
        <v>35.59999847</v>
      </c>
      <c r="AE799" s="20">
        <v>2.860275596</v>
      </c>
      <c r="AF799" s="20">
        <v>4.451510387</v>
      </c>
      <c r="AG799" s="20">
        <v>4.523773397</v>
      </c>
      <c r="AH799" s="20">
        <v>5.16119107</v>
      </c>
      <c r="AI799" s="20">
        <v>8.289015676</v>
      </c>
      <c r="AJ799" s="20">
        <v>16.66548451</v>
      </c>
      <c r="AK799" s="20">
        <v>32.19832842</v>
      </c>
      <c r="AL799" s="20">
        <v>42.04720787</v>
      </c>
      <c r="AM799" s="3"/>
      <c r="AN799" s="3"/>
      <c r="AO799" s="3"/>
      <c r="AP799" s="20">
        <v>35.59999847</v>
      </c>
      <c r="AQ799" s="20">
        <v>3.443374265</v>
      </c>
      <c r="AR799" s="20">
        <v>5.119545416</v>
      </c>
      <c r="AS799" s="20">
        <v>5.229788858</v>
      </c>
      <c r="AT799" s="20">
        <v>5.447581215</v>
      </c>
      <c r="AU799" s="20">
        <v>6.001604974</v>
      </c>
      <c r="AV799" s="20">
        <v>7.272961096</v>
      </c>
      <c r="AW799" s="20">
        <v>6.671813031</v>
      </c>
      <c r="AX799" s="20">
        <v>2.639959935</v>
      </c>
      <c r="AY799" s="3"/>
      <c r="AZ799" s="3"/>
      <c r="BA799" s="3"/>
      <c r="BB799" s="20">
        <v>35.59999847</v>
      </c>
      <c r="BC799" s="20">
        <v>2.917928522</v>
      </c>
      <c r="BD799" s="20">
        <v>1.583143214</v>
      </c>
      <c r="BE799" s="20">
        <v>2.507929905</v>
      </c>
      <c r="BF799" s="20">
        <v>-0.362840298</v>
      </c>
      <c r="BG799" s="20">
        <v>1.221412887</v>
      </c>
      <c r="BH799" s="20">
        <v>13.27998709</v>
      </c>
      <c r="BI799" s="20">
        <v>25.24848456</v>
      </c>
      <c r="BJ799" s="20">
        <v>34.67488626</v>
      </c>
    </row>
    <row r="800" spans="30:62">
      <c r="AD800" s="20">
        <v>35.69999695</v>
      </c>
      <c r="AE800" s="20">
        <v>2.86089086</v>
      </c>
      <c r="AF800" s="20">
        <v>4.45242121</v>
      </c>
      <c r="AG800" s="20">
        <v>4.519550017</v>
      </c>
      <c r="AH800" s="20">
        <v>5.160343688</v>
      </c>
      <c r="AI800" s="20">
        <v>8.288013829</v>
      </c>
      <c r="AJ800" s="20">
        <v>16.67266552</v>
      </c>
      <c r="AK800" s="20">
        <v>32.20179733</v>
      </c>
      <c r="AL800" s="20">
        <v>42.04902929</v>
      </c>
      <c r="AM800" s="3"/>
      <c r="AN800" s="3"/>
      <c r="AO800" s="3"/>
      <c r="AP800" s="20">
        <v>35.69999695</v>
      </c>
      <c r="AQ800" s="20">
        <v>3.442477968</v>
      </c>
      <c r="AR800" s="20">
        <v>5.121157582</v>
      </c>
      <c r="AS800" s="20">
        <v>5.230385958</v>
      </c>
      <c r="AT800" s="20">
        <v>5.450948317</v>
      </c>
      <c r="AU800" s="20">
        <v>6.003431447</v>
      </c>
      <c r="AV800" s="20">
        <v>7.278942926</v>
      </c>
      <c r="AW800" s="20">
        <v>6.675975063</v>
      </c>
      <c r="AX800" s="20">
        <v>2.682258725</v>
      </c>
      <c r="AY800" s="3"/>
      <c r="AZ800" s="3"/>
      <c r="BA800" s="3"/>
      <c r="BB800" s="20">
        <v>35.69999695</v>
      </c>
      <c r="BC800" s="20">
        <v>2.916489741</v>
      </c>
      <c r="BD800" s="20">
        <v>1.579023295</v>
      </c>
      <c r="BE800" s="20">
        <v>2.508321492</v>
      </c>
      <c r="BF800" s="20">
        <v>-0.364475969</v>
      </c>
      <c r="BG800" s="20">
        <v>1.224956838</v>
      </c>
      <c r="BH800" s="20">
        <v>13.28607643</v>
      </c>
      <c r="BI800" s="20">
        <v>25.25409972</v>
      </c>
      <c r="BJ800" s="20">
        <v>34.6774318</v>
      </c>
    </row>
    <row r="801" spans="30:62">
      <c r="AD801" s="20">
        <v>35.80000305</v>
      </c>
      <c r="AE801" s="20">
        <v>2.860293302</v>
      </c>
      <c r="AF801" s="20">
        <v>4.449884232</v>
      </c>
      <c r="AG801" s="20">
        <v>4.519174069</v>
      </c>
      <c r="AH801" s="20">
        <v>5.165484952</v>
      </c>
      <c r="AI801" s="20">
        <v>8.288851432</v>
      </c>
      <c r="AJ801" s="20">
        <v>16.67847705</v>
      </c>
      <c r="AK801" s="20">
        <v>32.20706608</v>
      </c>
      <c r="AL801" s="20">
        <v>42.06440469</v>
      </c>
      <c r="AM801" s="3"/>
      <c r="AN801" s="3"/>
      <c r="AO801" s="3"/>
      <c r="AP801" s="20">
        <v>35.80000305</v>
      </c>
      <c r="AQ801" s="20">
        <v>3.442201875</v>
      </c>
      <c r="AR801" s="20">
        <v>5.116015621</v>
      </c>
      <c r="AS801" s="20">
        <v>5.226792525</v>
      </c>
      <c r="AT801" s="20">
        <v>5.448176077</v>
      </c>
      <c r="AU801" s="20">
        <v>6.007941315</v>
      </c>
      <c r="AV801" s="20">
        <v>7.277091045</v>
      </c>
      <c r="AW801" s="20">
        <v>6.680391299</v>
      </c>
      <c r="AX801" s="20">
        <v>2.72308393</v>
      </c>
      <c r="AY801" s="3"/>
      <c r="AZ801" s="3"/>
      <c r="BA801" s="3"/>
      <c r="BB801" s="20">
        <v>35.80000305</v>
      </c>
      <c r="BC801" s="20">
        <v>2.915594519</v>
      </c>
      <c r="BD801" s="20">
        <v>1.57719476</v>
      </c>
      <c r="BE801" s="20">
        <v>2.507073217</v>
      </c>
      <c r="BF801" s="20">
        <v>-0.36301352</v>
      </c>
      <c r="BG801" s="20">
        <v>1.224276828</v>
      </c>
      <c r="BH801" s="20">
        <v>13.29228047</v>
      </c>
      <c r="BI801" s="20">
        <v>25.25951544</v>
      </c>
      <c r="BJ801" s="20">
        <v>34.68403776</v>
      </c>
    </row>
    <row r="802" spans="30:62">
      <c r="AD802" s="20">
        <v>35.90000153</v>
      </c>
      <c r="AE802" s="20">
        <v>2.865127356</v>
      </c>
      <c r="AF802" s="20">
        <v>4.44835446</v>
      </c>
      <c r="AG802" s="20">
        <v>4.518457119</v>
      </c>
      <c r="AH802" s="20">
        <v>5.166145454</v>
      </c>
      <c r="AI802" s="20">
        <v>8.288024021</v>
      </c>
      <c r="AJ802" s="20">
        <v>16.68685392</v>
      </c>
      <c r="AK802" s="20">
        <v>32.21896632</v>
      </c>
      <c r="AL802" s="20">
        <v>42.07541882</v>
      </c>
      <c r="AM802" s="3"/>
      <c r="AN802" s="3"/>
      <c r="AO802" s="3"/>
      <c r="AP802" s="20">
        <v>35.90000153</v>
      </c>
      <c r="AQ802" s="20">
        <v>3.440752645</v>
      </c>
      <c r="AR802" s="20">
        <v>5.111178505</v>
      </c>
      <c r="AS802" s="20">
        <v>5.222787421</v>
      </c>
      <c r="AT802" s="20">
        <v>5.444823685</v>
      </c>
      <c r="AU802" s="20">
        <v>6.00969913</v>
      </c>
      <c r="AV802" s="20">
        <v>7.283621336</v>
      </c>
      <c r="AW802" s="20">
        <v>6.689754863</v>
      </c>
      <c r="AX802" s="20">
        <v>2.773618522</v>
      </c>
      <c r="AY802" s="3"/>
      <c r="AZ802" s="3"/>
      <c r="BA802" s="3"/>
      <c r="BB802" s="20">
        <v>35.90000153</v>
      </c>
      <c r="BC802" s="20">
        <v>2.919206172</v>
      </c>
      <c r="BD802" s="20">
        <v>1.579924419</v>
      </c>
      <c r="BE802" s="20">
        <v>2.506802979</v>
      </c>
      <c r="BF802" s="20">
        <v>-0.359458365</v>
      </c>
      <c r="BG802" s="20">
        <v>1.224479639</v>
      </c>
      <c r="BH802" s="20">
        <v>13.29896625</v>
      </c>
      <c r="BI802" s="20">
        <v>25.26291731</v>
      </c>
      <c r="BJ802" s="20">
        <v>34.68721129</v>
      </c>
    </row>
    <row r="803" spans="30:62">
      <c r="AD803" s="20">
        <v>36</v>
      </c>
      <c r="AE803" s="20">
        <v>2.861216321</v>
      </c>
      <c r="AF803" s="20">
        <v>4.444206439</v>
      </c>
      <c r="AG803" s="20">
        <v>4.517510276</v>
      </c>
      <c r="AH803" s="20">
        <v>5.161524288</v>
      </c>
      <c r="AI803" s="20">
        <v>8.290839952</v>
      </c>
      <c r="AJ803" s="20">
        <v>16.69694308</v>
      </c>
      <c r="AK803" s="20">
        <v>32.22704579</v>
      </c>
      <c r="AL803" s="20">
        <v>42.08239569</v>
      </c>
      <c r="AM803" s="3"/>
      <c r="AN803" s="3"/>
      <c r="AO803" s="3"/>
      <c r="AP803" s="20">
        <v>36</v>
      </c>
      <c r="AQ803" s="20">
        <v>3.443164126</v>
      </c>
      <c r="AR803" s="20">
        <v>5.107838643</v>
      </c>
      <c r="AS803" s="20">
        <v>5.222181742</v>
      </c>
      <c r="AT803" s="20">
        <v>5.444385826</v>
      </c>
      <c r="AU803" s="20">
        <v>6.023121971</v>
      </c>
      <c r="AV803" s="20">
        <v>7.25850553</v>
      </c>
      <c r="AW803" s="20">
        <v>6.705590208</v>
      </c>
      <c r="AX803" s="20">
        <v>2.835206168</v>
      </c>
      <c r="AY803" s="3"/>
      <c r="AZ803" s="3"/>
      <c r="BA803" s="3"/>
      <c r="BB803" s="20">
        <v>36</v>
      </c>
      <c r="BC803" s="20">
        <v>2.920445298</v>
      </c>
      <c r="BD803" s="20">
        <v>1.581077518</v>
      </c>
      <c r="BE803" s="20">
        <v>2.506946077</v>
      </c>
      <c r="BF803" s="20">
        <v>-0.358165673</v>
      </c>
      <c r="BG803" s="20">
        <v>1.227460521</v>
      </c>
      <c r="BH803" s="20">
        <v>13.30449158</v>
      </c>
      <c r="BI803" s="20">
        <v>25.27105593</v>
      </c>
      <c r="BJ803" s="20">
        <v>34.6955032</v>
      </c>
    </row>
    <row r="804" spans="30:62">
      <c r="AD804" s="20">
        <v>36.09999847</v>
      </c>
      <c r="AE804" s="20">
        <v>2.859956795</v>
      </c>
      <c r="AF804" s="20">
        <v>4.443404195</v>
      </c>
      <c r="AG804" s="20">
        <v>4.512549508</v>
      </c>
      <c r="AH804" s="20">
        <v>5.16073556</v>
      </c>
      <c r="AI804" s="20">
        <v>8.293980696</v>
      </c>
      <c r="AJ804" s="20">
        <v>16.70028832</v>
      </c>
      <c r="AK804" s="20">
        <v>32.23699769</v>
      </c>
      <c r="AL804" s="20">
        <v>42.08505652</v>
      </c>
      <c r="AM804" s="3"/>
      <c r="AN804" s="3"/>
      <c r="AO804" s="3"/>
      <c r="AP804" s="20">
        <v>36.09999847</v>
      </c>
      <c r="AQ804" s="20">
        <v>3.437284301</v>
      </c>
      <c r="AR804" s="20">
        <v>5.105996612</v>
      </c>
      <c r="AS804" s="20">
        <v>5.221131111</v>
      </c>
      <c r="AT804" s="20">
        <v>5.442773096</v>
      </c>
      <c r="AU804" s="20">
        <v>6.04937703</v>
      </c>
      <c r="AV804" s="20">
        <v>7.259429022</v>
      </c>
      <c r="AW804" s="20">
        <v>6.715142118</v>
      </c>
      <c r="AX804" s="20">
        <v>2.896295941</v>
      </c>
      <c r="AY804" s="3"/>
      <c r="AZ804" s="3"/>
      <c r="BA804" s="3"/>
      <c r="BB804" s="20">
        <v>36.09999847</v>
      </c>
      <c r="BC804" s="20">
        <v>2.919807487</v>
      </c>
      <c r="BD804" s="20">
        <v>1.581919956</v>
      </c>
      <c r="BE804" s="20">
        <v>2.507427074</v>
      </c>
      <c r="BF804" s="20">
        <v>-0.357276456</v>
      </c>
      <c r="BG804" s="20">
        <v>1.229542823</v>
      </c>
      <c r="BH804" s="20">
        <v>13.3068317</v>
      </c>
      <c r="BI804" s="20">
        <v>25.27886845</v>
      </c>
      <c r="BJ804" s="20">
        <v>34.70424872</v>
      </c>
    </row>
    <row r="805" spans="30:62">
      <c r="AD805" s="20">
        <v>36.19999695</v>
      </c>
      <c r="AE805" s="20">
        <v>2.856434021</v>
      </c>
      <c r="AF805" s="20">
        <v>4.43710141</v>
      </c>
      <c r="AG805" s="20">
        <v>4.51239394</v>
      </c>
      <c r="AH805" s="20">
        <v>5.16243132</v>
      </c>
      <c r="AI805" s="20">
        <v>8.294108166</v>
      </c>
      <c r="AJ805" s="20">
        <v>16.70488766</v>
      </c>
      <c r="AK805" s="20">
        <v>32.23964312</v>
      </c>
      <c r="AL805" s="20">
        <v>42.09043998</v>
      </c>
      <c r="AM805" s="3"/>
      <c r="AN805" s="3"/>
      <c r="AO805" s="3"/>
      <c r="AP805" s="20">
        <v>36.19999695</v>
      </c>
      <c r="AQ805" s="20">
        <v>3.430583031</v>
      </c>
      <c r="AR805" s="20">
        <v>5.106613569</v>
      </c>
      <c r="AS805" s="20">
        <v>5.219777936</v>
      </c>
      <c r="AT805" s="20">
        <v>5.448811747</v>
      </c>
      <c r="AU805" s="20">
        <v>6.064837622</v>
      </c>
      <c r="AV805" s="20">
        <v>7.290098875</v>
      </c>
      <c r="AW805" s="20">
        <v>6.725305265</v>
      </c>
      <c r="AX805" s="20">
        <v>2.948731914</v>
      </c>
      <c r="AY805" s="3"/>
      <c r="AZ805" s="3"/>
      <c r="BA805" s="3"/>
      <c r="BB805" s="20">
        <v>36.19999695</v>
      </c>
      <c r="BC805" s="20">
        <v>2.920746876</v>
      </c>
      <c r="BD805" s="20">
        <v>1.58151101</v>
      </c>
      <c r="BE805" s="20">
        <v>2.509307271</v>
      </c>
      <c r="BF805" s="20">
        <v>-0.362587816</v>
      </c>
      <c r="BG805" s="20">
        <v>1.225871104</v>
      </c>
      <c r="BH805" s="20">
        <v>13.30778641</v>
      </c>
      <c r="BI805" s="20">
        <v>25.28471609</v>
      </c>
      <c r="BJ805" s="20">
        <v>34.71181408</v>
      </c>
    </row>
    <row r="806" spans="30:62">
      <c r="AD806" s="20">
        <v>36.30000305</v>
      </c>
      <c r="AE806" s="20">
        <v>2.855847732</v>
      </c>
      <c r="AF806" s="20">
        <v>4.437785945</v>
      </c>
      <c r="AG806" s="20">
        <v>4.514009035</v>
      </c>
      <c r="AH806" s="20">
        <v>5.158491669</v>
      </c>
      <c r="AI806" s="20">
        <v>8.291143504</v>
      </c>
      <c r="AJ806" s="20">
        <v>16.70964465</v>
      </c>
      <c r="AK806" s="20">
        <v>32.24465173</v>
      </c>
      <c r="AL806" s="20">
        <v>42.10353617</v>
      </c>
      <c r="AM806" s="3"/>
      <c r="AN806" s="3"/>
      <c r="AO806" s="3"/>
      <c r="AP806" s="20">
        <v>36.30000305</v>
      </c>
      <c r="AQ806" s="20">
        <v>3.429835283</v>
      </c>
      <c r="AR806" s="20">
        <v>5.112936586</v>
      </c>
      <c r="AS806" s="20">
        <v>5.223345845</v>
      </c>
      <c r="AT806" s="20">
        <v>5.451465396</v>
      </c>
      <c r="AU806" s="20">
        <v>6.079434761</v>
      </c>
      <c r="AV806" s="20">
        <v>7.274517246</v>
      </c>
      <c r="AW806" s="20">
        <v>6.737466407</v>
      </c>
      <c r="AX806" s="20">
        <v>3.022037865</v>
      </c>
      <c r="AY806" s="3"/>
      <c r="AZ806" s="3"/>
      <c r="BA806" s="3"/>
      <c r="BB806" s="20">
        <v>36.30000305</v>
      </c>
      <c r="BC806" s="20">
        <v>2.921143655</v>
      </c>
      <c r="BD806" s="20">
        <v>1.582541145</v>
      </c>
      <c r="BE806" s="20">
        <v>2.508157736</v>
      </c>
      <c r="BF806" s="20">
        <v>-0.369995944</v>
      </c>
      <c r="BG806" s="20">
        <v>1.224181601</v>
      </c>
      <c r="BH806" s="20">
        <v>13.31308063</v>
      </c>
      <c r="BI806" s="20">
        <v>25.29658861</v>
      </c>
      <c r="BJ806" s="20">
        <v>34.71946965</v>
      </c>
    </row>
    <row r="807" spans="30:62">
      <c r="AD807" s="20">
        <v>36.40000153</v>
      </c>
      <c r="AE807" s="20">
        <v>2.853462849</v>
      </c>
      <c r="AF807" s="20">
        <v>4.439121028</v>
      </c>
      <c r="AG807" s="20">
        <v>4.513242692</v>
      </c>
      <c r="AH807" s="20">
        <v>5.154327865</v>
      </c>
      <c r="AI807" s="20">
        <v>8.285955399</v>
      </c>
      <c r="AJ807" s="20">
        <v>16.72455769</v>
      </c>
      <c r="AK807" s="20">
        <v>32.25754088</v>
      </c>
      <c r="AL807" s="20">
        <v>42.10838093</v>
      </c>
      <c r="AM807" s="3"/>
      <c r="AN807" s="3"/>
      <c r="AO807" s="3"/>
      <c r="AP807" s="20">
        <v>36.40000153</v>
      </c>
      <c r="AQ807" s="20">
        <v>3.430940947</v>
      </c>
      <c r="AR807" s="20">
        <v>5.120018445</v>
      </c>
      <c r="AS807" s="20">
        <v>5.222196079</v>
      </c>
      <c r="AT807" s="20">
        <v>5.449038954</v>
      </c>
      <c r="AU807" s="20">
        <v>6.093575295</v>
      </c>
      <c r="AV807" s="20">
        <v>7.285049574</v>
      </c>
      <c r="AW807" s="20">
        <v>6.751014771</v>
      </c>
      <c r="AX807" s="20">
        <v>3.082486145</v>
      </c>
      <c r="AY807" s="3"/>
      <c r="AZ807" s="3"/>
      <c r="BA807" s="3"/>
      <c r="BB807" s="20">
        <v>36.40000153</v>
      </c>
      <c r="BC807" s="20">
        <v>2.92441636</v>
      </c>
      <c r="BD807" s="20">
        <v>1.577487817</v>
      </c>
      <c r="BE807" s="20">
        <v>2.502926063</v>
      </c>
      <c r="BF807" s="20">
        <v>-0.374860187</v>
      </c>
      <c r="BG807" s="20">
        <v>1.224971354</v>
      </c>
      <c r="BH807" s="20">
        <v>13.31923906</v>
      </c>
      <c r="BI807" s="20">
        <v>25.3098453</v>
      </c>
      <c r="BJ807" s="20">
        <v>34.72756151</v>
      </c>
    </row>
    <row r="808" spans="30:62">
      <c r="AD808" s="20">
        <v>36.5</v>
      </c>
      <c r="AE808" s="20">
        <v>2.848851034</v>
      </c>
      <c r="AF808" s="20">
        <v>4.438104619</v>
      </c>
      <c r="AG808" s="20">
        <v>4.502787454</v>
      </c>
      <c r="AH808" s="20">
        <v>5.153117551</v>
      </c>
      <c r="AI808" s="20">
        <v>8.289811955</v>
      </c>
      <c r="AJ808" s="20">
        <v>16.73207159</v>
      </c>
      <c r="AK808" s="20">
        <v>32.26441731</v>
      </c>
      <c r="AL808" s="20">
        <v>42.11116538</v>
      </c>
      <c r="AM808" s="3"/>
      <c r="AN808" s="3"/>
      <c r="AO808" s="3"/>
      <c r="AP808" s="20">
        <v>36.5</v>
      </c>
      <c r="AQ808" s="20">
        <v>3.433765706</v>
      </c>
      <c r="AR808" s="20">
        <v>5.123766032</v>
      </c>
      <c r="AS808" s="20">
        <v>5.22147361</v>
      </c>
      <c r="AT808" s="20">
        <v>5.45219267</v>
      </c>
      <c r="AU808" s="20">
        <v>6.107182919</v>
      </c>
      <c r="AV808" s="20">
        <v>6.473139513</v>
      </c>
      <c r="AW808" s="20">
        <v>6.765312005</v>
      </c>
      <c r="AX808" s="20">
        <v>3.125188645</v>
      </c>
      <c r="AY808" s="3"/>
      <c r="AZ808" s="3"/>
      <c r="BA808" s="3"/>
      <c r="BB808" s="20">
        <v>36.5</v>
      </c>
      <c r="BC808" s="20">
        <v>2.924717841</v>
      </c>
      <c r="BD808" s="20">
        <v>1.571622249</v>
      </c>
      <c r="BE808" s="20">
        <v>2.500057995</v>
      </c>
      <c r="BF808" s="20">
        <v>-0.377858729</v>
      </c>
      <c r="BG808" s="20">
        <v>1.223576478</v>
      </c>
      <c r="BH808" s="20">
        <v>13.32600984</v>
      </c>
      <c r="BI808" s="20">
        <v>25.32055163</v>
      </c>
      <c r="BJ808" s="20">
        <v>34.73852499</v>
      </c>
    </row>
    <row r="809" spans="30:62">
      <c r="AD809" s="20">
        <v>36.59999847</v>
      </c>
      <c r="AE809" s="20">
        <v>2.843300815</v>
      </c>
      <c r="AF809" s="20">
        <v>4.43567909</v>
      </c>
      <c r="AG809" s="20">
        <v>4.497269158</v>
      </c>
      <c r="AH809" s="20">
        <v>5.155203539</v>
      </c>
      <c r="AI809" s="20">
        <v>8.29134698</v>
      </c>
      <c r="AJ809" s="20">
        <v>16.73313088</v>
      </c>
      <c r="AK809" s="20">
        <v>32.27141131</v>
      </c>
      <c r="AL809" s="20">
        <v>42.11114568</v>
      </c>
      <c r="AM809" s="3"/>
      <c r="AN809" s="3"/>
      <c r="AO809" s="3"/>
      <c r="AP809" s="20">
        <v>36.59999847</v>
      </c>
      <c r="AQ809" s="20">
        <v>3.43710471</v>
      </c>
      <c r="AR809" s="20">
        <v>5.126026335</v>
      </c>
      <c r="AS809" s="20">
        <v>5.222991064</v>
      </c>
      <c r="AT809" s="20">
        <v>5.456294275</v>
      </c>
      <c r="AU809" s="20">
        <v>6.118496553</v>
      </c>
      <c r="AV809" s="20">
        <v>6.433635335</v>
      </c>
      <c r="AW809" s="20">
        <v>6.772570684</v>
      </c>
      <c r="AX809" s="20">
        <v>3.167030277</v>
      </c>
      <c r="AY809" s="3"/>
      <c r="AZ809" s="3"/>
      <c r="BA809" s="3"/>
      <c r="BB809" s="20">
        <v>36.59999847</v>
      </c>
      <c r="BC809" s="20">
        <v>2.919763388</v>
      </c>
      <c r="BD809" s="20">
        <v>1.566336573</v>
      </c>
      <c r="BE809" s="20">
        <v>2.503992938</v>
      </c>
      <c r="BF809" s="20">
        <v>-0.387202343</v>
      </c>
      <c r="BG809" s="20">
        <v>1.223966063</v>
      </c>
      <c r="BH809" s="20">
        <v>13.33453611</v>
      </c>
      <c r="BI809" s="20">
        <v>25.33145635</v>
      </c>
      <c r="BJ809" s="20">
        <v>34.75207275</v>
      </c>
    </row>
    <row r="810" spans="30:62">
      <c r="AD810" s="20">
        <v>36.69999695</v>
      </c>
      <c r="AE810" s="20">
        <v>2.841313663</v>
      </c>
      <c r="AF810" s="20">
        <v>4.431660096</v>
      </c>
      <c r="AG810" s="20">
        <v>4.498520495</v>
      </c>
      <c r="AH810" s="20">
        <v>5.152165068</v>
      </c>
      <c r="AI810" s="20">
        <v>8.293923106</v>
      </c>
      <c r="AJ810" s="20">
        <v>16.73505482</v>
      </c>
      <c r="AK810" s="20">
        <v>32.27738072</v>
      </c>
      <c r="AL810" s="20">
        <v>42.11510123</v>
      </c>
      <c r="AM810" s="3"/>
      <c r="AN810" s="3"/>
      <c r="AO810" s="3"/>
      <c r="AP810" s="20">
        <v>36.69999695</v>
      </c>
      <c r="AQ810" s="20">
        <v>3.438541499</v>
      </c>
      <c r="AR810" s="20">
        <v>5.12657303</v>
      </c>
      <c r="AS810" s="20">
        <v>5.22467349</v>
      </c>
      <c r="AT810" s="20">
        <v>5.457038194</v>
      </c>
      <c r="AU810" s="20">
        <v>6.120961693</v>
      </c>
      <c r="AV810" s="20">
        <v>6.401733686</v>
      </c>
      <c r="AW810" s="20">
        <v>6.777656216</v>
      </c>
      <c r="AX810" s="20">
        <v>3.207559154</v>
      </c>
      <c r="AY810" s="3"/>
      <c r="AZ810" s="3"/>
      <c r="BA810" s="3"/>
      <c r="BB810" s="20">
        <v>36.69999695</v>
      </c>
      <c r="BC810" s="20">
        <v>2.921078265</v>
      </c>
      <c r="BD810" s="20">
        <v>1.564505123</v>
      </c>
      <c r="BE810" s="20">
        <v>2.50397558</v>
      </c>
      <c r="BF810" s="20">
        <v>-0.387746697</v>
      </c>
      <c r="BG810" s="20">
        <v>1.226415656</v>
      </c>
      <c r="BH810" s="20">
        <v>13.33850753</v>
      </c>
      <c r="BI810" s="20">
        <v>25.34293093</v>
      </c>
      <c r="BJ810" s="20">
        <v>34.76558207</v>
      </c>
    </row>
    <row r="811" spans="30:62">
      <c r="AD811" s="20">
        <v>36.80000305</v>
      </c>
      <c r="AE811" s="20">
        <v>2.842603407</v>
      </c>
      <c r="AF811" s="20">
        <v>4.429083454</v>
      </c>
      <c r="AG811" s="20">
        <v>4.498106293</v>
      </c>
      <c r="AH811" s="20">
        <v>5.148868761</v>
      </c>
      <c r="AI811" s="20">
        <v>8.291141475</v>
      </c>
      <c r="AJ811" s="20">
        <v>16.73894337</v>
      </c>
      <c r="AK811" s="20">
        <v>32.27984013</v>
      </c>
      <c r="AL811" s="20">
        <v>42.12181211</v>
      </c>
      <c r="AM811" s="3"/>
      <c r="AN811" s="3"/>
      <c r="AO811" s="3"/>
      <c r="AP811" s="20">
        <v>36.80000305</v>
      </c>
      <c r="AQ811" s="20">
        <v>3.437078521</v>
      </c>
      <c r="AR811" s="20">
        <v>5.127564634</v>
      </c>
      <c r="AS811" s="20">
        <v>5.222031325</v>
      </c>
      <c r="AT811" s="20">
        <v>5.453893971</v>
      </c>
      <c r="AU811" s="20">
        <v>6.129722679</v>
      </c>
      <c r="AV811" s="20">
        <v>6.275208759</v>
      </c>
      <c r="AW811" s="20">
        <v>6.784598401</v>
      </c>
      <c r="AX811" s="20">
        <v>3.257501966</v>
      </c>
      <c r="AY811" s="3"/>
      <c r="AZ811" s="3"/>
      <c r="BA811" s="3"/>
      <c r="BB811" s="20">
        <v>36.80000305</v>
      </c>
      <c r="BC811" s="20">
        <v>2.918743166</v>
      </c>
      <c r="BD811" s="20">
        <v>1.562786796</v>
      </c>
      <c r="BE811" s="20">
        <v>2.507249724</v>
      </c>
      <c r="BF811" s="20">
        <v>-0.383702927</v>
      </c>
      <c r="BG811" s="20">
        <v>1.228480349</v>
      </c>
      <c r="BH811" s="20">
        <v>13.34144783</v>
      </c>
      <c r="BI811" s="20">
        <v>25.35162336</v>
      </c>
      <c r="BJ811" s="20">
        <v>34.77187432</v>
      </c>
    </row>
    <row r="812" spans="30:62">
      <c r="AD812" s="20">
        <v>36.90000153</v>
      </c>
      <c r="AE812" s="20">
        <v>2.845193616</v>
      </c>
      <c r="AF812" s="20">
        <v>4.428128487</v>
      </c>
      <c r="AG812" s="20">
        <v>4.496331786</v>
      </c>
      <c r="AH812" s="20">
        <v>5.145677021</v>
      </c>
      <c r="AI812" s="20">
        <v>8.288805132</v>
      </c>
      <c r="AJ812" s="20">
        <v>16.7450381</v>
      </c>
      <c r="AK812" s="20">
        <v>32.28715576</v>
      </c>
      <c r="AL812" s="20">
        <v>42.12164256</v>
      </c>
      <c r="AM812" s="3"/>
      <c r="AN812" s="3"/>
      <c r="AO812" s="3"/>
      <c r="AP812" s="20">
        <v>36.90000153</v>
      </c>
      <c r="AQ812" s="20">
        <v>3.434342085</v>
      </c>
      <c r="AR812" s="20">
        <v>5.128555541</v>
      </c>
      <c r="AS812" s="20">
        <v>5.220641413</v>
      </c>
      <c r="AT812" s="20">
        <v>5.455503255</v>
      </c>
      <c r="AU812" s="20">
        <v>6.133663962</v>
      </c>
      <c r="AV812" s="20">
        <v>6.219101717</v>
      </c>
      <c r="AW812" s="20">
        <v>6.784432969</v>
      </c>
      <c r="AX812" s="20">
        <v>3.304514625</v>
      </c>
      <c r="AY812" s="3"/>
      <c r="AZ812" s="3"/>
      <c r="BA812" s="3"/>
      <c r="BB812" s="20">
        <v>36.90000153</v>
      </c>
      <c r="BC812" s="20">
        <v>2.920770014</v>
      </c>
      <c r="BD812" s="20">
        <v>1.560992366</v>
      </c>
      <c r="BE812" s="20">
        <v>2.516021854</v>
      </c>
      <c r="BF812" s="20">
        <v>-0.384421893</v>
      </c>
      <c r="BG812" s="20">
        <v>1.228375947</v>
      </c>
      <c r="BH812" s="20">
        <v>13.34490198</v>
      </c>
      <c r="BI812" s="20">
        <v>25.35509321</v>
      </c>
      <c r="BJ812" s="20">
        <v>34.77863057</v>
      </c>
    </row>
    <row r="813" spans="30:62">
      <c r="AD813" s="20">
        <v>37</v>
      </c>
      <c r="AE813" s="20">
        <v>2.841119736</v>
      </c>
      <c r="AF813" s="20">
        <v>4.423161125</v>
      </c>
      <c r="AG813" s="20">
        <v>4.495303656</v>
      </c>
      <c r="AH813" s="20">
        <v>5.142431694</v>
      </c>
      <c r="AI813" s="20">
        <v>8.290321141</v>
      </c>
      <c r="AJ813" s="20">
        <v>16.74759555</v>
      </c>
      <c r="AK813" s="20">
        <v>32.2893311</v>
      </c>
      <c r="AL813" s="20">
        <v>42.1376711</v>
      </c>
      <c r="AM813" s="3"/>
      <c r="AN813" s="3"/>
      <c r="AO813" s="3"/>
      <c r="AP813" s="20">
        <v>37</v>
      </c>
      <c r="AQ813" s="20">
        <v>3.432954471</v>
      </c>
      <c r="AR813" s="20">
        <v>5.129169265</v>
      </c>
      <c r="AS813" s="20">
        <v>5.219665744</v>
      </c>
      <c r="AT813" s="20">
        <v>5.459259492</v>
      </c>
      <c r="AU813" s="20">
        <v>6.136267286</v>
      </c>
      <c r="AV813" s="20">
        <v>6.229177485</v>
      </c>
      <c r="AW813" s="20">
        <v>6.785439268</v>
      </c>
      <c r="AX813" s="20">
        <v>3.338030504</v>
      </c>
      <c r="AY813" s="3"/>
      <c r="AZ813" s="3"/>
      <c r="BA813" s="3"/>
      <c r="BB813" s="20">
        <v>37</v>
      </c>
      <c r="BC813" s="20">
        <v>2.922604817</v>
      </c>
      <c r="BD813" s="20">
        <v>1.558877204</v>
      </c>
      <c r="BE813" s="20">
        <v>2.518845193</v>
      </c>
      <c r="BF813" s="20">
        <v>-0.38647875</v>
      </c>
      <c r="BG813" s="20">
        <v>1.228590264</v>
      </c>
      <c r="BH813" s="20">
        <v>13.35203514</v>
      </c>
      <c r="BI813" s="20">
        <v>25.3646557</v>
      </c>
      <c r="BJ813" s="20">
        <v>34.78363675</v>
      </c>
    </row>
    <row r="814" spans="30:62">
      <c r="AD814" s="20">
        <v>37.09999847</v>
      </c>
      <c r="AE814" s="20">
        <v>2.835255354</v>
      </c>
      <c r="AF814" s="20">
        <v>4.421562293</v>
      </c>
      <c r="AG814" s="20">
        <v>4.493146725</v>
      </c>
      <c r="AH814" s="20">
        <v>5.145295585</v>
      </c>
      <c r="AI814" s="20">
        <v>8.288972141</v>
      </c>
      <c r="AJ814" s="20">
        <v>16.75598056</v>
      </c>
      <c r="AK814" s="20">
        <v>32.30016184</v>
      </c>
      <c r="AL814" s="20">
        <v>42.15294973</v>
      </c>
      <c r="AM814" s="3"/>
      <c r="AN814" s="3"/>
      <c r="AO814" s="3"/>
      <c r="AP814" s="20">
        <v>37.09999847</v>
      </c>
      <c r="AQ814" s="20">
        <v>3.432266111</v>
      </c>
      <c r="AR814" s="20">
        <v>5.132817002</v>
      </c>
      <c r="AS814" s="20">
        <v>5.220571187</v>
      </c>
      <c r="AT814" s="20">
        <v>5.462752245</v>
      </c>
      <c r="AU814" s="20">
        <v>6.138786473</v>
      </c>
      <c r="AV814" s="20">
        <v>7.156055894</v>
      </c>
      <c r="AW814" s="20">
        <v>6.787621725</v>
      </c>
      <c r="AX814" s="20">
        <v>3.376402265</v>
      </c>
      <c r="AY814" s="3"/>
      <c r="AZ814" s="3"/>
      <c r="BA814" s="3"/>
      <c r="BB814" s="20">
        <v>37.09999847</v>
      </c>
      <c r="BC814" s="20">
        <v>2.922335519</v>
      </c>
      <c r="BD814" s="20">
        <v>1.555447506</v>
      </c>
      <c r="BE814" s="20">
        <v>2.51661438</v>
      </c>
      <c r="BF814" s="20">
        <v>-0.392666996</v>
      </c>
      <c r="BG814" s="20">
        <v>1.229348189</v>
      </c>
      <c r="BH814" s="20">
        <v>13.35653607</v>
      </c>
      <c r="BI814" s="20">
        <v>25.37366196</v>
      </c>
      <c r="BJ814" s="20">
        <v>34.78956383</v>
      </c>
    </row>
    <row r="815" spans="30:62">
      <c r="AD815" s="20">
        <v>37.19999695</v>
      </c>
      <c r="AE815" s="20">
        <v>2.827892131</v>
      </c>
      <c r="AF815" s="20">
        <v>4.418131993</v>
      </c>
      <c r="AG815" s="20">
        <v>4.492213749</v>
      </c>
      <c r="AH815" s="20">
        <v>5.140278717</v>
      </c>
      <c r="AI815" s="20">
        <v>8.2960204</v>
      </c>
      <c r="AJ815" s="20">
        <v>16.76301865</v>
      </c>
      <c r="AK815" s="20">
        <v>32.31415124</v>
      </c>
      <c r="AL815" s="20">
        <v>42.16507796</v>
      </c>
      <c r="AM815" s="3"/>
      <c r="AN815" s="3"/>
      <c r="AO815" s="3"/>
      <c r="AP815" s="20">
        <v>37.19999695</v>
      </c>
      <c r="AQ815" s="20">
        <v>3.431861018</v>
      </c>
      <c r="AR815" s="20">
        <v>5.135214182</v>
      </c>
      <c r="AS815" s="20">
        <v>5.221991808</v>
      </c>
      <c r="AT815" s="20">
        <v>5.462035517</v>
      </c>
      <c r="AU815" s="20">
        <v>6.145007238</v>
      </c>
      <c r="AV815" s="20">
        <v>7.067585453</v>
      </c>
      <c r="AW815" s="20">
        <v>6.792147211</v>
      </c>
      <c r="AX815" s="20">
        <v>3.407882519</v>
      </c>
      <c r="AY815" s="3"/>
      <c r="AZ815" s="3"/>
      <c r="BA815" s="3"/>
      <c r="BB815" s="20">
        <v>37.19999695</v>
      </c>
      <c r="BC815" s="20">
        <v>2.91950309</v>
      </c>
      <c r="BD815" s="20">
        <v>1.554510534</v>
      </c>
      <c r="BE815" s="20">
        <v>2.515188646</v>
      </c>
      <c r="BF815" s="20">
        <v>-0.389792651</v>
      </c>
      <c r="BG815" s="20">
        <v>1.228058969</v>
      </c>
      <c r="BH815" s="20">
        <v>13.36488117</v>
      </c>
      <c r="BI815" s="20">
        <v>25.3845582</v>
      </c>
      <c r="BJ815" s="20">
        <v>34.79688497</v>
      </c>
    </row>
    <row r="816" spans="30:62">
      <c r="AD816" s="20">
        <v>37.30000305</v>
      </c>
      <c r="AE816" s="20">
        <v>2.830589555</v>
      </c>
      <c r="AF816" s="20">
        <v>4.418481647</v>
      </c>
      <c r="AG816" s="20">
        <v>4.490869553</v>
      </c>
      <c r="AH816" s="20">
        <v>5.145132768</v>
      </c>
      <c r="AI816" s="20">
        <v>8.301690162</v>
      </c>
      <c r="AJ816" s="20">
        <v>16.77114308</v>
      </c>
      <c r="AK816" s="20">
        <v>32.32551048</v>
      </c>
      <c r="AL816" s="20">
        <v>42.17240078</v>
      </c>
      <c r="AM816" s="3"/>
      <c r="AN816" s="3"/>
      <c r="AO816" s="3"/>
      <c r="AP816" s="20">
        <v>37.30000305</v>
      </c>
      <c r="AQ816" s="20">
        <v>3.431033485</v>
      </c>
      <c r="AR816" s="20">
        <v>5.140293764</v>
      </c>
      <c r="AS816" s="20">
        <v>5.221771898</v>
      </c>
      <c r="AT816" s="20">
        <v>5.462189497</v>
      </c>
      <c r="AU816" s="20">
        <v>6.152437887</v>
      </c>
      <c r="AV816" s="20">
        <v>7.098827325</v>
      </c>
      <c r="AW816" s="20">
        <v>6.791343103</v>
      </c>
      <c r="AX816" s="20">
        <v>3.445990887</v>
      </c>
      <c r="AY816" s="3"/>
      <c r="AZ816" s="3"/>
      <c r="BA816" s="3"/>
      <c r="BB816" s="20">
        <v>37.30000305</v>
      </c>
      <c r="BC816" s="20">
        <v>2.918676706</v>
      </c>
      <c r="BD816" s="20">
        <v>1.553978619</v>
      </c>
      <c r="BE816" s="20">
        <v>2.515749208</v>
      </c>
      <c r="BF816" s="20">
        <v>-0.392952947</v>
      </c>
      <c r="BG816" s="20">
        <v>1.23124297</v>
      </c>
      <c r="BH816" s="20">
        <v>13.36832408</v>
      </c>
      <c r="BI816" s="20">
        <v>25.39271695</v>
      </c>
      <c r="BJ816" s="20">
        <v>34.80363711</v>
      </c>
    </row>
    <row r="817" spans="30:62">
      <c r="AD817" s="20">
        <v>37.40000153</v>
      </c>
      <c r="AE817" s="20">
        <v>2.824202448</v>
      </c>
      <c r="AF817" s="20">
        <v>4.415843039</v>
      </c>
      <c r="AG817" s="20">
        <v>4.494504103</v>
      </c>
      <c r="AH817" s="20">
        <v>5.148854027</v>
      </c>
      <c r="AI817" s="20">
        <v>8.30860122</v>
      </c>
      <c r="AJ817" s="20">
        <v>16.77887621</v>
      </c>
      <c r="AK817" s="20">
        <v>32.33559501</v>
      </c>
      <c r="AL817" s="20">
        <v>42.17951236</v>
      </c>
      <c r="AM817" s="3"/>
      <c r="AN817" s="3"/>
      <c r="AO817" s="3"/>
      <c r="AP817" s="20">
        <v>37.40000153</v>
      </c>
      <c r="AQ817" s="20">
        <v>3.430284975</v>
      </c>
      <c r="AR817" s="20">
        <v>5.142491374</v>
      </c>
      <c r="AS817" s="20">
        <v>5.228343811</v>
      </c>
      <c r="AT817" s="20">
        <v>5.459485693</v>
      </c>
      <c r="AU817" s="20">
        <v>6.159649945</v>
      </c>
      <c r="AV817" s="20">
        <v>7.091843477</v>
      </c>
      <c r="AW817" s="20">
        <v>6.789254878</v>
      </c>
      <c r="AX817" s="20">
        <v>3.463912055</v>
      </c>
      <c r="AY817" s="3"/>
      <c r="AZ817" s="3"/>
      <c r="BA817" s="3"/>
      <c r="BB817" s="20">
        <v>37.40000153</v>
      </c>
      <c r="BC817" s="20">
        <v>2.917761201</v>
      </c>
      <c r="BD817" s="20">
        <v>1.550462684</v>
      </c>
      <c r="BE817" s="20">
        <v>2.516965691</v>
      </c>
      <c r="BF817" s="20">
        <v>-0.392538087</v>
      </c>
      <c r="BG817" s="20">
        <v>1.231063445</v>
      </c>
      <c r="BH817" s="20">
        <v>13.37058253</v>
      </c>
      <c r="BI817" s="20">
        <v>25.40422131</v>
      </c>
      <c r="BJ817" s="20">
        <v>34.81532381</v>
      </c>
    </row>
    <row r="818" spans="30:62">
      <c r="AD818" s="20">
        <v>37.5</v>
      </c>
      <c r="AE818" s="20">
        <v>2.831993923</v>
      </c>
      <c r="AF818" s="20">
        <v>4.420659437</v>
      </c>
      <c r="AG818" s="20">
        <v>4.498408643</v>
      </c>
      <c r="AH818" s="20">
        <v>5.150683808</v>
      </c>
      <c r="AI818" s="20">
        <v>8.313911314</v>
      </c>
      <c r="AJ818" s="20">
        <v>16.79027882</v>
      </c>
      <c r="AK818" s="20">
        <v>32.34789853</v>
      </c>
      <c r="AL818" s="20">
        <v>42.19277401</v>
      </c>
      <c r="AM818" s="3"/>
      <c r="AN818" s="3"/>
      <c r="AO818" s="3"/>
      <c r="AP818" s="20">
        <v>37.5</v>
      </c>
      <c r="AQ818" s="20">
        <v>3.432684759</v>
      </c>
      <c r="AR818" s="20">
        <v>5.142868166</v>
      </c>
      <c r="AS818" s="20">
        <v>5.224965433</v>
      </c>
      <c r="AT818" s="20">
        <v>5.457172693</v>
      </c>
      <c r="AU818" s="20">
        <v>6.162864636</v>
      </c>
      <c r="AV818" s="20">
        <v>7.05998076</v>
      </c>
      <c r="AW818" s="20">
        <v>6.78845716</v>
      </c>
      <c r="AX818" s="20">
        <v>3.484411179</v>
      </c>
      <c r="AY818" s="3"/>
      <c r="AZ818" s="3"/>
      <c r="BA818" s="3"/>
      <c r="BB818" s="20">
        <v>37.5</v>
      </c>
      <c r="BC818" s="20">
        <v>2.914956027</v>
      </c>
      <c r="BD818" s="20">
        <v>1.549215919</v>
      </c>
      <c r="BE818" s="20">
        <v>2.521767722</v>
      </c>
      <c r="BF818" s="20">
        <v>-0.393327105</v>
      </c>
      <c r="BG818" s="20">
        <v>1.230091421</v>
      </c>
      <c r="BH818" s="20">
        <v>13.38102327</v>
      </c>
      <c r="BI818" s="20">
        <v>25.41768339</v>
      </c>
      <c r="BJ818" s="20">
        <v>34.82337401</v>
      </c>
    </row>
    <row r="819" spans="30:62">
      <c r="AD819" s="20">
        <v>37.59999847</v>
      </c>
      <c r="AE819" s="20">
        <v>2.84163104</v>
      </c>
      <c r="AF819" s="20">
        <v>4.425073107</v>
      </c>
      <c r="AG819" s="20">
        <v>4.503819668</v>
      </c>
      <c r="AH819" s="20">
        <v>5.150712345</v>
      </c>
      <c r="AI819" s="20">
        <v>8.321685592</v>
      </c>
      <c r="AJ819" s="20">
        <v>16.79729171</v>
      </c>
      <c r="AK819" s="20">
        <v>32.35390719</v>
      </c>
      <c r="AL819" s="20">
        <v>42.19705986</v>
      </c>
      <c r="AM819" s="3"/>
      <c r="AN819" s="3"/>
      <c r="AO819" s="3"/>
      <c r="AP819" s="20">
        <v>37.59999847</v>
      </c>
      <c r="AQ819" s="20">
        <v>3.433461599</v>
      </c>
      <c r="AR819" s="20">
        <v>5.142944191</v>
      </c>
      <c r="AS819" s="20">
        <v>5.225015789</v>
      </c>
      <c r="AT819" s="20">
        <v>5.460095995</v>
      </c>
      <c r="AU819" s="20">
        <v>6.164872833</v>
      </c>
      <c r="AV819" s="20">
        <v>7.066716771</v>
      </c>
      <c r="AW819" s="20">
        <v>6.79409319</v>
      </c>
      <c r="AX819" s="20">
        <v>3.50759795</v>
      </c>
      <c r="AY819" s="3"/>
      <c r="AZ819" s="3"/>
      <c r="BA819" s="3"/>
      <c r="BB819" s="20">
        <v>37.59999847</v>
      </c>
      <c r="BC819" s="20">
        <v>2.914551887</v>
      </c>
      <c r="BD819" s="20">
        <v>1.544760512</v>
      </c>
      <c r="BE819" s="20">
        <v>2.526258539</v>
      </c>
      <c r="BF819" s="20">
        <v>-0.391544745</v>
      </c>
      <c r="BG819" s="20">
        <v>1.23674275</v>
      </c>
      <c r="BH819" s="20">
        <v>13.38773376</v>
      </c>
      <c r="BI819" s="20">
        <v>25.43011718</v>
      </c>
      <c r="BJ819" s="20">
        <v>34.82894427</v>
      </c>
    </row>
    <row r="820" spans="30:62">
      <c r="AD820" s="20">
        <v>37.69999695</v>
      </c>
      <c r="AE820" s="20">
        <v>2.845995353</v>
      </c>
      <c r="AF820" s="20">
        <v>4.428913624</v>
      </c>
      <c r="AG820" s="20">
        <v>4.504533706</v>
      </c>
      <c r="AH820" s="20">
        <v>5.15089597</v>
      </c>
      <c r="AI820" s="20">
        <v>8.323577768</v>
      </c>
      <c r="AJ820" s="20">
        <v>16.80187861</v>
      </c>
      <c r="AK820" s="20">
        <v>32.35819246</v>
      </c>
      <c r="AL820" s="20">
        <v>42.20120899</v>
      </c>
      <c r="AM820" s="3"/>
      <c r="AN820" s="3"/>
      <c r="AO820" s="3"/>
      <c r="AP820" s="20">
        <v>37.69999695</v>
      </c>
      <c r="AQ820" s="20">
        <v>3.430786933</v>
      </c>
      <c r="AR820" s="20">
        <v>5.139261219</v>
      </c>
      <c r="AS820" s="20">
        <v>5.225934892</v>
      </c>
      <c r="AT820" s="20">
        <v>5.456210936</v>
      </c>
      <c r="AU820" s="20">
        <v>6.165700269</v>
      </c>
      <c r="AV820" s="20">
        <v>7.051224621</v>
      </c>
      <c r="AW820" s="20">
        <v>6.804373235</v>
      </c>
      <c r="AX820" s="20">
        <v>3.551444291</v>
      </c>
      <c r="AY820" s="3"/>
      <c r="AZ820" s="3"/>
      <c r="BA820" s="3"/>
      <c r="BB820" s="20">
        <v>37.69999695</v>
      </c>
      <c r="BC820" s="20">
        <v>2.909376078</v>
      </c>
      <c r="BD820" s="20">
        <v>1.539188899</v>
      </c>
      <c r="BE820" s="20">
        <v>2.530312963</v>
      </c>
      <c r="BF820" s="20">
        <v>-0.386500817</v>
      </c>
      <c r="BG820" s="20">
        <v>1.241844348</v>
      </c>
      <c r="BH820" s="20">
        <v>13.39116662</v>
      </c>
      <c r="BI820" s="20">
        <v>25.43441016</v>
      </c>
      <c r="BJ820" s="20">
        <v>34.84265582</v>
      </c>
    </row>
    <row r="821" spans="30:62">
      <c r="AD821" s="20">
        <v>37.80000305</v>
      </c>
      <c r="AE821" s="20">
        <v>2.850808407</v>
      </c>
      <c r="AF821" s="20">
        <v>4.4335115</v>
      </c>
      <c r="AG821" s="20">
        <v>4.50685711</v>
      </c>
      <c r="AH821" s="20">
        <v>5.152583643</v>
      </c>
      <c r="AI821" s="20">
        <v>8.323673297</v>
      </c>
      <c r="AJ821" s="20">
        <v>16.81241915</v>
      </c>
      <c r="AK821" s="20">
        <v>32.36571198</v>
      </c>
      <c r="AL821" s="20">
        <v>42.20543379</v>
      </c>
      <c r="AM821" s="3"/>
      <c r="AN821" s="3"/>
      <c r="AO821" s="3"/>
      <c r="AP821" s="20">
        <v>37.80000305</v>
      </c>
      <c r="AQ821" s="20">
        <v>3.432642323</v>
      </c>
      <c r="AR821" s="20">
        <v>5.13496826</v>
      </c>
      <c r="AS821" s="20">
        <v>5.223716756</v>
      </c>
      <c r="AT821" s="20">
        <v>5.452297074</v>
      </c>
      <c r="AU821" s="20">
        <v>6.168028009</v>
      </c>
      <c r="AV821" s="20">
        <v>7.076897515</v>
      </c>
      <c r="AW821" s="20">
        <v>6.807863311</v>
      </c>
      <c r="AX821" s="20">
        <v>3.619476204</v>
      </c>
      <c r="AY821" s="3"/>
      <c r="AZ821" s="3"/>
      <c r="BA821" s="3"/>
      <c r="BB821" s="20">
        <v>37.80000305</v>
      </c>
      <c r="BC821" s="20">
        <v>2.907373394</v>
      </c>
      <c r="BD821" s="20">
        <v>1.536187203</v>
      </c>
      <c r="BE821" s="20">
        <v>2.53335066</v>
      </c>
      <c r="BF821" s="20">
        <v>-0.386507236</v>
      </c>
      <c r="BG821" s="20">
        <v>1.238938504</v>
      </c>
      <c r="BH821" s="20">
        <v>13.39891242</v>
      </c>
      <c r="BI821" s="20">
        <v>25.446654</v>
      </c>
      <c r="BJ821" s="20">
        <v>34.8555134</v>
      </c>
    </row>
    <row r="822" spans="30:62">
      <c r="AD822" s="20">
        <v>37.90000153</v>
      </c>
      <c r="AE822" s="20">
        <v>2.851751078</v>
      </c>
      <c r="AF822" s="20">
        <v>4.438281445</v>
      </c>
      <c r="AG822" s="20">
        <v>4.50519801</v>
      </c>
      <c r="AH822" s="20">
        <v>5.147421584</v>
      </c>
      <c r="AI822" s="20">
        <v>8.322414287</v>
      </c>
      <c r="AJ822" s="20">
        <v>16.81632659</v>
      </c>
      <c r="AK822" s="20">
        <v>32.37120657</v>
      </c>
      <c r="AL822" s="20">
        <v>42.2093055</v>
      </c>
      <c r="AM822" s="3"/>
      <c r="AN822" s="3"/>
      <c r="AO822" s="3"/>
      <c r="AP822" s="20">
        <v>37.90000153</v>
      </c>
      <c r="AQ822" s="20">
        <v>3.428885331</v>
      </c>
      <c r="AR822" s="20">
        <v>5.133961746</v>
      </c>
      <c r="AS822" s="20">
        <v>5.223029439</v>
      </c>
      <c r="AT822" s="20">
        <v>5.451840991</v>
      </c>
      <c r="AU822" s="20">
        <v>6.170817046</v>
      </c>
      <c r="AV822" s="20">
        <v>7.082273924</v>
      </c>
      <c r="AW822" s="20">
        <v>6.810825956</v>
      </c>
      <c r="AX822" s="20">
        <v>3.704720056</v>
      </c>
      <c r="AY822" s="3"/>
      <c r="AZ822" s="3"/>
      <c r="BA822" s="3"/>
      <c r="BB822" s="20">
        <v>37.90000153</v>
      </c>
      <c r="BC822" s="20">
        <v>2.908975027</v>
      </c>
      <c r="BD822" s="20">
        <v>1.541887185</v>
      </c>
      <c r="BE822" s="20">
        <v>2.53089626</v>
      </c>
      <c r="BF822" s="20">
        <v>-0.39087522</v>
      </c>
      <c r="BG822" s="20">
        <v>1.243396468</v>
      </c>
      <c r="BH822" s="20">
        <v>13.40914189</v>
      </c>
      <c r="BI822" s="20">
        <v>25.45883902</v>
      </c>
      <c r="BJ822" s="20">
        <v>34.86963808</v>
      </c>
    </row>
    <row r="823" spans="30:62">
      <c r="AD823" s="20">
        <v>38</v>
      </c>
      <c r="AE823" s="20">
        <v>2.850941952</v>
      </c>
      <c r="AF823" s="20">
        <v>4.438242547</v>
      </c>
      <c r="AG823" s="20">
        <v>4.503233971</v>
      </c>
      <c r="AH823" s="20">
        <v>5.148131243</v>
      </c>
      <c r="AI823" s="20">
        <v>8.323463829</v>
      </c>
      <c r="AJ823" s="20">
        <v>16.8226323</v>
      </c>
      <c r="AK823" s="20">
        <v>32.37338021</v>
      </c>
      <c r="AL823" s="20">
        <v>42.21325242</v>
      </c>
      <c r="AM823" s="3"/>
      <c r="AN823" s="3"/>
      <c r="AO823" s="3"/>
      <c r="AP823" s="20">
        <v>38</v>
      </c>
      <c r="AQ823" s="20">
        <v>3.430940266</v>
      </c>
      <c r="AR823" s="20">
        <v>5.133388677</v>
      </c>
      <c r="AS823" s="20">
        <v>5.222694809</v>
      </c>
      <c r="AT823" s="20">
        <v>5.444255953</v>
      </c>
      <c r="AU823" s="20">
        <v>6.176264963</v>
      </c>
      <c r="AV823" s="20">
        <v>7.076098241</v>
      </c>
      <c r="AW823" s="20">
        <v>6.81200472</v>
      </c>
      <c r="AX823" s="20">
        <v>3.79811604</v>
      </c>
      <c r="AY823" s="3"/>
      <c r="AZ823" s="3"/>
      <c r="BA823" s="3"/>
      <c r="BB823" s="20">
        <v>38</v>
      </c>
      <c r="BC823" s="20">
        <v>2.908882992</v>
      </c>
      <c r="BD823" s="20">
        <v>1.543971812</v>
      </c>
      <c r="BE823" s="20">
        <v>2.525863715</v>
      </c>
      <c r="BF823" s="20">
        <v>-0.394053131</v>
      </c>
      <c r="BG823" s="20">
        <v>1.247677671</v>
      </c>
      <c r="BH823" s="20">
        <v>13.41937058</v>
      </c>
      <c r="BI823" s="20">
        <v>25.47091519</v>
      </c>
      <c r="BJ823" s="20">
        <v>34.88003841</v>
      </c>
    </row>
    <row r="824" spans="30:62">
      <c r="AD824" s="20">
        <v>38.09999847</v>
      </c>
      <c r="AE824" s="20">
        <v>2.848261371</v>
      </c>
      <c r="AF824" s="20">
        <v>4.435516335</v>
      </c>
      <c r="AG824" s="20">
        <v>4.502948734</v>
      </c>
      <c r="AH824" s="20">
        <v>5.151233503</v>
      </c>
      <c r="AI824" s="20">
        <v>8.322520569</v>
      </c>
      <c r="AJ824" s="20">
        <v>16.83005216</v>
      </c>
      <c r="AK824" s="20">
        <v>32.38120123</v>
      </c>
      <c r="AL824" s="20">
        <v>42.22737815</v>
      </c>
      <c r="AM824" s="3"/>
      <c r="AN824" s="3"/>
      <c r="AO824" s="3"/>
      <c r="AP824" s="20">
        <v>38.09999847</v>
      </c>
      <c r="AQ824" s="20">
        <v>3.432888664</v>
      </c>
      <c r="AR824" s="20">
        <v>5.130895269</v>
      </c>
      <c r="AS824" s="20">
        <v>5.218271945</v>
      </c>
      <c r="AT824" s="20">
        <v>5.439104213</v>
      </c>
      <c r="AU824" s="20">
        <v>6.178926544</v>
      </c>
      <c r="AV824" s="20">
        <v>7.07389179</v>
      </c>
      <c r="AW824" s="20">
        <v>6.817705933</v>
      </c>
      <c r="AX824" s="20">
        <v>3.86571127</v>
      </c>
      <c r="AY824" s="3"/>
      <c r="AZ824" s="3"/>
      <c r="BA824" s="3"/>
      <c r="BB824" s="20">
        <v>38.09999847</v>
      </c>
      <c r="BC824" s="20">
        <v>2.90564444</v>
      </c>
      <c r="BD824" s="20">
        <v>1.53911234</v>
      </c>
      <c r="BE824" s="20">
        <v>2.525862543</v>
      </c>
      <c r="BF824" s="20">
        <v>-0.39030009</v>
      </c>
      <c r="BG824" s="20">
        <v>1.253745533</v>
      </c>
      <c r="BH824" s="20">
        <v>13.42692395</v>
      </c>
      <c r="BI824" s="20">
        <v>25.48181348</v>
      </c>
      <c r="BJ824" s="20">
        <v>34.88585019</v>
      </c>
    </row>
    <row r="825" spans="30:62">
      <c r="AD825" s="20">
        <v>38.19999695</v>
      </c>
      <c r="AE825" s="20">
        <v>2.846051035</v>
      </c>
      <c r="AF825" s="20">
        <v>4.437868719</v>
      </c>
      <c r="AG825" s="20">
        <v>4.499202643</v>
      </c>
      <c r="AH825" s="20">
        <v>5.149775848</v>
      </c>
      <c r="AI825" s="20">
        <v>8.326746291</v>
      </c>
      <c r="AJ825" s="20">
        <v>16.84105218</v>
      </c>
      <c r="AK825" s="20">
        <v>32.39259956</v>
      </c>
      <c r="AL825" s="20">
        <v>42.22917685</v>
      </c>
      <c r="AM825" s="3"/>
      <c r="AN825" s="3"/>
      <c r="AO825" s="3"/>
      <c r="AP825" s="20">
        <v>38.19999695</v>
      </c>
      <c r="AQ825" s="20">
        <v>3.430310268</v>
      </c>
      <c r="AR825" s="20">
        <v>5.133512773</v>
      </c>
      <c r="AS825" s="20">
        <v>5.218000656</v>
      </c>
      <c r="AT825" s="20">
        <v>5.431989543</v>
      </c>
      <c r="AU825" s="20">
        <v>6.184640233</v>
      </c>
      <c r="AV825" s="20">
        <v>7.071152208</v>
      </c>
      <c r="AW825" s="20">
        <v>6.821584075</v>
      </c>
      <c r="AX825" s="20">
        <v>3.945515608</v>
      </c>
      <c r="AY825" s="3"/>
      <c r="AZ825" s="3"/>
      <c r="BA825" s="3"/>
      <c r="BB825" s="20">
        <v>38.19999695</v>
      </c>
      <c r="BC825" s="20">
        <v>2.908781039</v>
      </c>
      <c r="BD825" s="20">
        <v>1.541754156</v>
      </c>
      <c r="BE825" s="20">
        <v>2.526558907</v>
      </c>
      <c r="BF825" s="20">
        <v>-0.386927953</v>
      </c>
      <c r="BG825" s="20">
        <v>1.256617232</v>
      </c>
      <c r="BH825" s="20">
        <v>13.43090834</v>
      </c>
      <c r="BI825" s="20">
        <v>25.49229237</v>
      </c>
      <c r="BJ825" s="20">
        <v>34.89126288</v>
      </c>
    </row>
    <row r="826" spans="30:62">
      <c r="AD826" s="20">
        <v>38.30000305</v>
      </c>
      <c r="AE826" s="20">
        <v>2.845115615</v>
      </c>
      <c r="AF826" s="20">
        <v>4.437031196</v>
      </c>
      <c r="AG826" s="20">
        <v>4.491906537</v>
      </c>
      <c r="AH826" s="20">
        <v>5.154466221</v>
      </c>
      <c r="AI826" s="20">
        <v>8.336460516</v>
      </c>
      <c r="AJ826" s="20">
        <v>16.84847498</v>
      </c>
      <c r="AK826" s="20">
        <v>32.39795107</v>
      </c>
      <c r="AL826" s="20">
        <v>42.23061609</v>
      </c>
      <c r="AM826" s="3"/>
      <c r="AN826" s="3"/>
      <c r="AO826" s="3"/>
      <c r="AP826" s="20">
        <v>38.30000305</v>
      </c>
      <c r="AQ826" s="20">
        <v>3.429784433</v>
      </c>
      <c r="AR826" s="20">
        <v>5.129852226</v>
      </c>
      <c r="AS826" s="20">
        <v>5.21228708</v>
      </c>
      <c r="AT826" s="20">
        <v>5.429934354</v>
      </c>
      <c r="AU826" s="20">
        <v>6.186261792</v>
      </c>
      <c r="AV826" s="20">
        <v>7.072348201</v>
      </c>
      <c r="AW826" s="20">
        <v>6.826039343</v>
      </c>
      <c r="AX826" s="20">
        <v>4.026891983</v>
      </c>
      <c r="AY826" s="3"/>
      <c r="AZ826" s="3"/>
      <c r="BA826" s="3"/>
      <c r="BB826" s="20">
        <v>38.30000305</v>
      </c>
      <c r="BC826" s="20">
        <v>2.913638027</v>
      </c>
      <c r="BD826" s="20">
        <v>1.547054266</v>
      </c>
      <c r="BE826" s="20">
        <v>2.528417335</v>
      </c>
      <c r="BF826" s="20">
        <v>-0.385834227</v>
      </c>
      <c r="BG826" s="20">
        <v>1.254317229</v>
      </c>
      <c r="BH826" s="20">
        <v>13.43340438</v>
      </c>
      <c r="BI826" s="20">
        <v>25.50374586</v>
      </c>
      <c r="BJ826" s="20">
        <v>34.89718884</v>
      </c>
    </row>
    <row r="827" spans="30:62">
      <c r="AD827" s="20">
        <v>38.40000153</v>
      </c>
      <c r="AE827" s="20">
        <v>2.839919624</v>
      </c>
      <c r="AF827" s="20">
        <v>4.430908801</v>
      </c>
      <c r="AG827" s="20">
        <v>4.489676694</v>
      </c>
      <c r="AH827" s="20">
        <v>5.159081668</v>
      </c>
      <c r="AI827" s="20">
        <v>8.336292428</v>
      </c>
      <c r="AJ827" s="20">
        <v>16.85537538</v>
      </c>
      <c r="AK827" s="20">
        <v>32.40119987</v>
      </c>
      <c r="AL827" s="20">
        <v>42.23609028</v>
      </c>
      <c r="AM827" s="3"/>
      <c r="AN827" s="3"/>
      <c r="AO827" s="3"/>
      <c r="AP827" s="20">
        <v>38.40000153</v>
      </c>
      <c r="AQ827" s="20">
        <v>3.425125121</v>
      </c>
      <c r="AR827" s="20">
        <v>5.127127886</v>
      </c>
      <c r="AS827" s="20">
        <v>5.210518274</v>
      </c>
      <c r="AT827" s="20">
        <v>5.42971904</v>
      </c>
      <c r="AU827" s="20">
        <v>6.184889951</v>
      </c>
      <c r="AV827" s="20">
        <v>7.070857273</v>
      </c>
      <c r="AW827" s="20">
        <v>6.830854505</v>
      </c>
      <c r="AX827" s="20">
        <v>4.128421903</v>
      </c>
      <c r="AY827" s="3"/>
      <c r="AZ827" s="3"/>
      <c r="BA827" s="3"/>
      <c r="BB827" s="20">
        <v>38.40000153</v>
      </c>
      <c r="BC827" s="20">
        <v>2.918887773</v>
      </c>
      <c r="BD827" s="20">
        <v>1.547401543</v>
      </c>
      <c r="BE827" s="20">
        <v>2.528194802</v>
      </c>
      <c r="BF827" s="20">
        <v>-0.383507335</v>
      </c>
      <c r="BG827" s="20">
        <v>1.249926898</v>
      </c>
      <c r="BH827" s="20">
        <v>13.44240495</v>
      </c>
      <c r="BI827" s="20">
        <v>25.51604672</v>
      </c>
      <c r="BJ827" s="20">
        <v>34.8970572</v>
      </c>
    </row>
    <row r="828" spans="30:62">
      <c r="AD828" s="20">
        <v>38.5</v>
      </c>
      <c r="AE828" s="20">
        <v>2.842993315</v>
      </c>
      <c r="AF828" s="20">
        <v>4.430078213</v>
      </c>
      <c r="AG828" s="20">
        <v>4.48929284</v>
      </c>
      <c r="AH828" s="20">
        <v>5.155026527</v>
      </c>
      <c r="AI828" s="20">
        <v>8.337641087</v>
      </c>
      <c r="AJ828" s="20">
        <v>16.86206126</v>
      </c>
      <c r="AK828" s="20">
        <v>32.41037839</v>
      </c>
      <c r="AL828" s="20">
        <v>42.24060914</v>
      </c>
      <c r="AM828" s="3"/>
      <c r="AN828" s="3"/>
      <c r="AO828" s="3"/>
      <c r="AP828" s="20">
        <v>38.5</v>
      </c>
      <c r="AQ828" s="20">
        <v>3.422417968</v>
      </c>
      <c r="AR828" s="20">
        <v>5.124629334</v>
      </c>
      <c r="AS828" s="20">
        <v>5.209066751</v>
      </c>
      <c r="AT828" s="20">
        <v>5.422879517</v>
      </c>
      <c r="AU828" s="20">
        <v>6.182237076</v>
      </c>
      <c r="AV828" s="20">
        <v>7.070440551</v>
      </c>
      <c r="AW828" s="20">
        <v>6.84127442</v>
      </c>
      <c r="AX828" s="20">
        <v>4.237239528</v>
      </c>
      <c r="AY828" s="3"/>
      <c r="AZ828" s="3"/>
      <c r="BA828" s="3"/>
      <c r="BB828" s="20">
        <v>38.5</v>
      </c>
      <c r="BC828" s="20">
        <v>2.919309178</v>
      </c>
      <c r="BD828" s="20">
        <v>1.549180698</v>
      </c>
      <c r="BE828" s="20">
        <v>2.528440738</v>
      </c>
      <c r="BF828" s="20">
        <v>-0.385907034</v>
      </c>
      <c r="BG828" s="20">
        <v>1.247833224</v>
      </c>
      <c r="BH828" s="20">
        <v>13.44590504</v>
      </c>
      <c r="BI828" s="20">
        <v>25.52341517</v>
      </c>
      <c r="BJ828" s="20">
        <v>34.90321313</v>
      </c>
    </row>
    <row r="829" spans="30:62">
      <c r="AD829" s="20">
        <v>38.59999847</v>
      </c>
      <c r="AE829" s="20">
        <v>2.849220671</v>
      </c>
      <c r="AF829" s="20">
        <v>4.435965318</v>
      </c>
      <c r="AG829" s="20">
        <v>4.490554816</v>
      </c>
      <c r="AH829" s="20">
        <v>5.154638823</v>
      </c>
      <c r="AI829" s="20">
        <v>8.343432323</v>
      </c>
      <c r="AJ829" s="20">
        <v>16.87302297</v>
      </c>
      <c r="AK829" s="20">
        <v>32.41652459</v>
      </c>
      <c r="AL829" s="20">
        <v>42.24232537</v>
      </c>
      <c r="AM829" s="3"/>
      <c r="AN829" s="3"/>
      <c r="AO829" s="3"/>
      <c r="AP829" s="20">
        <v>38.59999847</v>
      </c>
      <c r="AQ829" s="20">
        <v>3.422515134</v>
      </c>
      <c r="AR829" s="20">
        <v>5.120124264</v>
      </c>
      <c r="AS829" s="20">
        <v>5.207776088</v>
      </c>
      <c r="AT829" s="20">
        <v>5.415339834</v>
      </c>
      <c r="AU829" s="20">
        <v>6.182945819</v>
      </c>
      <c r="AV829" s="20">
        <v>7.065434301</v>
      </c>
      <c r="AW829" s="20">
        <v>6.845882442</v>
      </c>
      <c r="AX829" s="20">
        <v>4.363310445</v>
      </c>
      <c r="AY829" s="3"/>
      <c r="AZ829" s="3"/>
      <c r="BA829" s="3"/>
      <c r="BB829" s="20">
        <v>38.59999847</v>
      </c>
      <c r="BC829" s="20">
        <v>2.921975456</v>
      </c>
      <c r="BD829" s="20">
        <v>1.547975944</v>
      </c>
      <c r="BE829" s="20">
        <v>2.524460012</v>
      </c>
      <c r="BF829" s="20">
        <v>-0.386904801</v>
      </c>
      <c r="BG829" s="20">
        <v>1.243777447</v>
      </c>
      <c r="BH829" s="20">
        <v>13.45265898</v>
      </c>
      <c r="BI829" s="20">
        <v>25.53437728</v>
      </c>
      <c r="BJ829" s="20">
        <v>34.90910752</v>
      </c>
    </row>
    <row r="830" spans="30:62">
      <c r="AD830" s="20">
        <v>38.69999695</v>
      </c>
      <c r="AE830" s="20">
        <v>2.847200712</v>
      </c>
      <c r="AF830" s="20">
        <v>4.433821386</v>
      </c>
      <c r="AG830" s="20">
        <v>4.491989501</v>
      </c>
      <c r="AH830" s="20">
        <v>5.150486334</v>
      </c>
      <c r="AI830" s="20">
        <v>8.3480882</v>
      </c>
      <c r="AJ830" s="20">
        <v>16.87649614</v>
      </c>
      <c r="AK830" s="20">
        <v>32.4231098</v>
      </c>
      <c r="AL830" s="20">
        <v>42.24929089</v>
      </c>
      <c r="AM830" s="3"/>
      <c r="AN830" s="3"/>
      <c r="AO830" s="3"/>
      <c r="AP830" s="20">
        <v>38.69999695</v>
      </c>
      <c r="AQ830" s="20">
        <v>3.413357273</v>
      </c>
      <c r="AR830" s="20">
        <v>5.114016509</v>
      </c>
      <c r="AS830" s="20">
        <v>5.206125458</v>
      </c>
      <c r="AT830" s="20">
        <v>5.412925435</v>
      </c>
      <c r="AU830" s="20">
        <v>6.179609019</v>
      </c>
      <c r="AV830" s="20">
        <v>7.061518485</v>
      </c>
      <c r="AW830" s="20">
        <v>6.847469114</v>
      </c>
      <c r="AX830" s="20">
        <v>4.482284342</v>
      </c>
      <c r="AY830" s="3"/>
      <c r="AZ830" s="3"/>
      <c r="BA830" s="3"/>
      <c r="BB830" s="20">
        <v>38.69999695</v>
      </c>
      <c r="BC830" s="20">
        <v>2.919477995</v>
      </c>
      <c r="BD830" s="20">
        <v>1.547652148</v>
      </c>
      <c r="BE830" s="20">
        <v>2.529540152</v>
      </c>
      <c r="BF830" s="20">
        <v>-0.390581748</v>
      </c>
      <c r="BG830" s="20">
        <v>1.244362974</v>
      </c>
      <c r="BH830" s="20">
        <v>13.45970392</v>
      </c>
      <c r="BI830" s="20">
        <v>25.54565112</v>
      </c>
      <c r="BJ830" s="20">
        <v>34.912033</v>
      </c>
    </row>
    <row r="831" spans="30:62">
      <c r="AD831" s="20">
        <v>38.80000305</v>
      </c>
      <c r="AE831" s="20">
        <v>2.842384075</v>
      </c>
      <c r="AF831" s="20">
        <v>4.429142852</v>
      </c>
      <c r="AG831" s="20">
        <v>4.489176802</v>
      </c>
      <c r="AH831" s="20">
        <v>5.150811589</v>
      </c>
      <c r="AI831" s="20">
        <v>8.343403949</v>
      </c>
      <c r="AJ831" s="20">
        <v>16.88346727</v>
      </c>
      <c r="AK831" s="20">
        <v>32.4297487</v>
      </c>
      <c r="AL831" s="20">
        <v>42.25582588</v>
      </c>
      <c r="AM831" s="3"/>
      <c r="AN831" s="3"/>
      <c r="AO831" s="3"/>
      <c r="AP831" s="20">
        <v>38.80000305</v>
      </c>
      <c r="AQ831" s="20">
        <v>3.404841503</v>
      </c>
      <c r="AR831" s="20">
        <v>5.111100066</v>
      </c>
      <c r="AS831" s="20">
        <v>5.206075321</v>
      </c>
      <c r="AT831" s="20">
        <v>5.410742342</v>
      </c>
      <c r="AU831" s="20">
        <v>6.174815393</v>
      </c>
      <c r="AV831" s="20">
        <v>7.063118316</v>
      </c>
      <c r="AW831" s="20">
        <v>6.855001184</v>
      </c>
      <c r="AX831" s="20">
        <v>4.596588408</v>
      </c>
      <c r="AY831" s="3"/>
      <c r="AZ831" s="3"/>
      <c r="BA831" s="3"/>
      <c r="BB831" s="20">
        <v>38.80000305</v>
      </c>
      <c r="BC831" s="20">
        <v>2.92250022</v>
      </c>
      <c r="BD831" s="20">
        <v>1.548537179</v>
      </c>
      <c r="BE831" s="20">
        <v>2.524669815</v>
      </c>
      <c r="BF831" s="20">
        <v>-0.390682812</v>
      </c>
      <c r="BG831" s="20">
        <v>1.248112685</v>
      </c>
      <c r="BH831" s="20">
        <v>13.4604094</v>
      </c>
      <c r="BI831" s="20">
        <v>25.55227141</v>
      </c>
      <c r="BJ831" s="20">
        <v>34.92010477</v>
      </c>
    </row>
    <row r="832" spans="30:62">
      <c r="AD832" s="20">
        <v>38.90000153</v>
      </c>
      <c r="AE832" s="20">
        <v>2.841174388</v>
      </c>
      <c r="AF832" s="20">
        <v>4.425209404</v>
      </c>
      <c r="AG832" s="20">
        <v>4.489843108</v>
      </c>
      <c r="AH832" s="20">
        <v>5.150918374</v>
      </c>
      <c r="AI832" s="20">
        <v>8.346686319</v>
      </c>
      <c r="AJ832" s="20">
        <v>16.88894073</v>
      </c>
      <c r="AK832" s="20">
        <v>32.43820339</v>
      </c>
      <c r="AL832" s="20">
        <v>42.26163305</v>
      </c>
      <c r="AM832" s="3"/>
      <c r="AN832" s="3"/>
      <c r="AO832" s="3"/>
      <c r="AP832" s="20">
        <v>38.90000153</v>
      </c>
      <c r="AQ832" s="20">
        <v>3.399582436</v>
      </c>
      <c r="AR832" s="20">
        <v>5.106816685</v>
      </c>
      <c r="AS832" s="20">
        <v>5.205581157</v>
      </c>
      <c r="AT832" s="20">
        <v>5.409901465</v>
      </c>
      <c r="AU832" s="20">
        <v>6.17938933</v>
      </c>
      <c r="AV832" s="20">
        <v>7.061685756</v>
      </c>
      <c r="AW832" s="20">
        <v>6.867836732</v>
      </c>
      <c r="AX832" s="20">
        <v>4.694267641</v>
      </c>
      <c r="AY832" s="3"/>
      <c r="AZ832" s="3"/>
      <c r="BA832" s="3"/>
      <c r="BB832" s="20">
        <v>38.90000153</v>
      </c>
      <c r="BC832" s="20">
        <v>2.920974653</v>
      </c>
      <c r="BD832" s="20">
        <v>1.547359029</v>
      </c>
      <c r="BE832" s="20">
        <v>2.520793841</v>
      </c>
      <c r="BF832" s="20">
        <v>-0.389701929</v>
      </c>
      <c r="BG832" s="20">
        <v>1.24426969</v>
      </c>
      <c r="BH832" s="20">
        <v>13.46408187</v>
      </c>
      <c r="BI832" s="20">
        <v>25.56117521</v>
      </c>
      <c r="BJ832" s="20">
        <v>34.9249663</v>
      </c>
    </row>
    <row r="833" spans="30:62">
      <c r="AD833" s="20">
        <v>39</v>
      </c>
      <c r="AE833" s="20">
        <v>2.843623812</v>
      </c>
      <c r="AF833" s="20">
        <v>4.426450888</v>
      </c>
      <c r="AG833" s="20">
        <v>4.489037642</v>
      </c>
      <c r="AH833" s="20">
        <v>5.150271514</v>
      </c>
      <c r="AI833" s="20">
        <v>8.349253637</v>
      </c>
      <c r="AJ833" s="20">
        <v>16.89453812</v>
      </c>
      <c r="AK833" s="20">
        <v>32.4443213</v>
      </c>
      <c r="AL833" s="20">
        <v>42.26967426</v>
      </c>
      <c r="AM833" s="3"/>
      <c r="AN833" s="3"/>
      <c r="AO833" s="3"/>
      <c r="AP833" s="20">
        <v>39</v>
      </c>
      <c r="AQ833" s="20">
        <v>3.397864827</v>
      </c>
      <c r="AR833" s="20">
        <v>5.101784557</v>
      </c>
      <c r="AS833" s="20">
        <v>5.202048926</v>
      </c>
      <c r="AT833" s="20">
        <v>5.407584284</v>
      </c>
      <c r="AU833" s="20">
        <v>6.19095865</v>
      </c>
      <c r="AV833" s="20">
        <v>7.064016836</v>
      </c>
      <c r="AW833" s="20">
        <v>6.882335101</v>
      </c>
      <c r="AX833" s="20">
        <v>4.822760303</v>
      </c>
      <c r="AY833" s="3"/>
      <c r="AZ833" s="3"/>
      <c r="BA833" s="3"/>
      <c r="BB833" s="20">
        <v>39</v>
      </c>
      <c r="BC833" s="20">
        <v>2.921929252</v>
      </c>
      <c r="BD833" s="20">
        <v>1.54841878</v>
      </c>
      <c r="BE833" s="20">
        <v>2.521547571</v>
      </c>
      <c r="BF833" s="20">
        <v>-0.39485111</v>
      </c>
      <c r="BG833" s="20">
        <v>1.244808353</v>
      </c>
      <c r="BH833" s="20">
        <v>13.46761193</v>
      </c>
      <c r="BI833" s="20">
        <v>25.57147501</v>
      </c>
      <c r="BJ833" s="20">
        <v>34.93296875</v>
      </c>
    </row>
    <row r="834" spans="30:62">
      <c r="AD834" s="20">
        <v>39.09999847</v>
      </c>
      <c r="AE834" s="20">
        <v>2.840036713</v>
      </c>
      <c r="AF834" s="20">
        <v>4.423485987</v>
      </c>
      <c r="AG834" s="20">
        <v>4.489702301</v>
      </c>
      <c r="AH834" s="20">
        <v>5.147401481</v>
      </c>
      <c r="AI834" s="20">
        <v>8.348759163</v>
      </c>
      <c r="AJ834" s="20">
        <v>16.89948392</v>
      </c>
      <c r="AK834" s="20">
        <v>32.45240379</v>
      </c>
      <c r="AL834" s="20">
        <v>42.28081149</v>
      </c>
      <c r="AM834" s="3"/>
      <c r="AN834" s="3"/>
      <c r="AO834" s="3"/>
      <c r="AP834" s="20">
        <v>39.09999847</v>
      </c>
      <c r="AQ834" s="20">
        <v>3.392632772</v>
      </c>
      <c r="AR834" s="20">
        <v>5.104245212</v>
      </c>
      <c r="AS834" s="20">
        <v>5.203052347</v>
      </c>
      <c r="AT834" s="20">
        <v>5.408492201</v>
      </c>
      <c r="AU834" s="20">
        <v>6.192399068</v>
      </c>
      <c r="AV834" s="20">
        <v>7.058895282</v>
      </c>
      <c r="AW834" s="20">
        <v>6.889274092</v>
      </c>
      <c r="AX834" s="20">
        <v>4.918174905</v>
      </c>
      <c r="AY834" s="3"/>
      <c r="AZ834" s="3"/>
      <c r="BA834" s="3"/>
      <c r="BB834" s="20">
        <v>39.09999847</v>
      </c>
      <c r="BC834" s="20">
        <v>2.920612523</v>
      </c>
      <c r="BD834" s="20">
        <v>1.545723068</v>
      </c>
      <c r="BE834" s="20">
        <v>2.51964634</v>
      </c>
      <c r="BF834" s="20">
        <v>-0.394676264</v>
      </c>
      <c r="BG834" s="20">
        <v>1.242531483</v>
      </c>
      <c r="BH834" s="20">
        <v>13.47305443</v>
      </c>
      <c r="BI834" s="20">
        <v>25.58386925</v>
      </c>
      <c r="BJ834" s="20">
        <v>34.93813722</v>
      </c>
    </row>
    <row r="835" spans="30:62">
      <c r="AD835" s="20">
        <v>39.19999695</v>
      </c>
      <c r="AE835" s="20">
        <v>2.840630081</v>
      </c>
      <c r="AF835" s="20">
        <v>4.425250085</v>
      </c>
      <c r="AG835" s="20">
        <v>4.489009316</v>
      </c>
      <c r="AH835" s="20">
        <v>5.147498948</v>
      </c>
      <c r="AI835" s="20">
        <v>8.346302999</v>
      </c>
      <c r="AJ835" s="20">
        <v>16.90733665</v>
      </c>
      <c r="AK835" s="20">
        <v>32.46517115</v>
      </c>
      <c r="AL835" s="20">
        <v>42.29163944</v>
      </c>
      <c r="AM835" s="3"/>
      <c r="AN835" s="3"/>
      <c r="AO835" s="3"/>
      <c r="AP835" s="20">
        <v>39.19999695</v>
      </c>
      <c r="AQ835" s="20">
        <v>3.392187735</v>
      </c>
      <c r="AR835" s="20">
        <v>5.104744721</v>
      </c>
      <c r="AS835" s="20">
        <v>5.20665393</v>
      </c>
      <c r="AT835" s="20">
        <v>5.406730578</v>
      </c>
      <c r="AU835" s="20">
        <v>6.197693961</v>
      </c>
      <c r="AV835" s="20">
        <v>7.059936847</v>
      </c>
      <c r="AW835" s="20">
        <v>6.89681624</v>
      </c>
      <c r="AX835" s="20">
        <v>5.02457161</v>
      </c>
      <c r="AY835" s="3"/>
      <c r="AZ835" s="3"/>
      <c r="BA835" s="3"/>
      <c r="BB835" s="20">
        <v>39.19999695</v>
      </c>
      <c r="BC835" s="20">
        <v>2.919889697</v>
      </c>
      <c r="BD835" s="20">
        <v>1.541028222</v>
      </c>
      <c r="BE835" s="20">
        <v>2.521389021</v>
      </c>
      <c r="BF835" s="20">
        <v>-0.396850263</v>
      </c>
      <c r="BG835" s="20">
        <v>1.241640617</v>
      </c>
      <c r="BH835" s="20">
        <v>13.47384457</v>
      </c>
      <c r="BI835" s="20">
        <v>25.58701603</v>
      </c>
      <c r="BJ835" s="20">
        <v>34.94198441</v>
      </c>
    </row>
    <row r="836" spans="30:62">
      <c r="AD836" s="20">
        <v>39.30000305</v>
      </c>
      <c r="AE836" s="20">
        <v>2.842899532</v>
      </c>
      <c r="AF836" s="20">
        <v>4.42054771</v>
      </c>
      <c r="AG836" s="20">
        <v>4.488022804</v>
      </c>
      <c r="AH836" s="20">
        <v>5.144993514</v>
      </c>
      <c r="AI836" s="20">
        <v>8.348439255</v>
      </c>
      <c r="AJ836" s="20">
        <v>16.91881995</v>
      </c>
      <c r="AK836" s="20">
        <v>32.47617475</v>
      </c>
      <c r="AL836" s="20">
        <v>42.29797432</v>
      </c>
      <c r="AM836" s="3"/>
      <c r="AN836" s="3"/>
      <c r="AO836" s="3"/>
      <c r="AP836" s="20">
        <v>39.30000305</v>
      </c>
      <c r="AQ836" s="20">
        <v>3.395020396</v>
      </c>
      <c r="AR836" s="20">
        <v>5.102660656</v>
      </c>
      <c r="AS836" s="20">
        <v>5.210461272</v>
      </c>
      <c r="AT836" s="20">
        <v>5.403194797</v>
      </c>
      <c r="AU836" s="20">
        <v>6.20283894</v>
      </c>
      <c r="AV836" s="20">
        <v>7.062222137</v>
      </c>
      <c r="AW836" s="20">
        <v>6.906366352</v>
      </c>
      <c r="AX836" s="20">
        <v>4.565467152</v>
      </c>
      <c r="AY836" s="3"/>
      <c r="AZ836" s="3"/>
      <c r="BA836" s="3"/>
      <c r="BB836" s="20">
        <v>39.30000305</v>
      </c>
      <c r="BC836" s="20">
        <v>2.923223578</v>
      </c>
      <c r="BD836" s="20">
        <v>1.539900253</v>
      </c>
      <c r="BE836" s="20">
        <v>2.519009281</v>
      </c>
      <c r="BF836" s="20">
        <v>-0.395239334</v>
      </c>
      <c r="BG836" s="20">
        <v>1.238614311</v>
      </c>
      <c r="BH836" s="20">
        <v>13.47645851</v>
      </c>
      <c r="BI836" s="20">
        <v>25.58957613</v>
      </c>
      <c r="BJ836" s="20">
        <v>34.94984823</v>
      </c>
    </row>
    <row r="837" spans="30:62">
      <c r="AD837" s="20">
        <v>39.40000153</v>
      </c>
      <c r="AE837" s="20">
        <v>2.843167707</v>
      </c>
      <c r="AF837" s="20">
        <v>4.418635252</v>
      </c>
      <c r="AG837" s="20">
        <v>4.483168849</v>
      </c>
      <c r="AH837" s="20">
        <v>5.14739785</v>
      </c>
      <c r="AI837" s="20">
        <v>8.356586039</v>
      </c>
      <c r="AJ837" s="20">
        <v>16.92719831</v>
      </c>
      <c r="AK837" s="20">
        <v>32.4909062</v>
      </c>
      <c r="AL837" s="20">
        <v>42.29973386</v>
      </c>
      <c r="AM837" s="3"/>
      <c r="AN837" s="3"/>
      <c r="AO837" s="3"/>
      <c r="AP837" s="20">
        <v>39.40000153</v>
      </c>
      <c r="AQ837" s="20">
        <v>3.396446124</v>
      </c>
      <c r="AR837" s="20">
        <v>5.102174996</v>
      </c>
      <c r="AS837" s="20">
        <v>5.214181942</v>
      </c>
      <c r="AT837" s="20">
        <v>5.403141009</v>
      </c>
      <c r="AU837" s="20">
        <v>6.211086735</v>
      </c>
      <c r="AV837" s="20">
        <v>7.072003955</v>
      </c>
      <c r="AW837" s="20">
        <v>6.919875936</v>
      </c>
      <c r="AX837" s="20">
        <v>3.900267791</v>
      </c>
      <c r="AY837" s="3"/>
      <c r="AZ837" s="3"/>
      <c r="BA837" s="3"/>
      <c r="BB837" s="20">
        <v>39.40000153</v>
      </c>
      <c r="BC837" s="20">
        <v>2.919351109</v>
      </c>
      <c r="BD837" s="20">
        <v>1.538213251</v>
      </c>
      <c r="BE837" s="20">
        <v>2.520994149</v>
      </c>
      <c r="BF837" s="20">
        <v>-0.395896473</v>
      </c>
      <c r="BG837" s="20">
        <v>1.235441659</v>
      </c>
      <c r="BH837" s="20">
        <v>13.48249716</v>
      </c>
      <c r="BI837" s="20">
        <v>25.5968395</v>
      </c>
      <c r="BJ837" s="20">
        <v>34.9637431</v>
      </c>
    </row>
    <row r="838" spans="30:62">
      <c r="AD838" s="20">
        <v>39.5</v>
      </c>
      <c r="AE838" s="20">
        <v>2.841225448</v>
      </c>
      <c r="AF838" s="20">
        <v>4.416715167</v>
      </c>
      <c r="AG838" s="20">
        <v>4.483883562</v>
      </c>
      <c r="AH838" s="20">
        <v>5.153255199</v>
      </c>
      <c r="AI838" s="20">
        <v>8.3606434</v>
      </c>
      <c r="AJ838" s="20">
        <v>16.93350333</v>
      </c>
      <c r="AK838" s="20">
        <v>32.49782285</v>
      </c>
      <c r="AL838" s="20">
        <v>42.30253196</v>
      </c>
      <c r="AM838" s="3"/>
      <c r="AN838" s="3"/>
      <c r="AO838" s="3"/>
      <c r="AP838" s="20">
        <v>39.5</v>
      </c>
      <c r="AQ838" s="20">
        <v>3.400511223</v>
      </c>
      <c r="AR838" s="20">
        <v>5.097536772</v>
      </c>
      <c r="AS838" s="20">
        <v>5.217907301</v>
      </c>
      <c r="AT838" s="20">
        <v>5.407099537</v>
      </c>
      <c r="AU838" s="20">
        <v>6.215517471</v>
      </c>
      <c r="AV838" s="20">
        <v>7.079409075</v>
      </c>
      <c r="AW838" s="20">
        <v>6.933518571</v>
      </c>
      <c r="AX838" s="20">
        <v>3.040469487</v>
      </c>
      <c r="AY838" s="3"/>
      <c r="AZ838" s="3"/>
      <c r="BA838" s="3"/>
      <c r="BB838" s="20">
        <v>39.5</v>
      </c>
      <c r="BC838" s="20">
        <v>2.92053189</v>
      </c>
      <c r="BD838" s="20">
        <v>1.538440017</v>
      </c>
      <c r="BE838" s="20">
        <v>2.518947596</v>
      </c>
      <c r="BF838" s="20">
        <v>-0.397913023</v>
      </c>
      <c r="BG838" s="20">
        <v>1.234329483</v>
      </c>
      <c r="BH838" s="20">
        <v>13.48795671</v>
      </c>
      <c r="BI838" s="20">
        <v>25.61052408</v>
      </c>
      <c r="BJ838" s="20">
        <v>34.97473385</v>
      </c>
    </row>
    <row r="839" spans="30:62">
      <c r="AD839" s="20">
        <v>39.59999847</v>
      </c>
      <c r="AE839" s="20">
        <v>2.84485209</v>
      </c>
      <c r="AF839" s="20">
        <v>4.422193019</v>
      </c>
      <c r="AG839" s="20">
        <v>4.487347724</v>
      </c>
      <c r="AH839" s="20">
        <v>5.157968002</v>
      </c>
      <c r="AI839" s="20">
        <v>8.360070118</v>
      </c>
      <c r="AJ839" s="20">
        <v>16.9393556</v>
      </c>
      <c r="AK839" s="20">
        <v>32.50473416</v>
      </c>
      <c r="AL839" s="20">
        <v>42.30607893</v>
      </c>
      <c r="AM839" s="3"/>
      <c r="AN839" s="3"/>
      <c r="AO839" s="3"/>
      <c r="AP839" s="20">
        <v>39.59999847</v>
      </c>
      <c r="AQ839" s="20">
        <v>3.40272375</v>
      </c>
      <c r="AR839" s="20">
        <v>5.097194961</v>
      </c>
      <c r="AS839" s="20">
        <v>5.222982527</v>
      </c>
      <c r="AT839" s="20">
        <v>5.409402669</v>
      </c>
      <c r="AU839" s="20">
        <v>6.218208858</v>
      </c>
      <c r="AV839" s="20">
        <v>7.073706599</v>
      </c>
      <c r="AW839" s="20">
        <v>6.941636753</v>
      </c>
      <c r="AX839" s="20">
        <v>2.518112678</v>
      </c>
      <c r="AY839" s="3"/>
      <c r="AZ839" s="3"/>
      <c r="BA839" s="3"/>
      <c r="BB839" s="20">
        <v>39.59999847</v>
      </c>
      <c r="BC839" s="20">
        <v>2.917604011</v>
      </c>
      <c r="BD839" s="20">
        <v>1.535917239</v>
      </c>
      <c r="BE839" s="20">
        <v>2.517030822</v>
      </c>
      <c r="BF839" s="20">
        <v>-0.398551519</v>
      </c>
      <c r="BG839" s="20">
        <v>1.237953588</v>
      </c>
      <c r="BH839" s="20">
        <v>13.49724931</v>
      </c>
      <c r="BI839" s="20">
        <v>25.62639836</v>
      </c>
      <c r="BJ839" s="20">
        <v>34.97886907</v>
      </c>
    </row>
    <row r="840" spans="30:62">
      <c r="AD840" s="20">
        <v>39.69999695</v>
      </c>
      <c r="AE840" s="20">
        <v>2.847998999</v>
      </c>
      <c r="AF840" s="20">
        <v>4.425729452</v>
      </c>
      <c r="AG840" s="20">
        <v>4.485514878</v>
      </c>
      <c r="AH840" s="20">
        <v>5.154643728</v>
      </c>
      <c r="AI840" s="20">
        <v>8.359606069</v>
      </c>
      <c r="AJ840" s="20">
        <v>16.94503173</v>
      </c>
      <c r="AK840" s="20">
        <v>32.50725567</v>
      </c>
      <c r="AL840" s="20">
        <v>42.31148885</v>
      </c>
      <c r="AM840" s="3"/>
      <c r="AN840" s="3"/>
      <c r="AO840" s="3"/>
      <c r="AP840" s="20">
        <v>39.69999695</v>
      </c>
      <c r="AQ840" s="20">
        <v>3.406975556</v>
      </c>
      <c r="AR840" s="20">
        <v>5.097305164</v>
      </c>
      <c r="AS840" s="20">
        <v>5.227081947</v>
      </c>
      <c r="AT840" s="20">
        <v>5.407641049</v>
      </c>
      <c r="AU840" s="20">
        <v>6.219114598</v>
      </c>
      <c r="AV840" s="20">
        <v>7.073778156</v>
      </c>
      <c r="AW840" s="20">
        <v>6.948012389</v>
      </c>
      <c r="AX840" s="20">
        <v>2.314202124</v>
      </c>
      <c r="AY840" s="3"/>
      <c r="AZ840" s="3"/>
      <c r="BA840" s="3"/>
      <c r="BB840" s="20">
        <v>39.69999695</v>
      </c>
      <c r="BC840" s="20">
        <v>2.917690932</v>
      </c>
      <c r="BD840" s="20">
        <v>1.535815582</v>
      </c>
      <c r="BE840" s="20">
        <v>2.517684147</v>
      </c>
      <c r="BF840" s="20">
        <v>-0.398117113</v>
      </c>
      <c r="BG840" s="20">
        <v>1.24186796</v>
      </c>
      <c r="BH840" s="20">
        <v>13.50193082</v>
      </c>
      <c r="BI840" s="20">
        <v>25.63545831</v>
      </c>
      <c r="BJ840" s="20">
        <v>34.98339118</v>
      </c>
    </row>
    <row r="841" spans="30:62">
      <c r="AD841" s="20">
        <v>39.80000305</v>
      </c>
      <c r="AE841" s="20">
        <v>2.852152881</v>
      </c>
      <c r="AF841" s="20">
        <v>4.426070658</v>
      </c>
      <c r="AG841" s="20">
        <v>4.475716513</v>
      </c>
      <c r="AH841" s="20">
        <v>5.156341581</v>
      </c>
      <c r="AI841" s="20">
        <v>8.356658872</v>
      </c>
      <c r="AJ841" s="20">
        <v>16.95568839</v>
      </c>
      <c r="AK841" s="20">
        <v>32.51647682</v>
      </c>
      <c r="AL841" s="20">
        <v>42.31599999</v>
      </c>
      <c r="AM841" s="3"/>
      <c r="AN841" s="3"/>
      <c r="AO841" s="3"/>
      <c r="AP841" s="20">
        <v>39.80000305</v>
      </c>
      <c r="AQ841" s="20">
        <v>3.407794876</v>
      </c>
      <c r="AR841" s="20">
        <v>5.096433511</v>
      </c>
      <c r="AS841" s="20">
        <v>5.231643937</v>
      </c>
      <c r="AT841" s="20">
        <v>5.403403295</v>
      </c>
      <c r="AU841" s="20">
        <v>6.218333771</v>
      </c>
      <c r="AV841" s="20">
        <v>7.069978004</v>
      </c>
      <c r="AW841" s="20">
        <v>6.958395324</v>
      </c>
      <c r="AX841" s="20">
        <v>2.241295241</v>
      </c>
      <c r="AY841" s="3"/>
      <c r="AZ841" s="3"/>
      <c r="BA841" s="3"/>
      <c r="BB841" s="20">
        <v>39.80000305</v>
      </c>
      <c r="BC841" s="20">
        <v>2.919147011</v>
      </c>
      <c r="BD841" s="20">
        <v>1.537267036</v>
      </c>
      <c r="BE841" s="20">
        <v>2.519513679</v>
      </c>
      <c r="BF841" s="20">
        <v>-0.397818562</v>
      </c>
      <c r="BG841" s="20">
        <v>1.237575708</v>
      </c>
      <c r="BH841" s="20">
        <v>13.50987343</v>
      </c>
      <c r="BI841" s="20">
        <v>25.64686082</v>
      </c>
      <c r="BJ841" s="20">
        <v>34.98512868</v>
      </c>
    </row>
    <row r="842" spans="30:62">
      <c r="AD842" s="20">
        <v>39.90000153</v>
      </c>
      <c r="AE842" s="20">
        <v>2.848080585</v>
      </c>
      <c r="AF842" s="20">
        <v>4.420431506</v>
      </c>
      <c r="AG842" s="20">
        <v>4.471366799</v>
      </c>
      <c r="AH842" s="20">
        <v>5.154721091</v>
      </c>
      <c r="AI842" s="20">
        <v>8.361512492</v>
      </c>
      <c r="AJ842" s="20">
        <v>16.9629897</v>
      </c>
      <c r="AK842" s="20">
        <v>32.52785931</v>
      </c>
      <c r="AL842" s="20">
        <v>42.31433619</v>
      </c>
      <c r="AM842" s="3"/>
      <c r="AN842" s="3"/>
      <c r="AO842" s="3"/>
      <c r="AP842" s="20">
        <v>39.90000153</v>
      </c>
      <c r="AQ842" s="20">
        <v>3.407112087</v>
      </c>
      <c r="AR842" s="20">
        <v>5.096620124</v>
      </c>
      <c r="AS842" s="20">
        <v>5.230026743</v>
      </c>
      <c r="AT842" s="20">
        <v>5.400936524</v>
      </c>
      <c r="AU842" s="20">
        <v>6.22391123</v>
      </c>
      <c r="AV842" s="20">
        <v>7.07357023</v>
      </c>
      <c r="AW842" s="20">
        <v>6.966727446</v>
      </c>
      <c r="AX842" s="20">
        <v>2.256002537</v>
      </c>
      <c r="AY842" s="3"/>
      <c r="AZ842" s="3"/>
      <c r="BA842" s="3"/>
      <c r="BB842" s="20">
        <v>39.90000153</v>
      </c>
      <c r="BC842" s="20">
        <v>2.922164531</v>
      </c>
      <c r="BD842" s="20">
        <v>1.541685674</v>
      </c>
      <c r="BE842" s="20">
        <v>2.518543664</v>
      </c>
      <c r="BF842" s="20">
        <v>-0.398697898</v>
      </c>
      <c r="BG842" s="20">
        <v>1.237703782</v>
      </c>
      <c r="BH842" s="20">
        <v>13.51793427</v>
      </c>
      <c r="BI842" s="20">
        <v>25.65466858</v>
      </c>
      <c r="BJ842" s="20">
        <v>34.99310163</v>
      </c>
    </row>
    <row r="843" spans="30:62">
      <c r="AD843" s="20">
        <v>40</v>
      </c>
      <c r="AE843" s="20">
        <v>2.848993962</v>
      </c>
      <c r="AF843" s="20">
        <v>4.416092073</v>
      </c>
      <c r="AG843" s="20">
        <v>4.46887831</v>
      </c>
      <c r="AH843" s="20">
        <v>5.158090954</v>
      </c>
      <c r="AI843" s="20">
        <v>8.362337128</v>
      </c>
      <c r="AJ843" s="20">
        <v>16.96495217</v>
      </c>
      <c r="AK843" s="20">
        <v>32.53480304</v>
      </c>
      <c r="AL843" s="20">
        <v>42.3130037</v>
      </c>
      <c r="AM843" s="3"/>
      <c r="AN843" s="3"/>
      <c r="AO843" s="3"/>
      <c r="AP843" s="20">
        <v>40</v>
      </c>
      <c r="AQ843" s="20">
        <v>3.406118002</v>
      </c>
      <c r="AR843" s="20">
        <v>5.0950214</v>
      </c>
      <c r="AS843" s="20">
        <v>5.2311344</v>
      </c>
      <c r="AT843" s="20">
        <v>5.405018332</v>
      </c>
      <c r="AU843" s="20">
        <v>6.226987806</v>
      </c>
      <c r="AV843" s="20">
        <v>7.078244557</v>
      </c>
      <c r="AW843" s="20">
        <v>6.975634658</v>
      </c>
      <c r="AX843" s="20">
        <v>2.39990621</v>
      </c>
      <c r="AY843" s="3"/>
      <c r="AZ843" s="3"/>
      <c r="BA843" s="3"/>
      <c r="BB843" s="20">
        <v>40</v>
      </c>
      <c r="BC843" s="20">
        <v>2.926272112</v>
      </c>
      <c r="BD843" s="20">
        <v>1.544724247</v>
      </c>
      <c r="BE843" s="20">
        <v>2.514588104</v>
      </c>
      <c r="BF843" s="20">
        <v>-0.396507571</v>
      </c>
      <c r="BG843" s="20">
        <v>1.238008643</v>
      </c>
      <c r="BH843" s="20">
        <v>13.52511219</v>
      </c>
      <c r="BI843" s="20">
        <v>25.66443336</v>
      </c>
      <c r="BJ843" s="20">
        <v>34.9994126</v>
      </c>
    </row>
    <row r="844" spans="30:62">
      <c r="AD844" s="20">
        <v>40.09999847</v>
      </c>
      <c r="AE844" s="20">
        <v>2.846734785</v>
      </c>
      <c r="AF844" s="20">
        <v>4.410855093</v>
      </c>
      <c r="AG844" s="20">
        <v>4.468174288</v>
      </c>
      <c r="AH844" s="20">
        <v>5.158114957</v>
      </c>
      <c r="AI844" s="20">
        <v>8.362061285</v>
      </c>
      <c r="AJ844" s="20">
        <v>16.96691523</v>
      </c>
      <c r="AK844" s="20">
        <v>32.54074727</v>
      </c>
      <c r="AL844" s="20">
        <v>42.31310215</v>
      </c>
      <c r="AM844" s="3"/>
      <c r="AN844" s="3"/>
      <c r="AO844" s="3"/>
      <c r="AP844" s="20">
        <v>40.09999847</v>
      </c>
      <c r="AQ844" s="20">
        <v>3.404332162</v>
      </c>
      <c r="AR844" s="20">
        <v>5.096994793</v>
      </c>
      <c r="AS844" s="20">
        <v>5.234707733</v>
      </c>
      <c r="AT844" s="20">
        <v>5.408845969</v>
      </c>
      <c r="AU844" s="20">
        <v>6.228846564</v>
      </c>
      <c r="AV844" s="20">
        <v>7.075228512</v>
      </c>
      <c r="AW844" s="20">
        <v>6.988089572</v>
      </c>
      <c r="AX844" s="20">
        <v>2.485295139</v>
      </c>
      <c r="AY844" s="3"/>
      <c r="AZ844" s="3"/>
      <c r="BA844" s="3"/>
      <c r="BB844" s="20">
        <v>40.09999847</v>
      </c>
      <c r="BC844" s="20">
        <v>2.925602738</v>
      </c>
      <c r="BD844" s="20">
        <v>1.542732819</v>
      </c>
      <c r="BE844" s="20">
        <v>2.513176177</v>
      </c>
      <c r="BF844" s="20">
        <v>-0.399589942</v>
      </c>
      <c r="BG844" s="20">
        <v>1.243786465</v>
      </c>
      <c r="BH844" s="20">
        <v>13.53069169</v>
      </c>
      <c r="BI844" s="20">
        <v>25.67522174</v>
      </c>
      <c r="BJ844" s="20">
        <v>35.00272897</v>
      </c>
    </row>
    <row r="845" spans="30:62">
      <c r="AD845" s="20">
        <v>40.19999695</v>
      </c>
      <c r="AE845" s="20">
        <v>2.846459773</v>
      </c>
      <c r="AF845" s="20">
        <v>4.412234309</v>
      </c>
      <c r="AG845" s="20">
        <v>4.468871291</v>
      </c>
      <c r="AH845" s="20">
        <v>5.157446944</v>
      </c>
      <c r="AI845" s="20">
        <v>8.361154133</v>
      </c>
      <c r="AJ845" s="20">
        <v>16.9729816</v>
      </c>
      <c r="AK845" s="20">
        <v>32.54688066</v>
      </c>
      <c r="AL845" s="20">
        <v>42.31580624</v>
      </c>
      <c r="AM845" s="3"/>
      <c r="AN845" s="3"/>
      <c r="AO845" s="3"/>
      <c r="AP845" s="20">
        <v>40.19999695</v>
      </c>
      <c r="AQ845" s="20">
        <v>3.406786307</v>
      </c>
      <c r="AR845" s="20">
        <v>5.097001144</v>
      </c>
      <c r="AS845" s="20">
        <v>5.239273432</v>
      </c>
      <c r="AT845" s="20">
        <v>5.408540906</v>
      </c>
      <c r="AU845" s="20">
        <v>6.230277213</v>
      </c>
      <c r="AV845" s="20">
        <v>7.071999307</v>
      </c>
      <c r="AW845" s="20">
        <v>6.997912944</v>
      </c>
      <c r="AX845" s="20">
        <v>2.527544196</v>
      </c>
      <c r="AY845" s="3"/>
      <c r="AZ845" s="3"/>
      <c r="BA845" s="3"/>
      <c r="BB845" s="20">
        <v>40.19999695</v>
      </c>
      <c r="BC845" s="20">
        <v>2.924922325</v>
      </c>
      <c r="BD845" s="20">
        <v>1.543168073</v>
      </c>
      <c r="BE845" s="20">
        <v>2.506127537</v>
      </c>
      <c r="BF845" s="20">
        <v>-0.399514434</v>
      </c>
      <c r="BG845" s="20">
        <v>1.245623943</v>
      </c>
      <c r="BH845" s="20">
        <v>13.53561788</v>
      </c>
      <c r="BI845" s="20">
        <v>25.68462988</v>
      </c>
      <c r="BJ845" s="20">
        <v>35.00460858</v>
      </c>
    </row>
    <row r="846" spans="30:62">
      <c r="AD846" s="20">
        <v>40.30000305</v>
      </c>
      <c r="AE846" s="20">
        <v>2.845297453</v>
      </c>
      <c r="AF846" s="20">
        <v>4.414699087</v>
      </c>
      <c r="AG846" s="20">
        <v>4.468083704</v>
      </c>
      <c r="AH846" s="20">
        <v>5.157529098</v>
      </c>
      <c r="AI846" s="20">
        <v>8.362361511</v>
      </c>
      <c r="AJ846" s="20">
        <v>16.97923791</v>
      </c>
      <c r="AK846" s="20">
        <v>32.54956857</v>
      </c>
      <c r="AL846" s="20">
        <v>42.32341882</v>
      </c>
      <c r="AM846" s="3"/>
      <c r="AN846" s="3"/>
      <c r="AO846" s="3"/>
      <c r="AP846" s="20">
        <v>40.30000305</v>
      </c>
      <c r="AQ846" s="20">
        <v>3.407691489</v>
      </c>
      <c r="AR846" s="20">
        <v>5.096322436</v>
      </c>
      <c r="AS846" s="20">
        <v>5.243732595</v>
      </c>
      <c r="AT846" s="20">
        <v>5.407527851</v>
      </c>
      <c r="AU846" s="20">
        <v>6.233661134</v>
      </c>
      <c r="AV846" s="20">
        <v>7.073602231</v>
      </c>
      <c r="AW846" s="20">
        <v>7.002434339</v>
      </c>
      <c r="AX846" s="20">
        <v>2.556030923</v>
      </c>
      <c r="AY846" s="3"/>
      <c r="AZ846" s="3"/>
      <c r="BA846" s="3"/>
      <c r="BB846" s="20">
        <v>40.30000305</v>
      </c>
      <c r="BC846" s="20">
        <v>2.923818913</v>
      </c>
      <c r="BD846" s="20">
        <v>1.541203733</v>
      </c>
      <c r="BE846" s="20">
        <v>2.505499572</v>
      </c>
      <c r="BF846" s="20">
        <v>-0.400813282</v>
      </c>
      <c r="BG846" s="20">
        <v>1.243267983</v>
      </c>
      <c r="BH846" s="20">
        <v>13.54090603</v>
      </c>
      <c r="BI846" s="20">
        <v>25.6882697</v>
      </c>
      <c r="BJ846" s="20">
        <v>35.0105042</v>
      </c>
    </row>
    <row r="847" spans="30:62">
      <c r="AD847" s="20">
        <v>40.40000153</v>
      </c>
      <c r="AE847" s="20">
        <v>2.845672947</v>
      </c>
      <c r="AF847" s="20">
        <v>4.410202849</v>
      </c>
      <c r="AG847" s="20">
        <v>4.462269809</v>
      </c>
      <c r="AH847" s="20">
        <v>5.160366284</v>
      </c>
      <c r="AI847" s="20">
        <v>8.362396817</v>
      </c>
      <c r="AJ847" s="20">
        <v>16.98610929</v>
      </c>
      <c r="AK847" s="20">
        <v>32.556699</v>
      </c>
      <c r="AL847" s="20">
        <v>42.32806479</v>
      </c>
      <c r="AM847" s="3"/>
      <c r="AN847" s="3"/>
      <c r="AO847" s="3"/>
      <c r="AP847" s="20">
        <v>40.40000153</v>
      </c>
      <c r="AQ847" s="20">
        <v>3.411428323</v>
      </c>
      <c r="AR847" s="20">
        <v>5.096058308</v>
      </c>
      <c r="AS847" s="20">
        <v>5.249878522</v>
      </c>
      <c r="AT847" s="20">
        <v>5.405477082</v>
      </c>
      <c r="AU847" s="20">
        <v>6.234203295</v>
      </c>
      <c r="AV847" s="20">
        <v>7.076393197</v>
      </c>
      <c r="AW847" s="20">
        <v>7.008532456</v>
      </c>
      <c r="AX847" s="20">
        <v>2.598944261</v>
      </c>
      <c r="AY847" s="3"/>
      <c r="AZ847" s="3"/>
      <c r="BA847" s="3"/>
      <c r="BB847" s="20">
        <v>40.40000153</v>
      </c>
      <c r="BC847" s="20">
        <v>2.931922263</v>
      </c>
      <c r="BD847" s="20">
        <v>1.544965132</v>
      </c>
      <c r="BE847" s="20">
        <v>2.507329797</v>
      </c>
      <c r="BF847" s="20">
        <v>-0.404146876</v>
      </c>
      <c r="BG847" s="20">
        <v>1.239323735</v>
      </c>
      <c r="BH847" s="20">
        <v>13.54616234</v>
      </c>
      <c r="BI847" s="20">
        <v>25.69496281</v>
      </c>
      <c r="BJ847" s="20">
        <v>35.01605855</v>
      </c>
    </row>
    <row r="848" spans="30:62">
      <c r="AD848" s="20">
        <v>40.5</v>
      </c>
      <c r="AE848" s="20">
        <v>2.841890018</v>
      </c>
      <c r="AF848" s="20">
        <v>4.409887539</v>
      </c>
      <c r="AG848" s="20">
        <v>4.460715931</v>
      </c>
      <c r="AH848" s="20">
        <v>5.158511985</v>
      </c>
      <c r="AI848" s="20">
        <v>8.365835308</v>
      </c>
      <c r="AJ848" s="20">
        <v>16.98695443</v>
      </c>
      <c r="AK848" s="20">
        <v>32.56092548</v>
      </c>
      <c r="AL848" s="20">
        <v>42.33182422</v>
      </c>
      <c r="AM848" s="3"/>
      <c r="AN848" s="3"/>
      <c r="AO848" s="3"/>
      <c r="AP848" s="20">
        <v>40.5</v>
      </c>
      <c r="AQ848" s="20">
        <v>3.418705686</v>
      </c>
      <c r="AR848" s="20">
        <v>5.099150088</v>
      </c>
      <c r="AS848" s="20">
        <v>5.255142418</v>
      </c>
      <c r="AT848" s="20">
        <v>5.403525774</v>
      </c>
      <c r="AU848" s="20">
        <v>6.232414313</v>
      </c>
      <c r="AV848" s="20">
        <v>7.077914672</v>
      </c>
      <c r="AW848" s="20">
        <v>7.013275933</v>
      </c>
      <c r="AX848" s="20">
        <v>2.658150545</v>
      </c>
      <c r="AY848" s="3"/>
      <c r="AZ848" s="3"/>
      <c r="BA848" s="3"/>
      <c r="BB848" s="20">
        <v>40.5</v>
      </c>
      <c r="BC848" s="20">
        <v>2.934689062</v>
      </c>
      <c r="BD848" s="20">
        <v>1.546261028</v>
      </c>
      <c r="BE848" s="20">
        <v>2.505236816</v>
      </c>
      <c r="BF848" s="20">
        <v>-0.407245043</v>
      </c>
      <c r="BG848" s="20">
        <v>1.235584755</v>
      </c>
      <c r="BH848" s="20">
        <v>13.54934971</v>
      </c>
      <c r="BI848" s="20">
        <v>25.70511632</v>
      </c>
      <c r="BJ848" s="20">
        <v>35.02062347</v>
      </c>
    </row>
    <row r="849" spans="30:62">
      <c r="AD849" s="20">
        <v>40.59999847</v>
      </c>
      <c r="AE849" s="20">
        <v>2.835751885</v>
      </c>
      <c r="AF849" s="20">
        <v>4.408428767</v>
      </c>
      <c r="AG849" s="20">
        <v>4.457136403</v>
      </c>
      <c r="AH849" s="20">
        <v>5.160481261</v>
      </c>
      <c r="AI849" s="20">
        <v>8.36505672</v>
      </c>
      <c r="AJ849" s="20">
        <v>16.99509338</v>
      </c>
      <c r="AK849" s="20">
        <v>32.57178709</v>
      </c>
      <c r="AL849" s="20">
        <v>42.328423</v>
      </c>
      <c r="AM849" s="3"/>
      <c r="AN849" s="3"/>
      <c r="AO849" s="3"/>
      <c r="AP849" s="20">
        <v>40.59999847</v>
      </c>
      <c r="AQ849" s="20">
        <v>3.421963235</v>
      </c>
      <c r="AR849" s="20">
        <v>5.096284035</v>
      </c>
      <c r="AS849" s="20">
        <v>5.259297164</v>
      </c>
      <c r="AT849" s="20">
        <v>5.398326311</v>
      </c>
      <c r="AU849" s="20">
        <v>6.233960928</v>
      </c>
      <c r="AV849" s="20">
        <v>7.078388748</v>
      </c>
      <c r="AW849" s="20">
        <v>7.01302518</v>
      </c>
      <c r="AX849" s="20">
        <v>2.730823162</v>
      </c>
      <c r="AY849" s="3"/>
      <c r="AZ849" s="3"/>
      <c r="BA849" s="3"/>
      <c r="BB849" s="20">
        <v>40.59999847</v>
      </c>
      <c r="BC849" s="20">
        <v>2.927958109</v>
      </c>
      <c r="BD849" s="20">
        <v>1.548860637</v>
      </c>
      <c r="BE849" s="20">
        <v>2.499858392</v>
      </c>
      <c r="BF849" s="20">
        <v>-0.407242064</v>
      </c>
      <c r="BG849" s="20">
        <v>1.235299895</v>
      </c>
      <c r="BH849" s="20">
        <v>13.55657492</v>
      </c>
      <c r="BI849" s="20">
        <v>25.71687627</v>
      </c>
      <c r="BJ849" s="20">
        <v>35.02539936</v>
      </c>
    </row>
    <row r="850" spans="30:62">
      <c r="AD850" s="20">
        <v>40.69999695</v>
      </c>
      <c r="AE850" s="20">
        <v>2.829979477</v>
      </c>
      <c r="AF850" s="20">
        <v>4.408910588</v>
      </c>
      <c r="AG850" s="20">
        <v>4.457545566</v>
      </c>
      <c r="AH850" s="20">
        <v>5.161005957</v>
      </c>
      <c r="AI850" s="20">
        <v>8.368451547</v>
      </c>
      <c r="AJ850" s="20">
        <v>16.9986192</v>
      </c>
      <c r="AK850" s="20">
        <v>32.57684404</v>
      </c>
      <c r="AL850" s="20">
        <v>42.32977405</v>
      </c>
      <c r="AM850" s="3"/>
      <c r="AN850" s="3"/>
      <c r="AO850" s="3"/>
      <c r="AP850" s="20">
        <v>40.69999695</v>
      </c>
      <c r="AQ850" s="20">
        <v>3.424530803</v>
      </c>
      <c r="AR850" s="20">
        <v>5.089672027</v>
      </c>
      <c r="AS850" s="20">
        <v>5.260050819</v>
      </c>
      <c r="AT850" s="20">
        <v>5.398653835</v>
      </c>
      <c r="AU850" s="20">
        <v>6.233874312</v>
      </c>
      <c r="AV850" s="20">
        <v>7.076889209</v>
      </c>
      <c r="AW850" s="20">
        <v>7.020791422</v>
      </c>
      <c r="AX850" s="20">
        <v>2.803949222</v>
      </c>
      <c r="AY850" s="3"/>
      <c r="AZ850" s="3"/>
      <c r="BA850" s="3"/>
      <c r="BB850" s="20">
        <v>40.69999695</v>
      </c>
      <c r="BC850" s="20">
        <v>2.923250918</v>
      </c>
      <c r="BD850" s="20">
        <v>1.548076932</v>
      </c>
      <c r="BE850" s="20">
        <v>2.49783457</v>
      </c>
      <c r="BF850" s="20">
        <v>-0.404815094</v>
      </c>
      <c r="BG850" s="20">
        <v>1.23269292</v>
      </c>
      <c r="BH850" s="20">
        <v>13.56035241</v>
      </c>
      <c r="BI850" s="20">
        <v>25.72197896</v>
      </c>
      <c r="BJ850" s="20">
        <v>35.03331687</v>
      </c>
    </row>
    <row r="851" spans="30:62">
      <c r="AD851" s="20">
        <v>40.80000305</v>
      </c>
      <c r="AE851" s="20">
        <v>2.830186116</v>
      </c>
      <c r="AF851" s="20">
        <v>4.410861199</v>
      </c>
      <c r="AG851" s="20">
        <v>4.455102155</v>
      </c>
      <c r="AH851" s="20">
        <v>5.164579258</v>
      </c>
      <c r="AI851" s="20">
        <v>8.369877948</v>
      </c>
      <c r="AJ851" s="20">
        <v>17.00376848</v>
      </c>
      <c r="AK851" s="20">
        <v>32.58377149</v>
      </c>
      <c r="AL851" s="20">
        <v>42.33103564</v>
      </c>
      <c r="AM851" s="3"/>
      <c r="AN851" s="3"/>
      <c r="AO851" s="3"/>
      <c r="AP851" s="20">
        <v>40.80000305</v>
      </c>
      <c r="AQ851" s="20">
        <v>3.423364109</v>
      </c>
      <c r="AR851" s="20">
        <v>5.092244507</v>
      </c>
      <c r="AS851" s="20">
        <v>5.262798139</v>
      </c>
      <c r="AT851" s="20">
        <v>5.396896043</v>
      </c>
      <c r="AU851" s="20">
        <v>6.235854545</v>
      </c>
      <c r="AV851" s="20">
        <v>7.076149998</v>
      </c>
      <c r="AW851" s="20">
        <v>7.020317652</v>
      </c>
      <c r="AX851" s="20">
        <v>2.89617308</v>
      </c>
      <c r="AY851" s="3"/>
      <c r="AZ851" s="3"/>
      <c r="BA851" s="3"/>
      <c r="BB851" s="20">
        <v>40.80000305</v>
      </c>
      <c r="BC851" s="20">
        <v>2.918445942</v>
      </c>
      <c r="BD851" s="20">
        <v>1.547278094</v>
      </c>
      <c r="BE851" s="20">
        <v>2.497365347</v>
      </c>
      <c r="BF851" s="20">
        <v>-0.403306794</v>
      </c>
      <c r="BG851" s="20">
        <v>1.231894157</v>
      </c>
      <c r="BH851" s="20">
        <v>13.56439861</v>
      </c>
      <c r="BI851" s="20">
        <v>25.73187892</v>
      </c>
      <c r="BJ851" s="20">
        <v>35.04132959</v>
      </c>
    </row>
    <row r="852" spans="30:62">
      <c r="AD852" s="20">
        <v>40.90000153</v>
      </c>
      <c r="AE852" s="20">
        <v>2.828441265</v>
      </c>
      <c r="AF852" s="20">
        <v>4.41162477</v>
      </c>
      <c r="AG852" s="20">
        <v>4.454192328</v>
      </c>
      <c r="AH852" s="20">
        <v>5.164707112</v>
      </c>
      <c r="AI852" s="20">
        <v>8.373923141</v>
      </c>
      <c r="AJ852" s="20">
        <v>17.00873337</v>
      </c>
      <c r="AK852" s="20">
        <v>32.59192022</v>
      </c>
      <c r="AL852" s="20">
        <v>42.32878433</v>
      </c>
      <c r="AM852" s="3"/>
      <c r="AN852" s="3"/>
      <c r="AO852" s="3"/>
      <c r="AP852" s="20">
        <v>40.90000153</v>
      </c>
      <c r="AQ852" s="20">
        <v>3.423189216</v>
      </c>
      <c r="AR852" s="20">
        <v>5.095794463</v>
      </c>
      <c r="AS852" s="20">
        <v>5.264490847</v>
      </c>
      <c r="AT852" s="20">
        <v>5.400896563</v>
      </c>
      <c r="AU852" s="20">
        <v>6.236157289</v>
      </c>
      <c r="AV852" s="20">
        <v>7.073163147</v>
      </c>
      <c r="AW852" s="20">
        <v>7.028497002</v>
      </c>
      <c r="AX852" s="20">
        <v>2.979710338</v>
      </c>
      <c r="AY852" s="3"/>
      <c r="AZ852" s="3"/>
      <c r="BA852" s="3"/>
      <c r="BB852" s="20">
        <v>40.90000153</v>
      </c>
      <c r="BC852" s="20">
        <v>2.919249476</v>
      </c>
      <c r="BD852" s="20">
        <v>1.546286531</v>
      </c>
      <c r="BE852" s="20">
        <v>2.498674304</v>
      </c>
      <c r="BF852" s="20">
        <v>-0.408692424</v>
      </c>
      <c r="BG852" s="20">
        <v>1.231437569</v>
      </c>
      <c r="BH852" s="20">
        <v>13.5709034</v>
      </c>
      <c r="BI852" s="20">
        <v>25.74523308</v>
      </c>
      <c r="BJ852" s="20">
        <v>35.04605627</v>
      </c>
    </row>
    <row r="853" spans="30:62">
      <c r="AD853" s="20">
        <v>41</v>
      </c>
      <c r="AE853" s="20">
        <v>2.830178961</v>
      </c>
      <c r="AF853" s="20">
        <v>4.412868162</v>
      </c>
      <c r="AG853" s="20">
        <v>4.452289754</v>
      </c>
      <c r="AH853" s="20">
        <v>5.167549217</v>
      </c>
      <c r="AI853" s="20">
        <v>8.376006868</v>
      </c>
      <c r="AJ853" s="20">
        <v>17.01414433</v>
      </c>
      <c r="AK853" s="20">
        <v>32.59602374</v>
      </c>
      <c r="AL853" s="20">
        <v>42.32372438</v>
      </c>
      <c r="AM853" s="3"/>
      <c r="AN853" s="3"/>
      <c r="AO853" s="3"/>
      <c r="AP853" s="20">
        <v>41</v>
      </c>
      <c r="AQ853" s="20">
        <v>3.424526315</v>
      </c>
      <c r="AR853" s="20">
        <v>5.096631528</v>
      </c>
      <c r="AS853" s="20">
        <v>5.268389304</v>
      </c>
      <c r="AT853" s="20">
        <v>5.398965312</v>
      </c>
      <c r="AU853" s="20">
        <v>6.236715823</v>
      </c>
      <c r="AV853" s="20">
        <v>7.076578867</v>
      </c>
      <c r="AW853" s="20">
        <v>7.043886718</v>
      </c>
      <c r="AX853" s="20">
        <v>3.058786452</v>
      </c>
      <c r="AY853" s="3"/>
      <c r="AZ853" s="3"/>
      <c r="BA853" s="3"/>
      <c r="BB853" s="20">
        <v>41</v>
      </c>
      <c r="BC853" s="20">
        <v>2.922150121</v>
      </c>
      <c r="BD853" s="20">
        <v>1.546226379</v>
      </c>
      <c r="BE853" s="20">
        <v>2.4965583</v>
      </c>
      <c r="BF853" s="20">
        <v>-0.410487197</v>
      </c>
      <c r="BG853" s="20">
        <v>1.233319353</v>
      </c>
      <c r="BH853" s="20">
        <v>13.57016382</v>
      </c>
      <c r="BI853" s="20">
        <v>25.75255568</v>
      </c>
      <c r="BJ853" s="20">
        <v>35.05924283</v>
      </c>
    </row>
    <row r="854" spans="30:62">
      <c r="AD854" s="20">
        <v>41.09999847</v>
      </c>
      <c r="AE854" s="20">
        <v>2.828989535</v>
      </c>
      <c r="AF854" s="20">
        <v>4.411389905</v>
      </c>
      <c r="AG854" s="20">
        <v>4.449637025</v>
      </c>
      <c r="AH854" s="20">
        <v>5.169632421</v>
      </c>
      <c r="AI854" s="20">
        <v>8.378227512</v>
      </c>
      <c r="AJ854" s="20">
        <v>17.01816898</v>
      </c>
      <c r="AK854" s="20">
        <v>32.60204059</v>
      </c>
      <c r="AL854" s="20">
        <v>42.32618551</v>
      </c>
      <c r="AM854" s="3"/>
      <c r="AN854" s="3"/>
      <c r="AO854" s="3"/>
      <c r="AP854" s="20">
        <v>41.09999847</v>
      </c>
      <c r="AQ854" s="20">
        <v>3.430590592</v>
      </c>
      <c r="AR854" s="20">
        <v>5.094961906</v>
      </c>
      <c r="AS854" s="20">
        <v>5.268423932</v>
      </c>
      <c r="AT854" s="20">
        <v>5.399374964</v>
      </c>
      <c r="AU854" s="20">
        <v>6.236785943</v>
      </c>
      <c r="AV854" s="20">
        <v>7.080663737</v>
      </c>
      <c r="AW854" s="20">
        <v>7.045038005</v>
      </c>
      <c r="AX854" s="20">
        <v>3.124879288</v>
      </c>
      <c r="AY854" s="3"/>
      <c r="AZ854" s="3"/>
      <c r="BA854" s="3"/>
      <c r="BB854" s="20">
        <v>41.09999847</v>
      </c>
      <c r="BC854" s="20">
        <v>2.919073855</v>
      </c>
      <c r="BD854" s="20">
        <v>1.548082567</v>
      </c>
      <c r="BE854" s="20">
        <v>2.494101137</v>
      </c>
      <c r="BF854" s="20">
        <v>-0.41055671</v>
      </c>
      <c r="BG854" s="20">
        <v>1.233834382</v>
      </c>
      <c r="BH854" s="20">
        <v>13.57874576</v>
      </c>
      <c r="BI854" s="20">
        <v>25.76280406</v>
      </c>
      <c r="BJ854" s="20">
        <v>35.06710071</v>
      </c>
    </row>
    <row r="855" spans="30:62">
      <c r="AD855" s="20">
        <v>41.19999695</v>
      </c>
      <c r="AE855" s="20">
        <v>2.827833422</v>
      </c>
      <c r="AF855" s="20">
        <v>4.41143957</v>
      </c>
      <c r="AG855" s="20">
        <v>4.450489641</v>
      </c>
      <c r="AH855" s="20">
        <v>5.168993854</v>
      </c>
      <c r="AI855" s="20">
        <v>8.373675899</v>
      </c>
      <c r="AJ855" s="20">
        <v>17.02545138</v>
      </c>
      <c r="AK855" s="20">
        <v>32.61381235</v>
      </c>
      <c r="AL855" s="20">
        <v>42.32705391</v>
      </c>
      <c r="AM855" s="3"/>
      <c r="AN855" s="3"/>
      <c r="AO855" s="3"/>
      <c r="AP855" s="20">
        <v>41.19999695</v>
      </c>
      <c r="AQ855" s="20">
        <v>3.430835992</v>
      </c>
      <c r="AR855" s="20">
        <v>5.094665358</v>
      </c>
      <c r="AS855" s="20">
        <v>5.267250802</v>
      </c>
      <c r="AT855" s="20">
        <v>5.398726034</v>
      </c>
      <c r="AU855" s="20">
        <v>6.239378904</v>
      </c>
      <c r="AV855" s="20">
        <v>7.080352283</v>
      </c>
      <c r="AW855" s="20">
        <v>7.039246285</v>
      </c>
      <c r="AX855" s="20">
        <v>3.219888587</v>
      </c>
      <c r="AY855" s="3"/>
      <c r="AZ855" s="3"/>
      <c r="BA855" s="3"/>
      <c r="BB855" s="20">
        <v>41.19999695</v>
      </c>
      <c r="BC855" s="20">
        <v>2.917676363</v>
      </c>
      <c r="BD855" s="20">
        <v>1.552450711</v>
      </c>
      <c r="BE855" s="20">
        <v>2.494994038</v>
      </c>
      <c r="BF855" s="20">
        <v>-0.410978802</v>
      </c>
      <c r="BG855" s="20">
        <v>1.237476436</v>
      </c>
      <c r="BH855" s="20">
        <v>13.58528644</v>
      </c>
      <c r="BI855" s="20">
        <v>25.77047642</v>
      </c>
      <c r="BJ855" s="20">
        <v>35.07135869</v>
      </c>
    </row>
    <row r="856" spans="30:62">
      <c r="AD856" s="20">
        <v>41.30000305</v>
      </c>
      <c r="AE856" s="20">
        <v>2.828664545</v>
      </c>
      <c r="AF856" s="20">
        <v>4.413960075</v>
      </c>
      <c r="AG856" s="20">
        <v>4.45150316</v>
      </c>
      <c r="AH856" s="20">
        <v>5.16878011</v>
      </c>
      <c r="AI856" s="20">
        <v>8.37715426</v>
      </c>
      <c r="AJ856" s="20">
        <v>17.02945644</v>
      </c>
      <c r="AK856" s="20">
        <v>32.62347913</v>
      </c>
      <c r="AL856" s="20">
        <v>42.32507163</v>
      </c>
      <c r="AM856" s="3"/>
      <c r="AN856" s="3"/>
      <c r="AO856" s="3"/>
      <c r="AP856" s="20">
        <v>41.30000305</v>
      </c>
      <c r="AQ856" s="20">
        <v>3.432801886</v>
      </c>
      <c r="AR856" s="20">
        <v>5.091717605</v>
      </c>
      <c r="AS856" s="20">
        <v>5.264567079</v>
      </c>
      <c r="AT856" s="20">
        <v>5.399528055</v>
      </c>
      <c r="AU856" s="20">
        <v>6.2358599</v>
      </c>
      <c r="AV856" s="20">
        <v>7.077477697</v>
      </c>
      <c r="AW856" s="20">
        <v>7.041469186</v>
      </c>
      <c r="AX856" s="20">
        <v>3.295709068</v>
      </c>
      <c r="AY856" s="3"/>
      <c r="AZ856" s="3"/>
      <c r="BA856" s="3"/>
      <c r="BB856" s="20">
        <v>41.30000305</v>
      </c>
      <c r="BC856" s="20">
        <v>2.920428446</v>
      </c>
      <c r="BD856" s="20">
        <v>1.55730964</v>
      </c>
      <c r="BE856" s="20">
        <v>2.493137381</v>
      </c>
      <c r="BF856" s="20">
        <v>-0.409067236</v>
      </c>
      <c r="BG856" s="20">
        <v>1.236426642</v>
      </c>
      <c r="BH856" s="20">
        <v>13.58643978</v>
      </c>
      <c r="BI856" s="20">
        <v>25.77526583</v>
      </c>
      <c r="BJ856" s="20">
        <v>35.08504921</v>
      </c>
    </row>
    <row r="857" spans="30:62">
      <c r="AD857" s="20">
        <v>41.40000153</v>
      </c>
      <c r="AE857" s="20">
        <v>2.830527532</v>
      </c>
      <c r="AF857" s="20">
        <v>4.412174998</v>
      </c>
      <c r="AG857" s="20">
        <v>4.446548423</v>
      </c>
      <c r="AH857" s="20">
        <v>5.174729675</v>
      </c>
      <c r="AI857" s="20">
        <v>8.381193319</v>
      </c>
      <c r="AJ857" s="20">
        <v>17.03781409</v>
      </c>
      <c r="AK857" s="20">
        <v>32.63239009</v>
      </c>
      <c r="AL857" s="20">
        <v>42.32303466</v>
      </c>
      <c r="AM857" s="3"/>
      <c r="AN857" s="3"/>
      <c r="AO857" s="3"/>
      <c r="AP857" s="20">
        <v>41.40000153</v>
      </c>
      <c r="AQ857" s="20">
        <v>3.43608038</v>
      </c>
      <c r="AR857" s="20">
        <v>5.09034923</v>
      </c>
      <c r="AS857" s="20">
        <v>5.267183643</v>
      </c>
      <c r="AT857" s="20">
        <v>5.396095921</v>
      </c>
      <c r="AU857" s="20">
        <v>6.23845835</v>
      </c>
      <c r="AV857" s="20">
        <v>7.079078043</v>
      </c>
      <c r="AW857" s="20">
        <v>7.037702457</v>
      </c>
      <c r="AX857" s="20">
        <v>3.365572252</v>
      </c>
      <c r="AY857" s="3"/>
      <c r="AZ857" s="3"/>
      <c r="BA857" s="3"/>
      <c r="BB857" s="20">
        <v>41.40000153</v>
      </c>
      <c r="BC857" s="20">
        <v>2.914851266</v>
      </c>
      <c r="BD857" s="20">
        <v>1.557282839</v>
      </c>
      <c r="BE857" s="20">
        <v>2.495838484</v>
      </c>
      <c r="BF857" s="20">
        <v>-0.406682517</v>
      </c>
      <c r="BG857" s="20">
        <v>1.231014675</v>
      </c>
      <c r="BH857" s="20">
        <v>13.59227628</v>
      </c>
      <c r="BI857" s="20">
        <v>25.78390944</v>
      </c>
      <c r="BJ857" s="20">
        <v>35.09908314</v>
      </c>
    </row>
    <row r="858" spans="30:62">
      <c r="AD858" s="20">
        <v>41.5</v>
      </c>
      <c r="AE858" s="20">
        <v>2.832181879</v>
      </c>
      <c r="AF858" s="20">
        <v>4.409070722</v>
      </c>
      <c r="AG858" s="20">
        <v>4.445305017</v>
      </c>
      <c r="AH858" s="20">
        <v>5.176784928</v>
      </c>
      <c r="AI858" s="20">
        <v>8.386459961</v>
      </c>
      <c r="AJ858" s="20">
        <v>17.04532606</v>
      </c>
      <c r="AK858" s="20">
        <v>32.63787477</v>
      </c>
      <c r="AL858" s="20">
        <v>42.32302225</v>
      </c>
      <c r="AM858" s="3"/>
      <c r="AN858" s="3"/>
      <c r="AO858" s="3"/>
      <c r="AP858" s="20">
        <v>41.5</v>
      </c>
      <c r="AQ858" s="20">
        <v>3.437454201</v>
      </c>
      <c r="AR858" s="20">
        <v>5.086082591</v>
      </c>
      <c r="AS858" s="20">
        <v>5.263055426</v>
      </c>
      <c r="AT858" s="20">
        <v>5.398871052</v>
      </c>
      <c r="AU858" s="20">
        <v>6.242086145</v>
      </c>
      <c r="AV858" s="20">
        <v>7.076982347</v>
      </c>
      <c r="AW858" s="20">
        <v>7.043365837</v>
      </c>
      <c r="AX858" s="20">
        <v>3.446418476</v>
      </c>
      <c r="AY858" s="3"/>
      <c r="AZ858" s="3"/>
      <c r="BA858" s="3"/>
      <c r="BB858" s="20">
        <v>41.5</v>
      </c>
      <c r="BC858" s="20">
        <v>2.918704537</v>
      </c>
      <c r="BD858" s="20">
        <v>1.557592528</v>
      </c>
      <c r="BE858" s="20">
        <v>2.494243801</v>
      </c>
      <c r="BF858" s="20">
        <v>-0.40903373</v>
      </c>
      <c r="BG858" s="20">
        <v>1.230296894</v>
      </c>
      <c r="BH858" s="20">
        <v>13.59754604</v>
      </c>
      <c r="BI858" s="20">
        <v>25.79006194</v>
      </c>
      <c r="BJ858" s="20">
        <v>35.11347604</v>
      </c>
    </row>
    <row r="859" spans="30:62">
      <c r="AD859" s="20">
        <v>41.59999847</v>
      </c>
      <c r="AE859" s="20">
        <v>2.833359644</v>
      </c>
      <c r="AF859" s="20">
        <v>4.410273375</v>
      </c>
      <c r="AG859" s="20">
        <v>4.440938038</v>
      </c>
      <c r="AH859" s="20">
        <v>5.177632069</v>
      </c>
      <c r="AI859" s="20">
        <v>8.386124206</v>
      </c>
      <c r="AJ859" s="20">
        <v>17.04713461</v>
      </c>
      <c r="AK859" s="20">
        <v>32.64251466</v>
      </c>
      <c r="AL859" s="20">
        <v>42.32610779</v>
      </c>
      <c r="AM859" s="3"/>
      <c r="AN859" s="3"/>
      <c r="AO859" s="3"/>
      <c r="AP859" s="20">
        <v>41.59999847</v>
      </c>
      <c r="AQ859" s="20">
        <v>3.436438305</v>
      </c>
      <c r="AR859" s="20">
        <v>5.088797979</v>
      </c>
      <c r="AS859" s="20">
        <v>5.266026387</v>
      </c>
      <c r="AT859" s="20">
        <v>5.394348277</v>
      </c>
      <c r="AU859" s="20">
        <v>6.245393293</v>
      </c>
      <c r="AV859" s="20">
        <v>7.08042972</v>
      </c>
      <c r="AW859" s="20">
        <v>7.041359144</v>
      </c>
      <c r="AX859" s="20">
        <v>3.528725367</v>
      </c>
      <c r="AY859" s="3"/>
      <c r="AZ859" s="3"/>
      <c r="BA859" s="3"/>
      <c r="BB859" s="20">
        <v>41.59999847</v>
      </c>
      <c r="BC859" s="20">
        <v>2.915224416</v>
      </c>
      <c r="BD859" s="20">
        <v>1.557708045</v>
      </c>
      <c r="BE859" s="20">
        <v>2.489467116</v>
      </c>
      <c r="BF859" s="20">
        <v>-0.406087011</v>
      </c>
      <c r="BG859" s="20">
        <v>1.23284099</v>
      </c>
      <c r="BH859" s="20">
        <v>13.60266722</v>
      </c>
      <c r="BI859" s="20">
        <v>25.79895897</v>
      </c>
      <c r="BJ859" s="20">
        <v>35.12438583</v>
      </c>
    </row>
    <row r="860" spans="30:62">
      <c r="AD860" s="20">
        <v>41.69999695</v>
      </c>
      <c r="AE860" s="20">
        <v>2.832605722</v>
      </c>
      <c r="AF860" s="20">
        <v>4.412370721</v>
      </c>
      <c r="AG860" s="20">
        <v>4.440649437</v>
      </c>
      <c r="AH860" s="20">
        <v>5.17476846</v>
      </c>
      <c r="AI860" s="20">
        <v>8.38240644</v>
      </c>
      <c r="AJ860" s="20">
        <v>17.0483026</v>
      </c>
      <c r="AK860" s="20">
        <v>32.64798851</v>
      </c>
      <c r="AL860" s="20">
        <v>42.32288604</v>
      </c>
      <c r="AM860" s="3"/>
      <c r="AN860" s="3"/>
      <c r="AO860" s="3"/>
      <c r="AP860" s="20">
        <v>41.69999695</v>
      </c>
      <c r="AQ860" s="20">
        <v>3.438411575</v>
      </c>
      <c r="AR860" s="20">
        <v>5.088330554</v>
      </c>
      <c r="AS860" s="20">
        <v>5.265510261</v>
      </c>
      <c r="AT860" s="20">
        <v>5.39982786</v>
      </c>
      <c r="AU860" s="20">
        <v>6.241824408</v>
      </c>
      <c r="AV860" s="20">
        <v>7.075135052</v>
      </c>
      <c r="AW860" s="20">
        <v>7.047886187</v>
      </c>
      <c r="AX860" s="20">
        <v>3.630261267</v>
      </c>
      <c r="AY860" s="3"/>
      <c r="AZ860" s="3"/>
      <c r="BA860" s="3"/>
      <c r="BB860" s="20">
        <v>41.69999695</v>
      </c>
      <c r="BC860" s="20">
        <v>2.913443671</v>
      </c>
      <c r="BD860" s="20">
        <v>1.553389989</v>
      </c>
      <c r="BE860" s="20">
        <v>2.489743176</v>
      </c>
      <c r="BF860" s="20">
        <v>-0.405119658</v>
      </c>
      <c r="BG860" s="20">
        <v>1.235171083</v>
      </c>
      <c r="BH860" s="20">
        <v>13.61013582</v>
      </c>
      <c r="BI860" s="20">
        <v>25.80946674</v>
      </c>
      <c r="BJ860" s="20">
        <v>35.13513091</v>
      </c>
    </row>
    <row r="861" spans="30:62">
      <c r="AD861" s="20">
        <v>41.80000305</v>
      </c>
      <c r="AE861" s="20">
        <v>2.832253299</v>
      </c>
      <c r="AF861" s="20">
        <v>4.416021199</v>
      </c>
      <c r="AG861" s="20">
        <v>4.434052215</v>
      </c>
      <c r="AH861" s="20">
        <v>5.171718299</v>
      </c>
      <c r="AI861" s="20">
        <v>8.378442334</v>
      </c>
      <c r="AJ861" s="20">
        <v>17.04823583</v>
      </c>
      <c r="AK861" s="20">
        <v>32.64954727</v>
      </c>
      <c r="AL861" s="20">
        <v>42.3217727</v>
      </c>
      <c r="AM861" s="3"/>
      <c r="AN861" s="3"/>
      <c r="AO861" s="3"/>
      <c r="AP861" s="20">
        <v>41.80000305</v>
      </c>
      <c r="AQ861" s="20">
        <v>3.438857497</v>
      </c>
      <c r="AR861" s="20">
        <v>5.089989438</v>
      </c>
      <c r="AS861" s="20">
        <v>5.271815612</v>
      </c>
      <c r="AT861" s="20">
        <v>5.402128033</v>
      </c>
      <c r="AU861" s="20">
        <v>6.240671879</v>
      </c>
      <c r="AV861" s="20">
        <v>7.077007945</v>
      </c>
      <c r="AW861" s="20">
        <v>7.043047954</v>
      </c>
      <c r="AX861" s="20">
        <v>3.749712133</v>
      </c>
      <c r="AY861" s="3"/>
      <c r="AZ861" s="3"/>
      <c r="BA861" s="3"/>
      <c r="BB861" s="20">
        <v>41.80000305</v>
      </c>
      <c r="BC861" s="20">
        <v>2.91725006</v>
      </c>
      <c r="BD861" s="20">
        <v>1.555834215</v>
      </c>
      <c r="BE861" s="20">
        <v>2.487933684</v>
      </c>
      <c r="BF861" s="20">
        <v>-0.407054218</v>
      </c>
      <c r="BG861" s="20">
        <v>1.237864185</v>
      </c>
      <c r="BH861" s="20">
        <v>13.61534035</v>
      </c>
      <c r="BI861" s="20">
        <v>25.81710908</v>
      </c>
      <c r="BJ861" s="20">
        <v>35.14128955</v>
      </c>
    </row>
    <row r="862" spans="30:62">
      <c r="AD862" s="20">
        <v>41.90000153</v>
      </c>
      <c r="AE862" s="20">
        <v>2.826407956</v>
      </c>
      <c r="AF862" s="20">
        <v>4.417346211</v>
      </c>
      <c r="AG862" s="20">
        <v>4.429055321</v>
      </c>
      <c r="AH862" s="20">
        <v>5.164488448</v>
      </c>
      <c r="AI862" s="20">
        <v>8.376089873</v>
      </c>
      <c r="AJ862" s="20">
        <v>17.05071348</v>
      </c>
      <c r="AK862" s="20">
        <v>32.65303939</v>
      </c>
      <c r="AL862" s="20">
        <v>42.32856059</v>
      </c>
      <c r="AM862" s="3"/>
      <c r="AN862" s="3"/>
      <c r="AO862" s="3"/>
      <c r="AP862" s="20">
        <v>41.90000153</v>
      </c>
      <c r="AQ862" s="20">
        <v>3.444881669</v>
      </c>
      <c r="AR862" s="20">
        <v>5.083750869</v>
      </c>
      <c r="AS862" s="20">
        <v>5.27023841</v>
      </c>
      <c r="AT862" s="20">
        <v>5.402317303</v>
      </c>
      <c r="AU862" s="20">
        <v>6.242522417</v>
      </c>
      <c r="AV862" s="20">
        <v>7.073762644</v>
      </c>
      <c r="AW862" s="20">
        <v>7.038042707</v>
      </c>
      <c r="AX862" s="20">
        <v>3.829842889</v>
      </c>
      <c r="AY862" s="3"/>
      <c r="AZ862" s="3"/>
      <c r="BA862" s="3"/>
      <c r="BB862" s="20">
        <v>41.90000153</v>
      </c>
      <c r="BC862" s="20">
        <v>2.91637577</v>
      </c>
      <c r="BD862" s="20">
        <v>1.555475131</v>
      </c>
      <c r="BE862" s="20">
        <v>2.484848152</v>
      </c>
      <c r="BF862" s="20">
        <v>-0.406285258</v>
      </c>
      <c r="BG862" s="20">
        <v>1.236208333</v>
      </c>
      <c r="BH862" s="20">
        <v>13.62144063</v>
      </c>
      <c r="BI862" s="20">
        <v>25.82616526</v>
      </c>
      <c r="BJ862" s="20">
        <v>35.15188068</v>
      </c>
    </row>
    <row r="863" spans="30:62">
      <c r="AD863" s="20">
        <v>42</v>
      </c>
      <c r="AE863" s="20">
        <v>2.818273418</v>
      </c>
      <c r="AF863" s="20">
        <v>4.415139215</v>
      </c>
      <c r="AG863" s="20">
        <v>4.424492549</v>
      </c>
      <c r="AH863" s="20">
        <v>5.158887803</v>
      </c>
      <c r="AI863" s="20">
        <v>8.379295349</v>
      </c>
      <c r="AJ863" s="20">
        <v>17.05949259</v>
      </c>
      <c r="AK863" s="20">
        <v>32.65856927</v>
      </c>
      <c r="AL863" s="20">
        <v>42.33357221</v>
      </c>
      <c r="AM863" s="3"/>
      <c r="AN863" s="3"/>
      <c r="AO863" s="3"/>
      <c r="AP863" s="20">
        <v>42</v>
      </c>
      <c r="AQ863" s="20">
        <v>3.445996052</v>
      </c>
      <c r="AR863" s="20">
        <v>5.080145135</v>
      </c>
      <c r="AS863" s="20">
        <v>5.271279105</v>
      </c>
      <c r="AT863" s="20">
        <v>5.402706256</v>
      </c>
      <c r="AU863" s="20">
        <v>6.244085343</v>
      </c>
      <c r="AV863" s="20">
        <v>7.068676418</v>
      </c>
      <c r="AW863" s="20">
        <v>7.036211436</v>
      </c>
      <c r="AX863" s="20">
        <v>3.900489446</v>
      </c>
      <c r="AY863" s="3"/>
      <c r="AZ863" s="3"/>
      <c r="BA863" s="3"/>
      <c r="BB863" s="20">
        <v>42</v>
      </c>
      <c r="BC863" s="20">
        <v>2.915366253</v>
      </c>
      <c r="BD863" s="20">
        <v>1.557346309</v>
      </c>
      <c r="BE863" s="20">
        <v>2.483938577</v>
      </c>
      <c r="BF863" s="20">
        <v>-0.409538022</v>
      </c>
      <c r="BG863" s="20">
        <v>1.231788319</v>
      </c>
      <c r="BH863" s="20">
        <v>13.62880252</v>
      </c>
      <c r="BI863" s="20">
        <v>25.8369688</v>
      </c>
      <c r="BJ863" s="20">
        <v>35.1579375</v>
      </c>
    </row>
    <row r="864" spans="30:62">
      <c r="AD864" s="20">
        <v>42.09999847</v>
      </c>
      <c r="AE864" s="20">
        <v>2.809513197</v>
      </c>
      <c r="AF864" s="20">
        <v>4.414873638</v>
      </c>
      <c r="AG864" s="20">
        <v>4.417543025</v>
      </c>
      <c r="AH864" s="20">
        <v>5.157239917</v>
      </c>
      <c r="AI864" s="20">
        <v>8.383360856</v>
      </c>
      <c r="AJ864" s="20">
        <v>17.06715045</v>
      </c>
      <c r="AK864" s="20">
        <v>32.66665517</v>
      </c>
      <c r="AL864" s="20">
        <v>42.33956007</v>
      </c>
      <c r="AM864" s="3"/>
      <c r="AN864" s="3"/>
      <c r="AO864" s="3"/>
      <c r="AP864" s="20">
        <v>42.09999847</v>
      </c>
      <c r="AQ864" s="20">
        <v>3.446973257</v>
      </c>
      <c r="AR864" s="20">
        <v>5.079833717</v>
      </c>
      <c r="AS864" s="20">
        <v>5.271189014</v>
      </c>
      <c r="AT864" s="20">
        <v>5.399682362</v>
      </c>
      <c r="AU864" s="20">
        <v>6.246533644</v>
      </c>
      <c r="AV864" s="20">
        <v>7.065130829</v>
      </c>
      <c r="AW864" s="20">
        <v>7.052907166</v>
      </c>
      <c r="AX864" s="20">
        <v>3.969783104</v>
      </c>
      <c r="AY864" s="3"/>
      <c r="AZ864" s="3"/>
      <c r="BA864" s="3"/>
      <c r="BB864" s="20">
        <v>42.09999847</v>
      </c>
      <c r="BC864" s="20">
        <v>2.914856565</v>
      </c>
      <c r="BD864" s="20">
        <v>1.558549868</v>
      </c>
      <c r="BE864" s="20">
        <v>2.481238636</v>
      </c>
      <c r="BF864" s="20">
        <v>-0.410074429</v>
      </c>
      <c r="BG864" s="20">
        <v>1.233184868</v>
      </c>
      <c r="BH864" s="20">
        <v>13.63323785</v>
      </c>
      <c r="BI864" s="20">
        <v>25.84588862</v>
      </c>
      <c r="BJ864" s="20">
        <v>35.16498981</v>
      </c>
    </row>
    <row r="865" spans="30:62">
      <c r="AD865" s="20">
        <v>42.19999695</v>
      </c>
      <c r="AE865" s="20">
        <v>2.795238876</v>
      </c>
      <c r="AF865" s="20">
        <v>4.411004662</v>
      </c>
      <c r="AG865" s="20">
        <v>4.41353045</v>
      </c>
      <c r="AH865" s="20">
        <v>5.159414263</v>
      </c>
      <c r="AI865" s="20">
        <v>8.390114885</v>
      </c>
      <c r="AJ865" s="20">
        <v>17.06857633</v>
      </c>
      <c r="AK865" s="20">
        <v>32.67586489</v>
      </c>
      <c r="AL865" s="20">
        <v>42.35308136</v>
      </c>
      <c r="AM865" s="3"/>
      <c r="AN865" s="3"/>
      <c r="AO865" s="3"/>
      <c r="AP865" s="20">
        <v>42.19999695</v>
      </c>
      <c r="AQ865" s="20">
        <v>3.447970449</v>
      </c>
      <c r="AR865" s="20">
        <v>5.078741731</v>
      </c>
      <c r="AS865" s="20">
        <v>5.265933268</v>
      </c>
      <c r="AT865" s="20">
        <v>5.401120106</v>
      </c>
      <c r="AU865" s="20">
        <v>6.254715586</v>
      </c>
      <c r="AV865" s="20">
        <v>7.06626787</v>
      </c>
      <c r="AW865" s="20">
        <v>7.055961565</v>
      </c>
      <c r="AX865" s="20">
        <v>4.0149671</v>
      </c>
      <c r="AY865" s="3"/>
      <c r="AZ865" s="3"/>
      <c r="BA865" s="3"/>
      <c r="BB865" s="20">
        <v>42.19999695</v>
      </c>
      <c r="BC865" s="20">
        <v>2.915845227</v>
      </c>
      <c r="BD865" s="20">
        <v>1.559360715</v>
      </c>
      <c r="BE865" s="20">
        <v>2.477871771</v>
      </c>
      <c r="BF865" s="20">
        <v>-0.405250281</v>
      </c>
      <c r="BG865" s="20">
        <v>1.232642258</v>
      </c>
      <c r="BH865" s="20">
        <v>13.63853695</v>
      </c>
      <c r="BI865" s="20">
        <v>25.85542536</v>
      </c>
      <c r="BJ865" s="20">
        <v>35.17725182</v>
      </c>
    </row>
    <row r="866" spans="30:62">
      <c r="AD866" s="20">
        <v>42.30000305</v>
      </c>
      <c r="AE866" s="20">
        <v>2.78927487</v>
      </c>
      <c r="AF866" s="20">
        <v>4.408049031</v>
      </c>
      <c r="AG866" s="20">
        <v>4.411103224</v>
      </c>
      <c r="AH866" s="20">
        <v>5.158949785</v>
      </c>
      <c r="AI866" s="20">
        <v>8.391358772</v>
      </c>
      <c r="AJ866" s="20">
        <v>17.07368504</v>
      </c>
      <c r="AK866" s="20">
        <v>32.68550456</v>
      </c>
      <c r="AL866" s="20">
        <v>42.36057476</v>
      </c>
      <c r="AM866" s="3"/>
      <c r="AN866" s="3"/>
      <c r="AO866" s="3"/>
      <c r="AP866" s="20">
        <v>42.30000305</v>
      </c>
      <c r="AQ866" s="20">
        <v>3.447479016</v>
      </c>
      <c r="AR866" s="20">
        <v>5.079776318</v>
      </c>
      <c r="AS866" s="20">
        <v>5.26556564</v>
      </c>
      <c r="AT866" s="20">
        <v>5.401441064</v>
      </c>
      <c r="AU866" s="20">
        <v>6.256368853</v>
      </c>
      <c r="AV866" s="20">
        <v>7.062638039</v>
      </c>
      <c r="AW866" s="20">
        <v>7.058605144</v>
      </c>
      <c r="AX866" s="20">
        <v>4.141665577</v>
      </c>
      <c r="AY866" s="3"/>
      <c r="AZ866" s="3"/>
      <c r="BA866" s="3"/>
      <c r="BB866" s="20">
        <v>42.30000305</v>
      </c>
      <c r="BC866" s="20">
        <v>2.91527217</v>
      </c>
      <c r="BD866" s="20">
        <v>1.557299869</v>
      </c>
      <c r="BE866" s="20">
        <v>2.475181672</v>
      </c>
      <c r="BF866" s="20">
        <v>-0.407921513</v>
      </c>
      <c r="BG866" s="20">
        <v>1.230625971</v>
      </c>
      <c r="BH866" s="20">
        <v>13.64157012</v>
      </c>
      <c r="BI866" s="20">
        <v>25.86651876</v>
      </c>
      <c r="BJ866" s="20">
        <v>35.18341277</v>
      </c>
    </row>
    <row r="867" spans="30:62">
      <c r="AD867" s="20">
        <v>42.40000153</v>
      </c>
      <c r="AE867" s="20">
        <v>2.786240268</v>
      </c>
      <c r="AF867" s="20">
        <v>4.412975942</v>
      </c>
      <c r="AG867" s="20">
        <v>4.411693591</v>
      </c>
      <c r="AH867" s="20">
        <v>5.158950051</v>
      </c>
      <c r="AI867" s="20">
        <v>8.395331567</v>
      </c>
      <c r="AJ867" s="20">
        <v>17.08063023</v>
      </c>
      <c r="AK867" s="20">
        <v>32.69058341</v>
      </c>
      <c r="AL867" s="20">
        <v>42.36459639</v>
      </c>
      <c r="AM867" s="3"/>
      <c r="AN867" s="3"/>
      <c r="AO867" s="3"/>
      <c r="AP867" s="20">
        <v>42.40000153</v>
      </c>
      <c r="AQ867" s="20">
        <v>3.449574599</v>
      </c>
      <c r="AR867" s="20">
        <v>5.085030268</v>
      </c>
      <c r="AS867" s="20">
        <v>5.268623808</v>
      </c>
      <c r="AT867" s="20">
        <v>5.395655829</v>
      </c>
      <c r="AU867" s="20">
        <v>6.257788014</v>
      </c>
      <c r="AV867" s="20">
        <v>7.058793243</v>
      </c>
      <c r="AW867" s="20">
        <v>7.06046978</v>
      </c>
      <c r="AX867" s="20">
        <v>3.88066951</v>
      </c>
      <c r="AY867" s="3"/>
      <c r="AZ867" s="3"/>
      <c r="BA867" s="3"/>
      <c r="BB867" s="20">
        <v>42.40000153</v>
      </c>
      <c r="BC867" s="20">
        <v>2.918414526</v>
      </c>
      <c r="BD867" s="20">
        <v>1.560344249</v>
      </c>
      <c r="BE867" s="20">
        <v>2.473193537</v>
      </c>
      <c r="BF867" s="20">
        <v>-0.409789573</v>
      </c>
      <c r="BG867" s="20">
        <v>1.229197675</v>
      </c>
      <c r="BH867" s="20">
        <v>13.64659349</v>
      </c>
      <c r="BI867" s="20">
        <v>25.86934518</v>
      </c>
      <c r="BJ867" s="20">
        <v>35.18582201</v>
      </c>
    </row>
    <row r="868" spans="30:62">
      <c r="AD868" s="20">
        <v>42.5</v>
      </c>
      <c r="AE868" s="20">
        <v>2.786808443</v>
      </c>
      <c r="AF868" s="20">
        <v>4.416338819</v>
      </c>
      <c r="AG868" s="20">
        <v>4.409999035</v>
      </c>
      <c r="AH868" s="20">
        <v>5.163006933</v>
      </c>
      <c r="AI868" s="20">
        <v>8.398784573</v>
      </c>
      <c r="AJ868" s="20">
        <v>17.08603696</v>
      </c>
      <c r="AK868" s="20">
        <v>32.6965905</v>
      </c>
      <c r="AL868" s="20">
        <v>42.36756325</v>
      </c>
      <c r="AM868" s="3"/>
      <c r="AN868" s="3"/>
      <c r="AO868" s="3"/>
      <c r="AP868" s="20">
        <v>42.5</v>
      </c>
      <c r="AQ868" s="20">
        <v>3.45401573</v>
      </c>
      <c r="AR868" s="20">
        <v>5.079120131</v>
      </c>
      <c r="AS868" s="20">
        <v>5.262158453</v>
      </c>
      <c r="AT868" s="20">
        <v>5.395370784</v>
      </c>
      <c r="AU868" s="20">
        <v>6.257727476</v>
      </c>
      <c r="AV868" s="20">
        <v>7.053436648</v>
      </c>
      <c r="AW868" s="20">
        <v>7.056703972</v>
      </c>
      <c r="AX868" s="20">
        <v>3.261802341</v>
      </c>
      <c r="AY868" s="3"/>
      <c r="AZ868" s="3"/>
      <c r="BA868" s="3"/>
      <c r="BB868" s="20">
        <v>42.5</v>
      </c>
      <c r="BC868" s="20">
        <v>2.92112233</v>
      </c>
      <c r="BD868" s="20">
        <v>1.560483044</v>
      </c>
      <c r="BE868" s="20">
        <v>2.473832737</v>
      </c>
      <c r="BF868" s="20">
        <v>-0.409501666</v>
      </c>
      <c r="BG868" s="20">
        <v>1.223048769</v>
      </c>
      <c r="BH868" s="20">
        <v>13.64711357</v>
      </c>
      <c r="BI868" s="20">
        <v>25.87222154</v>
      </c>
      <c r="BJ868" s="20">
        <v>35.18846098</v>
      </c>
    </row>
    <row r="869" spans="30:62">
      <c r="AD869" s="20">
        <v>42.59999847</v>
      </c>
      <c r="AE869" s="20">
        <v>2.784202385</v>
      </c>
      <c r="AF869" s="20">
        <v>4.41378754</v>
      </c>
      <c r="AG869" s="20">
        <v>4.409795178</v>
      </c>
      <c r="AH869" s="20">
        <v>5.159856887</v>
      </c>
      <c r="AI869" s="20">
        <v>8.397141647</v>
      </c>
      <c r="AJ869" s="20">
        <v>17.08782527</v>
      </c>
      <c r="AK869" s="20">
        <v>32.70038204</v>
      </c>
      <c r="AL869" s="20">
        <v>42.3756427</v>
      </c>
      <c r="AM869" s="3"/>
      <c r="AN869" s="3"/>
      <c r="AO869" s="3"/>
      <c r="AP869" s="20">
        <v>42.59999847</v>
      </c>
      <c r="AQ869" s="20">
        <v>3.450373523</v>
      </c>
      <c r="AR869" s="20">
        <v>5.078264684</v>
      </c>
      <c r="AS869" s="20">
        <v>5.256632844</v>
      </c>
      <c r="AT869" s="20">
        <v>5.396533548</v>
      </c>
      <c r="AU869" s="20">
        <v>6.256367323</v>
      </c>
      <c r="AV869" s="20">
        <v>7.050525141</v>
      </c>
      <c r="AW869" s="20">
        <v>7.052706391</v>
      </c>
      <c r="AX869" s="20">
        <v>2.64279633</v>
      </c>
      <c r="AY869" s="3"/>
      <c r="AZ869" s="3"/>
      <c r="BA869" s="3"/>
      <c r="BB869" s="20">
        <v>42.59999847</v>
      </c>
      <c r="BC869" s="20">
        <v>2.926083959</v>
      </c>
      <c r="BD869" s="20">
        <v>1.560918437</v>
      </c>
      <c r="BE869" s="20">
        <v>2.471359667</v>
      </c>
      <c r="BF869" s="20">
        <v>-0.412519507</v>
      </c>
      <c r="BG869" s="20">
        <v>1.222613166</v>
      </c>
      <c r="BH869" s="20">
        <v>13.6481599</v>
      </c>
      <c r="BI869" s="20">
        <v>25.87510999</v>
      </c>
      <c r="BJ869" s="20">
        <v>35.19250899</v>
      </c>
    </row>
    <row r="870" spans="30:62">
      <c r="AD870" s="20">
        <v>42.69999695</v>
      </c>
      <c r="AE870" s="20">
        <v>2.785057894</v>
      </c>
      <c r="AF870" s="20">
        <v>4.412829847</v>
      </c>
      <c r="AG870" s="20">
        <v>4.405488641</v>
      </c>
      <c r="AH870" s="20">
        <v>5.157094241</v>
      </c>
      <c r="AI870" s="20">
        <v>8.390090323</v>
      </c>
      <c r="AJ870" s="20">
        <v>17.09638763</v>
      </c>
      <c r="AK870" s="20">
        <v>32.7093198</v>
      </c>
      <c r="AL870" s="20">
        <v>42.37685356</v>
      </c>
      <c r="AM870" s="3"/>
      <c r="AN870" s="3"/>
      <c r="AO870" s="3"/>
      <c r="AP870" s="20">
        <v>42.69999695</v>
      </c>
      <c r="AQ870" s="20">
        <v>3.447005282</v>
      </c>
      <c r="AR870" s="20">
        <v>5.082257444</v>
      </c>
      <c r="AS870" s="20">
        <v>5.252853343</v>
      </c>
      <c r="AT870" s="20">
        <v>5.394269294</v>
      </c>
      <c r="AU870" s="20">
        <v>6.255981497</v>
      </c>
      <c r="AV870" s="20">
        <v>7.047815668</v>
      </c>
      <c r="AW870" s="20">
        <v>7.048587172</v>
      </c>
      <c r="AX870" s="20">
        <v>2.400768504</v>
      </c>
      <c r="AY870" s="3"/>
      <c r="AZ870" s="3"/>
      <c r="BA870" s="3"/>
      <c r="BB870" s="20">
        <v>42.69999695</v>
      </c>
      <c r="BC870" s="20">
        <v>2.928279759</v>
      </c>
      <c r="BD870" s="20">
        <v>1.563230035</v>
      </c>
      <c r="BE870" s="20">
        <v>2.465498211</v>
      </c>
      <c r="BF870" s="20">
        <v>-0.419778156</v>
      </c>
      <c r="BG870" s="20">
        <v>1.221442274</v>
      </c>
      <c r="BH870" s="20">
        <v>13.6535782</v>
      </c>
      <c r="BI870" s="20">
        <v>25.88476334</v>
      </c>
      <c r="BJ870" s="20">
        <v>35.19707201</v>
      </c>
    </row>
    <row r="871" spans="30:62">
      <c r="AD871" s="20">
        <v>42.80000305</v>
      </c>
      <c r="AE871" s="20">
        <v>2.785056423</v>
      </c>
      <c r="AF871" s="20">
        <v>4.407672033</v>
      </c>
      <c r="AG871" s="20">
        <v>4.403228357</v>
      </c>
      <c r="AH871" s="20">
        <v>5.152580079</v>
      </c>
      <c r="AI871" s="20">
        <v>8.389932633</v>
      </c>
      <c r="AJ871" s="20">
        <v>17.1023922</v>
      </c>
      <c r="AK871" s="20">
        <v>32.71540265</v>
      </c>
      <c r="AL871" s="20">
        <v>42.3771866</v>
      </c>
      <c r="AM871" s="3"/>
      <c r="AN871" s="3"/>
      <c r="AO871" s="3"/>
      <c r="AP871" s="20">
        <v>42.80000305</v>
      </c>
      <c r="AQ871" s="20">
        <v>3.447881887</v>
      </c>
      <c r="AR871" s="20">
        <v>5.084449462</v>
      </c>
      <c r="AS871" s="20">
        <v>5.251675222</v>
      </c>
      <c r="AT871" s="20">
        <v>5.391320827</v>
      </c>
      <c r="AU871" s="20">
        <v>6.261397488</v>
      </c>
      <c r="AV871" s="20">
        <v>7.044965384</v>
      </c>
      <c r="AW871" s="20">
        <v>7.051962325</v>
      </c>
      <c r="AX871" s="20">
        <v>2.358498934</v>
      </c>
      <c r="AY871" s="3"/>
      <c r="AZ871" s="3"/>
      <c r="BA871" s="3"/>
      <c r="BB871" s="20">
        <v>42.80000305</v>
      </c>
      <c r="BC871" s="20">
        <v>2.925170749</v>
      </c>
      <c r="BD871" s="20">
        <v>1.559711461</v>
      </c>
      <c r="BE871" s="20">
        <v>2.457032235</v>
      </c>
      <c r="BF871" s="20">
        <v>-0.42422494</v>
      </c>
      <c r="BG871" s="20">
        <v>1.225461465</v>
      </c>
      <c r="BH871" s="20">
        <v>13.66171596</v>
      </c>
      <c r="BI871" s="20">
        <v>25.89444958</v>
      </c>
      <c r="BJ871" s="20">
        <v>35.20603548</v>
      </c>
    </row>
    <row r="872" spans="30:62">
      <c r="AD872" s="20">
        <v>42.90000153</v>
      </c>
      <c r="AE872" s="20">
        <v>2.780602537</v>
      </c>
      <c r="AF872" s="20">
        <v>4.406453184</v>
      </c>
      <c r="AG872" s="20">
        <v>4.401208966</v>
      </c>
      <c r="AH872" s="20">
        <v>5.152755065</v>
      </c>
      <c r="AI872" s="20">
        <v>8.387107862</v>
      </c>
      <c r="AJ872" s="20">
        <v>17.10580669</v>
      </c>
      <c r="AK872" s="20">
        <v>32.71897882</v>
      </c>
      <c r="AL872" s="20">
        <v>42.37312482</v>
      </c>
      <c r="AM872" s="3"/>
      <c r="AN872" s="3"/>
      <c r="AO872" s="3"/>
      <c r="AP872" s="20">
        <v>42.90000153</v>
      </c>
      <c r="AQ872" s="20">
        <v>3.450366572</v>
      </c>
      <c r="AR872" s="20">
        <v>5.085870379</v>
      </c>
      <c r="AS872" s="20">
        <v>5.255042581</v>
      </c>
      <c r="AT872" s="20">
        <v>5.39367228</v>
      </c>
      <c r="AU872" s="20">
        <v>6.269466848</v>
      </c>
      <c r="AV872" s="20">
        <v>7.039783369</v>
      </c>
      <c r="AW872" s="20">
        <v>7.052215914</v>
      </c>
      <c r="AX872" s="20">
        <v>2.314493417</v>
      </c>
      <c r="AY872" s="3"/>
      <c r="AZ872" s="3"/>
      <c r="BA872" s="3"/>
      <c r="BB872" s="20">
        <v>42.90000153</v>
      </c>
      <c r="BC872" s="20">
        <v>2.922426865</v>
      </c>
      <c r="BD872" s="20">
        <v>1.557038693</v>
      </c>
      <c r="BE872" s="20">
        <v>2.45433878</v>
      </c>
      <c r="BF872" s="20">
        <v>-0.425173697</v>
      </c>
      <c r="BG872" s="20">
        <v>1.236355674</v>
      </c>
      <c r="BH872" s="20">
        <v>13.6704273</v>
      </c>
      <c r="BI872" s="20">
        <v>25.9065373</v>
      </c>
      <c r="BJ872" s="20">
        <v>35.21327535</v>
      </c>
    </row>
    <row r="873" spans="30:62">
      <c r="AD873" s="20">
        <v>43</v>
      </c>
      <c r="AE873" s="20">
        <v>2.776072957</v>
      </c>
      <c r="AF873" s="20">
        <v>4.404650279</v>
      </c>
      <c r="AG873" s="20">
        <v>4.396955925</v>
      </c>
      <c r="AH873" s="20">
        <v>5.151096872</v>
      </c>
      <c r="AI873" s="20">
        <v>8.385739619</v>
      </c>
      <c r="AJ873" s="20">
        <v>17.10557933</v>
      </c>
      <c r="AK873" s="20">
        <v>32.7214658</v>
      </c>
      <c r="AL873" s="20">
        <v>42.37774404</v>
      </c>
      <c r="AM873" s="3"/>
      <c r="AN873" s="3"/>
      <c r="AO873" s="3"/>
      <c r="AP873" s="20">
        <v>43</v>
      </c>
      <c r="AQ873" s="20">
        <v>3.454057559</v>
      </c>
      <c r="AR873" s="20">
        <v>5.092362215</v>
      </c>
      <c r="AS873" s="20">
        <v>5.260117239</v>
      </c>
      <c r="AT873" s="20">
        <v>5.401248085</v>
      </c>
      <c r="AU873" s="20">
        <v>6.272817482</v>
      </c>
      <c r="AV873" s="20">
        <v>7.039865694</v>
      </c>
      <c r="AW873" s="20">
        <v>7.054556367</v>
      </c>
      <c r="AX873" s="20">
        <v>2.31094282</v>
      </c>
      <c r="AY873" s="3"/>
      <c r="AZ873" s="3"/>
      <c r="BA873" s="3"/>
      <c r="BB873" s="20">
        <v>43</v>
      </c>
      <c r="BC873" s="20">
        <v>2.917105329</v>
      </c>
      <c r="BD873" s="20">
        <v>1.556832398</v>
      </c>
      <c r="BE873" s="20">
        <v>2.455979462</v>
      </c>
      <c r="BF873" s="20">
        <v>-0.423157262</v>
      </c>
      <c r="BG873" s="20">
        <v>1.236978526</v>
      </c>
      <c r="BH873" s="20">
        <v>13.6740109</v>
      </c>
      <c r="BI873" s="20">
        <v>25.91643602</v>
      </c>
      <c r="BJ873" s="20">
        <v>35.22379636</v>
      </c>
    </row>
    <row r="874" spans="30:62">
      <c r="AD874" s="20">
        <v>43.09999847</v>
      </c>
      <c r="AE874" s="20">
        <v>2.776208206</v>
      </c>
      <c r="AF874" s="20">
        <v>4.402742317</v>
      </c>
      <c r="AG874" s="20">
        <v>4.391116602</v>
      </c>
      <c r="AH874" s="20">
        <v>5.146661297</v>
      </c>
      <c r="AI874" s="20">
        <v>8.383838593</v>
      </c>
      <c r="AJ874" s="20">
        <v>17.11066151</v>
      </c>
      <c r="AK874" s="20">
        <v>32.72907329</v>
      </c>
      <c r="AL874" s="20">
        <v>42.38363457</v>
      </c>
      <c r="AM874" s="3"/>
      <c r="AN874" s="3"/>
      <c r="AO874" s="3"/>
      <c r="AP874" s="20">
        <v>43.09999847</v>
      </c>
      <c r="AQ874" s="20">
        <v>3.461347304</v>
      </c>
      <c r="AR874" s="20">
        <v>5.094923758</v>
      </c>
      <c r="AS874" s="20">
        <v>5.263918747</v>
      </c>
      <c r="AT874" s="20">
        <v>5.405054028</v>
      </c>
      <c r="AU874" s="20">
        <v>6.275584299</v>
      </c>
      <c r="AV874" s="20">
        <v>7.040485541</v>
      </c>
      <c r="AW874" s="20">
        <v>7.055360828</v>
      </c>
      <c r="AX874" s="20">
        <v>2.341265178</v>
      </c>
      <c r="AY874" s="3"/>
      <c r="AZ874" s="3"/>
      <c r="BA874" s="3"/>
      <c r="BB874" s="20">
        <v>43.09999847</v>
      </c>
      <c r="BC874" s="20">
        <v>2.920580837</v>
      </c>
      <c r="BD874" s="20">
        <v>1.561338303</v>
      </c>
      <c r="BE874" s="20">
        <v>2.457105362</v>
      </c>
      <c r="BF874" s="20">
        <v>-0.427966324</v>
      </c>
      <c r="BG874" s="20">
        <v>1.237541787</v>
      </c>
      <c r="BH874" s="20">
        <v>13.67689416</v>
      </c>
      <c r="BI874" s="20">
        <v>25.92712617</v>
      </c>
      <c r="BJ874" s="20">
        <v>35.23697396</v>
      </c>
    </row>
    <row r="875" spans="30:62">
      <c r="AD875" s="20">
        <v>43.19999695</v>
      </c>
      <c r="AE875" s="20">
        <v>2.773922019</v>
      </c>
      <c r="AF875" s="20">
        <v>4.40146448</v>
      </c>
      <c r="AG875" s="20">
        <v>4.390495781</v>
      </c>
      <c r="AH875" s="20">
        <v>5.143807651</v>
      </c>
      <c r="AI875" s="20">
        <v>8.385945438</v>
      </c>
      <c r="AJ875" s="20">
        <v>17.1166512</v>
      </c>
      <c r="AK875" s="20">
        <v>32.73843545</v>
      </c>
      <c r="AL875" s="20">
        <v>42.38753788</v>
      </c>
      <c r="AM875" s="3"/>
      <c r="AN875" s="3"/>
      <c r="AO875" s="3"/>
      <c r="AP875" s="20">
        <v>43.19999695</v>
      </c>
      <c r="AQ875" s="20">
        <v>3.467708229</v>
      </c>
      <c r="AR875" s="20">
        <v>5.095781188</v>
      </c>
      <c r="AS875" s="20">
        <v>5.265271775</v>
      </c>
      <c r="AT875" s="20">
        <v>5.407235862</v>
      </c>
      <c r="AU875" s="20">
        <v>6.274894175</v>
      </c>
      <c r="AV875" s="20">
        <v>7.039205778</v>
      </c>
      <c r="AW875" s="20">
        <v>7.0489276</v>
      </c>
      <c r="AX875" s="20">
        <v>2.386398245</v>
      </c>
      <c r="AY875" s="3"/>
      <c r="AZ875" s="3"/>
      <c r="BA875" s="3"/>
      <c r="BB875" s="20">
        <v>43.19999695</v>
      </c>
      <c r="BC875" s="20">
        <v>2.922092671</v>
      </c>
      <c r="BD875" s="20">
        <v>1.565514604</v>
      </c>
      <c r="BE875" s="20">
        <v>2.461446136</v>
      </c>
      <c r="BF875" s="20">
        <v>-0.430816802</v>
      </c>
      <c r="BG875" s="20">
        <v>1.237720441</v>
      </c>
      <c r="BH875" s="20">
        <v>13.68005883</v>
      </c>
      <c r="BI875" s="20">
        <v>25.9352635</v>
      </c>
      <c r="BJ875" s="20">
        <v>35.24977554</v>
      </c>
    </row>
    <row r="876" spans="30:62">
      <c r="AD876" s="20">
        <v>43.30000305</v>
      </c>
      <c r="AE876" s="20">
        <v>2.770347182</v>
      </c>
      <c r="AF876" s="20">
        <v>4.400911712</v>
      </c>
      <c r="AG876" s="20">
        <v>4.385683964</v>
      </c>
      <c r="AH876" s="20">
        <v>5.1479355</v>
      </c>
      <c r="AI876" s="20">
        <v>8.386980904</v>
      </c>
      <c r="AJ876" s="20">
        <v>17.1199887</v>
      </c>
      <c r="AK876" s="20">
        <v>32.74250105</v>
      </c>
      <c r="AL876" s="20">
        <v>42.3938293</v>
      </c>
      <c r="AM876" s="3"/>
      <c r="AN876" s="3"/>
      <c r="AO876" s="3"/>
      <c r="AP876" s="20">
        <v>43.30000305</v>
      </c>
      <c r="AQ876" s="20">
        <v>3.469706685</v>
      </c>
      <c r="AR876" s="20">
        <v>5.093334812</v>
      </c>
      <c r="AS876" s="20">
        <v>5.265263206</v>
      </c>
      <c r="AT876" s="20">
        <v>5.408680485</v>
      </c>
      <c r="AU876" s="20">
        <v>6.276704272</v>
      </c>
      <c r="AV876" s="20">
        <v>7.044092419</v>
      </c>
      <c r="AW876" s="20">
        <v>7.052092779</v>
      </c>
      <c r="AX876" s="20">
        <v>2.449385876</v>
      </c>
      <c r="AY876" s="3"/>
      <c r="AZ876" s="3"/>
      <c r="BA876" s="3"/>
      <c r="BB876" s="20">
        <v>43.30000305</v>
      </c>
      <c r="BC876" s="20">
        <v>2.923867165</v>
      </c>
      <c r="BD876" s="20">
        <v>1.56590065</v>
      </c>
      <c r="BE876" s="20">
        <v>2.462187102</v>
      </c>
      <c r="BF876" s="20">
        <v>-0.429400946</v>
      </c>
      <c r="BG876" s="20">
        <v>1.240448254</v>
      </c>
      <c r="BH876" s="20">
        <v>13.68368067</v>
      </c>
      <c r="BI876" s="20">
        <v>25.94394911</v>
      </c>
      <c r="BJ876" s="20">
        <v>35.2610678</v>
      </c>
    </row>
    <row r="877" spans="30:62">
      <c r="AD877" s="20">
        <v>43.40000153</v>
      </c>
      <c r="AE877" s="20">
        <v>2.768355988</v>
      </c>
      <c r="AF877" s="20">
        <v>4.400158678</v>
      </c>
      <c r="AG877" s="20">
        <v>4.385938301</v>
      </c>
      <c r="AH877" s="20">
        <v>5.150031082</v>
      </c>
      <c r="AI877" s="20">
        <v>8.384879802</v>
      </c>
      <c r="AJ877" s="20">
        <v>17.12276836</v>
      </c>
      <c r="AK877" s="20">
        <v>32.74628661</v>
      </c>
      <c r="AL877" s="20">
        <v>42.392253</v>
      </c>
      <c r="AM877" s="3"/>
      <c r="AN877" s="3"/>
      <c r="AO877" s="3"/>
      <c r="AP877" s="20">
        <v>43.40000153</v>
      </c>
      <c r="AQ877" s="20">
        <v>3.472154463</v>
      </c>
      <c r="AR877" s="20">
        <v>5.094512891</v>
      </c>
      <c r="AS877" s="20">
        <v>5.267234819</v>
      </c>
      <c r="AT877" s="20">
        <v>5.411802965</v>
      </c>
      <c r="AU877" s="20">
        <v>6.279107646</v>
      </c>
      <c r="AV877" s="20">
        <v>7.043750918</v>
      </c>
      <c r="AW877" s="20">
        <v>7.0509987</v>
      </c>
      <c r="AX877" s="20">
        <v>2.520144544</v>
      </c>
      <c r="AY877" s="3"/>
      <c r="AZ877" s="3"/>
      <c r="BA877" s="3"/>
      <c r="BB877" s="20">
        <v>43.40000153</v>
      </c>
      <c r="BC877" s="20">
        <v>2.924959347</v>
      </c>
      <c r="BD877" s="20">
        <v>1.569515791</v>
      </c>
      <c r="BE877" s="20">
        <v>2.461739614</v>
      </c>
      <c r="BF877" s="20">
        <v>-0.431143212</v>
      </c>
      <c r="BG877" s="20">
        <v>1.238433142</v>
      </c>
      <c r="BH877" s="20">
        <v>13.68622258</v>
      </c>
      <c r="BI877" s="20">
        <v>25.94928623</v>
      </c>
      <c r="BJ877" s="20">
        <v>35.26936853</v>
      </c>
    </row>
    <row r="878" spans="30:62">
      <c r="AD878" s="20">
        <v>43.5</v>
      </c>
      <c r="AE878" s="20">
        <v>2.771069559</v>
      </c>
      <c r="AF878" s="20">
        <v>4.401437505</v>
      </c>
      <c r="AG878" s="20">
        <v>4.384402558</v>
      </c>
      <c r="AH878" s="20">
        <v>5.144976253</v>
      </c>
      <c r="AI878" s="20">
        <v>8.388703999</v>
      </c>
      <c r="AJ878" s="20">
        <v>17.12698504</v>
      </c>
      <c r="AK878" s="20">
        <v>32.74838147</v>
      </c>
      <c r="AL878" s="20">
        <v>42.39585363</v>
      </c>
      <c r="AM878" s="3"/>
      <c r="AN878" s="3"/>
      <c r="AO878" s="3"/>
      <c r="AP878" s="20">
        <v>43.5</v>
      </c>
      <c r="AQ878" s="20">
        <v>3.47660257</v>
      </c>
      <c r="AR878" s="20">
        <v>5.093607825</v>
      </c>
      <c r="AS878" s="20">
        <v>5.264772339</v>
      </c>
      <c r="AT878" s="20">
        <v>5.41164486</v>
      </c>
      <c r="AU878" s="20">
        <v>6.27458876</v>
      </c>
      <c r="AV878" s="20">
        <v>7.039427551</v>
      </c>
      <c r="AW878" s="20">
        <v>7.046203829</v>
      </c>
      <c r="AX878" s="20">
        <v>2.602824663</v>
      </c>
      <c r="AY878" s="3"/>
      <c r="AZ878" s="3"/>
      <c r="BA878" s="3"/>
      <c r="BB878" s="20">
        <v>43.5</v>
      </c>
      <c r="BC878" s="20">
        <v>2.925157968</v>
      </c>
      <c r="BD878" s="20">
        <v>1.571178137</v>
      </c>
      <c r="BE878" s="20">
        <v>2.465030275</v>
      </c>
      <c r="BF878" s="20">
        <v>-0.437452366</v>
      </c>
      <c r="BG878" s="20">
        <v>1.236562987</v>
      </c>
      <c r="BH878" s="20">
        <v>13.69431063</v>
      </c>
      <c r="BI878" s="20">
        <v>25.9525632</v>
      </c>
      <c r="BJ878" s="20">
        <v>35.27531997</v>
      </c>
    </row>
    <row r="879" spans="30:62">
      <c r="AD879" s="20">
        <v>43.59999847</v>
      </c>
      <c r="AE879" s="20">
        <v>2.770087778</v>
      </c>
      <c r="AF879" s="20">
        <v>4.400142487</v>
      </c>
      <c r="AG879" s="20">
        <v>4.379576936</v>
      </c>
      <c r="AH879" s="20">
        <v>5.143163646</v>
      </c>
      <c r="AI879" s="20">
        <v>8.388848212</v>
      </c>
      <c r="AJ879" s="20">
        <v>17.13880422</v>
      </c>
      <c r="AK879" s="20">
        <v>32.76048668</v>
      </c>
      <c r="AL879" s="20">
        <v>42.40274252</v>
      </c>
      <c r="AM879" s="3"/>
      <c r="AN879" s="3"/>
      <c r="AO879" s="3"/>
      <c r="AP879" s="20">
        <v>43.59999847</v>
      </c>
      <c r="AQ879" s="20">
        <v>3.482001173</v>
      </c>
      <c r="AR879" s="20">
        <v>5.096922173</v>
      </c>
      <c r="AS879" s="20">
        <v>5.26391652</v>
      </c>
      <c r="AT879" s="20">
        <v>5.406679174</v>
      </c>
      <c r="AU879" s="20">
        <v>6.272309251</v>
      </c>
      <c r="AV879" s="20">
        <v>7.034332885</v>
      </c>
      <c r="AW879" s="20">
        <v>7.046962784</v>
      </c>
      <c r="AX879" s="20">
        <v>2.68943563</v>
      </c>
      <c r="AY879" s="3"/>
      <c r="AZ879" s="3"/>
      <c r="BA879" s="3"/>
      <c r="BB879" s="20">
        <v>43.59999847</v>
      </c>
      <c r="BC879" s="20">
        <v>2.928325758</v>
      </c>
      <c r="BD879" s="20">
        <v>1.574387729</v>
      </c>
      <c r="BE879" s="20">
        <v>2.465472755</v>
      </c>
      <c r="BF879" s="20">
        <v>-0.440909411</v>
      </c>
      <c r="BG879" s="20">
        <v>1.237193254</v>
      </c>
      <c r="BH879" s="20">
        <v>13.69857126</v>
      </c>
      <c r="BI879" s="20">
        <v>25.95746001</v>
      </c>
      <c r="BJ879" s="20">
        <v>35.28170916</v>
      </c>
    </row>
    <row r="880" spans="30:62">
      <c r="AD880" s="20">
        <v>43.69999695</v>
      </c>
      <c r="AE880" s="20">
        <v>2.766807267</v>
      </c>
      <c r="AF880" s="20">
        <v>4.398978407</v>
      </c>
      <c r="AG880" s="20">
        <v>4.376288696</v>
      </c>
      <c r="AH880" s="20">
        <v>5.139340649</v>
      </c>
      <c r="AI880" s="20">
        <v>8.391564015</v>
      </c>
      <c r="AJ880" s="20">
        <v>17.14618992</v>
      </c>
      <c r="AK880" s="20">
        <v>32.77048927</v>
      </c>
      <c r="AL880" s="20">
        <v>42.41301427</v>
      </c>
      <c r="AM880" s="3"/>
      <c r="AN880" s="3"/>
      <c r="AO880" s="3"/>
      <c r="AP880" s="20">
        <v>43.69999695</v>
      </c>
      <c r="AQ880" s="20">
        <v>3.486372724</v>
      </c>
      <c r="AR880" s="20">
        <v>5.090042272</v>
      </c>
      <c r="AS880" s="20">
        <v>5.254402215</v>
      </c>
      <c r="AT880" s="20">
        <v>5.406063501</v>
      </c>
      <c r="AU880" s="20">
        <v>6.270619295</v>
      </c>
      <c r="AV880" s="20">
        <v>7.023365992</v>
      </c>
      <c r="AW880" s="20">
        <v>7.049891148</v>
      </c>
      <c r="AX880" s="20">
        <v>2.78467139</v>
      </c>
      <c r="AY880" s="3"/>
      <c r="AZ880" s="3"/>
      <c r="BA880" s="3"/>
      <c r="BB880" s="20">
        <v>43.69999695</v>
      </c>
      <c r="BC880" s="20">
        <v>2.929722268</v>
      </c>
      <c r="BD880" s="20">
        <v>1.571948556</v>
      </c>
      <c r="BE880" s="20">
        <v>2.466174247</v>
      </c>
      <c r="BF880" s="20">
        <v>-0.442844963</v>
      </c>
      <c r="BG880" s="20">
        <v>1.237683457</v>
      </c>
      <c r="BH880" s="20">
        <v>13.70131261</v>
      </c>
      <c r="BI880" s="20">
        <v>25.96234397</v>
      </c>
      <c r="BJ880" s="20">
        <v>35.29207461</v>
      </c>
    </row>
    <row r="881" spans="30:62">
      <c r="AD881" s="20">
        <v>43.80000305</v>
      </c>
      <c r="AE881" s="20">
        <v>2.767218852</v>
      </c>
      <c r="AF881" s="20">
        <v>4.39817713</v>
      </c>
      <c r="AG881" s="20">
        <v>4.373211619</v>
      </c>
      <c r="AH881" s="20">
        <v>5.138567994</v>
      </c>
      <c r="AI881" s="20">
        <v>8.394765288</v>
      </c>
      <c r="AJ881" s="20">
        <v>17.15068806</v>
      </c>
      <c r="AK881" s="20">
        <v>32.78135998</v>
      </c>
      <c r="AL881" s="20">
        <v>42.41186062</v>
      </c>
      <c r="AM881" s="3"/>
      <c r="AN881" s="3"/>
      <c r="AO881" s="3"/>
      <c r="AP881" s="20">
        <v>43.80000305</v>
      </c>
      <c r="AQ881" s="20">
        <v>3.484892697</v>
      </c>
      <c r="AR881" s="20">
        <v>5.086467863</v>
      </c>
      <c r="AS881" s="20">
        <v>5.252450728</v>
      </c>
      <c r="AT881" s="20">
        <v>5.403833869</v>
      </c>
      <c r="AU881" s="20">
        <v>6.26819933</v>
      </c>
      <c r="AV881" s="20">
        <v>7.022588345</v>
      </c>
      <c r="AW881" s="20">
        <v>7.059269609</v>
      </c>
      <c r="AX881" s="20">
        <v>2.877940274</v>
      </c>
      <c r="AY881" s="3"/>
      <c r="AZ881" s="3"/>
      <c r="BA881" s="3"/>
      <c r="BB881" s="20">
        <v>43.80000305</v>
      </c>
      <c r="BC881" s="20">
        <v>2.933572155</v>
      </c>
      <c r="BD881" s="20">
        <v>1.571459551</v>
      </c>
      <c r="BE881" s="20">
        <v>2.465128738</v>
      </c>
      <c r="BF881" s="20">
        <v>-0.446361155</v>
      </c>
      <c r="BG881" s="20">
        <v>1.23595887</v>
      </c>
      <c r="BH881" s="20">
        <v>13.70703107</v>
      </c>
      <c r="BI881" s="20">
        <v>25.97113925</v>
      </c>
      <c r="BJ881" s="20">
        <v>35.29521128</v>
      </c>
    </row>
    <row r="882" spans="30:62">
      <c r="AD882" s="20">
        <v>43.90000153</v>
      </c>
      <c r="AE882" s="20">
        <v>2.763856939</v>
      </c>
      <c r="AF882" s="20">
        <v>4.394718093</v>
      </c>
      <c r="AG882" s="20">
        <v>4.372666447</v>
      </c>
      <c r="AH882" s="20">
        <v>5.138145066</v>
      </c>
      <c r="AI882" s="20">
        <v>8.399006264</v>
      </c>
      <c r="AJ882" s="20">
        <v>17.14841232</v>
      </c>
      <c r="AK882" s="20">
        <v>32.7883705</v>
      </c>
      <c r="AL882" s="20">
        <v>42.41502402</v>
      </c>
      <c r="AM882" s="3"/>
      <c r="AN882" s="3"/>
      <c r="AO882" s="3"/>
      <c r="AP882" s="20">
        <v>43.90000153</v>
      </c>
      <c r="AQ882" s="20">
        <v>3.4796479</v>
      </c>
      <c r="AR882" s="20">
        <v>5.083399534</v>
      </c>
      <c r="AS882" s="20">
        <v>5.246584438</v>
      </c>
      <c r="AT882" s="20">
        <v>5.402196557</v>
      </c>
      <c r="AU882" s="20">
        <v>6.269024432</v>
      </c>
      <c r="AV882" s="20">
        <v>7.022798377</v>
      </c>
      <c r="AW882" s="20">
        <v>7.074379469</v>
      </c>
      <c r="AX882" s="20">
        <v>2.986136939</v>
      </c>
      <c r="AY882" s="3"/>
      <c r="AZ882" s="3"/>
      <c r="BA882" s="3"/>
      <c r="BB882" s="20">
        <v>43.90000153</v>
      </c>
      <c r="BC882" s="20">
        <v>2.937256911</v>
      </c>
      <c r="BD882" s="20">
        <v>1.571603077</v>
      </c>
      <c r="BE882" s="20">
        <v>2.463695937</v>
      </c>
      <c r="BF882" s="20">
        <v>-0.447194583</v>
      </c>
      <c r="BG882" s="20">
        <v>1.23834638</v>
      </c>
      <c r="BH882" s="20">
        <v>13.70961055</v>
      </c>
      <c r="BI882" s="20">
        <v>25.97136563</v>
      </c>
      <c r="BJ882" s="20">
        <v>35.29821917</v>
      </c>
    </row>
    <row r="883" spans="30:62">
      <c r="AD883" s="20">
        <v>44</v>
      </c>
      <c r="AE883" s="20">
        <v>2.764941356</v>
      </c>
      <c r="AF883" s="20">
        <v>4.395356446</v>
      </c>
      <c r="AG883" s="20">
        <v>4.373503768</v>
      </c>
      <c r="AH883" s="20">
        <v>5.138871769</v>
      </c>
      <c r="AI883" s="20">
        <v>8.399818987</v>
      </c>
      <c r="AJ883" s="20">
        <v>17.14875302</v>
      </c>
      <c r="AK883" s="20">
        <v>32.79383928</v>
      </c>
      <c r="AL883" s="20">
        <v>42.42078915</v>
      </c>
      <c r="AM883" s="3"/>
      <c r="AN883" s="3"/>
      <c r="AO883" s="3"/>
      <c r="AP883" s="20">
        <v>44</v>
      </c>
      <c r="AQ883" s="20">
        <v>3.477358209</v>
      </c>
      <c r="AR883" s="20">
        <v>5.081575855</v>
      </c>
      <c r="AS883" s="20">
        <v>5.242109278</v>
      </c>
      <c r="AT883" s="20">
        <v>5.402794045</v>
      </c>
      <c r="AU883" s="20">
        <v>6.273586803</v>
      </c>
      <c r="AV883" s="20">
        <v>7.020605179</v>
      </c>
      <c r="AW883" s="20">
        <v>7.083411459</v>
      </c>
      <c r="AX883" s="20">
        <v>3.094589609</v>
      </c>
      <c r="AY883" s="3"/>
      <c r="AZ883" s="3"/>
      <c r="BA883" s="3"/>
      <c r="BB883" s="20">
        <v>44</v>
      </c>
      <c r="BC883" s="20">
        <v>2.939432092</v>
      </c>
      <c r="BD883" s="20">
        <v>1.570667343</v>
      </c>
      <c r="BE883" s="20">
        <v>2.461572828</v>
      </c>
      <c r="BF883" s="20">
        <v>-0.450874608</v>
      </c>
      <c r="BG883" s="20">
        <v>1.235808019</v>
      </c>
      <c r="BH883" s="20">
        <v>13.71014205</v>
      </c>
      <c r="BI883" s="20">
        <v>25.97296414</v>
      </c>
      <c r="BJ883" s="20">
        <v>35.30230877</v>
      </c>
    </row>
    <row r="884" spans="30:62">
      <c r="AD884" s="20">
        <v>44.09999847</v>
      </c>
      <c r="AE884" s="20">
        <v>2.765978005</v>
      </c>
      <c r="AF884" s="20">
        <v>4.401162642</v>
      </c>
      <c r="AG884" s="20">
        <v>4.376969829</v>
      </c>
      <c r="AH884" s="20">
        <v>5.132592321</v>
      </c>
      <c r="AI884" s="20">
        <v>8.400749966</v>
      </c>
      <c r="AJ884" s="20">
        <v>17.15756693</v>
      </c>
      <c r="AK884" s="20">
        <v>32.8026953</v>
      </c>
      <c r="AL884" s="20">
        <v>42.42392293</v>
      </c>
      <c r="AM884" s="3"/>
      <c r="AN884" s="3"/>
      <c r="AO884" s="3"/>
      <c r="AP884" s="20">
        <v>44.09999847</v>
      </c>
      <c r="AQ884" s="20">
        <v>3.472036795</v>
      </c>
      <c r="AR884" s="20">
        <v>5.080892288</v>
      </c>
      <c r="AS884" s="20">
        <v>5.240917056</v>
      </c>
      <c r="AT884" s="20">
        <v>5.406179968</v>
      </c>
      <c r="AU884" s="20">
        <v>6.280791758</v>
      </c>
      <c r="AV884" s="20">
        <v>7.012028966</v>
      </c>
      <c r="AW884" s="20">
        <v>7.085994925</v>
      </c>
      <c r="AX884" s="20">
        <v>3.201533041</v>
      </c>
      <c r="AY884" s="3"/>
      <c r="AZ884" s="3"/>
      <c r="BA884" s="3"/>
      <c r="BB884" s="20">
        <v>44.09999847</v>
      </c>
      <c r="BC884" s="20">
        <v>2.938709427</v>
      </c>
      <c r="BD884" s="20">
        <v>1.570884077</v>
      </c>
      <c r="BE884" s="20">
        <v>2.461527145</v>
      </c>
      <c r="BF884" s="20">
        <v>-0.45410576</v>
      </c>
      <c r="BG884" s="20">
        <v>1.229822482</v>
      </c>
      <c r="BH884" s="20">
        <v>13.71288874</v>
      </c>
      <c r="BI884" s="20">
        <v>25.97669297</v>
      </c>
      <c r="BJ884" s="20">
        <v>35.31171405</v>
      </c>
    </row>
    <row r="885" spans="30:62">
      <c r="AD885" s="20">
        <v>44.19999695</v>
      </c>
      <c r="AE885" s="20">
        <v>2.772956851</v>
      </c>
      <c r="AF885" s="20">
        <v>4.404147582</v>
      </c>
      <c r="AG885" s="20">
        <v>4.373091454</v>
      </c>
      <c r="AH885" s="20">
        <v>5.128373428</v>
      </c>
      <c r="AI885" s="20">
        <v>8.407000506</v>
      </c>
      <c r="AJ885" s="20">
        <v>17.16012764</v>
      </c>
      <c r="AK885" s="20">
        <v>32.81431705</v>
      </c>
      <c r="AL885" s="20">
        <v>42.43382803</v>
      </c>
      <c r="AM885" s="3"/>
      <c r="AN885" s="3"/>
      <c r="AO885" s="3"/>
      <c r="AP885" s="20">
        <v>44.19999695</v>
      </c>
      <c r="AQ885" s="20">
        <v>3.470225437</v>
      </c>
      <c r="AR885" s="20">
        <v>5.08108269</v>
      </c>
      <c r="AS885" s="20">
        <v>5.245062459</v>
      </c>
      <c r="AT885" s="20">
        <v>5.410240414</v>
      </c>
      <c r="AU885" s="20">
        <v>6.284284271</v>
      </c>
      <c r="AV885" s="20">
        <v>6.99784017</v>
      </c>
      <c r="AW885" s="20">
        <v>7.095094397</v>
      </c>
      <c r="AX885" s="20">
        <v>3.296401275</v>
      </c>
      <c r="AY885" s="3"/>
      <c r="AZ885" s="3"/>
      <c r="BA885" s="3"/>
      <c r="BB885" s="20">
        <v>44.19999695</v>
      </c>
      <c r="BC885" s="20">
        <v>2.940772107</v>
      </c>
      <c r="BD885" s="20">
        <v>1.57097266</v>
      </c>
      <c r="BE885" s="20">
        <v>2.458463702</v>
      </c>
      <c r="BF885" s="20">
        <v>-0.458590614</v>
      </c>
      <c r="BG885" s="20">
        <v>1.227942644</v>
      </c>
      <c r="BH885" s="20">
        <v>13.72347139</v>
      </c>
      <c r="BI885" s="20">
        <v>25.98443329</v>
      </c>
      <c r="BJ885" s="20">
        <v>35.32029967</v>
      </c>
    </row>
    <row r="886" spans="30:62">
      <c r="AD886" s="20">
        <v>44.30000305</v>
      </c>
      <c r="AE886" s="20">
        <v>2.769439096</v>
      </c>
      <c r="AF886" s="20">
        <v>4.402591948</v>
      </c>
      <c r="AG886" s="20">
        <v>4.370641451</v>
      </c>
      <c r="AH886" s="20">
        <v>5.132177859</v>
      </c>
      <c r="AI886" s="20">
        <v>8.4068142</v>
      </c>
      <c r="AJ886" s="20">
        <v>17.16669386</v>
      </c>
      <c r="AK886" s="20">
        <v>32.82729752</v>
      </c>
      <c r="AL886" s="20">
        <v>42.43906009</v>
      </c>
      <c r="AM886" s="3"/>
      <c r="AN886" s="3"/>
      <c r="AO886" s="3"/>
      <c r="AP886" s="20">
        <v>44.30000305</v>
      </c>
      <c r="AQ886" s="20">
        <v>3.470231871</v>
      </c>
      <c r="AR886" s="20">
        <v>5.082056618</v>
      </c>
      <c r="AS886" s="20">
        <v>5.250757187</v>
      </c>
      <c r="AT886" s="20">
        <v>5.412480932</v>
      </c>
      <c r="AU886" s="20">
        <v>6.29116978</v>
      </c>
      <c r="AV886" s="20">
        <v>6.99146802</v>
      </c>
      <c r="AW886" s="20">
        <v>7.105254755</v>
      </c>
      <c r="AX886" s="20">
        <v>3.389670708</v>
      </c>
      <c r="AY886" s="3"/>
      <c r="AZ886" s="3"/>
      <c r="BA886" s="3"/>
      <c r="BB886" s="20">
        <v>44.30000305</v>
      </c>
      <c r="BC886" s="20">
        <v>2.940497049</v>
      </c>
      <c r="BD886" s="20">
        <v>1.564960617</v>
      </c>
      <c r="BE886" s="20">
        <v>2.455037163</v>
      </c>
      <c r="BF886" s="20">
        <v>-0.461876005</v>
      </c>
      <c r="BG886" s="20">
        <v>1.229791152</v>
      </c>
      <c r="BH886" s="20">
        <v>13.73000782</v>
      </c>
      <c r="BI886" s="20">
        <v>25.99342608</v>
      </c>
      <c r="BJ886" s="20">
        <v>35.33095957</v>
      </c>
    </row>
    <row r="887" spans="30:62">
      <c r="AD887" s="20">
        <v>44.40000153</v>
      </c>
      <c r="AE887" s="20">
        <v>2.769863629</v>
      </c>
      <c r="AF887" s="20">
        <v>4.404300073</v>
      </c>
      <c r="AG887" s="20">
        <v>4.368414982</v>
      </c>
      <c r="AH887" s="20">
        <v>5.130885579</v>
      </c>
      <c r="AI887" s="20">
        <v>8.410909889</v>
      </c>
      <c r="AJ887" s="20">
        <v>17.17186898</v>
      </c>
      <c r="AK887" s="20">
        <v>32.83664237</v>
      </c>
      <c r="AL887" s="20">
        <v>42.44465383</v>
      </c>
      <c r="AM887" s="3"/>
      <c r="AN887" s="3"/>
      <c r="AO887" s="3"/>
      <c r="AP887" s="20">
        <v>44.40000153</v>
      </c>
      <c r="AQ887" s="20">
        <v>3.471511344</v>
      </c>
      <c r="AR887" s="20">
        <v>5.084069125</v>
      </c>
      <c r="AS887" s="20">
        <v>5.252314002</v>
      </c>
      <c r="AT887" s="20">
        <v>5.420497479</v>
      </c>
      <c r="AU887" s="20">
        <v>6.295954618</v>
      </c>
      <c r="AV887" s="20">
        <v>6.987301619</v>
      </c>
      <c r="AW887" s="20">
        <v>7.120322156</v>
      </c>
      <c r="AX887" s="20">
        <v>3.495607702</v>
      </c>
      <c r="AY887" s="3"/>
      <c r="AZ887" s="3"/>
      <c r="BA887" s="3"/>
      <c r="BB887" s="20">
        <v>44.40000153</v>
      </c>
      <c r="BC887" s="20">
        <v>2.937457245</v>
      </c>
      <c r="BD887" s="20">
        <v>1.559257742</v>
      </c>
      <c r="BE887" s="20">
        <v>2.45815367</v>
      </c>
      <c r="BF887" s="20">
        <v>-0.461214802</v>
      </c>
      <c r="BG887" s="20">
        <v>1.230353441</v>
      </c>
      <c r="BH887" s="20">
        <v>13.73170053</v>
      </c>
      <c r="BI887" s="20">
        <v>25.99941889</v>
      </c>
      <c r="BJ887" s="20">
        <v>35.33987253</v>
      </c>
    </row>
    <row r="888" spans="30:62">
      <c r="AD888" s="20">
        <v>44.5</v>
      </c>
      <c r="AE888" s="20">
        <v>2.771171164</v>
      </c>
      <c r="AF888" s="20">
        <v>4.406118672</v>
      </c>
      <c r="AG888" s="20">
        <v>4.363030775</v>
      </c>
      <c r="AH888" s="20">
        <v>5.13474257</v>
      </c>
      <c r="AI888" s="20">
        <v>8.412349968</v>
      </c>
      <c r="AJ888" s="20">
        <v>17.17888711</v>
      </c>
      <c r="AK888" s="20">
        <v>32.84616367</v>
      </c>
      <c r="AL888" s="20">
        <v>42.44762784</v>
      </c>
      <c r="AM888" s="3"/>
      <c r="AN888" s="3"/>
      <c r="AO888" s="3"/>
      <c r="AP888" s="20">
        <v>44.5</v>
      </c>
      <c r="AQ888" s="20">
        <v>3.47390035</v>
      </c>
      <c r="AR888" s="20">
        <v>5.086822125</v>
      </c>
      <c r="AS888" s="20">
        <v>5.25393699</v>
      </c>
      <c r="AT888" s="20">
        <v>5.423048504</v>
      </c>
      <c r="AU888" s="20">
        <v>6.304349273</v>
      </c>
      <c r="AV888" s="20">
        <v>6.970706455</v>
      </c>
      <c r="AW888" s="20">
        <v>7.136953365</v>
      </c>
      <c r="AX888" s="20">
        <v>3.615192152</v>
      </c>
      <c r="AY888" s="3"/>
      <c r="AZ888" s="3"/>
      <c r="BA888" s="3"/>
      <c r="BB888" s="20">
        <v>44.5</v>
      </c>
      <c r="BC888" s="20">
        <v>2.939546378</v>
      </c>
      <c r="BD888" s="20">
        <v>1.560411964</v>
      </c>
      <c r="BE888" s="20">
        <v>2.461154662</v>
      </c>
      <c r="BF888" s="20">
        <v>-0.45753637</v>
      </c>
      <c r="BG888" s="20">
        <v>1.237112841</v>
      </c>
      <c r="BH888" s="20">
        <v>13.73827812</v>
      </c>
      <c r="BI888" s="20">
        <v>26.00758135</v>
      </c>
      <c r="BJ888" s="20">
        <v>35.34551864</v>
      </c>
    </row>
    <row r="889" spans="30:62">
      <c r="AD889" s="20">
        <v>44.59999847</v>
      </c>
      <c r="AE889" s="20">
        <v>2.769254051</v>
      </c>
      <c r="AF889" s="20">
        <v>4.402617944</v>
      </c>
      <c r="AG889" s="20">
        <v>4.365204127</v>
      </c>
      <c r="AH889" s="20">
        <v>5.137817192</v>
      </c>
      <c r="AI889" s="20">
        <v>8.416541129</v>
      </c>
      <c r="AJ889" s="20">
        <v>17.18312389</v>
      </c>
      <c r="AK889" s="20">
        <v>32.85542264</v>
      </c>
      <c r="AL889" s="20">
        <v>42.45174341</v>
      </c>
      <c r="AM889" s="3"/>
      <c r="AN889" s="3"/>
      <c r="AO889" s="3"/>
      <c r="AP889" s="20">
        <v>44.59999847</v>
      </c>
      <c r="AQ889" s="20">
        <v>3.47674912</v>
      </c>
      <c r="AR889" s="20">
        <v>5.09173698</v>
      </c>
      <c r="AS889" s="20">
        <v>5.251009512</v>
      </c>
      <c r="AT889" s="20">
        <v>5.42714984</v>
      </c>
      <c r="AU889" s="20">
        <v>6.311052193</v>
      </c>
      <c r="AV889" s="20">
        <v>6.966439075</v>
      </c>
      <c r="AW889" s="20">
        <v>7.149644694</v>
      </c>
      <c r="AX889" s="20">
        <v>3.723731794</v>
      </c>
      <c r="AY889" s="3"/>
      <c r="AZ889" s="3"/>
      <c r="BA889" s="3"/>
      <c r="BB889" s="20">
        <v>44.59999847</v>
      </c>
      <c r="BC889" s="20">
        <v>2.942717161</v>
      </c>
      <c r="BD889" s="20">
        <v>1.56402631</v>
      </c>
      <c r="BE889" s="20">
        <v>2.462361042</v>
      </c>
      <c r="BF889" s="20">
        <v>-0.455530954</v>
      </c>
      <c r="BG889" s="20">
        <v>1.239744807</v>
      </c>
      <c r="BH889" s="20">
        <v>13.74241306</v>
      </c>
      <c r="BI889" s="20">
        <v>26.01170372</v>
      </c>
      <c r="BJ889" s="20">
        <v>35.35403401</v>
      </c>
    </row>
    <row r="890" spans="30:62">
      <c r="AD890" s="20">
        <v>44.69999695</v>
      </c>
      <c r="AE890" s="20">
        <v>2.776243427</v>
      </c>
      <c r="AF890" s="20">
        <v>4.407109424</v>
      </c>
      <c r="AG890" s="20">
        <v>4.362972863</v>
      </c>
      <c r="AH890" s="20">
        <v>5.137938408</v>
      </c>
      <c r="AI890" s="20">
        <v>8.417501559</v>
      </c>
      <c r="AJ890" s="20">
        <v>17.1876939</v>
      </c>
      <c r="AK890" s="20">
        <v>32.86436779</v>
      </c>
      <c r="AL890" s="20">
        <v>42.45732171</v>
      </c>
      <c r="AM890" s="3"/>
      <c r="AN890" s="3"/>
      <c r="AO890" s="3"/>
      <c r="AP890" s="20">
        <v>44.69999695</v>
      </c>
      <c r="AQ890" s="20">
        <v>3.474836895</v>
      </c>
      <c r="AR890" s="20">
        <v>5.094874959</v>
      </c>
      <c r="AS890" s="20">
        <v>5.250893869</v>
      </c>
      <c r="AT890" s="20">
        <v>5.42625732</v>
      </c>
      <c r="AU890" s="20">
        <v>6.313596278</v>
      </c>
      <c r="AV890" s="20">
        <v>6.956589356</v>
      </c>
      <c r="AW890" s="20">
        <v>7.165787232</v>
      </c>
      <c r="AX890" s="20">
        <v>3.822401191</v>
      </c>
      <c r="AY890" s="3"/>
      <c r="AZ890" s="3"/>
      <c r="BA890" s="3"/>
      <c r="BB890" s="20">
        <v>44.69999695</v>
      </c>
      <c r="BC890" s="20">
        <v>2.941325315</v>
      </c>
      <c r="BD890" s="20">
        <v>1.561074074</v>
      </c>
      <c r="BE890" s="20">
        <v>2.460588972</v>
      </c>
      <c r="BF890" s="20">
        <v>-0.455397679</v>
      </c>
      <c r="BG890" s="20">
        <v>1.239907764</v>
      </c>
      <c r="BH890" s="20">
        <v>13.75121707</v>
      </c>
      <c r="BI890" s="20">
        <v>26.022348</v>
      </c>
      <c r="BJ890" s="20">
        <v>35.36018419</v>
      </c>
    </row>
    <row r="891" spans="30:62">
      <c r="AD891" s="20">
        <v>44.80000305</v>
      </c>
      <c r="AE891" s="20">
        <v>2.781709484</v>
      </c>
      <c r="AF891" s="20">
        <v>4.408158955</v>
      </c>
      <c r="AG891" s="20">
        <v>4.360029367</v>
      </c>
      <c r="AH891" s="20">
        <v>5.135658248</v>
      </c>
      <c r="AI891" s="20">
        <v>8.418409159</v>
      </c>
      <c r="AJ891" s="20">
        <v>17.18921414</v>
      </c>
      <c r="AK891" s="20">
        <v>32.87086901</v>
      </c>
      <c r="AL891" s="20">
        <v>42.465059</v>
      </c>
      <c r="AM891" s="3"/>
      <c r="AN891" s="3"/>
      <c r="AO891" s="3"/>
      <c r="AP891" s="20">
        <v>44.80000305</v>
      </c>
      <c r="AQ891" s="20">
        <v>3.478681639</v>
      </c>
      <c r="AR891" s="20">
        <v>5.096923703</v>
      </c>
      <c r="AS891" s="20">
        <v>5.24706823</v>
      </c>
      <c r="AT891" s="20">
        <v>5.421025669</v>
      </c>
      <c r="AU891" s="20">
        <v>6.314126585</v>
      </c>
      <c r="AV891" s="20">
        <v>6.945085192</v>
      </c>
      <c r="AW891" s="20">
        <v>7.179874735</v>
      </c>
      <c r="AX891" s="20">
        <v>3.91969476</v>
      </c>
      <c r="AY891" s="3"/>
      <c r="AZ891" s="3"/>
      <c r="BA891" s="3"/>
      <c r="BB891" s="20">
        <v>44.80000305</v>
      </c>
      <c r="BC891" s="20">
        <v>2.943983637</v>
      </c>
      <c r="BD891" s="20">
        <v>1.563175959</v>
      </c>
      <c r="BE891" s="20">
        <v>2.455536766</v>
      </c>
      <c r="BF891" s="20">
        <v>-0.455534428</v>
      </c>
      <c r="BG891" s="20">
        <v>1.247046297</v>
      </c>
      <c r="BH891" s="20">
        <v>13.75884629</v>
      </c>
      <c r="BI891" s="20">
        <v>26.03055022</v>
      </c>
      <c r="BJ891" s="20">
        <v>35.37111904</v>
      </c>
    </row>
    <row r="892" spans="30:62">
      <c r="AD892" s="20">
        <v>44.90000153</v>
      </c>
      <c r="AE892" s="20">
        <v>2.787777333</v>
      </c>
      <c r="AF892" s="20">
        <v>4.406415975</v>
      </c>
      <c r="AG892" s="20">
        <v>4.35333116</v>
      </c>
      <c r="AH892" s="20">
        <v>5.132264553</v>
      </c>
      <c r="AI892" s="20">
        <v>8.418766367</v>
      </c>
      <c r="AJ892" s="20">
        <v>17.19332515</v>
      </c>
      <c r="AK892" s="20">
        <v>32.87687497</v>
      </c>
      <c r="AL892" s="20">
        <v>42.4681644</v>
      </c>
      <c r="AM892" s="3"/>
      <c r="AN892" s="3"/>
      <c r="AO892" s="3"/>
      <c r="AP892" s="20">
        <v>44.90000153</v>
      </c>
      <c r="AQ892" s="20">
        <v>3.479146605</v>
      </c>
      <c r="AR892" s="20">
        <v>5.091638395</v>
      </c>
      <c r="AS892" s="20">
        <v>5.240970004</v>
      </c>
      <c r="AT892" s="20">
        <v>5.421717436</v>
      </c>
      <c r="AU892" s="20">
        <v>6.311270744</v>
      </c>
      <c r="AV892" s="20">
        <v>6.933686303</v>
      </c>
      <c r="AW892" s="20">
        <v>7.193592087</v>
      </c>
      <c r="AX892" s="20">
        <v>3.998441882</v>
      </c>
      <c r="AY892" s="3"/>
      <c r="AZ892" s="3"/>
      <c r="BA892" s="3"/>
      <c r="BB892" s="20">
        <v>44.90000153</v>
      </c>
      <c r="BC892" s="20">
        <v>2.941314908</v>
      </c>
      <c r="BD892" s="20">
        <v>1.564778559</v>
      </c>
      <c r="BE892" s="20">
        <v>2.453192453</v>
      </c>
      <c r="BF892" s="20">
        <v>-0.450122826</v>
      </c>
      <c r="BG892" s="20">
        <v>1.25291091</v>
      </c>
      <c r="BH892" s="20">
        <v>13.7638756</v>
      </c>
      <c r="BI892" s="20">
        <v>26.03793202</v>
      </c>
      <c r="BJ892" s="20">
        <v>35.37901245</v>
      </c>
    </row>
    <row r="893" spans="30:62">
      <c r="AD893" s="20">
        <v>45</v>
      </c>
      <c r="AE893" s="20">
        <v>2.787104898</v>
      </c>
      <c r="AF893" s="20">
        <v>4.406153795</v>
      </c>
      <c r="AG893" s="20">
        <v>4.350292412</v>
      </c>
      <c r="AH893" s="20">
        <v>5.132758455</v>
      </c>
      <c r="AI893" s="20">
        <v>8.419265924</v>
      </c>
      <c r="AJ893" s="20">
        <v>17.19612108</v>
      </c>
      <c r="AK893" s="20">
        <v>32.88086856</v>
      </c>
      <c r="AL893" s="20">
        <v>42.47200613</v>
      </c>
      <c r="AM893" s="3"/>
      <c r="AN893" s="3"/>
      <c r="AO893" s="3"/>
      <c r="AP893" s="20">
        <v>45</v>
      </c>
      <c r="AQ893" s="20">
        <v>3.477816349</v>
      </c>
      <c r="AR893" s="20">
        <v>5.089827793</v>
      </c>
      <c r="AS893" s="20">
        <v>5.240599422</v>
      </c>
      <c r="AT893" s="20">
        <v>5.42007029</v>
      </c>
      <c r="AU893" s="20">
        <v>6.310636348</v>
      </c>
      <c r="AV893" s="20">
        <v>6.917387484</v>
      </c>
      <c r="AW893" s="20">
        <v>7.212088065</v>
      </c>
      <c r="AX893" s="20">
        <v>4.088351513</v>
      </c>
      <c r="AY893" s="3"/>
      <c r="AZ893" s="3"/>
      <c r="BA893" s="3"/>
      <c r="BB893" s="20">
        <v>45</v>
      </c>
      <c r="BC893" s="20">
        <v>2.938765032</v>
      </c>
      <c r="BD893" s="20">
        <v>1.560629553</v>
      </c>
      <c r="BE893" s="20">
        <v>2.458919735</v>
      </c>
      <c r="BF893" s="20">
        <v>-0.450061026</v>
      </c>
      <c r="BG893" s="20">
        <v>1.253481415</v>
      </c>
      <c r="BH893" s="20">
        <v>13.76720267</v>
      </c>
      <c r="BI893" s="20">
        <v>26.04469875</v>
      </c>
      <c r="BJ893" s="20">
        <v>35.38942099</v>
      </c>
    </row>
    <row r="894" spans="30:62">
      <c r="AD894" s="20">
        <v>45.09999847</v>
      </c>
      <c r="AE894" s="20">
        <v>2.787471298</v>
      </c>
      <c r="AF894" s="20">
        <v>4.406304011</v>
      </c>
      <c r="AG894" s="20">
        <v>4.348758572</v>
      </c>
      <c r="AH894" s="20">
        <v>5.137914792</v>
      </c>
      <c r="AI894" s="20">
        <v>8.417634856</v>
      </c>
      <c r="AJ894" s="20">
        <v>17.20162847</v>
      </c>
      <c r="AK894" s="20">
        <v>32.8899762</v>
      </c>
      <c r="AL894" s="20">
        <v>42.47747915</v>
      </c>
      <c r="AM894" s="3"/>
      <c r="AN894" s="3"/>
      <c r="AO894" s="3"/>
      <c r="AP894" s="20">
        <v>45.09999847</v>
      </c>
      <c r="AQ894" s="20">
        <v>3.476105833</v>
      </c>
      <c r="AR894" s="20">
        <v>5.088320997</v>
      </c>
      <c r="AS894" s="20">
        <v>5.235618224</v>
      </c>
      <c r="AT894" s="20">
        <v>5.42150191</v>
      </c>
      <c r="AU894" s="20">
        <v>6.318423709</v>
      </c>
      <c r="AV894" s="20">
        <v>6.891554976</v>
      </c>
      <c r="AW894" s="20">
        <v>7.2229111</v>
      </c>
      <c r="AX894" s="20">
        <v>4.181180914</v>
      </c>
      <c r="AY894" s="3"/>
      <c r="AZ894" s="3"/>
      <c r="BA894" s="3"/>
      <c r="BB894" s="20">
        <v>45.09999847</v>
      </c>
      <c r="BC894" s="20">
        <v>2.943177163</v>
      </c>
      <c r="BD894" s="20">
        <v>1.56638464</v>
      </c>
      <c r="BE894" s="20">
        <v>2.463832526</v>
      </c>
      <c r="BF894" s="20">
        <v>-0.451424115</v>
      </c>
      <c r="BG894" s="20">
        <v>1.252378899</v>
      </c>
      <c r="BH894" s="20">
        <v>13.77320855</v>
      </c>
      <c r="BI894" s="20">
        <v>26.05461351</v>
      </c>
      <c r="BJ894" s="20">
        <v>35.40637456</v>
      </c>
    </row>
    <row r="895" spans="30:62">
      <c r="AD895" s="20">
        <v>45.19999695</v>
      </c>
      <c r="AE895" s="20">
        <v>2.786169737</v>
      </c>
      <c r="AF895" s="20">
        <v>4.407720985</v>
      </c>
      <c r="AG895" s="20">
        <v>4.346371151</v>
      </c>
      <c r="AH895" s="20">
        <v>5.138286266</v>
      </c>
      <c r="AI895" s="20">
        <v>8.416576955</v>
      </c>
      <c r="AJ895" s="20">
        <v>17.20923907</v>
      </c>
      <c r="AK895" s="20">
        <v>32.90039262</v>
      </c>
      <c r="AL895" s="20">
        <v>42.48535507</v>
      </c>
      <c r="AM895" s="3"/>
      <c r="AN895" s="3"/>
      <c r="AO895" s="3"/>
      <c r="AP895" s="20">
        <v>45.19999695</v>
      </c>
      <c r="AQ895" s="20">
        <v>3.477543349</v>
      </c>
      <c r="AR895" s="20">
        <v>5.087316409</v>
      </c>
      <c r="AS895" s="20">
        <v>5.234428562</v>
      </c>
      <c r="AT895" s="20">
        <v>5.428406351</v>
      </c>
      <c r="AU895" s="20">
        <v>6.32124353</v>
      </c>
      <c r="AV895" s="20">
        <v>6.892979038</v>
      </c>
      <c r="AW895" s="20">
        <v>7.232446573</v>
      </c>
      <c r="AX895" s="20">
        <v>4.222459363</v>
      </c>
      <c r="AY895" s="3"/>
      <c r="AZ895" s="3"/>
      <c r="BA895" s="3"/>
      <c r="BB895" s="20">
        <v>45.19999695</v>
      </c>
      <c r="BC895" s="20">
        <v>2.943102429</v>
      </c>
      <c r="BD895" s="20">
        <v>1.568318857</v>
      </c>
      <c r="BE895" s="20">
        <v>2.462320725</v>
      </c>
      <c r="BF895" s="20">
        <v>-0.456327914</v>
      </c>
      <c r="BG895" s="20">
        <v>1.247936377</v>
      </c>
      <c r="BH895" s="20">
        <v>13.77893718</v>
      </c>
      <c r="BI895" s="20">
        <v>26.06328035</v>
      </c>
      <c r="BJ895" s="20">
        <v>35.42595462</v>
      </c>
    </row>
    <row r="896" spans="30:62">
      <c r="AD896" s="20">
        <v>45.30000305</v>
      </c>
      <c r="AE896" s="20">
        <v>2.786466227</v>
      </c>
      <c r="AF896" s="20">
        <v>4.409604167</v>
      </c>
      <c r="AG896" s="20">
        <v>4.342175256</v>
      </c>
      <c r="AH896" s="20">
        <v>5.134556442</v>
      </c>
      <c r="AI896" s="20">
        <v>8.419896591</v>
      </c>
      <c r="AJ896" s="20">
        <v>17.22029841</v>
      </c>
      <c r="AK896" s="20">
        <v>32.91189636</v>
      </c>
      <c r="AL896" s="20">
        <v>42.49401785</v>
      </c>
      <c r="AM896" s="3"/>
      <c r="AN896" s="3"/>
      <c r="AO896" s="3"/>
      <c r="AP896" s="20">
        <v>45.30000305</v>
      </c>
      <c r="AQ896" s="20">
        <v>3.474574036</v>
      </c>
      <c r="AR896" s="20">
        <v>5.089662067</v>
      </c>
      <c r="AS896" s="20">
        <v>5.237882682</v>
      </c>
      <c r="AT896" s="20">
        <v>5.431282156</v>
      </c>
      <c r="AU896" s="20">
        <v>6.327515396</v>
      </c>
      <c r="AV896" s="20">
        <v>6.893921048</v>
      </c>
      <c r="AW896" s="20">
        <v>7.233538378</v>
      </c>
      <c r="AX896" s="20">
        <v>4.146728918</v>
      </c>
      <c r="AY896" s="3"/>
      <c r="AZ896" s="3"/>
      <c r="BA896" s="3"/>
      <c r="BB896" s="20">
        <v>45.30000305</v>
      </c>
      <c r="BC896" s="20">
        <v>2.941531488</v>
      </c>
      <c r="BD896" s="20">
        <v>1.569925433</v>
      </c>
      <c r="BE896" s="20">
        <v>2.459713283</v>
      </c>
      <c r="BF896" s="20">
        <v>-0.460141827</v>
      </c>
      <c r="BG896" s="20">
        <v>1.245395593</v>
      </c>
      <c r="BH896" s="20">
        <v>13.7901708</v>
      </c>
      <c r="BI896" s="20">
        <v>26.07542115</v>
      </c>
      <c r="BJ896" s="20">
        <v>35.43679649</v>
      </c>
    </row>
    <row r="897" spans="30:62">
      <c r="AD897" s="20">
        <v>45.40000153</v>
      </c>
      <c r="AE897" s="20">
        <v>2.784674109</v>
      </c>
      <c r="AF897" s="20">
        <v>4.409649753</v>
      </c>
      <c r="AG897" s="20">
        <v>4.340709418</v>
      </c>
      <c r="AH897" s="20">
        <v>5.133374905</v>
      </c>
      <c r="AI897" s="20">
        <v>8.425610357</v>
      </c>
      <c r="AJ897" s="20">
        <v>17.22730483</v>
      </c>
      <c r="AK897" s="20">
        <v>32.91873363</v>
      </c>
      <c r="AL897" s="20">
        <v>42.49611953</v>
      </c>
      <c r="AM897" s="3"/>
      <c r="AN897" s="3"/>
      <c r="AO897" s="3"/>
      <c r="AP897" s="20">
        <v>45.40000153</v>
      </c>
      <c r="AQ897" s="20">
        <v>3.476601658</v>
      </c>
      <c r="AR897" s="20">
        <v>5.087868032</v>
      </c>
      <c r="AS897" s="20">
        <v>5.234992789</v>
      </c>
      <c r="AT897" s="20">
        <v>5.432490154</v>
      </c>
      <c r="AU897" s="20">
        <v>6.32790889</v>
      </c>
      <c r="AV897" s="20">
        <v>6.888152678</v>
      </c>
      <c r="AW897" s="20">
        <v>7.234206449</v>
      </c>
      <c r="AX897" s="20">
        <v>3.80742317</v>
      </c>
      <c r="AY897" s="3"/>
      <c r="AZ897" s="3"/>
      <c r="BA897" s="3"/>
      <c r="BB897" s="20">
        <v>45.40000153</v>
      </c>
      <c r="BC897" s="20">
        <v>2.937201081</v>
      </c>
      <c r="BD897" s="20">
        <v>1.566092571</v>
      </c>
      <c r="BE897" s="20">
        <v>2.461137758</v>
      </c>
      <c r="BF897" s="20">
        <v>-0.460913225</v>
      </c>
      <c r="BG897" s="20">
        <v>1.246524521</v>
      </c>
      <c r="BH897" s="20">
        <v>13.79563095</v>
      </c>
      <c r="BI897" s="20">
        <v>26.08333832</v>
      </c>
      <c r="BJ897" s="20">
        <v>35.44571964</v>
      </c>
    </row>
    <row r="898" spans="30:62">
      <c r="AD898" s="20">
        <v>45.5</v>
      </c>
      <c r="AE898" s="20">
        <v>2.785458831</v>
      </c>
      <c r="AF898" s="20">
        <v>4.411364542</v>
      </c>
      <c r="AG898" s="20">
        <v>4.343859268</v>
      </c>
      <c r="AH898" s="20">
        <v>5.129876524</v>
      </c>
      <c r="AI898" s="20">
        <v>8.425958043</v>
      </c>
      <c r="AJ898" s="20">
        <v>17.23299133</v>
      </c>
      <c r="AK898" s="20">
        <v>32.92290098</v>
      </c>
      <c r="AL898" s="20">
        <v>42.49904262</v>
      </c>
      <c r="AM898" s="3"/>
      <c r="AN898" s="3"/>
      <c r="AO898" s="3"/>
      <c r="AP898" s="20">
        <v>45.5</v>
      </c>
      <c r="AQ898" s="20">
        <v>3.476426269</v>
      </c>
      <c r="AR898" s="20">
        <v>5.091541552</v>
      </c>
      <c r="AS898" s="20">
        <v>5.233664653</v>
      </c>
      <c r="AT898" s="20">
        <v>5.427962637</v>
      </c>
      <c r="AU898" s="20">
        <v>6.332654053</v>
      </c>
      <c r="AV898" s="20">
        <v>6.890889231</v>
      </c>
      <c r="AW898" s="20">
        <v>7.234308601</v>
      </c>
      <c r="AX898" s="20">
        <v>3.458193023</v>
      </c>
      <c r="AY898" s="3"/>
      <c r="AZ898" s="3"/>
      <c r="BA898" s="3"/>
      <c r="BB898" s="20">
        <v>45.5</v>
      </c>
      <c r="BC898" s="20">
        <v>2.937190871</v>
      </c>
      <c r="BD898" s="20">
        <v>1.564921891</v>
      </c>
      <c r="BE898" s="20">
        <v>2.462067647</v>
      </c>
      <c r="BF898" s="20">
        <v>-0.457519858</v>
      </c>
      <c r="BG898" s="20">
        <v>1.246784338</v>
      </c>
      <c r="BH898" s="20">
        <v>13.80395117</v>
      </c>
      <c r="BI898" s="20">
        <v>26.09415123</v>
      </c>
      <c r="BJ898" s="20">
        <v>35.4501588</v>
      </c>
    </row>
    <row r="899" spans="30:62">
      <c r="AD899" s="20">
        <v>45.59999847</v>
      </c>
      <c r="AE899" s="20">
        <v>2.786960394</v>
      </c>
      <c r="AF899" s="20">
        <v>4.416393494</v>
      </c>
      <c r="AG899" s="20">
        <v>4.345089312</v>
      </c>
      <c r="AH899" s="20">
        <v>5.125026653</v>
      </c>
      <c r="AI899" s="20">
        <v>8.425124606</v>
      </c>
      <c r="AJ899" s="20">
        <v>17.23471461</v>
      </c>
      <c r="AK899" s="20">
        <v>32.92399113</v>
      </c>
      <c r="AL899" s="20">
        <v>42.50320286</v>
      </c>
      <c r="AM899" s="3"/>
      <c r="AN899" s="3"/>
      <c r="AO899" s="3"/>
      <c r="AP899" s="20">
        <v>45.59999847</v>
      </c>
      <c r="AQ899" s="20">
        <v>3.477083383</v>
      </c>
      <c r="AR899" s="20">
        <v>5.090417947</v>
      </c>
      <c r="AS899" s="20">
        <v>5.228979548</v>
      </c>
      <c r="AT899" s="20">
        <v>5.426701796</v>
      </c>
      <c r="AU899" s="20">
        <v>6.342612063</v>
      </c>
      <c r="AV899" s="20">
        <v>6.916047792</v>
      </c>
      <c r="AW899" s="20">
        <v>7.245587095</v>
      </c>
      <c r="AX899" s="20">
        <v>3.087434365</v>
      </c>
      <c r="AY899" s="3"/>
      <c r="AZ899" s="3"/>
      <c r="BA899" s="3"/>
      <c r="BB899" s="20">
        <v>45.59999847</v>
      </c>
      <c r="BC899" s="20">
        <v>2.936898802</v>
      </c>
      <c r="BD899" s="20">
        <v>1.563256184</v>
      </c>
      <c r="BE899" s="20">
        <v>2.467798103</v>
      </c>
      <c r="BF899" s="20">
        <v>-0.458345466</v>
      </c>
      <c r="BG899" s="20">
        <v>1.248634539</v>
      </c>
      <c r="BH899" s="20">
        <v>13.8079097</v>
      </c>
      <c r="BI899" s="20">
        <v>26.10169044</v>
      </c>
      <c r="BJ899" s="20">
        <v>35.45832843</v>
      </c>
    </row>
    <row r="900" spans="30:62">
      <c r="AD900" s="20">
        <v>45.69999695</v>
      </c>
      <c r="AE900" s="20">
        <v>2.786041709</v>
      </c>
      <c r="AF900" s="20">
        <v>4.421699697</v>
      </c>
      <c r="AG900" s="20">
        <v>4.343714519</v>
      </c>
      <c r="AH900" s="20">
        <v>5.122704962</v>
      </c>
      <c r="AI900" s="20">
        <v>8.425079269</v>
      </c>
      <c r="AJ900" s="20">
        <v>17.23489296</v>
      </c>
      <c r="AK900" s="20">
        <v>32.92813389</v>
      </c>
      <c r="AL900" s="20">
        <v>42.51332729</v>
      </c>
      <c r="AM900" s="3"/>
      <c r="AN900" s="3"/>
      <c r="AO900" s="3"/>
      <c r="AP900" s="20">
        <v>45.69999695</v>
      </c>
      <c r="AQ900" s="20">
        <v>3.474245505</v>
      </c>
      <c r="AR900" s="20">
        <v>5.092499239</v>
      </c>
      <c r="AS900" s="20">
        <v>5.228126514</v>
      </c>
      <c r="AT900" s="20">
        <v>5.427907002</v>
      </c>
      <c r="AU900" s="20">
        <v>6.334687166</v>
      </c>
      <c r="AV900" s="20">
        <v>6.897634703</v>
      </c>
      <c r="AW900" s="20">
        <v>7.256107671</v>
      </c>
      <c r="AX900" s="20">
        <v>2.779772755</v>
      </c>
      <c r="AY900" s="3"/>
      <c r="AZ900" s="3"/>
      <c r="BA900" s="3"/>
      <c r="BB900" s="20">
        <v>45.69999695</v>
      </c>
      <c r="BC900" s="20">
        <v>2.939771497</v>
      </c>
      <c r="BD900" s="20">
        <v>1.564865807</v>
      </c>
      <c r="BE900" s="20">
        <v>2.468539645</v>
      </c>
      <c r="BF900" s="20">
        <v>-0.461569327</v>
      </c>
      <c r="BG900" s="20">
        <v>1.250569367</v>
      </c>
      <c r="BH900" s="20">
        <v>13.81303707</v>
      </c>
      <c r="BI900" s="20">
        <v>26.11148489</v>
      </c>
      <c r="BJ900" s="20">
        <v>35.46972437</v>
      </c>
    </row>
    <row r="901" spans="30:62">
      <c r="AD901" s="20">
        <v>45.80000305</v>
      </c>
      <c r="AE901" s="20">
        <v>2.785975615</v>
      </c>
      <c r="AF901" s="20">
        <v>4.42558479</v>
      </c>
      <c r="AG901" s="20">
        <v>4.344785629</v>
      </c>
      <c r="AH901" s="20">
        <v>5.11852645</v>
      </c>
      <c r="AI901" s="20">
        <v>8.424992957</v>
      </c>
      <c r="AJ901" s="20">
        <v>17.24235242</v>
      </c>
      <c r="AK901" s="20">
        <v>32.92966334</v>
      </c>
      <c r="AL901" s="20">
        <v>42.5192414</v>
      </c>
      <c r="AM901" s="3"/>
      <c r="AN901" s="3"/>
      <c r="AO901" s="3"/>
      <c r="AP901" s="20">
        <v>45.80000305</v>
      </c>
      <c r="AQ901" s="20">
        <v>3.477863533</v>
      </c>
      <c r="AR901" s="20">
        <v>5.097256448</v>
      </c>
      <c r="AS901" s="20">
        <v>5.226043514</v>
      </c>
      <c r="AT901" s="20">
        <v>5.428256827</v>
      </c>
      <c r="AU901" s="20">
        <v>6.329584274</v>
      </c>
      <c r="AV901" s="20">
        <v>6.900869934</v>
      </c>
      <c r="AW901" s="20">
        <v>7.259621856</v>
      </c>
      <c r="AX901" s="20">
        <v>2.593087894</v>
      </c>
      <c r="AY901" s="3"/>
      <c r="AZ901" s="3"/>
      <c r="BA901" s="3"/>
      <c r="BB901" s="20">
        <v>45.80000305</v>
      </c>
      <c r="BC901" s="20">
        <v>2.940322825</v>
      </c>
      <c r="BD901" s="20">
        <v>1.567389962</v>
      </c>
      <c r="BE901" s="20">
        <v>2.470692568</v>
      </c>
      <c r="BF901" s="20">
        <v>-0.467310353</v>
      </c>
      <c r="BG901" s="20">
        <v>1.25256416</v>
      </c>
      <c r="BH901" s="20">
        <v>13.81715101</v>
      </c>
      <c r="BI901" s="20">
        <v>26.12034158</v>
      </c>
      <c r="BJ901" s="20">
        <v>35.47880498</v>
      </c>
    </row>
    <row r="902" spans="30:62">
      <c r="AD902" s="20">
        <v>45.90000153</v>
      </c>
      <c r="AE902" s="20">
        <v>2.787170375</v>
      </c>
      <c r="AF902" s="20">
        <v>4.422864033</v>
      </c>
      <c r="AG902" s="20">
        <v>4.34069666</v>
      </c>
      <c r="AH902" s="20">
        <v>5.121381909</v>
      </c>
      <c r="AI902" s="20">
        <v>8.426235331</v>
      </c>
      <c r="AJ902" s="20">
        <v>17.24965936</v>
      </c>
      <c r="AK902" s="20">
        <v>32.93983139</v>
      </c>
      <c r="AL902" s="20">
        <v>42.53126715</v>
      </c>
      <c r="AM902" s="3"/>
      <c r="AN902" s="3"/>
      <c r="AO902" s="3"/>
      <c r="AP902" s="20">
        <v>45.90000153</v>
      </c>
      <c r="AQ902" s="20">
        <v>3.482309121</v>
      </c>
      <c r="AR902" s="20">
        <v>5.098973399</v>
      </c>
      <c r="AS902" s="20">
        <v>5.226545452</v>
      </c>
      <c r="AT902" s="20">
        <v>5.421938756</v>
      </c>
      <c r="AU902" s="20">
        <v>6.323139799</v>
      </c>
      <c r="AV902" s="20">
        <v>6.855972767</v>
      </c>
      <c r="AW902" s="20">
        <v>7.262808292</v>
      </c>
      <c r="AX902" s="20">
        <v>2.62676798</v>
      </c>
      <c r="AY902" s="3"/>
      <c r="AZ902" s="3"/>
      <c r="BA902" s="3"/>
      <c r="BB902" s="20">
        <v>45.90000153</v>
      </c>
      <c r="BC902" s="20">
        <v>2.945700592</v>
      </c>
      <c r="BD902" s="20">
        <v>1.56659982</v>
      </c>
      <c r="BE902" s="20">
        <v>2.471209408</v>
      </c>
      <c r="BF902" s="20">
        <v>-0.468260753</v>
      </c>
      <c r="BG902" s="20">
        <v>1.25914953</v>
      </c>
      <c r="BH902" s="20">
        <v>13.82138263</v>
      </c>
      <c r="BI902" s="20">
        <v>26.13188719</v>
      </c>
      <c r="BJ902" s="20">
        <v>35.48422611</v>
      </c>
    </row>
    <row r="903" spans="30:62">
      <c r="AD903" s="20">
        <v>46</v>
      </c>
      <c r="AE903" s="20">
        <v>2.783964502</v>
      </c>
      <c r="AF903" s="20">
        <v>4.421206633</v>
      </c>
      <c r="AG903" s="20">
        <v>4.339869525</v>
      </c>
      <c r="AH903" s="20">
        <v>5.117332271</v>
      </c>
      <c r="AI903" s="20">
        <v>8.425421563</v>
      </c>
      <c r="AJ903" s="20">
        <v>17.26251811</v>
      </c>
      <c r="AK903" s="20">
        <v>32.95544014</v>
      </c>
      <c r="AL903" s="20">
        <v>42.54065606</v>
      </c>
      <c r="AM903" s="3"/>
      <c r="AN903" s="3"/>
      <c r="AO903" s="3"/>
      <c r="AP903" s="20">
        <v>46</v>
      </c>
      <c r="AQ903" s="20">
        <v>3.48207755</v>
      </c>
      <c r="AR903" s="20">
        <v>5.101199877</v>
      </c>
      <c r="AS903" s="20">
        <v>5.219325912</v>
      </c>
      <c r="AT903" s="20">
        <v>5.422596272</v>
      </c>
      <c r="AU903" s="20">
        <v>6.322781859</v>
      </c>
      <c r="AV903" s="20">
        <v>6.888051595</v>
      </c>
      <c r="AW903" s="20">
        <v>7.276295244</v>
      </c>
      <c r="AX903" s="20">
        <v>2.670788722</v>
      </c>
      <c r="AY903" s="3"/>
      <c r="AZ903" s="3"/>
      <c r="BA903" s="3"/>
      <c r="BB903" s="20">
        <v>46</v>
      </c>
      <c r="BC903" s="20">
        <v>2.943262532</v>
      </c>
      <c r="BD903" s="20">
        <v>1.561045349</v>
      </c>
      <c r="BE903" s="20">
        <v>2.470287373</v>
      </c>
      <c r="BF903" s="20">
        <v>-0.466248758</v>
      </c>
      <c r="BG903" s="20">
        <v>1.259982444</v>
      </c>
      <c r="BH903" s="20">
        <v>13.82811327</v>
      </c>
      <c r="BI903" s="20">
        <v>26.14344336</v>
      </c>
      <c r="BJ903" s="20">
        <v>35.48859424</v>
      </c>
    </row>
    <row r="904" spans="30:62">
      <c r="AD904" s="20">
        <v>46.09999847</v>
      </c>
      <c r="AE904" s="20">
        <v>2.785880707</v>
      </c>
      <c r="AF904" s="20">
        <v>4.42355494</v>
      </c>
      <c r="AG904" s="20">
        <v>4.335418661</v>
      </c>
      <c r="AH904" s="20">
        <v>5.117166139</v>
      </c>
      <c r="AI904" s="20">
        <v>8.430738421</v>
      </c>
      <c r="AJ904" s="20">
        <v>17.2753099</v>
      </c>
      <c r="AK904" s="20">
        <v>32.96632116</v>
      </c>
      <c r="AL904" s="20">
        <v>42.5462385</v>
      </c>
      <c r="AM904" s="3"/>
      <c r="AN904" s="3"/>
      <c r="AO904" s="3"/>
      <c r="AP904" s="20">
        <v>46.09999847</v>
      </c>
      <c r="AQ904" s="20">
        <v>3.478957577</v>
      </c>
      <c r="AR904" s="20">
        <v>5.107669882</v>
      </c>
      <c r="AS904" s="20">
        <v>5.218287845</v>
      </c>
      <c r="AT904" s="20">
        <v>5.420719267</v>
      </c>
      <c r="AU904" s="20">
        <v>6.333033684</v>
      </c>
      <c r="AV904" s="20">
        <v>6.556221236</v>
      </c>
      <c r="AW904" s="20">
        <v>7.288798392</v>
      </c>
      <c r="AX904" s="20">
        <v>2.712797042</v>
      </c>
      <c r="AY904" s="3"/>
      <c r="AZ904" s="3"/>
      <c r="BA904" s="3"/>
      <c r="BB904" s="20">
        <v>46.09999847</v>
      </c>
      <c r="BC904" s="20">
        <v>2.941304474</v>
      </c>
      <c r="BD904" s="20">
        <v>1.561751708</v>
      </c>
      <c r="BE904" s="20">
        <v>2.470615845</v>
      </c>
      <c r="BF904" s="20">
        <v>-0.465524558</v>
      </c>
      <c r="BG904" s="20">
        <v>1.2648744</v>
      </c>
      <c r="BH904" s="20">
        <v>13.83398266</v>
      </c>
      <c r="BI904" s="20">
        <v>26.15416921</v>
      </c>
      <c r="BJ904" s="20">
        <v>35.49581083</v>
      </c>
    </row>
    <row r="905" spans="30:62">
      <c r="AD905" s="20">
        <v>46.19999695</v>
      </c>
      <c r="AE905" s="20">
        <v>2.79023704</v>
      </c>
      <c r="AF905" s="20">
        <v>4.421987452</v>
      </c>
      <c r="AG905" s="20">
        <v>4.335875441</v>
      </c>
      <c r="AH905" s="20">
        <v>5.123218608</v>
      </c>
      <c r="AI905" s="20">
        <v>8.434589152</v>
      </c>
      <c r="AJ905" s="20">
        <v>17.28514185</v>
      </c>
      <c r="AK905" s="20">
        <v>32.97637537</v>
      </c>
      <c r="AL905" s="20">
        <v>42.55145576</v>
      </c>
      <c r="AM905" s="3"/>
      <c r="AN905" s="3"/>
      <c r="AO905" s="3"/>
      <c r="AP905" s="20">
        <v>46.19999695</v>
      </c>
      <c r="AQ905" s="20">
        <v>3.480291888</v>
      </c>
      <c r="AR905" s="20">
        <v>5.104990934</v>
      </c>
      <c r="AS905" s="20">
        <v>5.210460114</v>
      </c>
      <c r="AT905" s="20">
        <v>5.421028907</v>
      </c>
      <c r="AU905" s="20">
        <v>6.327124771</v>
      </c>
      <c r="AV905" s="20">
        <v>6.025134855</v>
      </c>
      <c r="AW905" s="20">
        <v>7.305301237</v>
      </c>
      <c r="AX905" s="20">
        <v>2.74199644</v>
      </c>
      <c r="AY905" s="3"/>
      <c r="AZ905" s="3"/>
      <c r="BA905" s="3"/>
      <c r="BB905" s="20">
        <v>46.19999695</v>
      </c>
      <c r="BC905" s="20">
        <v>2.941680946</v>
      </c>
      <c r="BD905" s="20">
        <v>1.564640784</v>
      </c>
      <c r="BE905" s="20">
        <v>2.47288737</v>
      </c>
      <c r="BF905" s="20">
        <v>-0.470033831</v>
      </c>
      <c r="BG905" s="20">
        <v>1.269248308</v>
      </c>
      <c r="BH905" s="20">
        <v>13.84065926</v>
      </c>
      <c r="BI905" s="20">
        <v>26.16676616</v>
      </c>
      <c r="BJ905" s="20">
        <v>35.49924284</v>
      </c>
    </row>
    <row r="906" spans="30:62">
      <c r="AD906" s="20">
        <v>46.30000305</v>
      </c>
      <c r="AE906" s="20">
        <v>2.794867596</v>
      </c>
      <c r="AF906" s="20">
        <v>4.421088761</v>
      </c>
      <c r="AG906" s="20">
        <v>4.341490305</v>
      </c>
      <c r="AH906" s="20">
        <v>5.129145332</v>
      </c>
      <c r="AI906" s="20">
        <v>8.440045979</v>
      </c>
      <c r="AJ906" s="20">
        <v>17.29077085</v>
      </c>
      <c r="AK906" s="20">
        <v>32.98245756</v>
      </c>
      <c r="AL906" s="20">
        <v>42.55541212</v>
      </c>
      <c r="AM906" s="3"/>
      <c r="AN906" s="3"/>
      <c r="AO906" s="3"/>
      <c r="AP906" s="20">
        <v>46.30000305</v>
      </c>
      <c r="AQ906" s="20">
        <v>3.479813483</v>
      </c>
      <c r="AR906" s="20">
        <v>5.106464888</v>
      </c>
      <c r="AS906" s="20">
        <v>5.203951593</v>
      </c>
      <c r="AT906" s="20">
        <v>5.41930824</v>
      </c>
      <c r="AU906" s="20">
        <v>6.317362331</v>
      </c>
      <c r="AV906" s="20">
        <v>6.072798606</v>
      </c>
      <c r="AW906" s="20">
        <v>7.317847854</v>
      </c>
      <c r="AX906" s="20">
        <v>2.801947545</v>
      </c>
      <c r="AY906" s="3"/>
      <c r="AZ906" s="3"/>
      <c r="BA906" s="3"/>
      <c r="BB906" s="20">
        <v>46.30000305</v>
      </c>
      <c r="BC906" s="20">
        <v>2.942301774</v>
      </c>
      <c r="BD906" s="20">
        <v>1.568810182</v>
      </c>
      <c r="BE906" s="20">
        <v>2.474807262</v>
      </c>
      <c r="BF906" s="20">
        <v>-0.4746902</v>
      </c>
      <c r="BG906" s="20">
        <v>1.272736709</v>
      </c>
      <c r="BH906" s="20">
        <v>13.851422</v>
      </c>
      <c r="BI906" s="20">
        <v>26.18098635</v>
      </c>
      <c r="BJ906" s="20">
        <v>35.50394547</v>
      </c>
    </row>
    <row r="907" spans="30:62">
      <c r="AD907" s="20">
        <v>46.40000153</v>
      </c>
      <c r="AE907" s="20">
        <v>2.802684034</v>
      </c>
      <c r="AF907" s="20">
        <v>4.425708029</v>
      </c>
      <c r="AG907" s="20">
        <v>4.346149337</v>
      </c>
      <c r="AH907" s="20">
        <v>5.127983563</v>
      </c>
      <c r="AI907" s="20">
        <v>8.440156662</v>
      </c>
      <c r="AJ907" s="20">
        <v>17.2995591</v>
      </c>
      <c r="AK907" s="20">
        <v>32.99201263</v>
      </c>
      <c r="AL907" s="20">
        <v>42.56075032</v>
      </c>
      <c r="AM907" s="3"/>
      <c r="AN907" s="3"/>
      <c r="AO907" s="3"/>
      <c r="AP907" s="20">
        <v>46.40000153</v>
      </c>
      <c r="AQ907" s="20">
        <v>3.478232016</v>
      </c>
      <c r="AR907" s="20">
        <v>5.109785218</v>
      </c>
      <c r="AS907" s="20">
        <v>5.202474588</v>
      </c>
      <c r="AT907" s="20">
        <v>5.420614876</v>
      </c>
      <c r="AU907" s="20">
        <v>6.32050929</v>
      </c>
      <c r="AV907" s="20">
        <v>6.080043394</v>
      </c>
      <c r="AW907" s="20">
        <v>7.32694174</v>
      </c>
      <c r="AX907" s="20">
        <v>2.849107748</v>
      </c>
      <c r="AY907" s="3"/>
      <c r="AZ907" s="3"/>
      <c r="BA907" s="3"/>
      <c r="BB907" s="20">
        <v>46.40000153</v>
      </c>
      <c r="BC907" s="20">
        <v>2.940772314</v>
      </c>
      <c r="BD907" s="20">
        <v>1.569931249</v>
      </c>
      <c r="BE907" s="20">
        <v>2.472195933</v>
      </c>
      <c r="BF907" s="20">
        <v>-0.475298762</v>
      </c>
      <c r="BG907" s="20">
        <v>1.274605041</v>
      </c>
      <c r="BH907" s="20">
        <v>13.8573496</v>
      </c>
      <c r="BI907" s="20">
        <v>26.1931865</v>
      </c>
      <c r="BJ907" s="20">
        <v>35.50465355</v>
      </c>
    </row>
    <row r="908" spans="30:62">
      <c r="AD908" s="20">
        <v>46.5</v>
      </c>
      <c r="AE908" s="20">
        <v>2.806768195</v>
      </c>
      <c r="AF908" s="20">
        <v>4.433167221</v>
      </c>
      <c r="AG908" s="20">
        <v>4.349054033</v>
      </c>
      <c r="AH908" s="20">
        <v>5.127289323</v>
      </c>
      <c r="AI908" s="20">
        <v>8.442278137</v>
      </c>
      <c r="AJ908" s="20">
        <v>17.30846307</v>
      </c>
      <c r="AK908" s="20">
        <v>32.99954511</v>
      </c>
      <c r="AL908" s="20">
        <v>42.56493724</v>
      </c>
      <c r="AM908" s="3"/>
      <c r="AN908" s="3"/>
      <c r="AO908" s="3"/>
      <c r="AP908" s="20">
        <v>46.5</v>
      </c>
      <c r="AQ908" s="20">
        <v>3.47486163</v>
      </c>
      <c r="AR908" s="20">
        <v>5.109785707</v>
      </c>
      <c r="AS908" s="20">
        <v>5.208155711</v>
      </c>
      <c r="AT908" s="20">
        <v>5.422968348</v>
      </c>
      <c r="AU908" s="20">
        <v>6.268770965</v>
      </c>
      <c r="AV908" s="20">
        <v>6.072909276</v>
      </c>
      <c r="AW908" s="20">
        <v>7.338150881</v>
      </c>
      <c r="AX908" s="20">
        <v>2.910235242</v>
      </c>
      <c r="AY908" s="3"/>
      <c r="AZ908" s="3"/>
      <c r="BA908" s="3"/>
      <c r="BB908" s="20">
        <v>46.5</v>
      </c>
      <c r="BC908" s="20">
        <v>2.943379558</v>
      </c>
      <c r="BD908" s="20">
        <v>1.569611925</v>
      </c>
      <c r="BE908" s="20">
        <v>2.47393167</v>
      </c>
      <c r="BF908" s="20">
        <v>-0.477814389</v>
      </c>
      <c r="BG908" s="20">
        <v>1.278812699</v>
      </c>
      <c r="BH908" s="20">
        <v>13.86072194</v>
      </c>
      <c r="BI908" s="20">
        <v>26.1980914</v>
      </c>
      <c r="BJ908" s="20">
        <v>35.50614712</v>
      </c>
    </row>
    <row r="909" spans="30:62">
      <c r="AD909" s="20">
        <v>46.59999847</v>
      </c>
      <c r="AE909" s="20">
        <v>2.812470479</v>
      </c>
      <c r="AF909" s="20">
        <v>4.433640188</v>
      </c>
      <c r="AG909" s="20">
        <v>4.342844574</v>
      </c>
      <c r="AH909" s="20">
        <v>5.124860207</v>
      </c>
      <c r="AI909" s="20">
        <v>8.441681287</v>
      </c>
      <c r="AJ909" s="20">
        <v>17.31784899</v>
      </c>
      <c r="AK909" s="20">
        <v>33.00835656</v>
      </c>
      <c r="AL909" s="20">
        <v>42.57149094</v>
      </c>
      <c r="AM909" s="3"/>
      <c r="AN909" s="3"/>
      <c r="AO909" s="3"/>
      <c r="AP909" s="20">
        <v>46.59999847</v>
      </c>
      <c r="AQ909" s="20">
        <v>3.47611934</v>
      </c>
      <c r="AR909" s="20">
        <v>5.112065083</v>
      </c>
      <c r="AS909" s="20">
        <v>5.210422118</v>
      </c>
      <c r="AT909" s="20">
        <v>5.424749709</v>
      </c>
      <c r="AU909" s="20">
        <v>5.177959519</v>
      </c>
      <c r="AV909" s="20">
        <v>6.071932633</v>
      </c>
      <c r="AW909" s="20">
        <v>7.347782821</v>
      </c>
      <c r="AX909" s="20">
        <v>2.96226573</v>
      </c>
      <c r="AY909" s="3"/>
      <c r="AZ909" s="3"/>
      <c r="BA909" s="3"/>
      <c r="BB909" s="20">
        <v>46.59999847</v>
      </c>
      <c r="BC909" s="20">
        <v>2.949807177</v>
      </c>
      <c r="BD909" s="20">
        <v>1.574827561</v>
      </c>
      <c r="BE909" s="20">
        <v>2.471638136</v>
      </c>
      <c r="BF909" s="20">
        <v>-0.4743505</v>
      </c>
      <c r="BG909" s="20">
        <v>1.279776444</v>
      </c>
      <c r="BH909" s="20">
        <v>13.86604501</v>
      </c>
      <c r="BI909" s="20">
        <v>26.20505917</v>
      </c>
      <c r="BJ909" s="20">
        <v>35.50875407</v>
      </c>
    </row>
    <row r="910" spans="30:62">
      <c r="AD910" s="20">
        <v>46.69999695</v>
      </c>
      <c r="AE910" s="20">
        <v>2.811124938</v>
      </c>
      <c r="AF910" s="20">
        <v>4.430518608</v>
      </c>
      <c r="AG910" s="20">
        <v>4.339860482</v>
      </c>
      <c r="AH910" s="20">
        <v>5.124843528</v>
      </c>
      <c r="AI910" s="20">
        <v>8.443014434</v>
      </c>
      <c r="AJ910" s="20">
        <v>17.32686058</v>
      </c>
      <c r="AK910" s="20">
        <v>33.01722443</v>
      </c>
      <c r="AL910" s="20">
        <v>42.57818297</v>
      </c>
      <c r="AM910" s="3"/>
      <c r="AN910" s="3"/>
      <c r="AO910" s="3"/>
      <c r="AP910" s="20">
        <v>46.69999695</v>
      </c>
      <c r="AQ910" s="20">
        <v>3.476898817</v>
      </c>
      <c r="AR910" s="20">
        <v>5.114029571</v>
      </c>
      <c r="AS910" s="20">
        <v>5.213945886</v>
      </c>
      <c r="AT910" s="20">
        <v>5.424150188</v>
      </c>
      <c r="AU910" s="20">
        <v>4.898973053</v>
      </c>
      <c r="AV910" s="20">
        <v>6.059818711</v>
      </c>
      <c r="AW910" s="20">
        <v>7.375325538</v>
      </c>
      <c r="AX910" s="20">
        <v>3.0166075</v>
      </c>
      <c r="AY910" s="3"/>
      <c r="AZ910" s="3"/>
      <c r="BA910" s="3"/>
      <c r="BB910" s="20">
        <v>46.69999695</v>
      </c>
      <c r="BC910" s="20">
        <v>2.956123959</v>
      </c>
      <c r="BD910" s="20">
        <v>1.57845127</v>
      </c>
      <c r="BE910" s="20">
        <v>2.471707371</v>
      </c>
      <c r="BF910" s="20">
        <v>-0.47756475</v>
      </c>
      <c r="BG910" s="20">
        <v>1.279640904</v>
      </c>
      <c r="BH910" s="20">
        <v>13.87099794</v>
      </c>
      <c r="BI910" s="20">
        <v>26.21379705</v>
      </c>
      <c r="BJ910" s="20">
        <v>35.51396117</v>
      </c>
    </row>
    <row r="911" spans="30:62">
      <c r="AD911" s="20">
        <v>46.80000305</v>
      </c>
      <c r="AE911" s="20">
        <v>2.811636327</v>
      </c>
      <c r="AF911" s="20">
        <v>4.427549071</v>
      </c>
      <c r="AG911" s="20">
        <v>4.342274627</v>
      </c>
      <c r="AH911" s="20">
        <v>5.129091281</v>
      </c>
      <c r="AI911" s="20">
        <v>8.445449616</v>
      </c>
      <c r="AJ911" s="20">
        <v>17.33682221</v>
      </c>
      <c r="AK911" s="20">
        <v>33.02927787</v>
      </c>
      <c r="AL911" s="20">
        <v>42.58421581</v>
      </c>
      <c r="AM911" s="3"/>
      <c r="AN911" s="3"/>
      <c r="AO911" s="3"/>
      <c r="AP911" s="20">
        <v>46.80000305</v>
      </c>
      <c r="AQ911" s="20">
        <v>3.479979335</v>
      </c>
      <c r="AR911" s="20">
        <v>5.114531353</v>
      </c>
      <c r="AS911" s="20">
        <v>5.219270533</v>
      </c>
      <c r="AT911" s="20">
        <v>5.420278292</v>
      </c>
      <c r="AU911" s="20">
        <v>4.938683097</v>
      </c>
      <c r="AV911" s="20">
        <v>6.130878125</v>
      </c>
      <c r="AW911" s="20">
        <v>7.387662703</v>
      </c>
      <c r="AX911" s="20">
        <v>3.088738631</v>
      </c>
      <c r="AY911" s="3"/>
      <c r="AZ911" s="3"/>
      <c r="BA911" s="3"/>
      <c r="BB911" s="20">
        <v>46.80000305</v>
      </c>
      <c r="BC911" s="20">
        <v>2.960317164</v>
      </c>
      <c r="BD911" s="20">
        <v>1.580677881</v>
      </c>
      <c r="BE911" s="20">
        <v>2.472057065</v>
      </c>
      <c r="BF911" s="20">
        <v>-0.477528507</v>
      </c>
      <c r="BG911" s="20">
        <v>1.275854953</v>
      </c>
      <c r="BH911" s="20">
        <v>13.87942512</v>
      </c>
      <c r="BI911" s="20">
        <v>26.21991794</v>
      </c>
      <c r="BJ911" s="20">
        <v>35.51927109</v>
      </c>
    </row>
    <row r="912" spans="30:62">
      <c r="AD912" s="20">
        <v>46.90000153</v>
      </c>
      <c r="AE912" s="20">
        <v>2.813636803</v>
      </c>
      <c r="AF912" s="20">
        <v>4.432357042</v>
      </c>
      <c r="AG912" s="20">
        <v>4.343340445</v>
      </c>
      <c r="AH912" s="20">
        <v>5.132653608</v>
      </c>
      <c r="AI912" s="20">
        <v>8.448390186</v>
      </c>
      <c r="AJ912" s="20">
        <v>17.34196185</v>
      </c>
      <c r="AK912" s="20">
        <v>33.03744569</v>
      </c>
      <c r="AL912" s="20">
        <v>42.58664896</v>
      </c>
      <c r="AM912" s="3"/>
      <c r="AN912" s="3"/>
      <c r="AO912" s="3"/>
      <c r="AP912" s="20">
        <v>46.90000153</v>
      </c>
      <c r="AQ912" s="20">
        <v>3.485875257</v>
      </c>
      <c r="AR912" s="20">
        <v>5.114067305</v>
      </c>
      <c r="AS912" s="20">
        <v>5.216108493</v>
      </c>
      <c r="AT912" s="20">
        <v>5.421041666</v>
      </c>
      <c r="AU912" s="20">
        <v>4.98970391</v>
      </c>
      <c r="AV912" s="20">
        <v>6.206306374</v>
      </c>
      <c r="AW912" s="20">
        <v>7.410415026</v>
      </c>
      <c r="AX912" s="20">
        <v>3.156614919</v>
      </c>
      <c r="AY912" s="3"/>
      <c r="AZ912" s="3"/>
      <c r="BA912" s="3"/>
      <c r="BB912" s="20">
        <v>46.90000153</v>
      </c>
      <c r="BC912" s="20">
        <v>2.961248615</v>
      </c>
      <c r="BD912" s="20">
        <v>1.579825524</v>
      </c>
      <c r="BE912" s="20">
        <v>2.473924656</v>
      </c>
      <c r="BF912" s="20">
        <v>-0.483730863</v>
      </c>
      <c r="BG912" s="20">
        <v>1.279673621</v>
      </c>
      <c r="BH912" s="20">
        <v>13.89013741</v>
      </c>
      <c r="BI912" s="20">
        <v>26.22987277</v>
      </c>
      <c r="BJ912" s="20">
        <v>35.52310043</v>
      </c>
    </row>
    <row r="913" spans="30:62">
      <c r="AD913" s="20">
        <v>47</v>
      </c>
      <c r="AE913" s="20">
        <v>2.81264559</v>
      </c>
      <c r="AF913" s="20">
        <v>4.435130817</v>
      </c>
      <c r="AG913" s="20">
        <v>4.350979791</v>
      </c>
      <c r="AH913" s="20">
        <v>5.133060719</v>
      </c>
      <c r="AI913" s="20">
        <v>8.448150708</v>
      </c>
      <c r="AJ913" s="20">
        <v>17.34476416</v>
      </c>
      <c r="AK913" s="20">
        <v>33.04439539</v>
      </c>
      <c r="AL913" s="20">
        <v>42.58674362</v>
      </c>
      <c r="AM913" s="3"/>
      <c r="AN913" s="3"/>
      <c r="AO913" s="3"/>
      <c r="AP913" s="20">
        <v>47</v>
      </c>
      <c r="AQ913" s="20">
        <v>3.483779149</v>
      </c>
      <c r="AR913" s="20">
        <v>5.116826614</v>
      </c>
      <c r="AS913" s="20">
        <v>5.217689082</v>
      </c>
      <c r="AT913" s="20">
        <v>5.421655503</v>
      </c>
      <c r="AU913" s="20">
        <v>4.981882848</v>
      </c>
      <c r="AV913" s="20">
        <v>6.23628124</v>
      </c>
      <c r="AW913" s="20">
        <v>7.43291293</v>
      </c>
      <c r="AX913" s="20">
        <v>3.217699605</v>
      </c>
      <c r="AY913" s="3"/>
      <c r="AZ913" s="3"/>
      <c r="BA913" s="3"/>
      <c r="BB913" s="20">
        <v>47</v>
      </c>
      <c r="BC913" s="20">
        <v>2.966019205</v>
      </c>
      <c r="BD913" s="20">
        <v>1.583377928</v>
      </c>
      <c r="BE913" s="20">
        <v>2.471080994</v>
      </c>
      <c r="BF913" s="20">
        <v>-0.487066215</v>
      </c>
      <c r="BG913" s="20">
        <v>1.282637303</v>
      </c>
      <c r="BH913" s="20">
        <v>13.89766385</v>
      </c>
      <c r="BI913" s="20">
        <v>26.24180833</v>
      </c>
      <c r="BJ913" s="20">
        <v>35.53341166</v>
      </c>
    </row>
    <row r="914" spans="30:62">
      <c r="AD914" s="20">
        <v>47.09999847</v>
      </c>
      <c r="AE914" s="20">
        <v>2.816173991</v>
      </c>
      <c r="AF914" s="20">
        <v>4.439842869</v>
      </c>
      <c r="AG914" s="20">
        <v>4.354756485</v>
      </c>
      <c r="AH914" s="20">
        <v>5.135332999</v>
      </c>
      <c r="AI914" s="20">
        <v>8.445653044</v>
      </c>
      <c r="AJ914" s="20">
        <v>17.3471356</v>
      </c>
      <c r="AK914" s="20">
        <v>33.04997829</v>
      </c>
      <c r="AL914" s="20">
        <v>42.59461905</v>
      </c>
      <c r="AM914" s="3"/>
      <c r="AN914" s="3"/>
      <c r="AO914" s="3"/>
      <c r="AP914" s="20">
        <v>47.09999847</v>
      </c>
      <c r="AQ914" s="20">
        <v>3.486140673</v>
      </c>
      <c r="AR914" s="20">
        <v>5.116832593</v>
      </c>
      <c r="AS914" s="20">
        <v>5.2178971</v>
      </c>
      <c r="AT914" s="20">
        <v>5.428045072</v>
      </c>
      <c r="AU914" s="20">
        <v>4.984236826</v>
      </c>
      <c r="AV914" s="20">
        <v>6.26623995</v>
      </c>
      <c r="AW914" s="20">
        <v>7.447052449</v>
      </c>
      <c r="AX914" s="20">
        <v>3.280332359</v>
      </c>
      <c r="AY914" s="3"/>
      <c r="AZ914" s="3"/>
      <c r="BA914" s="3"/>
      <c r="BB914" s="20">
        <v>47.09999847</v>
      </c>
      <c r="BC914" s="20">
        <v>2.967764061</v>
      </c>
      <c r="BD914" s="20">
        <v>1.580334416</v>
      </c>
      <c r="BE914" s="20">
        <v>2.468751716</v>
      </c>
      <c r="BF914" s="20">
        <v>-0.486325639</v>
      </c>
      <c r="BG914" s="20">
        <v>1.28598788</v>
      </c>
      <c r="BH914" s="20">
        <v>13.90220842</v>
      </c>
      <c r="BI914" s="20">
        <v>26.25305464</v>
      </c>
      <c r="BJ914" s="20">
        <v>35.5411434</v>
      </c>
    </row>
    <row r="915" spans="30:62">
      <c r="AD915" s="20">
        <v>47.19999695</v>
      </c>
      <c r="AE915" s="20">
        <v>2.816869283</v>
      </c>
      <c r="AF915" s="20">
        <v>4.440732992</v>
      </c>
      <c r="AG915" s="20">
        <v>4.352231031</v>
      </c>
      <c r="AH915" s="20">
        <v>5.133565583</v>
      </c>
      <c r="AI915" s="20">
        <v>8.446338682</v>
      </c>
      <c r="AJ915" s="20">
        <v>17.35725175</v>
      </c>
      <c r="AK915" s="20">
        <v>33.06396945</v>
      </c>
      <c r="AL915" s="20">
        <v>42.60227353</v>
      </c>
      <c r="AM915" s="3"/>
      <c r="AN915" s="3"/>
      <c r="AO915" s="3"/>
      <c r="AP915" s="20">
        <v>47.19999695</v>
      </c>
      <c r="AQ915" s="20">
        <v>3.48684458</v>
      </c>
      <c r="AR915" s="20">
        <v>5.123736409</v>
      </c>
      <c r="AS915" s="20">
        <v>5.223130795</v>
      </c>
      <c r="AT915" s="20">
        <v>5.433443955</v>
      </c>
      <c r="AU915" s="20">
        <v>4.990905632</v>
      </c>
      <c r="AV915" s="20">
        <v>6.301166837</v>
      </c>
      <c r="AW915" s="20">
        <v>7.455292706</v>
      </c>
      <c r="AX915" s="20">
        <v>3.345573835</v>
      </c>
      <c r="AY915" s="3"/>
      <c r="AZ915" s="3"/>
      <c r="BA915" s="3"/>
      <c r="BB915" s="20">
        <v>47.19999695</v>
      </c>
      <c r="BC915" s="20">
        <v>2.970177838</v>
      </c>
      <c r="BD915" s="20">
        <v>1.57809399</v>
      </c>
      <c r="BE915" s="20">
        <v>2.47166045</v>
      </c>
      <c r="BF915" s="20">
        <v>-0.484396481</v>
      </c>
      <c r="BG915" s="20">
        <v>1.290519329</v>
      </c>
      <c r="BH915" s="20">
        <v>13.9073875</v>
      </c>
      <c r="BI915" s="20">
        <v>26.26656998</v>
      </c>
      <c r="BJ915" s="20">
        <v>35.54980143</v>
      </c>
    </row>
    <row r="916" spans="30:62">
      <c r="AD916" s="20">
        <v>47.30000305</v>
      </c>
      <c r="AE916" s="20">
        <v>2.818159956</v>
      </c>
      <c r="AF916" s="20">
        <v>4.443545464</v>
      </c>
      <c r="AG916" s="20">
        <v>4.348642576</v>
      </c>
      <c r="AH916" s="20">
        <v>5.127385163</v>
      </c>
      <c r="AI916" s="20">
        <v>8.452999871</v>
      </c>
      <c r="AJ916" s="20">
        <v>17.3665405</v>
      </c>
      <c r="AK916" s="20">
        <v>33.07259742</v>
      </c>
      <c r="AL916" s="20">
        <v>42.60788979</v>
      </c>
      <c r="AM916" s="3"/>
      <c r="AN916" s="3"/>
      <c r="AO916" s="3"/>
      <c r="AP916" s="20">
        <v>47.30000305</v>
      </c>
      <c r="AQ916" s="20">
        <v>3.490185824</v>
      </c>
      <c r="AR916" s="20">
        <v>5.126425804</v>
      </c>
      <c r="AS916" s="20">
        <v>5.227073043</v>
      </c>
      <c r="AT916" s="20">
        <v>5.435377362</v>
      </c>
      <c r="AU916" s="20">
        <v>4.991684329</v>
      </c>
      <c r="AV916" s="20">
        <v>6.320739646</v>
      </c>
      <c r="AW916" s="20">
        <v>7.459207159</v>
      </c>
      <c r="AX916" s="20">
        <v>3.408902967</v>
      </c>
      <c r="AY916" s="3"/>
      <c r="AZ916" s="3"/>
      <c r="BA916" s="3"/>
      <c r="BB916" s="20">
        <v>47.30000305</v>
      </c>
      <c r="BC916" s="20">
        <v>2.973059449</v>
      </c>
      <c r="BD916" s="20">
        <v>1.575577746</v>
      </c>
      <c r="BE916" s="20">
        <v>2.472221139</v>
      </c>
      <c r="BF916" s="20">
        <v>-0.486824936</v>
      </c>
      <c r="BG916" s="20">
        <v>1.294770291</v>
      </c>
      <c r="BH916" s="20">
        <v>13.91515065</v>
      </c>
      <c r="BI916" s="20">
        <v>26.28008825</v>
      </c>
      <c r="BJ916" s="20">
        <v>35.55185631</v>
      </c>
    </row>
    <row r="917" spans="30:62">
      <c r="AD917" s="20">
        <v>47.40000153</v>
      </c>
      <c r="AE917" s="20">
        <v>2.815008509</v>
      </c>
      <c r="AF917" s="20">
        <v>4.441558769</v>
      </c>
      <c r="AG917" s="20">
        <v>4.342143422</v>
      </c>
      <c r="AH917" s="20">
        <v>5.127068907</v>
      </c>
      <c r="AI917" s="20">
        <v>8.457664797</v>
      </c>
      <c r="AJ917" s="20">
        <v>17.37447469</v>
      </c>
      <c r="AK917" s="20">
        <v>33.08065705</v>
      </c>
      <c r="AL917" s="20">
        <v>42.61681329</v>
      </c>
      <c r="AM917" s="3"/>
      <c r="AN917" s="3"/>
      <c r="AO917" s="3"/>
      <c r="AP917" s="20">
        <v>47.40000153</v>
      </c>
      <c r="AQ917" s="20">
        <v>3.491774346</v>
      </c>
      <c r="AR917" s="20">
        <v>5.125571916</v>
      </c>
      <c r="AS917" s="20">
        <v>5.2284698</v>
      </c>
      <c r="AT917" s="20">
        <v>5.43067723</v>
      </c>
      <c r="AU917" s="20">
        <v>4.995157031</v>
      </c>
      <c r="AV917" s="20">
        <v>6.331448747</v>
      </c>
      <c r="AW917" s="20">
        <v>7.469882033</v>
      </c>
      <c r="AX917" s="20">
        <v>3.475972646</v>
      </c>
      <c r="AY917" s="3"/>
      <c r="AZ917" s="3"/>
      <c r="BA917" s="3"/>
      <c r="BB917" s="20">
        <v>47.40000153</v>
      </c>
      <c r="BC917" s="20">
        <v>2.974596313</v>
      </c>
      <c r="BD917" s="20">
        <v>1.575708174</v>
      </c>
      <c r="BE917" s="20">
        <v>2.473749066</v>
      </c>
      <c r="BF917" s="20">
        <v>-0.485189354</v>
      </c>
      <c r="BG917" s="20">
        <v>1.296730921</v>
      </c>
      <c r="BH917" s="20">
        <v>13.92161957</v>
      </c>
      <c r="BI917" s="20">
        <v>26.2882551</v>
      </c>
      <c r="BJ917" s="20">
        <v>35.56045235</v>
      </c>
    </row>
    <row r="918" spans="30:62">
      <c r="AD918" s="20">
        <v>47.5</v>
      </c>
      <c r="AE918" s="20">
        <v>2.813624552</v>
      </c>
      <c r="AF918" s="20">
        <v>4.440715674</v>
      </c>
      <c r="AG918" s="20">
        <v>4.350226523</v>
      </c>
      <c r="AH918" s="20">
        <v>5.129372909</v>
      </c>
      <c r="AI918" s="20">
        <v>8.463323545</v>
      </c>
      <c r="AJ918" s="20">
        <v>17.38107029</v>
      </c>
      <c r="AK918" s="20">
        <v>33.09109729</v>
      </c>
      <c r="AL918" s="20">
        <v>42.62983333</v>
      </c>
      <c r="AM918" s="3"/>
      <c r="AN918" s="3"/>
      <c r="AO918" s="3"/>
      <c r="AP918" s="20">
        <v>47.5</v>
      </c>
      <c r="AQ918" s="20">
        <v>3.492609873</v>
      </c>
      <c r="AR918" s="20">
        <v>5.121061421</v>
      </c>
      <c r="AS918" s="20">
        <v>5.226924948</v>
      </c>
      <c r="AT918" s="20">
        <v>5.431033146</v>
      </c>
      <c r="AU918" s="20">
        <v>4.983356558</v>
      </c>
      <c r="AV918" s="20">
        <v>6.344358939</v>
      </c>
      <c r="AW918" s="20">
        <v>7.416552338</v>
      </c>
      <c r="AX918" s="20">
        <v>3.552953599</v>
      </c>
      <c r="AY918" s="3"/>
      <c r="AZ918" s="3"/>
      <c r="BA918" s="3"/>
      <c r="BB918" s="20">
        <v>47.5</v>
      </c>
      <c r="BC918" s="20">
        <v>2.974819677</v>
      </c>
      <c r="BD918" s="20">
        <v>1.575120476</v>
      </c>
      <c r="BE918" s="20">
        <v>2.476381706</v>
      </c>
      <c r="BF918" s="20">
        <v>-0.479203619</v>
      </c>
      <c r="BG918" s="20">
        <v>1.296700447</v>
      </c>
      <c r="BH918" s="20">
        <v>13.92606972</v>
      </c>
      <c r="BI918" s="20">
        <v>26.29471708</v>
      </c>
      <c r="BJ918" s="20">
        <v>35.56528374</v>
      </c>
    </row>
    <row r="919" spans="30:62">
      <c r="AD919" s="20">
        <v>47.59999847</v>
      </c>
      <c r="AE919" s="20">
        <v>2.814740736</v>
      </c>
      <c r="AF919" s="20">
        <v>4.447298844</v>
      </c>
      <c r="AG919" s="20">
        <v>4.348941278</v>
      </c>
      <c r="AH919" s="20">
        <v>5.13183404</v>
      </c>
      <c r="AI919" s="20">
        <v>8.468322517</v>
      </c>
      <c r="AJ919" s="20">
        <v>17.3920097</v>
      </c>
      <c r="AK919" s="20">
        <v>33.10409262</v>
      </c>
      <c r="AL919" s="20">
        <v>42.64047187</v>
      </c>
      <c r="AM919" s="3"/>
      <c r="AN919" s="3"/>
      <c r="AO919" s="3"/>
      <c r="AP919" s="20">
        <v>47.59999847</v>
      </c>
      <c r="AQ919" s="20">
        <v>3.488754474</v>
      </c>
      <c r="AR919" s="20">
        <v>5.120747039</v>
      </c>
      <c r="AS919" s="20">
        <v>5.227118973</v>
      </c>
      <c r="AT919" s="20">
        <v>5.429177285</v>
      </c>
      <c r="AU919" s="20">
        <v>4.975066337</v>
      </c>
      <c r="AV919" s="20">
        <v>6.363934814</v>
      </c>
      <c r="AW919" s="20">
        <v>7.302670963</v>
      </c>
      <c r="AX919" s="20">
        <v>3.620501144</v>
      </c>
      <c r="AY919" s="3"/>
      <c r="AZ919" s="3"/>
      <c r="BA919" s="3"/>
      <c r="BB919" s="20">
        <v>47.59999847</v>
      </c>
      <c r="BC919" s="20">
        <v>2.974738</v>
      </c>
      <c r="BD919" s="20">
        <v>1.576934189</v>
      </c>
      <c r="BE919" s="20">
        <v>2.478809079</v>
      </c>
      <c r="BF919" s="20">
        <v>-0.478175929</v>
      </c>
      <c r="BG919" s="20">
        <v>1.29614765</v>
      </c>
      <c r="BH919" s="20">
        <v>13.92795237</v>
      </c>
      <c r="BI919" s="20">
        <v>26.30215885</v>
      </c>
      <c r="BJ919" s="20">
        <v>35.56792882</v>
      </c>
    </row>
    <row r="920" spans="30:62">
      <c r="AD920" s="20">
        <v>47.69999695</v>
      </c>
      <c r="AE920" s="20">
        <v>2.817033299</v>
      </c>
      <c r="AF920" s="20">
        <v>4.452777115</v>
      </c>
      <c r="AG920" s="20">
        <v>4.352121749</v>
      </c>
      <c r="AH920" s="20">
        <v>5.131882142</v>
      </c>
      <c r="AI920" s="20">
        <v>8.476760868</v>
      </c>
      <c r="AJ920" s="20">
        <v>17.40156141</v>
      </c>
      <c r="AK920" s="20">
        <v>33.11446981</v>
      </c>
      <c r="AL920" s="20">
        <v>42.64782239</v>
      </c>
      <c r="AM920" s="3"/>
      <c r="AN920" s="3"/>
      <c r="AO920" s="3"/>
      <c r="AP920" s="20">
        <v>47.69999695</v>
      </c>
      <c r="AQ920" s="20">
        <v>3.489843742</v>
      </c>
      <c r="AR920" s="20">
        <v>5.123123344</v>
      </c>
      <c r="AS920" s="20">
        <v>5.224782935</v>
      </c>
      <c r="AT920" s="20">
        <v>5.42988926</v>
      </c>
      <c r="AU920" s="20">
        <v>4.97385305</v>
      </c>
      <c r="AV920" s="20">
        <v>6.373328106</v>
      </c>
      <c r="AW920" s="20">
        <v>7.202477871</v>
      </c>
      <c r="AX920" s="20">
        <v>3.660822359</v>
      </c>
      <c r="AY920" s="3"/>
      <c r="AZ920" s="3"/>
      <c r="BA920" s="3"/>
      <c r="BB920" s="20">
        <v>47.69999695</v>
      </c>
      <c r="BC920" s="20">
        <v>2.979987809</v>
      </c>
      <c r="BD920" s="20">
        <v>1.582485116</v>
      </c>
      <c r="BE920" s="20">
        <v>2.478268816</v>
      </c>
      <c r="BF920" s="20">
        <v>-0.477867594</v>
      </c>
      <c r="BG920" s="20">
        <v>1.293993018</v>
      </c>
      <c r="BH920" s="20">
        <v>13.92976877</v>
      </c>
      <c r="BI920" s="20">
        <v>26.31120608</v>
      </c>
      <c r="BJ920" s="20">
        <v>35.5732382</v>
      </c>
    </row>
    <row r="921" spans="30:62">
      <c r="AD921" s="20">
        <v>47.80000305</v>
      </c>
      <c r="AE921" s="20">
        <v>2.820721058</v>
      </c>
      <c r="AF921" s="20">
        <v>4.451846666</v>
      </c>
      <c r="AG921" s="20">
        <v>4.352001886</v>
      </c>
      <c r="AH921" s="20">
        <v>5.13591477</v>
      </c>
      <c r="AI921" s="20">
        <v>8.484650715</v>
      </c>
      <c r="AJ921" s="20">
        <v>17.40425664</v>
      </c>
      <c r="AK921" s="20">
        <v>33.12013767</v>
      </c>
      <c r="AL921" s="20">
        <v>42.65301125</v>
      </c>
      <c r="AM921" s="3"/>
      <c r="AN921" s="3"/>
      <c r="AO921" s="3"/>
      <c r="AP921" s="20">
        <v>47.80000305</v>
      </c>
      <c r="AQ921" s="20">
        <v>3.487616975</v>
      </c>
      <c r="AR921" s="20">
        <v>5.124720633</v>
      </c>
      <c r="AS921" s="20">
        <v>5.224329271</v>
      </c>
      <c r="AT921" s="20">
        <v>5.429134103</v>
      </c>
      <c r="AU921" s="20">
        <v>4.97953813</v>
      </c>
      <c r="AV921" s="20">
        <v>6.396413669</v>
      </c>
      <c r="AW921" s="20">
        <v>7.09519587</v>
      </c>
      <c r="AX921" s="20">
        <v>3.69237746</v>
      </c>
      <c r="AY921" s="3"/>
      <c r="AZ921" s="3"/>
      <c r="BA921" s="3"/>
      <c r="BB921" s="20">
        <v>47.80000305</v>
      </c>
      <c r="BC921" s="20">
        <v>2.981970319</v>
      </c>
      <c r="BD921" s="20">
        <v>1.585370571</v>
      </c>
      <c r="BE921" s="20">
        <v>2.476322277</v>
      </c>
      <c r="BF921" s="20">
        <v>-0.483058229</v>
      </c>
      <c r="BG921" s="20">
        <v>1.294736837</v>
      </c>
      <c r="BH921" s="20">
        <v>13.93377948</v>
      </c>
      <c r="BI921" s="20">
        <v>26.32087893</v>
      </c>
      <c r="BJ921" s="20">
        <v>35.58153164</v>
      </c>
    </row>
    <row r="922" spans="30:62">
      <c r="AD922" s="20">
        <v>47.90000153</v>
      </c>
      <c r="AE922" s="20">
        <v>2.823563553</v>
      </c>
      <c r="AF922" s="20">
        <v>4.451646466</v>
      </c>
      <c r="AG922" s="20">
        <v>4.355965629</v>
      </c>
      <c r="AH922" s="20">
        <v>5.139564112</v>
      </c>
      <c r="AI922" s="20">
        <v>8.485014209</v>
      </c>
      <c r="AJ922" s="20">
        <v>17.40851914</v>
      </c>
      <c r="AK922" s="20">
        <v>33.12466437</v>
      </c>
      <c r="AL922" s="20">
        <v>42.65212793</v>
      </c>
      <c r="AM922" s="3"/>
      <c r="AN922" s="3"/>
      <c r="AO922" s="3"/>
      <c r="AP922" s="20">
        <v>47.90000153</v>
      </c>
      <c r="AQ922" s="20">
        <v>3.490107448</v>
      </c>
      <c r="AR922" s="20">
        <v>5.119980675</v>
      </c>
      <c r="AS922" s="20">
        <v>5.219714843</v>
      </c>
      <c r="AT922" s="20">
        <v>5.428359565</v>
      </c>
      <c r="AU922" s="20">
        <v>4.983581446</v>
      </c>
      <c r="AV922" s="20">
        <v>6.418497832</v>
      </c>
      <c r="AW922" s="20">
        <v>7.007020364</v>
      </c>
      <c r="AX922" s="20">
        <v>3.72245745</v>
      </c>
      <c r="AY922" s="3"/>
      <c r="AZ922" s="3"/>
      <c r="BA922" s="3"/>
      <c r="BB922" s="20">
        <v>47.90000153</v>
      </c>
      <c r="BC922" s="20">
        <v>2.978114794</v>
      </c>
      <c r="BD922" s="20">
        <v>1.580941093</v>
      </c>
      <c r="BE922" s="20">
        <v>2.475646342</v>
      </c>
      <c r="BF922" s="20">
        <v>-0.482031155</v>
      </c>
      <c r="BG922" s="20">
        <v>1.2953391</v>
      </c>
      <c r="BH922" s="20">
        <v>13.93785894</v>
      </c>
      <c r="BI922" s="20">
        <v>26.32879458</v>
      </c>
      <c r="BJ922" s="20">
        <v>35.59461268</v>
      </c>
    </row>
    <row r="923" spans="30:62">
      <c r="AD923" s="20">
        <v>48</v>
      </c>
      <c r="AE923" s="20">
        <v>2.829383492</v>
      </c>
      <c r="AF923" s="20">
        <v>4.45859094</v>
      </c>
      <c r="AG923" s="20">
        <v>4.360502822</v>
      </c>
      <c r="AH923" s="20">
        <v>5.138894378</v>
      </c>
      <c r="AI923" s="20">
        <v>8.484129104</v>
      </c>
      <c r="AJ923" s="20">
        <v>17.40955169</v>
      </c>
      <c r="AK923" s="20">
        <v>33.1259834</v>
      </c>
      <c r="AL923" s="20">
        <v>42.65534038</v>
      </c>
      <c r="AM923" s="3"/>
      <c r="AN923" s="3"/>
      <c r="AO923" s="3"/>
      <c r="AP923" s="20">
        <v>48</v>
      </c>
      <c r="AQ923" s="20">
        <v>3.489463292</v>
      </c>
      <c r="AR923" s="20">
        <v>5.119716612</v>
      </c>
      <c r="AS923" s="20">
        <v>5.221672097</v>
      </c>
      <c r="AT923" s="20">
        <v>5.428262732</v>
      </c>
      <c r="AU923" s="20">
        <v>4.977988476</v>
      </c>
      <c r="AV923" s="20">
        <v>6.430809066</v>
      </c>
      <c r="AW923" s="20">
        <v>6.979308637</v>
      </c>
      <c r="AX923" s="20">
        <v>3.775535311</v>
      </c>
      <c r="AY923" s="3"/>
      <c r="AZ923" s="3"/>
      <c r="BA923" s="3"/>
      <c r="BB923" s="20">
        <v>48</v>
      </c>
      <c r="BC923" s="20">
        <v>2.977294032</v>
      </c>
      <c r="BD923" s="20">
        <v>1.580923342</v>
      </c>
      <c r="BE923" s="20">
        <v>2.480355464</v>
      </c>
      <c r="BF923" s="20">
        <v>-0.482502392</v>
      </c>
      <c r="BG923" s="20">
        <v>1.297195034</v>
      </c>
      <c r="BH923" s="20">
        <v>13.94928613</v>
      </c>
      <c r="BI923" s="20">
        <v>26.33885802</v>
      </c>
      <c r="BJ923" s="20">
        <v>35.59706365</v>
      </c>
    </row>
    <row r="924" spans="30:62">
      <c r="AD924" s="20">
        <v>48.09999847</v>
      </c>
      <c r="AE924" s="20">
        <v>2.831809415</v>
      </c>
      <c r="AF924" s="20">
        <v>4.463370705</v>
      </c>
      <c r="AG924" s="20">
        <v>4.355926022</v>
      </c>
      <c r="AH924" s="20">
        <v>5.136878781</v>
      </c>
      <c r="AI924" s="20">
        <v>8.479641042</v>
      </c>
      <c r="AJ924" s="20">
        <v>17.4165108</v>
      </c>
      <c r="AK924" s="20">
        <v>33.1312401</v>
      </c>
      <c r="AL924" s="20">
        <v>42.65773558</v>
      </c>
      <c r="AM924" s="3"/>
      <c r="AN924" s="3"/>
      <c r="AO924" s="3"/>
      <c r="AP924" s="20">
        <v>48.09999847</v>
      </c>
      <c r="AQ924" s="20">
        <v>3.491805703</v>
      </c>
      <c r="AR924" s="20">
        <v>5.117426041</v>
      </c>
      <c r="AS924" s="20">
        <v>5.223612949</v>
      </c>
      <c r="AT924" s="20">
        <v>5.432201543</v>
      </c>
      <c r="AU924" s="20">
        <v>4.971396278</v>
      </c>
      <c r="AV924" s="20">
        <v>6.419341884</v>
      </c>
      <c r="AW924" s="20">
        <v>7.003564629</v>
      </c>
      <c r="AX924" s="20">
        <v>3.838786255</v>
      </c>
      <c r="AY924" s="3"/>
      <c r="AZ924" s="3"/>
      <c r="BA924" s="3"/>
      <c r="BB924" s="20">
        <v>48.09999847</v>
      </c>
      <c r="BC924" s="20">
        <v>2.977308875</v>
      </c>
      <c r="BD924" s="20">
        <v>1.577784704</v>
      </c>
      <c r="BE924" s="20">
        <v>2.48155702</v>
      </c>
      <c r="BF924" s="20">
        <v>-0.481362852</v>
      </c>
      <c r="BG924" s="20">
        <v>1.303390716</v>
      </c>
      <c r="BH924" s="20">
        <v>13.95110701</v>
      </c>
      <c r="BI924" s="20">
        <v>26.34699257</v>
      </c>
      <c r="BJ924" s="20">
        <v>35.59885188</v>
      </c>
    </row>
    <row r="925" spans="30:62">
      <c r="AD925" s="20">
        <v>48.19999695</v>
      </c>
      <c r="AE925" s="20">
        <v>2.827590921</v>
      </c>
      <c r="AF925" s="20">
        <v>4.460438914</v>
      </c>
      <c r="AG925" s="20">
        <v>4.354408516</v>
      </c>
      <c r="AH925" s="20">
        <v>5.132868507</v>
      </c>
      <c r="AI925" s="20">
        <v>8.480245293</v>
      </c>
      <c r="AJ925" s="20">
        <v>17.41595242</v>
      </c>
      <c r="AK925" s="20">
        <v>33.13550141</v>
      </c>
      <c r="AL925" s="20">
        <v>42.66429757</v>
      </c>
      <c r="AM925" s="3"/>
      <c r="AN925" s="3"/>
      <c r="AO925" s="3"/>
      <c r="AP925" s="20">
        <v>48.19999695</v>
      </c>
      <c r="AQ925" s="20">
        <v>3.493659521</v>
      </c>
      <c r="AR925" s="20">
        <v>5.120335001</v>
      </c>
      <c r="AS925" s="20">
        <v>5.223068928</v>
      </c>
      <c r="AT925" s="20">
        <v>5.432537076</v>
      </c>
      <c r="AU925" s="20">
        <v>4.971009634</v>
      </c>
      <c r="AV925" s="20">
        <v>6.414329367</v>
      </c>
      <c r="AW925" s="20">
        <v>7.039814052</v>
      </c>
      <c r="AX925" s="20">
        <v>3.893911234</v>
      </c>
      <c r="AY925" s="3"/>
      <c r="AZ925" s="3"/>
      <c r="BA925" s="3"/>
      <c r="BB925" s="20">
        <v>48.19999695</v>
      </c>
      <c r="BC925" s="20">
        <v>2.978858102</v>
      </c>
      <c r="BD925" s="20">
        <v>1.574388977</v>
      </c>
      <c r="BE925" s="20">
        <v>2.479108292</v>
      </c>
      <c r="BF925" s="20">
        <v>-0.478107487</v>
      </c>
      <c r="BG925" s="20">
        <v>1.298666678</v>
      </c>
      <c r="BH925" s="20">
        <v>13.95319114</v>
      </c>
      <c r="BI925" s="20">
        <v>26.35600472</v>
      </c>
      <c r="BJ925" s="20">
        <v>35.60521309</v>
      </c>
    </row>
    <row r="926" spans="30:62">
      <c r="AD926" s="20">
        <v>48.30000305</v>
      </c>
      <c r="AE926" s="20">
        <v>2.82818365</v>
      </c>
      <c r="AF926" s="20">
        <v>4.459724019</v>
      </c>
      <c r="AG926" s="20">
        <v>4.350899071</v>
      </c>
      <c r="AH926" s="20">
        <v>5.131913802</v>
      </c>
      <c r="AI926" s="20">
        <v>8.47944047</v>
      </c>
      <c r="AJ926" s="20">
        <v>17.4207424</v>
      </c>
      <c r="AK926" s="20">
        <v>33.14313886</v>
      </c>
      <c r="AL926" s="20">
        <v>42.66829371</v>
      </c>
      <c r="AM926" s="3"/>
      <c r="AN926" s="3"/>
      <c r="AO926" s="3"/>
      <c r="AP926" s="20">
        <v>48.30000305</v>
      </c>
      <c r="AQ926" s="20">
        <v>3.496894691</v>
      </c>
      <c r="AR926" s="20">
        <v>5.117154616</v>
      </c>
      <c r="AS926" s="20">
        <v>5.218535476</v>
      </c>
      <c r="AT926" s="20">
        <v>5.435936652</v>
      </c>
      <c r="AU926" s="20">
        <v>4.979245771</v>
      </c>
      <c r="AV926" s="20">
        <v>6.407371645</v>
      </c>
      <c r="AW926" s="20">
        <v>7.063152171</v>
      </c>
      <c r="AX926" s="20">
        <v>3.914313427</v>
      </c>
      <c r="AY926" s="3"/>
      <c r="AZ926" s="3"/>
      <c r="BA926" s="3"/>
      <c r="BB926" s="20">
        <v>48.30000305</v>
      </c>
      <c r="BC926" s="20">
        <v>2.979077948</v>
      </c>
      <c r="BD926" s="20">
        <v>1.574219929</v>
      </c>
      <c r="BE926" s="20">
        <v>2.481346295</v>
      </c>
      <c r="BF926" s="20">
        <v>-0.479325581</v>
      </c>
      <c r="BG926" s="20">
        <v>1.29373646</v>
      </c>
      <c r="BH926" s="20">
        <v>13.95952875</v>
      </c>
      <c r="BI926" s="20">
        <v>26.3638315</v>
      </c>
      <c r="BJ926" s="20">
        <v>35.61056229</v>
      </c>
    </row>
    <row r="927" spans="30:62">
      <c r="AD927" s="20">
        <v>48.40000153</v>
      </c>
      <c r="AE927" s="20">
        <v>2.823363097</v>
      </c>
      <c r="AF927" s="20">
        <v>4.455722623</v>
      </c>
      <c r="AG927" s="20">
        <v>4.348888357</v>
      </c>
      <c r="AH927" s="20">
        <v>5.128019739</v>
      </c>
      <c r="AI927" s="20">
        <v>8.482972984</v>
      </c>
      <c r="AJ927" s="20">
        <v>17.42834215</v>
      </c>
      <c r="AK927" s="20">
        <v>33.14938317</v>
      </c>
      <c r="AL927" s="20">
        <v>42.67134058</v>
      </c>
      <c r="AM927" s="3"/>
      <c r="AN927" s="3"/>
      <c r="AO927" s="3"/>
      <c r="AP927" s="20">
        <v>48.40000153</v>
      </c>
      <c r="AQ927" s="20">
        <v>3.492867485</v>
      </c>
      <c r="AR927" s="20">
        <v>5.117336393</v>
      </c>
      <c r="AS927" s="20">
        <v>5.221663694</v>
      </c>
      <c r="AT927" s="20">
        <v>5.438448914</v>
      </c>
      <c r="AU927" s="20">
        <v>4.977881007</v>
      </c>
      <c r="AV927" s="20">
        <v>6.406281157</v>
      </c>
      <c r="AW927" s="20">
        <v>7.068169107</v>
      </c>
      <c r="AX927" s="20">
        <v>3.950573498</v>
      </c>
      <c r="AY927" s="3"/>
      <c r="AZ927" s="3"/>
      <c r="BA927" s="3"/>
      <c r="BB927" s="20">
        <v>48.40000153</v>
      </c>
      <c r="BC927" s="20">
        <v>2.982491928</v>
      </c>
      <c r="BD927" s="20">
        <v>1.577264318</v>
      </c>
      <c r="BE927" s="20">
        <v>2.482176337</v>
      </c>
      <c r="BF927" s="20">
        <v>-0.476626837</v>
      </c>
      <c r="BG927" s="20">
        <v>1.291972616</v>
      </c>
      <c r="BH927" s="20">
        <v>13.96233507</v>
      </c>
      <c r="BI927" s="20">
        <v>26.36674826</v>
      </c>
      <c r="BJ927" s="20">
        <v>35.62327509</v>
      </c>
    </row>
    <row r="928" spans="30:62">
      <c r="AD928" s="20">
        <v>48.5</v>
      </c>
      <c r="AE928" s="20">
        <v>2.825916904</v>
      </c>
      <c r="AF928" s="20">
        <v>4.455990827</v>
      </c>
      <c r="AG928" s="20">
        <v>4.34620278</v>
      </c>
      <c r="AH928" s="20">
        <v>5.131005445</v>
      </c>
      <c r="AI928" s="20">
        <v>8.483744544</v>
      </c>
      <c r="AJ928" s="20">
        <v>17.43581551</v>
      </c>
      <c r="AK928" s="20">
        <v>33.15766508</v>
      </c>
      <c r="AL928" s="20">
        <v>42.67215918</v>
      </c>
      <c r="AM928" s="3"/>
      <c r="AN928" s="3"/>
      <c r="AO928" s="3"/>
      <c r="AP928" s="20">
        <v>48.5</v>
      </c>
      <c r="AQ928" s="20">
        <v>3.492955774</v>
      </c>
      <c r="AR928" s="20">
        <v>5.120789112</v>
      </c>
      <c r="AS928" s="20">
        <v>5.224705614</v>
      </c>
      <c r="AT928" s="20">
        <v>5.436767253</v>
      </c>
      <c r="AU928" s="20">
        <v>4.984573452</v>
      </c>
      <c r="AV928" s="20">
        <v>6.401007459</v>
      </c>
      <c r="AW928" s="20">
        <v>7.063168223</v>
      </c>
      <c r="AX928" s="20">
        <v>3.953005291</v>
      </c>
      <c r="AY928" s="3"/>
      <c r="AZ928" s="3"/>
      <c r="BA928" s="3"/>
      <c r="BB928" s="20">
        <v>48.5</v>
      </c>
      <c r="BC928" s="20">
        <v>2.979856481</v>
      </c>
      <c r="BD928" s="20">
        <v>1.575829872</v>
      </c>
      <c r="BE928" s="20">
        <v>2.482777348</v>
      </c>
      <c r="BF928" s="20">
        <v>-0.475812474</v>
      </c>
      <c r="BG928" s="20">
        <v>1.292036041</v>
      </c>
      <c r="BH928" s="20">
        <v>13.96857058</v>
      </c>
      <c r="BI928" s="20">
        <v>26.3759838</v>
      </c>
      <c r="BJ928" s="20">
        <v>35.64501923</v>
      </c>
    </row>
    <row r="929" spans="30:62">
      <c r="AD929" s="20">
        <v>48.59999847</v>
      </c>
      <c r="AE929" s="20">
        <v>2.821855977</v>
      </c>
      <c r="AF929" s="20">
        <v>4.453911635</v>
      </c>
      <c r="AG929" s="20">
        <v>4.347298995</v>
      </c>
      <c r="AH929" s="20">
        <v>5.129601466</v>
      </c>
      <c r="AI929" s="20">
        <v>8.485143552</v>
      </c>
      <c r="AJ929" s="20">
        <v>17.43637228</v>
      </c>
      <c r="AK929" s="20">
        <v>33.16403868</v>
      </c>
      <c r="AL929" s="20">
        <v>42.67499744</v>
      </c>
      <c r="AM929" s="3"/>
      <c r="AN929" s="3"/>
      <c r="AO929" s="3"/>
      <c r="AP929" s="20">
        <v>48.59999847</v>
      </c>
      <c r="AQ929" s="20">
        <v>3.49378928</v>
      </c>
      <c r="AR929" s="20">
        <v>5.117609822</v>
      </c>
      <c r="AS929" s="20">
        <v>5.224517657</v>
      </c>
      <c r="AT929" s="20">
        <v>5.435087703</v>
      </c>
      <c r="AU929" s="20">
        <v>4.981246454</v>
      </c>
      <c r="AV929" s="20">
        <v>6.400122721</v>
      </c>
      <c r="AW929" s="20">
        <v>7.077805108</v>
      </c>
      <c r="AX929" s="20">
        <v>3.944004577</v>
      </c>
      <c r="AY929" s="3"/>
      <c r="AZ929" s="3"/>
      <c r="BA929" s="3"/>
      <c r="BB929" s="20">
        <v>48.59999847</v>
      </c>
      <c r="BC929" s="20">
        <v>2.981766298</v>
      </c>
      <c r="BD929" s="20">
        <v>1.573176812</v>
      </c>
      <c r="BE929" s="20">
        <v>2.484854958</v>
      </c>
      <c r="BF929" s="20">
        <v>-0.476149772</v>
      </c>
      <c r="BG929" s="20">
        <v>1.297264234</v>
      </c>
      <c r="BH929" s="20">
        <v>13.97327063</v>
      </c>
      <c r="BI929" s="20">
        <v>26.38857324</v>
      </c>
      <c r="BJ929" s="20">
        <v>35.65822998</v>
      </c>
    </row>
    <row r="930" spans="30:62">
      <c r="AD930" s="20">
        <v>48.69999695</v>
      </c>
      <c r="AE930" s="20">
        <v>2.822940234</v>
      </c>
      <c r="AF930" s="20">
        <v>4.455612124</v>
      </c>
      <c r="AG930" s="20">
        <v>4.347383719</v>
      </c>
      <c r="AH930" s="20">
        <v>5.132567258</v>
      </c>
      <c r="AI930" s="20">
        <v>8.484465842</v>
      </c>
      <c r="AJ930" s="20">
        <v>17.43627371</v>
      </c>
      <c r="AK930" s="20">
        <v>33.16765427</v>
      </c>
      <c r="AL930" s="20">
        <v>42.6800597</v>
      </c>
      <c r="AM930" s="3"/>
      <c r="AN930" s="3"/>
      <c r="AO930" s="3"/>
      <c r="AP930" s="20">
        <v>48.69999695</v>
      </c>
      <c r="AQ930" s="20">
        <v>3.485797954</v>
      </c>
      <c r="AR930" s="20">
        <v>5.116251973</v>
      </c>
      <c r="AS930" s="20">
        <v>5.220959634</v>
      </c>
      <c r="AT930" s="20">
        <v>5.433879885</v>
      </c>
      <c r="AU930" s="20">
        <v>4.981104851</v>
      </c>
      <c r="AV930" s="20">
        <v>6.396397746</v>
      </c>
      <c r="AW930" s="20">
        <v>7.086288279</v>
      </c>
      <c r="AX930" s="20">
        <v>3.937156609</v>
      </c>
      <c r="AY930" s="3"/>
      <c r="AZ930" s="3"/>
      <c r="BA930" s="3"/>
      <c r="BB930" s="20">
        <v>48.69999695</v>
      </c>
      <c r="BC930" s="20">
        <v>2.985658772</v>
      </c>
      <c r="BD930" s="20">
        <v>1.57434804</v>
      </c>
      <c r="BE930" s="20">
        <v>2.481365527</v>
      </c>
      <c r="BF930" s="20">
        <v>-0.46938798</v>
      </c>
      <c r="BG930" s="20">
        <v>1.297404916</v>
      </c>
      <c r="BH930" s="20">
        <v>13.9837063</v>
      </c>
      <c r="BI930" s="20">
        <v>26.39516147</v>
      </c>
      <c r="BJ930" s="20">
        <v>35.67246932</v>
      </c>
    </row>
    <row r="931" spans="30:62">
      <c r="AD931" s="20">
        <v>48.80000305</v>
      </c>
      <c r="AE931" s="20">
        <v>2.824754744</v>
      </c>
      <c r="AF931" s="20">
        <v>4.458299397</v>
      </c>
      <c r="AG931" s="20">
        <v>4.346971311</v>
      </c>
      <c r="AH931" s="20">
        <v>5.129912253</v>
      </c>
      <c r="AI931" s="20">
        <v>8.485969313</v>
      </c>
      <c r="AJ931" s="20">
        <v>17.44101116</v>
      </c>
      <c r="AK931" s="20">
        <v>33.17527798</v>
      </c>
      <c r="AL931" s="20">
        <v>42.69065676</v>
      </c>
      <c r="AM931" s="3"/>
      <c r="AN931" s="3"/>
      <c r="AO931" s="3"/>
      <c r="AP931" s="20">
        <v>48.80000305</v>
      </c>
      <c r="AQ931" s="20">
        <v>3.483740706</v>
      </c>
      <c r="AR931" s="20">
        <v>5.119083228</v>
      </c>
      <c r="AS931" s="20">
        <v>5.21860205</v>
      </c>
      <c r="AT931" s="20">
        <v>5.435121988</v>
      </c>
      <c r="AU931" s="20">
        <v>4.980367692</v>
      </c>
      <c r="AV931" s="20">
        <v>6.386102674</v>
      </c>
      <c r="AW931" s="20">
        <v>7.096274262</v>
      </c>
      <c r="AX931" s="20">
        <v>3.951444714</v>
      </c>
      <c r="AY931" s="3"/>
      <c r="AZ931" s="3"/>
      <c r="BA931" s="3"/>
      <c r="BB931" s="20">
        <v>48.80000305</v>
      </c>
      <c r="BC931" s="20">
        <v>2.987394314</v>
      </c>
      <c r="BD931" s="20">
        <v>1.569250836</v>
      </c>
      <c r="BE931" s="20">
        <v>2.484070609</v>
      </c>
      <c r="BF931" s="20">
        <v>-0.468039763</v>
      </c>
      <c r="BG931" s="20">
        <v>1.29857719</v>
      </c>
      <c r="BH931" s="20">
        <v>13.98905893</v>
      </c>
      <c r="BI931" s="20">
        <v>26.40245948</v>
      </c>
      <c r="BJ931" s="20">
        <v>35.67791448</v>
      </c>
    </row>
    <row r="932" spans="30:62">
      <c r="AD932" s="20">
        <v>48.90000153</v>
      </c>
      <c r="AE932" s="20">
        <v>2.825830159</v>
      </c>
      <c r="AF932" s="20">
        <v>4.462574953</v>
      </c>
      <c r="AG932" s="20">
        <v>4.346547591</v>
      </c>
      <c r="AH932" s="20">
        <v>5.124355949</v>
      </c>
      <c r="AI932" s="20">
        <v>8.487993661</v>
      </c>
      <c r="AJ932" s="20">
        <v>17.44667051</v>
      </c>
      <c r="AK932" s="20">
        <v>33.18538493</v>
      </c>
      <c r="AL932" s="20">
        <v>42.70377623</v>
      </c>
      <c r="AM932" s="3"/>
      <c r="AN932" s="3"/>
      <c r="AO932" s="3"/>
      <c r="AP932" s="20">
        <v>48.90000153</v>
      </c>
      <c r="AQ932" s="20">
        <v>3.482446511</v>
      </c>
      <c r="AR932" s="20">
        <v>5.121981983</v>
      </c>
      <c r="AS932" s="20">
        <v>5.221419901</v>
      </c>
      <c r="AT932" s="20">
        <v>5.433218751</v>
      </c>
      <c r="AU932" s="20">
        <v>4.98282938</v>
      </c>
      <c r="AV932" s="20">
        <v>6.387787564</v>
      </c>
      <c r="AW932" s="20">
        <v>7.094126138</v>
      </c>
      <c r="AX932" s="20">
        <v>4.023465769</v>
      </c>
      <c r="AY932" s="3"/>
      <c r="AZ932" s="3"/>
      <c r="BA932" s="3"/>
      <c r="BB932" s="20">
        <v>48.90000153</v>
      </c>
      <c r="BC932" s="20">
        <v>2.994229051</v>
      </c>
      <c r="BD932" s="20">
        <v>1.568462011</v>
      </c>
      <c r="BE932" s="20">
        <v>2.484690387</v>
      </c>
      <c r="BF932" s="20">
        <v>-0.467401972</v>
      </c>
      <c r="BG932" s="20">
        <v>1.300084598</v>
      </c>
      <c r="BH932" s="20">
        <v>13.99424843</v>
      </c>
      <c r="BI932" s="20">
        <v>26.41322231</v>
      </c>
      <c r="BJ932" s="20">
        <v>35.67696837</v>
      </c>
    </row>
    <row r="933" spans="30:62">
      <c r="AD933" s="20">
        <v>49</v>
      </c>
      <c r="AE933" s="20">
        <v>2.821574221</v>
      </c>
      <c r="AF933" s="20">
        <v>4.461581183</v>
      </c>
      <c r="AG933" s="20">
        <v>4.343620229</v>
      </c>
      <c r="AH933" s="20">
        <v>5.119718667</v>
      </c>
      <c r="AI933" s="20">
        <v>8.490619409</v>
      </c>
      <c r="AJ933" s="20">
        <v>17.45193217</v>
      </c>
      <c r="AK933" s="20">
        <v>33.20034668</v>
      </c>
      <c r="AL933" s="20">
        <v>42.71172788</v>
      </c>
      <c r="AM933" s="3"/>
      <c r="AN933" s="3"/>
      <c r="AO933" s="3"/>
      <c r="AP933" s="20">
        <v>49</v>
      </c>
      <c r="AQ933" s="20">
        <v>3.483845369</v>
      </c>
      <c r="AR933" s="20">
        <v>5.12408289</v>
      </c>
      <c r="AS933" s="20">
        <v>5.225007885</v>
      </c>
      <c r="AT933" s="20">
        <v>5.437386984</v>
      </c>
      <c r="AU933" s="20">
        <v>4.981554889</v>
      </c>
      <c r="AV933" s="20">
        <v>6.382670116</v>
      </c>
      <c r="AW933" s="20">
        <v>7.098780531</v>
      </c>
      <c r="AX933" s="20">
        <v>4.144859141</v>
      </c>
      <c r="AY933" s="3"/>
      <c r="AZ933" s="3"/>
      <c r="BA933" s="3"/>
      <c r="BB933" s="20">
        <v>49</v>
      </c>
      <c r="BC933" s="20">
        <v>2.995882391</v>
      </c>
      <c r="BD933" s="20">
        <v>1.568966604</v>
      </c>
      <c r="BE933" s="20">
        <v>2.482093727</v>
      </c>
      <c r="BF933" s="20">
        <v>-0.46643487</v>
      </c>
      <c r="BG933" s="20">
        <v>1.301966658</v>
      </c>
      <c r="BH933" s="20">
        <v>13.99832657</v>
      </c>
      <c r="BI933" s="20">
        <v>26.42128369</v>
      </c>
      <c r="BJ933" s="20">
        <v>35.66910257</v>
      </c>
    </row>
    <row r="934" spans="30:62">
      <c r="AD934" s="20">
        <v>49.09999847</v>
      </c>
      <c r="AE934" s="20">
        <v>2.821234948</v>
      </c>
      <c r="AF934" s="20">
        <v>4.459412616</v>
      </c>
      <c r="AG934" s="20">
        <v>4.344171461</v>
      </c>
      <c r="AH934" s="20">
        <v>5.11943312</v>
      </c>
      <c r="AI934" s="20">
        <v>8.493042973</v>
      </c>
      <c r="AJ934" s="20">
        <v>17.45691055</v>
      </c>
      <c r="AK934" s="20">
        <v>33.20766707</v>
      </c>
      <c r="AL934" s="20">
        <v>42.72210991</v>
      </c>
      <c r="AM934" s="3"/>
      <c r="AN934" s="3"/>
      <c r="AO934" s="3"/>
      <c r="AP934" s="20">
        <v>49.09999847</v>
      </c>
      <c r="AQ934" s="20">
        <v>3.487403477</v>
      </c>
      <c r="AR934" s="20">
        <v>5.12707706</v>
      </c>
      <c r="AS934" s="20">
        <v>5.225610449</v>
      </c>
      <c r="AT934" s="20">
        <v>5.440250868</v>
      </c>
      <c r="AU934" s="20">
        <v>4.977209552</v>
      </c>
      <c r="AV934" s="20">
        <v>6.379937157</v>
      </c>
      <c r="AW934" s="20">
        <v>7.098638168</v>
      </c>
      <c r="AX934" s="20">
        <v>4.248890935</v>
      </c>
      <c r="AY934" s="3"/>
      <c r="AZ934" s="3"/>
      <c r="BA934" s="3"/>
      <c r="BB934" s="20">
        <v>49.09999847</v>
      </c>
      <c r="BC934" s="20">
        <v>2.997467522</v>
      </c>
      <c r="BD934" s="20">
        <v>1.567234879</v>
      </c>
      <c r="BE934" s="20">
        <v>2.483052034</v>
      </c>
      <c r="BF934" s="20">
        <v>-0.46762032</v>
      </c>
      <c r="BG934" s="20">
        <v>1.303330605</v>
      </c>
      <c r="BH934" s="20">
        <v>14.00094036</v>
      </c>
      <c r="BI934" s="20">
        <v>26.42588505</v>
      </c>
      <c r="BJ934" s="20">
        <v>35.6744031</v>
      </c>
    </row>
    <row r="935" spans="30:62">
      <c r="AD935" s="20">
        <v>49.19999695</v>
      </c>
      <c r="AE935" s="20">
        <v>2.820621892</v>
      </c>
      <c r="AF935" s="20">
        <v>4.458543087</v>
      </c>
      <c r="AG935" s="20">
        <v>4.341137666</v>
      </c>
      <c r="AH935" s="20">
        <v>5.120167468</v>
      </c>
      <c r="AI935" s="20">
        <v>8.495585003</v>
      </c>
      <c r="AJ935" s="20">
        <v>17.46592817</v>
      </c>
      <c r="AK935" s="20">
        <v>33.21767953</v>
      </c>
      <c r="AL935" s="20">
        <v>42.72770041</v>
      </c>
      <c r="AM935" s="3"/>
      <c r="AN935" s="3"/>
      <c r="AO935" s="3"/>
      <c r="AP935" s="20">
        <v>49.19999695</v>
      </c>
      <c r="AQ935" s="20">
        <v>3.490680613</v>
      </c>
      <c r="AR935" s="20">
        <v>5.128711689</v>
      </c>
      <c r="AS935" s="20">
        <v>5.224698451</v>
      </c>
      <c r="AT935" s="20">
        <v>5.441384259</v>
      </c>
      <c r="AU935" s="20">
        <v>4.981712715</v>
      </c>
      <c r="AV935" s="20">
        <v>6.377095517</v>
      </c>
      <c r="AW935" s="20">
        <v>7.106648887</v>
      </c>
      <c r="AX935" s="20">
        <v>4.363285552</v>
      </c>
      <c r="AY935" s="3"/>
      <c r="AZ935" s="3"/>
      <c r="BA935" s="3"/>
      <c r="BB935" s="20">
        <v>49.19999695</v>
      </c>
      <c r="BC935" s="20">
        <v>3.002414625</v>
      </c>
      <c r="BD935" s="20">
        <v>1.569677635</v>
      </c>
      <c r="BE935" s="20">
        <v>2.485867581</v>
      </c>
      <c r="BF935" s="20">
        <v>-0.469440083</v>
      </c>
      <c r="BG935" s="20">
        <v>1.301350544</v>
      </c>
      <c r="BH935" s="20">
        <v>14.00454544</v>
      </c>
      <c r="BI935" s="20">
        <v>26.43454947</v>
      </c>
      <c r="BJ935" s="20">
        <v>35.67975138</v>
      </c>
    </row>
    <row r="936" spans="30:62">
      <c r="AD936" s="20">
        <v>49.30000305</v>
      </c>
      <c r="AE936" s="20">
        <v>2.817009828</v>
      </c>
      <c r="AF936" s="20">
        <v>4.461511693</v>
      </c>
      <c r="AG936" s="20">
        <v>4.340955358</v>
      </c>
      <c r="AH936" s="20">
        <v>5.121410172</v>
      </c>
      <c r="AI936" s="20">
        <v>8.50136918</v>
      </c>
      <c r="AJ936" s="20">
        <v>17.47437087</v>
      </c>
      <c r="AK936" s="20">
        <v>33.22866406</v>
      </c>
      <c r="AL936" s="20">
        <v>42.73511063</v>
      </c>
      <c r="AM936" s="3"/>
      <c r="AN936" s="3"/>
      <c r="AO936" s="3"/>
      <c r="AP936" s="20">
        <v>49.30000305</v>
      </c>
      <c r="AQ936" s="20">
        <v>3.492387907</v>
      </c>
      <c r="AR936" s="20">
        <v>5.128156513</v>
      </c>
      <c r="AS936" s="20">
        <v>5.226085414</v>
      </c>
      <c r="AT936" s="20">
        <v>5.442881772</v>
      </c>
      <c r="AU936" s="20">
        <v>4.980113335</v>
      </c>
      <c r="AV936" s="20">
        <v>6.378087436</v>
      </c>
      <c r="AW936" s="20">
        <v>7.106851453</v>
      </c>
      <c r="AX936" s="20">
        <v>4.457826544</v>
      </c>
      <c r="AY936" s="3"/>
      <c r="AZ936" s="3"/>
      <c r="BA936" s="3"/>
      <c r="BB936" s="20">
        <v>49.30000305</v>
      </c>
      <c r="BC936" s="20">
        <v>3.003688392</v>
      </c>
      <c r="BD936" s="20">
        <v>1.572502721</v>
      </c>
      <c r="BE936" s="20">
        <v>2.485459185</v>
      </c>
      <c r="BF936" s="20">
        <v>-0.472390126</v>
      </c>
      <c r="BG936" s="20">
        <v>1.303294874</v>
      </c>
      <c r="BH936" s="20">
        <v>14.01038071</v>
      </c>
      <c r="BI936" s="20">
        <v>26.44315917</v>
      </c>
      <c r="BJ936" s="20">
        <v>35.68805429</v>
      </c>
    </row>
    <row r="937" spans="30:62">
      <c r="AD937" s="20">
        <v>49.40000153</v>
      </c>
      <c r="AE937" s="20">
        <v>2.815812652</v>
      </c>
      <c r="AF937" s="20">
        <v>4.464879211</v>
      </c>
      <c r="AG937" s="20">
        <v>4.342018737</v>
      </c>
      <c r="AH937" s="20">
        <v>5.120186658</v>
      </c>
      <c r="AI937" s="20">
        <v>8.503694995</v>
      </c>
      <c r="AJ937" s="20">
        <v>17.48730706</v>
      </c>
      <c r="AK937" s="20">
        <v>33.23937834</v>
      </c>
      <c r="AL937" s="20">
        <v>42.74157225</v>
      </c>
      <c r="AM937" s="3"/>
      <c r="AN937" s="3"/>
      <c r="AO937" s="3"/>
      <c r="AP937" s="20">
        <v>49.40000153</v>
      </c>
      <c r="AQ937" s="20">
        <v>3.492353788</v>
      </c>
      <c r="AR937" s="20">
        <v>5.131306662</v>
      </c>
      <c r="AS937" s="20">
        <v>5.225667596</v>
      </c>
      <c r="AT937" s="20">
        <v>5.4417205</v>
      </c>
      <c r="AU937" s="20">
        <v>4.983301551</v>
      </c>
      <c r="AV937" s="20">
        <v>6.372945736</v>
      </c>
      <c r="AW937" s="20">
        <v>7.108003148</v>
      </c>
      <c r="AX937" s="20">
        <v>4.539102403</v>
      </c>
      <c r="AY937" s="3"/>
      <c r="AZ937" s="3"/>
      <c r="BA937" s="3"/>
      <c r="BB937" s="20">
        <v>49.40000153</v>
      </c>
      <c r="BC937" s="20">
        <v>3.004628044</v>
      </c>
      <c r="BD937" s="20">
        <v>1.570072979</v>
      </c>
      <c r="BE937" s="20">
        <v>2.486034832</v>
      </c>
      <c r="BF937" s="20">
        <v>-0.478395708</v>
      </c>
      <c r="BG937" s="20">
        <v>1.302857693</v>
      </c>
      <c r="BH937" s="20">
        <v>14.01654738</v>
      </c>
      <c r="BI937" s="20">
        <v>26.45380901</v>
      </c>
      <c r="BJ937" s="20">
        <v>35.69584776</v>
      </c>
    </row>
    <row r="938" spans="30:62">
      <c r="AD938" s="20">
        <v>49.5</v>
      </c>
      <c r="AE938" s="20">
        <v>2.815156322</v>
      </c>
      <c r="AF938" s="20">
        <v>4.463928611</v>
      </c>
      <c r="AG938" s="20">
        <v>4.348010817</v>
      </c>
      <c r="AH938" s="20">
        <v>5.116931476</v>
      </c>
      <c r="AI938" s="20">
        <v>8.506104739</v>
      </c>
      <c r="AJ938" s="20">
        <v>17.49442891</v>
      </c>
      <c r="AK938" s="20">
        <v>33.25209768</v>
      </c>
      <c r="AL938" s="20">
        <v>42.74278539</v>
      </c>
      <c r="AM938" s="3"/>
      <c r="AN938" s="3"/>
      <c r="AO938" s="3"/>
      <c r="AP938" s="20">
        <v>49.5</v>
      </c>
      <c r="AQ938" s="20">
        <v>3.493570408</v>
      </c>
      <c r="AR938" s="20">
        <v>5.13091579</v>
      </c>
      <c r="AS938" s="20">
        <v>5.227608173</v>
      </c>
      <c r="AT938" s="20">
        <v>5.435413575</v>
      </c>
      <c r="AU938" s="20">
        <v>4.978231954</v>
      </c>
      <c r="AV938" s="20">
        <v>6.368203378</v>
      </c>
      <c r="AW938" s="20">
        <v>7.114758198</v>
      </c>
      <c r="AX938" s="20">
        <v>4.491476115</v>
      </c>
      <c r="AY938" s="3"/>
      <c r="AZ938" s="3"/>
      <c r="BA938" s="3"/>
      <c r="BB938" s="20">
        <v>49.5</v>
      </c>
      <c r="BC938" s="20">
        <v>3.002226805</v>
      </c>
      <c r="BD938" s="20">
        <v>1.565259706</v>
      </c>
      <c r="BE938" s="20">
        <v>2.489193026</v>
      </c>
      <c r="BF938" s="20">
        <v>-0.484286446</v>
      </c>
      <c r="BG938" s="20">
        <v>1.304085731</v>
      </c>
      <c r="BH938" s="20">
        <v>14.02614566</v>
      </c>
      <c r="BI938" s="20">
        <v>26.46277377</v>
      </c>
      <c r="BJ938" s="20">
        <v>35.70037474</v>
      </c>
    </row>
    <row r="939" spans="30:62">
      <c r="AD939" s="20">
        <v>49.59999847</v>
      </c>
      <c r="AE939" s="20">
        <v>2.819083301</v>
      </c>
      <c r="AF939" s="20">
        <v>4.463080455</v>
      </c>
      <c r="AG939" s="20">
        <v>4.350907868</v>
      </c>
      <c r="AH939" s="20">
        <v>5.118861208</v>
      </c>
      <c r="AI939" s="20">
        <v>8.511089003</v>
      </c>
      <c r="AJ939" s="20">
        <v>17.496583</v>
      </c>
      <c r="AK939" s="20">
        <v>33.2590965</v>
      </c>
      <c r="AL939" s="20">
        <v>42.74688169</v>
      </c>
      <c r="AM939" s="3"/>
      <c r="AN939" s="3"/>
      <c r="AO939" s="3"/>
      <c r="AP939" s="20">
        <v>49.59999847</v>
      </c>
      <c r="AQ939" s="20">
        <v>3.493656057</v>
      </c>
      <c r="AR939" s="20">
        <v>5.126638279</v>
      </c>
      <c r="AS939" s="20">
        <v>5.225502708</v>
      </c>
      <c r="AT939" s="20">
        <v>5.43194193</v>
      </c>
      <c r="AU939" s="20">
        <v>4.984810746</v>
      </c>
      <c r="AV939" s="20">
        <v>6.370548046</v>
      </c>
      <c r="AW939" s="20">
        <v>7.120324853</v>
      </c>
      <c r="AX939" s="20">
        <v>4.52543799</v>
      </c>
      <c r="AY939" s="3"/>
      <c r="AZ939" s="3"/>
      <c r="BA939" s="3"/>
      <c r="BB939" s="20">
        <v>49.59999847</v>
      </c>
      <c r="BC939" s="20">
        <v>2.998699385</v>
      </c>
      <c r="BD939" s="20">
        <v>1.566050481</v>
      </c>
      <c r="BE939" s="20">
        <v>2.491003019</v>
      </c>
      <c r="BF939" s="20">
        <v>-0.488597448</v>
      </c>
      <c r="BG939" s="20">
        <v>1.299936977</v>
      </c>
      <c r="BH939" s="20">
        <v>14.0248411</v>
      </c>
      <c r="BI939" s="20">
        <v>26.47251644</v>
      </c>
      <c r="BJ939" s="20">
        <v>35.70671702</v>
      </c>
    </row>
    <row r="940" spans="30:62">
      <c r="AD940" s="20">
        <v>49.69999695</v>
      </c>
      <c r="AE940" s="20">
        <v>2.822072005</v>
      </c>
      <c r="AF940" s="20">
        <v>4.464561054</v>
      </c>
      <c r="AG940" s="20">
        <v>4.350887831</v>
      </c>
      <c r="AH940" s="20">
        <v>5.118849982</v>
      </c>
      <c r="AI940" s="20">
        <v>8.508236198</v>
      </c>
      <c r="AJ940" s="20">
        <v>17.50159502</v>
      </c>
      <c r="AK940" s="20">
        <v>33.26660901</v>
      </c>
      <c r="AL940" s="20">
        <v>42.74732495</v>
      </c>
      <c r="AM940" s="3"/>
      <c r="AN940" s="3"/>
      <c r="AO940" s="3"/>
      <c r="AP940" s="20">
        <v>49.69999695</v>
      </c>
      <c r="AQ940" s="20">
        <v>3.49252722</v>
      </c>
      <c r="AR940" s="20">
        <v>5.125294643</v>
      </c>
      <c r="AS940" s="20">
        <v>5.224491089</v>
      </c>
      <c r="AT940" s="20">
        <v>5.430008241</v>
      </c>
      <c r="AU940" s="20">
        <v>4.978906228</v>
      </c>
      <c r="AV940" s="20">
        <v>6.366258086</v>
      </c>
      <c r="AW940" s="20">
        <v>7.123936095</v>
      </c>
      <c r="AX940" s="20">
        <v>4.445768573</v>
      </c>
      <c r="AY940" s="3"/>
      <c r="AZ940" s="3"/>
      <c r="BA940" s="3"/>
      <c r="BB940" s="20">
        <v>49.69999695</v>
      </c>
      <c r="BC940" s="20">
        <v>2.996529771</v>
      </c>
      <c r="BD940" s="20">
        <v>1.564456954</v>
      </c>
      <c r="BE940" s="20">
        <v>2.490955068</v>
      </c>
      <c r="BF940" s="20">
        <v>-0.496297779</v>
      </c>
      <c r="BG940" s="20">
        <v>1.301686223</v>
      </c>
      <c r="BH940" s="20">
        <v>14.03308729</v>
      </c>
      <c r="BI940" s="20">
        <v>26.48373944</v>
      </c>
      <c r="BJ940" s="20">
        <v>35.72436765</v>
      </c>
    </row>
    <row r="941" spans="30:62">
      <c r="AD941" s="20">
        <v>49.80000305</v>
      </c>
      <c r="AE941" s="20">
        <v>2.822166116</v>
      </c>
      <c r="AF941" s="20">
        <v>4.465506364</v>
      </c>
      <c r="AG941" s="20">
        <v>4.347811836</v>
      </c>
      <c r="AH941" s="20">
        <v>5.114678532</v>
      </c>
      <c r="AI941" s="20">
        <v>8.51389634</v>
      </c>
      <c r="AJ941" s="20">
        <v>17.51057074</v>
      </c>
      <c r="AK941" s="20">
        <v>33.2766265</v>
      </c>
      <c r="AL941" s="20">
        <v>42.7518523</v>
      </c>
      <c r="AM941" s="3"/>
      <c r="AN941" s="3"/>
      <c r="AO941" s="3"/>
      <c r="AP941" s="20">
        <v>49.80000305</v>
      </c>
      <c r="AQ941" s="20">
        <v>3.489446256</v>
      </c>
      <c r="AR941" s="20">
        <v>5.123116899</v>
      </c>
      <c r="AS941" s="20">
        <v>5.2232003</v>
      </c>
      <c r="AT941" s="20">
        <v>5.422087383</v>
      </c>
      <c r="AU941" s="20">
        <v>4.976909988</v>
      </c>
      <c r="AV941" s="20">
        <v>6.368725364</v>
      </c>
      <c r="AW941" s="20">
        <v>7.12550557</v>
      </c>
      <c r="AX941" s="20">
        <v>3.912260008</v>
      </c>
      <c r="AY941" s="3"/>
      <c r="AZ941" s="3"/>
      <c r="BA941" s="3"/>
      <c r="BB941" s="20">
        <v>49.80000305</v>
      </c>
      <c r="BC941" s="20">
        <v>2.992704853</v>
      </c>
      <c r="BD941" s="20">
        <v>1.558862525</v>
      </c>
      <c r="BE941" s="20">
        <v>2.489811317</v>
      </c>
      <c r="BF941" s="20">
        <v>-0.502326919</v>
      </c>
      <c r="BG941" s="20">
        <v>1.300573686</v>
      </c>
      <c r="BH941" s="20">
        <v>14.04052495</v>
      </c>
      <c r="BI941" s="20">
        <v>26.49199731</v>
      </c>
      <c r="BJ941" s="20">
        <v>35.74837092</v>
      </c>
    </row>
    <row r="942" spans="30:62">
      <c r="AD942" s="20">
        <v>49.90000153</v>
      </c>
      <c r="AE942" s="20">
        <v>2.822625768</v>
      </c>
      <c r="AF942" s="20">
        <v>4.466025378</v>
      </c>
      <c r="AG942" s="20">
        <v>4.344726444</v>
      </c>
      <c r="AH942" s="20">
        <v>5.116243082</v>
      </c>
      <c r="AI942" s="20">
        <v>8.521085934</v>
      </c>
      <c r="AJ942" s="20">
        <v>17.51763331</v>
      </c>
      <c r="AK942" s="20">
        <v>33.2824478</v>
      </c>
      <c r="AL942" s="20">
        <v>42.75700957</v>
      </c>
      <c r="AM942" s="3"/>
      <c r="AN942" s="3"/>
      <c r="AO942" s="3"/>
      <c r="AP942" s="20">
        <v>49.90000153</v>
      </c>
      <c r="AQ942" s="20">
        <v>3.489740328</v>
      </c>
      <c r="AR942" s="20">
        <v>5.119936446</v>
      </c>
      <c r="AS942" s="20">
        <v>5.221406936</v>
      </c>
      <c r="AT942" s="20">
        <v>5.419522972</v>
      </c>
      <c r="AU942" s="20">
        <v>4.973572955</v>
      </c>
      <c r="AV942" s="20">
        <v>6.363245414</v>
      </c>
      <c r="AW942" s="20">
        <v>7.126612811</v>
      </c>
      <c r="AX942" s="20">
        <v>3.339541578</v>
      </c>
      <c r="AY942" s="3"/>
      <c r="AZ942" s="3"/>
      <c r="BA942" s="3"/>
      <c r="BB942" s="20">
        <v>49.90000153</v>
      </c>
      <c r="BC942" s="20">
        <v>2.991458896</v>
      </c>
      <c r="BD942" s="20">
        <v>1.556619988</v>
      </c>
      <c r="BE942" s="20">
        <v>2.48737474</v>
      </c>
      <c r="BF942" s="20">
        <v>-0.505463515</v>
      </c>
      <c r="BG942" s="20">
        <v>1.301504243</v>
      </c>
      <c r="BH942" s="20">
        <v>14.04143566</v>
      </c>
      <c r="BI942" s="20">
        <v>26.49962439</v>
      </c>
      <c r="BJ942" s="20">
        <v>35.7623737</v>
      </c>
    </row>
    <row r="943" spans="30:62">
      <c r="AD943" s="20">
        <v>50</v>
      </c>
      <c r="AE943" s="20">
        <v>2.819261663</v>
      </c>
      <c r="AF943" s="20">
        <v>4.459394276</v>
      </c>
      <c r="AG943" s="20">
        <v>4.345077164</v>
      </c>
      <c r="AH943" s="20">
        <v>5.11862718</v>
      </c>
      <c r="AI943" s="20">
        <v>8.522867684</v>
      </c>
      <c r="AJ943" s="20">
        <v>17.52613682</v>
      </c>
      <c r="AK943" s="20">
        <v>33.2887184</v>
      </c>
      <c r="AL943" s="20">
        <v>42.76213942</v>
      </c>
      <c r="AM943" s="3"/>
      <c r="AN943" s="3"/>
      <c r="AO943" s="3"/>
      <c r="AP943" s="20">
        <v>50</v>
      </c>
      <c r="AQ943" s="20">
        <v>3.488566365</v>
      </c>
      <c r="AR943" s="20">
        <v>5.119389086</v>
      </c>
      <c r="AS943" s="20">
        <v>5.225448742</v>
      </c>
      <c r="AT943" s="20">
        <v>5.418162702</v>
      </c>
      <c r="AU943" s="20">
        <v>4.973282831</v>
      </c>
      <c r="AV943" s="20">
        <v>6.36080401</v>
      </c>
      <c r="AW943" s="20">
        <v>7.137232524</v>
      </c>
      <c r="AX943" s="20">
        <v>3.058034278</v>
      </c>
      <c r="AY943" s="3"/>
      <c r="AZ943" s="3"/>
      <c r="BA943" s="3"/>
      <c r="BB943" s="20">
        <v>50</v>
      </c>
      <c r="BC943" s="20">
        <v>2.99101606</v>
      </c>
      <c r="BD943" s="20">
        <v>1.552324131</v>
      </c>
      <c r="BE943" s="20">
        <v>2.487438436</v>
      </c>
      <c r="BF943" s="20">
        <v>-0.508280553</v>
      </c>
      <c r="BG943" s="20">
        <v>1.301963102</v>
      </c>
      <c r="BH943" s="20">
        <v>14.04128534</v>
      </c>
      <c r="BI943" s="20">
        <v>26.50720462</v>
      </c>
      <c r="BJ943" s="20">
        <v>35.77197249</v>
      </c>
    </row>
    <row r="944" spans="30:62">
      <c r="AD944" s="20">
        <v>50.09999847</v>
      </c>
      <c r="AE944" s="20">
        <v>2.823576928</v>
      </c>
      <c r="AF944" s="20">
        <v>4.459488503</v>
      </c>
      <c r="AG944" s="20">
        <v>4.34342053</v>
      </c>
      <c r="AH944" s="20">
        <v>5.114155434</v>
      </c>
      <c r="AI944" s="20">
        <v>8.528040718</v>
      </c>
      <c r="AJ944" s="20">
        <v>17.53084904</v>
      </c>
      <c r="AK944" s="20">
        <v>33.29305604</v>
      </c>
      <c r="AL944" s="20">
        <v>42.76393687</v>
      </c>
      <c r="AM944" s="3"/>
      <c r="AN944" s="3"/>
      <c r="AO944" s="3"/>
      <c r="AP944" s="20">
        <v>50.09999847</v>
      </c>
      <c r="AQ944" s="20">
        <v>3.494552663</v>
      </c>
      <c r="AR944" s="20">
        <v>5.115624844</v>
      </c>
      <c r="AS944" s="20">
        <v>5.223037802</v>
      </c>
      <c r="AT944" s="20">
        <v>5.421632151</v>
      </c>
      <c r="AU944" s="20">
        <v>4.977891892</v>
      </c>
      <c r="AV944" s="20">
        <v>6.362036358</v>
      </c>
      <c r="AW944" s="20">
        <v>7.14987661</v>
      </c>
      <c r="AX944" s="20">
        <v>2.814433422</v>
      </c>
      <c r="AY944" s="3"/>
      <c r="AZ944" s="3"/>
      <c r="BA944" s="3"/>
      <c r="BB944" s="20">
        <v>50.09999847</v>
      </c>
      <c r="BC944" s="20">
        <v>2.99293793</v>
      </c>
      <c r="BD944" s="20">
        <v>1.553632587</v>
      </c>
      <c r="BE944" s="20">
        <v>2.486679056</v>
      </c>
      <c r="BF944" s="20">
        <v>-0.508908122</v>
      </c>
      <c r="BG944" s="20">
        <v>1.298292803</v>
      </c>
      <c r="BH944" s="20">
        <v>14.04328101</v>
      </c>
      <c r="BI944" s="20">
        <v>26.51534256</v>
      </c>
      <c r="BJ944" s="20">
        <v>35.77852192</v>
      </c>
    </row>
    <row r="945" spans="30:62">
      <c r="AD945" s="20">
        <v>50.19999695</v>
      </c>
      <c r="AE945" s="20">
        <v>2.825087273</v>
      </c>
      <c r="AF945" s="20">
        <v>4.455797038</v>
      </c>
      <c r="AG945" s="20">
        <v>4.339421035</v>
      </c>
      <c r="AH945" s="20">
        <v>5.115839483</v>
      </c>
      <c r="AI945" s="20">
        <v>8.530711275</v>
      </c>
      <c r="AJ945" s="20">
        <v>17.5296018</v>
      </c>
      <c r="AK945" s="20">
        <v>33.29167056</v>
      </c>
      <c r="AL945" s="20">
        <v>42.77163422</v>
      </c>
      <c r="AM945" s="3"/>
      <c r="AN945" s="3"/>
      <c r="AO945" s="3"/>
      <c r="AP945" s="20">
        <v>50.19999695</v>
      </c>
      <c r="AQ945" s="20">
        <v>3.494369234</v>
      </c>
      <c r="AR945" s="20">
        <v>5.113366693</v>
      </c>
      <c r="AS945" s="20">
        <v>5.221275227</v>
      </c>
      <c r="AT945" s="20">
        <v>5.420737566</v>
      </c>
      <c r="AU945" s="20">
        <v>4.974065741</v>
      </c>
      <c r="AV945" s="20">
        <v>6.364341887</v>
      </c>
      <c r="AW945" s="20">
        <v>7.152375256</v>
      </c>
      <c r="AX945" s="20">
        <v>2.721604564</v>
      </c>
      <c r="AY945" s="3"/>
      <c r="AZ945" s="3"/>
      <c r="BA945" s="3"/>
      <c r="BB945" s="20">
        <v>50.19999695</v>
      </c>
      <c r="BC945" s="20">
        <v>2.990811719</v>
      </c>
      <c r="BD945" s="20">
        <v>1.552565727</v>
      </c>
      <c r="BE945" s="20">
        <v>2.485921187</v>
      </c>
      <c r="BF945" s="20">
        <v>-0.509928247</v>
      </c>
      <c r="BG945" s="20">
        <v>1.297026265</v>
      </c>
      <c r="BH945" s="20">
        <v>14.04633706</v>
      </c>
      <c r="BI945" s="20">
        <v>26.52299619</v>
      </c>
      <c r="BJ945" s="20">
        <v>35.78987317</v>
      </c>
    </row>
    <row r="946" spans="30:62">
      <c r="AD946" s="20">
        <v>50.30000305</v>
      </c>
      <c r="AE946" s="20">
        <v>2.820239724</v>
      </c>
      <c r="AF946" s="20">
        <v>4.453921924</v>
      </c>
      <c r="AG946" s="20">
        <v>4.340625169</v>
      </c>
      <c r="AH946" s="20">
        <v>5.11607413</v>
      </c>
      <c r="AI946" s="20">
        <v>8.525655443</v>
      </c>
      <c r="AJ946" s="20">
        <v>17.54079733</v>
      </c>
      <c r="AK946" s="20">
        <v>33.30190233</v>
      </c>
      <c r="AL946" s="20">
        <v>42.77424779</v>
      </c>
      <c r="AM946" s="3"/>
      <c r="AN946" s="3"/>
      <c r="AO946" s="3"/>
      <c r="AP946" s="20">
        <v>50.30000305</v>
      </c>
      <c r="AQ946" s="20">
        <v>3.495143554</v>
      </c>
      <c r="AR946" s="20">
        <v>5.11494731</v>
      </c>
      <c r="AS946" s="20">
        <v>5.220502788</v>
      </c>
      <c r="AT946" s="20">
        <v>5.420014281</v>
      </c>
      <c r="AU946" s="20">
        <v>4.969026503</v>
      </c>
      <c r="AV946" s="20">
        <v>6.359753401</v>
      </c>
      <c r="AW946" s="20">
        <v>7.151839513</v>
      </c>
      <c r="AX946" s="20">
        <v>2.664659771</v>
      </c>
      <c r="AY946" s="3"/>
      <c r="AZ946" s="3"/>
      <c r="BA946" s="3"/>
      <c r="BB946" s="20">
        <v>50.30000305</v>
      </c>
      <c r="BC946" s="20">
        <v>2.987820455</v>
      </c>
      <c r="BD946" s="20">
        <v>1.554645134</v>
      </c>
      <c r="BE946" s="20">
        <v>2.484628419</v>
      </c>
      <c r="BF946" s="20">
        <v>-0.51302929</v>
      </c>
      <c r="BG946" s="20">
        <v>1.295192309</v>
      </c>
      <c r="BH946" s="20">
        <v>14.05465506</v>
      </c>
      <c r="BI946" s="20">
        <v>26.53403408</v>
      </c>
      <c r="BJ946" s="20">
        <v>35.80381609</v>
      </c>
    </row>
    <row r="947" spans="30:62">
      <c r="AD947" s="20">
        <v>50.40000153</v>
      </c>
      <c r="AE947" s="20">
        <v>2.822058975</v>
      </c>
      <c r="AF947" s="20">
        <v>4.457100478</v>
      </c>
      <c r="AG947" s="20">
        <v>4.340901082</v>
      </c>
      <c r="AH947" s="20">
        <v>5.110152808</v>
      </c>
      <c r="AI947" s="20">
        <v>8.526749387</v>
      </c>
      <c r="AJ947" s="20">
        <v>17.54739728</v>
      </c>
      <c r="AK947" s="20">
        <v>33.31068336</v>
      </c>
      <c r="AL947" s="20">
        <v>42.78142949</v>
      </c>
      <c r="AM947" s="3"/>
      <c r="AN947" s="3"/>
      <c r="AO947" s="3"/>
      <c r="AP947" s="20">
        <v>50.40000153</v>
      </c>
      <c r="AQ947" s="20">
        <v>3.497801848</v>
      </c>
      <c r="AR947" s="20">
        <v>5.117607861</v>
      </c>
      <c r="AS947" s="20">
        <v>5.218831725</v>
      </c>
      <c r="AT947" s="20">
        <v>5.420719272</v>
      </c>
      <c r="AU947" s="20">
        <v>4.964625148</v>
      </c>
      <c r="AV947" s="20">
        <v>6.351126253</v>
      </c>
      <c r="AW947" s="20">
        <v>7.149275506</v>
      </c>
      <c r="AX947" s="20">
        <v>2.62659341</v>
      </c>
      <c r="AY947" s="3"/>
      <c r="AZ947" s="3"/>
      <c r="BA947" s="3"/>
      <c r="BB947" s="20">
        <v>50.40000153</v>
      </c>
      <c r="BC947" s="20">
        <v>2.989091547</v>
      </c>
      <c r="BD947" s="20">
        <v>1.551306663</v>
      </c>
      <c r="BE947" s="20">
        <v>2.47657948</v>
      </c>
      <c r="BF947" s="20">
        <v>-0.512493758</v>
      </c>
      <c r="BG947" s="20">
        <v>1.300513082</v>
      </c>
      <c r="BH947" s="20">
        <v>14.05967891</v>
      </c>
      <c r="BI947" s="20">
        <v>26.54506581</v>
      </c>
      <c r="BJ947" s="20">
        <v>35.81678867</v>
      </c>
    </row>
    <row r="948" spans="30:62">
      <c r="AD948" s="20">
        <v>50.5</v>
      </c>
      <c r="AE948" s="20">
        <v>2.821010694</v>
      </c>
      <c r="AF948" s="20">
        <v>4.454466231</v>
      </c>
      <c r="AG948" s="20">
        <v>4.33163779</v>
      </c>
      <c r="AH948" s="20">
        <v>5.111688625</v>
      </c>
      <c r="AI948" s="20">
        <v>8.528318496</v>
      </c>
      <c r="AJ948" s="20">
        <v>17.55525294</v>
      </c>
      <c r="AK948" s="20">
        <v>33.32062033</v>
      </c>
      <c r="AL948" s="20">
        <v>42.78591837</v>
      </c>
      <c r="AM948" s="3"/>
      <c r="AN948" s="3"/>
      <c r="AO948" s="3"/>
      <c r="AP948" s="20">
        <v>50.5</v>
      </c>
      <c r="AQ948" s="20">
        <v>3.499011715</v>
      </c>
      <c r="AR948" s="20">
        <v>5.115624187</v>
      </c>
      <c r="AS948" s="20">
        <v>5.213431338</v>
      </c>
      <c r="AT948" s="20">
        <v>5.415565018</v>
      </c>
      <c r="AU948" s="20">
        <v>4.959572128</v>
      </c>
      <c r="AV948" s="20">
        <v>6.340072989</v>
      </c>
      <c r="AW948" s="20">
        <v>7.150951924</v>
      </c>
      <c r="AX948" s="20">
        <v>2.60216095</v>
      </c>
      <c r="AY948" s="3"/>
      <c r="AZ948" s="3"/>
      <c r="BA948" s="3"/>
      <c r="BB948" s="20">
        <v>50.5</v>
      </c>
      <c r="BC948" s="20">
        <v>2.988155235</v>
      </c>
      <c r="BD948" s="20">
        <v>1.544594637</v>
      </c>
      <c r="BE948" s="20">
        <v>2.479371385</v>
      </c>
      <c r="BF948" s="20">
        <v>-0.510150795</v>
      </c>
      <c r="BG948" s="20">
        <v>1.303783516</v>
      </c>
      <c r="BH948" s="20">
        <v>14.06831777</v>
      </c>
      <c r="BI948" s="20">
        <v>26.55734665</v>
      </c>
      <c r="BJ948" s="20">
        <v>35.82571319</v>
      </c>
    </row>
    <row r="949" spans="30:62">
      <c r="AD949" s="20">
        <v>50.59999847</v>
      </c>
      <c r="AE949" s="20">
        <v>2.814667446</v>
      </c>
      <c r="AF949" s="20">
        <v>4.448598765</v>
      </c>
      <c r="AG949" s="20">
        <v>4.333650066</v>
      </c>
      <c r="AH949" s="20">
        <v>5.108409623</v>
      </c>
      <c r="AI949" s="20">
        <v>8.532887928</v>
      </c>
      <c r="AJ949" s="20">
        <v>17.56103063</v>
      </c>
      <c r="AK949" s="20">
        <v>33.33115109</v>
      </c>
      <c r="AL949" s="20">
        <v>42.79094586</v>
      </c>
      <c r="AM949" s="3"/>
      <c r="AN949" s="3"/>
      <c r="AO949" s="3"/>
      <c r="AP949" s="20">
        <v>50.59999847</v>
      </c>
      <c r="AQ949" s="20">
        <v>3.498615246</v>
      </c>
      <c r="AR949" s="20">
        <v>5.112776094</v>
      </c>
      <c r="AS949" s="20">
        <v>5.206272997</v>
      </c>
      <c r="AT949" s="20">
        <v>5.4131057</v>
      </c>
      <c r="AU949" s="20">
        <v>4.949971628</v>
      </c>
      <c r="AV949" s="20">
        <v>6.331782817</v>
      </c>
      <c r="AW949" s="20">
        <v>7.14912659</v>
      </c>
      <c r="AX949" s="20">
        <v>2.51772229</v>
      </c>
      <c r="AY949" s="3"/>
      <c r="AZ949" s="3"/>
      <c r="BA949" s="3"/>
      <c r="BB949" s="20">
        <v>50.59999847</v>
      </c>
      <c r="BC949" s="20">
        <v>2.984120909</v>
      </c>
      <c r="BD949" s="20">
        <v>1.541950369</v>
      </c>
      <c r="BE949" s="20">
        <v>2.480936241</v>
      </c>
      <c r="BF949" s="20">
        <v>-0.50897581</v>
      </c>
      <c r="BG949" s="20">
        <v>1.310192569</v>
      </c>
      <c r="BH949" s="20">
        <v>14.07459215</v>
      </c>
      <c r="BI949" s="20">
        <v>26.56850211</v>
      </c>
      <c r="BJ949" s="20">
        <v>35.82962518</v>
      </c>
    </row>
    <row r="950" spans="30:62">
      <c r="AD950" s="20">
        <v>50.69999695</v>
      </c>
      <c r="AE950" s="20">
        <v>2.81579464</v>
      </c>
      <c r="AF950" s="20">
        <v>4.44968876</v>
      </c>
      <c r="AG950" s="20">
        <v>4.340120055</v>
      </c>
      <c r="AH950" s="20">
        <v>5.109874981</v>
      </c>
      <c r="AI950" s="20">
        <v>8.533129346</v>
      </c>
      <c r="AJ950" s="20">
        <v>17.56657969</v>
      </c>
      <c r="AK950" s="20">
        <v>33.34149218</v>
      </c>
      <c r="AL950" s="20">
        <v>42.79463785</v>
      </c>
      <c r="AM950" s="3"/>
      <c r="AN950" s="3"/>
      <c r="AO950" s="3"/>
      <c r="AP950" s="20">
        <v>50.69999695</v>
      </c>
      <c r="AQ950" s="20">
        <v>3.496658607</v>
      </c>
      <c r="AR950" s="20">
        <v>5.10732929</v>
      </c>
      <c r="AS950" s="20">
        <v>5.200432517</v>
      </c>
      <c r="AT950" s="20">
        <v>5.404828921</v>
      </c>
      <c r="AU950" s="20">
        <v>4.945643501</v>
      </c>
      <c r="AV950" s="20">
        <v>6.32769265</v>
      </c>
      <c r="AW950" s="20">
        <v>7.155384739</v>
      </c>
      <c r="AX950" s="20">
        <v>2.466216422</v>
      </c>
      <c r="AY950" s="3"/>
      <c r="AZ950" s="3"/>
      <c r="BA950" s="3"/>
      <c r="BB950" s="20">
        <v>50.69999695</v>
      </c>
      <c r="BC950" s="20">
        <v>2.984130544</v>
      </c>
      <c r="BD950" s="20">
        <v>1.543476786</v>
      </c>
      <c r="BE950" s="20">
        <v>2.484689174</v>
      </c>
      <c r="BF950" s="20">
        <v>-0.505868883</v>
      </c>
      <c r="BG950" s="20">
        <v>1.310967708</v>
      </c>
      <c r="BH950" s="20">
        <v>14.07818706</v>
      </c>
      <c r="BI950" s="20">
        <v>26.57742572</v>
      </c>
      <c r="BJ950" s="20">
        <v>35.83271849</v>
      </c>
    </row>
    <row r="951" spans="30:62">
      <c r="AD951" s="20">
        <v>50.80000305</v>
      </c>
      <c r="AE951" s="20">
        <v>2.815847209</v>
      </c>
      <c r="AF951" s="20">
        <v>4.447098786</v>
      </c>
      <c r="AG951" s="20">
        <v>4.348796935</v>
      </c>
      <c r="AH951" s="20">
        <v>5.111992416</v>
      </c>
      <c r="AI951" s="20">
        <v>8.533777243</v>
      </c>
      <c r="AJ951" s="20">
        <v>17.57014114</v>
      </c>
      <c r="AK951" s="20">
        <v>33.34797339</v>
      </c>
      <c r="AL951" s="20">
        <v>42.78857832</v>
      </c>
      <c r="AM951" s="3"/>
      <c r="AN951" s="3"/>
      <c r="AO951" s="3"/>
      <c r="AP951" s="20">
        <v>50.80000305</v>
      </c>
      <c r="AQ951" s="20">
        <v>3.491623061</v>
      </c>
      <c r="AR951" s="20">
        <v>5.100221804</v>
      </c>
      <c r="AS951" s="20">
        <v>5.193999202</v>
      </c>
      <c r="AT951" s="20">
        <v>5.405158819</v>
      </c>
      <c r="AU951" s="20">
        <v>4.948365643</v>
      </c>
      <c r="AV951" s="20">
        <v>6.323322996</v>
      </c>
      <c r="AW951" s="20">
        <v>7.161202215</v>
      </c>
      <c r="AX951" s="20">
        <v>2.447281403</v>
      </c>
      <c r="AY951" s="3"/>
      <c r="AZ951" s="3"/>
      <c r="BA951" s="3"/>
      <c r="BB951" s="20">
        <v>50.80000305</v>
      </c>
      <c r="BC951" s="20">
        <v>2.986053025</v>
      </c>
      <c r="BD951" s="20">
        <v>1.541257453</v>
      </c>
      <c r="BE951" s="20">
        <v>2.486010701</v>
      </c>
      <c r="BF951" s="20">
        <v>-0.508448253</v>
      </c>
      <c r="BG951" s="20">
        <v>1.311815714</v>
      </c>
      <c r="BH951" s="20">
        <v>14.07925254</v>
      </c>
      <c r="BI951" s="20">
        <v>26.57965046</v>
      </c>
      <c r="BJ951" s="20">
        <v>35.84435029</v>
      </c>
    </row>
    <row r="952" spans="30:62">
      <c r="AD952" s="20">
        <v>50.90000153</v>
      </c>
      <c r="AE952" s="20">
        <v>2.817815707</v>
      </c>
      <c r="AF952" s="20">
        <v>4.451549265</v>
      </c>
      <c r="AG952" s="20">
        <v>4.350702381</v>
      </c>
      <c r="AH952" s="20">
        <v>5.110963809</v>
      </c>
      <c r="AI952" s="20">
        <v>8.533748578</v>
      </c>
      <c r="AJ952" s="20">
        <v>17.56958183</v>
      </c>
      <c r="AK952" s="20">
        <v>33.34959794</v>
      </c>
      <c r="AL952" s="20">
        <v>42.78707691</v>
      </c>
      <c r="AM952" s="3"/>
      <c r="AN952" s="3"/>
      <c r="AO952" s="3"/>
      <c r="AP952" s="20">
        <v>50.90000153</v>
      </c>
      <c r="AQ952" s="20">
        <v>3.486087358</v>
      </c>
      <c r="AR952" s="20">
        <v>5.09738525</v>
      </c>
      <c r="AS952" s="20">
        <v>5.188783856</v>
      </c>
      <c r="AT952" s="20">
        <v>5.403633992</v>
      </c>
      <c r="AU952" s="20">
        <v>4.948281778</v>
      </c>
      <c r="AV952" s="20">
        <v>6.327319768</v>
      </c>
      <c r="AW952" s="20">
        <v>7.175076422</v>
      </c>
      <c r="AX952" s="20">
        <v>2.420460027</v>
      </c>
      <c r="AY952" s="3"/>
      <c r="AZ952" s="3"/>
      <c r="BA952" s="3"/>
      <c r="BB952" s="20">
        <v>50.90000153</v>
      </c>
      <c r="BC952" s="20">
        <v>2.991638805</v>
      </c>
      <c r="BD952" s="20">
        <v>1.540980157</v>
      </c>
      <c r="BE952" s="20">
        <v>2.485209164</v>
      </c>
      <c r="BF952" s="20">
        <v>-0.507602924</v>
      </c>
      <c r="BG952" s="20">
        <v>1.310144695</v>
      </c>
      <c r="BH952" s="20">
        <v>14.08826629</v>
      </c>
      <c r="BI952" s="20">
        <v>26.58591893</v>
      </c>
      <c r="BJ952" s="20">
        <v>35.86111832</v>
      </c>
    </row>
    <row r="953" spans="30:62">
      <c r="AD953" s="20">
        <v>51</v>
      </c>
      <c r="AE953" s="20">
        <v>2.812037726</v>
      </c>
      <c r="AF953" s="20">
        <v>4.449766385</v>
      </c>
      <c r="AG953" s="20">
        <v>4.348834148</v>
      </c>
      <c r="AH953" s="20">
        <v>5.107076129</v>
      </c>
      <c r="AI953" s="20">
        <v>8.528944325</v>
      </c>
      <c r="AJ953" s="20">
        <v>17.57094311</v>
      </c>
      <c r="AK953" s="20">
        <v>33.35220976</v>
      </c>
      <c r="AL953" s="20">
        <v>42.79086374</v>
      </c>
      <c r="AM953" s="3"/>
      <c r="AN953" s="3"/>
      <c r="AO953" s="3"/>
      <c r="AP953" s="20">
        <v>51</v>
      </c>
      <c r="AQ953" s="20">
        <v>3.483044496</v>
      </c>
      <c r="AR953" s="20">
        <v>5.098960664</v>
      </c>
      <c r="AS953" s="20">
        <v>5.191437851</v>
      </c>
      <c r="AT953" s="20">
        <v>5.400507951</v>
      </c>
      <c r="AU953" s="20">
        <v>4.948998062</v>
      </c>
      <c r="AV953" s="20">
        <v>6.329544408</v>
      </c>
      <c r="AW953" s="20">
        <v>7.183304683</v>
      </c>
      <c r="AX953" s="20">
        <v>2.416997176</v>
      </c>
      <c r="AY953" s="3"/>
      <c r="AZ953" s="3"/>
      <c r="BA953" s="3"/>
      <c r="BB953" s="20">
        <v>51</v>
      </c>
      <c r="BC953" s="20">
        <v>2.995358734</v>
      </c>
      <c r="BD953" s="20">
        <v>1.536105547</v>
      </c>
      <c r="BE953" s="20">
        <v>2.489604509</v>
      </c>
      <c r="BF953" s="20">
        <v>-0.511865959</v>
      </c>
      <c r="BG953" s="20">
        <v>1.313095884</v>
      </c>
      <c r="BH953" s="20">
        <v>14.09257497</v>
      </c>
      <c r="BI953" s="20">
        <v>26.59304588</v>
      </c>
      <c r="BJ953" s="20">
        <v>35.8734376</v>
      </c>
    </row>
    <row r="954" spans="30:62">
      <c r="AD954" s="20">
        <v>51.09999847</v>
      </c>
      <c r="AE954" s="20">
        <v>2.80986365</v>
      </c>
      <c r="AF954" s="20">
        <v>4.451436095</v>
      </c>
      <c r="AG954" s="20">
        <v>4.344210509</v>
      </c>
      <c r="AH954" s="20">
        <v>5.099690732</v>
      </c>
      <c r="AI954" s="20">
        <v>8.527205346</v>
      </c>
      <c r="AJ954" s="20">
        <v>17.57928938</v>
      </c>
      <c r="AK954" s="20">
        <v>33.36071739</v>
      </c>
      <c r="AL954" s="20">
        <v>42.7965883</v>
      </c>
      <c r="AM954" s="3"/>
      <c r="AN954" s="3"/>
      <c r="AO954" s="3"/>
      <c r="AP954" s="20">
        <v>51.09999847</v>
      </c>
      <c r="AQ954" s="20">
        <v>3.483247806</v>
      </c>
      <c r="AR954" s="20">
        <v>5.099676818</v>
      </c>
      <c r="AS954" s="20">
        <v>5.196713237</v>
      </c>
      <c r="AT954" s="20">
        <v>5.401064906</v>
      </c>
      <c r="AU954" s="20">
        <v>4.946576169</v>
      </c>
      <c r="AV954" s="20">
        <v>6.324983919</v>
      </c>
      <c r="AW954" s="20">
        <v>7.185941635</v>
      </c>
      <c r="AX954" s="20">
        <v>2.41644162</v>
      </c>
      <c r="AY954" s="3"/>
      <c r="AZ954" s="3"/>
      <c r="BA954" s="3"/>
      <c r="BB954" s="20">
        <v>51.09999847</v>
      </c>
      <c r="BC954" s="20">
        <v>3.002629012</v>
      </c>
      <c r="BD954" s="20">
        <v>1.534674111</v>
      </c>
      <c r="BE954" s="20">
        <v>2.485604667</v>
      </c>
      <c r="BF954" s="20">
        <v>-0.510240933</v>
      </c>
      <c r="BG954" s="20">
        <v>1.313462844</v>
      </c>
      <c r="BH954" s="20">
        <v>14.09646336</v>
      </c>
      <c r="BI954" s="20">
        <v>26.59684059</v>
      </c>
      <c r="BJ954" s="20">
        <v>35.88187657</v>
      </c>
    </row>
    <row r="955" spans="30:62">
      <c r="AD955" s="20">
        <v>51.19999695</v>
      </c>
      <c r="AE955" s="20">
        <v>2.804355803</v>
      </c>
      <c r="AF955" s="20">
        <v>4.453393141</v>
      </c>
      <c r="AG955" s="20">
        <v>4.340640808</v>
      </c>
      <c r="AH955" s="20">
        <v>5.093798221</v>
      </c>
      <c r="AI955" s="20">
        <v>8.530868176</v>
      </c>
      <c r="AJ955" s="20">
        <v>17.58709684</v>
      </c>
      <c r="AK955" s="20">
        <v>33.36692536</v>
      </c>
      <c r="AL955" s="20">
        <v>42.8020288</v>
      </c>
      <c r="AM955" s="3"/>
      <c r="AN955" s="3"/>
      <c r="AO955" s="3"/>
      <c r="AP955" s="20">
        <v>51.19999695</v>
      </c>
      <c r="AQ955" s="20">
        <v>3.48771048</v>
      </c>
      <c r="AR955" s="20">
        <v>5.098929802</v>
      </c>
      <c r="AS955" s="20">
        <v>5.197255386</v>
      </c>
      <c r="AT955" s="20">
        <v>5.403191969</v>
      </c>
      <c r="AU955" s="20">
        <v>4.943237482</v>
      </c>
      <c r="AV955" s="20">
        <v>6.319751355</v>
      </c>
      <c r="AW955" s="20">
        <v>7.19209446</v>
      </c>
      <c r="AX955" s="20">
        <v>2.411072329</v>
      </c>
      <c r="AY955" s="3"/>
      <c r="AZ955" s="3"/>
      <c r="BA955" s="3"/>
      <c r="BB955" s="20">
        <v>51.19999695</v>
      </c>
      <c r="BC955" s="20">
        <v>3.000841833</v>
      </c>
      <c r="BD955" s="20">
        <v>1.529341543</v>
      </c>
      <c r="BE955" s="20">
        <v>2.485511671</v>
      </c>
      <c r="BF955" s="20">
        <v>-0.508809907</v>
      </c>
      <c r="BG955" s="20">
        <v>1.313516214</v>
      </c>
      <c r="BH955" s="20">
        <v>14.10180432</v>
      </c>
      <c r="BI955" s="20">
        <v>26.60259529</v>
      </c>
      <c r="BJ955" s="20">
        <v>35.88970207</v>
      </c>
    </row>
    <row r="956" spans="30:62">
      <c r="AD956" s="20">
        <v>51.30000305</v>
      </c>
      <c r="AE956" s="20">
        <v>2.798980513</v>
      </c>
      <c r="AF956" s="20">
        <v>4.451483307</v>
      </c>
      <c r="AG956" s="20">
        <v>4.340832951</v>
      </c>
      <c r="AH956" s="20">
        <v>5.092030623</v>
      </c>
      <c r="AI956" s="20">
        <v>8.53368203</v>
      </c>
      <c r="AJ956" s="20">
        <v>17.59304863</v>
      </c>
      <c r="AK956" s="20">
        <v>33.37716917</v>
      </c>
      <c r="AL956" s="20">
        <v>42.80501449</v>
      </c>
      <c r="AM956" s="3"/>
      <c r="AN956" s="3"/>
      <c r="AO956" s="3"/>
      <c r="AP956" s="20">
        <v>51.30000305</v>
      </c>
      <c r="AQ956" s="20">
        <v>3.491408316</v>
      </c>
      <c r="AR956" s="20">
        <v>5.093337647</v>
      </c>
      <c r="AS956" s="20">
        <v>5.195209601</v>
      </c>
      <c r="AT956" s="20">
        <v>5.401437364</v>
      </c>
      <c r="AU956" s="20">
        <v>4.942707407</v>
      </c>
      <c r="AV956" s="20">
        <v>6.319095516</v>
      </c>
      <c r="AW956" s="20">
        <v>7.199851375</v>
      </c>
      <c r="AX956" s="20">
        <v>2.432193976</v>
      </c>
      <c r="AY956" s="3"/>
      <c r="AZ956" s="3"/>
      <c r="BA956" s="3"/>
      <c r="BB956" s="20">
        <v>51.30000305</v>
      </c>
      <c r="BC956" s="20">
        <v>3.00028927</v>
      </c>
      <c r="BD956" s="20">
        <v>1.531862928</v>
      </c>
      <c r="BE956" s="20">
        <v>2.485942682</v>
      </c>
      <c r="BF956" s="20">
        <v>-0.508626569</v>
      </c>
      <c r="BG956" s="20">
        <v>1.311407015</v>
      </c>
      <c r="BH956" s="20">
        <v>14.10666881</v>
      </c>
      <c r="BI956" s="20">
        <v>26.60750907</v>
      </c>
      <c r="BJ956" s="20">
        <v>35.88979827</v>
      </c>
    </row>
    <row r="957" spans="30:62">
      <c r="AD957" s="20">
        <v>51.40000153</v>
      </c>
      <c r="AE957" s="20">
        <v>2.795413469</v>
      </c>
      <c r="AF957" s="20">
        <v>4.449991857</v>
      </c>
      <c r="AG957" s="20">
        <v>4.343209321</v>
      </c>
      <c r="AH957" s="20">
        <v>5.094388473</v>
      </c>
      <c r="AI957" s="20">
        <v>8.536815033</v>
      </c>
      <c r="AJ957" s="20">
        <v>17.5983155</v>
      </c>
      <c r="AK957" s="20">
        <v>33.38671973</v>
      </c>
      <c r="AL957" s="20">
        <v>42.80672224</v>
      </c>
      <c r="AM957" s="3"/>
      <c r="AN957" s="3"/>
      <c r="AO957" s="3"/>
      <c r="AP957" s="20">
        <v>51.40000153</v>
      </c>
      <c r="AQ957" s="20">
        <v>3.492149371</v>
      </c>
      <c r="AR957" s="20">
        <v>5.088896393</v>
      </c>
      <c r="AS957" s="20">
        <v>5.192546814</v>
      </c>
      <c r="AT957" s="20">
        <v>5.404055321</v>
      </c>
      <c r="AU957" s="20">
        <v>4.946904798</v>
      </c>
      <c r="AV957" s="20">
        <v>6.319731063</v>
      </c>
      <c r="AW957" s="20">
        <v>7.205782464</v>
      </c>
      <c r="AX957" s="20">
        <v>2.466381038</v>
      </c>
      <c r="AY957" s="3"/>
      <c r="AZ957" s="3"/>
      <c r="BA957" s="3"/>
      <c r="BB957" s="20">
        <v>51.40000153</v>
      </c>
      <c r="BC957" s="20">
        <v>2.998830574</v>
      </c>
      <c r="BD957" s="20">
        <v>1.529639279</v>
      </c>
      <c r="BE957" s="20">
        <v>2.486777114</v>
      </c>
      <c r="BF957" s="20">
        <v>-0.508019365</v>
      </c>
      <c r="BG957" s="20">
        <v>1.309793501</v>
      </c>
      <c r="BH957" s="20">
        <v>14.10933446</v>
      </c>
      <c r="BI957" s="20">
        <v>26.61169254</v>
      </c>
      <c r="BJ957" s="20">
        <v>35.88722982</v>
      </c>
    </row>
    <row r="958" spans="30:62">
      <c r="AD958" s="20">
        <v>51.5</v>
      </c>
      <c r="AE958" s="20">
        <v>2.796786871</v>
      </c>
      <c r="AF958" s="20">
        <v>4.453054477</v>
      </c>
      <c r="AG958" s="20">
        <v>4.342482233</v>
      </c>
      <c r="AH958" s="20">
        <v>5.09444049</v>
      </c>
      <c r="AI958" s="20">
        <v>8.537862245</v>
      </c>
      <c r="AJ958" s="20">
        <v>17.5988083</v>
      </c>
      <c r="AK958" s="20">
        <v>33.39081621</v>
      </c>
      <c r="AL958" s="20">
        <v>42.8090842</v>
      </c>
      <c r="AM958" s="3"/>
      <c r="AN958" s="3"/>
      <c r="AO958" s="3"/>
      <c r="AP958" s="20">
        <v>51.5</v>
      </c>
      <c r="AQ958" s="20">
        <v>3.488491081</v>
      </c>
      <c r="AR958" s="20">
        <v>5.084460445</v>
      </c>
      <c r="AS958" s="20">
        <v>5.192355127</v>
      </c>
      <c r="AT958" s="20">
        <v>5.403338171</v>
      </c>
      <c r="AU958" s="20">
        <v>4.94623373</v>
      </c>
      <c r="AV958" s="20">
        <v>6.315408683</v>
      </c>
      <c r="AW958" s="20">
        <v>7.206125373</v>
      </c>
      <c r="AX958" s="20">
        <v>2.463276093</v>
      </c>
      <c r="AY958" s="3"/>
      <c r="AZ958" s="3"/>
      <c r="BA958" s="3"/>
      <c r="BB958" s="20">
        <v>51.5</v>
      </c>
      <c r="BC958" s="20">
        <v>2.998374836</v>
      </c>
      <c r="BD958" s="20">
        <v>1.528784937</v>
      </c>
      <c r="BE958" s="20">
        <v>2.487514327</v>
      </c>
      <c r="BF958" s="20">
        <v>-0.508323742</v>
      </c>
      <c r="BG958" s="20">
        <v>1.307164835</v>
      </c>
      <c r="BH958" s="20">
        <v>14.11682313</v>
      </c>
      <c r="BI958" s="20">
        <v>26.61919659</v>
      </c>
      <c r="BJ958" s="20">
        <v>35.88292848</v>
      </c>
    </row>
    <row r="959" spans="30:62">
      <c r="AD959" s="20">
        <v>51.59999847</v>
      </c>
      <c r="AE959" s="20">
        <v>2.795434669</v>
      </c>
      <c r="AF959" s="20">
        <v>4.454483447</v>
      </c>
      <c r="AG959" s="20">
        <v>4.341604821</v>
      </c>
      <c r="AH959" s="20">
        <v>5.096518779</v>
      </c>
      <c r="AI959" s="20">
        <v>8.535196364</v>
      </c>
      <c r="AJ959" s="20">
        <v>17.60232136</v>
      </c>
      <c r="AK959" s="20">
        <v>33.39999907</v>
      </c>
      <c r="AL959" s="20">
        <v>42.81565521</v>
      </c>
      <c r="AM959" s="3"/>
      <c r="AN959" s="3"/>
      <c r="AO959" s="3"/>
      <c r="AP959" s="20">
        <v>51.59999847</v>
      </c>
      <c r="AQ959" s="20">
        <v>3.483480964</v>
      </c>
      <c r="AR959" s="20">
        <v>5.082397767</v>
      </c>
      <c r="AS959" s="20">
        <v>5.190811568</v>
      </c>
      <c r="AT959" s="20">
        <v>5.40403097</v>
      </c>
      <c r="AU959" s="20">
        <v>4.943000929</v>
      </c>
      <c r="AV959" s="20">
        <v>6.313756437</v>
      </c>
      <c r="AW959" s="20">
        <v>7.209977126</v>
      </c>
      <c r="AX959" s="20">
        <v>2.492448065</v>
      </c>
      <c r="AY959" s="3"/>
      <c r="AZ959" s="3"/>
      <c r="BA959" s="3"/>
      <c r="BB959" s="20">
        <v>51.59999847</v>
      </c>
      <c r="BC959" s="20">
        <v>3.000984313</v>
      </c>
      <c r="BD959" s="20">
        <v>1.529424425</v>
      </c>
      <c r="BE959" s="20">
        <v>2.488869921</v>
      </c>
      <c r="BF959" s="20">
        <v>-0.50860454</v>
      </c>
      <c r="BG959" s="20">
        <v>1.304918344</v>
      </c>
      <c r="BH959" s="20">
        <v>14.11640678</v>
      </c>
      <c r="BI959" s="20">
        <v>26.62191628</v>
      </c>
      <c r="BJ959" s="20">
        <v>35.87729885</v>
      </c>
    </row>
    <row r="960" spans="30:62">
      <c r="AD960" s="20">
        <v>51.69999695</v>
      </c>
      <c r="AE960" s="20">
        <v>2.791994916</v>
      </c>
      <c r="AF960" s="20">
        <v>4.453614869</v>
      </c>
      <c r="AG960" s="20">
        <v>4.339391387</v>
      </c>
      <c r="AH960" s="20">
        <v>5.09523325</v>
      </c>
      <c r="AI960" s="20">
        <v>8.539140048</v>
      </c>
      <c r="AJ960" s="20">
        <v>17.60409161</v>
      </c>
      <c r="AK960" s="20">
        <v>33.40302873</v>
      </c>
      <c r="AL960" s="20">
        <v>42.81914508</v>
      </c>
      <c r="AM960" s="3"/>
      <c r="AN960" s="3"/>
      <c r="AO960" s="3"/>
      <c r="AP960" s="20">
        <v>51.69999695</v>
      </c>
      <c r="AQ960" s="20">
        <v>3.483229091</v>
      </c>
      <c r="AR960" s="20">
        <v>5.077976342</v>
      </c>
      <c r="AS960" s="20">
        <v>5.18953009</v>
      </c>
      <c r="AT960" s="20">
        <v>5.400777083</v>
      </c>
      <c r="AU960" s="20">
        <v>4.937976306</v>
      </c>
      <c r="AV960" s="20">
        <v>6.309346371</v>
      </c>
      <c r="AW960" s="20">
        <v>7.209004203</v>
      </c>
      <c r="AX960" s="20">
        <v>2.530789393</v>
      </c>
      <c r="AY960" s="3"/>
      <c r="AZ960" s="3"/>
      <c r="BA960" s="3"/>
      <c r="BB960" s="20">
        <v>51.69999695</v>
      </c>
      <c r="BC960" s="20">
        <v>3.004496664</v>
      </c>
      <c r="BD960" s="20">
        <v>1.528286551</v>
      </c>
      <c r="BE960" s="20">
        <v>2.484261362</v>
      </c>
      <c r="BF960" s="20">
        <v>-0.506121488</v>
      </c>
      <c r="BG960" s="20">
        <v>1.299803241</v>
      </c>
      <c r="BH960" s="20">
        <v>14.11817966</v>
      </c>
      <c r="BI960" s="20">
        <v>26.62505792</v>
      </c>
      <c r="BJ960" s="20">
        <v>35.87207384</v>
      </c>
    </row>
    <row r="961" spans="30:62">
      <c r="AD961" s="20">
        <v>51.80000305</v>
      </c>
      <c r="AE961" s="20">
        <v>2.792463514</v>
      </c>
      <c r="AF961" s="20">
        <v>4.454946022</v>
      </c>
      <c r="AG961" s="20">
        <v>4.335298296</v>
      </c>
      <c r="AH961" s="20">
        <v>5.098441036</v>
      </c>
      <c r="AI961" s="20">
        <v>8.540659103</v>
      </c>
      <c r="AJ961" s="20">
        <v>17.6106641</v>
      </c>
      <c r="AK961" s="20">
        <v>33.41045712</v>
      </c>
      <c r="AL961" s="20">
        <v>42.82092471</v>
      </c>
      <c r="AM961" s="3"/>
      <c r="AN961" s="3"/>
      <c r="AO961" s="3"/>
      <c r="AP961" s="20">
        <v>51.80000305</v>
      </c>
      <c r="AQ961" s="20">
        <v>3.48265946</v>
      </c>
      <c r="AR961" s="20">
        <v>5.073508764</v>
      </c>
      <c r="AS961" s="20">
        <v>5.187723885</v>
      </c>
      <c r="AT961" s="20">
        <v>5.395359123</v>
      </c>
      <c r="AU961" s="20">
        <v>4.933942148</v>
      </c>
      <c r="AV961" s="20">
        <v>6.300696998</v>
      </c>
      <c r="AW961" s="20">
        <v>7.213947709</v>
      </c>
      <c r="AX961" s="20">
        <v>2.548493402</v>
      </c>
      <c r="AY961" s="3"/>
      <c r="AZ961" s="3"/>
      <c r="BA961" s="3"/>
      <c r="BB961" s="20">
        <v>51.80000305</v>
      </c>
      <c r="BC961" s="20">
        <v>3.00463503</v>
      </c>
      <c r="BD961" s="20">
        <v>1.524344431</v>
      </c>
      <c r="BE961" s="20">
        <v>2.485452716</v>
      </c>
      <c r="BF961" s="20">
        <v>-0.512847295</v>
      </c>
      <c r="BG961" s="20">
        <v>1.292836297</v>
      </c>
      <c r="BH961" s="20">
        <v>14.12256929</v>
      </c>
      <c r="BI961" s="20">
        <v>26.63062114</v>
      </c>
      <c r="BJ961" s="20">
        <v>35.86788634</v>
      </c>
    </row>
    <row r="962" spans="30:62">
      <c r="AD962" s="20">
        <v>51.90000153</v>
      </c>
      <c r="AE962" s="20">
        <v>2.791739068</v>
      </c>
      <c r="AF962" s="20">
        <v>4.452754427</v>
      </c>
      <c r="AG962" s="20">
        <v>4.336015767</v>
      </c>
      <c r="AH962" s="20">
        <v>5.100014786</v>
      </c>
      <c r="AI962" s="20">
        <v>8.545013038</v>
      </c>
      <c r="AJ962" s="20">
        <v>17.61179994</v>
      </c>
      <c r="AK962" s="20">
        <v>33.41503518</v>
      </c>
      <c r="AL962" s="20">
        <v>42.82738991</v>
      </c>
      <c r="AM962" s="3"/>
      <c r="AN962" s="3"/>
      <c r="AO962" s="3"/>
      <c r="AP962" s="20">
        <v>51.90000153</v>
      </c>
      <c r="AQ962" s="20">
        <v>3.488660286</v>
      </c>
      <c r="AR962" s="20">
        <v>5.070390602</v>
      </c>
      <c r="AS962" s="20">
        <v>5.184133457</v>
      </c>
      <c r="AT962" s="20">
        <v>5.389167833</v>
      </c>
      <c r="AU962" s="20">
        <v>4.935428311</v>
      </c>
      <c r="AV962" s="20">
        <v>6.297459549</v>
      </c>
      <c r="AW962" s="20">
        <v>7.221479448</v>
      </c>
      <c r="AX962" s="20">
        <v>2.599116087</v>
      </c>
      <c r="AY962" s="3"/>
      <c r="AZ962" s="3"/>
      <c r="BA962" s="3"/>
      <c r="BB962" s="20">
        <v>51.90000153</v>
      </c>
      <c r="BC962" s="20">
        <v>3.007796173</v>
      </c>
      <c r="BD962" s="20">
        <v>1.522080573</v>
      </c>
      <c r="BE962" s="20">
        <v>2.481392899</v>
      </c>
      <c r="BF962" s="20">
        <v>-0.517907305</v>
      </c>
      <c r="BG962" s="20">
        <v>1.290609756</v>
      </c>
      <c r="BH962" s="20">
        <v>14.12874241</v>
      </c>
      <c r="BI962" s="20">
        <v>26.63797153</v>
      </c>
      <c r="BJ962" s="20">
        <v>35.86241782</v>
      </c>
    </row>
    <row r="963" spans="30:62">
      <c r="AD963" s="20">
        <v>52</v>
      </c>
      <c r="AE963" s="20">
        <v>2.790069386</v>
      </c>
      <c r="AF963" s="20">
        <v>4.456857098</v>
      </c>
      <c r="AG963" s="20">
        <v>4.335345844</v>
      </c>
      <c r="AH963" s="20">
        <v>5.097039065</v>
      </c>
      <c r="AI963" s="20">
        <v>8.542881995</v>
      </c>
      <c r="AJ963" s="20">
        <v>17.61644471</v>
      </c>
      <c r="AK963" s="20">
        <v>33.42589431</v>
      </c>
      <c r="AL963" s="20">
        <v>42.83611626</v>
      </c>
      <c r="AM963" s="3"/>
      <c r="AN963" s="3"/>
      <c r="AO963" s="3"/>
      <c r="AP963" s="20">
        <v>52</v>
      </c>
      <c r="AQ963" s="20">
        <v>3.485542905</v>
      </c>
      <c r="AR963" s="20">
        <v>5.0620826</v>
      </c>
      <c r="AS963" s="20">
        <v>5.18204404</v>
      </c>
      <c r="AT963" s="20">
        <v>5.38782453</v>
      </c>
      <c r="AU963" s="20">
        <v>4.936094437</v>
      </c>
      <c r="AV963" s="20">
        <v>6.298927624</v>
      </c>
      <c r="AW963" s="20">
        <v>7.229882732</v>
      </c>
      <c r="AX963" s="20">
        <v>2.653439322</v>
      </c>
      <c r="AY963" s="3"/>
      <c r="AZ963" s="3"/>
      <c r="BA963" s="3"/>
      <c r="BB963" s="20">
        <v>52</v>
      </c>
      <c r="BC963" s="20">
        <v>2.998102395</v>
      </c>
      <c r="BD963" s="20">
        <v>1.513499033</v>
      </c>
      <c r="BE963" s="20">
        <v>2.478767664</v>
      </c>
      <c r="BF963" s="20">
        <v>-0.5216739</v>
      </c>
      <c r="BG963" s="20">
        <v>1.291842292</v>
      </c>
      <c r="BH963" s="20">
        <v>14.13343709</v>
      </c>
      <c r="BI963" s="20">
        <v>26.64386195</v>
      </c>
      <c r="BJ963" s="20">
        <v>35.87204201</v>
      </c>
    </row>
    <row r="964" spans="30:62">
      <c r="AD964" s="20">
        <v>52.09999847</v>
      </c>
      <c r="AE964" s="20">
        <v>2.788252482</v>
      </c>
      <c r="AF964" s="20">
        <v>4.458913179</v>
      </c>
      <c r="AG964" s="20">
        <v>4.334019863</v>
      </c>
      <c r="AH964" s="20">
        <v>5.097671997</v>
      </c>
      <c r="AI964" s="20">
        <v>8.542976419</v>
      </c>
      <c r="AJ964" s="20">
        <v>17.61962834</v>
      </c>
      <c r="AK964" s="20">
        <v>33.43266754</v>
      </c>
      <c r="AL964" s="20">
        <v>42.83945945</v>
      </c>
      <c r="AM964" s="3"/>
      <c r="AN964" s="3"/>
      <c r="AO964" s="3"/>
      <c r="AP964" s="20">
        <v>52.09999847</v>
      </c>
      <c r="AQ964" s="20">
        <v>3.481251437</v>
      </c>
      <c r="AR964" s="20">
        <v>5.05832682</v>
      </c>
      <c r="AS964" s="20">
        <v>5.177256031</v>
      </c>
      <c r="AT964" s="20">
        <v>5.390797201</v>
      </c>
      <c r="AU964" s="20">
        <v>4.933629548</v>
      </c>
      <c r="AV964" s="20">
        <v>6.299245492</v>
      </c>
      <c r="AW964" s="20">
        <v>7.236737006</v>
      </c>
      <c r="AX964" s="20">
        <v>2.688811794</v>
      </c>
      <c r="AY964" s="3"/>
      <c r="AZ964" s="3"/>
      <c r="BA964" s="3"/>
      <c r="BB964" s="20">
        <v>52.09999847</v>
      </c>
      <c r="BC964" s="20">
        <v>2.994432361</v>
      </c>
      <c r="BD964" s="20">
        <v>1.507483923</v>
      </c>
      <c r="BE964" s="20">
        <v>2.47849989</v>
      </c>
      <c r="BF964" s="20">
        <v>-0.529625628</v>
      </c>
      <c r="BG964" s="20">
        <v>1.293870949</v>
      </c>
      <c r="BH964" s="20">
        <v>14.13906172</v>
      </c>
      <c r="BI964" s="20">
        <v>26.65425946</v>
      </c>
      <c r="BJ964" s="20">
        <v>35.88314642</v>
      </c>
    </row>
    <row r="965" spans="30:62">
      <c r="AD965" s="20">
        <v>52.19999695</v>
      </c>
      <c r="AE965" s="20">
        <v>2.785369726</v>
      </c>
      <c r="AF965" s="20">
        <v>4.460078932</v>
      </c>
      <c r="AG965" s="20">
        <v>4.329221067</v>
      </c>
      <c r="AH965" s="20">
        <v>5.098282506</v>
      </c>
      <c r="AI965" s="20">
        <v>8.544621761</v>
      </c>
      <c r="AJ965" s="20">
        <v>17.62844547</v>
      </c>
      <c r="AK965" s="20">
        <v>33.4400822</v>
      </c>
      <c r="AL965" s="20">
        <v>42.84408149</v>
      </c>
      <c r="AM965" s="3"/>
      <c r="AN965" s="3"/>
      <c r="AO965" s="3"/>
      <c r="AP965" s="20">
        <v>52.19999695</v>
      </c>
      <c r="AQ965" s="20">
        <v>3.476391486</v>
      </c>
      <c r="AR965" s="20">
        <v>5.058674042</v>
      </c>
      <c r="AS965" s="20">
        <v>5.17613524</v>
      </c>
      <c r="AT965" s="20">
        <v>5.389336777</v>
      </c>
      <c r="AU965" s="20">
        <v>4.931430739</v>
      </c>
      <c r="AV965" s="20">
        <v>6.295731561</v>
      </c>
      <c r="AW965" s="20">
        <v>7.249910563</v>
      </c>
      <c r="AX965" s="20">
        <v>2.734455509</v>
      </c>
      <c r="AY965" s="3"/>
      <c r="AZ965" s="3"/>
      <c r="BA965" s="3"/>
      <c r="BB965" s="20">
        <v>52.19999695</v>
      </c>
      <c r="BC965" s="20">
        <v>2.994146604</v>
      </c>
      <c r="BD965" s="20">
        <v>1.503825248</v>
      </c>
      <c r="BE965" s="20">
        <v>2.478238048</v>
      </c>
      <c r="BF965" s="20">
        <v>-0.53344313</v>
      </c>
      <c r="BG965" s="20">
        <v>1.29353019</v>
      </c>
      <c r="BH965" s="20">
        <v>14.14281384</v>
      </c>
      <c r="BI965" s="20">
        <v>26.66280923</v>
      </c>
      <c r="BJ965" s="20">
        <v>35.89385751</v>
      </c>
    </row>
    <row r="966" spans="30:62">
      <c r="AD966" s="20">
        <v>52.30000305</v>
      </c>
      <c r="AE966" s="20">
        <v>2.778776453</v>
      </c>
      <c r="AF966" s="20">
        <v>4.457926169</v>
      </c>
      <c r="AG966" s="20">
        <v>4.32903756</v>
      </c>
      <c r="AH966" s="20">
        <v>5.10075972</v>
      </c>
      <c r="AI966" s="20">
        <v>8.546928538</v>
      </c>
      <c r="AJ966" s="20">
        <v>17.63290636</v>
      </c>
      <c r="AK966" s="20">
        <v>33.44846882</v>
      </c>
      <c r="AL966" s="20">
        <v>42.85065908</v>
      </c>
      <c r="AM966" s="3"/>
      <c r="AN966" s="3"/>
      <c r="AO966" s="3"/>
      <c r="AP966" s="20">
        <v>52.30000305</v>
      </c>
      <c r="AQ966" s="20">
        <v>3.47477306</v>
      </c>
      <c r="AR966" s="20">
        <v>5.05685185</v>
      </c>
      <c r="AS966" s="20">
        <v>5.175227949</v>
      </c>
      <c r="AT966" s="20">
        <v>5.388681716</v>
      </c>
      <c r="AU966" s="20">
        <v>4.930127334</v>
      </c>
      <c r="AV966" s="20">
        <v>6.293742893</v>
      </c>
      <c r="AW966" s="20">
        <v>7.262554497</v>
      </c>
      <c r="AX966" s="20">
        <v>2.789583625</v>
      </c>
      <c r="AY966" s="3"/>
      <c r="AZ966" s="3"/>
      <c r="BA966" s="3"/>
      <c r="BB966" s="20">
        <v>52.30000305</v>
      </c>
      <c r="BC966" s="20">
        <v>2.991694988</v>
      </c>
      <c r="BD966" s="20">
        <v>1.498914025</v>
      </c>
      <c r="BE966" s="20">
        <v>2.475305089</v>
      </c>
      <c r="BF966" s="20">
        <v>-0.534719972</v>
      </c>
      <c r="BG966" s="20">
        <v>1.29468188</v>
      </c>
      <c r="BH966" s="20">
        <v>14.14896468</v>
      </c>
      <c r="BI966" s="20">
        <v>26.66799089</v>
      </c>
      <c r="BJ966" s="20">
        <v>35.89932015</v>
      </c>
    </row>
    <row r="967" spans="30:62">
      <c r="AD967" s="20">
        <v>52.40000153</v>
      </c>
      <c r="AE967" s="20">
        <v>2.780020499</v>
      </c>
      <c r="AF967" s="20">
        <v>4.460648593</v>
      </c>
      <c r="AG967" s="20">
        <v>4.326697613</v>
      </c>
      <c r="AH967" s="20">
        <v>5.102473592</v>
      </c>
      <c r="AI967" s="20">
        <v>8.552801473</v>
      </c>
      <c r="AJ967" s="20">
        <v>17.64179572</v>
      </c>
      <c r="AK967" s="20">
        <v>33.45743126</v>
      </c>
      <c r="AL967" s="20">
        <v>42.84989683</v>
      </c>
      <c r="AM967" s="3"/>
      <c r="AN967" s="3"/>
      <c r="AO967" s="3"/>
      <c r="AP967" s="20">
        <v>52.40000153</v>
      </c>
      <c r="AQ967" s="20">
        <v>3.473135911</v>
      </c>
      <c r="AR967" s="20">
        <v>5.049313261</v>
      </c>
      <c r="AS967" s="20">
        <v>5.173142157</v>
      </c>
      <c r="AT967" s="20">
        <v>5.386811621</v>
      </c>
      <c r="AU967" s="20">
        <v>4.931776494</v>
      </c>
      <c r="AV967" s="20">
        <v>6.293321651</v>
      </c>
      <c r="AW967" s="20">
        <v>7.269569119</v>
      </c>
      <c r="AX967" s="20">
        <v>2.842525693</v>
      </c>
      <c r="AY967" s="3"/>
      <c r="AZ967" s="3"/>
      <c r="BA967" s="3"/>
      <c r="BB967" s="20">
        <v>52.40000153</v>
      </c>
      <c r="BC967" s="20">
        <v>2.990554956</v>
      </c>
      <c r="BD967" s="20">
        <v>1.497278646</v>
      </c>
      <c r="BE967" s="20">
        <v>2.475216933</v>
      </c>
      <c r="BF967" s="20">
        <v>-0.53477766</v>
      </c>
      <c r="BG967" s="20">
        <v>1.297005907</v>
      </c>
      <c r="BH967" s="20">
        <v>14.15552064</v>
      </c>
      <c r="BI967" s="20">
        <v>26.67670581</v>
      </c>
      <c r="BJ967" s="20">
        <v>35.90517282</v>
      </c>
    </row>
    <row r="968" spans="30:62">
      <c r="AD968" s="20">
        <v>52.5</v>
      </c>
      <c r="AE968" s="20">
        <v>2.782571146</v>
      </c>
      <c r="AF968" s="20">
        <v>4.46542374</v>
      </c>
      <c r="AG968" s="20">
        <v>4.323435896</v>
      </c>
      <c r="AH968" s="20">
        <v>5.103093153</v>
      </c>
      <c r="AI968" s="20">
        <v>8.561938885</v>
      </c>
      <c r="AJ968" s="20">
        <v>17.64413543</v>
      </c>
      <c r="AK968" s="20">
        <v>33.4621546</v>
      </c>
      <c r="AL968" s="20">
        <v>42.84649518</v>
      </c>
      <c r="AM968" s="3"/>
      <c r="AN968" s="3"/>
      <c r="AO968" s="3"/>
      <c r="AP968" s="20">
        <v>52.5</v>
      </c>
      <c r="AQ968" s="20">
        <v>3.467386727</v>
      </c>
      <c r="AR968" s="20">
        <v>5.046782313</v>
      </c>
      <c r="AS968" s="20">
        <v>5.166985988</v>
      </c>
      <c r="AT968" s="20">
        <v>5.384807864</v>
      </c>
      <c r="AU968" s="20">
        <v>4.927873263</v>
      </c>
      <c r="AV968" s="20">
        <v>6.295798937</v>
      </c>
      <c r="AW968" s="20">
        <v>7.281029414</v>
      </c>
      <c r="AX968" s="20">
        <v>2.885305624</v>
      </c>
      <c r="AY968" s="3"/>
      <c r="AZ968" s="3"/>
      <c r="BA968" s="3"/>
      <c r="BB968" s="20">
        <v>52.5</v>
      </c>
      <c r="BC968" s="20">
        <v>2.991867181</v>
      </c>
      <c r="BD968" s="20">
        <v>1.49946951</v>
      </c>
      <c r="BE968" s="20">
        <v>2.478328372</v>
      </c>
      <c r="BF968" s="20">
        <v>-0.53565829</v>
      </c>
      <c r="BG968" s="20">
        <v>1.297344548</v>
      </c>
      <c r="BH968" s="20">
        <v>14.16168</v>
      </c>
      <c r="BI968" s="20">
        <v>26.68111416</v>
      </c>
      <c r="BJ968" s="20">
        <v>35.91962244</v>
      </c>
    </row>
    <row r="969" spans="30:62">
      <c r="AD969" s="20">
        <v>52.59999847</v>
      </c>
      <c r="AE969" s="20">
        <v>2.781070796</v>
      </c>
      <c r="AF969" s="20">
        <v>4.465150802</v>
      </c>
      <c r="AG969" s="20">
        <v>4.3197437</v>
      </c>
      <c r="AH969" s="20">
        <v>5.10243753</v>
      </c>
      <c r="AI969" s="20">
        <v>8.559399438</v>
      </c>
      <c r="AJ969" s="20">
        <v>17.64561581</v>
      </c>
      <c r="AK969" s="20">
        <v>33.46804341</v>
      </c>
      <c r="AL969" s="20">
        <v>42.84372002</v>
      </c>
      <c r="AM969" s="3"/>
      <c r="AN969" s="3"/>
      <c r="AO969" s="3"/>
      <c r="AP969" s="20">
        <v>52.59999847</v>
      </c>
      <c r="AQ969" s="20">
        <v>3.464215826</v>
      </c>
      <c r="AR969" s="20">
        <v>5.047997538</v>
      </c>
      <c r="AS969" s="20">
        <v>5.165158891</v>
      </c>
      <c r="AT969" s="20">
        <v>5.384008965</v>
      </c>
      <c r="AU969" s="20">
        <v>4.928355993</v>
      </c>
      <c r="AV969" s="20">
        <v>6.296983546</v>
      </c>
      <c r="AW969" s="20">
        <v>7.285167179</v>
      </c>
      <c r="AX969" s="20">
        <v>2.934279133</v>
      </c>
      <c r="AY969" s="3"/>
      <c r="AZ969" s="3"/>
      <c r="BA969" s="3"/>
      <c r="BB969" s="20">
        <v>52.59999847</v>
      </c>
      <c r="BC969" s="20">
        <v>2.992074031</v>
      </c>
      <c r="BD969" s="20">
        <v>1.500675008</v>
      </c>
      <c r="BE969" s="20">
        <v>2.481236918</v>
      </c>
      <c r="BF969" s="20">
        <v>-0.537445937</v>
      </c>
      <c r="BG969" s="20">
        <v>1.294344524</v>
      </c>
      <c r="BH969" s="20">
        <v>14.1681981</v>
      </c>
      <c r="BI969" s="20">
        <v>26.68733383</v>
      </c>
      <c r="BJ969" s="20">
        <v>35.92367522</v>
      </c>
    </row>
    <row r="970" spans="30:62">
      <c r="AD970" s="20">
        <v>52.69999695</v>
      </c>
      <c r="AE970" s="20">
        <v>2.778588155</v>
      </c>
      <c r="AF970" s="20">
        <v>4.469068045</v>
      </c>
      <c r="AG970" s="20">
        <v>4.324636001</v>
      </c>
      <c r="AH970" s="20">
        <v>5.09750596</v>
      </c>
      <c r="AI970" s="20">
        <v>8.560199398</v>
      </c>
      <c r="AJ970" s="20">
        <v>17.65082078</v>
      </c>
      <c r="AK970" s="20">
        <v>33.4735373</v>
      </c>
      <c r="AL970" s="20">
        <v>42.83764987</v>
      </c>
      <c r="AM970" s="3"/>
      <c r="AN970" s="3"/>
      <c r="AO970" s="3"/>
      <c r="AP970" s="20">
        <v>52.69999695</v>
      </c>
      <c r="AQ970" s="20">
        <v>3.465769665</v>
      </c>
      <c r="AR970" s="20">
        <v>5.048262552</v>
      </c>
      <c r="AS970" s="20">
        <v>5.161307185</v>
      </c>
      <c r="AT970" s="20">
        <v>5.383126048</v>
      </c>
      <c r="AU970" s="20">
        <v>4.927766004</v>
      </c>
      <c r="AV970" s="20">
        <v>6.290801821</v>
      </c>
      <c r="AW970" s="20">
        <v>7.287315243</v>
      </c>
      <c r="AX970" s="20">
        <v>2.982670295</v>
      </c>
      <c r="AY970" s="3"/>
      <c r="AZ970" s="3"/>
      <c r="BA970" s="3"/>
      <c r="BB970" s="20">
        <v>52.69999695</v>
      </c>
      <c r="BC970" s="20">
        <v>2.989226303</v>
      </c>
      <c r="BD970" s="20">
        <v>1.495838794</v>
      </c>
      <c r="BE970" s="20">
        <v>2.482131587</v>
      </c>
      <c r="BF970" s="20">
        <v>-0.545402614</v>
      </c>
      <c r="BG970" s="20">
        <v>1.29613847</v>
      </c>
      <c r="BH970" s="20">
        <v>14.16863591</v>
      </c>
      <c r="BI970" s="20">
        <v>26.69101881</v>
      </c>
      <c r="BJ970" s="20">
        <v>35.91952321</v>
      </c>
    </row>
    <row r="971" spans="30:62">
      <c r="AD971" s="20">
        <v>52.80000305</v>
      </c>
      <c r="AE971" s="20">
        <v>2.782549237</v>
      </c>
      <c r="AF971" s="20">
        <v>4.475243045</v>
      </c>
      <c r="AG971" s="20">
        <v>4.320362183</v>
      </c>
      <c r="AH971" s="20">
        <v>5.09544809</v>
      </c>
      <c r="AI971" s="20">
        <v>8.559852174</v>
      </c>
      <c r="AJ971" s="20">
        <v>17.65422472</v>
      </c>
      <c r="AK971" s="20">
        <v>33.47695813</v>
      </c>
      <c r="AL971" s="20">
        <v>42.84206622</v>
      </c>
      <c r="AM971" s="3"/>
      <c r="AN971" s="3"/>
      <c r="AO971" s="3"/>
      <c r="AP971" s="20">
        <v>52.80000305</v>
      </c>
      <c r="AQ971" s="20">
        <v>3.466754038</v>
      </c>
      <c r="AR971" s="20">
        <v>5.048318919</v>
      </c>
      <c r="AS971" s="20">
        <v>5.160671991</v>
      </c>
      <c r="AT971" s="20">
        <v>5.381249915</v>
      </c>
      <c r="AU971" s="20">
        <v>4.919555645</v>
      </c>
      <c r="AV971" s="20">
        <v>6.287169777</v>
      </c>
      <c r="AW971" s="20">
        <v>7.292494494</v>
      </c>
      <c r="AX971" s="20">
        <v>3.029193682</v>
      </c>
      <c r="AY971" s="3"/>
      <c r="AZ971" s="3"/>
      <c r="BA971" s="3"/>
      <c r="BB971" s="20">
        <v>52.80000305</v>
      </c>
      <c r="BC971" s="20">
        <v>2.988043699</v>
      </c>
      <c r="BD971" s="20">
        <v>1.493957783</v>
      </c>
      <c r="BE971" s="20">
        <v>2.478860668</v>
      </c>
      <c r="BF971" s="20">
        <v>-0.546217871</v>
      </c>
      <c r="BG971" s="20">
        <v>1.293038852</v>
      </c>
      <c r="BH971" s="20">
        <v>14.17232509</v>
      </c>
      <c r="BI971" s="20">
        <v>26.69582212</v>
      </c>
      <c r="BJ971" s="20">
        <v>35.91648367</v>
      </c>
    </row>
    <row r="972" spans="30:62">
      <c r="AD972" s="20">
        <v>52.90000153</v>
      </c>
      <c r="AE972" s="20">
        <v>2.777222909</v>
      </c>
      <c r="AF972" s="20">
        <v>4.470428026</v>
      </c>
      <c r="AG972" s="20">
        <v>4.314766124</v>
      </c>
      <c r="AH972" s="20">
        <v>5.094080411</v>
      </c>
      <c r="AI972" s="20">
        <v>8.558847722</v>
      </c>
      <c r="AJ972" s="20">
        <v>17.65900321</v>
      </c>
      <c r="AK972" s="20">
        <v>33.48478987</v>
      </c>
      <c r="AL972" s="20">
        <v>42.84588396</v>
      </c>
      <c r="AM972" s="3"/>
      <c r="AN972" s="3"/>
      <c r="AO972" s="3"/>
      <c r="AP972" s="20">
        <v>52.90000153</v>
      </c>
      <c r="AQ972" s="20">
        <v>3.466853354</v>
      </c>
      <c r="AR972" s="20">
        <v>5.043361294</v>
      </c>
      <c r="AS972" s="20">
        <v>5.157786451</v>
      </c>
      <c r="AT972" s="20">
        <v>5.37856829</v>
      </c>
      <c r="AU972" s="20">
        <v>4.92874863</v>
      </c>
      <c r="AV972" s="20">
        <v>6.28589039</v>
      </c>
      <c r="AW972" s="20">
        <v>7.300234675</v>
      </c>
      <c r="AX972" s="20">
        <v>3.068626155</v>
      </c>
      <c r="AY972" s="3"/>
      <c r="AZ972" s="3"/>
      <c r="BA972" s="3"/>
      <c r="BB972" s="20">
        <v>52.90000153</v>
      </c>
      <c r="BC972" s="20">
        <v>2.986696387</v>
      </c>
      <c r="BD972" s="20">
        <v>1.488541994</v>
      </c>
      <c r="BE972" s="20">
        <v>2.478866745</v>
      </c>
      <c r="BF972" s="20">
        <v>-0.550442726</v>
      </c>
      <c r="BG972" s="20">
        <v>1.292606505</v>
      </c>
      <c r="BH972" s="20">
        <v>14.17676571</v>
      </c>
      <c r="BI972" s="20">
        <v>26.70014806</v>
      </c>
      <c r="BJ972" s="20">
        <v>35.91240942</v>
      </c>
    </row>
    <row r="973" spans="30:62">
      <c r="AD973" s="20">
        <v>53</v>
      </c>
      <c r="AE973" s="20">
        <v>2.776736435</v>
      </c>
      <c r="AF973" s="20">
        <v>4.467509733</v>
      </c>
      <c r="AG973" s="20">
        <v>4.308058474</v>
      </c>
      <c r="AH973" s="20">
        <v>5.089933587</v>
      </c>
      <c r="AI973" s="20">
        <v>8.562329079</v>
      </c>
      <c r="AJ973" s="20">
        <v>17.66668083</v>
      </c>
      <c r="AK973" s="20">
        <v>33.48994033</v>
      </c>
      <c r="AL973" s="20">
        <v>42.85006674</v>
      </c>
      <c r="AM973" s="3"/>
      <c r="AN973" s="3"/>
      <c r="AO973" s="3"/>
      <c r="AP973" s="20">
        <v>53</v>
      </c>
      <c r="AQ973" s="20">
        <v>3.464008677</v>
      </c>
      <c r="AR973" s="20">
        <v>5.034854786</v>
      </c>
      <c r="AS973" s="20">
        <v>5.152007056</v>
      </c>
      <c r="AT973" s="20">
        <v>5.377748917</v>
      </c>
      <c r="AU973" s="20">
        <v>4.931187339</v>
      </c>
      <c r="AV973" s="20">
        <v>6.282124622</v>
      </c>
      <c r="AW973" s="20">
        <v>7.301213678</v>
      </c>
      <c r="AX973" s="20">
        <v>3.116817728</v>
      </c>
      <c r="AY973" s="3"/>
      <c r="AZ973" s="3"/>
      <c r="BA973" s="3"/>
      <c r="BB973" s="20">
        <v>53</v>
      </c>
      <c r="BC973" s="20">
        <v>2.99045764</v>
      </c>
      <c r="BD973" s="20">
        <v>1.48594499</v>
      </c>
      <c r="BE973" s="20">
        <v>2.475087905</v>
      </c>
      <c r="BF973" s="20">
        <v>-0.555850981</v>
      </c>
      <c r="BG973" s="20">
        <v>1.290295334</v>
      </c>
      <c r="BH973" s="20">
        <v>14.1794368</v>
      </c>
      <c r="BI973" s="20">
        <v>26.70626158</v>
      </c>
      <c r="BJ973" s="20">
        <v>35.92182738</v>
      </c>
    </row>
    <row r="974" spans="30:62">
      <c r="AD974" s="20">
        <v>53.09999847</v>
      </c>
      <c r="AE974" s="20">
        <v>2.775065524</v>
      </c>
      <c r="AF974" s="20">
        <v>4.466433537</v>
      </c>
      <c r="AG974" s="20">
        <v>4.305755663</v>
      </c>
      <c r="AH974" s="20">
        <v>5.090494554</v>
      </c>
      <c r="AI974" s="20">
        <v>8.565117473</v>
      </c>
      <c r="AJ974" s="20">
        <v>17.66843137</v>
      </c>
      <c r="AK974" s="20">
        <v>33.49632779</v>
      </c>
      <c r="AL974" s="20">
        <v>42.85359492</v>
      </c>
      <c r="AM974" s="3"/>
      <c r="AN974" s="3"/>
      <c r="AO974" s="3"/>
      <c r="AP974" s="20">
        <v>53.09999847</v>
      </c>
      <c r="AQ974" s="20">
        <v>3.461850871</v>
      </c>
      <c r="AR974" s="20">
        <v>5.032112138</v>
      </c>
      <c r="AS974" s="20">
        <v>5.147494239</v>
      </c>
      <c r="AT974" s="20">
        <v>5.374296571</v>
      </c>
      <c r="AU974" s="20">
        <v>4.934016815</v>
      </c>
      <c r="AV974" s="20">
        <v>6.274594435</v>
      </c>
      <c r="AW974" s="20">
        <v>7.306033278</v>
      </c>
      <c r="AX974" s="20">
        <v>3.159744828</v>
      </c>
      <c r="AY974" s="3"/>
      <c r="AZ974" s="3"/>
      <c r="BA974" s="3"/>
      <c r="BB974" s="20">
        <v>53.09999847</v>
      </c>
      <c r="BC974" s="20">
        <v>2.98980538</v>
      </c>
      <c r="BD974" s="20">
        <v>1.48269536</v>
      </c>
      <c r="BE974" s="20">
        <v>2.474841429</v>
      </c>
      <c r="BF974" s="20">
        <v>-0.560176703</v>
      </c>
      <c r="BG974" s="20">
        <v>1.289524606</v>
      </c>
      <c r="BH974" s="20">
        <v>14.19082099</v>
      </c>
      <c r="BI974" s="20">
        <v>26.7199961</v>
      </c>
      <c r="BJ974" s="20">
        <v>35.9288756</v>
      </c>
    </row>
    <row r="975" spans="30:62">
      <c r="AD975" s="20">
        <v>53.19999695</v>
      </c>
      <c r="AE975" s="20">
        <v>2.76843038</v>
      </c>
      <c r="AF975" s="20">
        <v>4.460498768</v>
      </c>
      <c r="AG975" s="20">
        <v>4.308567932</v>
      </c>
      <c r="AH975" s="20">
        <v>5.086892563</v>
      </c>
      <c r="AI975" s="20">
        <v>8.56869815</v>
      </c>
      <c r="AJ975" s="20">
        <v>17.67246726</v>
      </c>
      <c r="AK975" s="20">
        <v>33.50740263</v>
      </c>
      <c r="AL975" s="20">
        <v>42.85708862</v>
      </c>
      <c r="AM975" s="3"/>
      <c r="AN975" s="3"/>
      <c r="AO975" s="3"/>
      <c r="AP975" s="20">
        <v>53.19999695</v>
      </c>
      <c r="AQ975" s="20">
        <v>3.462725441</v>
      </c>
      <c r="AR975" s="20">
        <v>5.027638857</v>
      </c>
      <c r="AS975" s="20">
        <v>5.140644274</v>
      </c>
      <c r="AT975" s="20">
        <v>5.369739111</v>
      </c>
      <c r="AU975" s="20">
        <v>4.926310861</v>
      </c>
      <c r="AV975" s="20">
        <v>6.27581358</v>
      </c>
      <c r="AW975" s="20">
        <v>7.309641565</v>
      </c>
      <c r="AX975" s="20">
        <v>3.200438077</v>
      </c>
      <c r="AY975" s="3"/>
      <c r="AZ975" s="3"/>
      <c r="BA975" s="3"/>
      <c r="BB975" s="20">
        <v>53.19999695</v>
      </c>
      <c r="BC975" s="20">
        <v>2.989294573</v>
      </c>
      <c r="BD975" s="20">
        <v>1.479004344</v>
      </c>
      <c r="BE975" s="20">
        <v>2.471106646</v>
      </c>
      <c r="BF975" s="20">
        <v>-0.565387443</v>
      </c>
      <c r="BG975" s="20">
        <v>1.293251108</v>
      </c>
      <c r="BH975" s="20">
        <v>14.19546177</v>
      </c>
      <c r="BI975" s="20">
        <v>26.72588559</v>
      </c>
      <c r="BJ975" s="20">
        <v>35.9390034</v>
      </c>
    </row>
    <row r="976" spans="30:62">
      <c r="AD976" s="20">
        <v>53.30000305</v>
      </c>
      <c r="AE976" s="20">
        <v>2.772401558</v>
      </c>
      <c r="AF976" s="20">
        <v>4.455962616</v>
      </c>
      <c r="AG976" s="20">
        <v>4.308906508</v>
      </c>
      <c r="AH976" s="20">
        <v>5.087059957</v>
      </c>
      <c r="AI976" s="20">
        <v>8.570148538</v>
      </c>
      <c r="AJ976" s="20">
        <v>17.67448434</v>
      </c>
      <c r="AK976" s="20">
        <v>33.51355889</v>
      </c>
      <c r="AL976" s="20">
        <v>42.85855363</v>
      </c>
      <c r="AM976" s="3"/>
      <c r="AN976" s="3"/>
      <c r="AO976" s="3"/>
      <c r="AP976" s="20">
        <v>53.30000305</v>
      </c>
      <c r="AQ976" s="20">
        <v>3.464105149</v>
      </c>
      <c r="AR976" s="20">
        <v>5.023330262</v>
      </c>
      <c r="AS976" s="20">
        <v>5.135231359</v>
      </c>
      <c r="AT976" s="20">
        <v>5.367383177</v>
      </c>
      <c r="AU976" s="20">
        <v>4.918606837</v>
      </c>
      <c r="AV976" s="20">
        <v>6.274843069</v>
      </c>
      <c r="AW976" s="20">
        <v>7.314967325</v>
      </c>
      <c r="AX976" s="20">
        <v>3.241138152</v>
      </c>
      <c r="AY976" s="3"/>
      <c r="AZ976" s="3"/>
      <c r="BA976" s="3"/>
      <c r="BB976" s="20">
        <v>53.30000305</v>
      </c>
      <c r="BC976" s="20">
        <v>2.987679987</v>
      </c>
      <c r="BD976" s="20">
        <v>1.477881115</v>
      </c>
      <c r="BE976" s="20">
        <v>2.466388066</v>
      </c>
      <c r="BF976" s="20">
        <v>-0.565515804</v>
      </c>
      <c r="BG976" s="20">
        <v>1.29382164</v>
      </c>
      <c r="BH976" s="20">
        <v>14.20087025</v>
      </c>
      <c r="BI976" s="20">
        <v>26.73164073</v>
      </c>
      <c r="BJ976" s="20">
        <v>35.94273808</v>
      </c>
    </row>
    <row r="977" spans="30:62">
      <c r="AD977" s="20">
        <v>53.40000153</v>
      </c>
      <c r="AE977" s="20">
        <v>2.774637281</v>
      </c>
      <c r="AF977" s="20">
        <v>4.454344721</v>
      </c>
      <c r="AG977" s="20">
        <v>4.307478012</v>
      </c>
      <c r="AH977" s="20">
        <v>5.090034913</v>
      </c>
      <c r="AI977" s="20">
        <v>8.566760526</v>
      </c>
      <c r="AJ977" s="20">
        <v>17.67983004</v>
      </c>
      <c r="AK977" s="20">
        <v>33.52138849</v>
      </c>
      <c r="AL977" s="20">
        <v>42.86087836</v>
      </c>
      <c r="AM977" s="3"/>
      <c r="AN977" s="3"/>
      <c r="AO977" s="3"/>
      <c r="AP977" s="20">
        <v>53.40000153</v>
      </c>
      <c r="AQ977" s="20">
        <v>3.461128737</v>
      </c>
      <c r="AR977" s="20">
        <v>5.021583951</v>
      </c>
      <c r="AS977" s="20">
        <v>5.131784939</v>
      </c>
      <c r="AT977" s="20">
        <v>5.369356803</v>
      </c>
      <c r="AU977" s="20">
        <v>4.915896312</v>
      </c>
      <c r="AV977" s="20">
        <v>6.273570616</v>
      </c>
      <c r="AW977" s="20">
        <v>7.327601705</v>
      </c>
      <c r="AX977" s="20">
        <v>3.281253505</v>
      </c>
      <c r="AY977" s="3"/>
      <c r="AZ977" s="3"/>
      <c r="BA977" s="3"/>
      <c r="BB977" s="20">
        <v>53.40000153</v>
      </c>
      <c r="BC977" s="20">
        <v>2.986732777</v>
      </c>
      <c r="BD977" s="20">
        <v>1.471208128</v>
      </c>
      <c r="BE977" s="20">
        <v>2.470004192</v>
      </c>
      <c r="BF977" s="20">
        <v>-0.570503431</v>
      </c>
      <c r="BG977" s="20">
        <v>1.298105359</v>
      </c>
      <c r="BH977" s="20">
        <v>14.20679309</v>
      </c>
      <c r="BI977" s="20">
        <v>26.73813678</v>
      </c>
      <c r="BJ977" s="20">
        <v>35.95567804</v>
      </c>
    </row>
    <row r="978" spans="30:62">
      <c r="AD978" s="20">
        <v>53.5</v>
      </c>
      <c r="AE978" s="20">
        <v>2.773137362</v>
      </c>
      <c r="AF978" s="20">
        <v>4.452548488</v>
      </c>
      <c r="AG978" s="20">
        <v>4.310550265</v>
      </c>
      <c r="AH978" s="20">
        <v>5.087432773</v>
      </c>
      <c r="AI978" s="20">
        <v>8.56874043</v>
      </c>
      <c r="AJ978" s="20">
        <v>17.68657255</v>
      </c>
      <c r="AK978" s="20">
        <v>33.52749544</v>
      </c>
      <c r="AL978" s="20">
        <v>42.86937176</v>
      </c>
      <c r="AM978" s="3"/>
      <c r="AN978" s="3"/>
      <c r="AO978" s="3"/>
      <c r="AP978" s="20">
        <v>53.5</v>
      </c>
      <c r="AQ978" s="20">
        <v>3.463363215</v>
      </c>
      <c r="AR978" s="20">
        <v>5.022883839</v>
      </c>
      <c r="AS978" s="20">
        <v>5.134101923</v>
      </c>
      <c r="AT978" s="20">
        <v>5.36632731</v>
      </c>
      <c r="AU978" s="20">
        <v>4.927394008</v>
      </c>
      <c r="AV978" s="20">
        <v>6.271681058</v>
      </c>
      <c r="AW978" s="20">
        <v>7.342807109</v>
      </c>
      <c r="AX978" s="20">
        <v>3.323156731</v>
      </c>
      <c r="AY978" s="3"/>
      <c r="AZ978" s="3"/>
      <c r="BA978" s="3"/>
      <c r="BB978" s="20">
        <v>53.5</v>
      </c>
      <c r="BC978" s="20">
        <v>2.986201962</v>
      </c>
      <c r="BD978" s="20">
        <v>1.472068488</v>
      </c>
      <c r="BE978" s="20">
        <v>2.468961585</v>
      </c>
      <c r="BF978" s="20">
        <v>-0.570517593</v>
      </c>
      <c r="BG978" s="20">
        <v>1.301530292</v>
      </c>
      <c r="BH978" s="20">
        <v>14.21450115</v>
      </c>
      <c r="BI978" s="20">
        <v>26.75136242</v>
      </c>
      <c r="BJ978" s="20">
        <v>35.96669242</v>
      </c>
    </row>
    <row r="979" spans="30:62">
      <c r="AD979" s="20">
        <v>53.59999847</v>
      </c>
      <c r="AE979" s="20">
        <v>2.77198025</v>
      </c>
      <c r="AF979" s="20">
        <v>4.452488909</v>
      </c>
      <c r="AG979" s="20">
        <v>4.310594045</v>
      </c>
      <c r="AH979" s="20">
        <v>5.089915241</v>
      </c>
      <c r="AI979" s="20">
        <v>8.571551388</v>
      </c>
      <c r="AJ979" s="20">
        <v>17.69407385</v>
      </c>
      <c r="AK979" s="20">
        <v>33.53829139</v>
      </c>
      <c r="AL979" s="20">
        <v>42.87491191</v>
      </c>
      <c r="AM979" s="3"/>
      <c r="AN979" s="3"/>
      <c r="AO979" s="3"/>
      <c r="AP979" s="20">
        <v>53.59999847</v>
      </c>
      <c r="AQ979" s="20">
        <v>3.461674563</v>
      </c>
      <c r="AR979" s="20">
        <v>5.019252528</v>
      </c>
      <c r="AS979" s="20">
        <v>5.131440527</v>
      </c>
      <c r="AT979" s="20">
        <v>5.363159608</v>
      </c>
      <c r="AU979" s="20">
        <v>4.929592514</v>
      </c>
      <c r="AV979" s="20">
        <v>6.26833033</v>
      </c>
      <c r="AW979" s="20">
        <v>7.360951463</v>
      </c>
      <c r="AX979" s="20">
        <v>3.360364424</v>
      </c>
      <c r="AY979" s="3"/>
      <c r="AZ979" s="3"/>
      <c r="BA979" s="3"/>
      <c r="BB979" s="20">
        <v>53.59999847</v>
      </c>
      <c r="BC979" s="20">
        <v>2.986091247</v>
      </c>
      <c r="BD979" s="20">
        <v>1.47192214</v>
      </c>
      <c r="BE979" s="20">
        <v>2.467395384</v>
      </c>
      <c r="BF979" s="20">
        <v>-0.570996691</v>
      </c>
      <c r="BG979" s="20">
        <v>1.305566073</v>
      </c>
      <c r="BH979" s="20">
        <v>14.22329418</v>
      </c>
      <c r="BI979" s="20">
        <v>26.76316245</v>
      </c>
      <c r="BJ979" s="20">
        <v>35.98232182</v>
      </c>
    </row>
    <row r="980" spans="30:62">
      <c r="AD980" s="20">
        <v>53.69999695</v>
      </c>
      <c r="AE980" s="20">
        <v>2.767959139</v>
      </c>
      <c r="AF980" s="20">
        <v>4.447206181</v>
      </c>
      <c r="AG980" s="20">
        <v>4.311584541</v>
      </c>
      <c r="AH980" s="20">
        <v>5.090659087</v>
      </c>
      <c r="AI980" s="20">
        <v>8.575252503</v>
      </c>
      <c r="AJ980" s="20">
        <v>17.6974712</v>
      </c>
      <c r="AK980" s="20">
        <v>33.54987796</v>
      </c>
      <c r="AL980" s="20">
        <v>42.87660855</v>
      </c>
      <c r="AM980" s="3"/>
      <c r="AN980" s="3"/>
      <c r="AO980" s="3"/>
      <c r="AP980" s="20">
        <v>53.69999695</v>
      </c>
      <c r="AQ980" s="20">
        <v>3.457124072</v>
      </c>
      <c r="AR980" s="20">
        <v>5.021588908</v>
      </c>
      <c r="AS980" s="20">
        <v>5.130621738</v>
      </c>
      <c r="AT980" s="20">
        <v>5.361628424</v>
      </c>
      <c r="AU980" s="20">
        <v>4.92766251</v>
      </c>
      <c r="AV980" s="20">
        <v>6.269810577</v>
      </c>
      <c r="AW980" s="20">
        <v>7.376012806</v>
      </c>
      <c r="AX980" s="20">
        <v>3.399941726</v>
      </c>
      <c r="AY980" s="3"/>
      <c r="AZ980" s="3"/>
      <c r="BA980" s="3"/>
      <c r="BB980" s="20">
        <v>53.69999695</v>
      </c>
      <c r="BC980" s="20">
        <v>2.987852854</v>
      </c>
      <c r="BD980" s="20">
        <v>1.469350072</v>
      </c>
      <c r="BE980" s="20">
        <v>2.467159346</v>
      </c>
      <c r="BF980" s="20">
        <v>-0.571931421</v>
      </c>
      <c r="BG980" s="20">
        <v>1.310447952</v>
      </c>
      <c r="BH980" s="20">
        <v>14.23034264</v>
      </c>
      <c r="BI980" s="20">
        <v>26.77093104</v>
      </c>
      <c r="BJ980" s="20">
        <v>35.9924938</v>
      </c>
    </row>
    <row r="981" spans="30:62">
      <c r="AD981" s="20">
        <v>53.80000305</v>
      </c>
      <c r="AE981" s="20">
        <v>2.770040669</v>
      </c>
      <c r="AF981" s="20">
        <v>4.443100005</v>
      </c>
      <c r="AG981" s="20">
        <v>4.308189324</v>
      </c>
      <c r="AH981" s="20">
        <v>5.094469229</v>
      </c>
      <c r="AI981" s="20">
        <v>8.576517067</v>
      </c>
      <c r="AJ981" s="20">
        <v>17.70184683</v>
      </c>
      <c r="AK981" s="20">
        <v>33.55702347</v>
      </c>
      <c r="AL981" s="20">
        <v>42.87840216</v>
      </c>
      <c r="AM981" s="3"/>
      <c r="AN981" s="3"/>
      <c r="AO981" s="3"/>
      <c r="AP981" s="20">
        <v>53.80000305</v>
      </c>
      <c r="AQ981" s="20">
        <v>3.457903366</v>
      </c>
      <c r="AR981" s="20">
        <v>5.020253653</v>
      </c>
      <c r="AS981" s="20">
        <v>5.128733419</v>
      </c>
      <c r="AT981" s="20">
        <v>5.361503724</v>
      </c>
      <c r="AU981" s="20">
        <v>4.907603015</v>
      </c>
      <c r="AV981" s="20">
        <v>6.262165202</v>
      </c>
      <c r="AW981" s="20">
        <v>7.392875895</v>
      </c>
      <c r="AX981" s="20">
        <v>3.437271034</v>
      </c>
      <c r="AY981" s="3"/>
      <c r="AZ981" s="3"/>
      <c r="BA981" s="3"/>
      <c r="BB981" s="20">
        <v>53.80000305</v>
      </c>
      <c r="BC981" s="20">
        <v>2.990357162</v>
      </c>
      <c r="BD981" s="20">
        <v>1.469289606</v>
      </c>
      <c r="BE981" s="20">
        <v>2.470304651</v>
      </c>
      <c r="BF981" s="20">
        <v>-0.571005923</v>
      </c>
      <c r="BG981" s="20">
        <v>1.310034116</v>
      </c>
      <c r="BH981" s="20">
        <v>14.23711592</v>
      </c>
      <c r="BI981" s="20">
        <v>26.77753496</v>
      </c>
      <c r="BJ981" s="20">
        <v>35.99615961</v>
      </c>
    </row>
    <row r="982" spans="30:62">
      <c r="AD982" s="20">
        <v>53.90000153</v>
      </c>
      <c r="AE982" s="20">
        <v>2.765003804</v>
      </c>
      <c r="AF982" s="20">
        <v>4.445095323</v>
      </c>
      <c r="AG982" s="20">
        <v>4.308453045</v>
      </c>
      <c r="AH982" s="20">
        <v>5.096566456</v>
      </c>
      <c r="AI982" s="20">
        <v>8.577170152</v>
      </c>
      <c r="AJ982" s="20">
        <v>17.7055456</v>
      </c>
      <c r="AK982" s="20">
        <v>33.56049774</v>
      </c>
      <c r="AL982" s="20">
        <v>42.87747605</v>
      </c>
      <c r="AM982" s="3"/>
      <c r="AN982" s="3"/>
      <c r="AO982" s="3"/>
      <c r="AP982" s="20">
        <v>53.90000153</v>
      </c>
      <c r="AQ982" s="20">
        <v>3.460223169</v>
      </c>
      <c r="AR982" s="20">
        <v>5.021919772</v>
      </c>
      <c r="AS982" s="20">
        <v>5.129118627</v>
      </c>
      <c r="AT982" s="20">
        <v>5.355998395</v>
      </c>
      <c r="AU982" s="20">
        <v>4.931724089</v>
      </c>
      <c r="AV982" s="20">
        <v>6.25431833</v>
      </c>
      <c r="AW982" s="20">
        <v>7.409687233</v>
      </c>
      <c r="AX982" s="20">
        <v>3.470737156</v>
      </c>
      <c r="AY982" s="3"/>
      <c r="AZ982" s="3"/>
      <c r="BA982" s="3"/>
      <c r="BB982" s="20">
        <v>53.90000153</v>
      </c>
      <c r="BC982" s="20">
        <v>2.993482139</v>
      </c>
      <c r="BD982" s="20">
        <v>1.472917672</v>
      </c>
      <c r="BE982" s="20">
        <v>2.469597846</v>
      </c>
      <c r="BF982" s="20">
        <v>-0.571145723</v>
      </c>
      <c r="BG982" s="20">
        <v>1.31319171</v>
      </c>
      <c r="BH982" s="20">
        <v>14.24047397</v>
      </c>
      <c r="BI982" s="20">
        <v>26.78242544</v>
      </c>
      <c r="BJ982" s="20">
        <v>36.00681215</v>
      </c>
    </row>
    <row r="983" spans="30:62">
      <c r="AD983" s="20">
        <v>54</v>
      </c>
      <c r="AE983" s="20">
        <v>2.764417831</v>
      </c>
      <c r="AF983" s="20">
        <v>4.443964071</v>
      </c>
      <c r="AG983" s="20">
        <v>4.3137775</v>
      </c>
      <c r="AH983" s="20">
        <v>5.096264259</v>
      </c>
      <c r="AI983" s="20">
        <v>8.577584368</v>
      </c>
      <c r="AJ983" s="20">
        <v>17.70375978</v>
      </c>
      <c r="AK983" s="20">
        <v>33.56794258</v>
      </c>
      <c r="AL983" s="20">
        <v>42.8812707</v>
      </c>
      <c r="AM983" s="3"/>
      <c r="AN983" s="3"/>
      <c r="AO983" s="3"/>
      <c r="AP983" s="20">
        <v>54</v>
      </c>
      <c r="AQ983" s="20">
        <v>3.45977868</v>
      </c>
      <c r="AR983" s="20">
        <v>5.019283638</v>
      </c>
      <c r="AS983" s="20">
        <v>5.121742228</v>
      </c>
      <c r="AT983" s="20">
        <v>5.355318208</v>
      </c>
      <c r="AU983" s="20">
        <v>4.924897402</v>
      </c>
      <c r="AV983" s="20">
        <v>6.253272016</v>
      </c>
      <c r="AW983" s="20">
        <v>7.429798777</v>
      </c>
      <c r="AX983" s="20">
        <v>3.501959463</v>
      </c>
      <c r="AY983" s="3"/>
      <c r="AZ983" s="3"/>
      <c r="BA983" s="3"/>
      <c r="BB983" s="20">
        <v>54</v>
      </c>
      <c r="BC983" s="20">
        <v>2.993538785</v>
      </c>
      <c r="BD983" s="20">
        <v>1.475452183</v>
      </c>
      <c r="BE983" s="20">
        <v>2.470070768</v>
      </c>
      <c r="BF983" s="20">
        <v>-0.570402367</v>
      </c>
      <c r="BG983" s="20">
        <v>1.309890561</v>
      </c>
      <c r="BH983" s="20">
        <v>14.24577917</v>
      </c>
      <c r="BI983" s="20">
        <v>26.79158301</v>
      </c>
      <c r="BJ983" s="20">
        <v>36.01854528</v>
      </c>
    </row>
    <row r="984" spans="30:62">
      <c r="AD984" s="20">
        <v>54.09999847</v>
      </c>
      <c r="AE984" s="20">
        <v>2.765203791</v>
      </c>
      <c r="AF984" s="20">
        <v>4.443107347</v>
      </c>
      <c r="AG984" s="20">
        <v>4.311584676</v>
      </c>
      <c r="AH984" s="20">
        <v>5.090427714</v>
      </c>
      <c r="AI984" s="20">
        <v>8.575213305</v>
      </c>
      <c r="AJ984" s="20">
        <v>17.70967951</v>
      </c>
      <c r="AK984" s="20">
        <v>33.57296003</v>
      </c>
      <c r="AL984" s="20">
        <v>42.88022939</v>
      </c>
      <c r="AM984" s="3"/>
      <c r="AN984" s="3"/>
      <c r="AO984" s="3"/>
      <c r="AP984" s="20">
        <v>54.09999847</v>
      </c>
      <c r="AQ984" s="20">
        <v>3.456612629</v>
      </c>
      <c r="AR984" s="20">
        <v>5.019358893</v>
      </c>
      <c r="AS984" s="20">
        <v>5.118753696</v>
      </c>
      <c r="AT984" s="20">
        <v>5.354729803</v>
      </c>
      <c r="AU984" s="20">
        <v>4.97419696</v>
      </c>
      <c r="AV984" s="20">
        <v>6.247223629</v>
      </c>
      <c r="AW984" s="20">
        <v>7.444637654</v>
      </c>
      <c r="AX984" s="20">
        <v>3.53300595</v>
      </c>
      <c r="AY984" s="3"/>
      <c r="AZ984" s="3"/>
      <c r="BA984" s="3"/>
      <c r="BB984" s="20">
        <v>54.09999847</v>
      </c>
      <c r="BC984" s="20">
        <v>2.993450405</v>
      </c>
      <c r="BD984" s="20">
        <v>1.478372949</v>
      </c>
      <c r="BE984" s="20">
        <v>2.472438901</v>
      </c>
      <c r="BF984" s="20">
        <v>-0.574843758</v>
      </c>
      <c r="BG984" s="20">
        <v>1.306008862</v>
      </c>
      <c r="BH984" s="20">
        <v>14.25068623</v>
      </c>
      <c r="BI984" s="20">
        <v>26.80396681</v>
      </c>
      <c r="BJ984" s="20">
        <v>36.03732154</v>
      </c>
    </row>
    <row r="985" spans="30:62">
      <c r="AD985" s="20">
        <v>54.19999695</v>
      </c>
      <c r="AE985" s="20">
        <v>2.76303391</v>
      </c>
      <c r="AF985" s="20">
        <v>4.440570387</v>
      </c>
      <c r="AG985" s="20">
        <v>4.309201205</v>
      </c>
      <c r="AH985" s="20">
        <v>5.085664676</v>
      </c>
      <c r="AI985" s="20">
        <v>8.575179872</v>
      </c>
      <c r="AJ985" s="20">
        <v>17.71450696</v>
      </c>
      <c r="AK985" s="20">
        <v>33.57584898</v>
      </c>
      <c r="AL985" s="20">
        <v>42.88401887</v>
      </c>
      <c r="AM985" s="3"/>
      <c r="AN985" s="3"/>
      <c r="AO985" s="3"/>
      <c r="AP985" s="20">
        <v>54.19999695</v>
      </c>
      <c r="AQ985" s="20">
        <v>3.456279402</v>
      </c>
      <c r="AR985" s="20">
        <v>5.01913438</v>
      </c>
      <c r="AS985" s="20">
        <v>5.120475651</v>
      </c>
      <c r="AT985" s="20">
        <v>5.350947943</v>
      </c>
      <c r="AU985" s="20">
        <v>6.021024043</v>
      </c>
      <c r="AV985" s="20">
        <v>6.246067625</v>
      </c>
      <c r="AW985" s="20">
        <v>7.454878047</v>
      </c>
      <c r="AX985" s="20">
        <v>3.570269062</v>
      </c>
      <c r="AY985" s="3"/>
      <c r="AZ985" s="3"/>
      <c r="BA985" s="3"/>
      <c r="BB985" s="20">
        <v>54.19999695</v>
      </c>
      <c r="BC985" s="20">
        <v>2.992580519</v>
      </c>
      <c r="BD985" s="20">
        <v>1.48203536</v>
      </c>
      <c r="BE985" s="20">
        <v>2.472347083</v>
      </c>
      <c r="BF985" s="20">
        <v>-0.578282057</v>
      </c>
      <c r="BG985" s="20">
        <v>1.309499799</v>
      </c>
      <c r="BH985" s="20">
        <v>14.25582659</v>
      </c>
      <c r="BI985" s="20">
        <v>26.8124843</v>
      </c>
      <c r="BJ985" s="20">
        <v>36.05412149</v>
      </c>
    </row>
    <row r="986" spans="30:62">
      <c r="AD986" s="20">
        <v>54.30000305</v>
      </c>
      <c r="AE986" s="20">
        <v>2.75838351</v>
      </c>
      <c r="AF986" s="20">
        <v>4.435731251</v>
      </c>
      <c r="AG986" s="20">
        <v>4.303457083</v>
      </c>
      <c r="AH986" s="20">
        <v>5.084836458</v>
      </c>
      <c r="AI986" s="20">
        <v>8.573867943</v>
      </c>
      <c r="AJ986" s="20">
        <v>17.71886568</v>
      </c>
      <c r="AK986" s="20">
        <v>33.58230813</v>
      </c>
      <c r="AL986" s="20">
        <v>42.88626016</v>
      </c>
      <c r="AM986" s="3"/>
      <c r="AN986" s="3"/>
      <c r="AO986" s="3"/>
      <c r="AP986" s="20">
        <v>54.30000305</v>
      </c>
      <c r="AQ986" s="20">
        <v>3.456545189</v>
      </c>
      <c r="AR986" s="20">
        <v>5.013462329</v>
      </c>
      <c r="AS986" s="20">
        <v>5.118562827</v>
      </c>
      <c r="AT986" s="20">
        <v>5.342979937</v>
      </c>
      <c r="AU986" s="20">
        <v>6.154003206</v>
      </c>
      <c r="AV986" s="20">
        <v>6.242856927</v>
      </c>
      <c r="AW986" s="20">
        <v>7.467260283</v>
      </c>
      <c r="AX986" s="20">
        <v>3.607937751</v>
      </c>
      <c r="AY986" s="3"/>
      <c r="AZ986" s="3"/>
      <c r="BA986" s="3"/>
      <c r="BB986" s="20">
        <v>54.30000305</v>
      </c>
      <c r="BC986" s="20">
        <v>2.988318598</v>
      </c>
      <c r="BD986" s="20">
        <v>1.479677763</v>
      </c>
      <c r="BE986" s="20">
        <v>2.466926868</v>
      </c>
      <c r="BF986" s="20">
        <v>-0.581414707</v>
      </c>
      <c r="BG986" s="20">
        <v>1.308072568</v>
      </c>
      <c r="BH986" s="20">
        <v>14.26017279</v>
      </c>
      <c r="BI986" s="20">
        <v>26.81797915</v>
      </c>
      <c r="BJ986" s="20">
        <v>36.07671263</v>
      </c>
    </row>
    <row r="987" spans="30:62">
      <c r="AD987" s="20">
        <v>54.40000153</v>
      </c>
      <c r="AE987" s="20">
        <v>2.752594374</v>
      </c>
      <c r="AF987" s="20">
        <v>4.430777679</v>
      </c>
      <c r="AG987" s="20">
        <v>4.299420372</v>
      </c>
      <c r="AH987" s="20">
        <v>5.087541733</v>
      </c>
      <c r="AI987" s="20">
        <v>8.576469829</v>
      </c>
      <c r="AJ987" s="20">
        <v>17.72287646</v>
      </c>
      <c r="AK987" s="20">
        <v>33.58918327</v>
      </c>
      <c r="AL987" s="20">
        <v>42.89291628</v>
      </c>
      <c r="AM987" s="3"/>
      <c r="AN987" s="3"/>
      <c r="AO987" s="3"/>
      <c r="AP987" s="20">
        <v>54.40000153</v>
      </c>
      <c r="AQ987" s="20">
        <v>3.451776582</v>
      </c>
      <c r="AR987" s="20">
        <v>5.008474085</v>
      </c>
      <c r="AS987" s="20">
        <v>5.117348809</v>
      </c>
      <c r="AT987" s="20">
        <v>5.342956886</v>
      </c>
      <c r="AU987" s="20">
        <v>6.34664662</v>
      </c>
      <c r="AV987" s="20">
        <v>6.240229331</v>
      </c>
      <c r="AW987" s="20">
        <v>7.476417122</v>
      </c>
      <c r="AX987" s="20">
        <v>3.645083787</v>
      </c>
      <c r="AY987" s="3"/>
      <c r="AZ987" s="3"/>
      <c r="BA987" s="3"/>
      <c r="BB987" s="20">
        <v>54.40000153</v>
      </c>
      <c r="BC987" s="20">
        <v>2.98437489</v>
      </c>
      <c r="BD987" s="20">
        <v>1.472199618</v>
      </c>
      <c r="BE987" s="20">
        <v>2.462903158</v>
      </c>
      <c r="BF987" s="20">
        <v>-0.582075354</v>
      </c>
      <c r="BG987" s="20">
        <v>1.306128023</v>
      </c>
      <c r="BH987" s="20">
        <v>14.26338772</v>
      </c>
      <c r="BI987" s="20">
        <v>26.82745999</v>
      </c>
      <c r="BJ987" s="20">
        <v>36.09184223</v>
      </c>
    </row>
    <row r="988" spans="30:62">
      <c r="AD988" s="20">
        <v>54.5</v>
      </c>
      <c r="AE988" s="20">
        <v>2.75276258</v>
      </c>
      <c r="AF988" s="20">
        <v>4.429429817</v>
      </c>
      <c r="AG988" s="20">
        <v>4.295291319</v>
      </c>
      <c r="AH988" s="20">
        <v>5.08817895</v>
      </c>
      <c r="AI988" s="20">
        <v>8.580214823</v>
      </c>
      <c r="AJ988" s="20">
        <v>17.72810418</v>
      </c>
      <c r="AK988" s="20">
        <v>33.59596699</v>
      </c>
      <c r="AL988" s="20">
        <v>42.89444155</v>
      </c>
      <c r="AM988" s="3"/>
      <c r="AN988" s="3"/>
      <c r="AO988" s="3"/>
      <c r="AP988" s="20">
        <v>54.5</v>
      </c>
      <c r="AQ988" s="20">
        <v>3.449188423</v>
      </c>
      <c r="AR988" s="20">
        <v>5.007412694</v>
      </c>
      <c r="AS988" s="20">
        <v>5.112507098</v>
      </c>
      <c r="AT988" s="20">
        <v>5.344329699</v>
      </c>
      <c r="AU988" s="20">
        <v>6.262970936</v>
      </c>
      <c r="AV988" s="20">
        <v>6.240857171</v>
      </c>
      <c r="AW988" s="20">
        <v>7.486131518</v>
      </c>
      <c r="AX988" s="20">
        <v>3.672430411</v>
      </c>
      <c r="AY988" s="3"/>
      <c r="AZ988" s="3"/>
      <c r="BA988" s="3"/>
      <c r="BB988" s="20">
        <v>54.5</v>
      </c>
      <c r="BC988" s="20">
        <v>2.984763369</v>
      </c>
      <c r="BD988" s="20">
        <v>1.47497475</v>
      </c>
      <c r="BE988" s="20">
        <v>2.466274949</v>
      </c>
      <c r="BF988" s="20">
        <v>-0.586055889</v>
      </c>
      <c r="BG988" s="20">
        <v>1.307959471</v>
      </c>
      <c r="BH988" s="20">
        <v>14.27272441</v>
      </c>
      <c r="BI988" s="20">
        <v>26.83945876</v>
      </c>
      <c r="BJ988" s="20">
        <v>36.11289021</v>
      </c>
    </row>
    <row r="989" spans="30:62">
      <c r="AD989" s="20">
        <v>54.59999847</v>
      </c>
      <c r="AE989" s="20">
        <v>2.748560102</v>
      </c>
      <c r="AF989" s="20">
        <v>4.428556891</v>
      </c>
      <c r="AG989" s="20">
        <v>4.291506135</v>
      </c>
      <c r="AH989" s="20">
        <v>5.090643007</v>
      </c>
      <c r="AI989" s="20">
        <v>8.583242676</v>
      </c>
      <c r="AJ989" s="20">
        <v>17.73289288</v>
      </c>
      <c r="AK989" s="20">
        <v>33.59906179</v>
      </c>
      <c r="AL989" s="20">
        <v>42.89839658</v>
      </c>
      <c r="AM989" s="3"/>
      <c r="AN989" s="3"/>
      <c r="AO989" s="3"/>
      <c r="AP989" s="20">
        <v>54.59999847</v>
      </c>
      <c r="AQ989" s="20">
        <v>3.44775921</v>
      </c>
      <c r="AR989" s="20">
        <v>5.002741379</v>
      </c>
      <c r="AS989" s="20">
        <v>5.112092843</v>
      </c>
      <c r="AT989" s="20">
        <v>5.343315412</v>
      </c>
      <c r="AU989" s="20">
        <v>6.264979049</v>
      </c>
      <c r="AV989" s="20">
        <v>6.242590551</v>
      </c>
      <c r="AW989" s="20">
        <v>7.492265638</v>
      </c>
      <c r="AX989" s="20">
        <v>3.702680116</v>
      </c>
      <c r="AY989" s="3"/>
      <c r="AZ989" s="3"/>
      <c r="BA989" s="3"/>
      <c r="BB989" s="20">
        <v>54.59999847</v>
      </c>
      <c r="BC989" s="20">
        <v>2.984381527</v>
      </c>
      <c r="BD989" s="20">
        <v>1.475619017</v>
      </c>
      <c r="BE989" s="20">
        <v>2.466713354</v>
      </c>
      <c r="BF989" s="20">
        <v>-0.58403481</v>
      </c>
      <c r="BG989" s="20">
        <v>1.312602077</v>
      </c>
      <c r="BH989" s="20">
        <v>14.28300682</v>
      </c>
      <c r="BI989" s="20">
        <v>26.84853236</v>
      </c>
      <c r="BJ989" s="20">
        <v>36.12821711</v>
      </c>
    </row>
    <row r="990" spans="30:62">
      <c r="AD990" s="20">
        <v>54.69999695</v>
      </c>
      <c r="AE990" s="20">
        <v>2.745887626</v>
      </c>
      <c r="AF990" s="20">
        <v>4.427249484</v>
      </c>
      <c r="AG990" s="20">
        <v>4.291341636</v>
      </c>
      <c r="AH990" s="20">
        <v>5.092856003</v>
      </c>
      <c r="AI990" s="20">
        <v>8.583392317</v>
      </c>
      <c r="AJ990" s="20">
        <v>17.73580775</v>
      </c>
      <c r="AK990" s="20">
        <v>33.59927742</v>
      </c>
      <c r="AL990" s="20">
        <v>42.90010934</v>
      </c>
      <c r="AM990" s="3"/>
      <c r="AN990" s="3"/>
      <c r="AO990" s="3"/>
      <c r="AP990" s="20">
        <v>54.69999695</v>
      </c>
      <c r="AQ990" s="20">
        <v>3.449198006</v>
      </c>
      <c r="AR990" s="20">
        <v>5.000052506</v>
      </c>
      <c r="AS990" s="20">
        <v>5.111750944</v>
      </c>
      <c r="AT990" s="20">
        <v>5.344555699</v>
      </c>
      <c r="AU990" s="20">
        <v>6.24933925</v>
      </c>
      <c r="AV990" s="20">
        <v>6.235869235</v>
      </c>
      <c r="AW990" s="20">
        <v>7.504161056</v>
      </c>
      <c r="AX990" s="20">
        <v>3.739814821</v>
      </c>
      <c r="AY990" s="3"/>
      <c r="AZ990" s="3"/>
      <c r="BA990" s="3"/>
      <c r="BB990" s="20">
        <v>54.69999695</v>
      </c>
      <c r="BC990" s="20">
        <v>2.981820009</v>
      </c>
      <c r="BD990" s="20">
        <v>1.473430484</v>
      </c>
      <c r="BE990" s="20">
        <v>2.46786145</v>
      </c>
      <c r="BF990" s="20">
        <v>-0.584294582</v>
      </c>
      <c r="BG990" s="20">
        <v>1.314483862</v>
      </c>
      <c r="BH990" s="20">
        <v>14.28965376</v>
      </c>
      <c r="BI990" s="20">
        <v>26.85545532</v>
      </c>
      <c r="BJ990" s="20">
        <v>36.14979973</v>
      </c>
    </row>
    <row r="991" spans="30:62">
      <c r="AD991" s="20">
        <v>54.80000305</v>
      </c>
      <c r="AE991" s="20">
        <v>2.739124212</v>
      </c>
      <c r="AF991" s="20">
        <v>4.423953935</v>
      </c>
      <c r="AG991" s="20">
        <v>4.289927836</v>
      </c>
      <c r="AH991" s="20">
        <v>5.090943892</v>
      </c>
      <c r="AI991" s="20">
        <v>8.584295875</v>
      </c>
      <c r="AJ991" s="20">
        <v>17.73777608</v>
      </c>
      <c r="AK991" s="20">
        <v>33.60224644</v>
      </c>
      <c r="AL991" s="20">
        <v>42.90565699</v>
      </c>
      <c r="AM991" s="3"/>
      <c r="AN991" s="3"/>
      <c r="AO991" s="3"/>
      <c r="AP991" s="20">
        <v>54.80000305</v>
      </c>
      <c r="AQ991" s="20">
        <v>3.451381311</v>
      </c>
      <c r="AR991" s="20">
        <v>5.000077552</v>
      </c>
      <c r="AS991" s="20">
        <v>5.114720876</v>
      </c>
      <c r="AT991" s="20">
        <v>5.341001867</v>
      </c>
      <c r="AU991" s="20">
        <v>6.259573741</v>
      </c>
      <c r="AV991" s="20">
        <v>6.235601769</v>
      </c>
      <c r="AW991" s="20">
        <v>7.527022959</v>
      </c>
      <c r="AX991" s="20">
        <v>3.775430407</v>
      </c>
      <c r="AY991" s="3"/>
      <c r="AZ991" s="3"/>
      <c r="BA991" s="3"/>
      <c r="BB991" s="20">
        <v>54.80000305</v>
      </c>
      <c r="BC991" s="20">
        <v>2.980052319</v>
      </c>
      <c r="BD991" s="20">
        <v>1.475490793</v>
      </c>
      <c r="BE991" s="20">
        <v>2.471379321</v>
      </c>
      <c r="BF991" s="20">
        <v>-0.584350781</v>
      </c>
      <c r="BG991" s="20">
        <v>1.316890873</v>
      </c>
      <c r="BH991" s="20">
        <v>14.29887285</v>
      </c>
      <c r="BI991" s="20">
        <v>26.86567601</v>
      </c>
      <c r="BJ991" s="20">
        <v>36.16123227</v>
      </c>
    </row>
    <row r="992" spans="30:62">
      <c r="AD992" s="20">
        <v>54.90000153</v>
      </c>
      <c r="AE992" s="20">
        <v>2.732427894</v>
      </c>
      <c r="AF992" s="20">
        <v>4.421847081</v>
      </c>
      <c r="AG992" s="20">
        <v>4.287163371</v>
      </c>
      <c r="AH992" s="20">
        <v>5.08906373</v>
      </c>
      <c r="AI992" s="20">
        <v>8.584719501</v>
      </c>
      <c r="AJ992" s="20">
        <v>17.74518558</v>
      </c>
      <c r="AK992" s="20">
        <v>33.60780642</v>
      </c>
      <c r="AL992" s="20">
        <v>42.90623607</v>
      </c>
      <c r="AM992" s="3"/>
      <c r="AN992" s="3"/>
      <c r="AO992" s="3"/>
      <c r="AP992" s="20">
        <v>54.90000153</v>
      </c>
      <c r="AQ992" s="20">
        <v>3.456251375</v>
      </c>
      <c r="AR992" s="20">
        <v>4.995256772</v>
      </c>
      <c r="AS992" s="20">
        <v>5.110444906</v>
      </c>
      <c r="AT992" s="20">
        <v>5.341350709</v>
      </c>
      <c r="AU992" s="20">
        <v>6.269573876</v>
      </c>
      <c r="AV992" s="20">
        <v>6.235788919</v>
      </c>
      <c r="AW992" s="20">
        <v>7.538381329</v>
      </c>
      <c r="AX992" s="20">
        <v>3.815609842</v>
      </c>
      <c r="AY992" s="3"/>
      <c r="AZ992" s="3"/>
      <c r="BA992" s="3"/>
      <c r="BB992" s="20">
        <v>54.90000153</v>
      </c>
      <c r="BC992" s="20">
        <v>2.97898121</v>
      </c>
      <c r="BD992" s="20">
        <v>1.473311837</v>
      </c>
      <c r="BE992" s="20">
        <v>2.471002707</v>
      </c>
      <c r="BF992" s="20">
        <v>-0.581638759</v>
      </c>
      <c r="BG992" s="20">
        <v>1.320189208</v>
      </c>
      <c r="BH992" s="20">
        <v>14.30541895</v>
      </c>
      <c r="BI992" s="20">
        <v>26.87076123</v>
      </c>
      <c r="BJ992" s="20">
        <v>36.16673826</v>
      </c>
    </row>
    <row r="993" spans="30:62">
      <c r="AD993" s="20">
        <v>55</v>
      </c>
      <c r="AE993" s="20">
        <v>2.726095686</v>
      </c>
      <c r="AF993" s="20">
        <v>4.416434241</v>
      </c>
      <c r="AG993" s="20">
        <v>4.283796629</v>
      </c>
      <c r="AH993" s="20">
        <v>5.088128254</v>
      </c>
      <c r="AI993" s="20">
        <v>8.584800528</v>
      </c>
      <c r="AJ993" s="20">
        <v>17.75006082</v>
      </c>
      <c r="AK993" s="20">
        <v>33.6070383</v>
      </c>
      <c r="AL993" s="20">
        <v>42.91118442</v>
      </c>
      <c r="AM993" s="3"/>
      <c r="AN993" s="3"/>
      <c r="AO993" s="3"/>
      <c r="AP993" s="20">
        <v>55</v>
      </c>
      <c r="AQ993" s="20">
        <v>3.452156374</v>
      </c>
      <c r="AR993" s="20">
        <v>4.991620786</v>
      </c>
      <c r="AS993" s="20">
        <v>5.102998596</v>
      </c>
      <c r="AT993" s="20">
        <v>5.344276772</v>
      </c>
      <c r="AU993" s="20">
        <v>6.273674871</v>
      </c>
      <c r="AV993" s="20">
        <v>6.233134522</v>
      </c>
      <c r="AW993" s="20">
        <v>7.554390604</v>
      </c>
      <c r="AX993" s="20">
        <v>3.849936102</v>
      </c>
      <c r="AY993" s="3"/>
      <c r="AZ993" s="3"/>
      <c r="BA993" s="3"/>
      <c r="BB993" s="20">
        <v>55</v>
      </c>
      <c r="BC993" s="20">
        <v>2.976909201</v>
      </c>
      <c r="BD993" s="20">
        <v>1.471990385</v>
      </c>
      <c r="BE993" s="20">
        <v>2.469428572</v>
      </c>
      <c r="BF993" s="20">
        <v>-0.580289367</v>
      </c>
      <c r="BG993" s="20">
        <v>1.319818685</v>
      </c>
      <c r="BH993" s="20">
        <v>14.31410265</v>
      </c>
      <c r="BI993" s="20">
        <v>26.87799737</v>
      </c>
      <c r="BJ993" s="20">
        <v>36.17487149</v>
      </c>
    </row>
    <row r="994" spans="30:62">
      <c r="AD994" s="20">
        <v>55.09999847</v>
      </c>
      <c r="AE994" s="20">
        <v>2.726244188</v>
      </c>
      <c r="AF994" s="20">
        <v>4.411548104</v>
      </c>
      <c r="AG994" s="20">
        <v>4.279156998</v>
      </c>
      <c r="AH994" s="20">
        <v>5.088370291</v>
      </c>
      <c r="AI994" s="20">
        <v>8.5892441</v>
      </c>
      <c r="AJ994" s="20">
        <v>17.75803893</v>
      </c>
      <c r="AK994" s="20">
        <v>33.61186701</v>
      </c>
      <c r="AL994" s="20">
        <v>42.91363001</v>
      </c>
      <c r="AM994" s="3"/>
      <c r="AN994" s="3"/>
      <c r="AO994" s="3"/>
      <c r="AP994" s="20">
        <v>55.09999847</v>
      </c>
      <c r="AQ994" s="20">
        <v>3.451394749</v>
      </c>
      <c r="AR994" s="20">
        <v>4.995966827</v>
      </c>
      <c r="AS994" s="20">
        <v>5.103042912</v>
      </c>
      <c r="AT994" s="20">
        <v>5.342418573</v>
      </c>
      <c r="AU994" s="20">
        <v>6.280025956</v>
      </c>
      <c r="AV994" s="20">
        <v>6.230298106</v>
      </c>
      <c r="AW994" s="20">
        <v>7.575076574</v>
      </c>
      <c r="AX994" s="20">
        <v>3.893437534</v>
      </c>
      <c r="AY994" s="3"/>
      <c r="AZ994" s="3"/>
      <c r="BA994" s="3"/>
      <c r="BB994" s="20">
        <v>55.09999847</v>
      </c>
      <c r="BC994" s="20">
        <v>2.979291244</v>
      </c>
      <c r="BD994" s="20">
        <v>1.474021605</v>
      </c>
      <c r="BE994" s="20">
        <v>2.467684007</v>
      </c>
      <c r="BF994" s="20">
        <v>-0.575124006</v>
      </c>
      <c r="BG994" s="20">
        <v>1.320402799</v>
      </c>
      <c r="BH994" s="20">
        <v>14.31942323</v>
      </c>
      <c r="BI994" s="20">
        <v>26.88406902</v>
      </c>
      <c r="BJ994" s="20">
        <v>36.18784071</v>
      </c>
    </row>
    <row r="995" spans="30:62">
      <c r="AD995" s="20">
        <v>55.19999695</v>
      </c>
      <c r="AE995" s="20">
        <v>2.722503629</v>
      </c>
      <c r="AF995" s="20">
        <v>4.408591666</v>
      </c>
      <c r="AG995" s="20">
        <v>4.278654924</v>
      </c>
      <c r="AH995" s="20">
        <v>5.086127406</v>
      </c>
      <c r="AI995" s="20">
        <v>8.588197048</v>
      </c>
      <c r="AJ995" s="20">
        <v>17.76147246</v>
      </c>
      <c r="AK995" s="20">
        <v>33.61803994</v>
      </c>
      <c r="AL995" s="20">
        <v>42.91310965</v>
      </c>
      <c r="AM995" s="3"/>
      <c r="AN995" s="3"/>
      <c r="AO995" s="3"/>
      <c r="AP995" s="20">
        <v>55.19999695</v>
      </c>
      <c r="AQ995" s="20">
        <v>3.450758721</v>
      </c>
      <c r="AR995" s="20">
        <v>4.991685393</v>
      </c>
      <c r="AS995" s="20">
        <v>5.100984876</v>
      </c>
      <c r="AT995" s="20">
        <v>5.345248639</v>
      </c>
      <c r="AU995" s="20">
        <v>6.288879708</v>
      </c>
      <c r="AV995" s="20">
        <v>6.229160285</v>
      </c>
      <c r="AW995" s="20">
        <v>7.591802702</v>
      </c>
      <c r="AX995" s="20">
        <v>3.935519077</v>
      </c>
      <c r="AY995" s="3"/>
      <c r="AZ995" s="3"/>
      <c r="BA995" s="3"/>
      <c r="BB995" s="20">
        <v>55.19999695</v>
      </c>
      <c r="BC995" s="20">
        <v>2.9816861</v>
      </c>
      <c r="BD995" s="20">
        <v>1.48108564</v>
      </c>
      <c r="BE995" s="20">
        <v>2.467595717</v>
      </c>
      <c r="BF995" s="20">
        <v>-0.571654971</v>
      </c>
      <c r="BG995" s="20">
        <v>1.317304822</v>
      </c>
      <c r="BH995" s="20">
        <v>14.32307046</v>
      </c>
      <c r="BI995" s="20">
        <v>26.89006717</v>
      </c>
      <c r="BJ995" s="20">
        <v>36.2012904</v>
      </c>
    </row>
    <row r="996" spans="30:62">
      <c r="AD996" s="20">
        <v>55.30000305</v>
      </c>
      <c r="AE996" s="20">
        <v>2.716578176</v>
      </c>
      <c r="AF996" s="20">
        <v>4.404196667</v>
      </c>
      <c r="AG996" s="20">
        <v>4.276946545</v>
      </c>
      <c r="AH996" s="20">
        <v>5.086406496</v>
      </c>
      <c r="AI996" s="20">
        <v>8.585749628</v>
      </c>
      <c r="AJ996" s="20">
        <v>17.7589051</v>
      </c>
      <c r="AK996" s="20">
        <v>33.62100385</v>
      </c>
      <c r="AL996" s="20">
        <v>42.91536679</v>
      </c>
      <c r="AM996" s="3"/>
      <c r="AN996" s="3"/>
      <c r="AO996" s="3"/>
      <c r="AP996" s="20">
        <v>55.30000305</v>
      </c>
      <c r="AQ996" s="20">
        <v>3.45042903</v>
      </c>
      <c r="AR996" s="20">
        <v>4.992405012</v>
      </c>
      <c r="AS996" s="20">
        <v>5.104459491</v>
      </c>
      <c r="AT996" s="20">
        <v>5.349270898</v>
      </c>
      <c r="AU996" s="20">
        <v>6.293999478</v>
      </c>
      <c r="AV996" s="20">
        <v>6.221549948</v>
      </c>
      <c r="AW996" s="20">
        <v>7.611840148</v>
      </c>
      <c r="AX996" s="20">
        <v>3.974981672</v>
      </c>
      <c r="AY996" s="3"/>
      <c r="AZ996" s="3"/>
      <c r="BA996" s="3"/>
      <c r="BB996" s="20">
        <v>55.30000305</v>
      </c>
      <c r="BC996" s="20">
        <v>2.983829321</v>
      </c>
      <c r="BD996" s="20">
        <v>1.485061076</v>
      </c>
      <c r="BE996" s="20">
        <v>2.465835278</v>
      </c>
      <c r="BF996" s="20">
        <v>-0.568579889</v>
      </c>
      <c r="BG996" s="20">
        <v>1.315832903</v>
      </c>
      <c r="BH996" s="20">
        <v>14.33088893</v>
      </c>
      <c r="BI996" s="20">
        <v>26.90118496</v>
      </c>
      <c r="BJ996" s="20">
        <v>36.21771614</v>
      </c>
    </row>
    <row r="997" spans="30:62">
      <c r="AD997" s="20">
        <v>55.40000153</v>
      </c>
      <c r="AE997" s="20">
        <v>2.714851412</v>
      </c>
      <c r="AF997" s="20">
        <v>4.398062432</v>
      </c>
      <c r="AG997" s="20">
        <v>4.2747533</v>
      </c>
      <c r="AH997" s="20">
        <v>5.082155988</v>
      </c>
      <c r="AI997" s="20">
        <v>8.579851433</v>
      </c>
      <c r="AJ997" s="20">
        <v>17.75951803</v>
      </c>
      <c r="AK997" s="20">
        <v>33.63123407</v>
      </c>
      <c r="AL997" s="20">
        <v>42.91946716</v>
      </c>
      <c r="AM997" s="3"/>
      <c r="AN997" s="3"/>
      <c r="AO997" s="3"/>
      <c r="AP997" s="20">
        <v>55.40000153</v>
      </c>
      <c r="AQ997" s="20">
        <v>3.449643487</v>
      </c>
      <c r="AR997" s="20">
        <v>4.995565506</v>
      </c>
      <c r="AS997" s="20">
        <v>5.103109708</v>
      </c>
      <c r="AT997" s="20">
        <v>5.355569639</v>
      </c>
      <c r="AU997" s="20">
        <v>6.300391791</v>
      </c>
      <c r="AV997" s="20">
        <v>6.212731301</v>
      </c>
      <c r="AW997" s="20">
        <v>7.624621835</v>
      </c>
      <c r="AX997" s="20">
        <v>4.011943002</v>
      </c>
      <c r="AY997" s="3"/>
      <c r="AZ997" s="3"/>
      <c r="BA997" s="3"/>
      <c r="BB997" s="20">
        <v>55.40000153</v>
      </c>
      <c r="BC997" s="20">
        <v>2.982744807</v>
      </c>
      <c r="BD997" s="20">
        <v>1.483713364</v>
      </c>
      <c r="BE997" s="20">
        <v>2.46417096</v>
      </c>
      <c r="BF997" s="20">
        <v>-0.571806753</v>
      </c>
      <c r="BG997" s="20">
        <v>1.316279642</v>
      </c>
      <c r="BH997" s="20">
        <v>14.33910522</v>
      </c>
      <c r="BI997" s="20">
        <v>26.90729918</v>
      </c>
      <c r="BJ997" s="20">
        <v>36.23088332</v>
      </c>
    </row>
    <row r="998" spans="30:62">
      <c r="AD998" s="20">
        <v>55.5</v>
      </c>
      <c r="AE998" s="20">
        <v>2.71132183</v>
      </c>
      <c r="AF998" s="20">
        <v>4.39037956</v>
      </c>
      <c r="AG998" s="20">
        <v>4.271718903</v>
      </c>
      <c r="AH998" s="20">
        <v>5.078321768</v>
      </c>
      <c r="AI998" s="20">
        <v>8.579988103</v>
      </c>
      <c r="AJ998" s="20">
        <v>17.76685069</v>
      </c>
      <c r="AK998" s="20">
        <v>33.63808399</v>
      </c>
      <c r="AL998" s="20">
        <v>42.92047966</v>
      </c>
      <c r="AM998" s="3"/>
      <c r="AN998" s="3"/>
      <c r="AO998" s="3"/>
      <c r="AP998" s="20">
        <v>55.5</v>
      </c>
      <c r="AQ998" s="20">
        <v>3.447768327</v>
      </c>
      <c r="AR998" s="20">
        <v>4.995868767</v>
      </c>
      <c r="AS998" s="20">
        <v>5.101947052</v>
      </c>
      <c r="AT998" s="20">
        <v>5.354930553</v>
      </c>
      <c r="AU998" s="20">
        <v>6.301898914</v>
      </c>
      <c r="AV998" s="20">
        <v>6.209955184</v>
      </c>
      <c r="AW998" s="20">
        <v>7.636482395</v>
      </c>
      <c r="AX998" s="20">
        <v>4.054450556</v>
      </c>
      <c r="AY998" s="3"/>
      <c r="AZ998" s="3"/>
      <c r="BA998" s="3"/>
      <c r="BB998" s="20">
        <v>55.5</v>
      </c>
      <c r="BC998" s="20">
        <v>2.982867198</v>
      </c>
      <c r="BD998" s="20">
        <v>1.485605986</v>
      </c>
      <c r="BE998" s="20">
        <v>2.462023051</v>
      </c>
      <c r="BF998" s="20">
        <v>-0.573465358</v>
      </c>
      <c r="BG998" s="20">
        <v>1.31656489</v>
      </c>
      <c r="BH998" s="20">
        <v>14.34907702</v>
      </c>
      <c r="BI998" s="20">
        <v>26.91614384</v>
      </c>
      <c r="BJ998" s="20">
        <v>36.24367794</v>
      </c>
    </row>
    <row r="999" spans="30:62">
      <c r="AD999" s="20">
        <v>55.59999847</v>
      </c>
      <c r="AE999" s="20">
        <v>2.708735118</v>
      </c>
      <c r="AF999" s="20">
        <v>4.383158409</v>
      </c>
      <c r="AG999" s="20">
        <v>4.265219165</v>
      </c>
      <c r="AH999" s="20">
        <v>5.080225064</v>
      </c>
      <c r="AI999" s="20">
        <v>8.583857522</v>
      </c>
      <c r="AJ999" s="20">
        <v>17.76903944</v>
      </c>
      <c r="AK999" s="20">
        <v>33.6408179</v>
      </c>
      <c r="AL999" s="20">
        <v>42.92426137</v>
      </c>
      <c r="AM999" s="3"/>
      <c r="AN999" s="3"/>
      <c r="AO999" s="3"/>
      <c r="AP999" s="20">
        <v>55.59999847</v>
      </c>
      <c r="AQ999" s="20">
        <v>3.446895253</v>
      </c>
      <c r="AR999" s="20">
        <v>4.996500754</v>
      </c>
      <c r="AS999" s="20">
        <v>5.100717475</v>
      </c>
      <c r="AT999" s="20">
        <v>5.356293013</v>
      </c>
      <c r="AU999" s="20">
        <v>6.29694802</v>
      </c>
      <c r="AV999" s="20">
        <v>6.200446119</v>
      </c>
      <c r="AW999" s="20">
        <v>7.654002021</v>
      </c>
      <c r="AX999" s="20">
        <v>4.0944147</v>
      </c>
      <c r="AY999" s="3"/>
      <c r="AZ999" s="3"/>
      <c r="BA999" s="3"/>
      <c r="BB999" s="20">
        <v>55.59999847</v>
      </c>
      <c r="BC999" s="20">
        <v>2.98270061</v>
      </c>
      <c r="BD999" s="20">
        <v>1.487522794</v>
      </c>
      <c r="BE999" s="20">
        <v>2.466907481</v>
      </c>
      <c r="BF999" s="20">
        <v>-0.57007004</v>
      </c>
      <c r="BG999" s="20">
        <v>1.320451156</v>
      </c>
      <c r="BH999" s="20">
        <v>14.35562333</v>
      </c>
      <c r="BI999" s="20">
        <v>26.92558794</v>
      </c>
      <c r="BJ999" s="20">
        <v>36.25692314</v>
      </c>
    </row>
    <row r="1000" spans="30:62">
      <c r="AD1000" s="20">
        <v>55.69999695</v>
      </c>
      <c r="AE1000" s="20">
        <v>2.702159219</v>
      </c>
      <c r="AF1000" s="20">
        <v>4.375898438</v>
      </c>
      <c r="AG1000" s="20">
        <v>4.262023177</v>
      </c>
      <c r="AH1000" s="20">
        <v>5.079371187</v>
      </c>
      <c r="AI1000" s="20">
        <v>8.581754118</v>
      </c>
      <c r="AJ1000" s="20">
        <v>17.77312</v>
      </c>
      <c r="AK1000" s="20">
        <v>33.64728501</v>
      </c>
      <c r="AL1000" s="20">
        <v>42.92735644</v>
      </c>
      <c r="AM1000" s="3"/>
      <c r="AN1000" s="3"/>
      <c r="AO1000" s="3"/>
      <c r="AP1000" s="20">
        <v>55.69999695</v>
      </c>
      <c r="AQ1000" s="20">
        <v>3.447840132</v>
      </c>
      <c r="AR1000" s="20">
        <v>4.994201899</v>
      </c>
      <c r="AS1000" s="20">
        <v>5.097256971</v>
      </c>
      <c r="AT1000" s="20">
        <v>5.356405964</v>
      </c>
      <c r="AU1000" s="20">
        <v>6.306213258</v>
      </c>
      <c r="AV1000" s="20">
        <v>6.198966399</v>
      </c>
      <c r="AW1000" s="20">
        <v>7.666217853</v>
      </c>
      <c r="AX1000" s="20">
        <v>4.136899447</v>
      </c>
      <c r="AY1000" s="3"/>
      <c r="AZ1000" s="3"/>
      <c r="BA1000" s="3"/>
      <c r="BB1000" s="20">
        <v>55.69999695</v>
      </c>
      <c r="BC1000" s="20">
        <v>2.98390529</v>
      </c>
      <c r="BD1000" s="20">
        <v>1.489926515</v>
      </c>
      <c r="BE1000" s="20">
        <v>2.465778209</v>
      </c>
      <c r="BF1000" s="20">
        <v>-0.569820918</v>
      </c>
      <c r="BG1000" s="20">
        <v>1.318930232</v>
      </c>
      <c r="BH1000" s="20">
        <v>14.36315096</v>
      </c>
      <c r="BI1000" s="20">
        <v>26.93761349</v>
      </c>
      <c r="BJ1000" s="20">
        <v>36.26566943</v>
      </c>
    </row>
    <row r="1001" spans="30:62">
      <c r="AD1001" s="20">
        <v>55.80000305</v>
      </c>
      <c r="AE1001" s="20">
        <v>2.704341992</v>
      </c>
      <c r="AF1001" s="20">
        <v>4.368760386</v>
      </c>
      <c r="AG1001" s="20">
        <v>4.259722249</v>
      </c>
      <c r="AH1001" s="20">
        <v>5.076483121</v>
      </c>
      <c r="AI1001" s="20">
        <v>8.583268048</v>
      </c>
      <c r="AJ1001" s="20">
        <v>17.7745757</v>
      </c>
      <c r="AK1001" s="20">
        <v>33.65388585</v>
      </c>
      <c r="AL1001" s="20">
        <v>42.93165716</v>
      </c>
      <c r="AM1001" s="3"/>
      <c r="AN1001" s="3"/>
      <c r="AO1001" s="3"/>
      <c r="AP1001" s="20">
        <v>55.80000305</v>
      </c>
      <c r="AQ1001" s="20">
        <v>3.448180166</v>
      </c>
      <c r="AR1001" s="20">
        <v>4.99694005</v>
      </c>
      <c r="AS1001" s="20">
        <v>5.099120712</v>
      </c>
      <c r="AT1001" s="20">
        <v>5.359942652</v>
      </c>
      <c r="AU1001" s="20">
        <v>6.315103471</v>
      </c>
      <c r="AV1001" s="20">
        <v>6.190658457</v>
      </c>
      <c r="AW1001" s="20">
        <v>7.679617401</v>
      </c>
      <c r="AX1001" s="20">
        <v>4.18380253</v>
      </c>
      <c r="AY1001" s="3"/>
      <c r="AZ1001" s="3"/>
      <c r="BA1001" s="3"/>
      <c r="BB1001" s="20">
        <v>55.80000305</v>
      </c>
      <c r="BC1001" s="20">
        <v>2.988650993</v>
      </c>
      <c r="BD1001" s="20">
        <v>1.491484626</v>
      </c>
      <c r="BE1001" s="20">
        <v>2.468854115</v>
      </c>
      <c r="BF1001" s="20">
        <v>-0.572649677</v>
      </c>
      <c r="BG1001" s="20">
        <v>1.317916036</v>
      </c>
      <c r="BH1001" s="20">
        <v>14.3651944</v>
      </c>
      <c r="BI1001" s="20">
        <v>26.94432211</v>
      </c>
      <c r="BJ1001" s="20">
        <v>36.27568493</v>
      </c>
    </row>
    <row r="1002" spans="30:62">
      <c r="AD1002" s="20">
        <v>55.90000153</v>
      </c>
      <c r="AE1002" s="20">
        <v>2.70921461</v>
      </c>
      <c r="AF1002" s="20">
        <v>4.36365816</v>
      </c>
      <c r="AG1002" s="20">
        <v>4.258776953</v>
      </c>
      <c r="AH1002" s="20">
        <v>5.074118006</v>
      </c>
      <c r="AI1002" s="20">
        <v>8.582787118</v>
      </c>
      <c r="AJ1002" s="20">
        <v>17.78156711</v>
      </c>
      <c r="AK1002" s="20">
        <v>33.66119158</v>
      </c>
      <c r="AL1002" s="20">
        <v>42.93533358</v>
      </c>
      <c r="AM1002" s="3"/>
      <c r="AN1002" s="3"/>
      <c r="AO1002" s="3"/>
      <c r="AP1002" s="20">
        <v>55.90000153</v>
      </c>
      <c r="AQ1002" s="20">
        <v>3.449025983</v>
      </c>
      <c r="AR1002" s="20">
        <v>5.001723771</v>
      </c>
      <c r="AS1002" s="20">
        <v>5.106097938</v>
      </c>
      <c r="AT1002" s="20">
        <v>5.361932173</v>
      </c>
      <c r="AU1002" s="20">
        <v>6.314593478</v>
      </c>
      <c r="AV1002" s="20">
        <v>6.175626675</v>
      </c>
      <c r="AW1002" s="20">
        <v>7.710113802</v>
      </c>
      <c r="AX1002" s="20">
        <v>4.229735661</v>
      </c>
      <c r="AY1002" s="3"/>
      <c r="AZ1002" s="3"/>
      <c r="BA1002" s="3"/>
      <c r="BB1002" s="20">
        <v>55.90000153</v>
      </c>
      <c r="BC1002" s="20">
        <v>2.988154529</v>
      </c>
      <c r="BD1002" s="20">
        <v>1.499041827</v>
      </c>
      <c r="BE1002" s="20">
        <v>2.470612162</v>
      </c>
      <c r="BF1002" s="20">
        <v>-0.569361242</v>
      </c>
      <c r="BG1002" s="20">
        <v>1.3142276</v>
      </c>
      <c r="BH1002" s="20">
        <v>14.36483307</v>
      </c>
      <c r="BI1002" s="20">
        <v>26.94696486</v>
      </c>
      <c r="BJ1002" s="20">
        <v>36.2851232</v>
      </c>
    </row>
    <row r="1003" spans="30:62">
      <c r="AD1003" s="20">
        <v>56</v>
      </c>
      <c r="AE1003" s="20">
        <v>2.707652548</v>
      </c>
      <c r="AF1003" s="20">
        <v>4.356658947</v>
      </c>
      <c r="AG1003" s="20">
        <v>4.256239996</v>
      </c>
      <c r="AH1003" s="20">
        <v>5.075170596</v>
      </c>
      <c r="AI1003" s="20">
        <v>8.583894467</v>
      </c>
      <c r="AJ1003" s="20">
        <v>17.78455647</v>
      </c>
      <c r="AK1003" s="20">
        <v>33.67038142</v>
      </c>
      <c r="AL1003" s="20">
        <v>42.9436246</v>
      </c>
      <c r="AM1003" s="3"/>
      <c r="AN1003" s="3"/>
      <c r="AO1003" s="3"/>
      <c r="AP1003" s="20">
        <v>56</v>
      </c>
      <c r="AQ1003" s="20">
        <v>3.453148342</v>
      </c>
      <c r="AR1003" s="20">
        <v>5.004124533</v>
      </c>
      <c r="AS1003" s="20">
        <v>5.104535553</v>
      </c>
      <c r="AT1003" s="20">
        <v>5.36302443</v>
      </c>
      <c r="AU1003" s="20">
        <v>6.321585058</v>
      </c>
      <c r="AV1003" s="20">
        <v>6.16888174</v>
      </c>
      <c r="AW1003" s="20">
        <v>7.739591696</v>
      </c>
      <c r="AX1003" s="20">
        <v>4.268439943</v>
      </c>
      <c r="AY1003" s="3"/>
      <c r="AZ1003" s="3"/>
      <c r="BA1003" s="3"/>
      <c r="BB1003" s="20">
        <v>56</v>
      </c>
      <c r="BC1003" s="20">
        <v>2.990208491</v>
      </c>
      <c r="BD1003" s="20">
        <v>1.500377428</v>
      </c>
      <c r="BE1003" s="20">
        <v>2.476272121</v>
      </c>
      <c r="BF1003" s="20">
        <v>-0.57227525</v>
      </c>
      <c r="BG1003" s="20">
        <v>1.309327424</v>
      </c>
      <c r="BH1003" s="20">
        <v>14.36964942</v>
      </c>
      <c r="BI1003" s="20">
        <v>26.95351351</v>
      </c>
      <c r="BJ1003" s="20">
        <v>36.29243422</v>
      </c>
    </row>
    <row r="1004" spans="30:62">
      <c r="AD1004" s="20">
        <v>56.09999847</v>
      </c>
      <c r="AE1004" s="20">
        <v>2.707266198</v>
      </c>
      <c r="AF1004" s="20">
        <v>4.354289017</v>
      </c>
      <c r="AG1004" s="20">
        <v>4.252743396</v>
      </c>
      <c r="AH1004" s="20">
        <v>5.078395027</v>
      </c>
      <c r="AI1004" s="20">
        <v>8.589303418</v>
      </c>
      <c r="AJ1004" s="20">
        <v>17.78926923</v>
      </c>
      <c r="AK1004" s="20">
        <v>33.68241691</v>
      </c>
      <c r="AL1004" s="20">
        <v>42.94856269</v>
      </c>
      <c r="AM1004" s="3"/>
      <c r="AN1004" s="3"/>
      <c r="AO1004" s="3"/>
      <c r="AP1004" s="20">
        <v>56.09999847</v>
      </c>
      <c r="AQ1004" s="20">
        <v>3.454128385</v>
      </c>
      <c r="AR1004" s="20">
        <v>4.998470529</v>
      </c>
      <c r="AS1004" s="20">
        <v>5.101025781</v>
      </c>
      <c r="AT1004" s="20">
        <v>5.365946224</v>
      </c>
      <c r="AU1004" s="20">
        <v>6.325323244</v>
      </c>
      <c r="AV1004" s="20">
        <v>6.152993668</v>
      </c>
      <c r="AW1004" s="20">
        <v>7.763627611</v>
      </c>
      <c r="AX1004" s="20">
        <v>4.308221911</v>
      </c>
      <c r="AY1004" s="3"/>
      <c r="AZ1004" s="3"/>
      <c r="BA1004" s="3"/>
      <c r="BB1004" s="20">
        <v>56.09999847</v>
      </c>
      <c r="BC1004" s="20">
        <v>2.997613992</v>
      </c>
      <c r="BD1004" s="20">
        <v>1.504954844</v>
      </c>
      <c r="BE1004" s="20">
        <v>2.473448198</v>
      </c>
      <c r="BF1004" s="20">
        <v>-0.57430983</v>
      </c>
      <c r="BG1004" s="20">
        <v>1.306722093</v>
      </c>
      <c r="BH1004" s="20">
        <v>14.37204271</v>
      </c>
      <c r="BI1004" s="20">
        <v>26.96100815</v>
      </c>
      <c r="BJ1004" s="20">
        <v>36.29782973</v>
      </c>
    </row>
    <row r="1005" spans="30:62">
      <c r="AD1005" s="20">
        <v>56.19999695</v>
      </c>
      <c r="AE1005" s="20">
        <v>2.704733423</v>
      </c>
      <c r="AF1005" s="20">
        <v>4.348932844</v>
      </c>
      <c r="AG1005" s="20">
        <v>4.25175254</v>
      </c>
      <c r="AH1005" s="20">
        <v>5.080220464</v>
      </c>
      <c r="AI1005" s="20">
        <v>8.590728351</v>
      </c>
      <c r="AJ1005" s="20">
        <v>17.79615615</v>
      </c>
      <c r="AK1005" s="20">
        <v>33.68779333</v>
      </c>
      <c r="AL1005" s="20">
        <v>42.94495428</v>
      </c>
      <c r="AM1005" s="3"/>
      <c r="AN1005" s="3"/>
      <c r="AO1005" s="3"/>
      <c r="AP1005" s="20">
        <v>56.19999695</v>
      </c>
      <c r="AQ1005" s="20">
        <v>3.449842362</v>
      </c>
      <c r="AR1005" s="20">
        <v>5.000982048</v>
      </c>
      <c r="AS1005" s="20">
        <v>5.102922142</v>
      </c>
      <c r="AT1005" s="20">
        <v>5.369154707</v>
      </c>
      <c r="AU1005" s="20">
        <v>6.33031294</v>
      </c>
      <c r="AV1005" s="20">
        <v>6.127591106</v>
      </c>
      <c r="AW1005" s="20">
        <v>7.777897521</v>
      </c>
      <c r="AX1005" s="20">
        <v>4.349602403</v>
      </c>
      <c r="AY1005" s="3"/>
      <c r="AZ1005" s="3"/>
      <c r="BA1005" s="3"/>
      <c r="BB1005" s="20">
        <v>56.19999695</v>
      </c>
      <c r="BC1005" s="20">
        <v>2.994568166</v>
      </c>
      <c r="BD1005" s="20">
        <v>1.50538955</v>
      </c>
      <c r="BE1005" s="20">
        <v>2.469808492</v>
      </c>
      <c r="BF1005" s="20">
        <v>-0.574481152</v>
      </c>
      <c r="BG1005" s="20">
        <v>1.308298959</v>
      </c>
      <c r="BH1005" s="20">
        <v>14.37169955</v>
      </c>
      <c r="BI1005" s="20">
        <v>26.96807079</v>
      </c>
      <c r="BJ1005" s="20">
        <v>36.30629767</v>
      </c>
    </row>
    <row r="1006" spans="30:62">
      <c r="AD1006" s="20">
        <v>56.30000305</v>
      </c>
      <c r="AE1006" s="20">
        <v>2.707409626</v>
      </c>
      <c r="AF1006" s="20">
        <v>4.348938926</v>
      </c>
      <c r="AG1006" s="20">
        <v>4.253270654</v>
      </c>
      <c r="AH1006" s="20">
        <v>5.080185221</v>
      </c>
      <c r="AI1006" s="20">
        <v>8.591149141</v>
      </c>
      <c r="AJ1006" s="20">
        <v>17.7909652</v>
      </c>
      <c r="AK1006" s="20">
        <v>33.6842057</v>
      </c>
      <c r="AL1006" s="20">
        <v>42.94864251</v>
      </c>
      <c r="AM1006" s="3"/>
      <c r="AN1006" s="3"/>
      <c r="AO1006" s="3"/>
      <c r="AP1006" s="20">
        <v>56.30000305</v>
      </c>
      <c r="AQ1006" s="20">
        <v>3.451837826</v>
      </c>
      <c r="AR1006" s="20">
        <v>5.006732948</v>
      </c>
      <c r="AS1006" s="20">
        <v>5.104201288</v>
      </c>
      <c r="AT1006" s="20">
        <v>5.36754332</v>
      </c>
      <c r="AU1006" s="20">
        <v>6.316310067</v>
      </c>
      <c r="AV1006" s="20">
        <v>6.118428</v>
      </c>
      <c r="AW1006" s="20">
        <v>7.792286448</v>
      </c>
      <c r="AX1006" s="20">
        <v>4.392444275</v>
      </c>
      <c r="AY1006" s="3"/>
      <c r="AZ1006" s="3"/>
      <c r="BA1006" s="3"/>
      <c r="BB1006" s="20">
        <v>56.30000305</v>
      </c>
      <c r="BC1006" s="20">
        <v>2.990090338</v>
      </c>
      <c r="BD1006" s="20">
        <v>1.501546945</v>
      </c>
      <c r="BE1006" s="20">
        <v>2.472534213</v>
      </c>
      <c r="BF1006" s="20">
        <v>-0.575844824</v>
      </c>
      <c r="BG1006" s="20">
        <v>1.310471461</v>
      </c>
      <c r="BH1006" s="20">
        <v>14.37883205</v>
      </c>
      <c r="BI1006" s="20">
        <v>26.97585712</v>
      </c>
      <c r="BJ1006" s="20">
        <v>36.31724811</v>
      </c>
    </row>
    <row r="1007" spans="30:62">
      <c r="AD1007" s="20">
        <v>56.40000153</v>
      </c>
      <c r="AE1007" s="20">
        <v>2.708615863</v>
      </c>
      <c r="AF1007" s="20">
        <v>4.345602375</v>
      </c>
      <c r="AG1007" s="20">
        <v>4.258789998</v>
      </c>
      <c r="AH1007" s="20">
        <v>5.08281955</v>
      </c>
      <c r="AI1007" s="20">
        <v>8.583552559</v>
      </c>
      <c r="AJ1007" s="20">
        <v>17.79797158</v>
      </c>
      <c r="AK1007" s="20">
        <v>33.68994062</v>
      </c>
      <c r="AL1007" s="20">
        <v>42.94830245</v>
      </c>
      <c r="AM1007" s="3"/>
      <c r="AN1007" s="3"/>
      <c r="AO1007" s="3"/>
      <c r="AP1007" s="20">
        <v>56.40000153</v>
      </c>
      <c r="AQ1007" s="20">
        <v>3.457615653</v>
      </c>
      <c r="AR1007" s="20">
        <v>5.002798804</v>
      </c>
      <c r="AS1007" s="20">
        <v>5.104683573</v>
      </c>
      <c r="AT1007" s="20">
        <v>5.36275215</v>
      </c>
      <c r="AU1007" s="20">
        <v>6.318521061</v>
      </c>
      <c r="AV1007" s="20">
        <v>6.099359923</v>
      </c>
      <c r="AW1007" s="20">
        <v>7.810789341</v>
      </c>
      <c r="AX1007" s="20">
        <v>4.441572431</v>
      </c>
      <c r="AY1007" s="3"/>
      <c r="AZ1007" s="3"/>
      <c r="BA1007" s="3"/>
      <c r="BB1007" s="20">
        <v>56.40000153</v>
      </c>
      <c r="BC1007" s="20">
        <v>2.984554526</v>
      </c>
      <c r="BD1007" s="20">
        <v>1.503933387</v>
      </c>
      <c r="BE1007" s="20">
        <v>2.473407446</v>
      </c>
      <c r="BF1007" s="20">
        <v>-0.577736724</v>
      </c>
      <c r="BG1007" s="20">
        <v>1.315642673</v>
      </c>
      <c r="BH1007" s="20">
        <v>14.38835369</v>
      </c>
      <c r="BI1007" s="20">
        <v>26.98848079</v>
      </c>
      <c r="BJ1007" s="20">
        <v>36.33040064</v>
      </c>
    </row>
    <row r="1008" spans="30:62">
      <c r="AD1008" s="20">
        <v>56.5</v>
      </c>
      <c r="AE1008" s="20">
        <v>2.711052314</v>
      </c>
      <c r="AF1008" s="20">
        <v>4.343288155</v>
      </c>
      <c r="AG1008" s="20">
        <v>4.257892781</v>
      </c>
      <c r="AH1008" s="20">
        <v>5.067883174</v>
      </c>
      <c r="AI1008" s="20">
        <v>8.5827133</v>
      </c>
      <c r="AJ1008" s="20">
        <v>17.80309068</v>
      </c>
      <c r="AK1008" s="20">
        <v>33.6919742</v>
      </c>
      <c r="AL1008" s="20">
        <v>42.95492568</v>
      </c>
      <c r="AM1008" s="3"/>
      <c r="AN1008" s="3"/>
      <c r="AO1008" s="3"/>
      <c r="AP1008" s="20">
        <v>56.5</v>
      </c>
      <c r="AQ1008" s="20">
        <v>3.458125922</v>
      </c>
      <c r="AR1008" s="20">
        <v>4.999027182</v>
      </c>
      <c r="AS1008" s="20">
        <v>5.097065231</v>
      </c>
      <c r="AT1008" s="20">
        <v>5.356731569</v>
      </c>
      <c r="AU1008" s="20">
        <v>6.322817442</v>
      </c>
      <c r="AV1008" s="20">
        <v>6.074421621</v>
      </c>
      <c r="AW1008" s="20">
        <v>7.840649947</v>
      </c>
      <c r="AX1008" s="20">
        <v>4.500410418</v>
      </c>
      <c r="AY1008" s="3"/>
      <c r="AZ1008" s="3"/>
      <c r="BA1008" s="3"/>
      <c r="BB1008" s="20">
        <v>56.5</v>
      </c>
      <c r="BC1008" s="20">
        <v>2.98213192</v>
      </c>
      <c r="BD1008" s="20">
        <v>1.504046595</v>
      </c>
      <c r="BE1008" s="20">
        <v>2.471304567</v>
      </c>
      <c r="BF1008" s="20">
        <v>-0.581625942</v>
      </c>
      <c r="BG1008" s="20">
        <v>1.318677253</v>
      </c>
      <c r="BH1008" s="20">
        <v>14.39621773</v>
      </c>
      <c r="BI1008" s="20">
        <v>26.99953421</v>
      </c>
      <c r="BJ1008" s="20">
        <v>36.34870651</v>
      </c>
    </row>
    <row r="1009" spans="30:62">
      <c r="AD1009" s="20">
        <v>56.59999847</v>
      </c>
      <c r="AE1009" s="20">
        <v>2.71295151</v>
      </c>
      <c r="AF1009" s="20">
        <v>4.346668899</v>
      </c>
      <c r="AG1009" s="20">
        <v>4.24806961</v>
      </c>
      <c r="AH1009" s="20">
        <v>5.062637044</v>
      </c>
      <c r="AI1009" s="20">
        <v>8.578507783</v>
      </c>
      <c r="AJ1009" s="20">
        <v>17.80848758</v>
      </c>
      <c r="AK1009" s="20">
        <v>33.70058549</v>
      </c>
      <c r="AL1009" s="20">
        <v>42.96345511</v>
      </c>
      <c r="AM1009" s="3"/>
      <c r="AN1009" s="3"/>
      <c r="AO1009" s="3"/>
      <c r="AP1009" s="20">
        <v>56.59999847</v>
      </c>
      <c r="AQ1009" s="20">
        <v>3.455435128</v>
      </c>
      <c r="AR1009" s="20">
        <v>4.987583857</v>
      </c>
      <c r="AS1009" s="20">
        <v>5.086919564</v>
      </c>
      <c r="AT1009" s="20">
        <v>5.356321827</v>
      </c>
      <c r="AU1009" s="20">
        <v>6.332428859</v>
      </c>
      <c r="AV1009" s="20">
        <v>6.060826016</v>
      </c>
      <c r="AW1009" s="20">
        <v>7.870862814</v>
      </c>
      <c r="AX1009" s="20">
        <v>4.555612112</v>
      </c>
      <c r="AY1009" s="3"/>
      <c r="AZ1009" s="3"/>
      <c r="BA1009" s="3"/>
      <c r="BB1009" s="20">
        <v>56.59999847</v>
      </c>
      <c r="BC1009" s="20">
        <v>2.983181692</v>
      </c>
      <c r="BD1009" s="20">
        <v>1.504115549</v>
      </c>
      <c r="BE1009" s="20">
        <v>2.474670395</v>
      </c>
      <c r="BF1009" s="20">
        <v>-0.580706852</v>
      </c>
      <c r="BG1009" s="20">
        <v>1.322167497</v>
      </c>
      <c r="BH1009" s="20">
        <v>14.40591623</v>
      </c>
      <c r="BI1009" s="20">
        <v>27.01336899</v>
      </c>
      <c r="BJ1009" s="20">
        <v>36.36078436</v>
      </c>
    </row>
    <row r="1010" spans="30:62">
      <c r="AD1010" s="20">
        <v>56.69999695</v>
      </c>
      <c r="AE1010" s="20">
        <v>2.702532289</v>
      </c>
      <c r="AF1010" s="20">
        <v>4.331258814</v>
      </c>
      <c r="AG1010" s="20">
        <v>4.247629786</v>
      </c>
      <c r="AH1010" s="20">
        <v>5.059937693</v>
      </c>
      <c r="AI1010" s="20">
        <v>8.580990525</v>
      </c>
      <c r="AJ1010" s="20">
        <v>17.81731879</v>
      </c>
      <c r="AK1010" s="20">
        <v>33.71145898</v>
      </c>
      <c r="AL1010" s="20">
        <v>42.9743107</v>
      </c>
      <c r="AM1010" s="3"/>
      <c r="AN1010" s="3"/>
      <c r="AO1010" s="3"/>
      <c r="AP1010" s="20">
        <v>56.69999695</v>
      </c>
      <c r="AQ1010" s="20">
        <v>3.447744795</v>
      </c>
      <c r="AR1010" s="20">
        <v>4.981204314</v>
      </c>
      <c r="AS1010" s="20">
        <v>5.077721104</v>
      </c>
      <c r="AT1010" s="20">
        <v>5.36254852</v>
      </c>
      <c r="AU1010" s="20">
        <v>6.361559402</v>
      </c>
      <c r="AV1010" s="20">
        <v>6.081810279</v>
      </c>
      <c r="AW1010" s="20">
        <v>7.887741887</v>
      </c>
      <c r="AX1010" s="20">
        <v>4.601812086</v>
      </c>
      <c r="AY1010" s="3"/>
      <c r="AZ1010" s="3"/>
      <c r="BA1010" s="3"/>
      <c r="BB1010" s="20">
        <v>56.69999695</v>
      </c>
      <c r="BC1010" s="20">
        <v>2.990345764</v>
      </c>
      <c r="BD1010" s="20">
        <v>1.511136412</v>
      </c>
      <c r="BE1010" s="20">
        <v>2.479237674</v>
      </c>
      <c r="BF1010" s="20">
        <v>-0.575389151</v>
      </c>
      <c r="BG1010" s="20">
        <v>1.322011116</v>
      </c>
      <c r="BH1010" s="20">
        <v>14.41115408</v>
      </c>
      <c r="BI1010" s="20">
        <v>27.02419219</v>
      </c>
      <c r="BJ1010" s="20">
        <v>36.37351468</v>
      </c>
    </row>
    <row r="1011" spans="30:62">
      <c r="AD1011" s="20">
        <v>56.80000305</v>
      </c>
      <c r="AE1011" s="20">
        <v>2.699303715</v>
      </c>
      <c r="AF1011" s="20">
        <v>4.324923215</v>
      </c>
      <c r="AG1011" s="20">
        <v>4.243517997</v>
      </c>
      <c r="AH1011" s="20">
        <v>5.058173327</v>
      </c>
      <c r="AI1011" s="20">
        <v>8.584724146</v>
      </c>
      <c r="AJ1011" s="20">
        <v>17.82310606</v>
      </c>
      <c r="AK1011" s="20">
        <v>33.71623342</v>
      </c>
      <c r="AL1011" s="20">
        <v>42.97767332</v>
      </c>
      <c r="AM1011" s="3"/>
      <c r="AN1011" s="3"/>
      <c r="AO1011" s="3"/>
      <c r="AP1011" s="20">
        <v>56.80000305</v>
      </c>
      <c r="AQ1011" s="20">
        <v>3.44256846</v>
      </c>
      <c r="AR1011" s="20">
        <v>4.982968121</v>
      </c>
      <c r="AS1011" s="20">
        <v>5.075066053</v>
      </c>
      <c r="AT1011" s="20">
        <v>5.372188397</v>
      </c>
      <c r="AU1011" s="20">
        <v>6.370925875</v>
      </c>
      <c r="AV1011" s="20">
        <v>6.093832319</v>
      </c>
      <c r="AW1011" s="20">
        <v>7.896010245</v>
      </c>
      <c r="AX1011" s="20">
        <v>4.655799945</v>
      </c>
      <c r="AY1011" s="3"/>
      <c r="AZ1011" s="3"/>
      <c r="BA1011" s="3"/>
      <c r="BB1011" s="20">
        <v>56.80000305</v>
      </c>
      <c r="BC1011" s="20">
        <v>2.998600455</v>
      </c>
      <c r="BD1011" s="20">
        <v>1.517401747</v>
      </c>
      <c r="BE1011" s="20">
        <v>2.479424051</v>
      </c>
      <c r="BF1011" s="20">
        <v>-0.569056424</v>
      </c>
      <c r="BG1011" s="20">
        <v>1.322003738</v>
      </c>
      <c r="BH1011" s="20">
        <v>14.41086644</v>
      </c>
      <c r="BI1011" s="20">
        <v>27.0287972</v>
      </c>
      <c r="BJ1011" s="20">
        <v>36.38618549</v>
      </c>
    </row>
    <row r="1012" spans="30:62">
      <c r="AD1012" s="20">
        <v>56.90000153</v>
      </c>
      <c r="AE1012" s="20">
        <v>2.693476665</v>
      </c>
      <c r="AF1012" s="20">
        <v>4.320099206</v>
      </c>
      <c r="AG1012" s="20">
        <v>4.244119376</v>
      </c>
      <c r="AH1012" s="20">
        <v>5.062639708</v>
      </c>
      <c r="AI1012" s="20">
        <v>8.590385379</v>
      </c>
      <c r="AJ1012" s="20">
        <v>17.82550776</v>
      </c>
      <c r="AK1012" s="20">
        <v>33.72819894</v>
      </c>
      <c r="AL1012" s="20">
        <v>42.98275439</v>
      </c>
      <c r="AM1012" s="3"/>
      <c r="AN1012" s="3"/>
      <c r="AO1012" s="3"/>
      <c r="AP1012" s="20">
        <v>56.90000153</v>
      </c>
      <c r="AQ1012" s="20">
        <v>3.443529237</v>
      </c>
      <c r="AR1012" s="20">
        <v>4.99769614</v>
      </c>
      <c r="AS1012" s="20">
        <v>5.084588094</v>
      </c>
      <c r="AT1012" s="20">
        <v>5.371168184</v>
      </c>
      <c r="AU1012" s="20">
        <v>6.369409255</v>
      </c>
      <c r="AV1012" s="20">
        <v>6.095928279</v>
      </c>
      <c r="AW1012" s="20">
        <v>7.907849483</v>
      </c>
      <c r="AX1012" s="20">
        <v>4.710894764</v>
      </c>
      <c r="AY1012" s="3"/>
      <c r="AZ1012" s="3"/>
      <c r="BA1012" s="3"/>
      <c r="BB1012" s="20">
        <v>56.90000153</v>
      </c>
      <c r="BC1012" s="20">
        <v>3.004577189</v>
      </c>
      <c r="BD1012" s="20">
        <v>1.516009212</v>
      </c>
      <c r="BE1012" s="20">
        <v>2.481043209</v>
      </c>
      <c r="BF1012" s="20">
        <v>-0.565431824</v>
      </c>
      <c r="BG1012" s="20">
        <v>1.323737621</v>
      </c>
      <c r="BH1012" s="20">
        <v>14.42165226</v>
      </c>
      <c r="BI1012" s="20">
        <v>27.04144583</v>
      </c>
      <c r="BJ1012" s="20">
        <v>36.38251431</v>
      </c>
    </row>
    <row r="1013" spans="30:62">
      <c r="AD1013" s="20">
        <v>57</v>
      </c>
      <c r="AE1013" s="20">
        <v>2.693425821</v>
      </c>
      <c r="AF1013" s="20">
        <v>4.317316602</v>
      </c>
      <c r="AG1013" s="20">
        <v>4.249968756</v>
      </c>
      <c r="AH1013" s="20">
        <v>5.068386924</v>
      </c>
      <c r="AI1013" s="20">
        <v>8.593636664</v>
      </c>
      <c r="AJ1013" s="20">
        <v>17.82969153</v>
      </c>
      <c r="AK1013" s="20">
        <v>33.73108037</v>
      </c>
      <c r="AL1013" s="20">
        <v>42.9842877</v>
      </c>
      <c r="AM1013" s="3"/>
      <c r="AN1013" s="3"/>
      <c r="AO1013" s="3"/>
      <c r="AP1013" s="20">
        <v>57</v>
      </c>
      <c r="AQ1013" s="20">
        <v>3.4546173</v>
      </c>
      <c r="AR1013" s="20">
        <v>5.000205711</v>
      </c>
      <c r="AS1013" s="20">
        <v>5.0821339</v>
      </c>
      <c r="AT1013" s="20">
        <v>5.371230414</v>
      </c>
      <c r="AU1013" s="20">
        <v>6.377830271</v>
      </c>
      <c r="AV1013" s="20">
        <v>6.102389789</v>
      </c>
      <c r="AW1013" s="20">
        <v>7.921812847</v>
      </c>
      <c r="AX1013" s="20">
        <v>4.769439919</v>
      </c>
      <c r="AY1013" s="3"/>
      <c r="AZ1013" s="3"/>
      <c r="BA1013" s="3"/>
      <c r="BB1013" s="20">
        <v>57</v>
      </c>
      <c r="BC1013" s="20">
        <v>3.003228231</v>
      </c>
      <c r="BD1013" s="20">
        <v>1.516642232</v>
      </c>
      <c r="BE1013" s="20">
        <v>2.477526388</v>
      </c>
      <c r="BF1013" s="20">
        <v>-0.567770357</v>
      </c>
      <c r="BG1013" s="20">
        <v>1.332141918</v>
      </c>
      <c r="BH1013" s="20">
        <v>14.43304526</v>
      </c>
      <c r="BI1013" s="20">
        <v>27.05040768</v>
      </c>
      <c r="BJ1013" s="20">
        <v>36.3806746</v>
      </c>
    </row>
    <row r="1014" spans="30:62">
      <c r="AD1014" s="20">
        <v>57.09999847</v>
      </c>
      <c r="AE1014" s="20">
        <v>2.697701158</v>
      </c>
      <c r="AF1014" s="20">
        <v>4.317301017</v>
      </c>
      <c r="AG1014" s="20">
        <v>4.254556812</v>
      </c>
      <c r="AH1014" s="20">
        <v>5.068224007</v>
      </c>
      <c r="AI1014" s="20">
        <v>8.589437257</v>
      </c>
      <c r="AJ1014" s="20">
        <v>17.82898815</v>
      </c>
      <c r="AK1014" s="20">
        <v>33.73537478</v>
      </c>
      <c r="AL1014" s="20">
        <v>42.98349997</v>
      </c>
      <c r="AM1014" s="3"/>
      <c r="AN1014" s="3"/>
      <c r="AO1014" s="3"/>
      <c r="AP1014" s="20">
        <v>57.09999847</v>
      </c>
      <c r="AQ1014" s="20">
        <v>3.45604838</v>
      </c>
      <c r="AR1014" s="20">
        <v>4.998831821</v>
      </c>
      <c r="AS1014" s="20">
        <v>5.076439028</v>
      </c>
      <c r="AT1014" s="20">
        <v>5.375902895</v>
      </c>
      <c r="AU1014" s="20">
        <v>6.37528346</v>
      </c>
      <c r="AV1014" s="20">
        <v>5.939042066</v>
      </c>
      <c r="AW1014" s="20">
        <v>7.945281174</v>
      </c>
      <c r="AX1014" s="20">
        <v>4.831522958</v>
      </c>
      <c r="AY1014" s="3"/>
      <c r="AZ1014" s="3"/>
      <c r="BA1014" s="3"/>
      <c r="BB1014" s="20">
        <v>57.09999847</v>
      </c>
      <c r="BC1014" s="20">
        <v>3.003440831</v>
      </c>
      <c r="BD1014" s="20">
        <v>1.514617709</v>
      </c>
      <c r="BE1014" s="20">
        <v>2.477863816</v>
      </c>
      <c r="BF1014" s="20">
        <v>-0.561766596</v>
      </c>
      <c r="BG1014" s="20">
        <v>1.334113626</v>
      </c>
      <c r="BH1014" s="20">
        <v>14.44442499</v>
      </c>
      <c r="BI1014" s="20">
        <v>27.06345657</v>
      </c>
      <c r="BJ1014" s="20">
        <v>36.38167605</v>
      </c>
    </row>
    <row r="1015" spans="30:62">
      <c r="AD1015" s="20">
        <v>57.19999695</v>
      </c>
      <c r="AE1015" s="20">
        <v>2.704101628</v>
      </c>
      <c r="AF1015" s="20">
        <v>4.317167717</v>
      </c>
      <c r="AG1015" s="20">
        <v>4.25784153</v>
      </c>
      <c r="AH1015" s="20">
        <v>5.06268009</v>
      </c>
      <c r="AI1015" s="20">
        <v>8.584683743</v>
      </c>
      <c r="AJ1015" s="20">
        <v>17.82678757</v>
      </c>
      <c r="AK1015" s="20">
        <v>33.7350442</v>
      </c>
      <c r="AL1015" s="20">
        <v>42.98035569</v>
      </c>
      <c r="AM1015" s="3"/>
      <c r="AN1015" s="3"/>
      <c r="AO1015" s="3"/>
      <c r="AP1015" s="20">
        <v>57.19999695</v>
      </c>
      <c r="AQ1015" s="20">
        <v>3.454263831</v>
      </c>
      <c r="AR1015" s="20">
        <v>4.999689646</v>
      </c>
      <c r="AS1015" s="20">
        <v>5.075165123</v>
      </c>
      <c r="AT1015" s="20">
        <v>5.379466638</v>
      </c>
      <c r="AU1015" s="20">
        <v>6.373455634</v>
      </c>
      <c r="AV1015" s="20">
        <v>5.778230615</v>
      </c>
      <c r="AW1015" s="20">
        <v>7.966807268</v>
      </c>
      <c r="AX1015" s="20">
        <v>4.882711363</v>
      </c>
      <c r="AY1015" s="3"/>
      <c r="AZ1015" s="3"/>
      <c r="BA1015" s="3"/>
      <c r="BB1015" s="20">
        <v>57.19999695</v>
      </c>
      <c r="BC1015" s="20">
        <v>3.001657608</v>
      </c>
      <c r="BD1015" s="20">
        <v>1.518937312</v>
      </c>
      <c r="BE1015" s="20">
        <v>2.484651462</v>
      </c>
      <c r="BF1015" s="20">
        <v>-0.557573268</v>
      </c>
      <c r="BG1015" s="20">
        <v>1.340714995</v>
      </c>
      <c r="BH1015" s="20">
        <v>14.45414162</v>
      </c>
      <c r="BI1015" s="20">
        <v>27.07255486</v>
      </c>
      <c r="BJ1015" s="20">
        <v>36.38204175</v>
      </c>
    </row>
    <row r="1016" spans="30:62">
      <c r="AD1016" s="20">
        <v>57.30000305</v>
      </c>
      <c r="AE1016" s="20">
        <v>2.703078836</v>
      </c>
      <c r="AF1016" s="20">
        <v>4.31693143</v>
      </c>
      <c r="AG1016" s="20">
        <v>4.252713702</v>
      </c>
      <c r="AH1016" s="20">
        <v>5.053003305</v>
      </c>
      <c r="AI1016" s="20">
        <v>8.578864246</v>
      </c>
      <c r="AJ1016" s="20">
        <v>17.82496974</v>
      </c>
      <c r="AK1016" s="20">
        <v>33.74395405</v>
      </c>
      <c r="AL1016" s="20">
        <v>42.97297277</v>
      </c>
      <c r="AM1016" s="3"/>
      <c r="AN1016" s="3"/>
      <c r="AO1016" s="3"/>
      <c r="AP1016" s="20">
        <v>57.30000305</v>
      </c>
      <c r="AQ1016" s="20">
        <v>3.452619159</v>
      </c>
      <c r="AR1016" s="20">
        <v>5.001395354</v>
      </c>
      <c r="AS1016" s="20">
        <v>5.074409088</v>
      </c>
      <c r="AT1016" s="20">
        <v>5.377599562</v>
      </c>
      <c r="AU1016" s="20">
        <v>6.374798696</v>
      </c>
      <c r="AV1016" s="20">
        <v>5.576120654</v>
      </c>
      <c r="AW1016" s="20">
        <v>7.987631784</v>
      </c>
      <c r="AX1016" s="20">
        <v>4.934970676</v>
      </c>
      <c r="AY1016" s="3"/>
      <c r="AZ1016" s="3"/>
      <c r="BA1016" s="3"/>
      <c r="BB1016" s="20">
        <v>57.30000305</v>
      </c>
      <c r="BC1016" s="20">
        <v>3.002583508</v>
      </c>
      <c r="BD1016" s="20">
        <v>1.525973722</v>
      </c>
      <c r="BE1016" s="20">
        <v>2.483911702</v>
      </c>
      <c r="BF1016" s="20">
        <v>-0.553231938</v>
      </c>
      <c r="BG1016" s="20">
        <v>1.348804837</v>
      </c>
      <c r="BH1016" s="20">
        <v>14.46266764</v>
      </c>
      <c r="BI1016" s="20">
        <v>27.08881661</v>
      </c>
      <c r="BJ1016" s="20">
        <v>36.38394211</v>
      </c>
    </row>
    <row r="1017" spans="30:62">
      <c r="AD1017" s="20">
        <v>57.40000153</v>
      </c>
      <c r="AE1017" s="20">
        <v>2.694257381</v>
      </c>
      <c r="AF1017" s="20">
        <v>4.315425949</v>
      </c>
      <c r="AG1017" s="20">
        <v>4.24703516</v>
      </c>
      <c r="AH1017" s="20">
        <v>5.047011942</v>
      </c>
      <c r="AI1017" s="20">
        <v>8.572953587</v>
      </c>
      <c r="AJ1017" s="20">
        <v>17.82141186</v>
      </c>
      <c r="AK1017" s="20">
        <v>33.74674996</v>
      </c>
      <c r="AL1017" s="20">
        <v>42.97587539</v>
      </c>
      <c r="AM1017" s="3"/>
      <c r="AN1017" s="3"/>
      <c r="AO1017" s="3"/>
      <c r="AP1017" s="20">
        <v>57.40000153</v>
      </c>
      <c r="AQ1017" s="20">
        <v>3.460072633</v>
      </c>
      <c r="AR1017" s="20">
        <v>5.000648604</v>
      </c>
      <c r="AS1017" s="20">
        <v>5.075990006</v>
      </c>
      <c r="AT1017" s="20">
        <v>5.38030755</v>
      </c>
      <c r="AU1017" s="20">
        <v>6.361056317</v>
      </c>
      <c r="AV1017" s="20">
        <v>5.480917663</v>
      </c>
      <c r="AW1017" s="20">
        <v>8.006103059</v>
      </c>
      <c r="AX1017" s="20">
        <v>4.999309373</v>
      </c>
      <c r="AY1017" s="3"/>
      <c r="AZ1017" s="3"/>
      <c r="BA1017" s="3"/>
      <c r="BB1017" s="20">
        <v>57.40000153</v>
      </c>
      <c r="BC1017" s="20">
        <v>3.003786918</v>
      </c>
      <c r="BD1017" s="20">
        <v>1.531956613</v>
      </c>
      <c r="BE1017" s="20">
        <v>2.489116139</v>
      </c>
      <c r="BF1017" s="20">
        <v>-0.5447875</v>
      </c>
      <c r="BG1017" s="20">
        <v>1.351656752</v>
      </c>
      <c r="BH1017" s="20">
        <v>14.46908026</v>
      </c>
      <c r="BI1017" s="20">
        <v>27.10300989</v>
      </c>
      <c r="BJ1017" s="20">
        <v>36.37278865</v>
      </c>
    </row>
    <row r="1018" spans="30:62">
      <c r="AD1018" s="20">
        <v>57.5</v>
      </c>
      <c r="AE1018" s="20">
        <v>2.688092221</v>
      </c>
      <c r="AF1018" s="20">
        <v>4.307045413</v>
      </c>
      <c r="AG1018" s="20">
        <v>4.234934533</v>
      </c>
      <c r="AH1018" s="20">
        <v>5.034611008</v>
      </c>
      <c r="AI1018" s="20">
        <v>8.571503983</v>
      </c>
      <c r="AJ1018" s="20">
        <v>17.82353277</v>
      </c>
      <c r="AK1018" s="20">
        <v>33.75166351</v>
      </c>
      <c r="AL1018" s="20">
        <v>42.98442688</v>
      </c>
      <c r="AM1018" s="3"/>
      <c r="AN1018" s="3"/>
      <c r="AO1018" s="3"/>
      <c r="AP1018" s="20">
        <v>57.5</v>
      </c>
      <c r="AQ1018" s="20">
        <v>3.462098107</v>
      </c>
      <c r="AR1018" s="20">
        <v>5.002602939</v>
      </c>
      <c r="AS1018" s="20">
        <v>5.078127071</v>
      </c>
      <c r="AT1018" s="20">
        <v>5.371980108</v>
      </c>
      <c r="AU1018" s="20">
        <v>6.346182447</v>
      </c>
      <c r="AV1018" s="20">
        <v>5.461153218</v>
      </c>
      <c r="AW1018" s="20">
        <v>8.024373155</v>
      </c>
      <c r="AX1018" s="20">
        <v>5.059888888</v>
      </c>
      <c r="AY1018" s="3"/>
      <c r="AZ1018" s="3"/>
      <c r="BA1018" s="3"/>
      <c r="BB1018" s="20">
        <v>57.5</v>
      </c>
      <c r="BC1018" s="20">
        <v>3.011619865</v>
      </c>
      <c r="BD1018" s="20">
        <v>1.535273153</v>
      </c>
      <c r="BE1018" s="20">
        <v>2.493162225</v>
      </c>
      <c r="BF1018" s="20">
        <v>-0.536971766</v>
      </c>
      <c r="BG1018" s="20">
        <v>1.347501276</v>
      </c>
      <c r="BH1018" s="20">
        <v>14.47901216</v>
      </c>
      <c r="BI1018" s="20">
        <v>27.11965234</v>
      </c>
      <c r="BJ1018" s="20">
        <v>36.36181821</v>
      </c>
    </row>
    <row r="1019" spans="30:62">
      <c r="AD1019" s="20">
        <v>57.59999847</v>
      </c>
      <c r="AE1019" s="20">
        <v>2.680402307</v>
      </c>
      <c r="AF1019" s="20">
        <v>4.294997311</v>
      </c>
      <c r="AG1019" s="20">
        <v>4.22513542</v>
      </c>
      <c r="AH1019" s="20">
        <v>5.026761209</v>
      </c>
      <c r="AI1019" s="20">
        <v>8.565405108</v>
      </c>
      <c r="AJ1019" s="20">
        <v>17.82958329</v>
      </c>
      <c r="AK1019" s="20">
        <v>33.75293407</v>
      </c>
      <c r="AL1019" s="20">
        <v>42.99485675</v>
      </c>
      <c r="AM1019" s="3"/>
      <c r="AN1019" s="3"/>
      <c r="AO1019" s="3"/>
      <c r="AP1019" s="20">
        <v>57.59999847</v>
      </c>
      <c r="AQ1019" s="20">
        <v>3.461569709</v>
      </c>
      <c r="AR1019" s="20">
        <v>4.996404199</v>
      </c>
      <c r="AS1019" s="20">
        <v>5.072115349</v>
      </c>
      <c r="AT1019" s="20">
        <v>5.366857278</v>
      </c>
      <c r="AU1019" s="20">
        <v>6.324899339</v>
      </c>
      <c r="AV1019" s="20">
        <v>5.456286012</v>
      </c>
      <c r="AW1019" s="20">
        <v>8.047731711</v>
      </c>
      <c r="AX1019" s="20">
        <v>5.126047808</v>
      </c>
      <c r="AY1019" s="3"/>
      <c r="AZ1019" s="3"/>
      <c r="BA1019" s="3"/>
      <c r="BB1019" s="20">
        <v>57.59999847</v>
      </c>
      <c r="BC1019" s="20">
        <v>3.014215517</v>
      </c>
      <c r="BD1019" s="20">
        <v>1.537237869</v>
      </c>
      <c r="BE1019" s="20">
        <v>2.494509718</v>
      </c>
      <c r="BF1019" s="20">
        <v>-0.537234302</v>
      </c>
      <c r="BG1019" s="20">
        <v>1.345388118</v>
      </c>
      <c r="BH1019" s="20">
        <v>14.47871489</v>
      </c>
      <c r="BI1019" s="20">
        <v>27.12384081</v>
      </c>
      <c r="BJ1019" s="20">
        <v>36.36479469</v>
      </c>
    </row>
    <row r="1020" spans="30:62">
      <c r="AD1020" s="20">
        <v>57.69999695</v>
      </c>
      <c r="AE1020" s="20">
        <v>2.670702753</v>
      </c>
      <c r="AF1020" s="20">
        <v>4.283123326</v>
      </c>
      <c r="AG1020" s="20">
        <v>4.211756875</v>
      </c>
      <c r="AH1020" s="20">
        <v>5.021757569</v>
      </c>
      <c r="AI1020" s="20">
        <v>8.569044487</v>
      </c>
      <c r="AJ1020" s="20">
        <v>17.84310709</v>
      </c>
      <c r="AK1020" s="20">
        <v>33.75841157</v>
      </c>
      <c r="AL1020" s="20">
        <v>42.99812415</v>
      </c>
      <c r="AM1020" s="3"/>
      <c r="AN1020" s="3"/>
      <c r="AO1020" s="3"/>
      <c r="AP1020" s="20">
        <v>57.69999695</v>
      </c>
      <c r="AQ1020" s="20">
        <v>3.455689633</v>
      </c>
      <c r="AR1020" s="20">
        <v>4.993600594</v>
      </c>
      <c r="AS1020" s="20">
        <v>5.072924408</v>
      </c>
      <c r="AT1020" s="20">
        <v>5.373203195</v>
      </c>
      <c r="AU1020" s="20">
        <v>6.283810431</v>
      </c>
      <c r="AV1020" s="20">
        <v>5.463259532</v>
      </c>
      <c r="AW1020" s="20">
        <v>8.063926101</v>
      </c>
      <c r="AX1020" s="20">
        <v>5.19400923</v>
      </c>
      <c r="AY1020" s="3"/>
      <c r="AZ1020" s="3"/>
      <c r="BA1020" s="3"/>
      <c r="BB1020" s="20">
        <v>57.69999695</v>
      </c>
      <c r="BC1020" s="20">
        <v>3.017732217</v>
      </c>
      <c r="BD1020" s="20">
        <v>1.543686021</v>
      </c>
      <c r="BE1020" s="20">
        <v>2.504003335</v>
      </c>
      <c r="BF1020" s="20">
        <v>-0.533954745</v>
      </c>
      <c r="BG1020" s="20">
        <v>1.342722391</v>
      </c>
      <c r="BH1020" s="20">
        <v>14.48941509</v>
      </c>
      <c r="BI1020" s="20">
        <v>27.12621839</v>
      </c>
      <c r="BJ1020" s="20">
        <v>36.35637114</v>
      </c>
    </row>
    <row r="1021" spans="30:62">
      <c r="AD1021" s="20">
        <v>57.80000305</v>
      </c>
      <c r="AE1021" s="20">
        <v>2.671598526</v>
      </c>
      <c r="AF1021" s="20">
        <v>4.273849459</v>
      </c>
      <c r="AG1021" s="20">
        <v>4.203080163</v>
      </c>
      <c r="AH1021" s="20">
        <v>5.022930667</v>
      </c>
      <c r="AI1021" s="20">
        <v>8.575352118</v>
      </c>
      <c r="AJ1021" s="20">
        <v>17.84867098</v>
      </c>
      <c r="AK1021" s="20">
        <v>33.75659558</v>
      </c>
      <c r="AL1021" s="20">
        <v>43.00084872</v>
      </c>
      <c r="AM1021" s="3"/>
      <c r="AN1021" s="3"/>
      <c r="AO1021" s="3"/>
      <c r="AP1021" s="20">
        <v>57.80000305</v>
      </c>
      <c r="AQ1021" s="20">
        <v>3.44914423</v>
      </c>
      <c r="AR1021" s="20">
        <v>4.997329455</v>
      </c>
      <c r="AS1021" s="20">
        <v>5.07630718</v>
      </c>
      <c r="AT1021" s="20">
        <v>5.376708874</v>
      </c>
      <c r="AU1021" s="20">
        <v>6.27563524</v>
      </c>
      <c r="AV1021" s="20">
        <v>5.45702176</v>
      </c>
      <c r="AW1021" s="20">
        <v>8.089028557</v>
      </c>
      <c r="AX1021" s="20">
        <v>5.258651442</v>
      </c>
      <c r="AY1021" s="3"/>
      <c r="AZ1021" s="3"/>
      <c r="BA1021" s="3"/>
      <c r="BB1021" s="20">
        <v>57.80000305</v>
      </c>
      <c r="BC1021" s="20">
        <v>3.016844448</v>
      </c>
      <c r="BD1021" s="20">
        <v>1.552655176</v>
      </c>
      <c r="BE1021" s="20">
        <v>2.505726069</v>
      </c>
      <c r="BF1021" s="20">
        <v>-0.533620117</v>
      </c>
      <c r="BG1021" s="20">
        <v>1.341014141</v>
      </c>
      <c r="BH1021" s="20">
        <v>14.49543464</v>
      </c>
      <c r="BI1021" s="20">
        <v>27.13495548</v>
      </c>
      <c r="BJ1021" s="20">
        <v>36.33520293</v>
      </c>
    </row>
    <row r="1022" spans="30:62">
      <c r="AD1022" s="20">
        <v>57.90000153</v>
      </c>
      <c r="AE1022" s="20">
        <v>2.668087057</v>
      </c>
      <c r="AF1022" s="20">
        <v>4.272495072</v>
      </c>
      <c r="AG1022" s="20">
        <v>4.19861765</v>
      </c>
      <c r="AH1022" s="20">
        <v>5.033845137</v>
      </c>
      <c r="AI1022" s="20">
        <v>8.57840937</v>
      </c>
      <c r="AJ1022" s="20">
        <v>17.8532801</v>
      </c>
      <c r="AK1022" s="20">
        <v>33.75690303</v>
      </c>
      <c r="AL1022" s="20">
        <v>43.00308183</v>
      </c>
      <c r="AM1022" s="3"/>
      <c r="AN1022" s="3"/>
      <c r="AO1022" s="3"/>
      <c r="AP1022" s="20">
        <v>57.90000153</v>
      </c>
      <c r="AQ1022" s="20">
        <v>3.446121441</v>
      </c>
      <c r="AR1022" s="20">
        <v>4.995520346</v>
      </c>
      <c r="AS1022" s="20">
        <v>5.081593721</v>
      </c>
      <c r="AT1022" s="20">
        <v>5.380563235</v>
      </c>
      <c r="AU1022" s="20">
        <v>6.251961427</v>
      </c>
      <c r="AV1022" s="20">
        <v>5.448114496</v>
      </c>
      <c r="AW1022" s="20">
        <v>8.109844366</v>
      </c>
      <c r="AX1022" s="20">
        <v>5.316980468</v>
      </c>
      <c r="AY1022" s="3"/>
      <c r="AZ1022" s="3"/>
      <c r="BA1022" s="3"/>
      <c r="BB1022" s="20">
        <v>57.90000153</v>
      </c>
      <c r="BC1022" s="20">
        <v>3.016848609</v>
      </c>
      <c r="BD1022" s="20">
        <v>1.559257408</v>
      </c>
      <c r="BE1022" s="20">
        <v>2.506805713</v>
      </c>
      <c r="BF1022" s="20">
        <v>-0.534285952</v>
      </c>
      <c r="BG1022" s="20">
        <v>1.335049276</v>
      </c>
      <c r="BH1022" s="20">
        <v>14.49321457</v>
      </c>
      <c r="BI1022" s="20">
        <v>27.13318691</v>
      </c>
      <c r="BJ1022" s="20">
        <v>36.32155223</v>
      </c>
    </row>
    <row r="1023" spans="30:62">
      <c r="AD1023" s="20">
        <v>58</v>
      </c>
      <c r="AE1023" s="20">
        <v>2.66599037</v>
      </c>
      <c r="AF1023" s="20">
        <v>4.268523777</v>
      </c>
      <c r="AG1023" s="20">
        <v>4.207839875</v>
      </c>
      <c r="AH1023" s="20">
        <v>5.039297856</v>
      </c>
      <c r="AI1023" s="20">
        <v>8.578459014</v>
      </c>
      <c r="AJ1023" s="20">
        <v>17.86170238</v>
      </c>
      <c r="AK1023" s="20">
        <v>33.76582861</v>
      </c>
      <c r="AL1023" s="20">
        <v>42.98842488</v>
      </c>
      <c r="AM1023" s="3"/>
      <c r="AN1023" s="3"/>
      <c r="AO1023" s="3"/>
      <c r="AP1023" s="20">
        <v>58</v>
      </c>
      <c r="AQ1023" s="20">
        <v>3.441131675</v>
      </c>
      <c r="AR1023" s="20">
        <v>4.988715638</v>
      </c>
      <c r="AS1023" s="20">
        <v>5.0802551</v>
      </c>
      <c r="AT1023" s="20">
        <v>5.379822866</v>
      </c>
      <c r="AU1023" s="20">
        <v>6.158537433</v>
      </c>
      <c r="AV1023" s="20">
        <v>5.443114835</v>
      </c>
      <c r="AW1023" s="20">
        <v>8.127022926</v>
      </c>
      <c r="AX1023" s="20">
        <v>5.349671931</v>
      </c>
      <c r="AY1023" s="3"/>
      <c r="AZ1023" s="3"/>
      <c r="BA1023" s="3"/>
      <c r="BB1023" s="20">
        <v>58</v>
      </c>
      <c r="BC1023" s="20">
        <v>3.012022387</v>
      </c>
      <c r="BD1023" s="20">
        <v>1.561536612</v>
      </c>
      <c r="BE1023" s="20">
        <v>2.515953028</v>
      </c>
      <c r="BF1023" s="20">
        <v>-0.532238595</v>
      </c>
      <c r="BG1023" s="20">
        <v>1.331904434</v>
      </c>
      <c r="BH1023" s="20">
        <v>14.49821696</v>
      </c>
      <c r="BI1023" s="20">
        <v>27.14128456</v>
      </c>
      <c r="BJ1023" s="20">
        <v>36.3291413</v>
      </c>
    </row>
    <row r="1024" spans="30:62">
      <c r="AD1024" s="20">
        <v>58.09999847</v>
      </c>
      <c r="AE1024" s="20">
        <v>2.667192219</v>
      </c>
      <c r="AF1024" s="20">
        <v>4.276074663</v>
      </c>
      <c r="AG1024" s="20">
        <v>4.203532218</v>
      </c>
      <c r="AH1024" s="20">
        <v>5.029052727</v>
      </c>
      <c r="AI1024" s="20">
        <v>8.582608281</v>
      </c>
      <c r="AJ1024" s="20">
        <v>17.84843769</v>
      </c>
      <c r="AK1024" s="20">
        <v>33.76162643</v>
      </c>
      <c r="AL1024" s="20">
        <v>42.98129194</v>
      </c>
      <c r="AM1024" s="3"/>
      <c r="AN1024" s="3"/>
      <c r="AO1024" s="3"/>
      <c r="AP1024" s="20">
        <v>58.09999847</v>
      </c>
      <c r="AQ1024" s="20">
        <v>3.43764994</v>
      </c>
      <c r="AR1024" s="20">
        <v>4.982456338</v>
      </c>
      <c r="AS1024" s="20">
        <v>5.081440081</v>
      </c>
      <c r="AT1024" s="20">
        <v>5.383861969</v>
      </c>
      <c r="AU1024" s="20">
        <v>6.227260688</v>
      </c>
      <c r="AV1024" s="20">
        <v>5.450384828</v>
      </c>
      <c r="AW1024" s="20">
        <v>8.133642203</v>
      </c>
      <c r="AX1024" s="20">
        <v>5.403579706</v>
      </c>
      <c r="AY1024" s="3"/>
      <c r="AZ1024" s="3"/>
      <c r="BA1024" s="3"/>
      <c r="BB1024" s="20">
        <v>58.09999847</v>
      </c>
      <c r="BC1024" s="20">
        <v>3.016543231</v>
      </c>
      <c r="BD1024" s="20">
        <v>1.567417667</v>
      </c>
      <c r="BE1024" s="20">
        <v>2.518876542</v>
      </c>
      <c r="BF1024" s="20">
        <v>-0.536139185</v>
      </c>
      <c r="BG1024" s="20">
        <v>1.337680716</v>
      </c>
      <c r="BH1024" s="20">
        <v>14.51470967</v>
      </c>
      <c r="BI1024" s="20">
        <v>27.15346959</v>
      </c>
      <c r="BJ1024" s="20">
        <v>36.34249879</v>
      </c>
    </row>
    <row r="1025" spans="30:62">
      <c r="AD1025" s="20">
        <v>58.19999695</v>
      </c>
      <c r="AE1025" s="20">
        <v>2.664354818</v>
      </c>
      <c r="AF1025" s="20">
        <v>4.274293417</v>
      </c>
      <c r="AG1025" s="20">
        <v>4.202690507</v>
      </c>
      <c r="AH1025" s="20">
        <v>5.013947574</v>
      </c>
      <c r="AI1025" s="20">
        <v>8.567742046</v>
      </c>
      <c r="AJ1025" s="20">
        <v>17.84363463</v>
      </c>
      <c r="AK1025" s="20">
        <v>33.76973859</v>
      </c>
      <c r="AL1025" s="20">
        <v>42.98129194</v>
      </c>
      <c r="AM1025" s="3"/>
      <c r="AN1025" s="3"/>
      <c r="AO1025" s="3"/>
      <c r="AP1025" s="20">
        <v>58.19999695</v>
      </c>
      <c r="AQ1025" s="20">
        <v>3.439092143</v>
      </c>
      <c r="AR1025" s="20">
        <v>4.98185889</v>
      </c>
      <c r="AS1025" s="20">
        <v>5.082576657</v>
      </c>
      <c r="AT1025" s="20">
        <v>5.391549258</v>
      </c>
      <c r="AU1025" s="20">
        <v>4.698198104</v>
      </c>
      <c r="AV1025" s="20">
        <v>5.444737114</v>
      </c>
      <c r="AW1025" s="20">
        <v>8.14403589</v>
      </c>
      <c r="AX1025" s="20">
        <v>5.468935607</v>
      </c>
      <c r="AY1025" s="3"/>
      <c r="AZ1025" s="3"/>
      <c r="BA1025" s="3"/>
      <c r="BB1025" s="20">
        <v>58.19999695</v>
      </c>
      <c r="BC1025" s="20">
        <v>3.014803265</v>
      </c>
      <c r="BD1025" s="20">
        <v>1.568688686</v>
      </c>
      <c r="BE1025" s="20">
        <v>2.512685019</v>
      </c>
      <c r="BF1025" s="20">
        <v>-0.531303672</v>
      </c>
      <c r="BG1025" s="20">
        <v>1.344495919</v>
      </c>
      <c r="BH1025" s="20">
        <v>14.5195494</v>
      </c>
      <c r="BI1025" s="20">
        <v>27.15346959</v>
      </c>
      <c r="BJ1025" s="20">
        <v>36.36764698</v>
      </c>
    </row>
    <row r="1026" spans="30:62">
      <c r="AD1026" s="20">
        <v>58.30000305</v>
      </c>
      <c r="AE1026" s="20">
        <v>2.672348752</v>
      </c>
      <c r="AF1026" s="20">
        <v>4.276325125</v>
      </c>
      <c r="AG1026" s="20">
        <v>4.213744199</v>
      </c>
      <c r="AH1026" s="20">
        <v>4.991765387</v>
      </c>
      <c r="AI1026" s="20">
        <v>8.550944158</v>
      </c>
      <c r="AJ1026" s="20">
        <v>17.84843769</v>
      </c>
      <c r="AK1026" s="20">
        <v>33.78291903</v>
      </c>
      <c r="AL1026" s="20">
        <v>42.98842488</v>
      </c>
      <c r="AM1026" s="3"/>
      <c r="AN1026" s="3"/>
      <c r="AO1026" s="3"/>
      <c r="AP1026" s="20">
        <v>58.30000305</v>
      </c>
      <c r="AQ1026" s="20">
        <v>3.440204352</v>
      </c>
      <c r="AR1026" s="20">
        <v>4.978853226</v>
      </c>
      <c r="AS1026" s="20">
        <v>5.075731323</v>
      </c>
      <c r="AT1026" s="20">
        <v>5.393491102</v>
      </c>
      <c r="AU1026" s="20">
        <v>4.434090191</v>
      </c>
      <c r="AV1026" s="20">
        <v>5.432415938</v>
      </c>
      <c r="AW1026" s="20">
        <v>8.159370329</v>
      </c>
      <c r="AX1026" s="20">
        <v>5.586371569</v>
      </c>
      <c r="AY1026" s="3"/>
      <c r="AZ1026" s="3"/>
      <c r="BA1026" s="3"/>
      <c r="BB1026" s="20">
        <v>58.30000305</v>
      </c>
      <c r="BC1026" s="20">
        <v>3.010827231</v>
      </c>
      <c r="BD1026" s="20">
        <v>1.56141704</v>
      </c>
      <c r="BE1026" s="20">
        <v>2.522083778</v>
      </c>
      <c r="BF1026" s="20">
        <v>-0.52607792</v>
      </c>
      <c r="BG1026" s="20">
        <v>1.338430819</v>
      </c>
      <c r="BH1026" s="20">
        <v>14.52311086</v>
      </c>
      <c r="BI1026" s="20">
        <v>27.15835918</v>
      </c>
      <c r="BJ1026" s="20">
        <v>36.40998563</v>
      </c>
    </row>
    <row r="1027" spans="30:62">
      <c r="AD1027" s="20">
        <v>58.40000153</v>
      </c>
      <c r="AE1027" s="20">
        <v>2.673174994</v>
      </c>
      <c r="AF1027" s="20">
        <v>4.27290314</v>
      </c>
      <c r="AG1027" s="20">
        <v>4.19529726</v>
      </c>
      <c r="AH1027" s="20">
        <v>4.980656156</v>
      </c>
      <c r="AI1027" s="20">
        <v>8.545204553</v>
      </c>
      <c r="AJ1027" s="20">
        <v>17.86226926</v>
      </c>
      <c r="AK1027" s="20">
        <v>33.80010601</v>
      </c>
      <c r="AL1027" s="20">
        <v>42.99151458</v>
      </c>
      <c r="AM1027" s="3"/>
      <c r="AN1027" s="3"/>
      <c r="AO1027" s="3"/>
      <c r="AP1027" s="20">
        <v>58.40000153</v>
      </c>
      <c r="AQ1027" s="20">
        <v>3.437837053</v>
      </c>
      <c r="AR1027" s="20">
        <v>4.98191286</v>
      </c>
      <c r="AS1027" s="20">
        <v>5.067950144</v>
      </c>
      <c r="AT1027" s="20">
        <v>5.393532266</v>
      </c>
      <c r="AU1027" s="20">
        <v>4.394587178</v>
      </c>
      <c r="AV1027" s="20">
        <v>5.444737114</v>
      </c>
      <c r="AW1027" s="20">
        <v>8.193450906</v>
      </c>
      <c r="AX1027" s="20">
        <v>5.652218847</v>
      </c>
      <c r="AY1027" s="3"/>
      <c r="AZ1027" s="3"/>
      <c r="BA1027" s="3"/>
      <c r="BB1027" s="20">
        <v>58.40000153</v>
      </c>
      <c r="BC1027" s="20">
        <v>3.016905608</v>
      </c>
      <c r="BD1027" s="20">
        <v>1.568043866</v>
      </c>
      <c r="BE1027" s="20">
        <v>2.519391107</v>
      </c>
      <c r="BF1027" s="20">
        <v>-0.526627619</v>
      </c>
      <c r="BG1027" s="20">
        <v>1.33440031</v>
      </c>
      <c r="BH1027" s="20">
        <v>14.54396772</v>
      </c>
      <c r="BI1027" s="20">
        <v>27.17744757</v>
      </c>
      <c r="BJ1027" s="20">
        <v>36.40998563</v>
      </c>
    </row>
    <row r="1028" spans="30:62">
      <c r="AD1028" s="20">
        <v>58.5</v>
      </c>
      <c r="AE1028" s="20">
        <v>2.649350634</v>
      </c>
      <c r="AF1028" s="20">
        <v>4.265535463</v>
      </c>
      <c r="AG1028" s="20">
        <v>4.185209636</v>
      </c>
      <c r="AH1028" s="20">
        <v>4.977075942</v>
      </c>
      <c r="AI1028" s="20">
        <v>8.550944158</v>
      </c>
      <c r="AJ1028" s="20">
        <v>17.87572814</v>
      </c>
      <c r="AK1028" s="20">
        <v>33.80010601</v>
      </c>
      <c r="AL1028" s="20">
        <v>43.00877942</v>
      </c>
      <c r="AM1028" s="3"/>
      <c r="AN1028" s="3"/>
      <c r="AO1028" s="3"/>
      <c r="AP1028" s="20">
        <v>58.5</v>
      </c>
      <c r="AQ1028" s="20">
        <v>3.440949672</v>
      </c>
      <c r="AR1028" s="20">
        <v>4.984622183</v>
      </c>
      <c r="AS1028" s="20">
        <v>5.056298355</v>
      </c>
      <c r="AT1028" s="20">
        <v>5.396600689</v>
      </c>
      <c r="AU1028" s="20">
        <v>4.434090191</v>
      </c>
      <c r="AV1028" s="20">
        <v>5.455841937</v>
      </c>
      <c r="AW1028" s="20">
        <v>8.209445363</v>
      </c>
      <c r="AX1028" s="20">
        <v>5.729346866</v>
      </c>
      <c r="AY1028" s="3"/>
      <c r="AZ1028" s="3"/>
      <c r="BA1028" s="3"/>
      <c r="BB1028" s="20">
        <v>58.5</v>
      </c>
      <c r="BC1028" s="20">
        <v>3.019193108</v>
      </c>
      <c r="BD1028" s="20">
        <v>1.572714911</v>
      </c>
      <c r="BE1028" s="20">
        <v>2.523902354</v>
      </c>
      <c r="BF1028" s="20">
        <v>-0.531840626</v>
      </c>
      <c r="BG1028" s="20">
        <v>1.330788922</v>
      </c>
      <c r="BH1028" s="20">
        <v>14.52311086</v>
      </c>
      <c r="BI1028" s="20">
        <v>27.19264428</v>
      </c>
      <c r="BJ1028" s="20">
        <v>36.42090785</v>
      </c>
    </row>
    <row r="1029" spans="30:62">
      <c r="AD1029" s="20">
        <v>58.59999847</v>
      </c>
      <c r="AE1029" s="20">
        <v>2.637159918</v>
      </c>
      <c r="AF1029" s="20">
        <v>4.247129208</v>
      </c>
      <c r="AG1029" s="20">
        <v>4.185209636</v>
      </c>
      <c r="AH1029" s="20">
        <v>4.977075942</v>
      </c>
      <c r="AI1029" s="20">
        <v>8.558192585</v>
      </c>
      <c r="AJ1029" s="20">
        <v>17.90648907</v>
      </c>
      <c r="AK1029" s="20">
        <v>33.80010601</v>
      </c>
      <c r="AL1029" s="20">
        <v>43.0191255</v>
      </c>
      <c r="AM1029" s="3"/>
      <c r="AN1029" s="3"/>
      <c r="AO1029" s="3"/>
      <c r="AP1029" s="20">
        <v>58.59999847</v>
      </c>
      <c r="AQ1029" s="20">
        <v>3.440949672</v>
      </c>
      <c r="AR1029" s="20">
        <v>4.982362163</v>
      </c>
      <c r="AS1029" s="20">
        <v>5.052659536</v>
      </c>
      <c r="AT1029" s="20">
        <v>5.400075328</v>
      </c>
      <c r="AU1029" s="20">
        <v>4.444768343</v>
      </c>
      <c r="AV1029" s="20">
        <v>5.458358566</v>
      </c>
      <c r="AW1029" s="20">
        <v>8.214315498</v>
      </c>
      <c r="AX1029" s="20">
        <v>5.798139703</v>
      </c>
      <c r="AY1029" s="3"/>
      <c r="AZ1029" s="3"/>
      <c r="BA1029" s="3"/>
      <c r="BB1029" s="20">
        <v>58.59999847</v>
      </c>
      <c r="BC1029" s="20">
        <v>3.019193108</v>
      </c>
      <c r="BD1029" s="20">
        <v>1.573592269</v>
      </c>
      <c r="BE1029" s="20">
        <v>2.524057217</v>
      </c>
      <c r="BF1029" s="20">
        <v>-0.534353087</v>
      </c>
      <c r="BG1029" s="20">
        <v>1.31164344</v>
      </c>
      <c r="BH1029" s="20">
        <v>14.52224993</v>
      </c>
      <c r="BI1029" s="20">
        <v>27.19283248</v>
      </c>
      <c r="BJ1029" s="20">
        <v>36.43342164</v>
      </c>
    </row>
    <row r="1030" spans="30:62">
      <c r="AD1030" s="20">
        <v>58.69999695</v>
      </c>
      <c r="AE1030" s="20">
        <v>2.627300657</v>
      </c>
      <c r="AF1030" s="20">
        <v>4.215786081</v>
      </c>
      <c r="AG1030" s="20">
        <v>4.189486552</v>
      </c>
      <c r="AH1030" s="20">
        <v>4.977075942</v>
      </c>
      <c r="AI1030" s="20">
        <v>8.558552228</v>
      </c>
      <c r="AJ1030" s="20">
        <v>17.90948088</v>
      </c>
      <c r="AK1030" s="20">
        <v>33.81285986</v>
      </c>
      <c r="AL1030" s="20">
        <v>43.04003246</v>
      </c>
      <c r="AM1030" s="3"/>
      <c r="AN1030" s="3"/>
      <c r="AO1030" s="3"/>
      <c r="AP1030" s="20">
        <v>58.69999695</v>
      </c>
      <c r="AQ1030" s="20">
        <v>3.436623678</v>
      </c>
      <c r="AR1030" s="20">
        <v>4.98191286</v>
      </c>
      <c r="AS1030" s="20">
        <v>5.05319512</v>
      </c>
      <c r="AT1030" s="20">
        <v>5.418510995</v>
      </c>
      <c r="AU1030" s="20">
        <v>4.44527522</v>
      </c>
      <c r="AV1030" s="20">
        <v>5.485360571</v>
      </c>
      <c r="AW1030" s="20">
        <v>8.23987692</v>
      </c>
      <c r="AX1030" s="20">
        <v>5.869722974</v>
      </c>
      <c r="AY1030" s="3"/>
      <c r="AZ1030" s="3"/>
      <c r="BA1030" s="3"/>
      <c r="BB1030" s="20">
        <v>58.69999695</v>
      </c>
      <c r="BC1030" s="20">
        <v>3.019349034</v>
      </c>
      <c r="BD1030" s="20">
        <v>1.574880017</v>
      </c>
      <c r="BE1030" s="20">
        <v>2.534127158</v>
      </c>
      <c r="BF1030" s="20">
        <v>-0.558835447</v>
      </c>
      <c r="BG1030" s="20">
        <v>1.31164344</v>
      </c>
      <c r="BH1030" s="20">
        <v>14.52224993</v>
      </c>
      <c r="BI1030" s="20">
        <v>27.20391638</v>
      </c>
      <c r="BJ1030" s="20">
        <v>36.43342164</v>
      </c>
    </row>
    <row r="1031" spans="30:62">
      <c r="AD1031" s="20">
        <v>58.80000305</v>
      </c>
      <c r="AE1031" s="20">
        <v>2.637122784</v>
      </c>
      <c r="AF1031" s="20">
        <v>4.215390529</v>
      </c>
      <c r="AG1031" s="20">
        <v>4.189486552</v>
      </c>
      <c r="AH1031" s="20">
        <v>4.980234257</v>
      </c>
      <c r="AI1031" s="20">
        <v>8.567742046</v>
      </c>
      <c r="AJ1031" s="20">
        <v>17.92406031</v>
      </c>
      <c r="AK1031" s="20">
        <v>33.8245184</v>
      </c>
      <c r="AL1031" s="20">
        <v>43.04003246</v>
      </c>
      <c r="AM1031" s="3"/>
      <c r="AN1031" s="3"/>
      <c r="AO1031" s="3"/>
      <c r="AP1031" s="20">
        <v>58.80000305</v>
      </c>
      <c r="AQ1031" s="20">
        <v>3.440949672</v>
      </c>
      <c r="AR1031" s="20">
        <v>4.981216255</v>
      </c>
      <c r="AS1031" s="20">
        <v>5.052659536</v>
      </c>
      <c r="AT1031" s="20">
        <v>5.429423156</v>
      </c>
      <c r="AU1031" s="20">
        <v>4.44527522</v>
      </c>
      <c r="AV1031" s="20">
        <v>5.485360571</v>
      </c>
      <c r="AW1031" s="20">
        <v>8.254278236</v>
      </c>
      <c r="AX1031" s="20">
        <v>5.798139703</v>
      </c>
      <c r="AY1031" s="3"/>
      <c r="AZ1031" s="3"/>
      <c r="BA1031" s="3"/>
      <c r="BB1031" s="20">
        <v>58.80000305</v>
      </c>
      <c r="BC1031" s="20">
        <v>3.020840921</v>
      </c>
      <c r="BD1031" s="20">
        <v>1.573592269</v>
      </c>
      <c r="BE1031" s="20">
        <v>2.524057217</v>
      </c>
      <c r="BF1031" s="20">
        <v>-0.593018003</v>
      </c>
      <c r="BG1031" s="20">
        <v>1.316891001</v>
      </c>
      <c r="BH1031" s="20">
        <v>14.52311086</v>
      </c>
      <c r="BI1031" s="20">
        <v>27.22669613</v>
      </c>
      <c r="BJ1031" s="20">
        <v>36.42090785</v>
      </c>
    </row>
    <row r="1032" spans="30:62">
      <c r="AD1032" s="20">
        <v>58.90000153</v>
      </c>
      <c r="AE1032" s="20">
        <v>2.634526166</v>
      </c>
      <c r="AF1032" s="20">
        <v>4.211386809</v>
      </c>
      <c r="AG1032" s="20">
        <v>4.185209636</v>
      </c>
      <c r="AH1032" s="20">
        <v>4.980656156</v>
      </c>
      <c r="AI1032" s="20">
        <v>8.575353</v>
      </c>
      <c r="AJ1032" s="20">
        <v>17.92406031</v>
      </c>
      <c r="AK1032" s="20">
        <v>33.8245184</v>
      </c>
      <c r="AL1032" s="20">
        <v>43.0191255</v>
      </c>
      <c r="AM1032" s="3"/>
      <c r="AN1032" s="3"/>
      <c r="AO1032" s="3"/>
      <c r="AP1032" s="20">
        <v>58.90000153</v>
      </c>
      <c r="AQ1032" s="20">
        <v>3.440977659</v>
      </c>
      <c r="AR1032" s="20">
        <v>4.978232862</v>
      </c>
      <c r="AS1032" s="20">
        <v>5.05319512</v>
      </c>
      <c r="AT1032" s="20">
        <v>5.418510995</v>
      </c>
      <c r="AU1032" s="20">
        <v>4.460031245</v>
      </c>
      <c r="AV1032" s="20">
        <v>5.485360571</v>
      </c>
      <c r="AW1032" s="20">
        <v>8.254278236</v>
      </c>
      <c r="AX1032" s="20">
        <v>5.729346866</v>
      </c>
      <c r="AY1032" s="3"/>
      <c r="AZ1032" s="3"/>
      <c r="BA1032" s="3"/>
      <c r="BB1032" s="20">
        <v>58.90000153</v>
      </c>
      <c r="BC1032" s="20">
        <v>3.020840921</v>
      </c>
      <c r="BD1032" s="20">
        <v>1.572714911</v>
      </c>
      <c r="BE1032" s="20">
        <v>2.525374593</v>
      </c>
      <c r="BF1032" s="20">
        <v>-0.610560931</v>
      </c>
      <c r="BG1032" s="20">
        <v>1.330788922</v>
      </c>
      <c r="BH1032" s="20">
        <v>14.52224993</v>
      </c>
      <c r="BI1032" s="20">
        <v>27.20391638</v>
      </c>
      <c r="BJ1032" s="20">
        <v>36.40998563</v>
      </c>
    </row>
    <row r="1033" spans="30:62">
      <c r="AD1033" s="20">
        <v>59</v>
      </c>
      <c r="AE1033" s="20">
        <v>2.634526166</v>
      </c>
      <c r="AF1033" s="20">
        <v>4.211386809</v>
      </c>
      <c r="AG1033" s="20">
        <v>4.189486552</v>
      </c>
      <c r="AH1033" s="20">
        <v>4.991765387</v>
      </c>
      <c r="AI1033" s="20">
        <v>8.575353</v>
      </c>
      <c r="AJ1033" s="20">
        <v>17.92406031</v>
      </c>
      <c r="AK1033" s="20">
        <v>33.8245184</v>
      </c>
      <c r="AL1033" s="20">
        <v>43.00877942</v>
      </c>
      <c r="AM1033" s="3"/>
      <c r="AN1033" s="3"/>
      <c r="AO1033" s="3"/>
      <c r="AP1033" s="20">
        <v>59</v>
      </c>
      <c r="AQ1033" s="20">
        <v>3.444243604</v>
      </c>
      <c r="AR1033" s="20">
        <v>4.969834123</v>
      </c>
      <c r="AS1033" s="20">
        <v>5.05319512</v>
      </c>
      <c r="AT1033" s="20">
        <v>5.418510995</v>
      </c>
      <c r="AU1033" s="20">
        <v>4.44527522</v>
      </c>
      <c r="AV1033" s="20">
        <v>5.46481792</v>
      </c>
      <c r="AW1033" s="20">
        <v>8.23987692</v>
      </c>
      <c r="AX1033" s="20">
        <v>5.652218847</v>
      </c>
      <c r="AY1033" s="3"/>
      <c r="AZ1033" s="3"/>
      <c r="BA1033" s="3"/>
      <c r="BB1033" s="20">
        <v>59</v>
      </c>
      <c r="BC1033" s="20">
        <v>3.020840921</v>
      </c>
      <c r="BD1033" s="20">
        <v>1.565688793</v>
      </c>
      <c r="BE1033" s="20">
        <v>2.525374593</v>
      </c>
      <c r="BF1033" s="20">
        <v>-0.610560931</v>
      </c>
      <c r="BG1033" s="20">
        <v>1.316891001</v>
      </c>
      <c r="BH1033" s="20">
        <v>14.52183232</v>
      </c>
      <c r="BI1033" s="20">
        <v>27.19283248</v>
      </c>
      <c r="BJ1033" s="20">
        <v>36.4075396</v>
      </c>
    </row>
    <row r="1034" spans="30:62">
      <c r="AD1034" s="20">
        <v>59.09999847</v>
      </c>
      <c r="AE1034" s="20">
        <v>2.637122784</v>
      </c>
      <c r="AF1034" s="20">
        <v>4.215390529</v>
      </c>
      <c r="AG1034" s="20">
        <v>4.191554992</v>
      </c>
      <c r="AH1034" s="20">
        <v>4.991765387</v>
      </c>
      <c r="AI1034" s="20">
        <v>8.577669927</v>
      </c>
      <c r="AJ1034" s="20">
        <v>17.90948088</v>
      </c>
      <c r="AK1034" s="20">
        <v>33.81285986</v>
      </c>
      <c r="AL1034" s="20">
        <v>42.99151458</v>
      </c>
      <c r="AM1034" s="3"/>
      <c r="AN1034" s="3"/>
      <c r="AO1034" s="3"/>
      <c r="AP1034" s="20">
        <v>59.09999847</v>
      </c>
      <c r="AQ1034" s="20">
        <v>3.440977659</v>
      </c>
      <c r="AR1034" s="20">
        <v>4.969834123</v>
      </c>
      <c r="AS1034" s="20">
        <v>5.05319512</v>
      </c>
      <c r="AT1034" s="20">
        <v>5.400075328</v>
      </c>
      <c r="AU1034" s="20">
        <v>4.444768343</v>
      </c>
      <c r="AV1034" s="20">
        <v>5.458358566</v>
      </c>
      <c r="AW1034" s="20">
        <v>8.214315498</v>
      </c>
      <c r="AX1034" s="20">
        <v>5.586371569</v>
      </c>
      <c r="AY1034" s="3"/>
      <c r="AZ1034" s="3"/>
      <c r="BA1034" s="3"/>
      <c r="BB1034" s="20">
        <v>59.09999847</v>
      </c>
      <c r="BC1034" s="20">
        <v>3.033693591</v>
      </c>
      <c r="BD1034" s="20">
        <v>1.56459298</v>
      </c>
      <c r="BE1034" s="20">
        <v>2.524057217</v>
      </c>
      <c r="BF1034" s="20">
        <v>-0.646058997</v>
      </c>
      <c r="BG1034" s="20">
        <v>1.31164344</v>
      </c>
      <c r="BH1034" s="20">
        <v>14.52102499</v>
      </c>
      <c r="BI1034" s="20">
        <v>27.19264428</v>
      </c>
      <c r="BJ1034" s="20">
        <v>36.38258593</v>
      </c>
    </row>
    <row r="1035" spans="30:62">
      <c r="AD1035" s="20">
        <v>59.19999695</v>
      </c>
      <c r="AE1035" s="20">
        <v>2.637159918</v>
      </c>
      <c r="AF1035" s="20">
        <v>4.211386809</v>
      </c>
      <c r="AG1035" s="20">
        <v>4.191554992</v>
      </c>
      <c r="AH1035" s="20">
        <v>5.000810249</v>
      </c>
      <c r="AI1035" s="20">
        <v>8.575353</v>
      </c>
      <c r="AJ1035" s="20">
        <v>17.90648907</v>
      </c>
      <c r="AK1035" s="20">
        <v>33.80010601</v>
      </c>
      <c r="AL1035" s="20">
        <v>42.98842488</v>
      </c>
      <c r="AM1035" s="3"/>
      <c r="AN1035" s="3"/>
      <c r="AO1035" s="3"/>
      <c r="AP1035" s="20">
        <v>59.19999695</v>
      </c>
      <c r="AQ1035" s="20">
        <v>3.444243604</v>
      </c>
      <c r="AR1035" s="20">
        <v>4.966482059</v>
      </c>
      <c r="AS1035" s="20">
        <v>5.052659536</v>
      </c>
      <c r="AT1035" s="20">
        <v>5.396600689</v>
      </c>
      <c r="AU1035" s="20">
        <v>4.443776496</v>
      </c>
      <c r="AV1035" s="20">
        <v>5.456862517</v>
      </c>
      <c r="AW1035" s="20">
        <v>8.209445363</v>
      </c>
      <c r="AX1035" s="20">
        <v>5.468935607</v>
      </c>
      <c r="AY1035" s="3"/>
      <c r="AZ1035" s="3"/>
      <c r="BA1035" s="3"/>
      <c r="BB1035" s="20">
        <v>59.19999695</v>
      </c>
      <c r="BC1035" s="20">
        <v>3.033693591</v>
      </c>
      <c r="BD1035" s="20">
        <v>1.56459298</v>
      </c>
      <c r="BE1035" s="20">
        <v>2.523902354</v>
      </c>
      <c r="BF1035" s="20">
        <v>-0.664760463</v>
      </c>
      <c r="BG1035" s="20">
        <v>1.307997655</v>
      </c>
      <c r="BH1035" s="20">
        <v>14.52059841</v>
      </c>
      <c r="BI1035" s="20">
        <v>27.17744757</v>
      </c>
      <c r="BJ1035" s="20">
        <v>36.36764698</v>
      </c>
    </row>
    <row r="1036" spans="30:62">
      <c r="AD1036" s="20">
        <v>59.30000305</v>
      </c>
      <c r="AE1036" s="20">
        <v>2.642773797</v>
      </c>
      <c r="AF1036" s="20">
        <v>4.211386809</v>
      </c>
      <c r="AG1036" s="20">
        <v>4.195162451</v>
      </c>
      <c r="AH1036" s="20">
        <v>5.000810249</v>
      </c>
      <c r="AI1036" s="20">
        <v>8.567742046</v>
      </c>
      <c r="AJ1036" s="20">
        <v>17.87572814</v>
      </c>
      <c r="AK1036" s="20">
        <v>33.78291903</v>
      </c>
      <c r="AL1036" s="20">
        <v>42.98508727</v>
      </c>
      <c r="AM1036" s="3"/>
      <c r="AN1036" s="3"/>
      <c r="AO1036" s="3"/>
      <c r="AP1036" s="20">
        <v>59.30000305</v>
      </c>
      <c r="AQ1036" s="20">
        <v>3.440977659</v>
      </c>
      <c r="AR1036" s="20">
        <v>4.96257011</v>
      </c>
      <c r="AS1036" s="20">
        <v>5.051598871</v>
      </c>
      <c r="AT1036" s="20">
        <v>5.393532266</v>
      </c>
      <c r="AU1036" s="20">
        <v>4.434090191</v>
      </c>
      <c r="AV1036" s="20">
        <v>5.455841937</v>
      </c>
      <c r="AW1036" s="20">
        <v>8.214315498</v>
      </c>
      <c r="AX1036" s="20">
        <v>5.403579706</v>
      </c>
      <c r="AY1036" s="3"/>
      <c r="AZ1036" s="3"/>
      <c r="BA1036" s="3"/>
      <c r="BB1036" s="20">
        <v>59.30000305</v>
      </c>
      <c r="BC1036" s="20">
        <v>3.020840921</v>
      </c>
      <c r="BD1036" s="20">
        <v>1.562478693</v>
      </c>
      <c r="BE1036" s="20">
        <v>2.521652548</v>
      </c>
      <c r="BF1036" s="20">
        <v>-0.682361413</v>
      </c>
      <c r="BG1036" s="20">
        <v>1.305715469</v>
      </c>
      <c r="BH1036" s="20">
        <v>14.5195494</v>
      </c>
      <c r="BI1036" s="20">
        <v>27.15835918</v>
      </c>
      <c r="BJ1036" s="20">
        <v>36.34249879</v>
      </c>
    </row>
    <row r="1037" spans="30:62">
      <c r="AD1037" s="20">
        <v>59.40000153</v>
      </c>
      <c r="AE1037" s="20">
        <v>2.642773797</v>
      </c>
      <c r="AF1037" s="20">
        <v>4.215390529</v>
      </c>
      <c r="AG1037" s="20">
        <v>4.191554992</v>
      </c>
      <c r="AH1037" s="20">
        <v>4.991765387</v>
      </c>
      <c r="AI1037" s="20">
        <v>8.558552228</v>
      </c>
      <c r="AJ1037" s="20">
        <v>17.86226926</v>
      </c>
      <c r="AK1037" s="20">
        <v>33.76973859</v>
      </c>
      <c r="AL1037" s="20">
        <v>42.98129194</v>
      </c>
      <c r="AM1037" s="3"/>
      <c r="AN1037" s="3"/>
      <c r="AO1037" s="3"/>
      <c r="AP1037" s="20">
        <v>59.40000153</v>
      </c>
      <c r="AQ1037" s="20">
        <v>3.440949672</v>
      </c>
      <c r="AR1037" s="20">
        <v>4.959427484</v>
      </c>
      <c r="AS1037" s="20">
        <v>5.050934278</v>
      </c>
      <c r="AT1037" s="20">
        <v>5.393491102</v>
      </c>
      <c r="AU1037" s="20">
        <v>4.394587178</v>
      </c>
      <c r="AV1037" s="20">
        <v>5.444737114</v>
      </c>
      <c r="AW1037" s="20">
        <v>8.23987692</v>
      </c>
      <c r="AX1037" s="20">
        <v>5.349671931</v>
      </c>
      <c r="AY1037" s="3"/>
      <c r="AZ1037" s="3"/>
      <c r="BA1037" s="3"/>
      <c r="BB1037" s="20">
        <v>59.40000153</v>
      </c>
      <c r="BC1037" s="20">
        <v>3.019349034</v>
      </c>
      <c r="BD1037" s="20">
        <v>1.557098189</v>
      </c>
      <c r="BE1037" s="20">
        <v>2.519391107</v>
      </c>
      <c r="BF1037" s="20">
        <v>-0.731833215</v>
      </c>
      <c r="BG1037" s="20">
        <v>1.303289759</v>
      </c>
      <c r="BH1037" s="20">
        <v>14.51470967</v>
      </c>
      <c r="BI1037" s="20">
        <v>27.15346959</v>
      </c>
      <c r="BJ1037" s="20">
        <v>36.3291413</v>
      </c>
    </row>
    <row r="1038" spans="30:62">
      <c r="AD1038" s="20">
        <v>59.5</v>
      </c>
      <c r="AE1038" s="20">
        <v>2.637159918</v>
      </c>
      <c r="AF1038" s="20">
        <v>4.211386809</v>
      </c>
      <c r="AG1038" s="20">
        <v>4.189486552</v>
      </c>
      <c r="AH1038" s="20">
        <v>4.980656156</v>
      </c>
      <c r="AI1038" s="20">
        <v>8.558192585</v>
      </c>
      <c r="AJ1038" s="20">
        <v>17.84843769</v>
      </c>
      <c r="AK1038" s="20">
        <v>33.76275288</v>
      </c>
      <c r="AL1038" s="20">
        <v>42.98083617</v>
      </c>
      <c r="AM1038" s="3"/>
      <c r="AN1038" s="3"/>
      <c r="AO1038" s="3"/>
      <c r="AP1038" s="20">
        <v>59.5</v>
      </c>
      <c r="AQ1038" s="20">
        <v>3.440861977</v>
      </c>
      <c r="AR1038" s="20">
        <v>4.957654208</v>
      </c>
      <c r="AS1038" s="20">
        <v>5.046307001</v>
      </c>
      <c r="AT1038" s="20">
        <v>5.387839417</v>
      </c>
      <c r="AU1038" s="20">
        <v>4.385259647</v>
      </c>
      <c r="AV1038" s="20">
        <v>5.432415938</v>
      </c>
      <c r="AW1038" s="20">
        <v>8.254278236</v>
      </c>
      <c r="AX1038" s="20">
        <v>3.980201332</v>
      </c>
      <c r="AY1038" s="3"/>
      <c r="AZ1038" s="3"/>
      <c r="BA1038" s="3"/>
      <c r="BB1038" s="20">
        <v>59.5</v>
      </c>
      <c r="BC1038" s="20">
        <v>3.019193108</v>
      </c>
      <c r="BD1038" s="20">
        <v>1.549733404</v>
      </c>
      <c r="BE1038" s="20">
        <v>2.507907743</v>
      </c>
      <c r="BF1038" s="20">
        <v>-0.73326679</v>
      </c>
      <c r="BG1038" s="20">
        <v>1.291172442</v>
      </c>
      <c r="BH1038" s="20">
        <v>14.51421241</v>
      </c>
      <c r="BI1038" s="20">
        <v>27.15284746</v>
      </c>
      <c r="BJ1038" s="20">
        <v>32.79576151</v>
      </c>
    </row>
    <row r="1039" spans="30:62">
      <c r="AD1039" s="20">
        <v>59.59999847</v>
      </c>
      <c r="AE1039" s="20">
        <v>2.637122784</v>
      </c>
      <c r="AF1039" s="20">
        <v>4.209946929</v>
      </c>
      <c r="AG1039" s="20">
        <v>4.185209636</v>
      </c>
      <c r="AH1039" s="20">
        <v>4.980234257</v>
      </c>
      <c r="AI1039" s="20">
        <v>8.550944158</v>
      </c>
      <c r="AJ1039" s="20">
        <v>17.84363463</v>
      </c>
      <c r="AK1039" s="20">
        <v>33.76162643</v>
      </c>
      <c r="AL1039" s="20">
        <v>42.96393305</v>
      </c>
      <c r="AM1039" s="3"/>
      <c r="AN1039" s="3"/>
      <c r="AO1039" s="3"/>
      <c r="AP1039" s="20">
        <v>59.59999847</v>
      </c>
      <c r="AQ1039" s="20">
        <v>3.436686189</v>
      </c>
      <c r="AR1039" s="20">
        <v>4.920285284</v>
      </c>
      <c r="AS1039" s="20">
        <v>5.027484977</v>
      </c>
      <c r="AT1039" s="20">
        <v>5.352335611</v>
      </c>
      <c r="AU1039" s="20">
        <v>4.38027057</v>
      </c>
      <c r="AV1039" s="20">
        <v>5.421654402</v>
      </c>
      <c r="AW1039" s="20">
        <v>8.28983207</v>
      </c>
      <c r="AX1039" s="20">
        <v>-2.836725742</v>
      </c>
      <c r="AY1039" s="3"/>
      <c r="AZ1039" s="3"/>
      <c r="BA1039" s="3"/>
      <c r="BB1039" s="20">
        <v>59.59999847</v>
      </c>
      <c r="BC1039" s="20">
        <v>3.014853086</v>
      </c>
      <c r="BD1039" s="20">
        <v>1.546562635</v>
      </c>
      <c r="BE1039" s="20">
        <v>2.484980431</v>
      </c>
      <c r="BF1039" s="20">
        <v>-0.779492895</v>
      </c>
      <c r="BG1039" s="20">
        <v>1.283894413</v>
      </c>
      <c r="BH1039" s="20">
        <v>12.87419201</v>
      </c>
      <c r="BI1039" s="20">
        <v>23.92902929</v>
      </c>
      <c r="BJ1039" s="20">
        <v>22.52492124</v>
      </c>
    </row>
    <row r="1040" spans="30:62">
      <c r="AD1040" s="20">
        <v>59.69999695</v>
      </c>
      <c r="AE1040" s="20">
        <v>2.634526166</v>
      </c>
      <c r="AF1040" s="20">
        <v>4.207987054</v>
      </c>
      <c r="AG1040" s="20">
        <v>4.179071301</v>
      </c>
      <c r="AH1040" s="20">
        <v>4.977075942</v>
      </c>
      <c r="AI1040" s="20">
        <v>8.545204553</v>
      </c>
      <c r="AJ1040" s="20">
        <v>17.83912748</v>
      </c>
      <c r="AK1040" s="20">
        <v>33.7389956</v>
      </c>
      <c r="AL1040" s="20">
        <v>41.19451409</v>
      </c>
      <c r="AM1040" s="3"/>
      <c r="AN1040" s="3"/>
      <c r="AO1040" s="3"/>
      <c r="AP1040" s="20">
        <v>59.69999695</v>
      </c>
      <c r="AQ1040" s="20">
        <v>3.436623678</v>
      </c>
      <c r="AR1040" s="20">
        <v>4.909456449</v>
      </c>
      <c r="AS1040" s="20">
        <v>5.002997242</v>
      </c>
      <c r="AT1040" s="20">
        <v>5.263314512</v>
      </c>
      <c r="AU1040" s="20">
        <v>3.80014182</v>
      </c>
      <c r="AV1040" s="20">
        <v>4.840017795</v>
      </c>
      <c r="AW1040" s="20">
        <v>8.387775581</v>
      </c>
      <c r="AX1040" s="20">
        <v>-6.411525046</v>
      </c>
      <c r="AY1040" s="3"/>
      <c r="AZ1040" s="3"/>
      <c r="BA1040" s="3"/>
      <c r="BB1040" s="20">
        <v>59.69999695</v>
      </c>
      <c r="BC1040" s="20">
        <v>3.009011875</v>
      </c>
      <c r="BD1040" s="20">
        <v>1.53637756</v>
      </c>
      <c r="BE1040" s="20">
        <v>2.470882109</v>
      </c>
      <c r="BF1040" s="20">
        <v>-0.780899876</v>
      </c>
      <c r="BG1040" s="20">
        <v>0.941400124</v>
      </c>
      <c r="BH1040" s="20">
        <v>11.92592124</v>
      </c>
      <c r="BI1040" s="20">
        <v>20.65922124</v>
      </c>
      <c r="BJ1040" s="20">
        <v>11.58689109</v>
      </c>
    </row>
    <row r="1041" spans="30:62">
      <c r="AD1041" s="20">
        <v>59.80000305</v>
      </c>
      <c r="AE1041" s="20">
        <v>2.627300657</v>
      </c>
      <c r="AF1041" s="20">
        <v>4.20470038</v>
      </c>
      <c r="AG1041" s="20">
        <v>4.17818805</v>
      </c>
      <c r="AH1041" s="20">
        <v>4.976649812</v>
      </c>
      <c r="AI1041" s="20">
        <v>8.539743346</v>
      </c>
      <c r="AJ1041" s="20">
        <v>17.621136</v>
      </c>
      <c r="AK1041" s="20">
        <v>33.12235034</v>
      </c>
      <c r="AL1041" s="20">
        <v>35.92399776</v>
      </c>
      <c r="AM1041" s="3"/>
      <c r="AN1041" s="3"/>
      <c r="AO1041" s="3"/>
      <c r="AP1041" s="20">
        <v>59.80000305</v>
      </c>
      <c r="AQ1041" s="20">
        <v>3.435629007</v>
      </c>
      <c r="AR1041" s="20">
        <v>4.807601443</v>
      </c>
      <c r="AS1041" s="20">
        <v>4.975936893</v>
      </c>
      <c r="AT1041" s="20">
        <v>4.779967653</v>
      </c>
      <c r="AU1041" s="20">
        <v>2.807099739</v>
      </c>
      <c r="AV1041" s="20">
        <v>3.237599739</v>
      </c>
      <c r="AW1041" s="20">
        <v>8.406506674</v>
      </c>
      <c r="AX1041" s="20">
        <v>-6.411525046</v>
      </c>
      <c r="AY1041" s="3"/>
      <c r="AZ1041" s="3"/>
      <c r="BA1041" s="3"/>
      <c r="BB1041" s="20">
        <v>59.80000305</v>
      </c>
      <c r="BC1041" s="20">
        <v>3.000609874</v>
      </c>
      <c r="BD1041" s="20">
        <v>1.534407919</v>
      </c>
      <c r="BE1041" s="20">
        <v>2.444072072</v>
      </c>
      <c r="BF1041" s="20">
        <v>-0.817888885</v>
      </c>
      <c r="BG1041" s="20">
        <v>-0.025586313</v>
      </c>
      <c r="BH1041" s="20">
        <v>7.551957849</v>
      </c>
      <c r="BI1041" s="20">
        <v>12.98265785</v>
      </c>
      <c r="BJ1041" s="20">
        <v>2.608888794</v>
      </c>
    </row>
    <row r="1042" spans="30:62">
      <c r="AD1042" s="20">
        <v>59.90000153</v>
      </c>
      <c r="AE1042" s="20">
        <v>2.62686047</v>
      </c>
      <c r="AF1042" s="20">
        <v>4.163125282</v>
      </c>
      <c r="AG1042" s="20">
        <v>4.154713191</v>
      </c>
      <c r="AH1042" s="20">
        <v>4.974109654</v>
      </c>
      <c r="AI1042" s="20">
        <v>8.536613062</v>
      </c>
      <c r="AJ1042" s="20">
        <v>17.02629776</v>
      </c>
      <c r="AK1042" s="20">
        <v>29.85189776</v>
      </c>
      <c r="AL1042" s="20">
        <v>30.02111984</v>
      </c>
      <c r="AM1042" s="3"/>
      <c r="AN1042" s="3"/>
      <c r="AO1042" s="3"/>
      <c r="AP1042" s="20">
        <v>59.90000153</v>
      </c>
      <c r="AQ1042" s="20">
        <v>3.430749317</v>
      </c>
      <c r="AR1042" s="20">
        <v>4.338003048</v>
      </c>
      <c r="AS1042" s="20">
        <v>4.439025284</v>
      </c>
      <c r="AT1042" s="20">
        <v>3.493999739</v>
      </c>
      <c r="AU1042" s="20">
        <v>1.122700058</v>
      </c>
      <c r="AV1042" s="20">
        <v>0.293600058</v>
      </c>
      <c r="AW1042" s="20">
        <v>8.606215462</v>
      </c>
      <c r="AX1042" s="20">
        <v>-6.411525046</v>
      </c>
      <c r="AY1042" s="3"/>
      <c r="AZ1042" s="3"/>
      <c r="BA1042" s="3"/>
      <c r="BB1042" s="20">
        <v>59.90000153</v>
      </c>
      <c r="BC1042" s="20">
        <v>2.999392431</v>
      </c>
      <c r="BD1042" s="20">
        <v>1.531673115</v>
      </c>
      <c r="BE1042" s="20">
        <v>1.418821237</v>
      </c>
      <c r="BF1042" s="20">
        <v>-1.563779118</v>
      </c>
      <c r="BG1042" s="20">
        <v>-2.220300325</v>
      </c>
      <c r="BH1042" s="20">
        <v>4.588488794</v>
      </c>
      <c r="BI1042" s="20">
        <v>7.019988794</v>
      </c>
      <c r="BJ1042" s="20">
        <v>2.473802512</v>
      </c>
    </row>
    <row r="1043" spans="30:62">
      <c r="AD1043" s="20">
        <v>60</v>
      </c>
      <c r="AE1043" s="20">
        <v>2.624608865</v>
      </c>
      <c r="AF1043" s="20">
        <v>4.149785885</v>
      </c>
      <c r="AG1043" s="20">
        <v>4.142931989</v>
      </c>
      <c r="AH1043" s="20">
        <v>4.972894631</v>
      </c>
      <c r="AI1043" s="20">
        <v>8.301024401</v>
      </c>
      <c r="AJ1043" s="20">
        <v>14.45541984</v>
      </c>
      <c r="AK1043" s="20">
        <v>25.81711984</v>
      </c>
      <c r="AL1043" s="20">
        <v>25.13482968</v>
      </c>
      <c r="AM1043" s="3"/>
      <c r="AN1043" s="3"/>
      <c r="AO1043" s="3"/>
      <c r="AP1043" s="20">
        <v>60</v>
      </c>
      <c r="AQ1043" s="20">
        <v>2.694163071</v>
      </c>
      <c r="AR1043" s="20">
        <v>2.685274258</v>
      </c>
      <c r="AS1043" s="20">
        <v>2.970974258</v>
      </c>
      <c r="AT1043" s="20">
        <v>1.600600058</v>
      </c>
      <c r="AU1043" s="20">
        <v>-0.689199631</v>
      </c>
      <c r="AV1043" s="20">
        <v>-2.300399631</v>
      </c>
      <c r="AW1043" s="20">
        <v>8.703150975</v>
      </c>
      <c r="AX1043" s="20">
        <v>-6.411525046</v>
      </c>
      <c r="AY1043" s="3"/>
      <c r="AZ1043" s="3"/>
      <c r="BA1043" s="3"/>
      <c r="BB1043" s="20">
        <v>60</v>
      </c>
      <c r="BC1043" s="20">
        <v>1.998010524</v>
      </c>
      <c r="BD1043" s="20">
        <v>0.381117859</v>
      </c>
      <c r="BE1043" s="20">
        <v>1.107794706</v>
      </c>
      <c r="BF1043" s="20">
        <v>-3.308500325</v>
      </c>
      <c r="BG1043" s="20">
        <v>-4.782700084</v>
      </c>
      <c r="BH1043" s="20">
        <v>3.348300307</v>
      </c>
      <c r="BI1043" s="20">
        <v>4.282100307</v>
      </c>
      <c r="BJ1043" s="20">
        <v>2.473802512</v>
      </c>
    </row>
    <row r="1044" spans="30:62">
      <c r="AD1044" s="20">
        <v>60.09999847</v>
      </c>
      <c r="AE1044" s="20">
        <v>2.611757141</v>
      </c>
      <c r="AF1044" s="20">
        <v>4.124330021</v>
      </c>
      <c r="AG1044" s="20">
        <v>4.131134239</v>
      </c>
      <c r="AH1044" s="20">
        <v>4.960889766</v>
      </c>
      <c r="AI1044" s="20">
        <v>7.616199678</v>
      </c>
      <c r="AJ1044" s="20">
        <v>12.37602968</v>
      </c>
      <c r="AK1044" s="20">
        <v>21.70202968</v>
      </c>
      <c r="AL1044" s="20">
        <v>21.10437075</v>
      </c>
      <c r="AM1044" s="3"/>
      <c r="AN1044" s="3"/>
      <c r="AO1044" s="3"/>
      <c r="AP1044" s="20">
        <v>60.09999847</v>
      </c>
      <c r="AQ1044" s="20">
        <v>0.600074258</v>
      </c>
      <c r="AR1044" s="20">
        <v>1.232806734</v>
      </c>
      <c r="AS1044" s="20">
        <v>1.231406734</v>
      </c>
      <c r="AT1044" s="20">
        <v>-0.231699631</v>
      </c>
      <c r="AU1044" s="20">
        <v>-1.757799529</v>
      </c>
      <c r="AV1044" s="20">
        <v>-3.542699529</v>
      </c>
      <c r="AW1044" s="20">
        <v>8.715392368</v>
      </c>
      <c r="AX1044" s="20">
        <v>-6.411525046</v>
      </c>
      <c r="AY1044" s="3"/>
      <c r="AZ1044" s="3"/>
      <c r="BA1044" s="3"/>
      <c r="BB1044" s="20">
        <v>60.09999847</v>
      </c>
      <c r="BC1044" s="20">
        <v>1.066021237</v>
      </c>
      <c r="BD1044" s="20">
        <v>-0.078078763</v>
      </c>
      <c r="BE1044" s="20">
        <v>-1.195808908</v>
      </c>
      <c r="BF1044" s="20">
        <v>-4.515100084</v>
      </c>
      <c r="BG1044" s="20">
        <v>-4.782700084</v>
      </c>
      <c r="BH1044" s="20">
        <v>2.833000065</v>
      </c>
      <c r="BI1044" s="20">
        <v>3.311907506</v>
      </c>
      <c r="BJ1044" s="20">
        <v>2.473802512</v>
      </c>
    </row>
    <row r="1045" spans="30:62">
      <c r="AD1045" s="20">
        <v>60.19999695</v>
      </c>
      <c r="AE1045" s="20">
        <v>2.605538468</v>
      </c>
      <c r="AF1045" s="20">
        <v>4.106013414</v>
      </c>
      <c r="AG1045" s="20">
        <v>4.108217513</v>
      </c>
      <c r="AH1045" s="20">
        <v>4.9357933</v>
      </c>
      <c r="AI1045" s="20">
        <v>6.263199976</v>
      </c>
      <c r="AJ1045" s="20">
        <v>10.25527075</v>
      </c>
      <c r="AK1045" s="20">
        <v>18.36367075</v>
      </c>
      <c r="AL1045" s="20">
        <v>17.65657804</v>
      </c>
      <c r="AM1045" s="3"/>
      <c r="AN1045" s="3"/>
      <c r="AO1045" s="3"/>
      <c r="AP1045" s="20">
        <v>60.19999695</v>
      </c>
      <c r="AQ1045" s="20">
        <v>-1.484693266</v>
      </c>
      <c r="AR1045" s="20">
        <v>-0.151004399</v>
      </c>
      <c r="AS1045" s="20">
        <v>-0.328304399</v>
      </c>
      <c r="AT1045" s="20">
        <v>-0.837299528</v>
      </c>
      <c r="AU1045" s="20">
        <v>-2.346000374</v>
      </c>
      <c r="AV1045" s="20">
        <v>-3.704125139</v>
      </c>
      <c r="AW1045" s="20">
        <v>8.851130537</v>
      </c>
      <c r="AX1045" s="20">
        <v>-6.411525046</v>
      </c>
      <c r="AY1045" s="3"/>
      <c r="AZ1045" s="3"/>
      <c r="BA1045" s="3"/>
      <c r="BB1045" s="20">
        <v>60.19999695</v>
      </c>
      <c r="BC1045" s="20">
        <v>-1.720908908</v>
      </c>
      <c r="BD1045" s="20">
        <v>-2.787708908</v>
      </c>
      <c r="BE1045" s="20">
        <v>-3.20461725</v>
      </c>
      <c r="BF1045" s="20">
        <v>-4.515100084</v>
      </c>
      <c r="BG1045" s="20">
        <v>-4.782700084</v>
      </c>
      <c r="BH1045" s="20">
        <v>2.802490048</v>
      </c>
      <c r="BI1045" s="20">
        <v>3.311907506</v>
      </c>
      <c r="BJ1045" s="20">
        <v>2.473802512</v>
      </c>
    </row>
    <row r="1046" spans="30:62">
      <c r="AD1046" s="20">
        <v>60.30000305</v>
      </c>
      <c r="AE1046" s="20">
        <v>2.582697762</v>
      </c>
      <c r="AF1046" s="20">
        <v>4.066055554</v>
      </c>
      <c r="AG1046" s="20">
        <v>4.092219841</v>
      </c>
      <c r="AH1046" s="20">
        <v>4.301458421</v>
      </c>
      <c r="AI1046" s="20">
        <v>5.088099975</v>
      </c>
      <c r="AJ1046" s="20">
        <v>8.399617412</v>
      </c>
      <c r="AK1046" s="20">
        <v>15.06251741</v>
      </c>
      <c r="AL1046" s="20">
        <v>14.57060332</v>
      </c>
      <c r="AM1046" s="3"/>
      <c r="AN1046" s="3"/>
      <c r="AO1046" s="3"/>
      <c r="AP1046" s="20">
        <v>60.30000305</v>
      </c>
      <c r="AQ1046" s="20">
        <v>-3.041386069</v>
      </c>
      <c r="AR1046" s="20">
        <v>-0.749436586</v>
      </c>
      <c r="AS1046" s="20">
        <v>-0.884236586</v>
      </c>
      <c r="AT1046" s="20">
        <v>-1.469341245</v>
      </c>
      <c r="AU1046" s="20">
        <v>-2.346000374</v>
      </c>
      <c r="AV1046" s="20">
        <v>-3.704125139</v>
      </c>
      <c r="AW1046" s="20">
        <v>8.948381841</v>
      </c>
      <c r="AX1046" s="20">
        <v>-6.411525046</v>
      </c>
      <c r="AY1046" s="3"/>
      <c r="AZ1046" s="3"/>
      <c r="BA1046" s="3"/>
      <c r="BB1046" s="20">
        <v>60.30000305</v>
      </c>
      <c r="BC1046" s="20">
        <v>-2.495390547</v>
      </c>
      <c r="BD1046" s="20">
        <v>-3.846690547</v>
      </c>
      <c r="BE1046" s="20">
        <v>-3.20461725</v>
      </c>
      <c r="BF1046" s="20">
        <v>-4.515100084</v>
      </c>
      <c r="BG1046" s="20">
        <v>-4.782700084</v>
      </c>
      <c r="BH1046" s="20">
        <v>2.017596809</v>
      </c>
      <c r="BI1046" s="20">
        <v>3.311907506</v>
      </c>
      <c r="BJ1046" s="20">
        <v>2.473802512</v>
      </c>
    </row>
    <row r="1047" spans="30:62">
      <c r="AD1047" s="20">
        <v>60.40000153</v>
      </c>
      <c r="AE1047" s="20">
        <v>2.175819841</v>
      </c>
      <c r="AF1047" s="20">
        <v>3.706619841</v>
      </c>
      <c r="AG1047" s="20">
        <v>3.294529675</v>
      </c>
      <c r="AH1047" s="20">
        <v>3.489999975</v>
      </c>
      <c r="AI1047" s="20">
        <v>4.02430011</v>
      </c>
      <c r="AJ1047" s="20">
        <v>6.834703317</v>
      </c>
      <c r="AK1047" s="20">
        <v>12.37240332</v>
      </c>
      <c r="AL1047" s="20">
        <v>12.11028384</v>
      </c>
      <c r="AM1047" s="3"/>
      <c r="AN1047" s="3"/>
      <c r="AO1047" s="3"/>
      <c r="AP1047" s="20">
        <v>60.40000153</v>
      </c>
      <c r="AQ1047" s="20">
        <v>-3.041386069</v>
      </c>
      <c r="AR1047" s="20">
        <v>-1.279120399</v>
      </c>
      <c r="AS1047" s="20">
        <v>-1.540720399</v>
      </c>
      <c r="AT1047" s="20">
        <v>-1.988999963</v>
      </c>
      <c r="AU1047" s="20">
        <v>-2.346000374</v>
      </c>
      <c r="AV1047" s="20">
        <v>-3.704125139</v>
      </c>
      <c r="AW1047" s="20">
        <v>9.175786095</v>
      </c>
      <c r="AX1047" s="20">
        <v>-6.411525046</v>
      </c>
      <c r="AY1047" s="3"/>
      <c r="AZ1047" s="3"/>
      <c r="BA1047" s="3"/>
      <c r="BB1047" s="20">
        <v>60.40000153</v>
      </c>
      <c r="BC1047" s="20">
        <v>-2.495390547</v>
      </c>
      <c r="BD1047" s="20">
        <v>-3.846690547</v>
      </c>
      <c r="BE1047" s="20">
        <v>-3.20461725</v>
      </c>
      <c r="BF1047" s="20">
        <v>-4.515100084</v>
      </c>
      <c r="BG1047" s="20">
        <v>-4.782700084</v>
      </c>
      <c r="BH1047" s="20">
        <v>1.698602933</v>
      </c>
      <c r="BI1047" s="20">
        <v>3.311907506</v>
      </c>
      <c r="BJ1047" s="20">
        <v>2.473802512</v>
      </c>
    </row>
    <row r="1048" spans="30:62">
      <c r="AD1048" s="20">
        <v>60.5</v>
      </c>
      <c r="AE1048" s="20">
        <v>1.772029675</v>
      </c>
      <c r="AF1048" s="20">
        <v>3.130529675</v>
      </c>
      <c r="AG1048" s="20">
        <v>2.814370752</v>
      </c>
      <c r="AH1048" s="20">
        <v>2.52270011</v>
      </c>
      <c r="AI1048" s="20">
        <v>3.146000022</v>
      </c>
      <c r="AJ1048" s="20">
        <v>5.547683835</v>
      </c>
      <c r="AK1048" s="20">
        <v>10.06018384</v>
      </c>
      <c r="AL1048" s="20">
        <v>10.23227038</v>
      </c>
      <c r="AM1048" s="3"/>
      <c r="AN1048" s="3"/>
      <c r="AO1048" s="3"/>
      <c r="AP1048" s="20">
        <v>60.5</v>
      </c>
      <c r="AQ1048" s="20">
        <v>-3.041386069</v>
      </c>
      <c r="AR1048" s="20">
        <v>-1.645687341</v>
      </c>
      <c r="AS1048" s="20">
        <v>-2.005718494</v>
      </c>
      <c r="AT1048" s="20">
        <v>-1.988999963</v>
      </c>
      <c r="AU1048" s="20">
        <v>-2.346000374</v>
      </c>
      <c r="AV1048" s="20">
        <v>-3.704125139</v>
      </c>
      <c r="AW1048" s="20">
        <v>9.974675168</v>
      </c>
      <c r="AX1048" s="20">
        <v>-6.411525046</v>
      </c>
      <c r="AY1048" s="3"/>
      <c r="AZ1048" s="3"/>
      <c r="BA1048" s="3"/>
      <c r="BB1048" s="20">
        <v>60.5</v>
      </c>
      <c r="BC1048" s="20">
        <v>-2.495390547</v>
      </c>
      <c r="BD1048" s="20">
        <v>-3.846690547</v>
      </c>
      <c r="BE1048" s="20">
        <v>-3.20461725</v>
      </c>
      <c r="BF1048" s="20">
        <v>-4.515100084</v>
      </c>
      <c r="BG1048" s="20">
        <v>-4.782700084</v>
      </c>
      <c r="BH1048" s="20">
        <v>1.698602933</v>
      </c>
      <c r="BI1048" s="20">
        <v>3.311907506</v>
      </c>
      <c r="BJ1048" s="20">
        <v>2.473802512</v>
      </c>
    </row>
    <row r="1049" spans="30:62">
      <c r="AD1049" s="20">
        <v>60.59999847</v>
      </c>
      <c r="AE1049" s="20">
        <v>1.425870752</v>
      </c>
      <c r="AF1049" s="20">
        <v>2.645270752</v>
      </c>
      <c r="AG1049" s="20">
        <v>2.04577804</v>
      </c>
      <c r="AH1049" s="20">
        <v>2.092600022</v>
      </c>
      <c r="AI1049" s="20">
        <v>2.372099912</v>
      </c>
      <c r="AJ1049" s="20">
        <v>4.589270384</v>
      </c>
      <c r="AK1049" s="20">
        <v>8.564070384</v>
      </c>
      <c r="AL1049" s="20">
        <v>8.524629369</v>
      </c>
      <c r="AM1049" s="3"/>
      <c r="AN1049" s="3"/>
      <c r="AO1049" s="3"/>
      <c r="AP1049" s="20">
        <v>60.59999847</v>
      </c>
      <c r="AQ1049" s="20">
        <v>-3.041386069</v>
      </c>
      <c r="AR1049" s="20">
        <v>-1.645687341</v>
      </c>
      <c r="AS1049" s="20">
        <v>-2.005718494</v>
      </c>
      <c r="AT1049" s="20">
        <v>-1.988999963</v>
      </c>
      <c r="AU1049" s="20">
        <v>-2.346000374</v>
      </c>
      <c r="AV1049" s="20">
        <v>-3.704125139</v>
      </c>
      <c r="AW1049" s="20">
        <v>10.36679559</v>
      </c>
      <c r="AX1049" s="20">
        <v>-7.417337149</v>
      </c>
      <c r="AY1049" s="3"/>
      <c r="AZ1049" s="3"/>
      <c r="BA1049" s="3"/>
      <c r="BB1049" s="20">
        <v>60.59999847</v>
      </c>
      <c r="BC1049" s="20">
        <v>-2.495390547</v>
      </c>
      <c r="BD1049" s="20">
        <v>-3.846690547</v>
      </c>
      <c r="BE1049" s="20">
        <v>-3.20461725</v>
      </c>
      <c r="BF1049" s="20">
        <v>-4.515100084</v>
      </c>
      <c r="BG1049" s="20">
        <v>-4.782700084</v>
      </c>
      <c r="BH1049" s="20">
        <v>1.698602933</v>
      </c>
      <c r="BI1049" s="20">
        <v>3.311907506</v>
      </c>
      <c r="BJ1049" s="20">
        <v>1.450209453</v>
      </c>
    </row>
    <row r="1050" spans="30:62">
      <c r="AD1050" s="20">
        <v>60.69999695</v>
      </c>
      <c r="AE1050" s="20">
        <v>0.90157804</v>
      </c>
      <c r="AF1050" s="20">
        <v>1.85567804</v>
      </c>
      <c r="AG1050" s="20">
        <v>1.53708272</v>
      </c>
      <c r="AH1050" s="20">
        <v>1.504899912</v>
      </c>
      <c r="AI1050" s="20">
        <v>1.826099812</v>
      </c>
      <c r="AJ1050" s="20">
        <v>3.473829369</v>
      </c>
      <c r="AK1050" s="20">
        <v>6.619129369</v>
      </c>
      <c r="AL1050" s="20">
        <v>7.063735057</v>
      </c>
      <c r="AM1050" s="3"/>
      <c r="AN1050" s="3"/>
      <c r="AO1050" s="3"/>
      <c r="AP1050" s="20">
        <v>60.69999695</v>
      </c>
      <c r="AQ1050" s="20">
        <v>-3.041386069</v>
      </c>
      <c r="AR1050" s="20">
        <v>-1.645687341</v>
      </c>
      <c r="AS1050" s="20">
        <v>-2.005718494</v>
      </c>
      <c r="AT1050" s="20">
        <v>-1.988999963</v>
      </c>
      <c r="AU1050" s="20">
        <v>-2.346000374</v>
      </c>
      <c r="AV1050" s="20">
        <v>-3.704125139</v>
      </c>
      <c r="AW1050" s="20">
        <v>10.81690446</v>
      </c>
      <c r="AX1050" s="20">
        <v>-8.413068214</v>
      </c>
      <c r="AY1050" s="3"/>
      <c r="AZ1050" s="3"/>
      <c r="BA1050" s="3"/>
      <c r="BB1050" s="20">
        <v>60.69999695</v>
      </c>
      <c r="BC1050" s="20">
        <v>-2.495390547</v>
      </c>
      <c r="BD1050" s="20">
        <v>-3.846690547</v>
      </c>
      <c r="BE1050" s="20">
        <v>-3.20461725</v>
      </c>
      <c r="BF1050" s="20">
        <v>-4.515100084</v>
      </c>
      <c r="BG1050" s="20">
        <v>-4.782700084</v>
      </c>
      <c r="BH1050" s="20">
        <v>1.658702522</v>
      </c>
      <c r="BI1050" s="20">
        <v>3.126702512</v>
      </c>
      <c r="BJ1050" s="20">
        <v>0.377679033</v>
      </c>
    </row>
    <row r="1051" spans="30:62">
      <c r="AD1051" s="20">
        <v>60.80000305</v>
      </c>
      <c r="AE1051" s="20">
        <v>0.491803317</v>
      </c>
      <c r="AF1051" s="20">
        <v>1.351703317</v>
      </c>
      <c r="AG1051" s="20">
        <v>0.996883835</v>
      </c>
      <c r="AH1051" s="20">
        <v>1.113440956</v>
      </c>
      <c r="AI1051" s="20">
        <v>1.19019994</v>
      </c>
      <c r="AJ1051" s="20">
        <v>2.716456174</v>
      </c>
      <c r="AK1051" s="20">
        <v>5.409456174</v>
      </c>
      <c r="AL1051" s="20">
        <v>5.819139447</v>
      </c>
      <c r="AM1051" s="3"/>
      <c r="AN1051" s="3"/>
      <c r="AO1051" s="3"/>
      <c r="AP1051" s="20">
        <v>60.80000305</v>
      </c>
      <c r="AQ1051" s="20">
        <v>-3.041386069</v>
      </c>
      <c r="AR1051" s="20">
        <v>-1.645687341</v>
      </c>
      <c r="AS1051" s="20">
        <v>-2.005718494</v>
      </c>
      <c r="AT1051" s="20">
        <v>-1.988999963</v>
      </c>
      <c r="AU1051" s="20">
        <v>-2.391725139</v>
      </c>
      <c r="AV1051" s="20">
        <v>-4.404099739</v>
      </c>
      <c r="AW1051" s="20">
        <v>11.0766</v>
      </c>
      <c r="AX1051" s="20">
        <v>-9.140774571</v>
      </c>
      <c r="AY1051" s="3"/>
      <c r="AZ1051" s="3"/>
      <c r="BA1051" s="3"/>
      <c r="BB1051" s="20">
        <v>60.80000305</v>
      </c>
      <c r="BC1051" s="20">
        <v>-2.495390547</v>
      </c>
      <c r="BD1051" s="20">
        <v>-3.846690547</v>
      </c>
      <c r="BE1051" s="20">
        <v>-3.20461725</v>
      </c>
      <c r="BF1051" s="20">
        <v>-4.515100084</v>
      </c>
      <c r="BG1051" s="20">
        <v>-5.005099898</v>
      </c>
      <c r="BH1051" s="20">
        <v>1.548002512</v>
      </c>
      <c r="BI1051" s="20">
        <v>2.821209453</v>
      </c>
      <c r="BJ1051" s="20">
        <v>-0.607622888</v>
      </c>
    </row>
    <row r="1052" spans="30:62">
      <c r="AD1052" s="20">
        <v>60.90000153</v>
      </c>
      <c r="AE1052" s="20">
        <v>0.182183835</v>
      </c>
      <c r="AF1052" s="20">
        <v>1.091783835</v>
      </c>
      <c r="AG1052" s="20">
        <v>0.645370384</v>
      </c>
      <c r="AH1052" s="20">
        <v>0.62179994</v>
      </c>
      <c r="AI1052" s="20">
        <v>0.915699907</v>
      </c>
      <c r="AJ1052" s="20">
        <v>2.185739447</v>
      </c>
      <c r="AK1052" s="20">
        <v>4.507739447</v>
      </c>
      <c r="AL1052" s="20">
        <v>5.156634431</v>
      </c>
      <c r="AM1052" s="3"/>
      <c r="AN1052" s="3"/>
      <c r="AO1052" s="3"/>
      <c r="AP1052" s="20">
        <v>60.90000153</v>
      </c>
      <c r="AQ1052" s="20">
        <v>-3.041386069</v>
      </c>
      <c r="AR1052" s="20">
        <v>-1.645687341</v>
      </c>
      <c r="AS1052" s="20">
        <v>-2.005718494</v>
      </c>
      <c r="AT1052" s="20">
        <v>-2.008999739</v>
      </c>
      <c r="AU1052" s="20">
        <v>-2.462199739</v>
      </c>
      <c r="AV1052" s="20">
        <v>-4.749300374</v>
      </c>
      <c r="AW1052" s="20">
        <v>11.27120578</v>
      </c>
      <c r="AX1052" s="20">
        <v>-9.140774571</v>
      </c>
      <c r="AY1052" s="3"/>
      <c r="AZ1052" s="3"/>
      <c r="BA1052" s="3"/>
      <c r="BB1052" s="20">
        <v>60.90000153</v>
      </c>
      <c r="BC1052" s="20">
        <v>-2.495390547</v>
      </c>
      <c r="BD1052" s="20">
        <v>-3.846690547</v>
      </c>
      <c r="BE1052" s="20">
        <v>-3.20461725</v>
      </c>
      <c r="BF1052" s="20">
        <v>-4.880399986</v>
      </c>
      <c r="BG1052" s="20">
        <v>-5.159199986</v>
      </c>
      <c r="BH1052" s="20">
        <v>1.504693349</v>
      </c>
      <c r="BI1052" s="20">
        <v>2.800000065</v>
      </c>
      <c r="BJ1052" s="20">
        <v>-2.132177406</v>
      </c>
    </row>
    <row r="1053" spans="30:62">
      <c r="AD1053" s="20">
        <v>61</v>
      </c>
      <c r="AE1053" s="20">
        <v>0.029870384</v>
      </c>
      <c r="AF1053" s="20">
        <v>0.529970384</v>
      </c>
      <c r="AG1053" s="20">
        <v>0.256429369</v>
      </c>
      <c r="AH1053" s="20">
        <v>0.254899907</v>
      </c>
      <c r="AI1053" s="20">
        <v>0.387000346</v>
      </c>
      <c r="AJ1053" s="20">
        <v>1.560334431</v>
      </c>
      <c r="AK1053" s="20">
        <v>3.699134431</v>
      </c>
      <c r="AL1053" s="20">
        <v>4.438230672</v>
      </c>
      <c r="AM1053" s="3"/>
      <c r="AN1053" s="3"/>
      <c r="AO1053" s="3"/>
      <c r="AP1053" s="20">
        <v>61</v>
      </c>
      <c r="AQ1053" s="20">
        <v>-3.041386069</v>
      </c>
      <c r="AR1053" s="20">
        <v>-1.647412741</v>
      </c>
      <c r="AS1053" s="20">
        <v>-2.013812741</v>
      </c>
      <c r="AT1053" s="20">
        <v>-2.076000374</v>
      </c>
      <c r="AU1053" s="20">
        <v>-2.47320025</v>
      </c>
      <c r="AV1053" s="20">
        <v>-4.760999554</v>
      </c>
      <c r="AW1053" s="20">
        <v>11.60350879</v>
      </c>
      <c r="AX1053" s="20">
        <v>-8.413068214</v>
      </c>
      <c r="AY1053" s="3"/>
      <c r="AZ1053" s="3"/>
      <c r="BA1053" s="3"/>
      <c r="BB1053" s="20">
        <v>61</v>
      </c>
      <c r="BC1053" s="20">
        <v>-2.495390547</v>
      </c>
      <c r="BD1053" s="20">
        <v>-3.846690547</v>
      </c>
      <c r="BE1053" s="20">
        <v>-3.311158072</v>
      </c>
      <c r="BF1053" s="20">
        <v>-5.233</v>
      </c>
      <c r="BG1053" s="20">
        <v>-5.8675</v>
      </c>
      <c r="BH1053" s="20">
        <v>1.344007506</v>
      </c>
      <c r="BI1053" s="20">
        <v>2.40911718</v>
      </c>
      <c r="BJ1053" s="20">
        <v>-2.132177406</v>
      </c>
    </row>
    <row r="1054" spans="30:62">
      <c r="AD1054" s="20">
        <v>61.09999847</v>
      </c>
      <c r="AE1054" s="20">
        <v>-0.443670631</v>
      </c>
      <c r="AF1054" s="20">
        <v>-0.015370631</v>
      </c>
      <c r="AG1054" s="20">
        <v>-0.242464943</v>
      </c>
      <c r="AH1054" s="20">
        <v>-0.182499654</v>
      </c>
      <c r="AI1054" s="20">
        <v>-0.218799901</v>
      </c>
      <c r="AJ1054" s="20">
        <v>1.234130672</v>
      </c>
      <c r="AK1054" s="20">
        <v>3.331930672</v>
      </c>
      <c r="AL1054" s="20">
        <v>4.011469395</v>
      </c>
      <c r="AM1054" s="3"/>
      <c r="AN1054" s="3"/>
      <c r="AO1054" s="3"/>
      <c r="AP1054" s="20">
        <v>61.09999847</v>
      </c>
      <c r="AQ1054" s="20">
        <v>-3.460925046</v>
      </c>
      <c r="AR1054" s="20">
        <v>-1.716674014</v>
      </c>
      <c r="AS1054" s="20">
        <v>-2.0234095</v>
      </c>
      <c r="AT1054" s="20">
        <v>-2.099300343</v>
      </c>
      <c r="AU1054" s="20">
        <v>-2.517599554</v>
      </c>
      <c r="AV1054" s="20">
        <v>-5.06440025</v>
      </c>
      <c r="AW1054" s="20">
        <v>11.9180905</v>
      </c>
      <c r="AX1054" s="20">
        <v>-7.417337149</v>
      </c>
      <c r="AY1054" s="3"/>
      <c r="AZ1054" s="3"/>
      <c r="BA1054" s="3"/>
      <c r="BB1054" s="20">
        <v>61.09999847</v>
      </c>
      <c r="BC1054" s="20">
        <v>-3.083320967</v>
      </c>
      <c r="BD1054" s="20">
        <v>-4.150620967</v>
      </c>
      <c r="BE1054" s="20">
        <v>-3.580420967</v>
      </c>
      <c r="BF1054" s="20">
        <v>-5.465599898</v>
      </c>
      <c r="BG1054" s="20">
        <v>-6.311700295</v>
      </c>
      <c r="BH1054" s="20">
        <v>1.343487757</v>
      </c>
      <c r="BI1054" s="20">
        <v>2.351790048</v>
      </c>
      <c r="BJ1054" s="20">
        <v>-0.607622888</v>
      </c>
    </row>
    <row r="1055" spans="30:62">
      <c r="AD1055" s="20">
        <v>61.19999695</v>
      </c>
      <c r="AE1055" s="20">
        <v>-0.735464943</v>
      </c>
      <c r="AF1055" s="20">
        <v>-0.359464943</v>
      </c>
      <c r="AG1055" s="20">
        <v>-0.53755592</v>
      </c>
      <c r="AH1055" s="20">
        <v>-0.744699901</v>
      </c>
      <c r="AI1055" s="20">
        <v>-0.319800087</v>
      </c>
      <c r="AJ1055" s="20">
        <v>1.016569395</v>
      </c>
      <c r="AK1055" s="20">
        <v>2.949969395</v>
      </c>
      <c r="AL1055" s="20">
        <v>3.69887641</v>
      </c>
      <c r="AM1055" s="3"/>
      <c r="AN1055" s="3"/>
      <c r="AO1055" s="3"/>
      <c r="AP1055" s="20">
        <v>61.19999695</v>
      </c>
      <c r="AQ1055" s="20">
        <v>-3.54385004</v>
      </c>
      <c r="AR1055" s="20">
        <v>-1.7227095</v>
      </c>
      <c r="AS1055" s="20">
        <v>-2.048374014</v>
      </c>
      <c r="AT1055" s="20">
        <v>-2.13790025</v>
      </c>
      <c r="AU1055" s="20">
        <v>-2.711799956</v>
      </c>
      <c r="AV1055" s="20">
        <v>-5.354299956</v>
      </c>
      <c r="AW1055" s="20">
        <v>12.17338726</v>
      </c>
      <c r="AX1055" s="20">
        <v>-6.411525046</v>
      </c>
      <c r="AY1055" s="3"/>
      <c r="AZ1055" s="3"/>
      <c r="BA1055" s="3"/>
      <c r="BB1055" s="20">
        <v>61.19999695</v>
      </c>
      <c r="BC1055" s="20">
        <v>-3.292522888</v>
      </c>
      <c r="BD1055" s="20">
        <v>-4.495022888</v>
      </c>
      <c r="BE1055" s="20">
        <v>-3.823522888</v>
      </c>
      <c r="BF1055" s="20">
        <v>-5.544355472</v>
      </c>
      <c r="BG1055" s="20">
        <v>-6.311700295</v>
      </c>
      <c r="BH1055" s="20">
        <v>1.317209453</v>
      </c>
      <c r="BI1055" s="20">
        <v>1.860477112</v>
      </c>
      <c r="BJ1055" s="20">
        <v>0.377679033</v>
      </c>
    </row>
    <row r="1056" spans="30:62">
      <c r="AD1056" s="20">
        <v>61.30000305</v>
      </c>
      <c r="AE1056" s="20">
        <v>-0.795860553</v>
      </c>
      <c r="AF1056" s="20">
        <v>-0.664860553</v>
      </c>
      <c r="AG1056" s="20">
        <v>-0.934265569</v>
      </c>
      <c r="AH1056" s="20">
        <v>-0.817600087</v>
      </c>
      <c r="AI1056" s="20">
        <v>-0.330799846</v>
      </c>
      <c r="AJ1056" s="20">
        <v>0.835516464</v>
      </c>
      <c r="AK1056" s="20">
        <v>2.559716464</v>
      </c>
      <c r="AL1056" s="20">
        <v>3.647513712</v>
      </c>
      <c r="AM1056" s="3"/>
      <c r="AN1056" s="3"/>
      <c r="AO1056" s="3"/>
      <c r="AP1056" s="20">
        <v>61.30000305</v>
      </c>
      <c r="AQ1056" s="20">
        <v>-3.625737149</v>
      </c>
      <c r="AR1056" s="20">
        <v>-1.739918494</v>
      </c>
      <c r="AS1056" s="20">
        <v>-2.065525046</v>
      </c>
      <c r="AT1056" s="20">
        <v>-2.204799628</v>
      </c>
      <c r="AU1056" s="20">
        <v>-2.711799956</v>
      </c>
      <c r="AV1056" s="20">
        <v>-5.354299956</v>
      </c>
      <c r="AW1056" s="20">
        <v>12.2037</v>
      </c>
      <c r="AX1056" s="20">
        <v>-5.703086069</v>
      </c>
      <c r="AY1056" s="3"/>
      <c r="AZ1056" s="3"/>
      <c r="BA1056" s="3"/>
      <c r="BB1056" s="20">
        <v>61.30000305</v>
      </c>
      <c r="BC1056" s="20">
        <v>-3.460777406</v>
      </c>
      <c r="BD1056" s="20">
        <v>-4.918177406</v>
      </c>
      <c r="BE1056" s="20">
        <v>-4.098777406</v>
      </c>
      <c r="BF1056" s="20">
        <v>-5.544355472</v>
      </c>
      <c r="BG1056" s="20">
        <v>-5.8675</v>
      </c>
      <c r="BH1056" s="20">
        <v>1.05921718</v>
      </c>
      <c r="BI1056" s="20">
        <v>2.40911718</v>
      </c>
      <c r="BJ1056" s="20">
        <v>1.450209453</v>
      </c>
    </row>
    <row r="1057" spans="30:62">
      <c r="AD1057" s="20">
        <v>61.40000153</v>
      </c>
      <c r="AE1057" s="20">
        <v>-1.099965569</v>
      </c>
      <c r="AF1057" s="20">
        <v>-1.071165569</v>
      </c>
      <c r="AG1057" s="20">
        <v>-1.039469328</v>
      </c>
      <c r="AH1057" s="20">
        <v>-0.844138811</v>
      </c>
      <c r="AI1057" s="20">
        <v>-0.546499748</v>
      </c>
      <c r="AJ1057" s="20">
        <v>0.421813712</v>
      </c>
      <c r="AK1057" s="20">
        <v>2.118213712</v>
      </c>
      <c r="AL1057" s="20">
        <v>3.112609825</v>
      </c>
      <c r="AM1057" s="3"/>
      <c r="AN1057" s="3"/>
      <c r="AO1057" s="3"/>
      <c r="AP1057" s="20">
        <v>61.40000153</v>
      </c>
      <c r="AQ1057" s="20">
        <v>-4.135968214</v>
      </c>
      <c r="AR1057" s="20">
        <v>-1.789688891</v>
      </c>
      <c r="AS1057" s="20">
        <v>-2.125888891</v>
      </c>
      <c r="AT1057" s="20">
        <v>-2.355200199</v>
      </c>
      <c r="AU1057" s="20">
        <v>-2.47320025</v>
      </c>
      <c r="AV1057" s="20">
        <v>-5.06440025</v>
      </c>
      <c r="AW1057" s="20">
        <v>12.51421266</v>
      </c>
      <c r="AX1057" s="20">
        <v>-5.166387341</v>
      </c>
      <c r="AY1057" s="3"/>
      <c r="AZ1057" s="3"/>
      <c r="BA1057" s="3"/>
      <c r="BB1057" s="20">
        <v>61.40000153</v>
      </c>
      <c r="BC1057" s="20">
        <v>-3.734574428</v>
      </c>
      <c r="BD1057" s="20">
        <v>-5.075174428</v>
      </c>
      <c r="BE1057" s="20">
        <v>-4.098777406</v>
      </c>
      <c r="BF1057" s="20">
        <v>-5.233</v>
      </c>
      <c r="BG1057" s="20">
        <v>-5.159199986</v>
      </c>
      <c r="BH1057" s="20">
        <v>1.317209453</v>
      </c>
      <c r="BI1057" s="20">
        <v>2.821209453</v>
      </c>
      <c r="BJ1057" s="20">
        <v>2.473802512</v>
      </c>
    </row>
    <row r="1058" spans="30:62">
      <c r="AD1058" s="20">
        <v>61.5</v>
      </c>
      <c r="AE1058" s="20">
        <v>-1.236069328</v>
      </c>
      <c r="AF1058" s="20">
        <v>-1.229769328</v>
      </c>
      <c r="AG1058" s="20">
        <v>-1.212230605</v>
      </c>
      <c r="AH1058" s="20">
        <v>-1.062799748</v>
      </c>
      <c r="AI1058" s="20">
        <v>-0.88369964</v>
      </c>
      <c r="AJ1058" s="20">
        <v>0.176509825</v>
      </c>
      <c r="AK1058" s="20">
        <v>1.859807474</v>
      </c>
      <c r="AL1058" s="20">
        <v>2.930307474</v>
      </c>
      <c r="AM1058" s="3"/>
      <c r="AN1058" s="3"/>
      <c r="AO1058" s="3"/>
      <c r="AP1058" s="20">
        <v>61.5</v>
      </c>
      <c r="AQ1058" s="20">
        <v>-4.135968214</v>
      </c>
      <c r="AR1058" s="20">
        <v>-1.791625046</v>
      </c>
      <c r="AS1058" s="20">
        <v>-2.159787341</v>
      </c>
      <c r="AT1058" s="20">
        <v>-2.13790025</v>
      </c>
      <c r="AU1058" s="20">
        <v>-2.462199739</v>
      </c>
      <c r="AV1058" s="20">
        <v>-4.749300374</v>
      </c>
      <c r="AW1058" s="20">
        <v>12.51421266</v>
      </c>
      <c r="AX1058" s="20">
        <v>-4.715212741</v>
      </c>
      <c r="AY1058" s="3"/>
      <c r="AZ1058" s="3"/>
      <c r="BA1058" s="3"/>
      <c r="BB1058" s="20">
        <v>61.5</v>
      </c>
      <c r="BC1058" s="20">
        <v>-3.460777406</v>
      </c>
      <c r="BD1058" s="20">
        <v>-4.918177406</v>
      </c>
      <c r="BE1058" s="20">
        <v>-3.823522888</v>
      </c>
      <c r="BF1058" s="20">
        <v>-4.880399986</v>
      </c>
      <c r="BG1058" s="20">
        <v>-4.782700084</v>
      </c>
      <c r="BH1058" s="20">
        <v>1.344007506</v>
      </c>
      <c r="BI1058" s="20">
        <v>3.126702512</v>
      </c>
      <c r="BJ1058" s="20">
        <v>3.283607506</v>
      </c>
    </row>
    <row r="1059" spans="30:62">
      <c r="AD1059" s="20">
        <v>61.59999847</v>
      </c>
      <c r="AE1059" s="20">
        <v>-1.277430605</v>
      </c>
      <c r="AF1059" s="20">
        <v>-1.424030605</v>
      </c>
      <c r="AG1059" s="20">
        <v>-1.36902359</v>
      </c>
      <c r="AH1059" s="20">
        <v>-1.31129964</v>
      </c>
      <c r="AI1059" s="20">
        <v>-0.993499712</v>
      </c>
      <c r="AJ1059" s="20">
        <v>0.175907474</v>
      </c>
      <c r="AK1059" s="20">
        <v>1.835909825</v>
      </c>
      <c r="AL1059" s="20">
        <v>2.879289383</v>
      </c>
      <c r="AM1059" s="3"/>
      <c r="AN1059" s="3"/>
      <c r="AO1059" s="3"/>
      <c r="AP1059" s="20">
        <v>61.59999847</v>
      </c>
      <c r="AQ1059" s="20">
        <v>-3.625737149</v>
      </c>
      <c r="AR1059" s="20">
        <v>-1.791625046</v>
      </c>
      <c r="AS1059" s="20">
        <v>-2.159787341</v>
      </c>
      <c r="AT1059" s="20">
        <v>-2.099300343</v>
      </c>
      <c r="AU1059" s="20">
        <v>-2.391725139</v>
      </c>
      <c r="AV1059" s="20">
        <v>-4.404099739</v>
      </c>
      <c r="AW1059" s="20">
        <v>12.17338726</v>
      </c>
      <c r="AX1059" s="20">
        <v>-4.1008095</v>
      </c>
      <c r="AY1059" s="3"/>
      <c r="AZ1059" s="3"/>
      <c r="BA1059" s="3"/>
      <c r="BB1059" s="20">
        <v>61.59999847</v>
      </c>
      <c r="BC1059" s="20">
        <v>-3.292522888</v>
      </c>
      <c r="BD1059" s="20">
        <v>-4.495022888</v>
      </c>
      <c r="BE1059" s="20">
        <v>-3.580420967</v>
      </c>
      <c r="BF1059" s="20">
        <v>-4.515100084</v>
      </c>
      <c r="BG1059" s="20">
        <v>-4.610000349</v>
      </c>
      <c r="BH1059" s="20">
        <v>1.504693349</v>
      </c>
      <c r="BI1059" s="20">
        <v>3.311907506</v>
      </c>
      <c r="BJ1059" s="20">
        <v>4.018193349</v>
      </c>
    </row>
    <row r="1060" spans="30:62">
      <c r="AD1060" s="20">
        <v>61.69999695</v>
      </c>
      <c r="AE1060" s="20">
        <v>-1.37012359</v>
      </c>
      <c r="AF1060" s="20">
        <v>-1.68802359</v>
      </c>
      <c r="AG1060" s="20">
        <v>-1.642416806</v>
      </c>
      <c r="AH1060" s="20">
        <v>-1.580599712</v>
      </c>
      <c r="AI1060" s="20">
        <v>-1.167599759</v>
      </c>
      <c r="AJ1060" s="20">
        <v>0.00759274</v>
      </c>
      <c r="AK1060" s="20">
        <v>1.632304642</v>
      </c>
      <c r="AL1060" s="20">
        <v>2.843704056</v>
      </c>
      <c r="AM1060" s="3"/>
      <c r="AN1060" s="3"/>
      <c r="AO1060" s="3"/>
      <c r="AP1060" s="20">
        <v>61.69999695</v>
      </c>
      <c r="AQ1060" s="20">
        <v>-3.460925046</v>
      </c>
      <c r="AR1060" s="20">
        <v>-1.739918494</v>
      </c>
      <c r="AS1060" s="20">
        <v>-2.065525046</v>
      </c>
      <c r="AT1060" s="20">
        <v>-2.076000374</v>
      </c>
      <c r="AU1060" s="20">
        <v>-2.346000374</v>
      </c>
      <c r="AV1060" s="20">
        <v>-3.704125139</v>
      </c>
      <c r="AW1060" s="20">
        <v>11.9180905</v>
      </c>
      <c r="AX1060" s="20">
        <v>-3.408514102</v>
      </c>
      <c r="AY1060" s="3"/>
      <c r="AZ1060" s="3"/>
      <c r="BA1060" s="3"/>
      <c r="BB1060" s="20">
        <v>61.69999695</v>
      </c>
      <c r="BC1060" s="20">
        <v>-3.083320967</v>
      </c>
      <c r="BD1060" s="20">
        <v>-4.150620967</v>
      </c>
      <c r="BE1060" s="20">
        <v>-3.20461725</v>
      </c>
      <c r="BF1060" s="20">
        <v>-4.352900349</v>
      </c>
      <c r="BG1060" s="20">
        <v>-4.368500124</v>
      </c>
      <c r="BH1060" s="20">
        <v>1.548002512</v>
      </c>
      <c r="BI1060" s="20">
        <v>3.487093349</v>
      </c>
      <c r="BJ1060" s="20">
        <v>4.5454968</v>
      </c>
    </row>
    <row r="1061" spans="30:62">
      <c r="AD1061" s="20">
        <v>61.80000305</v>
      </c>
      <c r="AE1061" s="20">
        <v>-1.467486288</v>
      </c>
      <c r="AF1061" s="20">
        <v>-1.761186288</v>
      </c>
      <c r="AG1061" s="20">
        <v>-1.850890175</v>
      </c>
      <c r="AH1061" s="20">
        <v>-1.638799173</v>
      </c>
      <c r="AI1061" s="20">
        <v>-1.172499173</v>
      </c>
      <c r="AJ1061" s="20">
        <v>-0.023795944</v>
      </c>
      <c r="AK1061" s="20">
        <v>1.61269274</v>
      </c>
      <c r="AL1061" s="20">
        <v>2.82480065</v>
      </c>
      <c r="AM1061" s="3"/>
      <c r="AN1061" s="3"/>
      <c r="AO1061" s="3"/>
      <c r="AP1061" s="20">
        <v>61.80000305</v>
      </c>
      <c r="AQ1061" s="20">
        <v>-3.041386069</v>
      </c>
      <c r="AR1061" s="20">
        <v>-1.7227095</v>
      </c>
      <c r="AS1061" s="20">
        <v>-2.0234095</v>
      </c>
      <c r="AT1061" s="20">
        <v>-2.008999739</v>
      </c>
      <c r="AU1061" s="20">
        <v>-2.220199963</v>
      </c>
      <c r="AV1061" s="20">
        <v>-3.371399797</v>
      </c>
      <c r="AW1061" s="20">
        <v>11.60350879</v>
      </c>
      <c r="AX1061" s="20">
        <v>-2.990494218</v>
      </c>
      <c r="AY1061" s="3"/>
      <c r="AZ1061" s="3"/>
      <c r="BA1061" s="3"/>
      <c r="BB1061" s="20">
        <v>61.80000305</v>
      </c>
      <c r="BC1061" s="20">
        <v>-2.495390547</v>
      </c>
      <c r="BD1061" s="20">
        <v>-3.846690547</v>
      </c>
      <c r="BE1061" s="20">
        <v>-3.128297488</v>
      </c>
      <c r="BF1061" s="20">
        <v>-4.338385818</v>
      </c>
      <c r="BG1061" s="20">
        <v>-3.919999976</v>
      </c>
      <c r="BH1061" s="20">
        <v>1.658702522</v>
      </c>
      <c r="BI1061" s="20">
        <v>3.607702522</v>
      </c>
      <c r="BJ1061" s="20">
        <v>5.215402933</v>
      </c>
    </row>
    <row r="1062" spans="30:62">
      <c r="AD1062" s="20">
        <v>61.90000153</v>
      </c>
      <c r="AE1062" s="20">
        <v>-1.653090175</v>
      </c>
      <c r="AF1062" s="20">
        <v>-1.903690175</v>
      </c>
      <c r="AG1062" s="20">
        <v>-2.035392526</v>
      </c>
      <c r="AH1062" s="20">
        <v>-1.806784897</v>
      </c>
      <c r="AI1062" s="20">
        <v>-1.200300156</v>
      </c>
      <c r="AJ1062" s="20">
        <v>-0.027895358</v>
      </c>
      <c r="AK1062" s="20">
        <v>1.558904056</v>
      </c>
      <c r="AL1062" s="20">
        <v>2.82480065</v>
      </c>
      <c r="AM1062" s="3"/>
      <c r="AN1062" s="3"/>
      <c r="AO1062" s="3"/>
      <c r="AP1062" s="20">
        <v>61.90000153</v>
      </c>
      <c r="AQ1062" s="20">
        <v>-2.965387341</v>
      </c>
      <c r="AR1062" s="20">
        <v>-1.647412741</v>
      </c>
      <c r="AS1062" s="20">
        <v>-2.013812741</v>
      </c>
      <c r="AT1062" s="20">
        <v>-1.988999963</v>
      </c>
      <c r="AU1062" s="20">
        <v>-1.805599797</v>
      </c>
      <c r="AV1062" s="20">
        <v>-3.343499963</v>
      </c>
      <c r="AW1062" s="20">
        <v>11.27120578</v>
      </c>
      <c r="AX1062" s="20">
        <v>-2.706595541</v>
      </c>
      <c r="AY1062" s="3"/>
      <c r="AZ1062" s="3"/>
      <c r="BA1062" s="3"/>
      <c r="BB1062" s="20">
        <v>61.90000153</v>
      </c>
      <c r="BC1062" s="20">
        <v>-2.339692494</v>
      </c>
      <c r="BD1062" s="20">
        <v>-3.655997488</v>
      </c>
      <c r="BE1062" s="20">
        <v>-3.049492494</v>
      </c>
      <c r="BF1062" s="20">
        <v>-4.039000339</v>
      </c>
      <c r="BG1062" s="20">
        <v>-3.764900339</v>
      </c>
      <c r="BH1062" s="20">
        <v>1.698602933</v>
      </c>
      <c r="BI1062" s="20">
        <v>3.816902933</v>
      </c>
      <c r="BJ1062" s="20">
        <v>5.64870368</v>
      </c>
    </row>
    <row r="1063" spans="30:62">
      <c r="AD1063" s="20">
        <v>62</v>
      </c>
      <c r="AE1063" s="20">
        <v>-1.711292526</v>
      </c>
      <c r="AF1063" s="20">
        <v>-2.218892526</v>
      </c>
      <c r="AG1063" s="20">
        <v>-2.24750726</v>
      </c>
      <c r="AH1063" s="20">
        <v>-1.861499759</v>
      </c>
      <c r="AI1063" s="20">
        <v>-1.21709935</v>
      </c>
      <c r="AJ1063" s="20">
        <v>-0.07849935</v>
      </c>
      <c r="AK1063" s="20">
        <v>1.458099173</v>
      </c>
      <c r="AL1063" s="20">
        <v>2.696699173</v>
      </c>
      <c r="AM1063" s="3"/>
      <c r="AN1063" s="3"/>
      <c r="AO1063" s="3"/>
      <c r="AP1063" s="20">
        <v>62</v>
      </c>
      <c r="AQ1063" s="20">
        <v>-2.700612741</v>
      </c>
      <c r="AR1063" s="20">
        <v>-1.645687341</v>
      </c>
      <c r="AS1063" s="20">
        <v>-2.005718494</v>
      </c>
      <c r="AT1063" s="20">
        <v>-1.76139994</v>
      </c>
      <c r="AU1063" s="20">
        <v>-1.69379994</v>
      </c>
      <c r="AV1063" s="20">
        <v>-3.21889994</v>
      </c>
      <c r="AW1063" s="20">
        <v>10.81690446</v>
      </c>
      <c r="AX1063" s="20">
        <v>-2.275704405</v>
      </c>
      <c r="AY1063" s="3"/>
      <c r="AZ1063" s="3"/>
      <c r="BA1063" s="3"/>
      <c r="BB1063" s="20">
        <v>62</v>
      </c>
      <c r="BC1063" s="20">
        <v>-2.265797488</v>
      </c>
      <c r="BD1063" s="20">
        <v>-3.586492494</v>
      </c>
      <c r="BE1063" s="20">
        <v>-2.8660032</v>
      </c>
      <c r="BF1063" s="20">
        <v>-4.028699976</v>
      </c>
      <c r="BG1063" s="20">
        <v>-3.586899928</v>
      </c>
      <c r="BH1063" s="20">
        <v>1.81110368</v>
      </c>
      <c r="BI1063" s="20">
        <v>3.926101068</v>
      </c>
      <c r="BJ1063" s="20">
        <v>5.938901068</v>
      </c>
    </row>
    <row r="1064" spans="30:62">
      <c r="AD1064" s="20">
        <v>62.09999847</v>
      </c>
      <c r="AE1064" s="20">
        <v>-1.718310617</v>
      </c>
      <c r="AF1064" s="20">
        <v>-2.258510617</v>
      </c>
      <c r="AG1064" s="20">
        <v>-2.253810617</v>
      </c>
      <c r="AH1064" s="20">
        <v>-1.885799631</v>
      </c>
      <c r="AI1064" s="20">
        <v>-1.21709935</v>
      </c>
      <c r="AJ1064" s="20">
        <v>-0.096700827</v>
      </c>
      <c r="AK1064" s="20">
        <v>1.458099173</v>
      </c>
      <c r="AL1064" s="20">
        <v>2.744801199</v>
      </c>
      <c r="AM1064" s="3"/>
      <c r="AN1064" s="3"/>
      <c r="AO1064" s="3"/>
      <c r="AP1064" s="20">
        <v>62.09999847</v>
      </c>
      <c r="AQ1064" s="20">
        <v>-2.3606095</v>
      </c>
      <c r="AR1064" s="20">
        <v>-1.488314102</v>
      </c>
      <c r="AS1064" s="20">
        <v>-1.834414102</v>
      </c>
      <c r="AT1064" s="20">
        <v>-1.698899637</v>
      </c>
      <c r="AU1064" s="20">
        <v>-1.55110031</v>
      </c>
      <c r="AV1064" s="20">
        <v>-3.03640031</v>
      </c>
      <c r="AW1064" s="20">
        <v>10.36679559</v>
      </c>
      <c r="AX1064" s="20">
        <v>-2.014905257</v>
      </c>
      <c r="AY1064" s="3"/>
      <c r="AZ1064" s="3"/>
      <c r="BA1064" s="3"/>
      <c r="BB1064" s="20">
        <v>62.09999847</v>
      </c>
      <c r="BC1064" s="20">
        <v>-2.155206651</v>
      </c>
      <c r="BD1064" s="20">
        <v>-3.307006651</v>
      </c>
      <c r="BE1064" s="20">
        <v>-2.828806651</v>
      </c>
      <c r="BF1064" s="20">
        <v>-3.741199928</v>
      </c>
      <c r="BG1064" s="20">
        <v>-3.386900134</v>
      </c>
      <c r="BH1064" s="20">
        <v>1.933801068</v>
      </c>
      <c r="BI1064" s="20">
        <v>3.926101068</v>
      </c>
      <c r="BJ1064" s="20">
        <v>6.410298755</v>
      </c>
    </row>
    <row r="1065" spans="30:62">
      <c r="AD1065" s="20">
        <v>62.19999695</v>
      </c>
      <c r="AE1065" s="20">
        <v>-1.79140726</v>
      </c>
      <c r="AF1065" s="20">
        <v>-2.28760726</v>
      </c>
      <c r="AG1065" s="20">
        <v>-2.279905481</v>
      </c>
      <c r="AH1065" s="20">
        <v>-1.90669935</v>
      </c>
      <c r="AI1065" s="20">
        <v>-1.321700827</v>
      </c>
      <c r="AJ1065" s="20">
        <v>-0.191498801</v>
      </c>
      <c r="AK1065" s="20">
        <v>1.520201199</v>
      </c>
      <c r="AL1065" s="20">
        <v>2.667098566</v>
      </c>
      <c r="AM1065" s="3"/>
      <c r="AN1065" s="3"/>
      <c r="AO1065" s="3"/>
      <c r="AP1065" s="20">
        <v>62.19999695</v>
      </c>
      <c r="AQ1065" s="20">
        <v>-1.968814102</v>
      </c>
      <c r="AR1065" s="20">
        <v>-1.429708524</v>
      </c>
      <c r="AS1065" s="20">
        <v>-1.796508524</v>
      </c>
      <c r="AT1065" s="20">
        <v>-1.698899637</v>
      </c>
      <c r="AU1065" s="20">
        <v>-1.403010127</v>
      </c>
      <c r="AV1065" s="20">
        <v>-2.686810127</v>
      </c>
      <c r="AW1065" s="20">
        <v>10.21969474</v>
      </c>
      <c r="AX1065" s="20">
        <v>-1.656308263</v>
      </c>
      <c r="AY1065" s="3"/>
      <c r="AZ1065" s="3"/>
      <c r="BA1065" s="3"/>
      <c r="BB1065" s="20">
        <v>62.19999695</v>
      </c>
      <c r="BC1065" s="20">
        <v>-2.0513032</v>
      </c>
      <c r="BD1065" s="20">
        <v>-3.2135032</v>
      </c>
      <c r="BE1065" s="20">
        <v>-2.769902789</v>
      </c>
      <c r="BF1065" s="20">
        <v>-3.687900134</v>
      </c>
      <c r="BG1065" s="20">
        <v>-3.061799886</v>
      </c>
      <c r="BH1065" s="20">
        <v>1.787698755</v>
      </c>
      <c r="BI1065" s="20">
        <v>4.082798755</v>
      </c>
      <c r="BJ1065" s="20">
        <v>6.572198717</v>
      </c>
    </row>
    <row r="1066" spans="30:62">
      <c r="AD1066" s="20">
        <v>62.30000305</v>
      </c>
      <c r="AE1066" s="20">
        <v>-1.806395944</v>
      </c>
      <c r="AF1066" s="20">
        <v>-2.305195944</v>
      </c>
      <c r="AG1066" s="20">
        <v>-2.35659935</v>
      </c>
      <c r="AH1066" s="20">
        <v>-1.995802734</v>
      </c>
      <c r="AI1066" s="20">
        <v>-1.456800708</v>
      </c>
      <c r="AJ1066" s="20">
        <v>-0.187501434</v>
      </c>
      <c r="AK1066" s="20">
        <v>1.440098566</v>
      </c>
      <c r="AL1066" s="20">
        <v>2.666397287</v>
      </c>
      <c r="AM1066" s="3"/>
      <c r="AN1066" s="3"/>
      <c r="AO1066" s="3"/>
      <c r="AP1066" s="20">
        <v>62.30000305</v>
      </c>
      <c r="AQ1066" s="20">
        <v>-1.932294218</v>
      </c>
      <c r="AR1066" s="20">
        <v>-1.374304405</v>
      </c>
      <c r="AS1066" s="20">
        <v>-1.744795541</v>
      </c>
      <c r="AT1066" s="20">
        <v>-1.698899637</v>
      </c>
      <c r="AU1066" s="20">
        <v>-1.354199535</v>
      </c>
      <c r="AV1066" s="20">
        <v>-2.530999535</v>
      </c>
      <c r="AW1066" s="20">
        <v>9.85850032</v>
      </c>
      <c r="AX1066" s="20">
        <v>-1.469800182</v>
      </c>
      <c r="AY1066" s="3"/>
      <c r="AZ1066" s="3"/>
      <c r="BA1066" s="3"/>
      <c r="BB1066" s="20">
        <v>62.30000305</v>
      </c>
      <c r="BC1066" s="20">
        <v>-1.962197067</v>
      </c>
      <c r="BD1066" s="20">
        <v>-3.147397067</v>
      </c>
      <c r="BE1066" s="20">
        <v>-2.50699632</v>
      </c>
      <c r="BF1066" s="20">
        <v>-3.367997978</v>
      </c>
      <c r="BG1066" s="20">
        <v>-2.950200291</v>
      </c>
      <c r="BH1066" s="20">
        <v>1.88299967</v>
      </c>
      <c r="BI1066" s="20">
        <v>4.15099967</v>
      </c>
      <c r="BJ1066" s="20">
        <v>6.730298262</v>
      </c>
    </row>
    <row r="1067" spans="30:62">
      <c r="AD1067" s="20">
        <v>62.40000153</v>
      </c>
      <c r="AE1067" s="20">
        <v>-1.81209935</v>
      </c>
      <c r="AF1067" s="20">
        <v>-2.33739935</v>
      </c>
      <c r="AG1067" s="20">
        <v>-2.405800827</v>
      </c>
      <c r="AH1067" s="20">
        <v>-2.041300708</v>
      </c>
      <c r="AI1067" s="20">
        <v>-1.496899527</v>
      </c>
      <c r="AJ1067" s="20">
        <v>-0.210102713</v>
      </c>
      <c r="AK1067" s="20">
        <v>1.306797287</v>
      </c>
      <c r="AL1067" s="20">
        <v>2.688399994</v>
      </c>
      <c r="AM1067" s="3"/>
      <c r="AN1067" s="3"/>
      <c r="AO1067" s="3"/>
      <c r="AP1067" s="20">
        <v>62.40000153</v>
      </c>
      <c r="AQ1067" s="20">
        <v>-1.875795541</v>
      </c>
      <c r="AR1067" s="20">
        <v>-1.374304405</v>
      </c>
      <c r="AS1067" s="20">
        <v>-1.575304405</v>
      </c>
      <c r="AT1067" s="20">
        <v>-1.651899535</v>
      </c>
      <c r="AU1067" s="20">
        <v>-1.382704448</v>
      </c>
      <c r="AV1067" s="20">
        <v>-2.396704448</v>
      </c>
      <c r="AW1067" s="20">
        <v>9.603599818</v>
      </c>
      <c r="AX1067" s="20">
        <v>-0.960499632</v>
      </c>
      <c r="AY1067" s="3"/>
      <c r="AZ1067" s="3"/>
      <c r="BA1067" s="3"/>
      <c r="BB1067" s="20">
        <v>62.40000153</v>
      </c>
      <c r="BC1067" s="20">
        <v>-1.75339632</v>
      </c>
      <c r="BD1067" s="20">
        <v>-2.99799632</v>
      </c>
      <c r="BE1067" s="20">
        <v>-2.319798932</v>
      </c>
      <c r="BF1067" s="20">
        <v>-3.158600291</v>
      </c>
      <c r="BG1067" s="20">
        <v>-2.80620033</v>
      </c>
      <c r="BH1067" s="20">
        <v>1.818198262</v>
      </c>
      <c r="BI1067" s="20">
        <v>4.187598262</v>
      </c>
      <c r="BJ1067" s="20">
        <v>6.880996429</v>
      </c>
    </row>
    <row r="1068" spans="30:62">
      <c r="AD1068" s="20">
        <v>62.5</v>
      </c>
      <c r="AE1068" s="20">
        <v>-1.904600827</v>
      </c>
      <c r="AF1068" s="20">
        <v>-2.492700827</v>
      </c>
      <c r="AG1068" s="20">
        <v>-2.492498801</v>
      </c>
      <c r="AH1068" s="20">
        <v>-2.025499527</v>
      </c>
      <c r="AI1068" s="20">
        <v>-1.630000806</v>
      </c>
      <c r="AJ1068" s="20">
        <v>-0.230100006</v>
      </c>
      <c r="AK1068" s="20">
        <v>1.235099994</v>
      </c>
      <c r="AL1068" s="20">
        <v>2.595097302</v>
      </c>
      <c r="AM1068" s="3"/>
      <c r="AN1068" s="3"/>
      <c r="AO1068" s="3"/>
      <c r="AP1068" s="20">
        <v>62.5</v>
      </c>
      <c r="AQ1068" s="20">
        <v>-1.790304405</v>
      </c>
      <c r="AR1068" s="20">
        <v>-1.206605257</v>
      </c>
      <c r="AS1068" s="20">
        <v>-1.505805257</v>
      </c>
      <c r="AT1068" s="20">
        <v>-1.485104448</v>
      </c>
      <c r="AU1068" s="20">
        <v>-1.380203043</v>
      </c>
      <c r="AV1068" s="20">
        <v>-2.366903043</v>
      </c>
      <c r="AW1068" s="20">
        <v>9.131300368</v>
      </c>
      <c r="AX1068" s="20">
        <v>-0.46989931</v>
      </c>
      <c r="AY1068" s="3"/>
      <c r="AZ1068" s="3"/>
      <c r="BA1068" s="3"/>
      <c r="BB1068" s="20">
        <v>62.5</v>
      </c>
      <c r="BC1068" s="20">
        <v>-1.399198932</v>
      </c>
      <c r="BD1068" s="20">
        <v>-2.720198932</v>
      </c>
      <c r="BE1068" s="20">
        <v>-2.188001245</v>
      </c>
      <c r="BF1068" s="20">
        <v>-2.96480033</v>
      </c>
      <c r="BG1068" s="20">
        <v>-2.865599831</v>
      </c>
      <c r="BH1068" s="20">
        <v>1.719896429</v>
      </c>
      <c r="BI1068" s="20">
        <v>4.221696429</v>
      </c>
      <c r="BJ1068" s="20">
        <v>6.939198286</v>
      </c>
    </row>
    <row r="1069" spans="30:62">
      <c r="AD1069" s="20">
        <v>62.59999847</v>
      </c>
      <c r="AE1069" s="20">
        <v>-1.974198801</v>
      </c>
      <c r="AF1069" s="20">
        <v>-2.549698801</v>
      </c>
      <c r="AG1069" s="20">
        <v>-2.432101434</v>
      </c>
      <c r="AH1069" s="20">
        <v>-2.080800806</v>
      </c>
      <c r="AI1069" s="20">
        <v>-1.541700006</v>
      </c>
      <c r="AJ1069" s="20">
        <v>-0.232702698</v>
      </c>
      <c r="AK1069" s="20">
        <v>1.253897302</v>
      </c>
      <c r="AL1069" s="20">
        <v>2.511702304</v>
      </c>
      <c r="AM1069" s="3"/>
      <c r="AN1069" s="3"/>
      <c r="AO1069" s="3"/>
      <c r="AP1069" s="20">
        <v>62.59999847</v>
      </c>
      <c r="AQ1069" s="20">
        <v>-1.495505257</v>
      </c>
      <c r="AR1069" s="20">
        <v>-1.211208263</v>
      </c>
      <c r="AS1069" s="20">
        <v>-1.543008263</v>
      </c>
      <c r="AT1069" s="20">
        <v>-1.358103043</v>
      </c>
      <c r="AU1069" s="20">
        <v>-1.258404401</v>
      </c>
      <c r="AV1069" s="20">
        <v>-2.469904401</v>
      </c>
      <c r="AW1069" s="20">
        <v>8.80560069</v>
      </c>
      <c r="AX1069" s="20">
        <v>-0.108602727</v>
      </c>
      <c r="AY1069" s="3"/>
      <c r="AZ1069" s="3"/>
      <c r="BA1069" s="3"/>
      <c r="BB1069" s="20">
        <v>62.59999847</v>
      </c>
      <c r="BC1069" s="20">
        <v>-1.345601245</v>
      </c>
      <c r="BD1069" s="20">
        <v>-2.542201245</v>
      </c>
      <c r="BE1069" s="20">
        <v>-2.048001283</v>
      </c>
      <c r="BF1069" s="20">
        <v>-2.956699831</v>
      </c>
      <c r="BG1069" s="20">
        <v>-2.657099756</v>
      </c>
      <c r="BH1069" s="20">
        <v>1.577298286</v>
      </c>
      <c r="BI1069" s="20">
        <v>4.201298286</v>
      </c>
      <c r="BJ1069" s="20">
        <v>6.756801627</v>
      </c>
    </row>
    <row r="1070" spans="30:62">
      <c r="AD1070" s="20">
        <v>62.69999695</v>
      </c>
      <c r="AE1070" s="20">
        <v>-1.929901434</v>
      </c>
      <c r="AF1070" s="20">
        <v>-2.549601434</v>
      </c>
      <c r="AG1070" s="20">
        <v>-2.511298898</v>
      </c>
      <c r="AH1070" s="20">
        <v>-2.204800006</v>
      </c>
      <c r="AI1070" s="20">
        <v>-1.48890079</v>
      </c>
      <c r="AJ1070" s="20">
        <v>-0.231097696</v>
      </c>
      <c r="AK1070" s="20">
        <v>1.218602304</v>
      </c>
      <c r="AL1070" s="20">
        <v>2.441502719</v>
      </c>
      <c r="AM1070" s="3"/>
      <c r="AN1070" s="3"/>
      <c r="AO1070" s="3"/>
      <c r="AP1070" s="20">
        <v>62.69999695</v>
      </c>
      <c r="AQ1070" s="20">
        <v>-1.353408263</v>
      </c>
      <c r="AR1070" s="20">
        <v>-1.345106857</v>
      </c>
      <c r="AS1070" s="20">
        <v>-1.612506857</v>
      </c>
      <c r="AT1070" s="20">
        <v>-1.284904401</v>
      </c>
      <c r="AU1070" s="20">
        <v>-1.241598357</v>
      </c>
      <c r="AV1070" s="20">
        <v>-2.487098357</v>
      </c>
      <c r="AW1070" s="20">
        <v>8.335997273</v>
      </c>
      <c r="AX1070" s="20">
        <v>-0.096601601</v>
      </c>
      <c r="AY1070" s="3"/>
      <c r="AZ1070" s="3"/>
      <c r="BA1070" s="3"/>
      <c r="BB1070" s="20">
        <v>62.69999695</v>
      </c>
      <c r="BC1070" s="20">
        <v>-1.227601283</v>
      </c>
      <c r="BD1070" s="20">
        <v>-2.491301283</v>
      </c>
      <c r="BE1070" s="20">
        <v>-2.002198877</v>
      </c>
      <c r="BF1070" s="20">
        <v>-2.906399756</v>
      </c>
      <c r="BG1070" s="20">
        <v>-2.537399806</v>
      </c>
      <c r="BH1070" s="20">
        <v>1.564001627</v>
      </c>
      <c r="BI1070" s="20">
        <v>4.097601627</v>
      </c>
      <c r="BJ1070" s="20">
        <v>6.797103094</v>
      </c>
    </row>
    <row r="1071" spans="30:62">
      <c r="AD1071" s="20">
        <v>62.80000305</v>
      </c>
      <c r="AE1071" s="20">
        <v>-1.944802713</v>
      </c>
      <c r="AF1071" s="20">
        <v>-2.578102713</v>
      </c>
      <c r="AG1071" s="20">
        <v>-2.539800006</v>
      </c>
      <c r="AH1071" s="20">
        <v>-2.207906512</v>
      </c>
      <c r="AI1071" s="20">
        <v>-1.536299603</v>
      </c>
      <c r="AJ1071" s="20">
        <v>-0.336103003</v>
      </c>
      <c r="AK1071" s="20">
        <v>1.106496997</v>
      </c>
      <c r="AL1071" s="20">
        <v>2.388096234</v>
      </c>
      <c r="AM1071" s="3"/>
      <c r="AN1071" s="3"/>
      <c r="AO1071" s="3"/>
      <c r="AP1071" s="20">
        <v>62.80000305</v>
      </c>
      <c r="AQ1071" s="20">
        <v>-1.197300182</v>
      </c>
      <c r="AR1071" s="20">
        <v>-1.358599632</v>
      </c>
      <c r="AS1071" s="20">
        <v>-1.512399632</v>
      </c>
      <c r="AT1071" s="20">
        <v>-1.299800264</v>
      </c>
      <c r="AU1071" s="20">
        <v>-1.199099866</v>
      </c>
      <c r="AV1071" s="20">
        <v>-2.747399866</v>
      </c>
      <c r="AW1071" s="20">
        <v>7.901902214</v>
      </c>
      <c r="AX1071" s="20">
        <v>0.17570155</v>
      </c>
      <c r="AY1071" s="3"/>
      <c r="AZ1071" s="3"/>
      <c r="BA1071" s="3"/>
      <c r="BB1071" s="20">
        <v>62.80000305</v>
      </c>
      <c r="BC1071" s="20">
        <v>-1.271701738</v>
      </c>
      <c r="BD1071" s="20">
        <v>-2.487001738</v>
      </c>
      <c r="BE1071" s="20">
        <v>-1.979603571</v>
      </c>
      <c r="BF1071" s="20">
        <v>-2.902103621</v>
      </c>
      <c r="BG1071" s="20">
        <v>-2.432700281</v>
      </c>
      <c r="BH1071" s="20">
        <v>1.450697372</v>
      </c>
      <c r="BI1071" s="20">
        <v>4.000897372</v>
      </c>
      <c r="BJ1071" s="20">
        <v>6.708198215</v>
      </c>
    </row>
    <row r="1072" spans="30:62">
      <c r="AD1072" s="20">
        <v>62.90000153</v>
      </c>
      <c r="AE1072" s="20">
        <v>-2.033500006</v>
      </c>
      <c r="AF1072" s="20">
        <v>-2.593000006</v>
      </c>
      <c r="AG1072" s="20">
        <v>-2.536402698</v>
      </c>
      <c r="AH1072" s="20">
        <v>-2.228299603</v>
      </c>
      <c r="AI1072" s="20">
        <v>-1.566299188</v>
      </c>
      <c r="AJ1072" s="20">
        <v>-0.351903766</v>
      </c>
      <c r="AK1072" s="20">
        <v>1.015996234</v>
      </c>
      <c r="AL1072" s="20">
        <v>2.280197263</v>
      </c>
      <c r="AM1072" s="3"/>
      <c r="AN1072" s="3"/>
      <c r="AO1072" s="3"/>
      <c r="AP1072" s="20">
        <v>62.90000153</v>
      </c>
      <c r="AQ1072" s="20">
        <v>-1.112399632</v>
      </c>
      <c r="AR1072" s="20">
        <v>-1.42529931</v>
      </c>
      <c r="AS1072" s="20">
        <v>-1.55729931</v>
      </c>
      <c r="AT1072" s="20">
        <v>-1.309999866</v>
      </c>
      <c r="AU1072" s="20">
        <v>-1.229399693</v>
      </c>
      <c r="AV1072" s="20">
        <v>-3.152199693</v>
      </c>
      <c r="AW1072" s="20">
        <v>7.52840155</v>
      </c>
      <c r="AX1072" s="20">
        <v>0.308202768</v>
      </c>
      <c r="AY1072" s="3"/>
      <c r="AZ1072" s="3"/>
      <c r="BA1072" s="3"/>
      <c r="BB1072" s="20">
        <v>62.90000153</v>
      </c>
      <c r="BC1072" s="20">
        <v>-1.261503571</v>
      </c>
      <c r="BD1072" s="20">
        <v>-2.489803571</v>
      </c>
      <c r="BE1072" s="20">
        <v>-2.053601714</v>
      </c>
      <c r="BF1072" s="20">
        <v>-2.858100281</v>
      </c>
      <c r="BG1072" s="20">
        <v>-2.332299767</v>
      </c>
      <c r="BH1072" s="20">
        <v>1.383098215</v>
      </c>
      <c r="BI1072" s="20">
        <v>3.953798215</v>
      </c>
      <c r="BJ1072" s="20">
        <v>6.670497755</v>
      </c>
    </row>
    <row r="1073" spans="30:62">
      <c r="AD1073" s="20">
        <v>63</v>
      </c>
      <c r="AE1073" s="20">
        <v>-1.993402698</v>
      </c>
      <c r="AF1073" s="20">
        <v>-2.596402698</v>
      </c>
      <c r="AG1073" s="20">
        <v>-2.570497696</v>
      </c>
      <c r="AH1073" s="20">
        <v>-2.258899188</v>
      </c>
      <c r="AI1073" s="20">
        <v>-1.574899951</v>
      </c>
      <c r="AJ1073" s="20">
        <v>-0.377502737</v>
      </c>
      <c r="AK1073" s="20">
        <v>0.940197263</v>
      </c>
      <c r="AL1073" s="20">
        <v>2.25299557</v>
      </c>
      <c r="AM1073" s="3"/>
      <c r="AN1073" s="3"/>
      <c r="AO1073" s="3"/>
      <c r="AP1073" s="20">
        <v>63</v>
      </c>
      <c r="AQ1073" s="20">
        <v>-1.14539931</v>
      </c>
      <c r="AR1073" s="20">
        <v>-1.359502727</v>
      </c>
      <c r="AS1073" s="20">
        <v>-1.558602727</v>
      </c>
      <c r="AT1073" s="20">
        <v>-1.337299693</v>
      </c>
      <c r="AU1073" s="20">
        <v>-1.239700357</v>
      </c>
      <c r="AV1073" s="20">
        <v>-2.768400357</v>
      </c>
      <c r="AW1073" s="20">
        <v>7.184602768</v>
      </c>
      <c r="AX1073" s="20">
        <v>0.426299992</v>
      </c>
      <c r="AY1073" s="3"/>
      <c r="AZ1073" s="3"/>
      <c r="BA1073" s="3"/>
      <c r="BB1073" s="20">
        <v>63</v>
      </c>
      <c r="BC1073" s="20">
        <v>-1.243801714</v>
      </c>
      <c r="BD1073" s="20">
        <v>-2.398801714</v>
      </c>
      <c r="BE1073" s="20">
        <v>-1.969198373</v>
      </c>
      <c r="BF1073" s="20">
        <v>-2.850799767</v>
      </c>
      <c r="BG1073" s="20">
        <v>-2.275299878</v>
      </c>
      <c r="BH1073" s="20">
        <v>1.299997755</v>
      </c>
      <c r="BI1073" s="20">
        <v>3.918097755</v>
      </c>
      <c r="BJ1073" s="20">
        <v>6.545097517</v>
      </c>
    </row>
    <row r="1074" spans="30:62">
      <c r="AD1074" s="20">
        <v>63.09999847</v>
      </c>
      <c r="AE1074" s="20">
        <v>-2.041297696</v>
      </c>
      <c r="AF1074" s="20">
        <v>-2.638197696</v>
      </c>
      <c r="AG1074" s="20">
        <v>-2.676297281</v>
      </c>
      <c r="AH1074" s="20">
        <v>-2.256499951</v>
      </c>
      <c r="AI1074" s="20">
        <v>-1.619999876</v>
      </c>
      <c r="AJ1074" s="20">
        <v>-0.38170443</v>
      </c>
      <c r="AK1074" s="20">
        <v>0.90859557</v>
      </c>
      <c r="AL1074" s="20">
        <v>2.201803664</v>
      </c>
      <c r="AM1074" s="3"/>
      <c r="AN1074" s="3"/>
      <c r="AO1074" s="3"/>
      <c r="AP1074" s="20">
        <v>63.09999847</v>
      </c>
      <c r="AQ1074" s="20">
        <v>-1.025102727</v>
      </c>
      <c r="AR1074" s="20">
        <v>-1.280601601</v>
      </c>
      <c r="AS1074" s="20">
        <v>-1.592901601</v>
      </c>
      <c r="AT1074" s="20">
        <v>-1.381500357</v>
      </c>
      <c r="AU1074" s="20">
        <v>-1.224000093</v>
      </c>
      <c r="AV1074" s="20">
        <v>-2.918800093</v>
      </c>
      <c r="AW1074" s="20">
        <v>6.884699992</v>
      </c>
      <c r="AX1074" s="20">
        <v>0.321200328</v>
      </c>
      <c r="AY1074" s="3"/>
      <c r="AZ1074" s="3"/>
      <c r="BA1074" s="3"/>
      <c r="BB1074" s="20">
        <v>63.09999847</v>
      </c>
      <c r="BC1074" s="20">
        <v>-1.192598373</v>
      </c>
      <c r="BD1074" s="20">
        <v>-2.256498373</v>
      </c>
      <c r="BE1074" s="20">
        <v>-1.926896906</v>
      </c>
      <c r="BF1074" s="20">
        <v>-2.781299878</v>
      </c>
      <c r="BG1074" s="20">
        <v>-2.236200337</v>
      </c>
      <c r="BH1074" s="20">
        <v>1.143997517</v>
      </c>
      <c r="BI1074" s="20">
        <v>3.750597517</v>
      </c>
      <c r="BJ1074" s="20">
        <v>6.399801854</v>
      </c>
    </row>
    <row r="1075" spans="30:62">
      <c r="AD1075" s="20">
        <v>63.19999695</v>
      </c>
      <c r="AE1075" s="20">
        <v>-2.026997281</v>
      </c>
      <c r="AF1075" s="20">
        <v>-2.647197281</v>
      </c>
      <c r="AG1075" s="20">
        <v>-2.73759709</v>
      </c>
      <c r="AH1075" s="20">
        <v>-2.270699876</v>
      </c>
      <c r="AI1075" s="20">
        <v>-1.585799661</v>
      </c>
      <c r="AJ1075" s="20">
        <v>-0.425596336</v>
      </c>
      <c r="AK1075" s="20">
        <v>0.960303664</v>
      </c>
      <c r="AL1075" s="20">
        <v>2.221302654</v>
      </c>
      <c r="AM1075" s="3"/>
      <c r="AN1075" s="3"/>
      <c r="AO1075" s="3"/>
      <c r="AP1075" s="20">
        <v>63.19999695</v>
      </c>
      <c r="AQ1075" s="20">
        <v>-0.928201601</v>
      </c>
      <c r="AR1075" s="20">
        <v>-1.280602264</v>
      </c>
      <c r="AS1075" s="20">
        <v>-1.575402264</v>
      </c>
      <c r="AT1075" s="20">
        <v>-1.333200093</v>
      </c>
      <c r="AU1075" s="20">
        <v>-1.205700008</v>
      </c>
      <c r="AV1075" s="20">
        <v>-2.855100008</v>
      </c>
      <c r="AW1075" s="20">
        <v>6.583100328</v>
      </c>
      <c r="AX1075" s="20">
        <v>0.346800476</v>
      </c>
      <c r="AY1075" s="3"/>
      <c r="AZ1075" s="3"/>
      <c r="BA1075" s="3"/>
      <c r="BB1075" s="20">
        <v>63.19999695</v>
      </c>
      <c r="BC1075" s="20">
        <v>-1.187096906</v>
      </c>
      <c r="BD1075" s="20">
        <v>-2.192296906</v>
      </c>
      <c r="BE1075" s="20">
        <v>-1.890597017</v>
      </c>
      <c r="BF1075" s="20">
        <v>-2.687100337</v>
      </c>
      <c r="BG1075" s="20">
        <v>-2.161699622</v>
      </c>
      <c r="BH1075" s="20">
        <v>1.086801854</v>
      </c>
      <c r="BI1075" s="20">
        <v>3.666801854</v>
      </c>
      <c r="BJ1075" s="20">
        <v>6.207603313</v>
      </c>
    </row>
    <row r="1076" spans="30:62">
      <c r="AD1076" s="20">
        <v>63.30000305</v>
      </c>
      <c r="AE1076" s="20">
        <v>-2.020603766</v>
      </c>
      <c r="AF1076" s="20">
        <v>-2.650303766</v>
      </c>
      <c r="AG1076" s="20">
        <v>-2.784702737</v>
      </c>
      <c r="AH1076" s="20">
        <v>-2.240208244</v>
      </c>
      <c r="AI1076" s="20">
        <v>-1.616300151</v>
      </c>
      <c r="AJ1076" s="20">
        <v>-0.415103069</v>
      </c>
      <c r="AK1076" s="20">
        <v>1.000496931</v>
      </c>
      <c r="AL1076" s="20">
        <v>2.237495662</v>
      </c>
      <c r="AM1076" s="3"/>
      <c r="AN1076" s="3"/>
      <c r="AO1076" s="3"/>
      <c r="AP1076" s="20">
        <v>63.30000305</v>
      </c>
      <c r="AQ1076" s="20">
        <v>-0.84619845</v>
      </c>
      <c r="AR1076" s="20">
        <v>-1.216697232</v>
      </c>
      <c r="AS1076" s="20">
        <v>-1.563097232</v>
      </c>
      <c r="AT1076" s="20">
        <v>-1.342100961</v>
      </c>
      <c r="AU1076" s="20">
        <v>-1.294799672</v>
      </c>
      <c r="AV1076" s="20">
        <v>-2.897599672</v>
      </c>
      <c r="AW1076" s="20">
        <v>6.425600476</v>
      </c>
      <c r="AX1076" s="20">
        <v>0.36840022</v>
      </c>
      <c r="AY1076" s="3"/>
      <c r="AZ1076" s="3"/>
      <c r="BA1076" s="3"/>
      <c r="BB1076" s="20">
        <v>63.30000305</v>
      </c>
      <c r="BC1076" s="20">
        <v>-1.129301785</v>
      </c>
      <c r="BD1076" s="20">
        <v>-2.096101785</v>
      </c>
      <c r="BE1076" s="20">
        <v>-1.871202245</v>
      </c>
      <c r="BF1076" s="20">
        <v>-2.56330439</v>
      </c>
      <c r="BG1076" s="20">
        <v>-2.070200053</v>
      </c>
      <c r="BH1076" s="20">
        <v>1.052796637</v>
      </c>
      <c r="BI1076" s="20">
        <v>3.668496637</v>
      </c>
      <c r="BJ1076" s="20">
        <v>6.165796454</v>
      </c>
    </row>
    <row r="1077" spans="30:62">
      <c r="AD1077" s="20">
        <v>63.40000153</v>
      </c>
      <c r="AE1077" s="20">
        <v>-2.012102737</v>
      </c>
      <c r="AF1077" s="20">
        <v>-2.691702737</v>
      </c>
      <c r="AG1077" s="20">
        <v>-2.77900443</v>
      </c>
      <c r="AH1077" s="20">
        <v>-2.252900151</v>
      </c>
      <c r="AI1077" s="20">
        <v>-1.591600208</v>
      </c>
      <c r="AJ1077" s="20">
        <v>-0.405204338</v>
      </c>
      <c r="AK1077" s="20">
        <v>1.025495662</v>
      </c>
      <c r="AL1077" s="20">
        <v>2.248096944</v>
      </c>
      <c r="AM1077" s="3"/>
      <c r="AN1077" s="3"/>
      <c r="AO1077" s="3"/>
      <c r="AP1077" s="20">
        <v>63.40000153</v>
      </c>
      <c r="AQ1077" s="20">
        <v>-0.780997232</v>
      </c>
      <c r="AR1077" s="20">
        <v>-1.229300008</v>
      </c>
      <c r="AS1077" s="20">
        <v>-1.562100008</v>
      </c>
      <c r="AT1077" s="20">
        <v>-1.395199672</v>
      </c>
      <c r="AU1077" s="20">
        <v>-1.325699524</v>
      </c>
      <c r="AV1077" s="20">
        <v>-2.936999524</v>
      </c>
      <c r="AW1077" s="20">
        <v>5.64830022</v>
      </c>
      <c r="AX1077" s="20">
        <v>0.383700305</v>
      </c>
      <c r="AY1077" s="3"/>
      <c r="AZ1077" s="3"/>
      <c r="BA1077" s="3"/>
      <c r="BB1077" s="20">
        <v>63.40000153</v>
      </c>
      <c r="BC1077" s="20">
        <v>-1.118602245</v>
      </c>
      <c r="BD1077" s="20">
        <v>-2.089202245</v>
      </c>
      <c r="BE1077" s="20">
        <v>-1.810602483</v>
      </c>
      <c r="BF1077" s="20">
        <v>-2.573500053</v>
      </c>
      <c r="BG1077" s="20">
        <v>-2.033699548</v>
      </c>
      <c r="BH1077" s="20">
        <v>0.976896454</v>
      </c>
      <c r="BI1077" s="20">
        <v>3.707996454</v>
      </c>
      <c r="BJ1077" s="20">
        <v>6.145096458</v>
      </c>
    </row>
    <row r="1078" spans="30:62">
      <c r="AD1078" s="20">
        <v>63.5</v>
      </c>
      <c r="AE1078" s="20">
        <v>-1.98410443</v>
      </c>
      <c r="AF1078" s="20">
        <v>-2.70940443</v>
      </c>
      <c r="AG1078" s="20">
        <v>-2.779096336</v>
      </c>
      <c r="AH1078" s="20">
        <v>-2.238900208</v>
      </c>
      <c r="AI1078" s="20">
        <v>-1.58659957</v>
      </c>
      <c r="AJ1078" s="20">
        <v>-0.440103056</v>
      </c>
      <c r="AK1078" s="20">
        <v>1.034796944</v>
      </c>
      <c r="AL1078" s="20">
        <v>2.208696603</v>
      </c>
      <c r="AM1078" s="3"/>
      <c r="AN1078" s="3"/>
      <c r="AO1078" s="3"/>
      <c r="AP1078" s="20">
        <v>63.5</v>
      </c>
      <c r="AQ1078" s="20">
        <v>-0.659700008</v>
      </c>
      <c r="AR1078" s="20">
        <v>-1.332899672</v>
      </c>
      <c r="AS1078" s="20">
        <v>-1.561099672</v>
      </c>
      <c r="AT1078" s="20">
        <v>-1.430799524</v>
      </c>
      <c r="AU1078" s="20">
        <v>-1.29269978</v>
      </c>
      <c r="AV1078" s="20">
        <v>-2.98429978</v>
      </c>
      <c r="AW1078" s="20">
        <v>5.468000305</v>
      </c>
      <c r="AX1078" s="20">
        <v>0.399600279</v>
      </c>
      <c r="AY1078" s="3"/>
      <c r="AZ1078" s="3"/>
      <c r="BA1078" s="3"/>
      <c r="BB1078" s="20">
        <v>63.5</v>
      </c>
      <c r="BC1078" s="20">
        <v>-1.106402483</v>
      </c>
      <c r="BD1078" s="20">
        <v>-2.087602483</v>
      </c>
      <c r="BE1078" s="20">
        <v>-1.790898146</v>
      </c>
      <c r="BF1078" s="20">
        <v>-2.573899548</v>
      </c>
      <c r="BG1078" s="20">
        <v>-2.015499731</v>
      </c>
      <c r="BH1078" s="20">
        <v>0.927596458</v>
      </c>
      <c r="BI1078" s="20">
        <v>3.629496458</v>
      </c>
      <c r="BJ1078" s="20">
        <v>6.057796306</v>
      </c>
    </row>
    <row r="1079" spans="30:62">
      <c r="AD1079" s="20">
        <v>63.59999847</v>
      </c>
      <c r="AE1079" s="20">
        <v>-2.009996336</v>
      </c>
      <c r="AF1079" s="20">
        <v>-2.717796336</v>
      </c>
      <c r="AG1079" s="20">
        <v>-2.763197346</v>
      </c>
      <c r="AH1079" s="20">
        <v>-2.23199957</v>
      </c>
      <c r="AI1079" s="20">
        <v>-1.589300195</v>
      </c>
      <c r="AJ1079" s="20">
        <v>-0.381303397</v>
      </c>
      <c r="AK1079" s="20">
        <v>1.034896603</v>
      </c>
      <c r="AL1079" s="20">
        <v>2.213306065</v>
      </c>
      <c r="AM1079" s="3"/>
      <c r="AN1079" s="3"/>
      <c r="AO1079" s="3"/>
      <c r="AP1079" s="20">
        <v>63.59999847</v>
      </c>
      <c r="AQ1079" s="20">
        <v>-0.666099672</v>
      </c>
      <c r="AR1079" s="20">
        <v>-1.335299524</v>
      </c>
      <c r="AS1079" s="20">
        <v>-1.539399524</v>
      </c>
      <c r="AT1079" s="20">
        <v>-1.40459978</v>
      </c>
      <c r="AU1079" s="20">
        <v>-1.283499695</v>
      </c>
      <c r="AV1079" s="20">
        <v>-3.117499695</v>
      </c>
      <c r="AW1079" s="20">
        <v>5.192000279</v>
      </c>
      <c r="AX1079" s="20">
        <v>0.411900102</v>
      </c>
      <c r="AY1079" s="3"/>
      <c r="AZ1079" s="3"/>
      <c r="BA1079" s="3"/>
      <c r="BB1079" s="20">
        <v>63.59999847</v>
      </c>
      <c r="BC1079" s="20">
        <v>-1.045398146</v>
      </c>
      <c r="BD1079" s="20">
        <v>-2.047398146</v>
      </c>
      <c r="BE1079" s="20">
        <v>-1.753296687</v>
      </c>
      <c r="BF1079" s="20">
        <v>-2.545999731</v>
      </c>
      <c r="BG1079" s="20">
        <v>-2.008599727</v>
      </c>
      <c r="BH1079" s="20">
        <v>0.802296306</v>
      </c>
      <c r="BI1079" s="20">
        <v>3.587196306</v>
      </c>
      <c r="BJ1079" s="20">
        <v>5.965806218</v>
      </c>
    </row>
    <row r="1080" spans="30:62">
      <c r="AD1080" s="20">
        <v>63.69999695</v>
      </c>
      <c r="AE1080" s="20">
        <v>-2.015697347</v>
      </c>
      <c r="AF1080" s="20">
        <v>-2.719897346</v>
      </c>
      <c r="AG1080" s="20">
        <v>-2.740296709</v>
      </c>
      <c r="AH1080" s="20">
        <v>-2.229700195</v>
      </c>
      <c r="AI1080" s="20">
        <v>-1.580499582</v>
      </c>
      <c r="AJ1080" s="20">
        <v>-0.386993935</v>
      </c>
      <c r="AK1080" s="20">
        <v>1.044606065</v>
      </c>
      <c r="AL1080" s="20">
        <v>2.214400145</v>
      </c>
      <c r="AM1080" s="3"/>
      <c r="AN1080" s="3"/>
      <c r="AO1080" s="3"/>
      <c r="AP1080" s="20">
        <v>63.69999695</v>
      </c>
      <c r="AQ1080" s="20">
        <v>-0.667099524</v>
      </c>
      <c r="AR1080" s="20">
        <v>-1.35409978</v>
      </c>
      <c r="AS1080" s="20">
        <v>-1.54529978</v>
      </c>
      <c r="AT1080" s="20">
        <v>-1.441899695</v>
      </c>
      <c r="AU1080" s="20">
        <v>-1.285798767</v>
      </c>
      <c r="AV1080" s="20">
        <v>-3.157198767</v>
      </c>
      <c r="AW1080" s="20">
        <v>4.944500102</v>
      </c>
      <c r="AX1080" s="20">
        <v>0.399701845</v>
      </c>
      <c r="AY1080" s="3"/>
      <c r="AZ1080" s="3"/>
      <c r="BA1080" s="3"/>
      <c r="BB1080" s="20">
        <v>63.69999695</v>
      </c>
      <c r="BC1080" s="20">
        <v>-0.986496687</v>
      </c>
      <c r="BD1080" s="20">
        <v>-2.023596687</v>
      </c>
      <c r="BE1080" s="20">
        <v>-1.74439687</v>
      </c>
      <c r="BF1080" s="20">
        <v>-2.523999727</v>
      </c>
      <c r="BG1080" s="20">
        <v>-1.986099879</v>
      </c>
      <c r="BH1080" s="20">
        <v>0.715506218</v>
      </c>
      <c r="BI1080" s="20">
        <v>3.508206218</v>
      </c>
      <c r="BJ1080" s="20">
        <v>5.88679969</v>
      </c>
    </row>
    <row r="1081" spans="30:62">
      <c r="AD1081" s="20">
        <v>63.80000305</v>
      </c>
      <c r="AE1081" s="20">
        <v>-1.998604338</v>
      </c>
      <c r="AF1081" s="20">
        <v>-2.728404338</v>
      </c>
      <c r="AG1081" s="20">
        <v>-2.749303056</v>
      </c>
      <c r="AH1081" s="20">
        <v>-2.211403397</v>
      </c>
      <c r="AI1081" s="20">
        <v>-1.556899657</v>
      </c>
      <c r="AJ1081" s="20">
        <v>-0.406806531</v>
      </c>
      <c r="AK1081" s="20">
        <v>1.035093469</v>
      </c>
      <c r="AL1081" s="20">
        <v>2.207500249</v>
      </c>
      <c r="AM1081" s="3"/>
      <c r="AN1081" s="3"/>
      <c r="AO1081" s="3"/>
      <c r="AP1081" s="20">
        <v>63.80000305</v>
      </c>
      <c r="AQ1081" s="20">
        <v>-0.63209978</v>
      </c>
      <c r="AR1081" s="20">
        <v>-1.381899695</v>
      </c>
      <c r="AS1081" s="20">
        <v>-1.528899695</v>
      </c>
      <c r="AT1081" s="20">
        <v>-1.433899721</v>
      </c>
      <c r="AU1081" s="20">
        <v>-1.280001805</v>
      </c>
      <c r="AV1081" s="20">
        <v>-2.948101805</v>
      </c>
      <c r="AW1081" s="20">
        <v>4.658899937</v>
      </c>
      <c r="AX1081" s="20">
        <v>0.443900055</v>
      </c>
      <c r="AY1081" s="3"/>
      <c r="AZ1081" s="3"/>
      <c r="BA1081" s="3"/>
      <c r="BB1081" s="20">
        <v>63.80000305</v>
      </c>
      <c r="BC1081" s="20">
        <v>-0.949803546</v>
      </c>
      <c r="BD1081" s="20">
        <v>-2.034903546</v>
      </c>
      <c r="BE1081" s="20">
        <v>-1.726903542</v>
      </c>
      <c r="BF1081" s="20">
        <v>-2.497403694</v>
      </c>
      <c r="BG1081" s="20">
        <v>-1.954800458</v>
      </c>
      <c r="BH1081" s="20">
        <v>0.621193968</v>
      </c>
      <c r="BI1081" s="20">
        <v>3.458093968</v>
      </c>
      <c r="BJ1081" s="20">
        <v>5.787500146</v>
      </c>
    </row>
    <row r="1082" spans="30:62">
      <c r="AD1082" s="20">
        <v>63.90000153</v>
      </c>
      <c r="AE1082" s="20">
        <v>-2.018703056</v>
      </c>
      <c r="AF1082" s="20">
        <v>-2.751603056</v>
      </c>
      <c r="AG1082" s="20">
        <v>-2.709003397</v>
      </c>
      <c r="AH1082" s="20">
        <v>-2.192399657</v>
      </c>
      <c r="AI1082" s="20">
        <v>-1.546399855</v>
      </c>
      <c r="AJ1082" s="20">
        <v>-0.409099751</v>
      </c>
      <c r="AK1082" s="20">
        <v>1.003800249</v>
      </c>
      <c r="AL1082" s="20">
        <v>2.201392841</v>
      </c>
      <c r="AM1082" s="3"/>
      <c r="AN1082" s="3"/>
      <c r="AO1082" s="3"/>
      <c r="AP1082" s="20">
        <v>63.90000153</v>
      </c>
      <c r="AQ1082" s="20">
        <v>-0.630699695</v>
      </c>
      <c r="AR1082" s="20">
        <v>-1.392999721</v>
      </c>
      <c r="AS1082" s="20">
        <v>-1.519399721</v>
      </c>
      <c r="AT1082" s="20">
        <v>-1.428301805</v>
      </c>
      <c r="AU1082" s="20">
        <v>-1.277198155</v>
      </c>
      <c r="AV1082" s="20">
        <v>-2.782998155</v>
      </c>
      <c r="AW1082" s="20">
        <v>4.445400055</v>
      </c>
      <c r="AX1082" s="20">
        <v>0.435499243</v>
      </c>
      <c r="AY1082" s="3"/>
      <c r="AZ1082" s="3"/>
      <c r="BA1082" s="3"/>
      <c r="BB1082" s="20">
        <v>63.90000153</v>
      </c>
      <c r="BC1082" s="20">
        <v>-0.938003542</v>
      </c>
      <c r="BD1082" s="20">
        <v>-2.046403542</v>
      </c>
      <c r="BE1082" s="20">
        <v>-1.673903694</v>
      </c>
      <c r="BF1082" s="20">
        <v>-2.458100458</v>
      </c>
      <c r="BG1082" s="20">
        <v>-1.89410031</v>
      </c>
      <c r="BH1082" s="20">
        <v>0.572200146</v>
      </c>
      <c r="BI1082" s="20">
        <v>3.387900146</v>
      </c>
      <c r="BJ1082" s="20">
        <v>5.636293994</v>
      </c>
    </row>
    <row r="1083" spans="30:62">
      <c r="AD1083" s="20">
        <v>64</v>
      </c>
      <c r="AE1083" s="20">
        <v>-2.013003397</v>
      </c>
      <c r="AF1083" s="20">
        <v>-2.746603397</v>
      </c>
      <c r="AG1083" s="20">
        <v>-2.684293935</v>
      </c>
      <c r="AH1083" s="20">
        <v>-2.166699855</v>
      </c>
      <c r="AI1083" s="20">
        <v>-1.535499751</v>
      </c>
      <c r="AJ1083" s="20">
        <v>-0.398807159</v>
      </c>
      <c r="AK1083" s="20">
        <v>1.003892841</v>
      </c>
      <c r="AL1083" s="20">
        <v>2.193900342</v>
      </c>
      <c r="AM1083" s="3"/>
      <c r="AN1083" s="3"/>
      <c r="AO1083" s="3"/>
      <c r="AP1083" s="20">
        <v>64</v>
      </c>
      <c r="AQ1083" s="20">
        <v>-0.623499721</v>
      </c>
      <c r="AR1083" s="20">
        <v>-1.409499898</v>
      </c>
      <c r="AS1083" s="20">
        <v>-1.518099898</v>
      </c>
      <c r="AT1083" s="20">
        <v>-1.416698155</v>
      </c>
      <c r="AU1083" s="20">
        <v>-1.250799945</v>
      </c>
      <c r="AV1083" s="20">
        <v>-2.842199945</v>
      </c>
      <c r="AW1083" s="20">
        <v>4.191199243</v>
      </c>
      <c r="AX1083" s="20">
        <v>0.422199992</v>
      </c>
      <c r="AY1083" s="3"/>
      <c r="AZ1083" s="3"/>
      <c r="BA1083" s="3"/>
      <c r="BB1083" s="20">
        <v>64</v>
      </c>
      <c r="BC1083" s="20">
        <v>-0.919603694</v>
      </c>
      <c r="BD1083" s="20">
        <v>-2.023503694</v>
      </c>
      <c r="BE1083" s="20">
        <v>-1.654493782</v>
      </c>
      <c r="BF1083" s="20">
        <v>-2.42950031</v>
      </c>
      <c r="BG1083" s="20">
        <v>-1.861199854</v>
      </c>
      <c r="BH1083" s="20">
        <v>0.545093994</v>
      </c>
      <c r="BI1083" s="20">
        <v>3.283693994</v>
      </c>
      <c r="BJ1083" s="20">
        <v>5.474099786</v>
      </c>
    </row>
    <row r="1084" spans="30:62">
      <c r="AD1084" s="20">
        <v>64.09999847</v>
      </c>
      <c r="AE1084" s="20">
        <v>-2.003093935</v>
      </c>
      <c r="AF1084" s="20">
        <v>-2.722793935</v>
      </c>
      <c r="AG1084" s="20">
        <v>-2.651099855</v>
      </c>
      <c r="AH1084" s="20">
        <v>-2.161099751</v>
      </c>
      <c r="AI1084" s="20">
        <v>-1.52549953</v>
      </c>
      <c r="AJ1084" s="20">
        <v>-0.408199658</v>
      </c>
      <c r="AK1084" s="20">
        <v>0.983200342</v>
      </c>
      <c r="AL1084" s="20">
        <v>2.175506744</v>
      </c>
      <c r="AM1084" s="3"/>
      <c r="AN1084" s="3"/>
      <c r="AO1084" s="3"/>
      <c r="AP1084" s="20">
        <v>64.09999847</v>
      </c>
      <c r="AQ1084" s="20">
        <v>-0.602499898</v>
      </c>
      <c r="AR1084" s="20">
        <v>-1.421398155</v>
      </c>
      <c r="AS1084" s="20">
        <v>-1.507998155</v>
      </c>
      <c r="AT1084" s="20">
        <v>-1.398599945</v>
      </c>
      <c r="AU1084" s="20">
        <v>-1.223799803</v>
      </c>
      <c r="AV1084" s="20">
        <v>-2.775799803</v>
      </c>
      <c r="AW1084" s="20">
        <v>3.944999992</v>
      </c>
      <c r="AX1084" s="20">
        <v>0.386200584</v>
      </c>
      <c r="AY1084" s="3"/>
      <c r="AZ1084" s="3"/>
      <c r="BA1084" s="3"/>
      <c r="BB1084" s="20">
        <v>64.09999847</v>
      </c>
      <c r="BC1084" s="20">
        <v>-0.898793782</v>
      </c>
      <c r="BD1084" s="20">
        <v>-2.014293782</v>
      </c>
      <c r="BE1084" s="20">
        <v>-1.64470031</v>
      </c>
      <c r="BF1084" s="20">
        <v>-2.368899854</v>
      </c>
      <c r="BG1084" s="20">
        <v>-1.843700284</v>
      </c>
      <c r="BH1084" s="20">
        <v>0.518399786</v>
      </c>
      <c r="BI1084" s="20">
        <v>3.192799786</v>
      </c>
      <c r="BJ1084" s="20">
        <v>5.426306264</v>
      </c>
    </row>
    <row r="1085" spans="30:62">
      <c r="AD1085" s="20">
        <v>64.19999695</v>
      </c>
      <c r="AE1085" s="20">
        <v>-1.970199855</v>
      </c>
      <c r="AF1085" s="20">
        <v>-2.702799855</v>
      </c>
      <c r="AG1085" s="20">
        <v>-2.624793076</v>
      </c>
      <c r="AH1085" s="20">
        <v>-2.15919953</v>
      </c>
      <c r="AI1085" s="20">
        <v>-1.507499658</v>
      </c>
      <c r="AJ1085" s="20">
        <v>-0.418493256</v>
      </c>
      <c r="AK1085" s="20">
        <v>0.973806744</v>
      </c>
      <c r="AL1085" s="20">
        <v>2.150100188</v>
      </c>
      <c r="AM1085" s="3"/>
      <c r="AN1085" s="3"/>
      <c r="AO1085" s="3"/>
      <c r="AP1085" s="20">
        <v>64.19999695</v>
      </c>
      <c r="AQ1085" s="20">
        <v>-0.583198155</v>
      </c>
      <c r="AR1085" s="20">
        <v>-1.391699945</v>
      </c>
      <c r="AS1085" s="20">
        <v>-1.454799945</v>
      </c>
      <c r="AT1085" s="20">
        <v>-1.373699803</v>
      </c>
      <c r="AU1085" s="20">
        <v>-1.197500008</v>
      </c>
      <c r="AV1085" s="20">
        <v>-2.063600008</v>
      </c>
      <c r="AW1085" s="20">
        <v>3.739000584</v>
      </c>
      <c r="AX1085" s="20">
        <v>0.331899762</v>
      </c>
      <c r="AY1085" s="3"/>
      <c r="AZ1085" s="3"/>
      <c r="BA1085" s="3"/>
      <c r="BB1085" s="20">
        <v>64.19999695</v>
      </c>
      <c r="BC1085" s="20">
        <v>-0.88550031</v>
      </c>
      <c r="BD1085" s="20">
        <v>-1.94790031</v>
      </c>
      <c r="BE1085" s="20">
        <v>-1.609494131</v>
      </c>
      <c r="BF1085" s="20">
        <v>-2.367200284</v>
      </c>
      <c r="BG1085" s="20">
        <v>-1.811200214</v>
      </c>
      <c r="BH1085" s="20">
        <v>0.465606264</v>
      </c>
      <c r="BI1085" s="20">
        <v>3.155306264</v>
      </c>
      <c r="BJ1085" s="20">
        <v>5.393500063</v>
      </c>
    </row>
    <row r="1086" spans="30:62">
      <c r="AD1086" s="20">
        <v>64.30000305</v>
      </c>
      <c r="AE1086" s="20">
        <v>-1.958199751</v>
      </c>
      <c r="AF1086" s="20">
        <v>-2.694399751</v>
      </c>
      <c r="AG1086" s="20">
        <v>-2.596507159</v>
      </c>
      <c r="AH1086" s="20">
        <v>-2.159299658</v>
      </c>
      <c r="AI1086" s="20">
        <v>-1.495999931</v>
      </c>
      <c r="AJ1086" s="20">
        <v>-0.422306488</v>
      </c>
      <c r="AK1086" s="20">
        <v>0.957893512</v>
      </c>
      <c r="AL1086" s="20">
        <v>2.151900421</v>
      </c>
      <c r="AM1086" s="3"/>
      <c r="AN1086" s="3"/>
      <c r="AO1086" s="3"/>
      <c r="AP1086" s="20">
        <v>64.30000305</v>
      </c>
      <c r="AQ1086" s="20">
        <v>-0.552099945</v>
      </c>
      <c r="AR1086" s="20">
        <v>-1.357700757</v>
      </c>
      <c r="AS1086" s="20">
        <v>-1.397600757</v>
      </c>
      <c r="AT1086" s="20">
        <v>-1.367900008</v>
      </c>
      <c r="AU1086" s="20">
        <v>-1.173600369</v>
      </c>
      <c r="AV1086" s="20">
        <v>-1.985600369</v>
      </c>
      <c r="AW1086" s="20">
        <v>3.553396901</v>
      </c>
      <c r="AX1086" s="20">
        <v>0.341899915</v>
      </c>
      <c r="AY1086" s="3"/>
      <c r="AZ1086" s="3"/>
      <c r="BA1086" s="3"/>
      <c r="BB1086" s="20">
        <v>64.30000305</v>
      </c>
      <c r="BC1086" s="20">
        <v>-0.877799854</v>
      </c>
      <c r="BD1086" s="20">
        <v>-1.893399854</v>
      </c>
      <c r="BE1086" s="20">
        <v>-1.597406006</v>
      </c>
      <c r="BF1086" s="20">
        <v>-2.342300214</v>
      </c>
      <c r="BG1086" s="20">
        <v>-1.786500412</v>
      </c>
      <c r="BH1086" s="20">
        <v>0.430494341</v>
      </c>
      <c r="BI1086" s="20">
        <v>3.108294341</v>
      </c>
      <c r="BJ1086" s="20">
        <v>5.371400093</v>
      </c>
    </row>
    <row r="1087" spans="30:62">
      <c r="AD1087" s="20">
        <v>64.40000153</v>
      </c>
      <c r="AE1087" s="20">
        <v>-1.947807159</v>
      </c>
      <c r="AF1087" s="20">
        <v>-2.673007159</v>
      </c>
      <c r="AG1087" s="20">
        <v>-2.580399658</v>
      </c>
      <c r="AH1087" s="20">
        <v>-2.127899931</v>
      </c>
      <c r="AI1087" s="20">
        <v>-1.478099812</v>
      </c>
      <c r="AJ1087" s="20">
        <v>-0.410599579</v>
      </c>
      <c r="AK1087" s="20">
        <v>0.967300421</v>
      </c>
      <c r="AL1087" s="20">
        <v>2.124595552</v>
      </c>
      <c r="AM1087" s="3"/>
      <c r="AN1087" s="3"/>
      <c r="AO1087" s="3"/>
      <c r="AP1087" s="20">
        <v>64.40000153</v>
      </c>
      <c r="AQ1087" s="20">
        <v>-0.503800757</v>
      </c>
      <c r="AR1087" s="20">
        <v>-1.336500008</v>
      </c>
      <c r="AS1087" s="20">
        <v>-1.381500008</v>
      </c>
      <c r="AT1087" s="20">
        <v>-1.318200369</v>
      </c>
      <c r="AU1087" s="20">
        <v>-1.173600238</v>
      </c>
      <c r="AV1087" s="20">
        <v>-1.987000238</v>
      </c>
      <c r="AW1087" s="20">
        <v>3.400599915</v>
      </c>
      <c r="AX1087" s="20">
        <v>0.33630011</v>
      </c>
      <c r="AY1087" s="3"/>
      <c r="AZ1087" s="3"/>
      <c r="BA1087" s="3"/>
      <c r="BB1087" s="20">
        <v>64.40000153</v>
      </c>
      <c r="BC1087" s="20">
        <v>-0.888606006</v>
      </c>
      <c r="BD1087" s="20">
        <v>-1.847406006</v>
      </c>
      <c r="BE1087" s="20">
        <v>-1.564800214</v>
      </c>
      <c r="BF1087" s="20">
        <v>-2.298800412</v>
      </c>
      <c r="BG1087" s="20">
        <v>-1.761299937</v>
      </c>
      <c r="BH1087" s="20">
        <v>0.447600093</v>
      </c>
      <c r="BI1087" s="20">
        <v>3.053600093</v>
      </c>
      <c r="BJ1087" s="20">
        <v>5.344892612</v>
      </c>
    </row>
    <row r="1088" spans="30:62">
      <c r="AD1088" s="20">
        <v>64.5</v>
      </c>
      <c r="AE1088" s="20">
        <v>-1.931899658</v>
      </c>
      <c r="AF1088" s="20">
        <v>-2.669399658</v>
      </c>
      <c r="AG1088" s="20">
        <v>-2.560293256</v>
      </c>
      <c r="AH1088" s="20">
        <v>-2.112199812</v>
      </c>
      <c r="AI1088" s="20">
        <v>-1.463199579</v>
      </c>
      <c r="AJ1088" s="20">
        <v>-0.424104448</v>
      </c>
      <c r="AK1088" s="20">
        <v>0.953795552</v>
      </c>
      <c r="AL1088" s="20">
        <v>2.157900185</v>
      </c>
      <c r="AM1088" s="3"/>
      <c r="AN1088" s="3"/>
      <c r="AO1088" s="3"/>
      <c r="AP1088" s="20">
        <v>64.5</v>
      </c>
      <c r="AQ1088" s="20">
        <v>-0.460700008</v>
      </c>
      <c r="AR1088" s="20">
        <v>-1.332299416</v>
      </c>
      <c r="AS1088" s="20">
        <v>-1.373199416</v>
      </c>
      <c r="AT1088" s="20">
        <v>-1.299700238</v>
      </c>
      <c r="AU1088" s="20">
        <v>-1.171700085</v>
      </c>
      <c r="AV1088" s="20">
        <v>-1.957200085</v>
      </c>
      <c r="AW1088" s="20">
        <v>3.19560011</v>
      </c>
      <c r="AX1088" s="20">
        <v>0.333299673</v>
      </c>
      <c r="AY1088" s="3"/>
      <c r="AZ1088" s="3"/>
      <c r="BA1088" s="3"/>
      <c r="BB1088" s="20">
        <v>64.5</v>
      </c>
      <c r="BC1088" s="20">
        <v>-0.864000214</v>
      </c>
      <c r="BD1088" s="20">
        <v>-1.799500214</v>
      </c>
      <c r="BE1088" s="20">
        <v>-1.543693736</v>
      </c>
      <c r="BF1088" s="20">
        <v>-2.254899937</v>
      </c>
      <c r="BG1088" s="20">
        <v>-1.719899907</v>
      </c>
      <c r="BH1088" s="20">
        <v>0.444292612</v>
      </c>
      <c r="BI1088" s="20">
        <v>3.004092612</v>
      </c>
      <c r="BJ1088" s="20">
        <v>5.25390011</v>
      </c>
    </row>
    <row r="1089" spans="30:62">
      <c r="AD1089" s="20">
        <v>64.59999847</v>
      </c>
      <c r="AE1089" s="20">
        <v>-1.903193256</v>
      </c>
      <c r="AF1089" s="20">
        <v>-2.658093256</v>
      </c>
      <c r="AG1089" s="20">
        <v>-2.554499812</v>
      </c>
      <c r="AH1089" s="20">
        <v>-2.075099579</v>
      </c>
      <c r="AI1089" s="20">
        <v>-1.48219968</v>
      </c>
      <c r="AJ1089" s="20">
        <v>-0.408999815</v>
      </c>
      <c r="AK1089" s="20">
        <v>0.965700185</v>
      </c>
      <c r="AL1089" s="20">
        <v>2.149006696</v>
      </c>
      <c r="AM1089" s="3"/>
      <c r="AN1089" s="3"/>
      <c r="AO1089" s="3"/>
      <c r="AP1089" s="20">
        <v>64.59999847</v>
      </c>
      <c r="AQ1089" s="20">
        <v>-0.414299416</v>
      </c>
      <c r="AR1089" s="20">
        <v>-1.313100238</v>
      </c>
      <c r="AS1089" s="20">
        <v>-1.416600238</v>
      </c>
      <c r="AT1089" s="20">
        <v>-1.295500085</v>
      </c>
      <c r="AU1089" s="20">
        <v>-1.164796075</v>
      </c>
      <c r="AV1089" s="20">
        <v>-1.930896075</v>
      </c>
      <c r="AW1089" s="20">
        <v>3.080899673</v>
      </c>
      <c r="AX1089" s="20">
        <v>0.312600095</v>
      </c>
      <c r="AY1089" s="3"/>
      <c r="AZ1089" s="3"/>
      <c r="BA1089" s="3"/>
      <c r="BB1089" s="20">
        <v>64.59999847</v>
      </c>
      <c r="BC1089" s="20">
        <v>-0.844393736</v>
      </c>
      <c r="BD1089" s="20">
        <v>-1.733693736</v>
      </c>
      <c r="BE1089" s="20">
        <v>-1.523999937</v>
      </c>
      <c r="BF1089" s="20">
        <v>-2.213799907</v>
      </c>
      <c r="BG1089" s="20">
        <v>-1.667499759</v>
      </c>
      <c r="BH1089" s="20">
        <v>0.41050011</v>
      </c>
      <c r="BI1089" s="20">
        <v>2.93980011</v>
      </c>
      <c r="BJ1089" s="20">
        <v>5.225205171</v>
      </c>
    </row>
    <row r="1090" spans="30:62">
      <c r="AD1090" s="20">
        <v>64.69999695</v>
      </c>
      <c r="AE1090" s="20">
        <v>-1.894999812</v>
      </c>
      <c r="AF1090" s="20">
        <v>-2.636199812</v>
      </c>
      <c r="AG1090" s="20">
        <v>-2.531493857</v>
      </c>
      <c r="AH1090" s="20">
        <v>-2.09349968</v>
      </c>
      <c r="AI1090" s="20">
        <v>-1.446599815</v>
      </c>
      <c r="AJ1090" s="20">
        <v>-0.403593304</v>
      </c>
      <c r="AK1090" s="20">
        <v>0.955106696</v>
      </c>
      <c r="AL1090" s="20">
        <v>2.153799773</v>
      </c>
      <c r="AM1090" s="3"/>
      <c r="AN1090" s="3"/>
      <c r="AO1090" s="3"/>
      <c r="AP1090" s="20">
        <v>64.69999695</v>
      </c>
      <c r="AQ1090" s="20">
        <v>-0.402800238</v>
      </c>
      <c r="AR1090" s="20">
        <v>-1.312997224</v>
      </c>
      <c r="AS1090" s="20">
        <v>-1.426497224</v>
      </c>
      <c r="AT1090" s="20">
        <v>-1.310396075</v>
      </c>
      <c r="AU1090" s="20">
        <v>-1.163400327</v>
      </c>
      <c r="AV1090" s="20">
        <v>-1.878300327</v>
      </c>
      <c r="AW1090" s="20">
        <v>2.969700095</v>
      </c>
      <c r="AX1090" s="20">
        <v>0.269704431</v>
      </c>
      <c r="AY1090" s="3"/>
      <c r="AZ1090" s="3"/>
      <c r="BA1090" s="3"/>
      <c r="BB1090" s="20">
        <v>64.69999695</v>
      </c>
      <c r="BC1090" s="20">
        <v>-0.821599937</v>
      </c>
      <c r="BD1090" s="20">
        <v>-1.686499937</v>
      </c>
      <c r="BE1090" s="20">
        <v>-1.495995139</v>
      </c>
      <c r="BF1090" s="20">
        <v>-2.169299759</v>
      </c>
      <c r="BG1090" s="20">
        <v>-1.64489989</v>
      </c>
      <c r="BH1090" s="20">
        <v>0.410505171</v>
      </c>
      <c r="BI1090" s="20">
        <v>2.906605171</v>
      </c>
      <c r="BJ1090" s="20">
        <v>5.165300352</v>
      </c>
    </row>
    <row r="1091" spans="30:62">
      <c r="AD1091" s="20">
        <v>64.80000305</v>
      </c>
      <c r="AE1091" s="20">
        <v>-1.887199579</v>
      </c>
      <c r="AF1091" s="20">
        <v>-2.603299579</v>
      </c>
      <c r="AG1091" s="20">
        <v>-2.506004448</v>
      </c>
      <c r="AH1091" s="20">
        <v>-2.061999815</v>
      </c>
      <c r="AI1091" s="20">
        <v>-1.43379998</v>
      </c>
      <c r="AJ1091" s="20">
        <v>-0.369206903</v>
      </c>
      <c r="AK1091" s="20">
        <v>0.968493097</v>
      </c>
      <c r="AL1091" s="20">
        <v>2.13930004</v>
      </c>
      <c r="AM1091" s="3"/>
      <c r="AN1091" s="3"/>
      <c r="AO1091" s="3"/>
      <c r="AP1091" s="20">
        <v>64.80000305</v>
      </c>
      <c r="AQ1091" s="20">
        <v>-0.386000085</v>
      </c>
      <c r="AR1091" s="20">
        <v>-1.31379989</v>
      </c>
      <c r="AS1091" s="20">
        <v>-1.43409989</v>
      </c>
      <c r="AT1091" s="20">
        <v>-1.293500327</v>
      </c>
      <c r="AU1091" s="20">
        <v>-1.173004674</v>
      </c>
      <c r="AV1091" s="20">
        <v>-1.830204674</v>
      </c>
      <c r="AW1091" s="20">
        <v>2.832699663</v>
      </c>
      <c r="AX1091" s="20">
        <v>0.251600269</v>
      </c>
      <c r="AY1091" s="3"/>
      <c r="AZ1091" s="3"/>
      <c r="BA1091" s="3"/>
      <c r="BB1091" s="20">
        <v>64.80000305</v>
      </c>
      <c r="BC1091" s="20">
        <v>-0.783099907</v>
      </c>
      <c r="BD1091" s="20">
        <v>-1.623899907</v>
      </c>
      <c r="BE1091" s="20">
        <v>-1.460707388</v>
      </c>
      <c r="BF1091" s="20">
        <v>-2.15029989</v>
      </c>
      <c r="BG1091" s="20">
        <v>-1.614799597</v>
      </c>
      <c r="BH1091" s="20">
        <v>0.398193677</v>
      </c>
      <c r="BI1091" s="20">
        <v>2.846893677</v>
      </c>
      <c r="BJ1091" s="20">
        <v>5.104999605</v>
      </c>
    </row>
    <row r="1092" spans="30:62">
      <c r="AD1092" s="20">
        <v>64.90000153</v>
      </c>
      <c r="AE1092" s="20">
        <v>-1.895304448</v>
      </c>
      <c r="AF1092" s="20">
        <v>-2.603704448</v>
      </c>
      <c r="AG1092" s="20">
        <v>-2.443699815</v>
      </c>
      <c r="AH1092" s="20">
        <v>-2.06869998</v>
      </c>
      <c r="AI1092" s="20">
        <v>-1.403600227</v>
      </c>
      <c r="AJ1092" s="20">
        <v>-0.37139996</v>
      </c>
      <c r="AK1092" s="20">
        <v>0.96280004</v>
      </c>
      <c r="AL1092" s="20">
        <v>2.141194533</v>
      </c>
      <c r="AM1092" s="3"/>
      <c r="AN1092" s="3"/>
      <c r="AO1092" s="3"/>
      <c r="AP1092" s="20">
        <v>64.90000153</v>
      </c>
      <c r="AQ1092" s="20">
        <v>-0.36829989</v>
      </c>
      <c r="AR1092" s="20">
        <v>-1.279400327</v>
      </c>
      <c r="AS1092" s="20">
        <v>-1.405800327</v>
      </c>
      <c r="AT1092" s="20">
        <v>-1.278704674</v>
      </c>
      <c r="AU1092" s="20">
        <v>-1.191595569</v>
      </c>
      <c r="AV1092" s="20">
        <v>-1.813595569</v>
      </c>
      <c r="AW1092" s="20">
        <v>2.688800269</v>
      </c>
      <c r="AX1092" s="20">
        <v>0.211799565</v>
      </c>
      <c r="AY1092" s="3"/>
      <c r="AZ1092" s="3"/>
      <c r="BA1092" s="3"/>
      <c r="BB1092" s="20">
        <v>64.90000153</v>
      </c>
      <c r="BC1092" s="20">
        <v>-0.761307388</v>
      </c>
      <c r="BD1092" s="20">
        <v>-1.669007388</v>
      </c>
      <c r="BE1092" s="20">
        <v>-1.42969989</v>
      </c>
      <c r="BF1092" s="20">
        <v>-2.119999597</v>
      </c>
      <c r="BG1092" s="20">
        <v>-1.584699648</v>
      </c>
      <c r="BH1092" s="20">
        <v>0.381599605</v>
      </c>
      <c r="BI1092" s="20">
        <v>2.785799605</v>
      </c>
      <c r="BJ1092" s="20">
        <v>5.033794708</v>
      </c>
    </row>
    <row r="1093" spans="30:62">
      <c r="AD1093" s="20">
        <v>65</v>
      </c>
      <c r="AE1093" s="20">
        <v>-1.865599815</v>
      </c>
      <c r="AF1093" s="20">
        <v>-2.557699815</v>
      </c>
      <c r="AG1093" s="20">
        <v>-2.457493304</v>
      </c>
      <c r="AH1093" s="20">
        <v>-2.041100227</v>
      </c>
      <c r="AI1093" s="20">
        <v>-1.40269996</v>
      </c>
      <c r="AJ1093" s="20">
        <v>-0.359905467</v>
      </c>
      <c r="AK1093" s="20">
        <v>0.971594533</v>
      </c>
      <c r="AL1093" s="20">
        <v>2.156799637</v>
      </c>
      <c r="AM1093" s="3"/>
      <c r="AN1093" s="3"/>
      <c r="AO1093" s="3"/>
      <c r="AP1093" s="20">
        <v>65</v>
      </c>
      <c r="AQ1093" s="20">
        <v>-0.342000327</v>
      </c>
      <c r="AR1093" s="20">
        <v>-1.265599905</v>
      </c>
      <c r="AS1093" s="20">
        <v>-1.379699905</v>
      </c>
      <c r="AT1093" s="20">
        <v>-1.275895569</v>
      </c>
      <c r="AU1093" s="20">
        <v>-1.192799731</v>
      </c>
      <c r="AV1093" s="20">
        <v>-1.782899731</v>
      </c>
      <c r="AW1093" s="20">
        <v>2.552599565</v>
      </c>
      <c r="AX1093" s="20">
        <v>0.146800438</v>
      </c>
      <c r="AY1093" s="3"/>
      <c r="AZ1093" s="3"/>
      <c r="BA1093" s="3"/>
      <c r="BB1093" s="20">
        <v>65</v>
      </c>
      <c r="BC1093" s="20">
        <v>-0.74689989</v>
      </c>
      <c r="BD1093" s="20">
        <v>-1.69289989</v>
      </c>
      <c r="BE1093" s="20">
        <v>-1.390094829</v>
      </c>
      <c r="BF1093" s="20">
        <v>-2.099699648</v>
      </c>
      <c r="BG1093" s="20">
        <v>-1.559500395</v>
      </c>
      <c r="BH1093" s="20">
        <v>0.324894708</v>
      </c>
      <c r="BI1093" s="20">
        <v>2.702994708</v>
      </c>
      <c r="BJ1093" s="20">
        <v>5.010700208</v>
      </c>
    </row>
    <row r="1094" spans="30:62">
      <c r="AD1094" s="20">
        <v>65.09999847</v>
      </c>
      <c r="AE1094" s="20">
        <v>-1.846093304</v>
      </c>
      <c r="AF1094" s="20">
        <v>-2.558893304</v>
      </c>
      <c r="AG1094" s="20">
        <v>-2.413000227</v>
      </c>
      <c r="AH1094" s="20">
        <v>-2.04879996</v>
      </c>
      <c r="AI1094" s="20">
        <v>-1.404299745</v>
      </c>
      <c r="AJ1094" s="20">
        <v>-0.348600363</v>
      </c>
      <c r="AK1094" s="20">
        <v>0.967599637</v>
      </c>
      <c r="AL1094" s="20">
        <v>2.168305667</v>
      </c>
      <c r="AM1094" s="3"/>
      <c r="AN1094" s="3"/>
      <c r="AO1094" s="3"/>
      <c r="AP1094" s="20">
        <v>65.09999847</v>
      </c>
      <c r="AQ1094" s="20">
        <v>-0.331499905</v>
      </c>
      <c r="AR1094" s="20">
        <v>-1.268295569</v>
      </c>
      <c r="AS1094" s="20">
        <v>-1.385995569</v>
      </c>
      <c r="AT1094" s="20">
        <v>-1.256299731</v>
      </c>
      <c r="AU1094" s="20">
        <v>-1.194895667</v>
      </c>
      <c r="AV1094" s="20">
        <v>-1.785495667</v>
      </c>
      <c r="AW1094" s="20">
        <v>2.396900438</v>
      </c>
      <c r="AX1094" s="20">
        <v>0.097699759</v>
      </c>
      <c r="AY1094" s="3"/>
      <c r="AZ1094" s="3"/>
      <c r="BA1094" s="3"/>
      <c r="BB1094" s="20">
        <v>65.09999847</v>
      </c>
      <c r="BC1094" s="20">
        <v>-0.696794829</v>
      </c>
      <c r="BD1094" s="20">
        <v>-1.650394829</v>
      </c>
      <c r="BE1094" s="20">
        <v>-1.361299648</v>
      </c>
      <c r="BF1094" s="20">
        <v>-2.060000395</v>
      </c>
      <c r="BG1094" s="20">
        <v>-1.56229957</v>
      </c>
      <c r="BH1094" s="20">
        <v>0.312600208</v>
      </c>
      <c r="BI1094" s="20">
        <v>2.649800208</v>
      </c>
      <c r="BJ1094" s="20">
        <v>4.970105698</v>
      </c>
    </row>
    <row r="1095" spans="30:62">
      <c r="AD1095" s="20">
        <v>65.19999695</v>
      </c>
      <c r="AE1095" s="20">
        <v>-1.824500227</v>
      </c>
      <c r="AF1095" s="20">
        <v>-2.519400227</v>
      </c>
      <c r="AG1095" s="20">
        <v>-2.396093285</v>
      </c>
      <c r="AH1095" s="20">
        <v>-2.031899745</v>
      </c>
      <c r="AI1095" s="20">
        <v>-1.379500363</v>
      </c>
      <c r="AJ1095" s="20">
        <v>-0.338894333</v>
      </c>
      <c r="AK1095" s="20">
        <v>0.972205667</v>
      </c>
      <c r="AL1095" s="20">
        <v>2.153899886</v>
      </c>
      <c r="AM1095" s="3"/>
      <c r="AN1095" s="3"/>
      <c r="AO1095" s="3"/>
      <c r="AP1095" s="20">
        <v>65.19999695</v>
      </c>
      <c r="AQ1095" s="20">
        <v>-0.319395569</v>
      </c>
      <c r="AR1095" s="20">
        <v>-1.26799687</v>
      </c>
      <c r="AS1095" s="20">
        <v>-1.38749687</v>
      </c>
      <c r="AT1095" s="20">
        <v>-1.245195667</v>
      </c>
      <c r="AU1095" s="20">
        <v>-1.213999562</v>
      </c>
      <c r="AV1095" s="20">
        <v>-1.787799562</v>
      </c>
      <c r="AW1095" s="20">
        <v>2.244999759</v>
      </c>
      <c r="AX1095" s="20">
        <v>0.053405511</v>
      </c>
      <c r="AY1095" s="3"/>
      <c r="AZ1095" s="3"/>
      <c r="BA1095" s="3"/>
      <c r="BB1095" s="20">
        <v>65.19999695</v>
      </c>
      <c r="BC1095" s="20">
        <v>-0.687599648</v>
      </c>
      <c r="BD1095" s="20">
        <v>-1.658199648</v>
      </c>
      <c r="BE1095" s="20">
        <v>-1.333193719</v>
      </c>
      <c r="BF1095" s="20">
        <v>-2.05459957</v>
      </c>
      <c r="BG1095" s="20">
        <v>-1.537099792</v>
      </c>
      <c r="BH1095" s="20">
        <v>0.331205698</v>
      </c>
      <c r="BI1095" s="20">
        <v>2.595405698</v>
      </c>
      <c r="BJ1095" s="20">
        <v>4.930800386</v>
      </c>
    </row>
    <row r="1096" spans="30:62">
      <c r="AD1096" s="20">
        <v>65.30000305</v>
      </c>
      <c r="AE1096" s="20">
        <v>-1.81899996</v>
      </c>
      <c r="AF1096" s="20">
        <v>-2.51039996</v>
      </c>
      <c r="AG1096" s="20">
        <v>-2.386605467</v>
      </c>
      <c r="AH1096" s="20">
        <v>-2.008800363</v>
      </c>
      <c r="AI1096" s="20">
        <v>-1.354700055</v>
      </c>
      <c r="AJ1096" s="20">
        <v>-0.328505836</v>
      </c>
      <c r="AK1096" s="20">
        <v>0.971594164</v>
      </c>
      <c r="AL1096" s="20">
        <v>2.158999959</v>
      </c>
      <c r="AM1096" s="3"/>
      <c r="AN1096" s="3"/>
      <c r="AO1096" s="3"/>
      <c r="AP1096" s="20">
        <v>65.30000305</v>
      </c>
      <c r="AQ1096" s="20">
        <v>-0.304499731</v>
      </c>
      <c r="AR1096" s="20">
        <v>-1.262700435</v>
      </c>
      <c r="AS1096" s="20">
        <v>-1.397300435</v>
      </c>
      <c r="AT1096" s="20">
        <v>-1.263599562</v>
      </c>
      <c r="AU1096" s="20">
        <v>-1.226305009</v>
      </c>
      <c r="AV1096" s="20">
        <v>-1.783005009</v>
      </c>
      <c r="AW1096" s="20">
        <v>2.085299789</v>
      </c>
      <c r="AX1096" s="20">
        <v>0.024700272</v>
      </c>
      <c r="AY1096" s="3"/>
      <c r="AZ1096" s="3"/>
      <c r="BA1096" s="3"/>
      <c r="BB1096" s="20">
        <v>65.30000305</v>
      </c>
      <c r="BC1096" s="20">
        <v>-0.676200395</v>
      </c>
      <c r="BD1096" s="20">
        <v>-1.596400395</v>
      </c>
      <c r="BE1096" s="20">
        <v>-1.340305292</v>
      </c>
      <c r="BF1096" s="20">
        <v>-2.014699792</v>
      </c>
      <c r="BG1096" s="20">
        <v>-1.514200024</v>
      </c>
      <c r="BH1096" s="20">
        <v>0.319694664</v>
      </c>
      <c r="BI1096" s="20">
        <v>2.563294664</v>
      </c>
      <c r="BJ1096" s="20">
        <v>4.883300414</v>
      </c>
    </row>
    <row r="1097" spans="30:62">
      <c r="AD1097" s="20">
        <v>65.40000153</v>
      </c>
      <c r="AE1097" s="20">
        <v>-1.810405467</v>
      </c>
      <c r="AF1097" s="20">
        <v>-2.478805467</v>
      </c>
      <c r="AG1097" s="20">
        <v>-2.373300363</v>
      </c>
      <c r="AH1097" s="20">
        <v>-1.984600055</v>
      </c>
      <c r="AI1097" s="20">
        <v>-1.331700114</v>
      </c>
      <c r="AJ1097" s="20">
        <v>-0.322600041</v>
      </c>
      <c r="AK1097" s="20">
        <v>0.975299959</v>
      </c>
      <c r="AL1097" s="20">
        <v>2.124393936</v>
      </c>
      <c r="AM1097" s="3"/>
      <c r="AN1097" s="3"/>
      <c r="AO1097" s="3"/>
      <c r="AP1097" s="20">
        <v>65.40000153</v>
      </c>
      <c r="AQ1097" s="20">
        <v>-0.276600435</v>
      </c>
      <c r="AR1097" s="20">
        <v>-1.296199562</v>
      </c>
      <c r="AS1097" s="20">
        <v>-1.405099562</v>
      </c>
      <c r="AT1097" s="20">
        <v>-1.281505009</v>
      </c>
      <c r="AU1097" s="20">
        <v>-1.239894489</v>
      </c>
      <c r="AV1097" s="20">
        <v>-1.789094489</v>
      </c>
      <c r="AW1097" s="20">
        <v>2.033800272</v>
      </c>
      <c r="AX1097" s="20">
        <v>0.00430009</v>
      </c>
      <c r="AY1097" s="3"/>
      <c r="AZ1097" s="3"/>
      <c r="BA1097" s="3"/>
      <c r="BB1097" s="20">
        <v>65.40000153</v>
      </c>
      <c r="BC1097" s="20">
        <v>-0.659505292</v>
      </c>
      <c r="BD1097" s="20">
        <v>-1.578505292</v>
      </c>
      <c r="BE1097" s="20">
        <v>-1.303299792</v>
      </c>
      <c r="BF1097" s="20">
        <v>-1.987600024</v>
      </c>
      <c r="BG1097" s="20">
        <v>-1.469099614</v>
      </c>
      <c r="BH1097" s="20">
        <v>0.324200414</v>
      </c>
      <c r="BI1097" s="20">
        <v>2.526700414</v>
      </c>
      <c r="BJ1097" s="20">
        <v>4.832894487</v>
      </c>
    </row>
    <row r="1098" spans="30:62">
      <c r="AD1098" s="20">
        <v>65.5</v>
      </c>
      <c r="AE1098" s="20">
        <v>-1.802300363</v>
      </c>
      <c r="AF1098" s="20">
        <v>-2.465300363</v>
      </c>
      <c r="AG1098" s="20">
        <v>-2.357894333</v>
      </c>
      <c r="AH1098" s="20">
        <v>-1.977100114</v>
      </c>
      <c r="AI1098" s="20">
        <v>-1.322700041</v>
      </c>
      <c r="AJ1098" s="20">
        <v>-0.317406064</v>
      </c>
      <c r="AK1098" s="20">
        <v>0.950793936</v>
      </c>
      <c r="AL1098" s="20">
        <v>2.106900438</v>
      </c>
      <c r="AM1098" s="3"/>
      <c r="AN1098" s="3"/>
      <c r="AO1098" s="3"/>
      <c r="AP1098" s="20">
        <v>65.5</v>
      </c>
      <c r="AQ1098" s="20">
        <v>-0.276899562</v>
      </c>
      <c r="AR1098" s="20">
        <v>-1.304000241</v>
      </c>
      <c r="AS1098" s="20">
        <v>-1.405700241</v>
      </c>
      <c r="AT1098" s="20">
        <v>-1.322894489</v>
      </c>
      <c r="AU1098" s="20">
        <v>-1.224599728</v>
      </c>
      <c r="AV1098" s="20">
        <v>-1.774499728</v>
      </c>
      <c r="AW1098" s="20">
        <v>2.03810009</v>
      </c>
      <c r="AX1098" s="20">
        <v>-0.017700378</v>
      </c>
      <c r="AY1098" s="3"/>
      <c r="AZ1098" s="3"/>
      <c r="BA1098" s="3"/>
      <c r="BB1098" s="20">
        <v>65.5</v>
      </c>
      <c r="BC1098" s="20">
        <v>-0.662699792</v>
      </c>
      <c r="BD1098" s="20">
        <v>-1.548999792</v>
      </c>
      <c r="BE1098" s="20">
        <v>-1.272794302</v>
      </c>
      <c r="BF1098" s="20">
        <v>-1.945199614</v>
      </c>
      <c r="BG1098" s="20">
        <v>-1.455499586</v>
      </c>
      <c r="BH1098" s="20">
        <v>0.299294487</v>
      </c>
      <c r="BI1098" s="20">
        <v>2.493294487</v>
      </c>
      <c r="BJ1098" s="20">
        <v>4.78739986</v>
      </c>
    </row>
    <row r="1099" spans="30:62">
      <c r="AD1099" s="20">
        <v>65.59999847</v>
      </c>
      <c r="AE1099" s="20">
        <v>-1.770394333</v>
      </c>
      <c r="AF1099" s="20">
        <v>-2.424194333</v>
      </c>
      <c r="AG1099" s="20">
        <v>-2.351900114</v>
      </c>
      <c r="AH1099" s="20">
        <v>-1.962800041</v>
      </c>
      <c r="AI1099" s="20">
        <v>-1.324800342</v>
      </c>
      <c r="AJ1099" s="20">
        <v>-0.303699562</v>
      </c>
      <c r="AK1099" s="20">
        <v>0.959100438</v>
      </c>
      <c r="AL1099" s="20">
        <v>2.10670524</v>
      </c>
      <c r="AM1099" s="3"/>
      <c r="AN1099" s="3"/>
      <c r="AO1099" s="3"/>
      <c r="AP1099" s="20">
        <v>65.59999847</v>
      </c>
      <c r="AQ1099" s="20">
        <v>-0.288100241</v>
      </c>
      <c r="AR1099" s="20">
        <v>-1.305494489</v>
      </c>
      <c r="AS1099" s="20">
        <v>-1.413594489</v>
      </c>
      <c r="AT1099" s="20">
        <v>-1.286199728</v>
      </c>
      <c r="AU1099" s="20">
        <v>-1.234896095</v>
      </c>
      <c r="AV1099" s="20">
        <v>-1.756396095</v>
      </c>
      <c r="AW1099" s="20">
        <v>2.188299622</v>
      </c>
      <c r="AX1099" s="20">
        <v>-0.047100002</v>
      </c>
      <c r="AY1099" s="3"/>
      <c r="AZ1099" s="3"/>
      <c r="BA1099" s="3"/>
      <c r="BB1099" s="20">
        <v>65.59999847</v>
      </c>
      <c r="BC1099" s="20">
        <v>-0.652294302</v>
      </c>
      <c r="BD1099" s="20">
        <v>-1.522594302</v>
      </c>
      <c r="BE1099" s="20">
        <v>-1.248499614</v>
      </c>
      <c r="BF1099" s="20">
        <v>-1.931299586</v>
      </c>
      <c r="BG1099" s="20">
        <v>-1.443199791</v>
      </c>
      <c r="BH1099" s="20">
        <v>0.27689986</v>
      </c>
      <c r="BI1099" s="20">
        <v>2.44889986</v>
      </c>
      <c r="BJ1099" s="20">
        <v>4.769904619</v>
      </c>
    </row>
    <row r="1100" spans="30:62">
      <c r="AD1100" s="20">
        <v>65.69999695</v>
      </c>
      <c r="AE1100" s="20">
        <v>-1.768500114</v>
      </c>
      <c r="AF1100" s="20">
        <v>-2.407500114</v>
      </c>
      <c r="AG1100" s="20">
        <v>-2.340194319</v>
      </c>
      <c r="AH1100" s="20">
        <v>-1.965200342</v>
      </c>
      <c r="AI1100" s="20">
        <v>-1.314399562</v>
      </c>
      <c r="AJ1100" s="20">
        <v>-0.28609476</v>
      </c>
      <c r="AK1100" s="20">
        <v>0.97070524</v>
      </c>
      <c r="AL1100" s="20">
        <v>2.095999835</v>
      </c>
      <c r="AM1100" s="3"/>
      <c r="AN1100" s="3"/>
      <c r="AO1100" s="3"/>
      <c r="AP1100" s="20">
        <v>65.69999695</v>
      </c>
      <c r="AQ1100" s="20">
        <v>-0.296394489</v>
      </c>
      <c r="AR1100" s="20">
        <v>-1.268295914</v>
      </c>
      <c r="AS1100" s="20">
        <v>-1.419595914</v>
      </c>
      <c r="AT1100" s="20">
        <v>-1.273996095</v>
      </c>
      <c r="AU1100" s="20">
        <v>-1.244200378</v>
      </c>
      <c r="AV1100" s="20">
        <v>-1.764800378</v>
      </c>
      <c r="AW1100" s="20">
        <v>1.655399998</v>
      </c>
      <c r="AX1100" s="20">
        <v>-0.079695686</v>
      </c>
      <c r="AY1100" s="3"/>
      <c r="AZ1100" s="3"/>
      <c r="BA1100" s="3"/>
      <c r="BB1100" s="20">
        <v>65.69999695</v>
      </c>
      <c r="BC1100" s="20">
        <v>-0.622999614</v>
      </c>
      <c r="BD1100" s="20">
        <v>-1.446499614</v>
      </c>
      <c r="BE1100" s="20">
        <v>-1.209394818</v>
      </c>
      <c r="BF1100" s="20">
        <v>-1.929299791</v>
      </c>
      <c r="BG1100" s="20">
        <v>-1.43510014</v>
      </c>
      <c r="BH1100" s="20">
        <v>0.294504619</v>
      </c>
      <c r="BI1100" s="20">
        <v>2.430804619</v>
      </c>
      <c r="BJ1100" s="20">
        <v>4.737900053</v>
      </c>
    </row>
    <row r="1101" spans="30:62">
      <c r="AD1101" s="20">
        <v>65.80000305</v>
      </c>
      <c r="AE1101" s="20">
        <v>-1.759600041</v>
      </c>
      <c r="AF1101" s="20">
        <v>-2.388600041</v>
      </c>
      <c r="AG1101" s="20">
        <v>-2.346306064</v>
      </c>
      <c r="AH1101" s="20">
        <v>-1.961199562</v>
      </c>
      <c r="AI1101" s="20">
        <v>-1.295599529</v>
      </c>
      <c r="AJ1101" s="20">
        <v>-0.274805887</v>
      </c>
      <c r="AK1101" s="20">
        <v>0.986994113</v>
      </c>
      <c r="AL1101" s="20">
        <v>2.07089964</v>
      </c>
      <c r="AM1101" s="3"/>
      <c r="AN1101" s="3"/>
      <c r="AO1101" s="3"/>
      <c r="AP1101" s="20">
        <v>65.80000305</v>
      </c>
      <c r="AQ1101" s="20">
        <v>-0.278899728</v>
      </c>
      <c r="AR1101" s="20">
        <v>-1.23119991</v>
      </c>
      <c r="AS1101" s="20">
        <v>-1.40439991</v>
      </c>
      <c r="AT1101" s="20">
        <v>-1.261700378</v>
      </c>
      <c r="AU1101" s="20">
        <v>-1.234603816</v>
      </c>
      <c r="AV1101" s="20">
        <v>-1.756803816</v>
      </c>
      <c r="AW1101" s="20">
        <v>2.423399545</v>
      </c>
      <c r="AX1101" s="20">
        <v>-0.123800349</v>
      </c>
      <c r="AY1101" s="3"/>
      <c r="AZ1101" s="3"/>
      <c r="BA1101" s="3"/>
      <c r="BB1101" s="20">
        <v>65.80000305</v>
      </c>
      <c r="BC1101" s="20">
        <v>-0.594999586</v>
      </c>
      <c r="BD1101" s="20">
        <v>-1.432499586</v>
      </c>
      <c r="BE1101" s="20">
        <v>-1.197405513</v>
      </c>
      <c r="BF1101" s="20">
        <v>-1.91390014</v>
      </c>
      <c r="BG1101" s="20">
        <v>-1.41360015</v>
      </c>
      <c r="BH1101" s="20">
        <v>0.266595285</v>
      </c>
      <c r="BI1101" s="20">
        <v>2.381295285</v>
      </c>
      <c r="BJ1101" s="20">
        <v>4.703399634</v>
      </c>
    </row>
    <row r="1102" spans="30:62">
      <c r="AD1102" s="20">
        <v>65.90000153</v>
      </c>
      <c r="AE1102" s="20">
        <v>-1.752606064</v>
      </c>
      <c r="AF1102" s="20">
        <v>-2.381806064</v>
      </c>
      <c r="AG1102" s="20">
        <v>-2.338599562</v>
      </c>
      <c r="AH1102" s="20">
        <v>-1.921099528</v>
      </c>
      <c r="AI1102" s="20">
        <v>-1.279100165</v>
      </c>
      <c r="AJ1102" s="20">
        <v>-0.27780036</v>
      </c>
      <c r="AK1102" s="20">
        <v>0.99669964</v>
      </c>
      <c r="AL1102" s="20">
        <v>2.074594241</v>
      </c>
      <c r="AM1102" s="3"/>
      <c r="AN1102" s="3"/>
      <c r="AO1102" s="3"/>
      <c r="AP1102" s="20">
        <v>65.90000153</v>
      </c>
      <c r="AQ1102" s="20">
        <v>-0.27759991</v>
      </c>
      <c r="AR1102" s="20">
        <v>-1.212100378</v>
      </c>
      <c r="AS1102" s="20">
        <v>-1.389100378</v>
      </c>
      <c r="AT1102" s="20">
        <v>-1.241503816</v>
      </c>
      <c r="AU1102" s="20">
        <v>-1.234195686</v>
      </c>
      <c r="AV1102" s="20">
        <v>-1.753795686</v>
      </c>
      <c r="AW1102" s="20">
        <v>2.361199651</v>
      </c>
      <c r="AX1102" s="20">
        <v>-0.163100386</v>
      </c>
      <c r="AY1102" s="3"/>
      <c r="AZ1102" s="3"/>
      <c r="BA1102" s="3"/>
      <c r="BB1102" s="20">
        <v>65.90000153</v>
      </c>
      <c r="BC1102" s="20">
        <v>-0.579905513</v>
      </c>
      <c r="BD1102" s="20">
        <v>-1.442405513</v>
      </c>
      <c r="BE1102" s="20">
        <v>-1.18420014</v>
      </c>
      <c r="BF1102" s="20">
        <v>-1.88700015</v>
      </c>
      <c r="BG1102" s="20">
        <v>-1.419899947</v>
      </c>
      <c r="BH1102" s="20">
        <v>0.272199634</v>
      </c>
      <c r="BI1102" s="20">
        <v>2.350299634</v>
      </c>
      <c r="BJ1102" s="20">
        <v>4.654994757</v>
      </c>
    </row>
    <row r="1103" spans="30:62">
      <c r="AD1103" s="20">
        <v>66</v>
      </c>
      <c r="AE1103" s="20">
        <v>-1.738399562</v>
      </c>
      <c r="AF1103" s="20">
        <v>-2.374899562</v>
      </c>
      <c r="AG1103" s="20">
        <v>-2.30909476</v>
      </c>
      <c r="AH1103" s="20">
        <v>-1.891100165</v>
      </c>
      <c r="AI1103" s="20">
        <v>-1.27610036</v>
      </c>
      <c r="AJ1103" s="20">
        <v>-0.280505759</v>
      </c>
      <c r="AK1103" s="20">
        <v>0.992494241</v>
      </c>
      <c r="AL1103" s="20">
        <v>2.046499623</v>
      </c>
      <c r="AM1103" s="3"/>
      <c r="AN1103" s="3"/>
      <c r="AO1103" s="3"/>
      <c r="AP1103" s="20">
        <v>66</v>
      </c>
      <c r="AQ1103" s="20">
        <v>-0.265300378</v>
      </c>
      <c r="AR1103" s="20">
        <v>-1.205400002</v>
      </c>
      <c r="AS1103" s="20">
        <v>-1.393100002</v>
      </c>
      <c r="AT1103" s="20">
        <v>-1.225495686</v>
      </c>
      <c r="AU1103" s="20">
        <v>-1.226700349</v>
      </c>
      <c r="AV1103" s="20">
        <v>-1.753300349</v>
      </c>
      <c r="AW1103" s="20">
        <v>2.316899614</v>
      </c>
      <c r="AX1103" s="20">
        <v>-0.191499716</v>
      </c>
      <c r="AY1103" s="3"/>
      <c r="AZ1103" s="3"/>
      <c r="BA1103" s="3"/>
      <c r="BB1103" s="20">
        <v>66</v>
      </c>
      <c r="BC1103" s="20">
        <v>-0.54290014</v>
      </c>
      <c r="BD1103" s="20">
        <v>-1.42430014</v>
      </c>
      <c r="BE1103" s="20">
        <v>-1.177895381</v>
      </c>
      <c r="BF1103" s="20">
        <v>-1.874799947</v>
      </c>
      <c r="BG1103" s="20">
        <v>-1.402600366</v>
      </c>
      <c r="BH1103" s="20">
        <v>0.259294757</v>
      </c>
      <c r="BI1103" s="20">
        <v>2.328294757</v>
      </c>
      <c r="BJ1103" s="20">
        <v>4.60619955</v>
      </c>
    </row>
    <row r="1104" spans="30:62">
      <c r="AD1104" s="20">
        <v>66.09999847</v>
      </c>
      <c r="AE1104" s="20">
        <v>-1.70249476</v>
      </c>
      <c r="AF1104" s="20">
        <v>-2.34819476</v>
      </c>
      <c r="AG1104" s="20">
        <v>-2.275800165</v>
      </c>
      <c r="AH1104" s="20">
        <v>-1.85760036</v>
      </c>
      <c r="AI1104" s="20">
        <v>-1.259100037</v>
      </c>
      <c r="AJ1104" s="20">
        <v>-0.289400377</v>
      </c>
      <c r="AK1104" s="20">
        <v>0.992899623</v>
      </c>
      <c r="AL1104" s="20">
        <v>2.021306255</v>
      </c>
      <c r="AM1104" s="3"/>
      <c r="AN1104" s="3"/>
      <c r="AO1104" s="3"/>
      <c r="AP1104" s="20">
        <v>66.09999847</v>
      </c>
      <c r="AQ1104" s="20">
        <v>-0.256500002</v>
      </c>
      <c r="AR1104" s="20">
        <v>-1.192995686</v>
      </c>
      <c r="AS1104" s="20">
        <v>-1.383895686</v>
      </c>
      <c r="AT1104" s="20">
        <v>-1.227900349</v>
      </c>
      <c r="AU1104" s="20">
        <v>-1.258495618</v>
      </c>
      <c r="AV1104" s="20">
        <v>-1.743395618</v>
      </c>
      <c r="AW1104" s="20">
        <v>2.160400284</v>
      </c>
      <c r="AX1104" s="20">
        <v>-0.211799916</v>
      </c>
      <c r="AY1104" s="3"/>
      <c r="AZ1104" s="3"/>
      <c r="BA1104" s="3"/>
      <c r="BB1104" s="20">
        <v>66.09999847</v>
      </c>
      <c r="BC1104" s="20">
        <v>-0.525595381</v>
      </c>
      <c r="BD1104" s="20">
        <v>-1.392495381</v>
      </c>
      <c r="BE1104" s="20">
        <v>-1.180899947</v>
      </c>
      <c r="BF1104" s="20">
        <v>-1.855000366</v>
      </c>
      <c r="BG1104" s="20">
        <v>-1.413300475</v>
      </c>
      <c r="BH1104" s="20">
        <v>0.26889955</v>
      </c>
      <c r="BI1104" s="20">
        <v>2.30979955</v>
      </c>
      <c r="BJ1104" s="20">
        <v>4.563606142</v>
      </c>
    </row>
    <row r="1105" spans="30:62">
      <c r="AD1105" s="20">
        <v>66.19999695</v>
      </c>
      <c r="AE1105" s="20">
        <v>-1.684800165</v>
      </c>
      <c r="AF1105" s="20">
        <v>-2.328200165</v>
      </c>
      <c r="AG1105" s="20">
        <v>-2.255493684</v>
      </c>
      <c r="AH1105" s="20">
        <v>-1.841400037</v>
      </c>
      <c r="AI1105" s="20">
        <v>-1.254700377</v>
      </c>
      <c r="AJ1105" s="20">
        <v>-0.291793745</v>
      </c>
      <c r="AK1105" s="20">
        <v>0.977506255</v>
      </c>
      <c r="AL1105" s="20">
        <v>2.00330031</v>
      </c>
      <c r="AM1105" s="3"/>
      <c r="AN1105" s="3"/>
      <c r="AO1105" s="3"/>
      <c r="AP1105" s="20">
        <v>66.19999695</v>
      </c>
      <c r="AQ1105" s="20">
        <v>-0.235195686</v>
      </c>
      <c r="AR1105" s="20">
        <v>-1.205595581</v>
      </c>
      <c r="AS1105" s="20">
        <v>-1.381495581</v>
      </c>
      <c r="AT1105" s="20">
        <v>-1.229295618</v>
      </c>
      <c r="AU1105" s="20">
        <v>-1.286199716</v>
      </c>
      <c r="AV1105" s="20">
        <v>-1.747799716</v>
      </c>
      <c r="AW1105" s="20">
        <v>2.048800084</v>
      </c>
      <c r="AX1105" s="20">
        <v>-0.246695419</v>
      </c>
      <c r="AY1105" s="3"/>
      <c r="AZ1105" s="3"/>
      <c r="BA1105" s="3"/>
      <c r="BB1105" s="20">
        <v>66.19999695</v>
      </c>
      <c r="BC1105" s="20">
        <v>-0.511999947</v>
      </c>
      <c r="BD1105" s="20">
        <v>-1.386799947</v>
      </c>
      <c r="BE1105" s="20">
        <v>-1.157895598</v>
      </c>
      <c r="BF1105" s="20">
        <v>-1.838700475</v>
      </c>
      <c r="BG1105" s="20">
        <v>-1.40770045</v>
      </c>
      <c r="BH1105" s="20">
        <v>0.258706142</v>
      </c>
      <c r="BI1105" s="20">
        <v>2.270706142</v>
      </c>
      <c r="BJ1105" s="20">
        <v>4.539199879</v>
      </c>
    </row>
    <row r="1106" spans="30:62">
      <c r="AD1106" s="20">
        <v>66.30000305</v>
      </c>
      <c r="AE1106" s="20">
        <v>-1.68860036</v>
      </c>
      <c r="AF1106" s="20">
        <v>-2.31950036</v>
      </c>
      <c r="AG1106" s="20">
        <v>-2.251705759</v>
      </c>
      <c r="AH1106" s="20">
        <v>-1.829500377</v>
      </c>
      <c r="AI1106" s="20">
        <v>-1.251200421</v>
      </c>
      <c r="AJ1106" s="20">
        <v>-0.286405412</v>
      </c>
      <c r="AK1106" s="20">
        <v>0.979294588</v>
      </c>
      <c r="AL1106" s="20">
        <v>1.992700078</v>
      </c>
      <c r="AM1106" s="3"/>
      <c r="AN1106" s="3"/>
      <c r="AO1106" s="3"/>
      <c r="AP1106" s="20">
        <v>66.30000305</v>
      </c>
      <c r="AQ1106" s="20">
        <v>-0.240600349</v>
      </c>
      <c r="AR1106" s="20">
        <v>-1.184100386</v>
      </c>
      <c r="AS1106" s="20">
        <v>-1.376600386</v>
      </c>
      <c r="AT1106" s="20">
        <v>-1.230999716</v>
      </c>
      <c r="AU1106" s="20">
        <v>-1.296104684</v>
      </c>
      <c r="AV1106" s="20">
        <v>-1.754804684</v>
      </c>
      <c r="AW1106" s="20">
        <v>1.933499812</v>
      </c>
      <c r="AX1106" s="20">
        <v>-0.314800475</v>
      </c>
      <c r="AY1106" s="3"/>
      <c r="AZ1106" s="3"/>
      <c r="BA1106" s="3"/>
      <c r="BB1106" s="20">
        <v>66.30000305</v>
      </c>
      <c r="BC1106" s="20">
        <v>-0.503200366</v>
      </c>
      <c r="BD1106" s="20">
        <v>-1.360000366</v>
      </c>
      <c r="BE1106" s="20">
        <v>-1.153705243</v>
      </c>
      <c r="BF1106" s="20">
        <v>-1.81870045</v>
      </c>
      <c r="BG1106" s="20">
        <v>-1.40739958</v>
      </c>
      <c r="BH1106" s="20">
        <v>0.268395111</v>
      </c>
      <c r="BI1106" s="20">
        <v>2.257995111</v>
      </c>
      <c r="BJ1106" s="20">
        <v>4.514900453</v>
      </c>
    </row>
    <row r="1107" spans="30:62">
      <c r="AD1107" s="20">
        <v>66.40000153</v>
      </c>
      <c r="AE1107" s="20">
        <v>-1.672505759</v>
      </c>
      <c r="AF1107" s="20">
        <v>-2.329105759</v>
      </c>
      <c r="AG1107" s="20">
        <v>-2.246700377</v>
      </c>
      <c r="AH1107" s="20">
        <v>-1.830400421</v>
      </c>
      <c r="AI1107" s="20">
        <v>-1.25599969</v>
      </c>
      <c r="AJ1107" s="20">
        <v>-0.268299922</v>
      </c>
      <c r="AK1107" s="20">
        <v>0.969300078</v>
      </c>
      <c r="AL1107" s="20">
        <v>1.985294954</v>
      </c>
      <c r="AM1107" s="3"/>
      <c r="AN1107" s="3"/>
      <c r="AO1107" s="3"/>
      <c r="AP1107" s="20">
        <v>66.40000153</v>
      </c>
      <c r="AQ1107" s="20">
        <v>-0.229800386</v>
      </c>
      <c r="AR1107" s="20">
        <v>-1.192399716</v>
      </c>
      <c r="AS1107" s="20">
        <v>-1.370299716</v>
      </c>
      <c r="AT1107" s="20">
        <v>-1.197604684</v>
      </c>
      <c r="AU1107" s="20">
        <v>-1.318695419</v>
      </c>
      <c r="AV1107" s="20">
        <v>-1.762995419</v>
      </c>
      <c r="AW1107" s="20">
        <v>1.867199525</v>
      </c>
      <c r="AX1107" s="20">
        <v>-0.339899612</v>
      </c>
      <c r="AY1107" s="3"/>
      <c r="AZ1107" s="3"/>
      <c r="BA1107" s="3"/>
      <c r="BB1107" s="20">
        <v>66.40000153</v>
      </c>
      <c r="BC1107" s="20">
        <v>-0.487705243</v>
      </c>
      <c r="BD1107" s="20">
        <v>-1.342105243</v>
      </c>
      <c r="BE1107" s="20">
        <v>-1.13850045</v>
      </c>
      <c r="BF1107" s="20">
        <v>-1.81919958</v>
      </c>
      <c r="BG1107" s="20">
        <v>-1.396600121</v>
      </c>
      <c r="BH1107" s="20">
        <v>0.261800453</v>
      </c>
      <c r="BI1107" s="20">
        <v>2.239300453</v>
      </c>
      <c r="BJ1107" s="20">
        <v>4.502694994</v>
      </c>
    </row>
    <row r="1108" spans="30:62">
      <c r="AD1108" s="20">
        <v>66.5</v>
      </c>
      <c r="AE1108" s="20">
        <v>-1.662800377</v>
      </c>
      <c r="AF1108" s="20">
        <v>-2.327000377</v>
      </c>
      <c r="AG1108" s="20">
        <v>-2.238693745</v>
      </c>
      <c r="AH1108" s="20">
        <v>-1.82129969</v>
      </c>
      <c r="AI1108" s="20">
        <v>-1.241299922</v>
      </c>
      <c r="AJ1108" s="20">
        <v>-0.272405046</v>
      </c>
      <c r="AK1108" s="20">
        <v>0.972094954</v>
      </c>
      <c r="AL1108" s="20">
        <v>1.982100031</v>
      </c>
      <c r="AM1108" s="3"/>
      <c r="AN1108" s="3"/>
      <c r="AO1108" s="3"/>
      <c r="AP1108" s="20">
        <v>66.5</v>
      </c>
      <c r="AQ1108" s="20">
        <v>-0.227499716</v>
      </c>
      <c r="AR1108" s="20">
        <v>-1.172499916</v>
      </c>
      <c r="AS1108" s="20">
        <v>-1.358099916</v>
      </c>
      <c r="AT1108" s="20">
        <v>-1.201095419</v>
      </c>
      <c r="AU1108" s="20">
        <v>-1.340000475</v>
      </c>
      <c r="AV1108" s="20">
        <v>-1.717000475</v>
      </c>
      <c r="AW1108" s="20">
        <v>1.803500388</v>
      </c>
      <c r="AX1108" s="20">
        <v>-0.400300026</v>
      </c>
      <c r="AY1108" s="3"/>
      <c r="AZ1108" s="3"/>
      <c r="BA1108" s="3"/>
      <c r="BB1108" s="20">
        <v>66.5</v>
      </c>
      <c r="BC1108" s="20">
        <v>-0.49440045</v>
      </c>
      <c r="BD1108" s="20">
        <v>-1.32930045</v>
      </c>
      <c r="BE1108" s="20">
        <v>-1.142693858</v>
      </c>
      <c r="BF1108" s="20">
        <v>-1.794500121</v>
      </c>
      <c r="BG1108" s="20">
        <v>-1.396199547</v>
      </c>
      <c r="BH1108" s="20">
        <v>0.276794994</v>
      </c>
      <c r="BI1108" s="20">
        <v>2.227994994</v>
      </c>
      <c r="BJ1108" s="20">
        <v>4.463900061</v>
      </c>
    </row>
    <row r="1109" spans="30:62">
      <c r="AD1109" s="20">
        <v>66.59999847</v>
      </c>
      <c r="AE1109" s="20">
        <v>-1.659193745</v>
      </c>
      <c r="AF1109" s="20">
        <v>-2.323293745</v>
      </c>
      <c r="AG1109" s="20">
        <v>-2.22789969</v>
      </c>
      <c r="AH1109" s="20">
        <v>-1.815399922</v>
      </c>
      <c r="AI1109" s="20">
        <v>-1.233600278</v>
      </c>
      <c r="AJ1109" s="20">
        <v>-0.268699969</v>
      </c>
      <c r="AK1109" s="20">
        <v>0.971800031</v>
      </c>
      <c r="AL1109" s="20">
        <v>1.972805653</v>
      </c>
      <c r="AM1109" s="3"/>
      <c r="AN1109" s="3"/>
      <c r="AO1109" s="3"/>
      <c r="AP1109" s="20">
        <v>66.59999847</v>
      </c>
      <c r="AQ1109" s="20">
        <v>-0.219099916</v>
      </c>
      <c r="AR1109" s="20">
        <v>-1.186995419</v>
      </c>
      <c r="AS1109" s="20">
        <v>-1.343895419</v>
      </c>
      <c r="AT1109" s="20">
        <v>-1.198600475</v>
      </c>
      <c r="AU1109" s="20">
        <v>-1.364496751</v>
      </c>
      <c r="AV1109" s="20">
        <v>-1.705496751</v>
      </c>
      <c r="AW1109" s="20">
        <v>1.724299974</v>
      </c>
      <c r="AX1109" s="20">
        <v>-0.451200398</v>
      </c>
      <c r="AY1109" s="3"/>
      <c r="AZ1109" s="3"/>
      <c r="BA1109" s="3"/>
      <c r="BB1109" s="20">
        <v>66.59999847</v>
      </c>
      <c r="BC1109" s="20">
        <v>-0.478793858</v>
      </c>
      <c r="BD1109" s="20">
        <v>-1.309493858</v>
      </c>
      <c r="BE1109" s="20">
        <v>-1.142500121</v>
      </c>
      <c r="BF1109" s="20">
        <v>-1.794499547</v>
      </c>
      <c r="BG1109" s="20">
        <v>-1.384900238</v>
      </c>
      <c r="BH1109" s="20">
        <v>0.270400061</v>
      </c>
      <c r="BI1109" s="20">
        <v>2.194200061</v>
      </c>
      <c r="BJ1109" s="20">
        <v>4.428305409</v>
      </c>
    </row>
    <row r="1110" spans="30:62">
      <c r="AD1110" s="20">
        <v>66.69999695</v>
      </c>
      <c r="AE1110" s="20">
        <v>-1.64249969</v>
      </c>
      <c r="AF1110" s="20">
        <v>-2.30399969</v>
      </c>
      <c r="AG1110" s="20">
        <v>-2.2218942</v>
      </c>
      <c r="AH1110" s="20">
        <v>-1.804400278</v>
      </c>
      <c r="AI1110" s="20">
        <v>-1.222799969</v>
      </c>
      <c r="AJ1110" s="20">
        <v>-0.258694347</v>
      </c>
      <c r="AK1110" s="20">
        <v>0.971105653</v>
      </c>
      <c r="AL1110" s="20">
        <v>1.978199802</v>
      </c>
      <c r="AM1110" s="3"/>
      <c r="AN1110" s="3"/>
      <c r="AO1110" s="3"/>
      <c r="AP1110" s="20">
        <v>66.69999695</v>
      </c>
      <c r="AQ1110" s="20">
        <v>-0.219795419</v>
      </c>
      <c r="AR1110" s="20">
        <v>-1.189395706</v>
      </c>
      <c r="AS1110" s="20">
        <v>-1.342795706</v>
      </c>
      <c r="AT1110" s="20">
        <v>-1.194896751</v>
      </c>
      <c r="AU1110" s="20">
        <v>-1.386600026</v>
      </c>
      <c r="AV1110" s="20">
        <v>-1.383100026</v>
      </c>
      <c r="AW1110" s="20">
        <v>1.685999602</v>
      </c>
      <c r="AX1110" s="20">
        <v>-0.477395676</v>
      </c>
      <c r="AY1110" s="3"/>
      <c r="AZ1110" s="3"/>
      <c r="BA1110" s="3"/>
      <c r="BB1110" s="20">
        <v>66.69999695</v>
      </c>
      <c r="BC1110" s="20">
        <v>-0.475800121</v>
      </c>
      <c r="BD1110" s="20">
        <v>-1.297100121</v>
      </c>
      <c r="BE1110" s="20">
        <v>-1.133894778</v>
      </c>
      <c r="BF1110" s="20">
        <v>-1.781200238</v>
      </c>
      <c r="BG1110" s="20">
        <v>-1.384499939</v>
      </c>
      <c r="BH1110" s="20">
        <v>0.265505409</v>
      </c>
      <c r="BI1110" s="20">
        <v>2.152905409</v>
      </c>
      <c r="BJ1110" s="20">
        <v>4.391999968</v>
      </c>
    </row>
    <row r="1111" spans="30:62">
      <c r="AD1111" s="20">
        <v>66.80000305</v>
      </c>
      <c r="AE1111" s="20">
        <v>-1.630799922</v>
      </c>
      <c r="AF1111" s="20">
        <v>-2.291899922</v>
      </c>
      <c r="AG1111" s="20">
        <v>-2.201005046</v>
      </c>
      <c r="AH1111" s="20">
        <v>-1.790499969</v>
      </c>
      <c r="AI1111" s="20">
        <v>-1.221000069</v>
      </c>
      <c r="AJ1111" s="20">
        <v>-0.243304967</v>
      </c>
      <c r="AK1111" s="20">
        <v>0.982395033</v>
      </c>
      <c r="AL1111" s="20">
        <v>1.983200079</v>
      </c>
      <c r="AM1111" s="3"/>
      <c r="AN1111" s="3"/>
      <c r="AO1111" s="3"/>
      <c r="AP1111" s="20">
        <v>66.80000305</v>
      </c>
      <c r="AQ1111" s="20">
        <v>-0.219000475</v>
      </c>
      <c r="AR1111" s="20">
        <v>-1.182099612</v>
      </c>
      <c r="AS1111" s="20">
        <v>-1.312699612</v>
      </c>
      <c r="AT1111" s="20">
        <v>-1.203900026</v>
      </c>
      <c r="AU1111" s="20">
        <v>-1.383204213</v>
      </c>
      <c r="AV1111" s="20">
        <v>-1.075904213</v>
      </c>
      <c r="AW1111" s="20">
        <v>1.626199556</v>
      </c>
      <c r="AX1111" s="20">
        <v>-0.516299666</v>
      </c>
      <c r="AY1111" s="3"/>
      <c r="AZ1111" s="3"/>
      <c r="BA1111" s="3"/>
      <c r="BB1111" s="20">
        <v>66.80000305</v>
      </c>
      <c r="BC1111" s="20">
        <v>-0.498299547</v>
      </c>
      <c r="BD1111" s="20">
        <v>-1.280299547</v>
      </c>
      <c r="BE1111" s="20">
        <v>-1.119205006</v>
      </c>
      <c r="BF1111" s="20">
        <v>-1.770699939</v>
      </c>
      <c r="BG1111" s="20">
        <v>-1.381800313</v>
      </c>
      <c r="BH1111" s="20">
        <v>0.2707952</v>
      </c>
      <c r="BI1111" s="20">
        <v>2.1244952</v>
      </c>
      <c r="BJ1111" s="20">
        <v>4.349800252</v>
      </c>
    </row>
    <row r="1112" spans="30:62">
      <c r="AD1112" s="20">
        <v>66.90000153</v>
      </c>
      <c r="AE1112" s="20">
        <v>-1.620505046</v>
      </c>
      <c r="AF1112" s="20">
        <v>-2.285305046</v>
      </c>
      <c r="AG1112" s="20">
        <v>-2.190299969</v>
      </c>
      <c r="AH1112" s="20">
        <v>-1.790100069</v>
      </c>
      <c r="AI1112" s="20">
        <v>-1.208200198</v>
      </c>
      <c r="AJ1112" s="20">
        <v>-0.231899921</v>
      </c>
      <c r="AK1112" s="20">
        <v>0.982200079</v>
      </c>
      <c r="AL1112" s="20">
        <v>1.973294008</v>
      </c>
      <c r="AM1112" s="3"/>
      <c r="AN1112" s="3"/>
      <c r="AO1112" s="3"/>
      <c r="AP1112" s="20">
        <v>66.90000153</v>
      </c>
      <c r="AQ1112" s="20">
        <v>-0.219699612</v>
      </c>
      <c r="AR1112" s="20">
        <v>-1.180200026</v>
      </c>
      <c r="AS1112" s="20">
        <v>-1.291400026</v>
      </c>
      <c r="AT1112" s="20">
        <v>-1.196204213</v>
      </c>
      <c r="AU1112" s="20">
        <v>-1.398795676</v>
      </c>
      <c r="AV1112" s="20">
        <v>-0.833595676</v>
      </c>
      <c r="AW1112" s="20">
        <v>1.577600334</v>
      </c>
      <c r="AX1112" s="20">
        <v>-0.523200177</v>
      </c>
      <c r="AY1112" s="3"/>
      <c r="AZ1112" s="3"/>
      <c r="BA1112" s="3"/>
      <c r="BB1112" s="20">
        <v>66.90000153</v>
      </c>
      <c r="BC1112" s="20">
        <v>-0.480605006</v>
      </c>
      <c r="BD1112" s="20">
        <v>-1.265405006</v>
      </c>
      <c r="BE1112" s="20">
        <v>-1.114999939</v>
      </c>
      <c r="BF1112" s="20">
        <v>-1.781700313</v>
      </c>
      <c r="BG1112" s="20">
        <v>-1.369500032</v>
      </c>
      <c r="BH1112" s="20">
        <v>0.284800252</v>
      </c>
      <c r="BI1112" s="20">
        <v>2.105400252</v>
      </c>
      <c r="BJ1112" s="20">
        <v>4.337795483</v>
      </c>
    </row>
    <row r="1113" spans="30:62">
      <c r="AD1113" s="20">
        <v>67</v>
      </c>
      <c r="AE1113" s="20">
        <v>-1.613899969</v>
      </c>
      <c r="AF1113" s="20">
        <v>-2.260899969</v>
      </c>
      <c r="AG1113" s="20">
        <v>-2.174294347</v>
      </c>
      <c r="AH1113" s="20">
        <v>-1.771100198</v>
      </c>
      <c r="AI1113" s="20">
        <v>-1.186399921</v>
      </c>
      <c r="AJ1113" s="20">
        <v>-0.241805992</v>
      </c>
      <c r="AK1113" s="20">
        <v>0.967494008</v>
      </c>
      <c r="AL1113" s="20">
        <v>1.957899773</v>
      </c>
      <c r="AM1113" s="3"/>
      <c r="AN1113" s="3"/>
      <c r="AO1113" s="3"/>
      <c r="AP1113" s="20">
        <v>67</v>
      </c>
      <c r="AQ1113" s="20">
        <v>-0.229900026</v>
      </c>
      <c r="AR1113" s="20">
        <v>-1.163000398</v>
      </c>
      <c r="AS1113" s="20">
        <v>-1.280400398</v>
      </c>
      <c r="AT1113" s="20">
        <v>-1.176795676</v>
      </c>
      <c r="AU1113" s="20">
        <v>-1.402999666</v>
      </c>
      <c r="AV1113" s="20">
        <v>-0.767599666</v>
      </c>
      <c r="AW1113" s="20">
        <v>1.535299823</v>
      </c>
      <c r="AX1113" s="20">
        <v>-0.536099583</v>
      </c>
      <c r="AY1113" s="3"/>
      <c r="AZ1113" s="3"/>
      <c r="BA1113" s="3"/>
      <c r="BB1113" s="20">
        <v>67</v>
      </c>
      <c r="BC1113" s="20">
        <v>-0.484599939</v>
      </c>
      <c r="BD1113" s="20">
        <v>-1.258499939</v>
      </c>
      <c r="BE1113" s="20">
        <v>-1.119194591</v>
      </c>
      <c r="BF1113" s="20">
        <v>-1.781100032</v>
      </c>
      <c r="BG1113" s="20">
        <v>-1.363599748</v>
      </c>
      <c r="BH1113" s="20">
        <v>0.285195483</v>
      </c>
      <c r="BI1113" s="20">
        <v>2.082495483</v>
      </c>
      <c r="BJ1113" s="20">
        <v>4.306200255</v>
      </c>
    </row>
    <row r="1114" spans="30:62">
      <c r="AD1114" s="20">
        <v>67.09999847</v>
      </c>
      <c r="AE1114" s="20">
        <v>-1.606494347</v>
      </c>
      <c r="AF1114" s="20">
        <v>-2.248394347</v>
      </c>
      <c r="AG1114" s="20">
        <v>-2.160500198</v>
      </c>
      <c r="AH1114" s="20">
        <v>-1.762999921</v>
      </c>
      <c r="AI1114" s="20">
        <v>-1.17690027</v>
      </c>
      <c r="AJ1114" s="20">
        <v>-0.238700227</v>
      </c>
      <c r="AK1114" s="20">
        <v>0.964799773</v>
      </c>
      <c r="AL1114" s="20">
        <v>1.935005133</v>
      </c>
      <c r="AM1114" s="3"/>
      <c r="AN1114" s="3"/>
      <c r="AO1114" s="3"/>
      <c r="AP1114" s="20">
        <v>67.09999847</v>
      </c>
      <c r="AQ1114" s="20">
        <v>-0.202100398</v>
      </c>
      <c r="AR1114" s="20">
        <v>-1.138795676</v>
      </c>
      <c r="AS1114" s="20">
        <v>-1.269295676</v>
      </c>
      <c r="AT1114" s="20">
        <v>-1.163299666</v>
      </c>
      <c r="AU1114" s="20">
        <v>-1.398797316</v>
      </c>
      <c r="AV1114" s="20">
        <v>-0.706097316</v>
      </c>
      <c r="AW1114" s="20">
        <v>1.494600417</v>
      </c>
      <c r="AX1114" s="20">
        <v>-0.569100299</v>
      </c>
      <c r="AY1114" s="3"/>
      <c r="AZ1114" s="3"/>
      <c r="BA1114" s="3"/>
      <c r="BB1114" s="20">
        <v>67.09999847</v>
      </c>
      <c r="BC1114" s="20">
        <v>-0.498294591</v>
      </c>
      <c r="BD1114" s="20">
        <v>-1.265194591</v>
      </c>
      <c r="BE1114" s="20">
        <v>-1.110100032</v>
      </c>
      <c r="BF1114" s="20">
        <v>-1.777999748</v>
      </c>
      <c r="BG1114" s="20">
        <v>-1.361899748</v>
      </c>
      <c r="BH1114" s="20">
        <v>0.306400255</v>
      </c>
      <c r="BI1114" s="20">
        <v>2.056600255</v>
      </c>
      <c r="BJ1114" s="20">
        <v>4.293204437</v>
      </c>
    </row>
    <row r="1115" spans="30:62">
      <c r="AD1115" s="20">
        <v>67.19999695</v>
      </c>
      <c r="AE1115" s="20">
        <v>-1.586000198</v>
      </c>
      <c r="AF1115" s="20">
        <v>-2.226100198</v>
      </c>
      <c r="AG1115" s="20">
        <v>-2.135295152</v>
      </c>
      <c r="AH1115" s="20">
        <v>-1.77030027</v>
      </c>
      <c r="AI1115" s="20">
        <v>-1.162900227</v>
      </c>
      <c r="AJ1115" s="20">
        <v>-0.249994867</v>
      </c>
      <c r="AK1115" s="20">
        <v>0.955905133</v>
      </c>
      <c r="AL1115" s="20">
        <v>1.929000244</v>
      </c>
      <c r="AM1115" s="3"/>
      <c r="AN1115" s="3"/>
      <c r="AO1115" s="3"/>
      <c r="AP1115" s="20">
        <v>67.19999695</v>
      </c>
      <c r="AQ1115" s="20">
        <v>-0.211395676</v>
      </c>
      <c r="AR1115" s="20">
        <v>-1.133595851</v>
      </c>
      <c r="AS1115" s="20">
        <v>-1.259795851</v>
      </c>
      <c r="AT1115" s="20">
        <v>-1.151897316</v>
      </c>
      <c r="AU1115" s="20">
        <v>-1.390699583</v>
      </c>
      <c r="AV1115" s="20">
        <v>-0.719899583</v>
      </c>
      <c r="AW1115" s="20">
        <v>1.446599701</v>
      </c>
      <c r="AX1115" s="20">
        <v>-0.60089711</v>
      </c>
      <c r="AY1115" s="3"/>
      <c r="AZ1115" s="3"/>
      <c r="BA1115" s="3"/>
      <c r="BB1115" s="20">
        <v>67.19999695</v>
      </c>
      <c r="BC1115" s="20">
        <v>-0.497600032</v>
      </c>
      <c r="BD1115" s="20">
        <v>-1.255900032</v>
      </c>
      <c r="BE1115" s="20">
        <v>-1.12029498</v>
      </c>
      <c r="BF1115" s="20">
        <v>-1.778399748</v>
      </c>
      <c r="BG1115" s="20">
        <v>-1.352699745</v>
      </c>
      <c r="BH1115" s="20">
        <v>0.308704437</v>
      </c>
      <c r="BI1115" s="20">
        <v>2.042604437</v>
      </c>
      <c r="BJ1115" s="20">
        <v>4.284099608</v>
      </c>
    </row>
    <row r="1116" spans="30:62">
      <c r="AD1116" s="20">
        <v>67.30000305</v>
      </c>
      <c r="AE1116" s="20">
        <v>-1.562599921</v>
      </c>
      <c r="AF1116" s="20">
        <v>-2.196499921</v>
      </c>
      <c r="AG1116" s="20">
        <v>-2.127705992</v>
      </c>
      <c r="AH1116" s="20">
        <v>-1.768300227</v>
      </c>
      <c r="AI1116" s="20">
        <v>-1.154399635</v>
      </c>
      <c r="AJ1116" s="20">
        <v>-0.253305478</v>
      </c>
      <c r="AK1116" s="20">
        <v>0.949994522</v>
      </c>
      <c r="AL1116" s="20">
        <v>1.918999852</v>
      </c>
      <c r="AM1116" s="3"/>
      <c r="AN1116" s="3"/>
      <c r="AO1116" s="3"/>
      <c r="AP1116" s="20">
        <v>67.30000305</v>
      </c>
      <c r="AQ1116" s="20">
        <v>-0.213299666</v>
      </c>
      <c r="AR1116" s="20">
        <v>-1.098900177</v>
      </c>
      <c r="AS1116" s="20">
        <v>-1.241600177</v>
      </c>
      <c r="AT1116" s="20">
        <v>-1.142799583</v>
      </c>
      <c r="AU1116" s="20">
        <v>-1.40430316</v>
      </c>
      <c r="AV1116" s="20">
        <v>-0.69430316</v>
      </c>
      <c r="AW1116" s="20">
        <v>1.392500029</v>
      </c>
      <c r="AX1116" s="20">
        <v>-0.619999951</v>
      </c>
      <c r="AY1116" s="3"/>
      <c r="AZ1116" s="3"/>
      <c r="BA1116" s="3"/>
      <c r="BB1116" s="20">
        <v>67.30000305</v>
      </c>
      <c r="BC1116" s="20">
        <v>-0.506099748</v>
      </c>
      <c r="BD1116" s="20">
        <v>-1.266899748</v>
      </c>
      <c r="BE1116" s="20">
        <v>-1.105904517</v>
      </c>
      <c r="BF1116" s="20">
        <v>-1.770499745</v>
      </c>
      <c r="BG1116" s="20">
        <v>-1.343500331</v>
      </c>
      <c r="BH1116" s="20">
        <v>0.331595793</v>
      </c>
      <c r="BI1116" s="20">
        <v>2.032495793</v>
      </c>
      <c r="BJ1116" s="20">
        <v>4.25989959</v>
      </c>
    </row>
    <row r="1117" spans="30:62">
      <c r="AD1117" s="20">
        <v>67.40000153</v>
      </c>
      <c r="AE1117" s="20">
        <v>-1.555505992</v>
      </c>
      <c r="AF1117" s="20">
        <v>-2.182805992</v>
      </c>
      <c r="AG1117" s="20">
        <v>-2.114400227</v>
      </c>
      <c r="AH1117" s="20">
        <v>-1.767299635</v>
      </c>
      <c r="AI1117" s="20">
        <v>-1.141299756</v>
      </c>
      <c r="AJ1117" s="20">
        <v>-0.251500148</v>
      </c>
      <c r="AK1117" s="20">
        <v>0.948099852</v>
      </c>
      <c r="AL1117" s="20">
        <v>1.888994583</v>
      </c>
      <c r="AM1117" s="3"/>
      <c r="AN1117" s="3"/>
      <c r="AO1117" s="3"/>
      <c r="AP1117" s="20">
        <v>67.40000153</v>
      </c>
      <c r="AQ1117" s="20">
        <v>-0.194900177</v>
      </c>
      <c r="AR1117" s="20">
        <v>-1.075399583</v>
      </c>
      <c r="AS1117" s="20">
        <v>-1.236799583</v>
      </c>
      <c r="AT1117" s="20">
        <v>-1.13080316</v>
      </c>
      <c r="AU1117" s="20">
        <v>-1.39249711</v>
      </c>
      <c r="AV1117" s="20">
        <v>-0.69789711</v>
      </c>
      <c r="AW1117" s="20">
        <v>1.349300049</v>
      </c>
      <c r="AX1117" s="20">
        <v>-0.644199901</v>
      </c>
      <c r="AY1117" s="3"/>
      <c r="AZ1117" s="3"/>
      <c r="BA1117" s="3"/>
      <c r="BB1117" s="20">
        <v>67.40000153</v>
      </c>
      <c r="BC1117" s="20">
        <v>-0.505704517</v>
      </c>
      <c r="BD1117" s="20">
        <v>-1.260504517</v>
      </c>
      <c r="BE1117" s="20">
        <v>-1.098799745</v>
      </c>
      <c r="BF1117" s="20">
        <v>-1.741500331</v>
      </c>
      <c r="BG1117" s="20">
        <v>-1.313400392</v>
      </c>
      <c r="BH1117" s="20">
        <v>0.32699959</v>
      </c>
      <c r="BI1117" s="20">
        <v>2.01039959</v>
      </c>
      <c r="BJ1117" s="20">
        <v>4.241296671</v>
      </c>
    </row>
    <row r="1118" spans="30:62">
      <c r="AD1118" s="20">
        <v>67.5</v>
      </c>
      <c r="AE1118" s="20">
        <v>-1.553600227</v>
      </c>
      <c r="AF1118" s="20">
        <v>-2.171300227</v>
      </c>
      <c r="AG1118" s="20">
        <v>-2.107594867</v>
      </c>
      <c r="AH1118" s="20">
        <v>-1.762599756</v>
      </c>
      <c r="AI1118" s="20">
        <v>-1.150700148</v>
      </c>
      <c r="AJ1118" s="20">
        <v>-0.268105417</v>
      </c>
      <c r="AK1118" s="20">
        <v>0.937694583</v>
      </c>
      <c r="AL1118" s="20">
        <v>1.865699811</v>
      </c>
      <c r="AM1118" s="3"/>
      <c r="AN1118" s="3"/>
      <c r="AO1118" s="3"/>
      <c r="AP1118" s="20">
        <v>67.5</v>
      </c>
      <c r="AQ1118" s="20">
        <v>-0.188599583</v>
      </c>
      <c r="AR1118" s="20">
        <v>-1.077900299</v>
      </c>
      <c r="AS1118" s="20">
        <v>-1.225000299</v>
      </c>
      <c r="AT1118" s="20">
        <v>-1.12099711</v>
      </c>
      <c r="AU1118" s="20">
        <v>-1.393599951</v>
      </c>
      <c r="AV1118" s="20">
        <v>-1.107099951</v>
      </c>
      <c r="AW1118" s="20">
        <v>1.311500099</v>
      </c>
      <c r="AX1118" s="20">
        <v>-0.670599567</v>
      </c>
      <c r="AY1118" s="3"/>
      <c r="AZ1118" s="3"/>
      <c r="BA1118" s="3"/>
      <c r="BB1118" s="20">
        <v>67.5</v>
      </c>
      <c r="BC1118" s="20">
        <v>-0.504699745</v>
      </c>
      <c r="BD1118" s="20">
        <v>-1.266199745</v>
      </c>
      <c r="BE1118" s="20">
        <v>-1.082195563</v>
      </c>
      <c r="BF1118" s="20">
        <v>-1.725500392</v>
      </c>
      <c r="BG1118" s="20">
        <v>-1.30440041</v>
      </c>
      <c r="BH1118" s="20">
        <v>0.328896671</v>
      </c>
      <c r="BI1118" s="20">
        <v>2.004896671</v>
      </c>
      <c r="BJ1118" s="20">
        <v>4.229100427</v>
      </c>
    </row>
    <row r="1119" spans="30:62">
      <c r="AD1119" s="20">
        <v>67.59999847</v>
      </c>
      <c r="AE1119" s="20">
        <v>-1.558294867</v>
      </c>
      <c r="AF1119" s="20">
        <v>-2.147694867</v>
      </c>
      <c r="AG1119" s="20">
        <v>-2.096299756</v>
      </c>
      <c r="AH1119" s="20">
        <v>-1.766500148</v>
      </c>
      <c r="AI1119" s="20">
        <v>-1.149899695</v>
      </c>
      <c r="AJ1119" s="20">
        <v>-0.271400189</v>
      </c>
      <c r="AK1119" s="20">
        <v>0.929999811</v>
      </c>
      <c r="AL1119" s="20">
        <v>1.86360486</v>
      </c>
      <c r="AM1119" s="3"/>
      <c r="AN1119" s="3"/>
      <c r="AO1119" s="3"/>
      <c r="AP1119" s="20">
        <v>67.59999847</v>
      </c>
      <c r="AQ1119" s="20">
        <v>-0.189700299</v>
      </c>
      <c r="AR1119" s="20">
        <v>-1.06709711</v>
      </c>
      <c r="AS1119" s="20">
        <v>-1.21459711</v>
      </c>
      <c r="AT1119" s="20">
        <v>-1.087199951</v>
      </c>
      <c r="AU1119" s="20">
        <v>-1.37919704</v>
      </c>
      <c r="AV1119" s="20">
        <v>-1.66039704</v>
      </c>
      <c r="AW1119" s="20">
        <v>1.256900433</v>
      </c>
      <c r="AX1119" s="20">
        <v>-0.696200346</v>
      </c>
      <c r="AY1119" s="3"/>
      <c r="AZ1119" s="3"/>
      <c r="BA1119" s="3"/>
      <c r="BB1119" s="20">
        <v>67.59999847</v>
      </c>
      <c r="BC1119" s="20">
        <v>-0.500795563</v>
      </c>
      <c r="BD1119" s="20">
        <v>-1.253095563</v>
      </c>
      <c r="BE1119" s="20">
        <v>-1.065000392</v>
      </c>
      <c r="BF1119" s="20">
        <v>-1.70780041</v>
      </c>
      <c r="BG1119" s="20">
        <v>-1.281300468</v>
      </c>
      <c r="BH1119" s="20">
        <v>0.326000427</v>
      </c>
      <c r="BI1119" s="20">
        <v>1.986500427</v>
      </c>
      <c r="BJ1119" s="20">
        <v>4.208204486</v>
      </c>
    </row>
    <row r="1120" spans="30:62">
      <c r="AD1120" s="20">
        <v>67.69999695</v>
      </c>
      <c r="AE1120" s="20">
        <v>-1.551799756</v>
      </c>
      <c r="AF1120" s="20">
        <v>-2.137999756</v>
      </c>
      <c r="AG1120" s="20">
        <v>-2.07919538</v>
      </c>
      <c r="AH1120" s="20">
        <v>-1.774799695</v>
      </c>
      <c r="AI1120" s="20">
        <v>-1.158300189</v>
      </c>
      <c r="AJ1120" s="20">
        <v>-0.25459514</v>
      </c>
      <c r="AK1120" s="20">
        <v>0.91600486</v>
      </c>
      <c r="AL1120" s="20">
        <v>1.858700101</v>
      </c>
      <c r="AM1120" s="3"/>
      <c r="AN1120" s="3"/>
      <c r="AO1120" s="3"/>
      <c r="AP1120" s="20">
        <v>67.69999695</v>
      </c>
      <c r="AQ1120" s="20">
        <v>-0.18279711</v>
      </c>
      <c r="AR1120" s="20">
        <v>-1.04779709</v>
      </c>
      <c r="AS1120" s="20">
        <v>-1.18919709</v>
      </c>
      <c r="AT1120" s="20">
        <v>-1.07639704</v>
      </c>
      <c r="AU1120" s="20">
        <v>-1.378299567</v>
      </c>
      <c r="AV1120" s="20">
        <v>-1.621699567</v>
      </c>
      <c r="AW1120" s="20">
        <v>1.202899654</v>
      </c>
      <c r="AX1120" s="20">
        <v>-0.71309633</v>
      </c>
      <c r="AY1120" s="3"/>
      <c r="AZ1120" s="3"/>
      <c r="BA1120" s="3"/>
      <c r="BB1120" s="20">
        <v>67.69999695</v>
      </c>
      <c r="BC1120" s="20">
        <v>-0.483000392</v>
      </c>
      <c r="BD1120" s="20">
        <v>-1.237000392</v>
      </c>
      <c r="BE1120" s="20">
        <v>-1.057295642</v>
      </c>
      <c r="BF1120" s="20">
        <v>-1.691200468</v>
      </c>
      <c r="BG1120" s="20">
        <v>-1.267699573</v>
      </c>
      <c r="BH1120" s="20">
        <v>0.313704486</v>
      </c>
      <c r="BI1120" s="20">
        <v>1.964204486</v>
      </c>
      <c r="BJ1120" s="20">
        <v>4.195199937</v>
      </c>
    </row>
    <row r="1121" spans="30:62">
      <c r="AD1121" s="20">
        <v>67.80000305</v>
      </c>
      <c r="AE1121" s="20">
        <v>-1.538300148</v>
      </c>
      <c r="AF1121" s="20">
        <v>-2.117700148</v>
      </c>
      <c r="AG1121" s="20">
        <v>-2.050805417</v>
      </c>
      <c r="AH1121" s="20">
        <v>-1.772200189</v>
      </c>
      <c r="AI1121" s="20">
        <v>-1.159999908</v>
      </c>
      <c r="AJ1121" s="20">
        <v>-0.257804668</v>
      </c>
      <c r="AK1121" s="20">
        <v>0.918095332</v>
      </c>
      <c r="AL1121" s="20">
        <v>1.84929994</v>
      </c>
      <c r="AM1121" s="3"/>
      <c r="AN1121" s="3"/>
      <c r="AO1121" s="3"/>
      <c r="AP1121" s="20">
        <v>67.80000305</v>
      </c>
      <c r="AQ1121" s="20">
        <v>-0.172499951</v>
      </c>
      <c r="AR1121" s="20">
        <v>-1.042599901</v>
      </c>
      <c r="AS1121" s="20">
        <v>-1.166299901</v>
      </c>
      <c r="AT1121" s="20">
        <v>-1.064599567</v>
      </c>
      <c r="AU1121" s="20">
        <v>-1.376403207</v>
      </c>
      <c r="AV1121" s="20">
        <v>-1.691203207</v>
      </c>
      <c r="AW1121" s="20">
        <v>1.143099855</v>
      </c>
      <c r="AX1121" s="20">
        <v>-0.740499844</v>
      </c>
      <c r="AY1121" s="3"/>
      <c r="AZ1121" s="3"/>
      <c r="BA1121" s="3"/>
      <c r="BB1121" s="20">
        <v>67.80000305</v>
      </c>
      <c r="BC1121" s="20">
        <v>-0.47730041</v>
      </c>
      <c r="BD1121" s="20">
        <v>-1.23410041</v>
      </c>
      <c r="BE1121" s="20">
        <v>-1.038103329</v>
      </c>
      <c r="BF1121" s="20">
        <v>-1.678499573</v>
      </c>
      <c r="BG1121" s="20">
        <v>-1.254200282</v>
      </c>
      <c r="BH1121" s="20">
        <v>0.316996123</v>
      </c>
      <c r="BI1121" s="20">
        <v>1.964696123</v>
      </c>
      <c r="BJ1121" s="20">
        <v>4.178899759</v>
      </c>
    </row>
    <row r="1122" spans="30:62">
      <c r="AD1122" s="20">
        <v>67.90000153</v>
      </c>
      <c r="AE1122" s="20">
        <v>-1.547105417</v>
      </c>
      <c r="AF1122" s="20">
        <v>-2.110605417</v>
      </c>
      <c r="AG1122" s="20">
        <v>-2.036200189</v>
      </c>
      <c r="AH1122" s="20">
        <v>-1.758799908</v>
      </c>
      <c r="AI1122" s="20">
        <v>-1.153799899</v>
      </c>
      <c r="AJ1122" s="20">
        <v>-0.24400006</v>
      </c>
      <c r="AK1122" s="20">
        <v>0.91919994</v>
      </c>
      <c r="AL1122" s="20">
        <v>1.845395299</v>
      </c>
      <c r="AM1122" s="3"/>
      <c r="AN1122" s="3"/>
      <c r="AO1122" s="3"/>
      <c r="AP1122" s="20">
        <v>67.90000153</v>
      </c>
      <c r="AQ1122" s="20">
        <v>-0.167699901</v>
      </c>
      <c r="AR1122" s="20">
        <v>-1.042799567</v>
      </c>
      <c r="AS1122" s="20">
        <v>-1.158999567</v>
      </c>
      <c r="AT1122" s="20">
        <v>-1.044903207</v>
      </c>
      <c r="AU1122" s="20">
        <v>-1.37469633</v>
      </c>
      <c r="AV1122" s="20">
        <v>-1.71129633</v>
      </c>
      <c r="AW1122" s="20">
        <v>1.097900156</v>
      </c>
      <c r="AX1122" s="20">
        <v>-0.768803464</v>
      </c>
      <c r="AY1122" s="3"/>
      <c r="AZ1122" s="3"/>
      <c r="BA1122" s="3"/>
      <c r="BB1122" s="20">
        <v>67.90000153</v>
      </c>
      <c r="BC1122" s="20">
        <v>-0.457703329</v>
      </c>
      <c r="BD1122" s="20">
        <v>-1.211403329</v>
      </c>
      <c r="BE1122" s="20">
        <v>-1.033799573</v>
      </c>
      <c r="BF1122" s="20">
        <v>-1.667900282</v>
      </c>
      <c r="BG1122" s="20">
        <v>-1.247300063</v>
      </c>
      <c r="BH1122" s="20">
        <v>0.327799759</v>
      </c>
      <c r="BI1122" s="20">
        <v>1.928799759</v>
      </c>
      <c r="BJ1122" s="20">
        <v>4.157895868</v>
      </c>
    </row>
    <row r="1123" spans="30:62">
      <c r="AD1123" s="20">
        <v>68</v>
      </c>
      <c r="AE1123" s="20">
        <v>-1.561200189</v>
      </c>
      <c r="AF1123" s="20">
        <v>-2.109400189</v>
      </c>
      <c r="AG1123" s="20">
        <v>-2.02669514</v>
      </c>
      <c r="AH1123" s="20">
        <v>-1.741399899</v>
      </c>
      <c r="AI1123" s="20">
        <v>-1.14900006</v>
      </c>
      <c r="AJ1123" s="20">
        <v>-0.236504701</v>
      </c>
      <c r="AK1123" s="20">
        <v>0.920695299</v>
      </c>
      <c r="AL1123" s="20">
        <v>1.84380033</v>
      </c>
      <c r="AM1123" s="3"/>
      <c r="AN1123" s="3"/>
      <c r="AO1123" s="3"/>
      <c r="AP1123" s="20">
        <v>68</v>
      </c>
      <c r="AQ1123" s="20">
        <v>-0.158599567</v>
      </c>
      <c r="AR1123" s="20">
        <v>-1.021000346</v>
      </c>
      <c r="AS1123" s="20">
        <v>-1.154900346</v>
      </c>
      <c r="AT1123" s="20">
        <v>-1.01349633</v>
      </c>
      <c r="AU1123" s="20">
        <v>-1.362499844</v>
      </c>
      <c r="AV1123" s="20">
        <v>-1.700299844</v>
      </c>
      <c r="AW1123" s="20">
        <v>1.060996536</v>
      </c>
      <c r="AX1123" s="20">
        <v>-0.788100133</v>
      </c>
      <c r="AY1123" s="3"/>
      <c r="AZ1123" s="3"/>
      <c r="BA1123" s="3"/>
      <c r="BB1123" s="20">
        <v>68</v>
      </c>
      <c r="BC1123" s="20">
        <v>-0.446799573</v>
      </c>
      <c r="BD1123" s="20">
        <v>-1.198999573</v>
      </c>
      <c r="BE1123" s="20">
        <v>-1.033095514</v>
      </c>
      <c r="BF1123" s="20">
        <v>-1.660800063</v>
      </c>
      <c r="BG1123" s="20">
        <v>-1.238300241</v>
      </c>
      <c r="BH1123" s="20">
        <v>0.326895868</v>
      </c>
      <c r="BI1123" s="20">
        <v>1.914495868</v>
      </c>
      <c r="BJ1123" s="20">
        <v>4.151599625</v>
      </c>
    </row>
    <row r="1124" spans="30:62">
      <c r="AD1124" s="20">
        <v>68.09999847</v>
      </c>
      <c r="AE1124" s="20">
        <v>-1.55539514</v>
      </c>
      <c r="AF1124" s="20">
        <v>-2.09709514</v>
      </c>
      <c r="AG1124" s="20">
        <v>-2.010199899</v>
      </c>
      <c r="AH1124" s="20">
        <v>-1.71230006</v>
      </c>
      <c r="AI1124" s="20">
        <v>-1.141699933</v>
      </c>
      <c r="AJ1124" s="20">
        <v>-0.23069967</v>
      </c>
      <c r="AK1124" s="20">
        <v>0.91960033</v>
      </c>
      <c r="AL1124" s="20">
        <v>1.834105098</v>
      </c>
      <c r="AM1124" s="3"/>
      <c r="AN1124" s="3"/>
      <c r="AO1124" s="3"/>
      <c r="AP1124" s="20">
        <v>68.09999847</v>
      </c>
      <c r="AQ1124" s="20">
        <v>-0.144700346</v>
      </c>
      <c r="AR1124" s="20">
        <v>-1.01569633</v>
      </c>
      <c r="AS1124" s="20">
        <v>-1.13879633</v>
      </c>
      <c r="AT1124" s="20">
        <v>-0.982099844</v>
      </c>
      <c r="AU1124" s="20">
        <v>-1.359499649</v>
      </c>
      <c r="AV1124" s="20">
        <v>-1.694699649</v>
      </c>
      <c r="AW1124" s="20">
        <v>1.009999867</v>
      </c>
      <c r="AX1124" s="20">
        <v>-0.826196503</v>
      </c>
      <c r="AY1124" s="3"/>
      <c r="AZ1124" s="3"/>
      <c r="BA1124" s="3"/>
      <c r="BB1124" s="20">
        <v>68.09999847</v>
      </c>
      <c r="BC1124" s="20">
        <v>-0.448595514</v>
      </c>
      <c r="BD1124" s="20">
        <v>-1.193195514</v>
      </c>
      <c r="BE1124" s="20">
        <v>-1.033300063</v>
      </c>
      <c r="BF1124" s="20">
        <v>-1.649200241</v>
      </c>
      <c r="BG1124" s="20">
        <v>-1.216400317</v>
      </c>
      <c r="BH1124" s="20">
        <v>0.318499625</v>
      </c>
      <c r="BI1124" s="20">
        <v>1.897799625</v>
      </c>
      <c r="BJ1124" s="20">
        <v>4.151702789</v>
      </c>
    </row>
    <row r="1125" spans="30:62">
      <c r="AD1125" s="20">
        <v>68.19999695</v>
      </c>
      <c r="AE1125" s="20">
        <v>-1.547499899</v>
      </c>
      <c r="AF1125" s="20">
        <v>-2.088699899</v>
      </c>
      <c r="AG1125" s="20">
        <v>-1.994895291</v>
      </c>
      <c r="AH1125" s="20">
        <v>-1.697399933</v>
      </c>
      <c r="AI1125" s="20">
        <v>-1.14499967</v>
      </c>
      <c r="AJ1125" s="20">
        <v>-0.224694902</v>
      </c>
      <c r="AK1125" s="20">
        <v>0.909005098</v>
      </c>
      <c r="AL1125" s="20">
        <v>1.83410016</v>
      </c>
      <c r="AM1125" s="3"/>
      <c r="AN1125" s="3"/>
      <c r="AO1125" s="3"/>
      <c r="AP1125" s="20">
        <v>68.19999695</v>
      </c>
      <c r="AQ1125" s="20">
        <v>-0.13659633</v>
      </c>
      <c r="AR1125" s="20">
        <v>-1.011396983</v>
      </c>
      <c r="AS1125" s="20">
        <v>-1.110996983</v>
      </c>
      <c r="AT1125" s="20">
        <v>-0.973599649</v>
      </c>
      <c r="AU1125" s="20">
        <v>-1.363500133</v>
      </c>
      <c r="AV1125" s="20">
        <v>-1.701700133</v>
      </c>
      <c r="AW1125" s="20">
        <v>0.974503497</v>
      </c>
      <c r="AX1125" s="20">
        <v>-0.847700439</v>
      </c>
      <c r="AY1125" s="3"/>
      <c r="AZ1125" s="3"/>
      <c r="BA1125" s="3"/>
      <c r="BB1125" s="20">
        <v>68.19999695</v>
      </c>
      <c r="BC1125" s="20">
        <v>-0.440000063</v>
      </c>
      <c r="BD1125" s="20">
        <v>-1.179400063</v>
      </c>
      <c r="BE1125" s="20">
        <v>-1.023696426</v>
      </c>
      <c r="BF1125" s="20">
        <v>-1.631000317</v>
      </c>
      <c r="BG1125" s="20">
        <v>-1.206000375</v>
      </c>
      <c r="BH1125" s="20">
        <v>0.330902789</v>
      </c>
      <c r="BI1125" s="20">
        <v>1.903002789</v>
      </c>
      <c r="BJ1125" s="20">
        <v>4.130300139</v>
      </c>
    </row>
    <row r="1126" spans="30:62">
      <c r="AD1126" s="20">
        <v>68.30000305</v>
      </c>
      <c r="AE1126" s="20">
        <v>-1.53810006</v>
      </c>
      <c r="AF1126" s="20">
        <v>-2.08110006</v>
      </c>
      <c r="AG1126" s="20">
        <v>-1.988604701</v>
      </c>
      <c r="AH1126" s="20">
        <v>-1.68799967</v>
      </c>
      <c r="AI1126" s="20">
        <v>-1.14939967</v>
      </c>
      <c r="AJ1126" s="20">
        <v>-0.210403654</v>
      </c>
      <c r="AK1126" s="20">
        <v>0.907296346</v>
      </c>
      <c r="AL1126" s="20">
        <v>1.839400102</v>
      </c>
      <c r="AM1126" s="3"/>
      <c r="AN1126" s="3"/>
      <c r="AO1126" s="3"/>
      <c r="AP1126" s="20">
        <v>68.30000305</v>
      </c>
      <c r="AQ1126" s="20">
        <v>-0.116099844</v>
      </c>
      <c r="AR1126" s="20">
        <v>-1.003103464</v>
      </c>
      <c r="AS1126" s="20">
        <v>-1.107503464</v>
      </c>
      <c r="AT1126" s="20">
        <v>-0.957000133</v>
      </c>
      <c r="AU1126" s="20">
        <v>-1.367000317</v>
      </c>
      <c r="AV1126" s="20">
        <v>-1.680100317</v>
      </c>
      <c r="AW1126" s="20">
        <v>0.9542967</v>
      </c>
      <c r="AX1126" s="20">
        <v>-0.861899988</v>
      </c>
      <c r="AY1126" s="3"/>
      <c r="AZ1126" s="3"/>
      <c r="BA1126" s="3"/>
      <c r="BB1126" s="20">
        <v>68.30000305</v>
      </c>
      <c r="BC1126" s="20">
        <v>-0.440600241</v>
      </c>
      <c r="BD1126" s="20">
        <v>-1.172500241</v>
      </c>
      <c r="BE1126" s="20">
        <v>-1.018304132</v>
      </c>
      <c r="BF1126" s="20">
        <v>-1.616600375</v>
      </c>
      <c r="BG1126" s="20">
        <v>-1.188100072</v>
      </c>
      <c r="BH1126" s="20">
        <v>0.335596324</v>
      </c>
      <c r="BI1126" s="20">
        <v>1.884296324</v>
      </c>
      <c r="BJ1126" s="20">
        <v>4.102100204</v>
      </c>
    </row>
    <row r="1127" spans="30:62">
      <c r="AD1127" s="20">
        <v>68.40000153</v>
      </c>
      <c r="AE1127" s="20">
        <v>-1.522204701</v>
      </c>
      <c r="AF1127" s="20">
        <v>-2.061404701</v>
      </c>
      <c r="AG1127" s="20">
        <v>-1.97709967</v>
      </c>
      <c r="AH1127" s="20">
        <v>-1.68629967</v>
      </c>
      <c r="AI1127" s="20">
        <v>-1.14739984</v>
      </c>
      <c r="AJ1127" s="20">
        <v>-0.201299898</v>
      </c>
      <c r="AK1127" s="20">
        <v>0.910400102</v>
      </c>
      <c r="AL1127" s="20">
        <v>1.839295303</v>
      </c>
      <c r="AM1127" s="3"/>
      <c r="AN1127" s="3"/>
      <c r="AO1127" s="3"/>
      <c r="AP1127" s="20">
        <v>68.40000153</v>
      </c>
      <c r="AQ1127" s="20">
        <v>-0.103103464</v>
      </c>
      <c r="AR1127" s="20">
        <v>-0.993200133</v>
      </c>
      <c r="AS1127" s="20">
        <v>-1.107300133</v>
      </c>
      <c r="AT1127" s="20">
        <v>-0.959500317</v>
      </c>
      <c r="AU1127" s="20">
        <v>-1.351100439</v>
      </c>
      <c r="AV1127" s="20">
        <v>-1.679300439</v>
      </c>
      <c r="AW1127" s="20">
        <v>0.933900012</v>
      </c>
      <c r="AX1127" s="20">
        <v>-0.87710349</v>
      </c>
      <c r="AY1127" s="3"/>
      <c r="AZ1127" s="3"/>
      <c r="BA1127" s="3"/>
      <c r="BB1127" s="20">
        <v>68.40000153</v>
      </c>
      <c r="BC1127" s="20">
        <v>-0.426104132</v>
      </c>
      <c r="BD1127" s="20">
        <v>-1.159704132</v>
      </c>
      <c r="BE1127" s="20">
        <v>-1.004900375</v>
      </c>
      <c r="BF1127" s="20">
        <v>-1.595600072</v>
      </c>
      <c r="BG1127" s="20">
        <v>-1.181799861</v>
      </c>
      <c r="BH1127" s="20">
        <v>0.336200204</v>
      </c>
      <c r="BI1127" s="20">
        <v>1.866400204</v>
      </c>
      <c r="BJ1127" s="20">
        <v>4.082396057</v>
      </c>
    </row>
    <row r="1128" spans="30:62">
      <c r="AD1128" s="20">
        <v>68.5</v>
      </c>
      <c r="AE1128" s="20">
        <v>-1.51139967</v>
      </c>
      <c r="AF1128" s="20">
        <v>-2.05019967</v>
      </c>
      <c r="AG1128" s="20">
        <v>-1.959994902</v>
      </c>
      <c r="AH1128" s="20">
        <v>-1.67579984</v>
      </c>
      <c r="AI1128" s="20">
        <v>-1.122699898</v>
      </c>
      <c r="AJ1128" s="20">
        <v>-0.193704697</v>
      </c>
      <c r="AK1128" s="20">
        <v>0.908495303</v>
      </c>
      <c r="AL1128" s="20">
        <v>1.831799785</v>
      </c>
      <c r="AM1128" s="3"/>
      <c r="AN1128" s="3"/>
      <c r="AO1128" s="3"/>
      <c r="AP1128" s="20">
        <v>68.5</v>
      </c>
      <c r="AQ1128" s="20">
        <v>-0.094900133</v>
      </c>
      <c r="AR1128" s="20">
        <v>-1.000596503</v>
      </c>
      <c r="AS1128" s="20">
        <v>-1.108896503</v>
      </c>
      <c r="AT1128" s="20">
        <v>-0.940200439</v>
      </c>
      <c r="AU1128" s="20">
        <v>-1.347299988</v>
      </c>
      <c r="AV1128" s="20">
        <v>-1.651699988</v>
      </c>
      <c r="AW1128" s="20">
        <v>0.90619651</v>
      </c>
      <c r="AX1128" s="20">
        <v>-0.889699899</v>
      </c>
      <c r="AY1128" s="3"/>
      <c r="AZ1128" s="3"/>
      <c r="BA1128" s="3"/>
      <c r="BB1128" s="20">
        <v>68.5</v>
      </c>
      <c r="BC1128" s="20">
        <v>-0.406700375</v>
      </c>
      <c r="BD1128" s="20">
        <v>-1.147100375</v>
      </c>
      <c r="BE1128" s="20">
        <v>-0.982097211</v>
      </c>
      <c r="BF1128" s="20">
        <v>-1.582299861</v>
      </c>
      <c r="BG1128" s="20">
        <v>-1.181399796</v>
      </c>
      <c r="BH1128" s="20">
        <v>0.337196057</v>
      </c>
      <c r="BI1128" s="20">
        <v>1.868796057</v>
      </c>
      <c r="BJ1128" s="20">
        <v>4.07219994</v>
      </c>
    </row>
    <row r="1129" spans="30:62">
      <c r="AD1129" s="20">
        <v>68.59999847</v>
      </c>
      <c r="AE1129" s="20">
        <v>-1.509594902</v>
      </c>
      <c r="AF1129" s="20">
        <v>-2.039294902</v>
      </c>
      <c r="AG1129" s="20">
        <v>-1.94019984</v>
      </c>
      <c r="AH1129" s="20">
        <v>-1.658699898</v>
      </c>
      <c r="AI1129" s="20">
        <v>-1.117099928</v>
      </c>
      <c r="AJ1129" s="20">
        <v>-0.195400215</v>
      </c>
      <c r="AK1129" s="20">
        <v>0.905599785</v>
      </c>
      <c r="AL1129" s="20">
        <v>1.836203551</v>
      </c>
      <c r="AM1129" s="3"/>
      <c r="AN1129" s="3"/>
      <c r="AO1129" s="3"/>
      <c r="AP1129" s="20">
        <v>68.59999847</v>
      </c>
      <c r="AQ1129" s="20">
        <v>-0.094296503</v>
      </c>
      <c r="AR1129" s="20">
        <v>-0.988000439</v>
      </c>
      <c r="AS1129" s="20">
        <v>-1.084900439</v>
      </c>
      <c r="AT1129" s="20">
        <v>-0.927999988</v>
      </c>
      <c r="AU1129" s="20">
        <v>-1.335999675</v>
      </c>
      <c r="AV1129" s="20">
        <v>-1.782799675</v>
      </c>
      <c r="AW1129" s="20">
        <v>0.881600101</v>
      </c>
      <c r="AX1129" s="20">
        <v>-0.917996275</v>
      </c>
      <c r="AY1129" s="3"/>
      <c r="AZ1129" s="3"/>
      <c r="BA1129" s="3"/>
      <c r="BB1129" s="20">
        <v>68.59999847</v>
      </c>
      <c r="BC1129" s="20">
        <v>-0.383197211</v>
      </c>
      <c r="BD1129" s="20">
        <v>-1.127797211</v>
      </c>
      <c r="BE1129" s="20">
        <v>-0.975299861</v>
      </c>
      <c r="BF1129" s="20">
        <v>-1.560199796</v>
      </c>
      <c r="BG1129" s="20">
        <v>-1.177200128</v>
      </c>
      <c r="BH1129" s="20">
        <v>0.32929994</v>
      </c>
      <c r="BI1129" s="20">
        <v>1.84989994</v>
      </c>
      <c r="BJ1129" s="20">
        <v>4.054803836</v>
      </c>
    </row>
    <row r="1130" spans="30:62">
      <c r="AD1130" s="20">
        <v>68.69999695</v>
      </c>
      <c r="AE1130" s="20">
        <v>-1.49169984</v>
      </c>
      <c r="AF1130" s="20">
        <v>-2.02339984</v>
      </c>
      <c r="AG1130" s="20">
        <v>-1.927696083</v>
      </c>
      <c r="AH1130" s="20">
        <v>-1.644699928</v>
      </c>
      <c r="AI1130" s="20">
        <v>-1.111400215</v>
      </c>
      <c r="AJ1130" s="20">
        <v>-0.177096449</v>
      </c>
      <c r="AK1130" s="20">
        <v>0.902103551</v>
      </c>
      <c r="AL1130" s="20">
        <v>1.83550023</v>
      </c>
      <c r="AM1130" s="3"/>
      <c r="AN1130" s="3"/>
      <c r="AO1130" s="3"/>
      <c r="AP1130" s="20">
        <v>68.69999695</v>
      </c>
      <c r="AQ1130" s="20">
        <v>-0.084700439</v>
      </c>
      <c r="AR1130" s="20">
        <v>-0.981697127</v>
      </c>
      <c r="AS1130" s="20">
        <v>-1.064697127</v>
      </c>
      <c r="AT1130" s="20">
        <v>-0.923199675</v>
      </c>
      <c r="AU1130" s="20">
        <v>-1.328399899</v>
      </c>
      <c r="AV1130" s="20">
        <v>-1.915799899</v>
      </c>
      <c r="AW1130" s="20">
        <v>0.855403725</v>
      </c>
      <c r="AX1130" s="20">
        <v>-0.928299913</v>
      </c>
      <c r="AY1130" s="3"/>
      <c r="AZ1130" s="3"/>
      <c r="BA1130" s="3"/>
      <c r="BB1130" s="20">
        <v>68.69999695</v>
      </c>
      <c r="BC1130" s="20">
        <v>-0.379299861</v>
      </c>
      <c r="BD1130" s="20">
        <v>-1.121299861</v>
      </c>
      <c r="BE1130" s="20">
        <v>-0.966896935</v>
      </c>
      <c r="BF1130" s="20">
        <v>-1.539000128</v>
      </c>
      <c r="BG1130" s="20">
        <v>-1.17880006</v>
      </c>
      <c r="BH1130" s="20">
        <v>0.327603836</v>
      </c>
      <c r="BI1130" s="20">
        <v>1.833203836</v>
      </c>
      <c r="BJ1130" s="20">
        <v>4.036499936</v>
      </c>
    </row>
    <row r="1131" spans="30:62">
      <c r="AD1131" s="20">
        <v>68.80000305</v>
      </c>
      <c r="AE1131" s="20">
        <v>-1.479299898</v>
      </c>
      <c r="AF1131" s="20">
        <v>-1.997999898</v>
      </c>
      <c r="AG1131" s="20">
        <v>-1.918404697</v>
      </c>
      <c r="AH1131" s="20">
        <v>-1.634100215</v>
      </c>
      <c r="AI1131" s="20">
        <v>-1.099200264</v>
      </c>
      <c r="AJ1131" s="20">
        <v>-0.165103584</v>
      </c>
      <c r="AK1131" s="20">
        <v>0.908796416</v>
      </c>
      <c r="AL1131" s="20">
        <v>1.830700462</v>
      </c>
      <c r="AM1131" s="3"/>
      <c r="AN1131" s="3"/>
      <c r="AO1131" s="3"/>
      <c r="AP1131" s="20">
        <v>68.80000305</v>
      </c>
      <c r="AQ1131" s="20">
        <v>-0.089099988</v>
      </c>
      <c r="AR1131" s="20">
        <v>-0.97190349</v>
      </c>
      <c r="AS1131" s="20">
        <v>-1.05010349</v>
      </c>
      <c r="AT1131" s="20">
        <v>-0.917299899</v>
      </c>
      <c r="AU1131" s="20">
        <v>-1.33060009</v>
      </c>
      <c r="AV1131" s="20">
        <v>-2.08050009</v>
      </c>
      <c r="AW1131" s="20">
        <v>0.838696272</v>
      </c>
      <c r="AX1131" s="20">
        <v>-0.946699998</v>
      </c>
      <c r="AY1131" s="3"/>
      <c r="AZ1131" s="3"/>
      <c r="BA1131" s="3"/>
      <c r="BB1131" s="20">
        <v>68.80000305</v>
      </c>
      <c r="BC1131" s="20">
        <v>-0.371799796</v>
      </c>
      <c r="BD1131" s="20">
        <v>-1.111499796</v>
      </c>
      <c r="BE1131" s="20">
        <v>-0.957703943</v>
      </c>
      <c r="BF1131" s="20">
        <v>-1.52260006</v>
      </c>
      <c r="BG1131" s="20">
        <v>-1.176799979</v>
      </c>
      <c r="BH1131" s="20">
        <v>0.329797075</v>
      </c>
      <c r="BI1131" s="20">
        <v>1.830797075</v>
      </c>
      <c r="BJ1131" s="20">
        <v>4.025300261</v>
      </c>
    </row>
    <row r="1132" spans="30:62">
      <c r="AD1132" s="20">
        <v>68.90000153</v>
      </c>
      <c r="AE1132" s="20">
        <v>-1.474604697</v>
      </c>
      <c r="AF1132" s="20">
        <v>-1.977404697</v>
      </c>
      <c r="AG1132" s="20">
        <v>-1.911200215</v>
      </c>
      <c r="AH1132" s="20">
        <v>-1.625400264</v>
      </c>
      <c r="AI1132" s="20">
        <v>-1.09649977</v>
      </c>
      <c r="AJ1132" s="20">
        <v>-0.155999538</v>
      </c>
      <c r="AK1132" s="20">
        <v>0.904600462</v>
      </c>
      <c r="AL1132" s="20">
        <v>1.820395531</v>
      </c>
      <c r="AM1132" s="3"/>
      <c r="AN1132" s="3"/>
      <c r="AO1132" s="3"/>
      <c r="AP1132" s="20">
        <v>68.90000153</v>
      </c>
      <c r="AQ1132" s="20">
        <v>-0.08850349</v>
      </c>
      <c r="AR1132" s="20">
        <v>-0.962099899</v>
      </c>
      <c r="AS1132" s="20">
        <v>-1.035799899</v>
      </c>
      <c r="AT1132" s="20">
        <v>-0.91970009</v>
      </c>
      <c r="AU1132" s="20">
        <v>-1.325199913</v>
      </c>
      <c r="AV1132" s="20">
        <v>-2.166499913</v>
      </c>
      <c r="AW1132" s="20">
        <v>0.820600002</v>
      </c>
      <c r="AX1132" s="20">
        <v>-0.963503911</v>
      </c>
      <c r="AY1132" s="3"/>
      <c r="AZ1132" s="3"/>
      <c r="BA1132" s="3"/>
      <c r="BB1132" s="20">
        <v>68.90000153</v>
      </c>
      <c r="BC1132" s="20">
        <v>-0.367403943</v>
      </c>
      <c r="BD1132" s="20">
        <v>-1.101903943</v>
      </c>
      <c r="BE1132" s="20">
        <v>-0.93570006</v>
      </c>
      <c r="BF1132" s="20">
        <v>-1.519899979</v>
      </c>
      <c r="BG1132" s="20">
        <v>-1.168500064</v>
      </c>
      <c r="BH1132" s="20">
        <v>0.327000261</v>
      </c>
      <c r="BI1132" s="20">
        <v>1.834100261</v>
      </c>
      <c r="BJ1132" s="20">
        <v>4.011896925</v>
      </c>
    </row>
    <row r="1133" spans="30:62">
      <c r="AD1133" s="20">
        <v>69</v>
      </c>
      <c r="AE1133" s="20">
        <v>-1.474000215</v>
      </c>
      <c r="AF1133" s="20">
        <v>-1.963700215</v>
      </c>
      <c r="AG1133" s="20">
        <v>-1.898696449</v>
      </c>
      <c r="AH1133" s="20">
        <v>-1.60829977</v>
      </c>
      <c r="AI1133" s="20">
        <v>-1.090899538</v>
      </c>
      <c r="AJ1133" s="20">
        <v>-0.153504469</v>
      </c>
      <c r="AK1133" s="20">
        <v>0.901595531</v>
      </c>
      <c r="AL1133" s="20">
        <v>1.810300392</v>
      </c>
      <c r="AM1133" s="3"/>
      <c r="AN1133" s="3"/>
      <c r="AO1133" s="3"/>
      <c r="AP1133" s="20">
        <v>69</v>
      </c>
      <c r="AQ1133" s="20">
        <v>-0.079199899</v>
      </c>
      <c r="AR1133" s="20">
        <v>-0.962496275</v>
      </c>
      <c r="AS1133" s="20">
        <v>-1.029396275</v>
      </c>
      <c r="AT1133" s="20">
        <v>-0.922299913</v>
      </c>
      <c r="AU1133" s="20">
        <v>-1.319799998</v>
      </c>
      <c r="AV1133" s="20">
        <v>-2.304899998</v>
      </c>
      <c r="AW1133" s="20">
        <v>0.790396089</v>
      </c>
      <c r="AX1133" s="20">
        <v>-0.986300302</v>
      </c>
      <c r="AY1133" s="3"/>
      <c r="AZ1133" s="3"/>
      <c r="BA1133" s="3"/>
      <c r="BB1133" s="20">
        <v>69</v>
      </c>
      <c r="BC1133" s="20">
        <v>-0.36570006</v>
      </c>
      <c r="BD1133" s="20">
        <v>-1.08640006</v>
      </c>
      <c r="BE1133" s="20">
        <v>-0.929296164</v>
      </c>
      <c r="BF1133" s="20">
        <v>-1.509100064</v>
      </c>
      <c r="BG1133" s="20">
        <v>-1.161899739</v>
      </c>
      <c r="BH1133" s="20">
        <v>0.328096925</v>
      </c>
      <c r="BI1133" s="20">
        <v>1.820196925</v>
      </c>
      <c r="BJ1133" s="20">
        <v>3.995299849</v>
      </c>
    </row>
    <row r="1134" spans="30:62">
      <c r="AD1134" s="20">
        <v>69.09999847</v>
      </c>
      <c r="AE1134" s="20">
        <v>-1.454496449</v>
      </c>
      <c r="AF1134" s="20">
        <v>-1.935296449</v>
      </c>
      <c r="AG1134" s="20">
        <v>-1.89659977</v>
      </c>
      <c r="AH1134" s="20">
        <v>-1.598099538</v>
      </c>
      <c r="AI1134" s="20">
        <v>-1.084299701</v>
      </c>
      <c r="AJ1134" s="20">
        <v>-0.142799608</v>
      </c>
      <c r="AK1134" s="20">
        <v>0.898100392</v>
      </c>
      <c r="AL1134" s="20">
        <v>1.803103745</v>
      </c>
      <c r="AM1134" s="3"/>
      <c r="AN1134" s="3"/>
      <c r="AO1134" s="3"/>
      <c r="AP1134" s="20">
        <v>69.09999847</v>
      </c>
      <c r="AQ1134" s="20">
        <v>-0.086596275</v>
      </c>
      <c r="AR1134" s="20">
        <v>-0.957799913</v>
      </c>
      <c r="AS1134" s="20">
        <v>-1.010999913</v>
      </c>
      <c r="AT1134" s="20">
        <v>-0.918799998</v>
      </c>
      <c r="AU1134" s="20">
        <v>-1.316200096</v>
      </c>
      <c r="AV1134" s="20">
        <v>-2.294300096</v>
      </c>
      <c r="AW1134" s="20">
        <v>0.758499698</v>
      </c>
      <c r="AX1134" s="20">
        <v>-1.00759586</v>
      </c>
      <c r="AY1134" s="3"/>
      <c r="AZ1134" s="3"/>
      <c r="BA1134" s="3"/>
      <c r="BB1134" s="20">
        <v>69.09999847</v>
      </c>
      <c r="BC1134" s="20">
        <v>-0.366096164</v>
      </c>
      <c r="BD1134" s="20">
        <v>-1.070396164</v>
      </c>
      <c r="BE1134" s="20">
        <v>-0.920400064</v>
      </c>
      <c r="BF1134" s="20">
        <v>-1.496099739</v>
      </c>
      <c r="BG1134" s="20">
        <v>-1.158100214</v>
      </c>
      <c r="BH1134" s="20">
        <v>0.320799849</v>
      </c>
      <c r="BI1134" s="20">
        <v>1.821999849</v>
      </c>
      <c r="BJ1134" s="20">
        <v>3.975303455</v>
      </c>
    </row>
    <row r="1135" spans="30:62">
      <c r="AD1135" s="20">
        <v>69.19999695</v>
      </c>
      <c r="AE1135" s="20">
        <v>-1.44349977</v>
      </c>
      <c r="AF1135" s="20">
        <v>-1.90979977</v>
      </c>
      <c r="AG1135" s="20">
        <v>-1.903195723</v>
      </c>
      <c r="AH1135" s="20">
        <v>-1.593699701</v>
      </c>
      <c r="AI1135" s="20">
        <v>-1.075899608</v>
      </c>
      <c r="AJ1135" s="20">
        <v>-0.134496255</v>
      </c>
      <c r="AK1135" s="20">
        <v>0.898703745</v>
      </c>
      <c r="AL1135" s="20">
        <v>1.79419989</v>
      </c>
      <c r="AM1135" s="3"/>
      <c r="AN1135" s="3"/>
      <c r="AO1135" s="3"/>
      <c r="AP1135" s="20">
        <v>69.19999695</v>
      </c>
      <c r="AQ1135" s="20">
        <v>-0.077799913</v>
      </c>
      <c r="AR1135" s="20">
        <v>-0.953397137</v>
      </c>
      <c r="AS1135" s="20">
        <v>-1.000297137</v>
      </c>
      <c r="AT1135" s="20">
        <v>-0.906900096</v>
      </c>
      <c r="AU1135" s="20">
        <v>-1.318700302</v>
      </c>
      <c r="AV1135" s="20">
        <v>-2.281300302</v>
      </c>
      <c r="AW1135" s="20">
        <v>0.72940414</v>
      </c>
      <c r="AX1135" s="20">
        <v>-1.027999899</v>
      </c>
      <c r="AY1135" s="3"/>
      <c r="AZ1135" s="3"/>
      <c r="BA1135" s="3"/>
      <c r="BB1135" s="20">
        <v>69.19999695</v>
      </c>
      <c r="BC1135" s="20">
        <v>-0.354600064</v>
      </c>
      <c r="BD1135" s="20">
        <v>-1.047400064</v>
      </c>
      <c r="BE1135" s="20">
        <v>-0.910896878</v>
      </c>
      <c r="BF1135" s="20">
        <v>-1.487300214</v>
      </c>
      <c r="BG1135" s="20">
        <v>-1.152100151</v>
      </c>
      <c r="BH1135" s="20">
        <v>0.323503455</v>
      </c>
      <c r="BI1135" s="20">
        <v>1.809803455</v>
      </c>
      <c r="BJ1135" s="20">
        <v>3.969800076</v>
      </c>
    </row>
    <row r="1136" spans="30:62">
      <c r="AD1136" s="20">
        <v>69.30000305</v>
      </c>
      <c r="AE1136" s="20">
        <v>-1.435699538</v>
      </c>
      <c r="AF1136" s="20">
        <v>-1.885099538</v>
      </c>
      <c r="AG1136" s="20">
        <v>-1.898804469</v>
      </c>
      <c r="AH1136" s="20">
        <v>-1.587899608</v>
      </c>
      <c r="AI1136" s="20">
        <v>-1.06610007</v>
      </c>
      <c r="AJ1136" s="20">
        <v>-0.133803925</v>
      </c>
      <c r="AK1136" s="20">
        <v>0.895896075</v>
      </c>
      <c r="AL1136" s="20">
        <v>1.786800255</v>
      </c>
      <c r="AM1136" s="3"/>
      <c r="AN1136" s="3"/>
      <c r="AO1136" s="3"/>
      <c r="AP1136" s="20">
        <v>69.30000305</v>
      </c>
      <c r="AQ1136" s="20">
        <v>-0.072299998</v>
      </c>
      <c r="AR1136" s="20">
        <v>-0.945503911</v>
      </c>
      <c r="AS1136" s="20">
        <v>-0.988403911</v>
      </c>
      <c r="AT1136" s="20">
        <v>-0.899300302</v>
      </c>
      <c r="AU1136" s="20">
        <v>-1.326199675</v>
      </c>
      <c r="AV1136" s="20">
        <v>-2.298399675</v>
      </c>
      <c r="AW1136" s="20">
        <v>0.69059724</v>
      </c>
      <c r="AX1136" s="20">
        <v>-1.038099889</v>
      </c>
      <c r="AY1136" s="3"/>
      <c r="AZ1136" s="3"/>
      <c r="BA1136" s="3"/>
      <c r="BB1136" s="20">
        <v>69.30000305</v>
      </c>
      <c r="BC1136" s="20">
        <v>-0.346199739</v>
      </c>
      <c r="BD1136" s="20">
        <v>-1.023899739</v>
      </c>
      <c r="BE1136" s="20">
        <v>-0.904403075</v>
      </c>
      <c r="BF1136" s="20">
        <v>-1.482800151</v>
      </c>
      <c r="BG1136" s="20">
        <v>-1.15780036</v>
      </c>
      <c r="BH1136" s="20">
        <v>0.323997215</v>
      </c>
      <c r="BI1136" s="20">
        <v>1.805497215</v>
      </c>
      <c r="BJ1136" s="20">
        <v>3.957299713</v>
      </c>
    </row>
    <row r="1137" spans="30:62">
      <c r="AD1137" s="20">
        <v>69.40000153</v>
      </c>
      <c r="AE1137" s="20">
        <v>-1.424904469</v>
      </c>
      <c r="AF1137" s="20">
        <v>-1.870604469</v>
      </c>
      <c r="AG1137" s="20">
        <v>-1.894199608</v>
      </c>
      <c r="AH1137" s="20">
        <v>-1.58030007</v>
      </c>
      <c r="AI1137" s="20">
        <v>-1.05340011</v>
      </c>
      <c r="AJ1137" s="20">
        <v>-0.145099745</v>
      </c>
      <c r="AK1137" s="20">
        <v>0.898700255</v>
      </c>
      <c r="AL1137" s="20">
        <v>1.783895302</v>
      </c>
      <c r="AM1137" s="3"/>
      <c r="AN1137" s="3"/>
      <c r="AO1137" s="3"/>
      <c r="AP1137" s="20">
        <v>69.40000153</v>
      </c>
      <c r="AQ1137" s="20">
        <v>-0.070303911</v>
      </c>
      <c r="AR1137" s="20">
        <v>-0.942600302</v>
      </c>
      <c r="AS1137" s="20">
        <v>-0.991600302</v>
      </c>
      <c r="AT1137" s="20">
        <v>-0.904799675</v>
      </c>
      <c r="AU1137" s="20">
        <v>-1.328699899</v>
      </c>
      <c r="AV1137" s="20">
        <v>-2.307599899</v>
      </c>
      <c r="AW1137" s="20">
        <v>0.681300111</v>
      </c>
      <c r="AX1137" s="20">
        <v>-1.047802992</v>
      </c>
      <c r="AY1137" s="3"/>
      <c r="AZ1137" s="3"/>
      <c r="BA1137" s="3"/>
      <c r="BB1137" s="20">
        <v>69.40000153</v>
      </c>
      <c r="BC1137" s="20">
        <v>-0.347603075</v>
      </c>
      <c r="BD1137" s="20">
        <v>-1.014903075</v>
      </c>
      <c r="BE1137" s="20">
        <v>-0.892100151</v>
      </c>
      <c r="BF1137" s="20">
        <v>-1.47720036</v>
      </c>
      <c r="BG1137" s="20">
        <v>-1.146499924</v>
      </c>
      <c r="BH1137" s="20">
        <v>0.326199713</v>
      </c>
      <c r="BI1137" s="20">
        <v>1.797399713</v>
      </c>
      <c r="BJ1137" s="20">
        <v>3.943796757</v>
      </c>
    </row>
    <row r="1138" spans="30:62">
      <c r="AD1138" s="20">
        <v>69.5</v>
      </c>
      <c r="AE1138" s="20">
        <v>-1.410299608</v>
      </c>
      <c r="AF1138" s="20">
        <v>-1.856599608</v>
      </c>
      <c r="AG1138" s="20">
        <v>-1.881296255</v>
      </c>
      <c r="AH1138" s="20">
        <v>-1.57130011</v>
      </c>
      <c r="AI1138" s="20">
        <v>-1.048699745</v>
      </c>
      <c r="AJ1138" s="20">
        <v>-0.153004698</v>
      </c>
      <c r="AK1138" s="20">
        <v>0.904095302</v>
      </c>
      <c r="AL1138" s="20">
        <v>1.766400459</v>
      </c>
      <c r="AM1138" s="3"/>
      <c r="AN1138" s="3"/>
      <c r="AO1138" s="3"/>
      <c r="AP1138" s="20">
        <v>69.5</v>
      </c>
      <c r="AQ1138" s="20">
        <v>-0.073700302</v>
      </c>
      <c r="AR1138" s="20">
        <v>-0.94439586</v>
      </c>
      <c r="AS1138" s="20">
        <v>-0.99229586</v>
      </c>
      <c r="AT1138" s="20">
        <v>-0.901899899</v>
      </c>
      <c r="AU1138" s="20">
        <v>-1.321799889</v>
      </c>
      <c r="AV1138" s="20">
        <v>-2.287399889</v>
      </c>
      <c r="AW1138" s="20">
        <v>0.665997008</v>
      </c>
      <c r="AX1138" s="20">
        <v>-1.065699544</v>
      </c>
      <c r="AY1138" s="3"/>
      <c r="AZ1138" s="3"/>
      <c r="BA1138" s="3"/>
      <c r="BB1138" s="20">
        <v>69.5</v>
      </c>
      <c r="BC1138" s="20">
        <v>-0.342900151</v>
      </c>
      <c r="BD1138" s="20">
        <v>-1.015100151</v>
      </c>
      <c r="BE1138" s="20">
        <v>-0.891196545</v>
      </c>
      <c r="BF1138" s="20">
        <v>-1.460899924</v>
      </c>
      <c r="BG1138" s="20">
        <v>-1.138500287</v>
      </c>
      <c r="BH1138" s="20">
        <v>0.331296758</v>
      </c>
      <c r="BI1138" s="20">
        <v>1.783996758</v>
      </c>
      <c r="BJ1138" s="20">
        <v>3.929899913</v>
      </c>
    </row>
    <row r="1139" spans="30:62">
      <c r="AD1139" s="20">
        <v>69.59999847</v>
      </c>
      <c r="AE1139" s="20">
        <v>-1.399496255</v>
      </c>
      <c r="AF1139" s="20">
        <v>-1.836496255</v>
      </c>
      <c r="AG1139" s="20">
        <v>-1.86680011</v>
      </c>
      <c r="AH1139" s="20">
        <v>-1.566099745</v>
      </c>
      <c r="AI1139" s="20">
        <v>-1.04439993</v>
      </c>
      <c r="AJ1139" s="20">
        <v>-0.153999541</v>
      </c>
      <c r="AK1139" s="20">
        <v>0.899300459</v>
      </c>
      <c r="AL1139" s="20">
        <v>1.761703389</v>
      </c>
      <c r="AM1139" s="3"/>
      <c r="AN1139" s="3"/>
      <c r="AO1139" s="3"/>
      <c r="AP1139" s="20">
        <v>69.59999847</v>
      </c>
      <c r="AQ1139" s="20">
        <v>-0.08439586</v>
      </c>
      <c r="AR1139" s="20">
        <v>-0.928799899</v>
      </c>
      <c r="AS1139" s="20">
        <v>-0.984599899</v>
      </c>
      <c r="AT1139" s="20">
        <v>-0.887199889</v>
      </c>
      <c r="AU1139" s="20">
        <v>-1.319400131</v>
      </c>
      <c r="AV1139" s="20">
        <v>-2.280000131</v>
      </c>
      <c r="AW1139" s="20">
        <v>0.656200456</v>
      </c>
      <c r="AX1139" s="20">
        <v>-1.083596762</v>
      </c>
      <c r="AY1139" s="3"/>
      <c r="AZ1139" s="3"/>
      <c r="BA1139" s="3"/>
      <c r="BB1139" s="20">
        <v>69.59999847</v>
      </c>
      <c r="BC1139" s="20">
        <v>-0.336796545</v>
      </c>
      <c r="BD1139" s="20">
        <v>-1.005796545</v>
      </c>
      <c r="BE1139" s="20">
        <v>-0.877099924</v>
      </c>
      <c r="BF1139" s="20">
        <v>-1.446300287</v>
      </c>
      <c r="BG1139" s="20">
        <v>-1.134600381</v>
      </c>
      <c r="BH1139" s="20">
        <v>0.339799913</v>
      </c>
      <c r="BI1139" s="20">
        <v>1.775299913</v>
      </c>
      <c r="BJ1139" s="20">
        <v>3.914302942</v>
      </c>
    </row>
    <row r="1140" spans="30:62">
      <c r="AD1140" s="20">
        <v>69.69999695</v>
      </c>
      <c r="AE1140" s="20">
        <v>-1.38630011</v>
      </c>
      <c r="AF1140" s="20">
        <v>-1.83240011</v>
      </c>
      <c r="AG1140" s="20">
        <v>-1.85139593</v>
      </c>
      <c r="AH1140" s="20">
        <v>-1.55789993</v>
      </c>
      <c r="AI1140" s="20">
        <v>-1.031099541</v>
      </c>
      <c r="AJ1140" s="20">
        <v>-0.153496611</v>
      </c>
      <c r="AK1140" s="20">
        <v>0.902503389</v>
      </c>
      <c r="AL1140" s="20">
        <v>1.757699634</v>
      </c>
      <c r="AM1140" s="3"/>
      <c r="AN1140" s="3"/>
      <c r="AO1140" s="3"/>
      <c r="AP1140" s="20">
        <v>69.69999695</v>
      </c>
      <c r="AQ1140" s="20">
        <v>-0.088599899</v>
      </c>
      <c r="AR1140" s="20">
        <v>-0.912197028</v>
      </c>
      <c r="AS1140" s="20">
        <v>-0.970597028</v>
      </c>
      <c r="AT1140" s="20">
        <v>-0.872000131</v>
      </c>
      <c r="AU1140" s="20">
        <v>-1.326399544</v>
      </c>
      <c r="AV1140" s="20">
        <v>-2.270999544</v>
      </c>
      <c r="AW1140" s="20">
        <v>0.630303238</v>
      </c>
      <c r="AX1140" s="20">
        <v>-1.100799582</v>
      </c>
      <c r="AY1140" s="3"/>
      <c r="AZ1140" s="3"/>
      <c r="BA1140" s="3"/>
      <c r="BB1140" s="20">
        <v>69.69999695</v>
      </c>
      <c r="BC1140" s="20">
        <v>-0.326599924</v>
      </c>
      <c r="BD1140" s="20">
        <v>-0.990099924</v>
      </c>
      <c r="BE1140" s="20">
        <v>-0.862996472</v>
      </c>
      <c r="BF1140" s="20">
        <v>-1.444500381</v>
      </c>
      <c r="BG1140" s="20">
        <v>-1.128500087</v>
      </c>
      <c r="BH1140" s="20">
        <v>0.343402942</v>
      </c>
      <c r="BI1140" s="20">
        <v>1.761202942</v>
      </c>
      <c r="BJ1140" s="20">
        <v>3.899700385</v>
      </c>
    </row>
    <row r="1141" spans="30:62">
      <c r="AD1141" s="20">
        <v>69.80000305</v>
      </c>
      <c r="AE1141" s="20">
        <v>-1.375099745</v>
      </c>
      <c r="AF1141" s="20">
        <v>-1.814099745</v>
      </c>
      <c r="AG1141" s="20">
        <v>-1.833204698</v>
      </c>
      <c r="AH1141" s="20">
        <v>-1.555499541</v>
      </c>
      <c r="AI1141" s="20">
        <v>-1.019800426</v>
      </c>
      <c r="AJ1141" s="20">
        <v>-0.141703227</v>
      </c>
      <c r="AK1141" s="20">
        <v>0.908896773</v>
      </c>
      <c r="AL1141" s="20">
        <v>1.753900388</v>
      </c>
      <c r="AM1141" s="3"/>
      <c r="AN1141" s="3"/>
      <c r="AO1141" s="3"/>
      <c r="AP1141" s="20">
        <v>69.80000305</v>
      </c>
      <c r="AQ1141" s="20">
        <v>-0.078299889</v>
      </c>
      <c r="AR1141" s="20">
        <v>-0.902102992</v>
      </c>
      <c r="AS1141" s="20">
        <v>-0.954902992</v>
      </c>
      <c r="AT1141" s="20">
        <v>-0.874299544</v>
      </c>
      <c r="AU1141" s="20">
        <v>-1.330399623</v>
      </c>
      <c r="AV1141" s="20">
        <v>-2.272699623</v>
      </c>
      <c r="AW1141" s="20">
        <v>0.607596603</v>
      </c>
      <c r="AX1141" s="20">
        <v>-1.132699942</v>
      </c>
      <c r="AY1141" s="3"/>
      <c r="AZ1141" s="3"/>
      <c r="BA1141" s="3"/>
      <c r="BB1141" s="20">
        <v>69.80000305</v>
      </c>
      <c r="BC1141" s="20">
        <v>-0.328900287</v>
      </c>
      <c r="BD1141" s="20">
        <v>-0.984600287</v>
      </c>
      <c r="BE1141" s="20">
        <v>-0.863803242</v>
      </c>
      <c r="BF1141" s="20">
        <v>-1.431600087</v>
      </c>
      <c r="BG1141" s="20">
        <v>-1.118599919</v>
      </c>
      <c r="BH1141" s="20">
        <v>0.35259657</v>
      </c>
      <c r="BI1141" s="20">
        <v>1.75899657</v>
      </c>
      <c r="BJ1141" s="20">
        <v>3.880299629</v>
      </c>
    </row>
    <row r="1142" spans="30:62">
      <c r="AD1142" s="20">
        <v>69.90000153</v>
      </c>
      <c r="AE1142" s="20">
        <v>-1.364404698</v>
      </c>
      <c r="AF1142" s="20">
        <v>-1.795404698</v>
      </c>
      <c r="AG1142" s="20">
        <v>-1.830699541</v>
      </c>
      <c r="AH1142" s="20">
        <v>-1.540700426</v>
      </c>
      <c r="AI1142" s="20">
        <v>-1.012800366</v>
      </c>
      <c r="AJ1142" s="20">
        <v>-0.149999612</v>
      </c>
      <c r="AK1142" s="20">
        <v>0.905200388</v>
      </c>
      <c r="AL1142" s="20">
        <v>1.747696925</v>
      </c>
      <c r="AM1142" s="3"/>
      <c r="AN1142" s="3"/>
      <c r="AO1142" s="3"/>
      <c r="AP1142" s="20">
        <v>69.90000153</v>
      </c>
      <c r="AQ1142" s="20">
        <v>-0.071302992</v>
      </c>
      <c r="AR1142" s="20">
        <v>-0.899499544</v>
      </c>
      <c r="AS1142" s="20">
        <v>-0.947399544</v>
      </c>
      <c r="AT1142" s="20">
        <v>-0.876399623</v>
      </c>
      <c r="AU1142" s="20">
        <v>-1.328799582</v>
      </c>
      <c r="AV1142" s="20">
        <v>-2.273999582</v>
      </c>
      <c r="AW1142" s="20">
        <v>0.585000058</v>
      </c>
      <c r="AX1142" s="20">
        <v>-1.140702638</v>
      </c>
      <c r="AY1142" s="3"/>
      <c r="AZ1142" s="3"/>
      <c r="BA1142" s="3"/>
      <c r="BB1142" s="20">
        <v>69.90000153</v>
      </c>
      <c r="BC1142" s="20">
        <v>-0.322303242</v>
      </c>
      <c r="BD1142" s="20">
        <v>-0.977403242</v>
      </c>
      <c r="BE1142" s="20">
        <v>-0.860000087</v>
      </c>
      <c r="BF1142" s="20">
        <v>-1.423499919</v>
      </c>
      <c r="BG1142" s="20">
        <v>-1.108599615</v>
      </c>
      <c r="BH1142" s="20">
        <v>0.343399629</v>
      </c>
      <c r="BI1142" s="20">
        <v>1.744899629</v>
      </c>
      <c r="BJ1142" s="20">
        <v>3.869097226</v>
      </c>
    </row>
    <row r="1143" spans="30:62">
      <c r="AD1143" s="20">
        <v>70</v>
      </c>
      <c r="AE1143" s="20">
        <v>-1.364299541</v>
      </c>
      <c r="AF1143" s="20">
        <v>-1.787699541</v>
      </c>
      <c r="AG1143" s="20">
        <v>-1.830296611</v>
      </c>
      <c r="AH1143" s="20">
        <v>-1.527100366</v>
      </c>
      <c r="AI1143" s="20">
        <v>-0.996599612</v>
      </c>
      <c r="AJ1143" s="20">
        <v>-0.149803075</v>
      </c>
      <c r="AK1143" s="20">
        <v>0.899196925</v>
      </c>
      <c r="AL1143" s="20">
        <v>1.740700117</v>
      </c>
      <c r="AM1143" s="3"/>
      <c r="AN1143" s="3"/>
      <c r="AO1143" s="3"/>
      <c r="AP1143" s="20">
        <v>70</v>
      </c>
      <c r="AQ1143" s="20">
        <v>-0.072899544</v>
      </c>
      <c r="AR1143" s="20">
        <v>-0.900996762</v>
      </c>
      <c r="AS1143" s="20">
        <v>-0.938396762</v>
      </c>
      <c r="AT1143" s="20">
        <v>-0.872299582</v>
      </c>
      <c r="AU1143" s="20">
        <v>-1.332199942</v>
      </c>
      <c r="AV1143" s="20">
        <v>-2.275799942</v>
      </c>
      <c r="AW1143" s="20">
        <v>0.572897362</v>
      </c>
      <c r="AX1143" s="20">
        <v>-1.156200017</v>
      </c>
      <c r="AY1143" s="3"/>
      <c r="AZ1143" s="3"/>
      <c r="BA1143" s="3"/>
      <c r="BB1143" s="20">
        <v>70</v>
      </c>
      <c r="BC1143" s="20">
        <v>-0.310400087</v>
      </c>
      <c r="BD1143" s="20">
        <v>-0.957800087</v>
      </c>
      <c r="BE1143" s="20">
        <v>-0.848997058</v>
      </c>
      <c r="BF1143" s="20">
        <v>-1.410099615</v>
      </c>
      <c r="BG1143" s="20">
        <v>-1.110000371</v>
      </c>
      <c r="BH1143" s="20">
        <v>0.342497226</v>
      </c>
      <c r="BI1143" s="20">
        <v>1.736797226</v>
      </c>
      <c r="BJ1143" s="20">
        <v>3.856400119</v>
      </c>
    </row>
    <row r="1144" spans="30:62">
      <c r="AD1144" s="20">
        <v>70.09999847</v>
      </c>
      <c r="AE1144" s="20">
        <v>-1.353096611</v>
      </c>
      <c r="AF1144" s="20">
        <v>-1.775796611</v>
      </c>
      <c r="AG1144" s="20">
        <v>-1.825000366</v>
      </c>
      <c r="AH1144" s="20">
        <v>-1.521799612</v>
      </c>
      <c r="AI1144" s="20">
        <v>-0.989100214</v>
      </c>
      <c r="AJ1144" s="20">
        <v>-0.146099883</v>
      </c>
      <c r="AK1144" s="20">
        <v>0.898500117</v>
      </c>
      <c r="AL1144" s="20">
        <v>1.724103899</v>
      </c>
      <c r="AM1144" s="3"/>
      <c r="AN1144" s="3"/>
      <c r="AO1144" s="3"/>
      <c r="AP1144" s="20">
        <v>70.09999847</v>
      </c>
      <c r="AQ1144" s="20">
        <v>-0.073796762</v>
      </c>
      <c r="AR1144" s="20">
        <v>-0.904699582</v>
      </c>
      <c r="AS1144" s="20">
        <v>-0.932499582</v>
      </c>
      <c r="AT1144" s="20">
        <v>-0.873799942</v>
      </c>
      <c r="AU1144" s="20">
        <v>-1.331099777</v>
      </c>
      <c r="AV1144" s="20">
        <v>-2.275099777</v>
      </c>
      <c r="AW1144" s="20">
        <v>0.562299983</v>
      </c>
      <c r="AX1144" s="20">
        <v>-1.165796997</v>
      </c>
      <c r="AY1144" s="3"/>
      <c r="AZ1144" s="3"/>
      <c r="BA1144" s="3"/>
      <c r="BB1144" s="20">
        <v>70.09999847</v>
      </c>
      <c r="BC1144" s="20">
        <v>-0.300497058</v>
      </c>
      <c r="BD1144" s="20">
        <v>-0.944097058</v>
      </c>
      <c r="BE1144" s="20">
        <v>-0.840299615</v>
      </c>
      <c r="BF1144" s="20">
        <v>-1.402100371</v>
      </c>
      <c r="BG1144" s="20">
        <v>-1.100899913</v>
      </c>
      <c r="BH1144" s="20">
        <v>0.343600119</v>
      </c>
      <c r="BI1144" s="20">
        <v>1.713800119</v>
      </c>
      <c r="BJ1144" s="20">
        <v>3.841702596</v>
      </c>
    </row>
    <row r="1145" spans="30:62">
      <c r="AD1145" s="20">
        <v>70.19999695</v>
      </c>
      <c r="AE1145" s="20">
        <v>-1.334300366</v>
      </c>
      <c r="AF1145" s="20">
        <v>-1.751300366</v>
      </c>
      <c r="AG1145" s="20">
        <v>-1.821096751</v>
      </c>
      <c r="AH1145" s="20">
        <v>-1.512600214</v>
      </c>
      <c r="AI1145" s="20">
        <v>-0.987499883</v>
      </c>
      <c r="AJ1145" s="20">
        <v>-0.152896101</v>
      </c>
      <c r="AK1145" s="20">
        <v>0.881503899</v>
      </c>
      <c r="AL1145" s="20">
        <v>1.712000464</v>
      </c>
      <c r="AM1145" s="3"/>
      <c r="AN1145" s="3"/>
      <c r="AO1145" s="3"/>
      <c r="AP1145" s="20">
        <v>70.19999695</v>
      </c>
      <c r="AQ1145" s="20">
        <v>-0.077299582</v>
      </c>
      <c r="AR1145" s="20">
        <v>-0.895497081</v>
      </c>
      <c r="AS1145" s="20">
        <v>-0.931497081</v>
      </c>
      <c r="AT1145" s="20">
        <v>-0.874999777</v>
      </c>
      <c r="AU1145" s="20">
        <v>-1.326200017</v>
      </c>
      <c r="AV1145" s="20">
        <v>-2.272300017</v>
      </c>
      <c r="AW1145" s="20">
        <v>0.549003003</v>
      </c>
      <c r="AX1145" s="20">
        <v>-1.17509957</v>
      </c>
      <c r="AY1145" s="3"/>
      <c r="AZ1145" s="3"/>
      <c r="BA1145" s="3"/>
      <c r="BB1145" s="20">
        <v>70.19999695</v>
      </c>
      <c r="BC1145" s="20">
        <v>-0.300799615</v>
      </c>
      <c r="BD1145" s="20">
        <v>-0.933299615</v>
      </c>
      <c r="BE1145" s="20">
        <v>-0.839596556</v>
      </c>
      <c r="BF1145" s="20">
        <v>-1.405699913</v>
      </c>
      <c r="BG1145" s="20">
        <v>-1.091499881</v>
      </c>
      <c r="BH1145" s="20">
        <v>0.344802596</v>
      </c>
      <c r="BI1145" s="20">
        <v>1.711302596</v>
      </c>
      <c r="BJ1145" s="20">
        <v>3.824200008</v>
      </c>
    </row>
    <row r="1146" spans="30:62">
      <c r="AD1146" s="20">
        <v>70.30000305</v>
      </c>
      <c r="AE1146" s="20">
        <v>-1.317799612</v>
      </c>
      <c r="AF1146" s="20">
        <v>-1.749799612</v>
      </c>
      <c r="AG1146" s="20">
        <v>-1.817203075</v>
      </c>
      <c r="AH1146" s="20">
        <v>-1.502799883</v>
      </c>
      <c r="AI1146" s="20">
        <v>-0.987699916</v>
      </c>
      <c r="AJ1146" s="20">
        <v>-0.159603351</v>
      </c>
      <c r="AK1146" s="20">
        <v>0.868996649</v>
      </c>
      <c r="AL1146" s="20">
        <v>1.706499995</v>
      </c>
      <c r="AM1146" s="3"/>
      <c r="AN1146" s="3"/>
      <c r="AO1146" s="3"/>
      <c r="AP1146" s="20">
        <v>70.30000305</v>
      </c>
      <c r="AQ1146" s="20">
        <v>-0.074099942</v>
      </c>
      <c r="AR1146" s="20">
        <v>-0.874602638</v>
      </c>
      <c r="AS1146" s="20">
        <v>-0.926502638</v>
      </c>
      <c r="AT1146" s="20">
        <v>-0.863400017</v>
      </c>
      <c r="AU1146" s="20">
        <v>-1.322999858</v>
      </c>
      <c r="AV1146" s="20">
        <v>-2.262999858</v>
      </c>
      <c r="AW1146" s="20">
        <v>0.541597569</v>
      </c>
      <c r="AX1146" s="20">
        <v>-1.182100365</v>
      </c>
      <c r="AY1146" s="3"/>
      <c r="AZ1146" s="3"/>
      <c r="BA1146" s="3"/>
      <c r="BB1146" s="20">
        <v>70.30000305</v>
      </c>
      <c r="BC1146" s="20">
        <v>-0.307100371</v>
      </c>
      <c r="BD1146" s="20">
        <v>-0.929400371</v>
      </c>
      <c r="BE1146" s="20">
        <v>-0.837302774</v>
      </c>
      <c r="BF1146" s="20">
        <v>-1.401999881</v>
      </c>
      <c r="BG1146" s="20">
        <v>-1.083500266</v>
      </c>
      <c r="BH1146" s="20">
        <v>0.357197147</v>
      </c>
      <c r="BI1146" s="20">
        <v>1.705497147</v>
      </c>
      <c r="BJ1146" s="20">
        <v>3.811700163</v>
      </c>
    </row>
    <row r="1147" spans="30:62">
      <c r="AD1147" s="20">
        <v>70.40000153</v>
      </c>
      <c r="AE1147" s="20">
        <v>-1.313303075</v>
      </c>
      <c r="AF1147" s="20">
        <v>-1.736903075</v>
      </c>
      <c r="AG1147" s="20">
        <v>-1.803699883</v>
      </c>
      <c r="AH1147" s="20">
        <v>-1.502999916</v>
      </c>
      <c r="AI1147" s="20">
        <v>-0.996199536</v>
      </c>
      <c r="AJ1147" s="20">
        <v>-0.165600005</v>
      </c>
      <c r="AK1147" s="20">
        <v>0.864699995</v>
      </c>
      <c r="AL1147" s="20">
        <v>1.704397046</v>
      </c>
      <c r="AM1147" s="3"/>
      <c r="AN1147" s="3"/>
      <c r="AO1147" s="3"/>
      <c r="AP1147" s="20">
        <v>70.40000153</v>
      </c>
      <c r="AQ1147" s="20">
        <v>-0.069802638</v>
      </c>
      <c r="AR1147" s="20">
        <v>-0.858000017</v>
      </c>
      <c r="AS1147" s="20">
        <v>-0.921200017</v>
      </c>
      <c r="AT1147" s="20">
        <v>-0.862599858</v>
      </c>
      <c r="AU1147" s="20">
        <v>-1.31119957</v>
      </c>
      <c r="AV1147" s="20">
        <v>-2.25249957</v>
      </c>
      <c r="AW1147" s="20">
        <v>0.530799635</v>
      </c>
      <c r="AX1147" s="20">
        <v>-1.201703336</v>
      </c>
      <c r="AY1147" s="3"/>
      <c r="AZ1147" s="3"/>
      <c r="BA1147" s="3"/>
      <c r="BB1147" s="20">
        <v>70.40000153</v>
      </c>
      <c r="BC1147" s="20">
        <v>-0.309702774</v>
      </c>
      <c r="BD1147" s="20">
        <v>-0.919402774</v>
      </c>
      <c r="BE1147" s="20">
        <v>-0.826799881</v>
      </c>
      <c r="BF1147" s="20">
        <v>-1.390600266</v>
      </c>
      <c r="BG1147" s="20">
        <v>-1.066299992</v>
      </c>
      <c r="BH1147" s="20">
        <v>0.360400163</v>
      </c>
      <c r="BI1147" s="20">
        <v>1.693200163</v>
      </c>
      <c r="BJ1147" s="20">
        <v>3.798896664</v>
      </c>
    </row>
    <row r="1148" spans="30:62">
      <c r="AD1148" s="20">
        <v>70.5</v>
      </c>
      <c r="AE1148" s="20">
        <v>-1.299399883</v>
      </c>
      <c r="AF1148" s="20">
        <v>-1.723399883</v>
      </c>
      <c r="AG1148" s="20">
        <v>-1.801696101</v>
      </c>
      <c r="AH1148" s="20">
        <v>-1.514399536</v>
      </c>
      <c r="AI1148" s="20">
        <v>-0.996800005</v>
      </c>
      <c r="AJ1148" s="20">
        <v>-0.154402954</v>
      </c>
      <c r="AK1148" s="20">
        <v>0.870097046</v>
      </c>
      <c r="AL1148" s="20">
        <v>1.711999806</v>
      </c>
      <c r="AM1148" s="3"/>
      <c r="AN1148" s="3"/>
      <c r="AO1148" s="3"/>
      <c r="AP1148" s="20">
        <v>70.5</v>
      </c>
      <c r="AQ1148" s="20">
        <v>-0.066800017</v>
      </c>
      <c r="AR1148" s="20">
        <v>-0.851196997</v>
      </c>
      <c r="AS1148" s="20">
        <v>-0.916496997</v>
      </c>
      <c r="AT1148" s="20">
        <v>-0.85659957</v>
      </c>
      <c r="AU1148" s="20">
        <v>-1.302500365</v>
      </c>
      <c r="AV1148" s="20">
        <v>-2.249100365</v>
      </c>
      <c r="AW1148" s="20">
        <v>0.521096664</v>
      </c>
      <c r="AX1148" s="20">
        <v>-1.217799896</v>
      </c>
      <c r="AY1148" s="3"/>
      <c r="AZ1148" s="3"/>
      <c r="BA1148" s="3"/>
      <c r="BB1148" s="20">
        <v>70.5</v>
      </c>
      <c r="BC1148" s="20">
        <v>-0.303699881</v>
      </c>
      <c r="BD1148" s="20">
        <v>-0.919099881</v>
      </c>
      <c r="BE1148" s="20">
        <v>-0.816997404</v>
      </c>
      <c r="BF1148" s="20">
        <v>-1.373299992</v>
      </c>
      <c r="BG1148" s="20">
        <v>-1.054999837</v>
      </c>
      <c r="BH1148" s="20">
        <v>0.366196664</v>
      </c>
      <c r="BI1148" s="20">
        <v>1.682296664</v>
      </c>
      <c r="BJ1148" s="20">
        <v>3.782900372</v>
      </c>
    </row>
    <row r="1149" spans="30:62">
      <c r="AD1149" s="20">
        <v>70.59999847</v>
      </c>
      <c r="AE1149" s="20">
        <v>-1.299996101</v>
      </c>
      <c r="AF1149" s="20">
        <v>-1.729596101</v>
      </c>
      <c r="AG1149" s="20">
        <v>-1.801199536</v>
      </c>
      <c r="AH1149" s="20">
        <v>-1.511800005</v>
      </c>
      <c r="AI1149" s="20">
        <v>-0.988500093</v>
      </c>
      <c r="AJ1149" s="20">
        <v>-0.143700194</v>
      </c>
      <c r="AK1149" s="20">
        <v>0.877899806</v>
      </c>
      <c r="AL1149" s="20">
        <v>1.713203687</v>
      </c>
      <c r="AM1149" s="3"/>
      <c r="AN1149" s="3"/>
      <c r="AO1149" s="3"/>
      <c r="AP1149" s="20">
        <v>70.59999847</v>
      </c>
      <c r="AQ1149" s="20">
        <v>-0.064096997</v>
      </c>
      <c r="AR1149" s="20">
        <v>-0.84089957</v>
      </c>
      <c r="AS1149" s="20">
        <v>-0.90799957</v>
      </c>
      <c r="AT1149" s="20">
        <v>-0.843000365</v>
      </c>
      <c r="AU1149" s="20">
        <v>-1.298600475</v>
      </c>
      <c r="AV1149" s="20">
        <v>-2.236700475</v>
      </c>
      <c r="AW1149" s="20">
        <v>0.508300104</v>
      </c>
      <c r="AX1149" s="20">
        <v>-1.232496792</v>
      </c>
      <c r="AY1149" s="3"/>
      <c r="AZ1149" s="3"/>
      <c r="BA1149" s="3"/>
      <c r="BB1149" s="20">
        <v>70.59999847</v>
      </c>
      <c r="BC1149" s="20">
        <v>-0.300497404</v>
      </c>
      <c r="BD1149" s="20">
        <v>-0.910397404</v>
      </c>
      <c r="BE1149" s="20">
        <v>-0.805799992</v>
      </c>
      <c r="BF1149" s="20">
        <v>-1.361299837</v>
      </c>
      <c r="BG1149" s="20">
        <v>-1.045300475</v>
      </c>
      <c r="BH1149" s="20">
        <v>0.370500372</v>
      </c>
      <c r="BI1149" s="20">
        <v>1.671000372</v>
      </c>
      <c r="BJ1149" s="20">
        <v>3.766702861</v>
      </c>
    </row>
    <row r="1150" spans="30:62">
      <c r="AD1150" s="20">
        <v>70.69999695</v>
      </c>
      <c r="AE1150" s="20">
        <v>-1.299099536</v>
      </c>
      <c r="AF1150" s="20">
        <v>-1.734399536</v>
      </c>
      <c r="AG1150" s="20">
        <v>-1.79979619</v>
      </c>
      <c r="AH1150" s="20">
        <v>-1.502500093</v>
      </c>
      <c r="AI1150" s="20">
        <v>-0.979600194</v>
      </c>
      <c r="AJ1150" s="20">
        <v>-0.147796313</v>
      </c>
      <c r="AK1150" s="20">
        <v>0.886003687</v>
      </c>
      <c r="AL1150" s="20">
        <v>1.695500128</v>
      </c>
      <c r="AM1150" s="3"/>
      <c r="AN1150" s="3"/>
      <c r="AO1150" s="3"/>
      <c r="AP1150" s="20">
        <v>70.69999695</v>
      </c>
      <c r="AQ1150" s="20">
        <v>-0.06239957</v>
      </c>
      <c r="AR1150" s="20">
        <v>-0.828197504</v>
      </c>
      <c r="AS1150" s="20">
        <v>-0.909397504</v>
      </c>
      <c r="AT1150" s="20">
        <v>-0.841200475</v>
      </c>
      <c r="AU1150" s="20">
        <v>-1.298899896</v>
      </c>
      <c r="AV1150" s="20">
        <v>-2.231299896</v>
      </c>
      <c r="AW1150" s="20">
        <v>0.490603208</v>
      </c>
      <c r="AX1150" s="20">
        <v>-1.241299902</v>
      </c>
      <c r="AY1150" s="3"/>
      <c r="AZ1150" s="3"/>
      <c r="BA1150" s="3"/>
      <c r="BB1150" s="20">
        <v>70.69999695</v>
      </c>
      <c r="BC1150" s="20">
        <v>-0.285099992</v>
      </c>
      <c r="BD1150" s="20">
        <v>-0.895099992</v>
      </c>
      <c r="BE1150" s="20">
        <v>-0.797596976</v>
      </c>
      <c r="BF1150" s="20">
        <v>-1.350700475</v>
      </c>
      <c r="BG1150" s="20">
        <v>-1.046299628</v>
      </c>
      <c r="BH1150" s="20">
        <v>0.366902861</v>
      </c>
      <c r="BI1150" s="20">
        <v>1.668202861</v>
      </c>
      <c r="BJ1150" s="20">
        <v>3.753500174</v>
      </c>
    </row>
    <row r="1151" spans="30:62">
      <c r="AD1151" s="20">
        <v>70.80000305</v>
      </c>
      <c r="AE1151" s="20">
        <v>-1.291500005</v>
      </c>
      <c r="AF1151" s="20">
        <v>-1.735800005</v>
      </c>
      <c r="AG1151" s="20">
        <v>-1.780202954</v>
      </c>
      <c r="AH1151" s="20">
        <v>-1.496600194</v>
      </c>
      <c r="AI1151" s="20">
        <v>-0.975600128</v>
      </c>
      <c r="AJ1151" s="20">
        <v>-0.161703687</v>
      </c>
      <c r="AK1151" s="20">
        <v>0.876396313</v>
      </c>
      <c r="AL1151" s="20">
        <v>1.686099789</v>
      </c>
      <c r="AM1151" s="3"/>
      <c r="AN1151" s="3"/>
      <c r="AO1151" s="3"/>
      <c r="AP1151" s="20">
        <v>70.80000305</v>
      </c>
      <c r="AQ1151" s="20">
        <v>-0.050000365</v>
      </c>
      <c r="AR1151" s="20">
        <v>-0.822003336</v>
      </c>
      <c r="AS1151" s="20">
        <v>-0.904403336</v>
      </c>
      <c r="AT1151" s="20">
        <v>-0.841799896</v>
      </c>
      <c r="AU1151" s="20">
        <v>-1.30290013</v>
      </c>
      <c r="AV1151" s="20">
        <v>-2.23130013</v>
      </c>
      <c r="AW1151" s="20">
        <v>0.480197237</v>
      </c>
      <c r="AX1151" s="20">
        <v>-1.246100024</v>
      </c>
      <c r="AY1151" s="3"/>
      <c r="AZ1151" s="3"/>
      <c r="BA1151" s="3"/>
      <c r="BB1151" s="20">
        <v>70.80000305</v>
      </c>
      <c r="BC1151" s="20">
        <v>-0.275499837</v>
      </c>
      <c r="BD1151" s="20">
        <v>-0.889699837</v>
      </c>
      <c r="BE1151" s="20">
        <v>-0.794603336</v>
      </c>
      <c r="BF1151" s="20">
        <v>-1.342899628</v>
      </c>
      <c r="BG1151" s="20">
        <v>-1.0481</v>
      </c>
      <c r="BH1151" s="20">
        <v>0.362497313</v>
      </c>
      <c r="BI1151" s="20">
        <v>1.656397313</v>
      </c>
      <c r="BJ1151" s="20">
        <v>3.743200209</v>
      </c>
    </row>
    <row r="1152" spans="30:62">
      <c r="AD1152" s="20">
        <v>70.90000153</v>
      </c>
      <c r="AE1152" s="20">
        <v>-1.287102954</v>
      </c>
      <c r="AF1152" s="20">
        <v>-1.735102954</v>
      </c>
      <c r="AG1152" s="20">
        <v>-1.771400194</v>
      </c>
      <c r="AH1152" s="20">
        <v>-1.495700128</v>
      </c>
      <c r="AI1152" s="20">
        <v>-0.978699872</v>
      </c>
      <c r="AJ1152" s="20">
        <v>-0.163600211</v>
      </c>
      <c r="AK1152" s="20">
        <v>0.872699789</v>
      </c>
      <c r="AL1152" s="20">
        <v>1.681996837</v>
      </c>
      <c r="AM1152" s="3"/>
      <c r="AN1152" s="3"/>
      <c r="AO1152" s="3"/>
      <c r="AP1152" s="20">
        <v>70.90000153</v>
      </c>
      <c r="AQ1152" s="20">
        <v>-0.051403336</v>
      </c>
      <c r="AR1152" s="20">
        <v>-0.820699896</v>
      </c>
      <c r="AS1152" s="20">
        <v>-0.896499896</v>
      </c>
      <c r="AT1152" s="20">
        <v>-0.84430013</v>
      </c>
      <c r="AU1152" s="20">
        <v>-1.302499902</v>
      </c>
      <c r="AV1152" s="20">
        <v>-2.228199902</v>
      </c>
      <c r="AW1152" s="20">
        <v>0.465499976</v>
      </c>
      <c r="AX1152" s="20">
        <v>-1.266802569</v>
      </c>
      <c r="AY1152" s="3"/>
      <c r="AZ1152" s="3"/>
      <c r="BA1152" s="3"/>
      <c r="BB1152" s="20">
        <v>70.90000153</v>
      </c>
      <c r="BC1152" s="20">
        <v>-0.273503336</v>
      </c>
      <c r="BD1152" s="20">
        <v>-0.888903336</v>
      </c>
      <c r="BE1152" s="20">
        <v>-0.785599628</v>
      </c>
      <c r="BF1152" s="20">
        <v>-1.3423</v>
      </c>
      <c r="BG1152" s="20">
        <v>-1.047599826</v>
      </c>
      <c r="BH1152" s="20">
        <v>0.363800209</v>
      </c>
      <c r="BI1152" s="20">
        <v>1.648500209</v>
      </c>
      <c r="BJ1152" s="20">
        <v>3.733697226</v>
      </c>
    </row>
    <row r="1153" spans="30:62">
      <c r="AD1153" s="20">
        <v>71</v>
      </c>
      <c r="AE1153" s="20">
        <v>-1.280100194</v>
      </c>
      <c r="AF1153" s="20">
        <v>-1.723800194</v>
      </c>
      <c r="AG1153" s="20">
        <v>-1.766396313</v>
      </c>
      <c r="AH1153" s="20">
        <v>-1.507499872</v>
      </c>
      <c r="AI1153" s="20">
        <v>-0.976300211</v>
      </c>
      <c r="AJ1153" s="20">
        <v>-0.161103163</v>
      </c>
      <c r="AK1153" s="20">
        <v>0.878396837</v>
      </c>
      <c r="AL1153" s="20">
        <v>1.674900162</v>
      </c>
      <c r="AM1153" s="3"/>
      <c r="AN1153" s="3"/>
      <c r="AO1153" s="3"/>
      <c r="AP1153" s="20">
        <v>71</v>
      </c>
      <c r="AQ1153" s="20">
        <v>-0.049799896</v>
      </c>
      <c r="AR1153" s="20">
        <v>-0.820696792</v>
      </c>
      <c r="AS1153" s="20">
        <v>-0.888596792</v>
      </c>
      <c r="AT1153" s="20">
        <v>-0.843799902</v>
      </c>
      <c r="AU1153" s="20">
        <v>-1.296200024</v>
      </c>
      <c r="AV1153" s="20">
        <v>-2.219900024</v>
      </c>
      <c r="AW1153" s="20">
        <v>0.447597431</v>
      </c>
      <c r="AX1153" s="20">
        <v>-1.275900101</v>
      </c>
      <c r="AY1153" s="3"/>
      <c r="AZ1153" s="3"/>
      <c r="BA1153" s="3"/>
      <c r="BB1153" s="20">
        <v>71</v>
      </c>
      <c r="BC1153" s="20">
        <v>-0.276299628</v>
      </c>
      <c r="BD1153" s="20">
        <v>-0.880999628</v>
      </c>
      <c r="BE1153" s="20">
        <v>-0.779997139</v>
      </c>
      <c r="BF1153" s="20">
        <v>-1.346299826</v>
      </c>
      <c r="BG1153" s="20">
        <v>-1.046299791</v>
      </c>
      <c r="BH1153" s="20">
        <v>0.370797226</v>
      </c>
      <c r="BI1153" s="20">
        <v>1.639297226</v>
      </c>
      <c r="BJ1153" s="20">
        <v>3.71279998</v>
      </c>
    </row>
    <row r="1154" spans="30:62">
      <c r="AD1154" s="20">
        <v>71.09999847</v>
      </c>
      <c r="AE1154" s="20">
        <v>-1.273096313</v>
      </c>
      <c r="AF1154" s="20">
        <v>-1.717796313</v>
      </c>
      <c r="AG1154" s="20">
        <v>-1.774999872</v>
      </c>
      <c r="AH1154" s="20">
        <v>-1.497500211</v>
      </c>
      <c r="AI1154" s="20">
        <v>-0.969200302</v>
      </c>
      <c r="AJ1154" s="20">
        <v>-0.161799838</v>
      </c>
      <c r="AK1154" s="20">
        <v>0.877200162</v>
      </c>
      <c r="AL1154" s="20">
        <v>1.671803622</v>
      </c>
      <c r="AM1154" s="3"/>
      <c r="AN1154" s="3"/>
      <c r="AO1154" s="3"/>
      <c r="AP1154" s="20">
        <v>71.09999847</v>
      </c>
      <c r="AQ1154" s="20">
        <v>-0.053296792</v>
      </c>
      <c r="AR1154" s="20">
        <v>-0.812499902</v>
      </c>
      <c r="AS1154" s="20">
        <v>-0.885499902</v>
      </c>
      <c r="AT1154" s="20">
        <v>-0.840300024</v>
      </c>
      <c r="AU1154" s="20">
        <v>-1.298100185</v>
      </c>
      <c r="AV1154" s="20">
        <v>-2.213600185</v>
      </c>
      <c r="AW1154" s="20">
        <v>0.435999899</v>
      </c>
      <c r="AX1154" s="20">
        <v>-1.281097154</v>
      </c>
      <c r="AY1154" s="3"/>
      <c r="AZ1154" s="3"/>
      <c r="BA1154" s="3"/>
      <c r="BB1154" s="20">
        <v>71.09999847</v>
      </c>
      <c r="BC1154" s="20">
        <v>-0.278897139</v>
      </c>
      <c r="BD1154" s="20">
        <v>-0.877297139</v>
      </c>
      <c r="BE1154" s="20">
        <v>-0.780899826</v>
      </c>
      <c r="BF1154" s="20">
        <v>-1.349899791</v>
      </c>
      <c r="BG1154" s="20">
        <v>-1.038299913</v>
      </c>
      <c r="BH1154" s="20">
        <v>0.37829998</v>
      </c>
      <c r="BI1154" s="20">
        <v>1.62639998</v>
      </c>
      <c r="BJ1154" s="20">
        <v>3.699902994</v>
      </c>
    </row>
    <row r="1155" spans="30:62">
      <c r="AD1155" s="20">
        <v>71.19999695</v>
      </c>
      <c r="AE1155" s="20">
        <v>-1.277399872</v>
      </c>
      <c r="AF1155" s="20">
        <v>-1.725599872</v>
      </c>
      <c r="AG1155" s="20">
        <v>-1.774996396</v>
      </c>
      <c r="AH1155" s="20">
        <v>-1.485800302</v>
      </c>
      <c r="AI1155" s="20">
        <v>-0.966799838</v>
      </c>
      <c r="AJ1155" s="20">
        <v>-0.163796378</v>
      </c>
      <c r="AK1155" s="20">
        <v>0.882503622</v>
      </c>
      <c r="AL1155" s="20">
        <v>1.665500259</v>
      </c>
      <c r="AM1155" s="3"/>
      <c r="AN1155" s="3"/>
      <c r="AO1155" s="3"/>
      <c r="AP1155" s="20">
        <v>71.19999695</v>
      </c>
      <c r="AQ1155" s="20">
        <v>-0.052499902</v>
      </c>
      <c r="AR1155" s="20">
        <v>-0.802297163</v>
      </c>
      <c r="AS1155" s="20">
        <v>-0.877997163</v>
      </c>
      <c r="AT1155" s="20">
        <v>-0.841900185</v>
      </c>
      <c r="AU1155" s="20">
        <v>-1.291400101</v>
      </c>
      <c r="AV1155" s="20">
        <v>-2.207300101</v>
      </c>
      <c r="AW1155" s="20">
        <v>0.417402846</v>
      </c>
      <c r="AX1155" s="20">
        <v>-1.285299941</v>
      </c>
      <c r="AY1155" s="3"/>
      <c r="AZ1155" s="3"/>
      <c r="BA1155" s="3"/>
      <c r="BB1155" s="20">
        <v>71.19999695</v>
      </c>
      <c r="BC1155" s="20">
        <v>-0.275999826</v>
      </c>
      <c r="BD1155" s="20">
        <v>-0.872199826</v>
      </c>
      <c r="BE1155" s="20">
        <v>-0.77859693</v>
      </c>
      <c r="BF1155" s="20">
        <v>-1.343399913</v>
      </c>
      <c r="BG1155" s="20">
        <v>-1.02870002</v>
      </c>
      <c r="BH1155" s="20">
        <v>0.378302994</v>
      </c>
      <c r="BI1155" s="20">
        <v>1.620602994</v>
      </c>
      <c r="BJ1155" s="20">
        <v>3.689400285</v>
      </c>
    </row>
    <row r="1156" spans="30:62">
      <c r="AD1156" s="20">
        <v>71.30000305</v>
      </c>
      <c r="AE1156" s="20">
        <v>-1.273000211</v>
      </c>
      <c r="AF1156" s="20">
        <v>-1.717000211</v>
      </c>
      <c r="AG1156" s="20">
        <v>-1.777003163</v>
      </c>
      <c r="AH1156" s="20">
        <v>-1.481199838</v>
      </c>
      <c r="AI1156" s="20">
        <v>-0.964800192</v>
      </c>
      <c r="AJ1156" s="20">
        <v>-0.152302602</v>
      </c>
      <c r="AK1156" s="20">
        <v>0.885597398</v>
      </c>
      <c r="AL1156" s="20">
        <v>1.664600014</v>
      </c>
      <c r="AM1156" s="3"/>
      <c r="AN1156" s="3"/>
      <c r="AO1156" s="3"/>
      <c r="AP1156" s="20">
        <v>71.30000305</v>
      </c>
      <c r="AQ1156" s="20">
        <v>-0.055300024</v>
      </c>
      <c r="AR1156" s="20">
        <v>-0.805202569</v>
      </c>
      <c r="AS1156" s="20">
        <v>-0.882002569</v>
      </c>
      <c r="AT1156" s="20">
        <v>-0.838200101</v>
      </c>
      <c r="AU1156" s="20">
        <v>-1.289300015</v>
      </c>
      <c r="AV1156" s="20">
        <v>-2.203100015</v>
      </c>
      <c r="AW1156" s="20">
        <v>0.405197198</v>
      </c>
      <c r="AX1156" s="20">
        <v>-1.29880013</v>
      </c>
      <c r="AY1156" s="3"/>
      <c r="AZ1156" s="3"/>
      <c r="BA1156" s="3"/>
      <c r="BB1156" s="20">
        <v>71.30000305</v>
      </c>
      <c r="BC1156" s="20">
        <v>-0.272799791</v>
      </c>
      <c r="BD1156" s="20">
        <v>-0.867399791</v>
      </c>
      <c r="BE1156" s="20">
        <v>-0.768802774</v>
      </c>
      <c r="BF1156" s="20">
        <v>-1.34260002</v>
      </c>
      <c r="BG1156" s="20">
        <v>-1.016599867</v>
      </c>
      <c r="BH1156" s="20">
        <v>0.389897424</v>
      </c>
      <c r="BI1156" s="20">
        <v>1.618197424</v>
      </c>
      <c r="BJ1156" s="20">
        <v>3.682699734</v>
      </c>
    </row>
    <row r="1157" spans="30:62">
      <c r="AD1157" s="20">
        <v>71.40000153</v>
      </c>
      <c r="AE1157" s="20">
        <v>-1.267503163</v>
      </c>
      <c r="AF1157" s="20">
        <v>-1.703503163</v>
      </c>
      <c r="AG1157" s="20">
        <v>-1.776799838</v>
      </c>
      <c r="AH1157" s="20">
        <v>-1.484200192</v>
      </c>
      <c r="AI1157" s="20">
        <v>-0.962699741</v>
      </c>
      <c r="AJ1157" s="20">
        <v>-0.142299986</v>
      </c>
      <c r="AK1157" s="20">
        <v>0.885000014</v>
      </c>
      <c r="AL1157" s="20">
        <v>1.660897073</v>
      </c>
      <c r="AM1157" s="3"/>
      <c r="AN1157" s="3"/>
      <c r="AO1157" s="3"/>
      <c r="AP1157" s="20">
        <v>71.40000153</v>
      </c>
      <c r="AQ1157" s="20">
        <v>-0.061802569</v>
      </c>
      <c r="AR1157" s="20">
        <v>-0.796300101</v>
      </c>
      <c r="AS1157" s="20">
        <v>-0.876000101</v>
      </c>
      <c r="AT1157" s="20">
        <v>-0.836700015</v>
      </c>
      <c r="AU1157" s="20">
        <v>-1.282299941</v>
      </c>
      <c r="AV1157" s="20">
        <v>-2.201999941</v>
      </c>
      <c r="AW1157" s="20">
        <v>0.39139987</v>
      </c>
      <c r="AX1157" s="20">
        <v>-1.313302775</v>
      </c>
      <c r="AY1157" s="3"/>
      <c r="AZ1157" s="3"/>
      <c r="BA1157" s="3"/>
      <c r="BB1157" s="20">
        <v>71.40000153</v>
      </c>
      <c r="BC1157" s="20">
        <v>-0.270202774</v>
      </c>
      <c r="BD1157" s="20">
        <v>-0.859102774</v>
      </c>
      <c r="BE1157" s="20">
        <v>-0.77010002</v>
      </c>
      <c r="BF1157" s="20">
        <v>-1.337699867</v>
      </c>
      <c r="BG1157" s="20">
        <v>-1.008899715</v>
      </c>
      <c r="BH1157" s="20">
        <v>0.400999735</v>
      </c>
      <c r="BI1157" s="20">
        <v>1.619999734</v>
      </c>
      <c r="BJ1157" s="20">
        <v>3.671297412</v>
      </c>
    </row>
    <row r="1158" spans="30:62">
      <c r="AD1158" s="20">
        <v>71.5</v>
      </c>
      <c r="AE1158" s="20">
        <v>-1.268199838</v>
      </c>
      <c r="AF1158" s="20">
        <v>-1.694399838</v>
      </c>
      <c r="AG1158" s="20">
        <v>-1.774996378</v>
      </c>
      <c r="AH1158" s="20">
        <v>-1.477899741</v>
      </c>
      <c r="AI1158" s="20">
        <v>-0.963199986</v>
      </c>
      <c r="AJ1158" s="20">
        <v>-0.147802927</v>
      </c>
      <c r="AK1158" s="20">
        <v>0.876897073</v>
      </c>
      <c r="AL1158" s="20">
        <v>1.655600117</v>
      </c>
      <c r="AM1158" s="3"/>
      <c r="AN1158" s="3"/>
      <c r="AO1158" s="3"/>
      <c r="AP1158" s="20">
        <v>71.5</v>
      </c>
      <c r="AQ1158" s="20">
        <v>-0.066000101</v>
      </c>
      <c r="AR1158" s="20">
        <v>-0.793097154</v>
      </c>
      <c r="AS1158" s="20">
        <v>-0.881697154</v>
      </c>
      <c r="AT1158" s="20">
        <v>-0.832599941</v>
      </c>
      <c r="AU1158" s="20">
        <v>-1.28040013</v>
      </c>
      <c r="AV1158" s="20">
        <v>-2.20350013</v>
      </c>
      <c r="AW1158" s="20">
        <v>0.371697225</v>
      </c>
      <c r="AX1158" s="20">
        <v>-1.334699818</v>
      </c>
      <c r="AY1158" s="3"/>
      <c r="AZ1158" s="3"/>
      <c r="BA1158" s="3"/>
      <c r="BB1158" s="20">
        <v>71.5</v>
      </c>
      <c r="BC1158" s="20">
        <v>-0.27150002</v>
      </c>
      <c r="BD1158" s="20">
        <v>-0.85920002</v>
      </c>
      <c r="BE1158" s="20">
        <v>-0.765197006</v>
      </c>
      <c r="BF1158" s="20">
        <v>-1.331199715</v>
      </c>
      <c r="BG1158" s="20">
        <v>-1.002700266</v>
      </c>
      <c r="BH1158" s="20">
        <v>0.403397412</v>
      </c>
      <c r="BI1158" s="20">
        <v>1.617097412</v>
      </c>
      <c r="BJ1158" s="20">
        <v>3.66149987</v>
      </c>
    </row>
    <row r="1159" spans="30:62">
      <c r="AD1159" s="20">
        <v>71.59999847</v>
      </c>
      <c r="AE1159" s="20">
        <v>-1.271496378</v>
      </c>
      <c r="AF1159" s="20">
        <v>-1.693096378</v>
      </c>
      <c r="AG1159" s="20">
        <v>-1.767799741</v>
      </c>
      <c r="AH1159" s="20">
        <v>-1.474399986</v>
      </c>
      <c r="AI1159" s="20">
        <v>-0.969700066</v>
      </c>
      <c r="AJ1159" s="20">
        <v>-0.151199883</v>
      </c>
      <c r="AK1159" s="20">
        <v>0.872000117</v>
      </c>
      <c r="AL1159" s="20">
        <v>1.648902745</v>
      </c>
      <c r="AM1159" s="3"/>
      <c r="AN1159" s="3"/>
      <c r="AO1159" s="3"/>
      <c r="AP1159" s="20">
        <v>71.59999847</v>
      </c>
      <c r="AQ1159" s="20">
        <v>-0.068197154</v>
      </c>
      <c r="AR1159" s="20">
        <v>-0.782699941</v>
      </c>
      <c r="AS1159" s="20">
        <v>-0.884499941</v>
      </c>
      <c r="AT1159" s="20">
        <v>-0.82970013</v>
      </c>
      <c r="AU1159" s="20">
        <v>-1.278999914</v>
      </c>
      <c r="AV1159" s="20">
        <v>-2.203399914</v>
      </c>
      <c r="AW1159" s="20">
        <v>0.358600182</v>
      </c>
      <c r="AX1159" s="20">
        <v>-1.347097076</v>
      </c>
      <c r="AY1159" s="3"/>
      <c r="AZ1159" s="3"/>
      <c r="BA1159" s="3"/>
      <c r="BB1159" s="20">
        <v>71.59999847</v>
      </c>
      <c r="BC1159" s="20">
        <v>-0.266897006</v>
      </c>
      <c r="BD1159" s="20">
        <v>-0.857197006</v>
      </c>
      <c r="BE1159" s="20">
        <v>-0.763399715</v>
      </c>
      <c r="BF1159" s="20">
        <v>-1.323800265</v>
      </c>
      <c r="BG1159" s="20">
        <v>-0.994699727</v>
      </c>
      <c r="BH1159" s="20">
        <v>0.40499987</v>
      </c>
      <c r="BI1159" s="20">
        <v>1.61579987</v>
      </c>
      <c r="BJ1159" s="20">
        <v>3.643802966</v>
      </c>
    </row>
    <row r="1160" spans="30:62">
      <c r="AD1160" s="20">
        <v>71.69999695</v>
      </c>
      <c r="AE1160" s="20">
        <v>-1.265199741</v>
      </c>
      <c r="AF1160" s="20">
        <v>-1.684099741</v>
      </c>
      <c r="AG1160" s="20">
        <v>-1.751597125</v>
      </c>
      <c r="AH1160" s="20">
        <v>-1.476800066</v>
      </c>
      <c r="AI1160" s="20">
        <v>-0.966299883</v>
      </c>
      <c r="AJ1160" s="20">
        <v>-0.148297255</v>
      </c>
      <c r="AK1160" s="20">
        <v>0.866702745</v>
      </c>
      <c r="AL1160" s="20">
        <v>1.635200082</v>
      </c>
      <c r="AM1160" s="3"/>
      <c r="AN1160" s="3"/>
      <c r="AO1160" s="3"/>
      <c r="AP1160" s="20">
        <v>71.69999695</v>
      </c>
      <c r="AQ1160" s="20">
        <v>-0.064799941</v>
      </c>
      <c r="AR1160" s="20">
        <v>-0.777297269</v>
      </c>
      <c r="AS1160" s="20">
        <v>-0.881897269</v>
      </c>
      <c r="AT1160" s="20">
        <v>-0.825299914</v>
      </c>
      <c r="AU1160" s="20">
        <v>-1.276999818</v>
      </c>
      <c r="AV1160" s="20">
        <v>-2.198399818</v>
      </c>
      <c r="AW1160" s="20">
        <v>0.346502924</v>
      </c>
      <c r="AX1160" s="20">
        <v>-1.3541998</v>
      </c>
      <c r="AY1160" s="3"/>
      <c r="AZ1160" s="3"/>
      <c r="BA1160" s="3"/>
      <c r="BB1160" s="20">
        <v>71.69999695</v>
      </c>
      <c r="BC1160" s="20">
        <v>-0.261999715</v>
      </c>
      <c r="BD1160" s="20">
        <v>-0.854799715</v>
      </c>
      <c r="BE1160" s="20">
        <v>-0.750697404</v>
      </c>
      <c r="BF1160" s="20">
        <v>-1.310899727</v>
      </c>
      <c r="BG1160" s="20">
        <v>-0.98470013</v>
      </c>
      <c r="BH1160" s="20">
        <v>0.409902966</v>
      </c>
      <c r="BI1160" s="20">
        <v>1.603602966</v>
      </c>
      <c r="BJ1160" s="20">
        <v>3.624099992</v>
      </c>
    </row>
    <row r="1161" spans="30:62">
      <c r="AD1161" s="20">
        <v>71.80000305</v>
      </c>
      <c r="AE1161" s="20">
        <v>-1.249799986</v>
      </c>
      <c r="AF1161" s="20">
        <v>-1.672499986</v>
      </c>
      <c r="AG1161" s="20">
        <v>-1.746202927</v>
      </c>
      <c r="AH1161" s="20">
        <v>-1.467299883</v>
      </c>
      <c r="AI1161" s="20">
        <v>-0.962400116</v>
      </c>
      <c r="AJ1161" s="20">
        <v>-0.153702779</v>
      </c>
      <c r="AK1161" s="20">
        <v>0.850097221</v>
      </c>
      <c r="AL1161" s="20">
        <v>1.644799538</v>
      </c>
      <c r="AM1161" s="3"/>
      <c r="AN1161" s="3"/>
      <c r="AO1161" s="3"/>
      <c r="AP1161" s="20">
        <v>71.80000305</v>
      </c>
      <c r="AQ1161" s="20">
        <v>-0.06480013</v>
      </c>
      <c r="AR1161" s="20">
        <v>-0.770002775</v>
      </c>
      <c r="AS1161" s="20">
        <v>-0.880402775</v>
      </c>
      <c r="AT1161" s="20">
        <v>-0.823499818</v>
      </c>
      <c r="AU1161" s="20">
        <v>-1.275699937</v>
      </c>
      <c r="AV1161" s="20">
        <v>-2.204999937</v>
      </c>
      <c r="AW1161" s="20">
        <v>0.333597816</v>
      </c>
      <c r="AX1161" s="20">
        <v>-1.365700076</v>
      </c>
      <c r="AY1161" s="3"/>
      <c r="AZ1161" s="3"/>
      <c r="BA1161" s="3"/>
      <c r="BB1161" s="20">
        <v>71.80000305</v>
      </c>
      <c r="BC1161" s="20">
        <v>-0.257700266</v>
      </c>
      <c r="BD1161" s="20">
        <v>-0.843100266</v>
      </c>
      <c r="BE1161" s="20">
        <v>-0.738902588</v>
      </c>
      <c r="BF1161" s="20">
        <v>-1.30670013</v>
      </c>
      <c r="BG1161" s="20">
        <v>-0.983899895</v>
      </c>
      <c r="BH1161" s="20">
        <v>0.410997607</v>
      </c>
      <c r="BI1161" s="20">
        <v>1.593497607</v>
      </c>
      <c r="BJ1161" s="20">
        <v>3.61260006</v>
      </c>
    </row>
    <row r="1162" spans="30:62">
      <c r="AD1162" s="20">
        <v>71.90000153</v>
      </c>
      <c r="AE1162" s="20">
        <v>-1.243902927</v>
      </c>
      <c r="AF1162" s="20">
        <v>-1.664202927</v>
      </c>
      <c r="AG1162" s="20">
        <v>-1.743899883</v>
      </c>
      <c r="AH1162" s="20">
        <v>-1.451100116</v>
      </c>
      <c r="AI1162" s="20">
        <v>-0.966199918</v>
      </c>
      <c r="AJ1162" s="20">
        <v>-0.149300462</v>
      </c>
      <c r="AK1162" s="20">
        <v>0.848199538</v>
      </c>
      <c r="AL1162" s="20">
        <v>1.641297267</v>
      </c>
      <c r="AM1162" s="3"/>
      <c r="AN1162" s="3"/>
      <c r="AO1162" s="3"/>
      <c r="AP1162" s="20">
        <v>71.90000153</v>
      </c>
      <c r="AQ1162" s="20">
        <v>-0.056802775</v>
      </c>
      <c r="AR1162" s="20">
        <v>-0.771599818</v>
      </c>
      <c r="AS1162" s="20">
        <v>-0.879399818</v>
      </c>
      <c r="AT1162" s="20">
        <v>-0.825199937</v>
      </c>
      <c r="AU1162" s="20">
        <v>-1.2781998</v>
      </c>
      <c r="AV1162" s="20">
        <v>-2.1955998</v>
      </c>
      <c r="AW1162" s="20">
        <v>0.324899924</v>
      </c>
      <c r="AX1162" s="20">
        <v>-1.37150248</v>
      </c>
      <c r="AY1162" s="3"/>
      <c r="AZ1162" s="3"/>
      <c r="BA1162" s="3"/>
      <c r="BB1162" s="20">
        <v>71.90000153</v>
      </c>
      <c r="BC1162" s="20">
        <v>-0.257102588</v>
      </c>
      <c r="BD1162" s="20">
        <v>-0.829702588</v>
      </c>
      <c r="BE1162" s="20">
        <v>-0.73310013</v>
      </c>
      <c r="BF1162" s="20">
        <v>-1.307999895</v>
      </c>
      <c r="BG1162" s="20">
        <v>-0.988000008</v>
      </c>
      <c r="BH1162" s="20">
        <v>0.41600006</v>
      </c>
      <c r="BI1162" s="20">
        <v>1.59350006</v>
      </c>
      <c r="BJ1162" s="20">
        <v>3.606697671</v>
      </c>
    </row>
    <row r="1163" spans="30:62">
      <c r="AD1163" s="20">
        <v>72</v>
      </c>
      <c r="AE1163" s="20">
        <v>-1.241699883</v>
      </c>
      <c r="AF1163" s="20">
        <v>-1.651599883</v>
      </c>
      <c r="AG1163" s="20">
        <v>-1.734697255</v>
      </c>
      <c r="AH1163" s="20">
        <v>-1.445699918</v>
      </c>
      <c r="AI1163" s="20">
        <v>-0.954600462</v>
      </c>
      <c r="AJ1163" s="20">
        <v>-0.145702733</v>
      </c>
      <c r="AK1163" s="20">
        <v>0.837497267</v>
      </c>
      <c r="AL1163" s="20">
        <v>1.642600296</v>
      </c>
      <c r="AM1163" s="3"/>
      <c r="AN1163" s="3"/>
      <c r="AO1163" s="3"/>
      <c r="AP1163" s="20">
        <v>72</v>
      </c>
      <c r="AQ1163" s="20">
        <v>-0.055199818</v>
      </c>
      <c r="AR1163" s="20">
        <v>-0.763897076</v>
      </c>
      <c r="AS1163" s="20">
        <v>-0.874197076</v>
      </c>
      <c r="AT1163" s="20">
        <v>-0.8192998</v>
      </c>
      <c r="AU1163" s="20">
        <v>-1.280000076</v>
      </c>
      <c r="AV1163" s="20">
        <v>-2.182600076</v>
      </c>
      <c r="AW1163" s="20">
        <v>0.31969752</v>
      </c>
      <c r="AX1163" s="20">
        <v>-1.388900155</v>
      </c>
      <c r="AY1163" s="3"/>
      <c r="AZ1163" s="3"/>
      <c r="BA1163" s="3"/>
      <c r="BB1163" s="20">
        <v>72</v>
      </c>
      <c r="BC1163" s="20">
        <v>-0.25590013</v>
      </c>
      <c r="BD1163" s="20">
        <v>-0.83160013</v>
      </c>
      <c r="BE1163" s="20">
        <v>-0.735397034</v>
      </c>
      <c r="BF1163" s="20">
        <v>-1.300000008</v>
      </c>
      <c r="BG1163" s="20">
        <v>-0.98189994</v>
      </c>
      <c r="BH1163" s="20">
        <v>0.416997671</v>
      </c>
      <c r="BI1163" s="20">
        <v>1.592297671</v>
      </c>
      <c r="BJ1163" s="20">
        <v>3.595900186</v>
      </c>
    </row>
    <row r="1164" spans="30:62">
      <c r="AD1164" s="20">
        <v>72.09999847</v>
      </c>
      <c r="AE1164" s="20">
        <v>-1.243497255</v>
      </c>
      <c r="AF1164" s="20">
        <v>-1.641397255</v>
      </c>
      <c r="AG1164" s="20">
        <v>-1.739299918</v>
      </c>
      <c r="AH1164" s="20">
        <v>-1.434900462</v>
      </c>
      <c r="AI1164" s="20">
        <v>-0.953299872</v>
      </c>
      <c r="AJ1164" s="20">
        <v>-0.136199704</v>
      </c>
      <c r="AK1164" s="20">
        <v>0.836900296</v>
      </c>
      <c r="AL1164" s="20">
        <v>1.639503069</v>
      </c>
      <c r="AM1164" s="3"/>
      <c r="AN1164" s="3"/>
      <c r="AO1164" s="3"/>
      <c r="AP1164" s="20">
        <v>72.09999847</v>
      </c>
      <c r="AQ1164" s="20">
        <v>-0.058697076</v>
      </c>
      <c r="AR1164" s="20">
        <v>-0.7582998</v>
      </c>
      <c r="AS1164" s="20">
        <v>-0.8751998</v>
      </c>
      <c r="AT1164" s="20">
        <v>-0.818400076</v>
      </c>
      <c r="AU1164" s="20">
        <v>-1.266800096</v>
      </c>
      <c r="AV1164" s="20">
        <v>-2.180500096</v>
      </c>
      <c r="AW1164" s="20">
        <v>0.308999845</v>
      </c>
      <c r="AX1164" s="20">
        <v>-1.395797791</v>
      </c>
      <c r="AY1164" s="3"/>
      <c r="AZ1164" s="3"/>
      <c r="BA1164" s="3"/>
      <c r="BB1164" s="20">
        <v>72.09999847</v>
      </c>
      <c r="BC1164" s="20">
        <v>-0.256597034</v>
      </c>
      <c r="BD1164" s="20">
        <v>-0.831197034</v>
      </c>
      <c r="BE1164" s="20">
        <v>-0.733300008</v>
      </c>
      <c r="BF1164" s="20">
        <v>-1.29109994</v>
      </c>
      <c r="BG1164" s="20">
        <v>-0.976399945</v>
      </c>
      <c r="BH1164" s="20">
        <v>0.422900186</v>
      </c>
      <c r="BI1164" s="20">
        <v>1.590600186</v>
      </c>
      <c r="BJ1164" s="20">
        <v>3.579702931</v>
      </c>
    </row>
    <row r="1165" spans="30:62">
      <c r="AD1165" s="20">
        <v>72.19999695</v>
      </c>
      <c r="AE1165" s="20">
        <v>-1.248399918</v>
      </c>
      <c r="AF1165" s="20">
        <v>-1.639699918</v>
      </c>
      <c r="AG1165" s="20">
        <v>-1.729397601</v>
      </c>
      <c r="AH1165" s="20">
        <v>-1.430999872</v>
      </c>
      <c r="AI1165" s="20">
        <v>-0.946599704</v>
      </c>
      <c r="AJ1165" s="20">
        <v>-0.138596931</v>
      </c>
      <c r="AK1165" s="20">
        <v>0.831003069</v>
      </c>
      <c r="AL1165" s="20">
        <v>1.640399548</v>
      </c>
      <c r="AM1165" s="3"/>
      <c r="AN1165" s="3"/>
      <c r="AO1165" s="3"/>
      <c r="AP1165" s="20">
        <v>72.19999695</v>
      </c>
      <c r="AQ1165" s="20">
        <v>-0.0550998</v>
      </c>
      <c r="AR1165" s="20">
        <v>-0.758797692</v>
      </c>
      <c r="AS1165" s="20">
        <v>-0.868597692</v>
      </c>
      <c r="AT1165" s="20">
        <v>-0.812100096</v>
      </c>
      <c r="AU1165" s="20">
        <v>-1.261800155</v>
      </c>
      <c r="AV1165" s="20">
        <v>-2.180300155</v>
      </c>
      <c r="AW1165" s="20">
        <v>0.307802209</v>
      </c>
      <c r="AX1165" s="20">
        <v>-1.398499983</v>
      </c>
      <c r="AY1165" s="3"/>
      <c r="AZ1165" s="3"/>
      <c r="BA1165" s="3"/>
      <c r="BB1165" s="20">
        <v>72.19999695</v>
      </c>
      <c r="BC1165" s="20">
        <v>-0.258100008</v>
      </c>
      <c r="BD1165" s="20">
        <v>-0.829700008</v>
      </c>
      <c r="BE1165" s="20">
        <v>-0.721597556</v>
      </c>
      <c r="BF1165" s="20">
        <v>-1.286899945</v>
      </c>
      <c r="BG1165" s="20">
        <v>-0.964099814</v>
      </c>
      <c r="BH1165" s="20">
        <v>0.421602931</v>
      </c>
      <c r="BI1165" s="20">
        <v>1.585402931</v>
      </c>
      <c r="BJ1165" s="20">
        <v>3.570299993</v>
      </c>
    </row>
    <row r="1166" spans="30:62">
      <c r="AD1166" s="20">
        <v>72.30000305</v>
      </c>
      <c r="AE1166" s="20">
        <v>-1.237800462</v>
      </c>
      <c r="AF1166" s="20">
        <v>-1.620000462</v>
      </c>
      <c r="AG1166" s="20">
        <v>-1.731802733</v>
      </c>
      <c r="AH1166" s="20">
        <v>-1.417599704</v>
      </c>
      <c r="AI1166" s="20">
        <v>-0.941799792</v>
      </c>
      <c r="AJ1166" s="20">
        <v>-0.131602359</v>
      </c>
      <c r="AK1166" s="20">
        <v>0.830197641</v>
      </c>
      <c r="AL1166" s="20">
        <v>1.639000383</v>
      </c>
      <c r="AM1166" s="3"/>
      <c r="AN1166" s="3"/>
      <c r="AO1166" s="3"/>
      <c r="AP1166" s="20">
        <v>72.30000305</v>
      </c>
      <c r="AQ1166" s="20">
        <v>-0.051900076</v>
      </c>
      <c r="AR1166" s="20">
        <v>-0.75850248</v>
      </c>
      <c r="AS1166" s="20">
        <v>-0.85670248</v>
      </c>
      <c r="AT1166" s="20">
        <v>-0.813800155</v>
      </c>
      <c r="AU1166" s="20">
        <v>-1.251800175</v>
      </c>
      <c r="AV1166" s="20">
        <v>-2.186800175</v>
      </c>
      <c r="AW1166" s="20">
        <v>0.306798109</v>
      </c>
      <c r="AX1166" s="20">
        <v>-1.403700208</v>
      </c>
      <c r="AY1166" s="3"/>
      <c r="AZ1166" s="3"/>
      <c r="BA1166" s="3"/>
      <c r="BB1166" s="20">
        <v>72.30000305</v>
      </c>
      <c r="BC1166" s="20">
        <v>-0.25819994</v>
      </c>
      <c r="BD1166" s="20">
        <v>-0.82289994</v>
      </c>
      <c r="BE1166" s="20">
        <v>-0.711402329</v>
      </c>
      <c r="BF1166" s="20">
        <v>-1.280899814</v>
      </c>
      <c r="BG1166" s="20">
        <v>-0.95609993</v>
      </c>
      <c r="BH1166" s="20">
        <v>0.430398086</v>
      </c>
      <c r="BI1166" s="20">
        <v>1.582098086</v>
      </c>
      <c r="BJ1166" s="20">
        <v>3.561000046</v>
      </c>
    </row>
    <row r="1167" spans="30:62">
      <c r="AD1167" s="20">
        <v>72.40000153</v>
      </c>
      <c r="AE1167" s="20">
        <v>-1.232702733</v>
      </c>
      <c r="AF1167" s="20">
        <v>-1.614602733</v>
      </c>
      <c r="AG1167" s="20">
        <v>-1.726599704</v>
      </c>
      <c r="AH1167" s="20">
        <v>-1.410199792</v>
      </c>
      <c r="AI1167" s="20">
        <v>-0.936800452</v>
      </c>
      <c r="AJ1167" s="20">
        <v>-0.128399617</v>
      </c>
      <c r="AK1167" s="20">
        <v>0.830100383</v>
      </c>
      <c r="AL1167" s="20">
        <v>1.645396962</v>
      </c>
      <c r="AM1167" s="3"/>
      <c r="AN1167" s="3"/>
      <c r="AO1167" s="3"/>
      <c r="AP1167" s="20">
        <v>72.40000153</v>
      </c>
      <c r="AQ1167" s="20">
        <v>-0.04290248</v>
      </c>
      <c r="AR1167" s="20">
        <v>-0.760400155</v>
      </c>
      <c r="AS1167" s="20">
        <v>-0.853300155</v>
      </c>
      <c r="AT1167" s="20">
        <v>-0.810900175</v>
      </c>
      <c r="AU1167" s="20">
        <v>-1.242499983</v>
      </c>
      <c r="AV1167" s="20">
        <v>-2.169999983</v>
      </c>
      <c r="AW1167" s="20">
        <v>0.305799792</v>
      </c>
      <c r="AX1167" s="20">
        <v>-1.410902268</v>
      </c>
      <c r="AY1167" s="3"/>
      <c r="AZ1167" s="3"/>
      <c r="BA1167" s="3"/>
      <c r="BB1167" s="20">
        <v>72.40000153</v>
      </c>
      <c r="BC1167" s="20">
        <v>-0.252402329</v>
      </c>
      <c r="BD1167" s="20">
        <v>-0.819002329</v>
      </c>
      <c r="BE1167" s="20">
        <v>-0.697599814</v>
      </c>
      <c r="BF1167" s="20">
        <v>-1.28029993</v>
      </c>
      <c r="BG1167" s="20">
        <v>-0.946800007</v>
      </c>
      <c r="BH1167" s="20">
        <v>0.440200046</v>
      </c>
      <c r="BI1167" s="20">
        <v>1.585100046</v>
      </c>
      <c r="BJ1167" s="20">
        <v>3.546597669</v>
      </c>
    </row>
    <row r="1168" spans="30:62">
      <c r="AD1168" s="20">
        <v>72.5</v>
      </c>
      <c r="AE1168" s="20">
        <v>-1.223199704</v>
      </c>
      <c r="AF1168" s="20">
        <v>-1.607999704</v>
      </c>
      <c r="AG1168" s="20">
        <v>-1.717496931</v>
      </c>
      <c r="AH1168" s="20">
        <v>-1.397800452</v>
      </c>
      <c r="AI1168" s="20">
        <v>-0.933799617</v>
      </c>
      <c r="AJ1168" s="20">
        <v>-0.119303038</v>
      </c>
      <c r="AK1168" s="20">
        <v>0.837796962</v>
      </c>
      <c r="AL1168" s="20">
        <v>1.641499849</v>
      </c>
      <c r="AM1168" s="3"/>
      <c r="AN1168" s="3"/>
      <c r="AO1168" s="3"/>
      <c r="AP1168" s="20">
        <v>72.5</v>
      </c>
      <c r="AQ1168" s="20">
        <v>-0.040800155</v>
      </c>
      <c r="AR1168" s="20">
        <v>-0.753097791</v>
      </c>
      <c r="AS1168" s="20">
        <v>-0.840297791</v>
      </c>
      <c r="AT1168" s="20">
        <v>-0.811099983</v>
      </c>
      <c r="AU1168" s="20">
        <v>-1.235600208</v>
      </c>
      <c r="AV1168" s="20">
        <v>-2.155700208</v>
      </c>
      <c r="AW1168" s="20">
        <v>0.300197732</v>
      </c>
      <c r="AX1168" s="20">
        <v>-1.424799898</v>
      </c>
      <c r="AY1168" s="3"/>
      <c r="AZ1168" s="3"/>
      <c r="BA1168" s="3"/>
      <c r="BB1168" s="20">
        <v>72.5</v>
      </c>
      <c r="BC1168" s="20">
        <v>-0.248199814</v>
      </c>
      <c r="BD1168" s="20">
        <v>-0.810699814</v>
      </c>
      <c r="BE1168" s="20">
        <v>-0.689197069</v>
      </c>
      <c r="BF1168" s="20">
        <v>-1.269900007</v>
      </c>
      <c r="BG1168" s="20">
        <v>-0.940399954</v>
      </c>
      <c r="BH1168" s="20">
        <v>0.441997669</v>
      </c>
      <c r="BI1168" s="20">
        <v>1.572197669</v>
      </c>
      <c r="BJ1168" s="20">
        <v>3.53719978</v>
      </c>
    </row>
    <row r="1169" spans="30:62">
      <c r="AD1169" s="20">
        <v>72.59999847</v>
      </c>
      <c r="AE1169" s="20">
        <v>-1.223496931</v>
      </c>
      <c r="AF1169" s="20">
        <v>-1.604196931</v>
      </c>
      <c r="AG1169" s="20">
        <v>-1.707000452</v>
      </c>
      <c r="AH1169" s="20">
        <v>-1.392999617</v>
      </c>
      <c r="AI1169" s="20">
        <v>-0.919700177</v>
      </c>
      <c r="AJ1169" s="20">
        <v>-0.116600151</v>
      </c>
      <c r="AK1169" s="20">
        <v>0.834799849</v>
      </c>
      <c r="AL1169" s="20">
        <v>1.641403001</v>
      </c>
      <c r="AM1169" s="3"/>
      <c r="AN1169" s="3"/>
      <c r="AO1169" s="3"/>
      <c r="AP1169" s="20">
        <v>72.59999847</v>
      </c>
      <c r="AQ1169" s="20">
        <v>-0.029997791</v>
      </c>
      <c r="AR1169" s="20">
        <v>-0.742899983</v>
      </c>
      <c r="AS1169" s="20">
        <v>-0.826499983</v>
      </c>
      <c r="AT1169" s="20">
        <v>-0.806500208</v>
      </c>
      <c r="AU1169" s="20">
        <v>-1.227099884</v>
      </c>
      <c r="AV1169" s="20">
        <v>-2.160499884</v>
      </c>
      <c r="AW1169" s="20">
        <v>0.289700102</v>
      </c>
      <c r="AX1169" s="20">
        <v>-1.438297654</v>
      </c>
      <c r="AY1169" s="3"/>
      <c r="AZ1169" s="3"/>
      <c r="BA1169" s="3"/>
      <c r="BB1169" s="20">
        <v>72.59999847</v>
      </c>
      <c r="BC1169" s="20">
        <v>-0.249697069</v>
      </c>
      <c r="BD1169" s="20">
        <v>-0.815997069</v>
      </c>
      <c r="BE1169" s="20">
        <v>-0.675100007</v>
      </c>
      <c r="BF1169" s="20">
        <v>-1.262999954</v>
      </c>
      <c r="BG1169" s="20">
        <v>-0.941599947</v>
      </c>
      <c r="BH1169" s="20">
        <v>0.44279978</v>
      </c>
      <c r="BI1169" s="20">
        <v>1.57049978</v>
      </c>
      <c r="BJ1169" s="20">
        <v>3.52640222</v>
      </c>
    </row>
    <row r="1170" spans="30:62">
      <c r="AD1170" s="20">
        <v>72.69999695</v>
      </c>
      <c r="AE1170" s="20">
        <v>-1.216200452</v>
      </c>
      <c r="AF1170" s="20">
        <v>-1.591200452</v>
      </c>
      <c r="AG1170" s="20">
        <v>-1.69289771</v>
      </c>
      <c r="AH1170" s="20">
        <v>-1.376400177</v>
      </c>
      <c r="AI1170" s="20">
        <v>-0.921100151</v>
      </c>
      <c r="AJ1170" s="20">
        <v>-0.111396999</v>
      </c>
      <c r="AK1170" s="20">
        <v>0.833403001</v>
      </c>
      <c r="AL1170" s="20">
        <v>1.636899632</v>
      </c>
      <c r="AM1170" s="3"/>
      <c r="AN1170" s="3"/>
      <c r="AO1170" s="3"/>
      <c r="AP1170" s="20">
        <v>72.69999695</v>
      </c>
      <c r="AQ1170" s="20">
        <v>-0.021499983</v>
      </c>
      <c r="AR1170" s="20">
        <v>-0.733697824</v>
      </c>
      <c r="AS1170" s="20">
        <v>-0.817197824</v>
      </c>
      <c r="AT1170" s="20">
        <v>-0.801199884</v>
      </c>
      <c r="AU1170" s="20">
        <v>-1.219599898</v>
      </c>
      <c r="AV1170" s="20">
        <v>-2.147999898</v>
      </c>
      <c r="AW1170" s="20">
        <v>0.278402346</v>
      </c>
      <c r="AX1170" s="20">
        <v>-1.446199786</v>
      </c>
      <c r="AY1170" s="3"/>
      <c r="AZ1170" s="3"/>
      <c r="BA1170" s="3"/>
      <c r="BB1170" s="20">
        <v>72.69999695</v>
      </c>
      <c r="BC1170" s="20">
        <v>-0.251400007</v>
      </c>
      <c r="BD1170" s="20">
        <v>-0.810600007</v>
      </c>
      <c r="BE1170" s="20">
        <v>-0.658298047</v>
      </c>
      <c r="BF1170" s="20">
        <v>-1.263699947</v>
      </c>
      <c r="BG1170" s="20">
        <v>-0.93910022</v>
      </c>
      <c r="BH1170" s="20">
        <v>0.45130222</v>
      </c>
      <c r="BI1170" s="20">
        <v>1.56760222</v>
      </c>
      <c r="BJ1170" s="20">
        <v>3.512599967</v>
      </c>
    </row>
    <row r="1171" spans="30:62">
      <c r="AD1171" s="20">
        <v>72.80000305</v>
      </c>
      <c r="AE1171" s="20">
        <v>-1.210199617</v>
      </c>
      <c r="AF1171" s="20">
        <v>-1.579299617</v>
      </c>
      <c r="AG1171" s="20">
        <v>-1.674303038</v>
      </c>
      <c r="AH1171" s="20">
        <v>-1.365600151</v>
      </c>
      <c r="AI1171" s="20">
        <v>-0.91519986</v>
      </c>
      <c r="AJ1171" s="20">
        <v>-0.112802275</v>
      </c>
      <c r="AK1171" s="20">
        <v>0.828297725</v>
      </c>
      <c r="AL1171" s="20">
        <v>1.636799649</v>
      </c>
      <c r="AM1171" s="3"/>
      <c r="AN1171" s="3"/>
      <c r="AO1171" s="3"/>
      <c r="AP1171" s="20">
        <v>72.80000305</v>
      </c>
      <c r="AQ1171" s="20">
        <v>-0.015400208</v>
      </c>
      <c r="AR1171" s="20">
        <v>-0.720802268</v>
      </c>
      <c r="AS1171" s="20">
        <v>-0.814202268</v>
      </c>
      <c r="AT1171" s="20">
        <v>-0.796499898</v>
      </c>
      <c r="AU1171" s="20">
        <v>-1.215900038</v>
      </c>
      <c r="AV1171" s="20">
        <v>-2.147900038</v>
      </c>
      <c r="AW1171" s="20">
        <v>0.274998306</v>
      </c>
      <c r="AX1171" s="20">
        <v>-1.446900153</v>
      </c>
      <c r="AY1171" s="3"/>
      <c r="AZ1171" s="3"/>
      <c r="BA1171" s="3"/>
      <c r="BB1171" s="20">
        <v>72.80000305</v>
      </c>
      <c r="BC1171" s="20">
        <v>-0.245499954</v>
      </c>
      <c r="BD1171" s="20">
        <v>-0.801599954</v>
      </c>
      <c r="BE1171" s="20">
        <v>-0.648702331</v>
      </c>
      <c r="BF1171" s="20">
        <v>-1.25770022</v>
      </c>
      <c r="BG1171" s="20">
        <v>-0.943000164</v>
      </c>
      <c r="BH1171" s="20">
        <v>0.453197583</v>
      </c>
      <c r="BI1171" s="20">
        <v>1.565397583</v>
      </c>
      <c r="BJ1171" s="20">
        <v>3.500499763</v>
      </c>
    </row>
    <row r="1172" spans="30:62">
      <c r="AD1172" s="20">
        <v>72.90000153</v>
      </c>
      <c r="AE1172" s="20">
        <v>-1.193703038</v>
      </c>
      <c r="AF1172" s="20">
        <v>-1.564003038</v>
      </c>
      <c r="AG1172" s="20">
        <v>-1.666700151</v>
      </c>
      <c r="AH1172" s="20">
        <v>-1.35039986</v>
      </c>
      <c r="AI1172" s="20">
        <v>-0.916500368</v>
      </c>
      <c r="AJ1172" s="20">
        <v>-0.111800351</v>
      </c>
      <c r="AK1172" s="20">
        <v>0.819899649</v>
      </c>
      <c r="AL1172" s="20">
        <v>1.626296962</v>
      </c>
      <c r="AM1172" s="3"/>
      <c r="AN1172" s="3"/>
      <c r="AO1172" s="3"/>
      <c r="AP1172" s="20">
        <v>72.90000153</v>
      </c>
      <c r="AQ1172" s="20">
        <v>-0.013102268</v>
      </c>
      <c r="AR1172" s="20">
        <v>-0.717399898</v>
      </c>
      <c r="AS1172" s="20">
        <v>-0.810999898</v>
      </c>
      <c r="AT1172" s="20">
        <v>-0.793000038</v>
      </c>
      <c r="AU1172" s="20">
        <v>-1.207699786</v>
      </c>
      <c r="AV1172" s="20">
        <v>-2.125999786</v>
      </c>
      <c r="AW1172" s="20">
        <v>0.271999847</v>
      </c>
      <c r="AX1172" s="20">
        <v>-1.447502156</v>
      </c>
      <c r="AY1172" s="3"/>
      <c r="AZ1172" s="3"/>
      <c r="BA1172" s="3"/>
      <c r="BB1172" s="20">
        <v>72.90000153</v>
      </c>
      <c r="BC1172" s="20">
        <v>-0.244002331</v>
      </c>
      <c r="BD1172" s="20">
        <v>-0.795602331</v>
      </c>
      <c r="BE1172" s="20">
        <v>-0.64470022</v>
      </c>
      <c r="BF1172" s="20">
        <v>-1.253000164</v>
      </c>
      <c r="BG1172" s="20">
        <v>-0.944500033</v>
      </c>
      <c r="BH1172" s="20">
        <v>0.458499763</v>
      </c>
      <c r="BI1172" s="20">
        <v>1.560499763</v>
      </c>
      <c r="BJ1172" s="20">
        <v>3.477598018</v>
      </c>
    </row>
    <row r="1173" spans="30:62">
      <c r="AD1173" s="20">
        <v>73</v>
      </c>
      <c r="AE1173" s="20">
        <v>-1.193200151</v>
      </c>
      <c r="AF1173" s="20">
        <v>-1.557200151</v>
      </c>
      <c r="AG1173" s="20">
        <v>-1.652096999</v>
      </c>
      <c r="AH1173" s="20">
        <v>-1.339400368</v>
      </c>
      <c r="AI1173" s="20">
        <v>-0.916300351</v>
      </c>
      <c r="AJ1173" s="20">
        <v>-0.111803038</v>
      </c>
      <c r="AK1173" s="20">
        <v>0.811696962</v>
      </c>
      <c r="AL1173" s="20">
        <v>1.619000127</v>
      </c>
      <c r="AM1173" s="3"/>
      <c r="AN1173" s="3"/>
      <c r="AO1173" s="3"/>
      <c r="AP1173" s="20">
        <v>73</v>
      </c>
      <c r="AQ1173" s="20">
        <v>-0.009199898</v>
      </c>
      <c r="AR1173" s="20">
        <v>-0.715697654</v>
      </c>
      <c r="AS1173" s="20">
        <v>-0.808497654</v>
      </c>
      <c r="AT1173" s="20">
        <v>-0.786299786</v>
      </c>
      <c r="AU1173" s="20">
        <v>-1.202900153</v>
      </c>
      <c r="AV1173" s="20">
        <v>-2.109300153</v>
      </c>
      <c r="AW1173" s="20">
        <v>0.264497844</v>
      </c>
      <c r="AX1173" s="20">
        <v>-1.453900063</v>
      </c>
      <c r="AY1173" s="3"/>
      <c r="AZ1173" s="3"/>
      <c r="BA1173" s="3"/>
      <c r="BB1173" s="20">
        <v>73</v>
      </c>
      <c r="BC1173" s="20">
        <v>-0.24270022</v>
      </c>
      <c r="BD1173" s="20">
        <v>-0.78890022</v>
      </c>
      <c r="BE1173" s="20">
        <v>-0.63989778</v>
      </c>
      <c r="BF1173" s="20">
        <v>-1.247500033</v>
      </c>
      <c r="BG1173" s="20">
        <v>-0.946300237</v>
      </c>
      <c r="BH1173" s="20">
        <v>0.451798018</v>
      </c>
      <c r="BI1173" s="20">
        <v>1.551398018</v>
      </c>
      <c r="BJ1173" s="20">
        <v>3.465500174</v>
      </c>
    </row>
    <row r="1174" spans="30:62">
      <c r="AD1174" s="20">
        <v>73.09999847</v>
      </c>
      <c r="AE1174" s="20">
        <v>-1.191996999</v>
      </c>
      <c r="AF1174" s="20">
        <v>-1.549596999</v>
      </c>
      <c r="AG1174" s="20">
        <v>-1.645900368</v>
      </c>
      <c r="AH1174" s="20">
        <v>-1.324900351</v>
      </c>
      <c r="AI1174" s="20">
        <v>-0.917000177</v>
      </c>
      <c r="AJ1174" s="20">
        <v>-0.107399873</v>
      </c>
      <c r="AK1174" s="20">
        <v>0.804100127</v>
      </c>
      <c r="AL1174" s="20">
        <v>1.619502307</v>
      </c>
      <c r="AM1174" s="3"/>
      <c r="AN1174" s="3"/>
      <c r="AO1174" s="3"/>
      <c r="AP1174" s="20">
        <v>73.09999847</v>
      </c>
      <c r="AQ1174" s="20">
        <v>-0.007397654</v>
      </c>
      <c r="AR1174" s="20">
        <v>-0.711399786</v>
      </c>
      <c r="AS1174" s="20">
        <v>-0.803099786</v>
      </c>
      <c r="AT1174" s="20">
        <v>-0.778600153</v>
      </c>
      <c r="AU1174" s="20">
        <v>-1.193699772</v>
      </c>
      <c r="AV1174" s="20">
        <v>-2.095899772</v>
      </c>
      <c r="AW1174" s="20">
        <v>0.255899937</v>
      </c>
      <c r="AX1174" s="20">
        <v>-1.454098112</v>
      </c>
      <c r="AY1174" s="3"/>
      <c r="AZ1174" s="3"/>
      <c r="BA1174" s="3"/>
      <c r="BB1174" s="20">
        <v>73.09999847</v>
      </c>
      <c r="BC1174" s="20">
        <v>-0.23869778</v>
      </c>
      <c r="BD1174" s="20">
        <v>-0.78499778</v>
      </c>
      <c r="BE1174" s="20">
        <v>-0.626800033</v>
      </c>
      <c r="BF1174" s="20">
        <v>-1.244200237</v>
      </c>
      <c r="BG1174" s="20">
        <v>-0.952400075</v>
      </c>
      <c r="BH1174" s="20">
        <v>0.454500174</v>
      </c>
      <c r="BI1174" s="20">
        <v>1.551500174</v>
      </c>
      <c r="BJ1174" s="20">
        <v>3.459902068</v>
      </c>
    </row>
    <row r="1175" spans="30:62">
      <c r="AD1175" s="20">
        <v>73.19999695</v>
      </c>
      <c r="AE1175" s="20">
        <v>-1.193400368</v>
      </c>
      <c r="AF1175" s="20">
        <v>-1.546900368</v>
      </c>
      <c r="AG1175" s="20">
        <v>-1.63719749</v>
      </c>
      <c r="AH1175" s="20">
        <v>-1.323100177</v>
      </c>
      <c r="AI1175" s="20">
        <v>-0.920099873</v>
      </c>
      <c r="AJ1175" s="20">
        <v>-0.098897693</v>
      </c>
      <c r="AK1175" s="20">
        <v>0.804202307</v>
      </c>
      <c r="AL1175" s="20">
        <v>1.614200269</v>
      </c>
      <c r="AM1175" s="3"/>
      <c r="AN1175" s="3"/>
      <c r="AO1175" s="3"/>
      <c r="AP1175" s="20">
        <v>73.19999695</v>
      </c>
      <c r="AQ1175" s="20">
        <v>0.000200214</v>
      </c>
      <c r="AR1175" s="20">
        <v>-0.702498246</v>
      </c>
      <c r="AS1175" s="20">
        <v>-0.792798246</v>
      </c>
      <c r="AT1175" s="20">
        <v>-0.773699772</v>
      </c>
      <c r="AU1175" s="20">
        <v>-1.186400063</v>
      </c>
      <c r="AV1175" s="20">
        <v>-2.089000063</v>
      </c>
      <c r="AW1175" s="20">
        <v>0.247701888</v>
      </c>
      <c r="AX1175" s="20">
        <v>-1.453900121</v>
      </c>
      <c r="AY1175" s="3"/>
      <c r="AZ1175" s="3"/>
      <c r="BA1175" s="3"/>
      <c r="BB1175" s="20">
        <v>73.19999695</v>
      </c>
      <c r="BC1175" s="20">
        <v>-0.234500033</v>
      </c>
      <c r="BD1175" s="20">
        <v>-0.782600033</v>
      </c>
      <c r="BE1175" s="20">
        <v>-0.616397375</v>
      </c>
      <c r="BF1175" s="20">
        <v>-1.246100075</v>
      </c>
      <c r="BG1175" s="20">
        <v>-0.946899826</v>
      </c>
      <c r="BH1175" s="20">
        <v>0.452802068</v>
      </c>
      <c r="BI1175" s="20">
        <v>1.543702068</v>
      </c>
      <c r="BJ1175" s="20">
        <v>3.450500077</v>
      </c>
    </row>
    <row r="1176" spans="30:62">
      <c r="AD1176" s="20">
        <v>73.30000305</v>
      </c>
      <c r="AE1176" s="20">
        <v>-1.193200351</v>
      </c>
      <c r="AF1176" s="20">
        <v>-1.540000351</v>
      </c>
      <c r="AG1176" s="20">
        <v>-1.627303038</v>
      </c>
      <c r="AH1176" s="20">
        <v>-1.326799873</v>
      </c>
      <c r="AI1176" s="20">
        <v>-0.9112996</v>
      </c>
      <c r="AJ1176" s="20">
        <v>-0.092102592</v>
      </c>
      <c r="AK1176" s="20">
        <v>0.804597408</v>
      </c>
      <c r="AL1176" s="20">
        <v>1.602200433</v>
      </c>
      <c r="AM1176" s="3"/>
      <c r="AN1176" s="3"/>
      <c r="AO1176" s="3"/>
      <c r="AP1176" s="20">
        <v>73.30000305</v>
      </c>
      <c r="AQ1176" s="20">
        <v>0.003399847</v>
      </c>
      <c r="AR1176" s="20">
        <v>-0.694802156</v>
      </c>
      <c r="AS1176" s="20">
        <v>-0.787902156</v>
      </c>
      <c r="AT1176" s="20">
        <v>-0.769700063</v>
      </c>
      <c r="AU1176" s="20">
        <v>-1.17920002</v>
      </c>
      <c r="AV1176" s="20">
        <v>-2.03450002</v>
      </c>
      <c r="AW1176" s="20">
        <v>0.241097495</v>
      </c>
      <c r="AX1176" s="20">
        <v>-1.465300192</v>
      </c>
      <c r="AY1176" s="3"/>
      <c r="AZ1176" s="3"/>
      <c r="BA1176" s="3"/>
      <c r="BB1176" s="20">
        <v>73.30000305</v>
      </c>
      <c r="BC1176" s="20">
        <v>-0.231800237</v>
      </c>
      <c r="BD1176" s="20">
        <v>-0.778500237</v>
      </c>
      <c r="BE1176" s="20">
        <v>-0.623001982</v>
      </c>
      <c r="BF1176" s="20">
        <v>-1.236899826</v>
      </c>
      <c r="BG1176" s="20">
        <v>-0.94359984</v>
      </c>
      <c r="BH1176" s="20">
        <v>0.45219817</v>
      </c>
      <c r="BI1176" s="20">
        <v>1.53959817</v>
      </c>
      <c r="BJ1176" s="20">
        <v>3.443699982</v>
      </c>
    </row>
    <row r="1177" spans="30:62">
      <c r="AD1177" s="20">
        <v>73.40000153</v>
      </c>
      <c r="AE1177" s="20">
        <v>-1.197803038</v>
      </c>
      <c r="AF1177" s="20">
        <v>-1.539303038</v>
      </c>
      <c r="AG1177" s="20">
        <v>-1.625899873</v>
      </c>
      <c r="AH1177" s="20">
        <v>-1.3167996</v>
      </c>
      <c r="AI1177" s="20">
        <v>-0.901399731</v>
      </c>
      <c r="AJ1177" s="20">
        <v>-0.094099567</v>
      </c>
      <c r="AK1177" s="20">
        <v>0.802100433</v>
      </c>
      <c r="AL1177" s="20">
        <v>1.592197058</v>
      </c>
      <c r="AM1177" s="3"/>
      <c r="AN1177" s="3"/>
      <c r="AO1177" s="3"/>
      <c r="AP1177" s="20">
        <v>73.40000153</v>
      </c>
      <c r="AQ1177" s="20">
        <v>0.002997844</v>
      </c>
      <c r="AR1177" s="20">
        <v>-0.684000063</v>
      </c>
      <c r="AS1177" s="20">
        <v>-0.784200063</v>
      </c>
      <c r="AT1177" s="20">
        <v>-0.76090002</v>
      </c>
      <c r="AU1177" s="20">
        <v>-1.175700121</v>
      </c>
      <c r="AV1177" s="20">
        <v>-1.913900121</v>
      </c>
      <c r="AW1177" s="20">
        <v>0.224999808</v>
      </c>
      <c r="AX1177" s="20">
        <v>-1.476102116</v>
      </c>
      <c r="AY1177" s="3"/>
      <c r="AZ1177" s="3"/>
      <c r="BA1177" s="3"/>
      <c r="BB1177" s="20">
        <v>73.40000153</v>
      </c>
      <c r="BC1177" s="20">
        <v>-0.236901982</v>
      </c>
      <c r="BD1177" s="20">
        <v>-0.783401982</v>
      </c>
      <c r="BE1177" s="20">
        <v>-0.617899826</v>
      </c>
      <c r="BF1177" s="20">
        <v>-1.22959984</v>
      </c>
      <c r="BG1177" s="20">
        <v>-0.939399923</v>
      </c>
      <c r="BH1177" s="20">
        <v>0.452899982</v>
      </c>
      <c r="BI1177" s="20">
        <v>1.536899982</v>
      </c>
      <c r="BJ1177" s="20">
        <v>3.43209813</v>
      </c>
    </row>
    <row r="1178" spans="30:62">
      <c r="AD1178" s="20">
        <v>73.5</v>
      </c>
      <c r="AE1178" s="20">
        <v>-1.197299873</v>
      </c>
      <c r="AF1178" s="20">
        <v>-1.538199873</v>
      </c>
      <c r="AG1178" s="20">
        <v>-1.618297693</v>
      </c>
      <c r="AH1178" s="20">
        <v>-1.308399731</v>
      </c>
      <c r="AI1178" s="20">
        <v>-0.896899567</v>
      </c>
      <c r="AJ1178" s="20">
        <v>-0.101602942</v>
      </c>
      <c r="AK1178" s="20">
        <v>0.796397058</v>
      </c>
      <c r="AL1178" s="20">
        <v>1.58130009</v>
      </c>
      <c r="AM1178" s="3"/>
      <c r="AN1178" s="3"/>
      <c r="AO1178" s="3"/>
      <c r="AP1178" s="20">
        <v>73.5</v>
      </c>
      <c r="AQ1178" s="20">
        <v>0.007099937</v>
      </c>
      <c r="AR1178" s="20">
        <v>-0.677898112</v>
      </c>
      <c r="AS1178" s="20">
        <v>-0.778198112</v>
      </c>
      <c r="AT1178" s="20">
        <v>-0.752400121</v>
      </c>
      <c r="AU1178" s="20">
        <v>-1.177400192</v>
      </c>
      <c r="AV1178" s="20">
        <v>-1.946400192</v>
      </c>
      <c r="AW1178" s="20">
        <v>0.218697884</v>
      </c>
      <c r="AX1178" s="20">
        <v>-1.48720003</v>
      </c>
      <c r="AY1178" s="3"/>
      <c r="AZ1178" s="3"/>
      <c r="BA1178" s="3"/>
      <c r="BB1178" s="20">
        <v>73.5</v>
      </c>
      <c r="BC1178" s="20">
        <v>-0.227099826</v>
      </c>
      <c r="BD1178" s="20">
        <v>-0.771799826</v>
      </c>
      <c r="BE1178" s="20">
        <v>-0.614897932</v>
      </c>
      <c r="BF1178" s="20">
        <v>-1.226299923</v>
      </c>
      <c r="BG1178" s="20">
        <v>-0.939300018</v>
      </c>
      <c r="BH1178" s="20">
        <v>0.44939813</v>
      </c>
      <c r="BI1178" s="20">
        <v>1.53409813</v>
      </c>
      <c r="BJ1178" s="20">
        <v>3.422199939</v>
      </c>
    </row>
    <row r="1179" spans="30:62">
      <c r="AD1179" s="20">
        <v>73.59999847</v>
      </c>
      <c r="AE1179" s="20">
        <v>-1.188297693</v>
      </c>
      <c r="AF1179" s="20">
        <v>-1.526897693</v>
      </c>
      <c r="AG1179" s="20">
        <v>-1.602699731</v>
      </c>
      <c r="AH1179" s="20">
        <v>-1.307199567</v>
      </c>
      <c r="AI1179" s="20">
        <v>-0.889500081</v>
      </c>
      <c r="AJ1179" s="20">
        <v>-0.10339991</v>
      </c>
      <c r="AK1179" s="20">
        <v>0.78690009</v>
      </c>
      <c r="AL1179" s="20">
        <v>1.574503246</v>
      </c>
      <c r="AM1179" s="3"/>
      <c r="AN1179" s="3"/>
      <c r="AO1179" s="3"/>
      <c r="AP1179" s="20">
        <v>73.59999847</v>
      </c>
      <c r="AQ1179" s="20">
        <v>0.012601888</v>
      </c>
      <c r="AR1179" s="20">
        <v>-0.672300121</v>
      </c>
      <c r="AS1179" s="20">
        <v>-0.768700121</v>
      </c>
      <c r="AT1179" s="20">
        <v>-0.752500192</v>
      </c>
      <c r="AU1179" s="20">
        <v>-1.168500209</v>
      </c>
      <c r="AV1179" s="20">
        <v>-1.137200209</v>
      </c>
      <c r="AW1179" s="20">
        <v>0.21499997</v>
      </c>
      <c r="AX1179" s="20">
        <v>-1.491098094</v>
      </c>
      <c r="AY1179" s="3"/>
      <c r="AZ1179" s="3"/>
      <c r="BA1179" s="3"/>
      <c r="BB1179" s="20">
        <v>73.59999847</v>
      </c>
      <c r="BC1179" s="20">
        <v>-0.223297932</v>
      </c>
      <c r="BD1179" s="20">
        <v>-0.765797932</v>
      </c>
      <c r="BE1179" s="20">
        <v>-0.601999923</v>
      </c>
      <c r="BF1179" s="20">
        <v>-1.216800018</v>
      </c>
      <c r="BG1179" s="20">
        <v>-0.938199963</v>
      </c>
      <c r="BH1179" s="20">
        <v>0.453099939</v>
      </c>
      <c r="BI1179" s="20">
        <v>1.532499939</v>
      </c>
      <c r="BJ1179" s="20">
        <v>3.416101881</v>
      </c>
    </row>
    <row r="1180" spans="30:62">
      <c r="AD1180" s="20">
        <v>73.69999695</v>
      </c>
      <c r="AE1180" s="20">
        <v>-1.177999731</v>
      </c>
      <c r="AF1180" s="20">
        <v>-1.516199731</v>
      </c>
      <c r="AG1180" s="20">
        <v>-1.594496706</v>
      </c>
      <c r="AH1180" s="20">
        <v>-1.301600081</v>
      </c>
      <c r="AI1180" s="20">
        <v>-0.88269991</v>
      </c>
      <c r="AJ1180" s="20">
        <v>-0.106596754</v>
      </c>
      <c r="AK1180" s="20">
        <v>0.784203246</v>
      </c>
      <c r="AL1180" s="20">
        <v>1.574200133</v>
      </c>
      <c r="AM1180" s="3"/>
      <c r="AN1180" s="3"/>
      <c r="AO1180" s="3"/>
      <c r="AP1180" s="20">
        <v>73.69999695</v>
      </c>
      <c r="AQ1180" s="20">
        <v>0.013399879</v>
      </c>
      <c r="AR1180" s="20">
        <v>-0.668097808</v>
      </c>
      <c r="AS1180" s="20">
        <v>-0.766597808</v>
      </c>
      <c r="AT1180" s="20">
        <v>-0.748600209</v>
      </c>
      <c r="AU1180" s="20">
        <v>-1.16470003</v>
      </c>
      <c r="AV1180" s="20">
        <v>-1.12920003</v>
      </c>
      <c r="AW1180" s="20">
        <v>0.211401906</v>
      </c>
      <c r="AX1180" s="20">
        <v>-1.495900115</v>
      </c>
      <c r="AY1180" s="3"/>
      <c r="AZ1180" s="3"/>
      <c r="BA1180" s="3"/>
      <c r="BB1180" s="20">
        <v>73.69999695</v>
      </c>
      <c r="BC1180" s="20">
        <v>-0.218899923</v>
      </c>
      <c r="BD1180" s="20">
        <v>-0.758799923</v>
      </c>
      <c r="BE1180" s="20">
        <v>-0.588998111</v>
      </c>
      <c r="BF1180" s="20">
        <v>-1.217899963</v>
      </c>
      <c r="BG1180" s="20">
        <v>-0.932900061</v>
      </c>
      <c r="BH1180" s="20">
        <v>0.453901881</v>
      </c>
      <c r="BI1180" s="20">
        <v>1.529201881</v>
      </c>
      <c r="BJ1180" s="20">
        <v>3.406999815</v>
      </c>
    </row>
    <row r="1181" spans="30:62">
      <c r="AD1181" s="20">
        <v>73.80000305</v>
      </c>
      <c r="AE1181" s="20">
        <v>-1.169399567</v>
      </c>
      <c r="AF1181" s="20">
        <v>-1.516599567</v>
      </c>
      <c r="AG1181" s="20">
        <v>-1.589402942</v>
      </c>
      <c r="AH1181" s="20">
        <v>-1.29959991</v>
      </c>
      <c r="AI1181" s="20">
        <v>-0.876399615</v>
      </c>
      <c r="AJ1181" s="20">
        <v>-0.107501775</v>
      </c>
      <c r="AK1181" s="20">
        <v>0.781698225</v>
      </c>
      <c r="AL1181" s="20">
        <v>1.579100258</v>
      </c>
      <c r="AM1181" s="3"/>
      <c r="AN1181" s="3"/>
      <c r="AO1181" s="3"/>
      <c r="AP1181" s="20">
        <v>73.80000305</v>
      </c>
      <c r="AQ1181" s="20">
        <v>0.012199808</v>
      </c>
      <c r="AR1181" s="20">
        <v>-0.660502116</v>
      </c>
      <c r="AS1181" s="20">
        <v>-0.762502116</v>
      </c>
      <c r="AT1181" s="20">
        <v>-0.74420003</v>
      </c>
      <c r="AU1181" s="20">
        <v>-1.161500002</v>
      </c>
      <c r="AV1181" s="20">
        <v>-1.068200002</v>
      </c>
      <c r="AW1181" s="20">
        <v>0.211197977</v>
      </c>
      <c r="AX1181" s="20">
        <v>-1.506299791</v>
      </c>
      <c r="AY1181" s="3"/>
      <c r="AZ1181" s="3"/>
      <c r="BA1181" s="3"/>
      <c r="BB1181" s="20">
        <v>73.80000305</v>
      </c>
      <c r="BC1181" s="20">
        <v>-0.215900018</v>
      </c>
      <c r="BD1181" s="20">
        <v>-0.743700018</v>
      </c>
      <c r="BE1181" s="20">
        <v>-0.57920187</v>
      </c>
      <c r="BF1181" s="20">
        <v>-1.210100061</v>
      </c>
      <c r="BG1181" s="20">
        <v>-0.922700027</v>
      </c>
      <c r="BH1181" s="20">
        <v>0.453598384</v>
      </c>
      <c r="BI1181" s="20">
        <v>1.522698384</v>
      </c>
      <c r="BJ1181" s="20">
        <v>3.398399988</v>
      </c>
    </row>
    <row r="1182" spans="30:62">
      <c r="AD1182" s="20">
        <v>73.90000153</v>
      </c>
      <c r="AE1182" s="20">
        <v>-1.164902942</v>
      </c>
      <c r="AF1182" s="20">
        <v>-1.512002942</v>
      </c>
      <c r="AG1182" s="20">
        <v>-1.58189991</v>
      </c>
      <c r="AH1182" s="20">
        <v>-1.298599615</v>
      </c>
      <c r="AI1182" s="20">
        <v>-0.871599867</v>
      </c>
      <c r="AJ1182" s="20">
        <v>-0.101799742</v>
      </c>
      <c r="AK1182" s="20">
        <v>0.784600258</v>
      </c>
      <c r="AL1182" s="20">
        <v>1.584197377</v>
      </c>
      <c r="AM1182" s="3"/>
      <c r="AN1182" s="3"/>
      <c r="AO1182" s="3"/>
      <c r="AP1182" s="20">
        <v>73.90000153</v>
      </c>
      <c r="AQ1182" s="20">
        <v>0.016897884</v>
      </c>
      <c r="AR1182" s="20">
        <v>-0.65460003</v>
      </c>
      <c r="AS1182" s="20">
        <v>-0.75990003</v>
      </c>
      <c r="AT1182" s="20">
        <v>-0.734000002</v>
      </c>
      <c r="AU1182" s="20">
        <v>-1.151300115</v>
      </c>
      <c r="AV1182" s="20">
        <v>-0.931900115</v>
      </c>
      <c r="AW1182" s="20">
        <v>0.201100209</v>
      </c>
      <c r="AX1182" s="20">
        <v>-1.518101987</v>
      </c>
      <c r="AY1182" s="3"/>
      <c r="AZ1182" s="3"/>
      <c r="BA1182" s="3"/>
      <c r="BB1182" s="20">
        <v>73.90000153</v>
      </c>
      <c r="BC1182" s="20">
        <v>-0.20830187</v>
      </c>
      <c r="BD1182" s="20">
        <v>-0.74410187</v>
      </c>
      <c r="BE1182" s="20">
        <v>-0.569200061</v>
      </c>
      <c r="BF1182" s="20">
        <v>-1.197100027</v>
      </c>
      <c r="BG1182" s="20">
        <v>-0.917200185</v>
      </c>
      <c r="BH1182" s="20">
        <v>0.455999988</v>
      </c>
      <c r="BI1182" s="20">
        <v>1.521799988</v>
      </c>
      <c r="BJ1182" s="20">
        <v>3.391598326</v>
      </c>
    </row>
    <row r="1183" spans="30:62">
      <c r="AD1183" s="20">
        <v>74</v>
      </c>
      <c r="AE1183" s="20">
        <v>-1.16779991</v>
      </c>
      <c r="AF1183" s="20">
        <v>-1.51519991</v>
      </c>
      <c r="AG1183" s="20">
        <v>-1.574896754</v>
      </c>
      <c r="AH1183" s="20">
        <v>-1.297099867</v>
      </c>
      <c r="AI1183" s="20">
        <v>-0.864799742</v>
      </c>
      <c r="AJ1183" s="20">
        <v>-0.090302623</v>
      </c>
      <c r="AK1183" s="20">
        <v>0.790197377</v>
      </c>
      <c r="AL1183" s="20">
        <v>1.58769982</v>
      </c>
      <c r="AM1183" s="3"/>
      <c r="AN1183" s="3"/>
      <c r="AO1183" s="3"/>
      <c r="AP1183" s="20">
        <v>74</v>
      </c>
      <c r="AQ1183" s="20">
        <v>0.01809997</v>
      </c>
      <c r="AR1183" s="20">
        <v>-0.647698094</v>
      </c>
      <c r="AS1183" s="20">
        <v>-0.753298094</v>
      </c>
      <c r="AT1183" s="20">
        <v>-0.721300115</v>
      </c>
      <c r="AU1183" s="20">
        <v>-1.146099791</v>
      </c>
      <c r="AV1183" s="20">
        <v>-0.735999791</v>
      </c>
      <c r="AW1183" s="20">
        <v>0.189398013</v>
      </c>
      <c r="AX1183" s="20">
        <v>-1.52749984</v>
      </c>
      <c r="AY1183" s="3"/>
      <c r="AZ1183" s="3"/>
      <c r="BA1183" s="3"/>
      <c r="BB1183" s="20">
        <v>74</v>
      </c>
      <c r="BC1183" s="20">
        <v>-0.202900061</v>
      </c>
      <c r="BD1183" s="20">
        <v>-0.736400061</v>
      </c>
      <c r="BE1183" s="20">
        <v>-0.554498119</v>
      </c>
      <c r="BF1183" s="20">
        <v>-1.188500185</v>
      </c>
      <c r="BG1183" s="20">
        <v>-0.911600012</v>
      </c>
      <c r="BH1183" s="20">
        <v>0.457998326</v>
      </c>
      <c r="BI1183" s="20">
        <v>1.518898326</v>
      </c>
      <c r="BJ1183" s="20">
        <v>3.386099854</v>
      </c>
    </row>
    <row r="1184" spans="30:62">
      <c r="AD1184" s="20">
        <v>74.09999847</v>
      </c>
      <c r="AE1184" s="20">
        <v>-1.170796754</v>
      </c>
      <c r="AF1184" s="20">
        <v>-1.516396754</v>
      </c>
      <c r="AG1184" s="20">
        <v>-1.563999867</v>
      </c>
      <c r="AH1184" s="20">
        <v>-1.291899742</v>
      </c>
      <c r="AI1184" s="20">
        <v>-0.855999762</v>
      </c>
      <c r="AJ1184" s="20">
        <v>-0.07920018</v>
      </c>
      <c r="AK1184" s="20">
        <v>0.79169982</v>
      </c>
      <c r="AL1184" s="20">
        <v>1.590602121</v>
      </c>
      <c r="AM1184" s="3"/>
      <c r="AN1184" s="3"/>
      <c r="AO1184" s="3"/>
      <c r="AP1184" s="20">
        <v>74.09999847</v>
      </c>
      <c r="AQ1184" s="20">
        <v>0.020601906</v>
      </c>
      <c r="AR1184" s="20">
        <v>-0.636900115</v>
      </c>
      <c r="AS1184" s="20">
        <v>-0.746300115</v>
      </c>
      <c r="AT1184" s="20">
        <v>-0.718299791</v>
      </c>
      <c r="AU1184" s="20">
        <v>-1.144400079</v>
      </c>
      <c r="AV1184" s="20">
        <v>-0.544300079</v>
      </c>
      <c r="AW1184" s="20">
        <v>0.18500016</v>
      </c>
      <c r="AX1184" s="20">
        <v>-1.541197961</v>
      </c>
      <c r="AY1184" s="3"/>
      <c r="AZ1184" s="3"/>
      <c r="BA1184" s="3"/>
      <c r="BB1184" s="20">
        <v>74.09999847</v>
      </c>
      <c r="BC1184" s="20">
        <v>-0.198798119</v>
      </c>
      <c r="BD1184" s="20">
        <v>-0.731198119</v>
      </c>
      <c r="BE1184" s="20">
        <v>-0.546400185</v>
      </c>
      <c r="BF1184" s="20">
        <v>-1.177600012</v>
      </c>
      <c r="BG1184" s="20">
        <v>-0.908899767</v>
      </c>
      <c r="BH1184" s="20">
        <v>0.462999854</v>
      </c>
      <c r="BI1184" s="20">
        <v>1.516499854</v>
      </c>
      <c r="BJ1184" s="20">
        <v>3.385301521</v>
      </c>
    </row>
    <row r="1185" spans="30:62">
      <c r="AD1185" s="20">
        <v>74.19999695</v>
      </c>
      <c r="AE1185" s="20">
        <v>-1.170899867</v>
      </c>
      <c r="AF1185" s="20">
        <v>-1.513299867</v>
      </c>
      <c r="AG1185" s="20">
        <v>-1.549797835</v>
      </c>
      <c r="AH1185" s="20">
        <v>-1.283299762</v>
      </c>
      <c r="AI1185" s="20">
        <v>-0.85340018</v>
      </c>
      <c r="AJ1185" s="20">
        <v>-0.072697879</v>
      </c>
      <c r="AK1185" s="20">
        <v>0.800002121</v>
      </c>
      <c r="AL1185" s="20">
        <v>1.583199817</v>
      </c>
      <c r="AM1185" s="3"/>
      <c r="AN1185" s="3"/>
      <c r="AO1185" s="3"/>
      <c r="AP1185" s="20">
        <v>74.19999695</v>
      </c>
      <c r="AQ1185" s="20">
        <v>0.023399885</v>
      </c>
      <c r="AR1185" s="20">
        <v>-0.631897884</v>
      </c>
      <c r="AS1185" s="20">
        <v>-0.741997884</v>
      </c>
      <c r="AT1185" s="20">
        <v>-0.712100079</v>
      </c>
      <c r="AU1185" s="20">
        <v>-1.13729984</v>
      </c>
      <c r="AV1185" s="20">
        <v>-0.47839984</v>
      </c>
      <c r="AW1185" s="20">
        <v>0.181002039</v>
      </c>
      <c r="AX1185" s="20">
        <v>-1.542199925</v>
      </c>
      <c r="AY1185" s="3"/>
      <c r="AZ1185" s="3"/>
      <c r="BA1185" s="3"/>
      <c r="BB1185" s="20">
        <v>74.19999695</v>
      </c>
      <c r="BC1185" s="20">
        <v>-0.196100185</v>
      </c>
      <c r="BD1185" s="20">
        <v>-0.726100185</v>
      </c>
      <c r="BE1185" s="20">
        <v>-0.536698105</v>
      </c>
      <c r="BF1185" s="20">
        <v>-1.163399767</v>
      </c>
      <c r="BG1185" s="20">
        <v>-0.905400146</v>
      </c>
      <c r="BH1185" s="20">
        <v>0.461001521</v>
      </c>
      <c r="BI1185" s="20">
        <v>1.512001521</v>
      </c>
      <c r="BJ1185" s="20">
        <v>3.377800134</v>
      </c>
    </row>
    <row r="1186" spans="30:62">
      <c r="AD1186" s="20">
        <v>74.30000305</v>
      </c>
      <c r="AE1186" s="20">
        <v>-1.158399742</v>
      </c>
      <c r="AF1186" s="20">
        <v>-1.501299742</v>
      </c>
      <c r="AG1186" s="20">
        <v>-1.534602623</v>
      </c>
      <c r="AH1186" s="20">
        <v>-1.27290018</v>
      </c>
      <c r="AI1186" s="20">
        <v>-0.846399786</v>
      </c>
      <c r="AJ1186" s="20">
        <v>-0.07500209</v>
      </c>
      <c r="AK1186" s="20">
        <v>0.79729791</v>
      </c>
      <c r="AL1186" s="20">
        <v>1.577699825</v>
      </c>
      <c r="AM1186" s="3"/>
      <c r="AN1186" s="3"/>
      <c r="AO1186" s="3"/>
      <c r="AP1186" s="20">
        <v>74.30000305</v>
      </c>
      <c r="AQ1186" s="20">
        <v>0.026600209</v>
      </c>
      <c r="AR1186" s="20">
        <v>-0.633401987</v>
      </c>
      <c r="AS1186" s="20">
        <v>-0.740101987</v>
      </c>
      <c r="AT1186" s="20">
        <v>-0.70709984</v>
      </c>
      <c r="AU1186" s="20">
        <v>-1.129999869</v>
      </c>
      <c r="AV1186" s="20">
        <v>-0.462999869</v>
      </c>
      <c r="AW1186" s="20">
        <v>0.183498167</v>
      </c>
      <c r="AX1186" s="20">
        <v>-1.544999885</v>
      </c>
      <c r="AY1186" s="3"/>
      <c r="AZ1186" s="3"/>
      <c r="BA1186" s="3"/>
      <c r="BB1186" s="20">
        <v>74.30000305</v>
      </c>
      <c r="BC1186" s="20">
        <v>-0.194900012</v>
      </c>
      <c r="BD1186" s="20">
        <v>-0.713900012</v>
      </c>
      <c r="BE1186" s="20">
        <v>-0.530901674</v>
      </c>
      <c r="BF1186" s="20">
        <v>-1.153600146</v>
      </c>
      <c r="BG1186" s="20">
        <v>-0.899599909</v>
      </c>
      <c r="BH1186" s="20">
        <v>0.458698227</v>
      </c>
      <c r="BI1186" s="20">
        <v>1.504798227</v>
      </c>
      <c r="BJ1186" s="20">
        <v>3.368900033</v>
      </c>
    </row>
    <row r="1187" spans="30:62">
      <c r="AD1187" s="20">
        <v>74.40000153</v>
      </c>
      <c r="AE1187" s="20">
        <v>-1.145802623</v>
      </c>
      <c r="AF1187" s="20">
        <v>-1.487202623</v>
      </c>
      <c r="AG1187" s="20">
        <v>-1.52240018</v>
      </c>
      <c r="AH1187" s="20">
        <v>-1.263599786</v>
      </c>
      <c r="AI1187" s="20">
        <v>-0.840700183</v>
      </c>
      <c r="AJ1187" s="20">
        <v>-0.075900175</v>
      </c>
      <c r="AK1187" s="20">
        <v>0.802699825</v>
      </c>
      <c r="AL1187" s="20">
        <v>1.567697922</v>
      </c>
      <c r="AM1187" s="3"/>
      <c r="AN1187" s="3"/>
      <c r="AO1187" s="3"/>
      <c r="AP1187" s="20">
        <v>74.40000153</v>
      </c>
      <c r="AQ1187" s="20">
        <v>0.023198013</v>
      </c>
      <c r="AR1187" s="20">
        <v>-0.63029984</v>
      </c>
      <c r="AS1187" s="20">
        <v>-0.73029984</v>
      </c>
      <c r="AT1187" s="20">
        <v>-0.700599869</v>
      </c>
      <c r="AU1187" s="20">
        <v>-1.116699925</v>
      </c>
      <c r="AV1187" s="20">
        <v>-0.454899925</v>
      </c>
      <c r="AW1187" s="20">
        <v>0.179400115</v>
      </c>
      <c r="AX1187" s="20">
        <v>-1.549302449</v>
      </c>
      <c r="AY1187" s="3"/>
      <c r="AZ1187" s="3"/>
      <c r="BA1187" s="3"/>
      <c r="BB1187" s="20">
        <v>74.40000153</v>
      </c>
      <c r="BC1187" s="20">
        <v>-0.192901674</v>
      </c>
      <c r="BD1187" s="20">
        <v>-0.706201674</v>
      </c>
      <c r="BE1187" s="20">
        <v>-0.520000146</v>
      </c>
      <c r="BF1187" s="20">
        <v>-1.146399909</v>
      </c>
      <c r="BG1187" s="20">
        <v>-0.899499866</v>
      </c>
      <c r="BH1187" s="20">
        <v>0.453800033</v>
      </c>
      <c r="BI1187" s="20">
        <v>1.494400033</v>
      </c>
      <c r="BJ1187" s="20">
        <v>3.359298214</v>
      </c>
    </row>
    <row r="1188" spans="30:62">
      <c r="AD1188" s="20">
        <v>74.5</v>
      </c>
      <c r="AE1188" s="20">
        <v>-1.12940018</v>
      </c>
      <c r="AF1188" s="20">
        <v>-1.47710018</v>
      </c>
      <c r="AG1188" s="20">
        <v>-1.506897879</v>
      </c>
      <c r="AH1188" s="20">
        <v>-1.260300183</v>
      </c>
      <c r="AI1188" s="20">
        <v>-0.836700175</v>
      </c>
      <c r="AJ1188" s="20">
        <v>-0.078602078</v>
      </c>
      <c r="AK1188" s="20">
        <v>0.804297922</v>
      </c>
      <c r="AL1188" s="20">
        <v>1.569799529</v>
      </c>
      <c r="AM1188" s="3"/>
      <c r="AN1188" s="3"/>
      <c r="AO1188" s="3"/>
      <c r="AP1188" s="20">
        <v>74.5</v>
      </c>
      <c r="AQ1188" s="20">
        <v>0.02080016</v>
      </c>
      <c r="AR1188" s="20">
        <v>-0.627097961</v>
      </c>
      <c r="AS1188" s="20">
        <v>-0.725697961</v>
      </c>
      <c r="AT1188" s="20">
        <v>-0.685299925</v>
      </c>
      <c r="AU1188" s="20">
        <v>-1.113399885</v>
      </c>
      <c r="AV1188" s="20">
        <v>-0.448399885</v>
      </c>
      <c r="AW1188" s="20">
        <v>0.179497551</v>
      </c>
      <c r="AX1188" s="20">
        <v>-1.564400208</v>
      </c>
      <c r="AY1188" s="3"/>
      <c r="AZ1188" s="3"/>
      <c r="BA1188" s="3"/>
      <c r="BB1188" s="20">
        <v>74.5</v>
      </c>
      <c r="BC1188" s="20">
        <v>-0.189900146</v>
      </c>
      <c r="BD1188" s="20">
        <v>-0.698200146</v>
      </c>
      <c r="BE1188" s="20">
        <v>-0.507398479</v>
      </c>
      <c r="BF1188" s="20">
        <v>-1.140999866</v>
      </c>
      <c r="BG1188" s="20">
        <v>-0.894599967</v>
      </c>
      <c r="BH1188" s="20">
        <v>0.458098214</v>
      </c>
      <c r="BI1188" s="20">
        <v>1.493598214</v>
      </c>
      <c r="BJ1188" s="20">
        <v>3.350500156</v>
      </c>
    </row>
    <row r="1189" spans="30:62">
      <c r="AD1189" s="20">
        <v>74.59999847</v>
      </c>
      <c r="AE1189" s="20">
        <v>-1.116397879</v>
      </c>
      <c r="AF1189" s="20">
        <v>-1.460797879</v>
      </c>
      <c r="AG1189" s="20">
        <v>-1.499100183</v>
      </c>
      <c r="AH1189" s="20">
        <v>-1.255600175</v>
      </c>
      <c r="AI1189" s="20">
        <v>-0.842100171</v>
      </c>
      <c r="AJ1189" s="20">
        <v>-0.079800471</v>
      </c>
      <c r="AK1189" s="20">
        <v>0.812899529</v>
      </c>
      <c r="AL1189" s="20">
        <v>1.569501839</v>
      </c>
      <c r="AM1189" s="3"/>
      <c r="AN1189" s="3"/>
      <c r="AO1189" s="3"/>
      <c r="AP1189" s="20">
        <v>74.59999847</v>
      </c>
      <c r="AQ1189" s="20">
        <v>0.023902039</v>
      </c>
      <c r="AR1189" s="20">
        <v>-0.616099925</v>
      </c>
      <c r="AS1189" s="20">
        <v>-0.713999925</v>
      </c>
      <c r="AT1189" s="20">
        <v>-0.677099885</v>
      </c>
      <c r="AU1189" s="20">
        <v>-1.105000065</v>
      </c>
      <c r="AV1189" s="20">
        <v>-0.446100065</v>
      </c>
      <c r="AW1189" s="20">
        <v>0.169999792</v>
      </c>
      <c r="AX1189" s="20">
        <v>-1.570597919</v>
      </c>
      <c r="AY1189" s="3"/>
      <c r="AZ1189" s="3"/>
      <c r="BA1189" s="3"/>
      <c r="BB1189" s="20">
        <v>74.59999847</v>
      </c>
      <c r="BC1189" s="20">
        <v>-0.185598479</v>
      </c>
      <c r="BD1189" s="20">
        <v>-0.694398479</v>
      </c>
      <c r="BE1189" s="20">
        <v>-0.502599866</v>
      </c>
      <c r="BF1189" s="20">
        <v>-1.130299967</v>
      </c>
      <c r="BG1189" s="20">
        <v>-0.893799879</v>
      </c>
      <c r="BH1189" s="20">
        <v>0.461200156</v>
      </c>
      <c r="BI1189" s="20">
        <v>1.488200156</v>
      </c>
      <c r="BJ1189" s="20">
        <v>3.340802034</v>
      </c>
    </row>
    <row r="1190" spans="30:62">
      <c r="AD1190" s="20">
        <v>74.69999695</v>
      </c>
      <c r="AE1190" s="20">
        <v>-1.118600183</v>
      </c>
      <c r="AF1190" s="20">
        <v>-1.461400183</v>
      </c>
      <c r="AG1190" s="20">
        <v>-1.486497314</v>
      </c>
      <c r="AH1190" s="20">
        <v>-1.256200171</v>
      </c>
      <c r="AI1190" s="20">
        <v>-0.839600471</v>
      </c>
      <c r="AJ1190" s="20">
        <v>-0.077898161</v>
      </c>
      <c r="AK1190" s="20">
        <v>0.813201839</v>
      </c>
      <c r="AL1190" s="20">
        <v>1.566399661</v>
      </c>
      <c r="AM1190" s="3"/>
      <c r="AN1190" s="3"/>
      <c r="AO1190" s="3"/>
      <c r="AP1190" s="20">
        <v>74.69999695</v>
      </c>
      <c r="AQ1190" s="20">
        <v>0.034300075</v>
      </c>
      <c r="AR1190" s="20">
        <v>-0.610997977</v>
      </c>
      <c r="AS1190" s="20">
        <v>-0.710397977</v>
      </c>
      <c r="AT1190" s="20">
        <v>-0.673900065</v>
      </c>
      <c r="AU1190" s="20">
        <v>-1.104900208</v>
      </c>
      <c r="AV1190" s="20">
        <v>-0.441600208</v>
      </c>
      <c r="AW1190" s="20">
        <v>0.166202081</v>
      </c>
      <c r="AX1190" s="20">
        <v>-1.577999844</v>
      </c>
      <c r="AY1190" s="3"/>
      <c r="AZ1190" s="3"/>
      <c r="BA1190" s="3"/>
      <c r="BB1190" s="20">
        <v>74.69999695</v>
      </c>
      <c r="BC1190" s="20">
        <v>-0.184099866</v>
      </c>
      <c r="BD1190" s="20">
        <v>-0.685999866</v>
      </c>
      <c r="BE1190" s="20">
        <v>-0.49589806</v>
      </c>
      <c r="BF1190" s="20">
        <v>-1.118399879</v>
      </c>
      <c r="BG1190" s="20">
        <v>-0.889299844</v>
      </c>
      <c r="BH1190" s="20">
        <v>0.463302034</v>
      </c>
      <c r="BI1190" s="20">
        <v>1.483302034</v>
      </c>
      <c r="BJ1190" s="20">
        <v>3.328499971</v>
      </c>
    </row>
    <row r="1191" spans="30:62">
      <c r="AD1191" s="20">
        <v>74.80000305</v>
      </c>
      <c r="AE1191" s="20">
        <v>-1.112100175</v>
      </c>
      <c r="AF1191" s="20">
        <v>-1.453800175</v>
      </c>
      <c r="AG1191" s="20">
        <v>-1.478702078</v>
      </c>
      <c r="AH1191" s="20">
        <v>-1.246000471</v>
      </c>
      <c r="AI1191" s="20">
        <v>-0.841000069</v>
      </c>
      <c r="AJ1191" s="20">
        <v>-0.0779032</v>
      </c>
      <c r="AK1191" s="20">
        <v>0.8101968</v>
      </c>
      <c r="AL1191" s="20">
        <v>1.554599968</v>
      </c>
      <c r="AM1191" s="3"/>
      <c r="AN1191" s="3"/>
      <c r="AO1191" s="3"/>
      <c r="AP1191" s="20">
        <v>74.80000305</v>
      </c>
      <c r="AQ1191" s="20">
        <v>0.037700115</v>
      </c>
      <c r="AR1191" s="20">
        <v>-0.601702449</v>
      </c>
      <c r="AS1191" s="20">
        <v>-0.705802449</v>
      </c>
      <c r="AT1191" s="20">
        <v>-0.676200208</v>
      </c>
      <c r="AU1191" s="20">
        <v>-1.105599827</v>
      </c>
      <c r="AV1191" s="20">
        <v>-0.435499827</v>
      </c>
      <c r="AW1191" s="20">
        <v>0.160298249</v>
      </c>
      <c r="AX1191" s="20">
        <v>-1.585999809</v>
      </c>
      <c r="AY1191" s="3"/>
      <c r="AZ1191" s="3"/>
      <c r="BA1191" s="3"/>
      <c r="BB1191" s="20">
        <v>74.80000305</v>
      </c>
      <c r="BC1191" s="20">
        <v>-0.184099967</v>
      </c>
      <c r="BD1191" s="20">
        <v>-0.677899967</v>
      </c>
      <c r="BE1191" s="20">
        <v>-0.495201786</v>
      </c>
      <c r="BF1191" s="20">
        <v>-1.112499844</v>
      </c>
      <c r="BG1191" s="20">
        <v>-0.887099873</v>
      </c>
      <c r="BH1191" s="20">
        <v>0.456398064</v>
      </c>
      <c r="BI1191" s="20">
        <v>1.476998064</v>
      </c>
      <c r="BJ1191" s="20">
        <v>3.321299939</v>
      </c>
    </row>
    <row r="1192" spans="30:62">
      <c r="AD1192" s="20">
        <v>74.90000153</v>
      </c>
      <c r="AE1192" s="20">
        <v>-1.105102078</v>
      </c>
      <c r="AF1192" s="20">
        <v>-1.451702078</v>
      </c>
      <c r="AG1192" s="20">
        <v>-1.463700471</v>
      </c>
      <c r="AH1192" s="20">
        <v>-1.239400069</v>
      </c>
      <c r="AI1192" s="20">
        <v>-0.836100339</v>
      </c>
      <c r="AJ1192" s="20">
        <v>-0.088300032</v>
      </c>
      <c r="AK1192" s="20">
        <v>0.801199968</v>
      </c>
      <c r="AL1192" s="20">
        <v>1.546197917</v>
      </c>
      <c r="AM1192" s="3"/>
      <c r="AN1192" s="3"/>
      <c r="AO1192" s="3"/>
      <c r="AP1192" s="20">
        <v>74.90000153</v>
      </c>
      <c r="AQ1192" s="20">
        <v>0.041397551</v>
      </c>
      <c r="AR1192" s="20">
        <v>-0.599400208</v>
      </c>
      <c r="AS1192" s="20">
        <v>-0.712800208</v>
      </c>
      <c r="AT1192" s="20">
        <v>-0.667199827</v>
      </c>
      <c r="AU1192" s="20">
        <v>-1.104899844</v>
      </c>
      <c r="AV1192" s="20">
        <v>-0.443299844</v>
      </c>
      <c r="AW1192" s="20">
        <v>0.158700191</v>
      </c>
      <c r="AX1192" s="20">
        <v>-1.597501951</v>
      </c>
      <c r="AY1192" s="3"/>
      <c r="AZ1192" s="3"/>
      <c r="BA1192" s="3"/>
      <c r="BB1192" s="20">
        <v>74.90000153</v>
      </c>
      <c r="BC1192" s="20">
        <v>-0.177901786</v>
      </c>
      <c r="BD1192" s="20">
        <v>-0.665501786</v>
      </c>
      <c r="BE1192" s="20">
        <v>-0.499699844</v>
      </c>
      <c r="BF1192" s="20">
        <v>-1.106899873</v>
      </c>
      <c r="BG1192" s="20">
        <v>-0.886700029</v>
      </c>
      <c r="BH1192" s="20">
        <v>0.455299939</v>
      </c>
      <c r="BI1192" s="20">
        <v>1.474999939</v>
      </c>
      <c r="BJ1192" s="20">
        <v>3.314898398</v>
      </c>
    </row>
    <row r="1193" spans="30:62">
      <c r="AD1193" s="20">
        <v>75</v>
      </c>
      <c r="AE1193" s="20">
        <v>-1.090700472</v>
      </c>
      <c r="AF1193" s="20">
        <v>-1.441100471</v>
      </c>
      <c r="AG1193" s="20">
        <v>-1.450098161</v>
      </c>
      <c r="AH1193" s="20">
        <v>-1.241300339</v>
      </c>
      <c r="AI1193" s="20">
        <v>-0.844700032</v>
      </c>
      <c r="AJ1193" s="20">
        <v>-0.086002083</v>
      </c>
      <c r="AK1193" s="20">
        <v>0.798897917</v>
      </c>
      <c r="AL1193" s="20">
        <v>1.539999811</v>
      </c>
      <c r="AM1193" s="3"/>
      <c r="AN1193" s="3"/>
      <c r="AO1193" s="3"/>
      <c r="AP1193" s="20">
        <v>75</v>
      </c>
      <c r="AQ1193" s="20">
        <v>0.035699792</v>
      </c>
      <c r="AR1193" s="20">
        <v>-0.598097919</v>
      </c>
      <c r="AS1193" s="20">
        <v>-0.714597919</v>
      </c>
      <c r="AT1193" s="20">
        <v>-0.662999844</v>
      </c>
      <c r="AU1193" s="20">
        <v>-1.104099809</v>
      </c>
      <c r="AV1193" s="20">
        <v>-0.443799809</v>
      </c>
      <c r="AW1193" s="20">
        <v>0.153098049</v>
      </c>
      <c r="AX1193" s="20">
        <v>-1.60529987</v>
      </c>
      <c r="AY1193" s="3"/>
      <c r="AZ1193" s="3"/>
      <c r="BA1193" s="3"/>
      <c r="BB1193" s="20">
        <v>75</v>
      </c>
      <c r="BC1193" s="20">
        <v>-0.176799844</v>
      </c>
      <c r="BD1193" s="20">
        <v>-0.662999844</v>
      </c>
      <c r="BE1193" s="20">
        <v>-0.494897966</v>
      </c>
      <c r="BF1193" s="20">
        <v>-1.108700029</v>
      </c>
      <c r="BG1193" s="20">
        <v>-0.880100061</v>
      </c>
      <c r="BH1193" s="20">
        <v>0.452998398</v>
      </c>
      <c r="BI1193" s="20">
        <v>1.471998398</v>
      </c>
      <c r="BJ1193" s="20">
        <v>3.312200134</v>
      </c>
    </row>
    <row r="1194" spans="30:62">
      <c r="AD1194" s="20">
        <v>75.09999847</v>
      </c>
      <c r="AE1194" s="20">
        <v>-1.084298161</v>
      </c>
      <c r="AF1194" s="20">
        <v>-1.428098161</v>
      </c>
      <c r="AG1194" s="20">
        <v>-1.445100339</v>
      </c>
      <c r="AH1194" s="20">
        <v>-1.245600032</v>
      </c>
      <c r="AI1194" s="20">
        <v>-0.837800175</v>
      </c>
      <c r="AJ1194" s="20">
        <v>-0.086800189</v>
      </c>
      <c r="AK1194" s="20">
        <v>0.795499811</v>
      </c>
      <c r="AL1194" s="20">
        <v>1.536001837</v>
      </c>
      <c r="AM1194" s="3"/>
      <c r="AN1194" s="3"/>
      <c r="AO1194" s="3"/>
      <c r="AP1194" s="20">
        <v>75.09999847</v>
      </c>
      <c r="AQ1194" s="20">
        <v>0.035602081</v>
      </c>
      <c r="AR1194" s="20">
        <v>-0.594499844</v>
      </c>
      <c r="AS1194" s="20">
        <v>-0.715099844</v>
      </c>
      <c r="AT1194" s="20">
        <v>-0.653999809</v>
      </c>
      <c r="AU1194" s="20">
        <v>-1.104100043</v>
      </c>
      <c r="AV1194" s="20">
        <v>-0.435500043</v>
      </c>
      <c r="AW1194" s="20">
        <v>0.14720013</v>
      </c>
      <c r="AX1194" s="20">
        <v>-1.611398191</v>
      </c>
      <c r="AY1194" s="3"/>
      <c r="AZ1194" s="3"/>
      <c r="BA1194" s="3"/>
      <c r="BB1194" s="20">
        <v>75.09999847</v>
      </c>
      <c r="BC1194" s="20">
        <v>-0.172797966</v>
      </c>
      <c r="BD1194" s="20">
        <v>-0.656097966</v>
      </c>
      <c r="BE1194" s="20">
        <v>-0.493000029</v>
      </c>
      <c r="BF1194" s="20">
        <v>-1.097700061</v>
      </c>
      <c r="BG1194" s="20">
        <v>-0.872300172</v>
      </c>
      <c r="BH1194" s="20">
        <v>0.455200134</v>
      </c>
      <c r="BI1194" s="20">
        <v>1.468700134</v>
      </c>
      <c r="BJ1194" s="20">
        <v>3.304402082</v>
      </c>
    </row>
    <row r="1195" spans="30:62">
      <c r="AD1195" s="20">
        <v>75.19999695</v>
      </c>
      <c r="AE1195" s="20">
        <v>-1.084200339</v>
      </c>
      <c r="AF1195" s="20">
        <v>-1.423700339</v>
      </c>
      <c r="AG1195" s="20">
        <v>-1.447397171</v>
      </c>
      <c r="AH1195" s="20">
        <v>-1.234900175</v>
      </c>
      <c r="AI1195" s="20">
        <v>-0.843000189</v>
      </c>
      <c r="AJ1195" s="20">
        <v>-0.087698163</v>
      </c>
      <c r="AK1195" s="20">
        <v>0.794701837</v>
      </c>
      <c r="AL1195" s="20">
        <v>1.530800052</v>
      </c>
      <c r="AM1195" s="3"/>
      <c r="AN1195" s="3"/>
      <c r="AO1195" s="3"/>
      <c r="AP1195" s="20">
        <v>75.19999695</v>
      </c>
      <c r="AQ1195" s="20">
        <v>0.031900156</v>
      </c>
      <c r="AR1195" s="20">
        <v>-0.589098379</v>
      </c>
      <c r="AS1195" s="20">
        <v>-0.707398379</v>
      </c>
      <c r="AT1195" s="20">
        <v>-0.648300043</v>
      </c>
      <c r="AU1195" s="20">
        <v>-1.10339987</v>
      </c>
      <c r="AV1195" s="20">
        <v>-0.43309987</v>
      </c>
      <c r="AW1195" s="20">
        <v>0.145401809</v>
      </c>
      <c r="AX1195" s="20">
        <v>-1.61459994</v>
      </c>
      <c r="AY1195" s="3"/>
      <c r="AZ1195" s="3"/>
      <c r="BA1195" s="3"/>
      <c r="BB1195" s="20">
        <v>75.19999695</v>
      </c>
      <c r="BC1195" s="20">
        <v>-0.177900029</v>
      </c>
      <c r="BD1195" s="20">
        <v>-0.652500029</v>
      </c>
      <c r="BE1195" s="20">
        <v>-0.490298154</v>
      </c>
      <c r="BF1195" s="20">
        <v>-1.088200172</v>
      </c>
      <c r="BG1195" s="20">
        <v>-0.864799866</v>
      </c>
      <c r="BH1195" s="20">
        <v>0.447502082</v>
      </c>
      <c r="BI1195" s="20">
        <v>1.460802082</v>
      </c>
      <c r="BJ1195" s="20">
        <v>3.291500092</v>
      </c>
    </row>
    <row r="1196" spans="30:62">
      <c r="AD1196" s="20">
        <v>75.30000305</v>
      </c>
      <c r="AE1196" s="20">
        <v>-1.093700032</v>
      </c>
      <c r="AF1196" s="20">
        <v>-1.428200032</v>
      </c>
      <c r="AG1196" s="20">
        <v>-1.440002083</v>
      </c>
      <c r="AH1196" s="20">
        <v>-1.229100189</v>
      </c>
      <c r="AI1196" s="20">
        <v>-0.83360007</v>
      </c>
      <c r="AJ1196" s="20">
        <v>-0.086301855</v>
      </c>
      <c r="AK1196" s="20">
        <v>0.795298145</v>
      </c>
      <c r="AL1196" s="20">
        <v>1.528299773</v>
      </c>
      <c r="AM1196" s="3"/>
      <c r="AN1196" s="3"/>
      <c r="AO1196" s="3"/>
      <c r="AP1196" s="20">
        <v>75.30000305</v>
      </c>
      <c r="AQ1196" s="20">
        <v>0.032600191</v>
      </c>
      <c r="AR1196" s="20">
        <v>-0.587501951</v>
      </c>
      <c r="AS1196" s="20">
        <v>-0.705201951</v>
      </c>
      <c r="AT1196" s="20">
        <v>-0.64599987</v>
      </c>
      <c r="AU1196" s="20">
        <v>-1.103300098</v>
      </c>
      <c r="AV1196" s="20">
        <v>-0.431600098</v>
      </c>
      <c r="AW1196" s="20">
        <v>0.145598152</v>
      </c>
      <c r="AX1196" s="20">
        <v>-1.620600181</v>
      </c>
      <c r="AY1196" s="3"/>
      <c r="AZ1196" s="3"/>
      <c r="BA1196" s="3"/>
      <c r="BB1196" s="20">
        <v>75.30000305</v>
      </c>
      <c r="BC1196" s="20">
        <v>-0.182200061</v>
      </c>
      <c r="BD1196" s="20">
        <v>-0.648200061</v>
      </c>
      <c r="BE1196" s="20">
        <v>-0.488601602</v>
      </c>
      <c r="BF1196" s="20">
        <v>-1.081999866</v>
      </c>
      <c r="BG1196" s="20">
        <v>-0.863999825</v>
      </c>
      <c r="BH1196" s="20">
        <v>0.443098184</v>
      </c>
      <c r="BI1196" s="20">
        <v>1.448898184</v>
      </c>
      <c r="BJ1196" s="20">
        <v>3.287199851</v>
      </c>
    </row>
    <row r="1197" spans="30:62">
      <c r="AD1197" s="20">
        <v>75.40000153</v>
      </c>
      <c r="AE1197" s="20">
        <v>-1.088102083</v>
      </c>
      <c r="AF1197" s="20">
        <v>-1.425302083</v>
      </c>
      <c r="AG1197" s="20">
        <v>-1.435400189</v>
      </c>
      <c r="AH1197" s="20">
        <v>-1.22530007</v>
      </c>
      <c r="AI1197" s="20">
        <v>-0.832199948</v>
      </c>
      <c r="AJ1197" s="20">
        <v>-0.086300227</v>
      </c>
      <c r="AK1197" s="20">
        <v>0.794399773</v>
      </c>
      <c r="AL1197" s="20">
        <v>1.523498135</v>
      </c>
      <c r="AM1197" s="3"/>
      <c r="AN1197" s="3"/>
      <c r="AO1197" s="3"/>
      <c r="AP1197" s="20">
        <v>75.40000153</v>
      </c>
      <c r="AQ1197" s="20">
        <v>0.029698049</v>
      </c>
      <c r="AR1197" s="20">
        <v>-0.58339987</v>
      </c>
      <c r="AS1197" s="20">
        <v>-0.70589987</v>
      </c>
      <c r="AT1197" s="20">
        <v>-0.649200098</v>
      </c>
      <c r="AU1197" s="20">
        <v>-1.10309994</v>
      </c>
      <c r="AV1197" s="20">
        <v>-0.40799994</v>
      </c>
      <c r="AW1197" s="20">
        <v>0.143199819</v>
      </c>
      <c r="AX1197" s="20">
        <v>-1.625501842</v>
      </c>
      <c r="AY1197" s="3"/>
      <c r="AZ1197" s="3"/>
      <c r="BA1197" s="3"/>
      <c r="BB1197" s="20">
        <v>75.40000153</v>
      </c>
      <c r="BC1197" s="20">
        <v>-0.183301602</v>
      </c>
      <c r="BD1197" s="20">
        <v>-0.635701602</v>
      </c>
      <c r="BE1197" s="20">
        <v>-0.487099866</v>
      </c>
      <c r="BF1197" s="20">
        <v>-1.079399825</v>
      </c>
      <c r="BG1197" s="20">
        <v>-0.866299908</v>
      </c>
      <c r="BH1197" s="20">
        <v>0.439699851</v>
      </c>
      <c r="BI1197" s="20">
        <v>1.440699851</v>
      </c>
      <c r="BJ1197" s="20">
        <v>3.285298307</v>
      </c>
    </row>
    <row r="1198" spans="30:62">
      <c r="AD1198" s="20">
        <v>75.5</v>
      </c>
      <c r="AE1198" s="20">
        <v>-1.078300189</v>
      </c>
      <c r="AF1198" s="20">
        <v>-1.425500189</v>
      </c>
      <c r="AG1198" s="20">
        <v>-1.424398163</v>
      </c>
      <c r="AH1198" s="20">
        <v>-1.224899948</v>
      </c>
      <c r="AI1198" s="20">
        <v>-0.829700227</v>
      </c>
      <c r="AJ1198" s="20">
        <v>-0.088301865</v>
      </c>
      <c r="AK1198" s="20">
        <v>0.785098135</v>
      </c>
      <c r="AL1198" s="20">
        <v>1.519299767</v>
      </c>
      <c r="AM1198" s="3"/>
      <c r="AN1198" s="3"/>
      <c r="AO1198" s="3"/>
      <c r="AP1198" s="20">
        <v>75.5</v>
      </c>
      <c r="AQ1198" s="20">
        <v>0.02380013</v>
      </c>
      <c r="AR1198" s="20">
        <v>-0.580998191</v>
      </c>
      <c r="AS1198" s="20">
        <v>-0.706098191</v>
      </c>
      <c r="AT1198" s="20">
        <v>-0.64089994</v>
      </c>
      <c r="AU1198" s="20">
        <v>-1.103300181</v>
      </c>
      <c r="AV1198" s="20">
        <v>-0.392800181</v>
      </c>
      <c r="AW1198" s="20">
        <v>0.138698157</v>
      </c>
      <c r="AX1198" s="20">
        <v>-1.628199976</v>
      </c>
      <c r="AY1198" s="3"/>
      <c r="AZ1198" s="3"/>
      <c r="BA1198" s="3"/>
      <c r="BB1198" s="20">
        <v>75.5</v>
      </c>
      <c r="BC1198" s="20">
        <v>-0.182999866</v>
      </c>
      <c r="BD1198" s="20">
        <v>-0.629499866</v>
      </c>
      <c r="BE1198" s="20">
        <v>-0.487797918</v>
      </c>
      <c r="BF1198" s="20">
        <v>-1.075699908</v>
      </c>
      <c r="BG1198" s="20">
        <v>-0.863700149</v>
      </c>
      <c r="BH1198" s="20">
        <v>0.434798307</v>
      </c>
      <c r="BI1198" s="20">
        <v>1.436498307</v>
      </c>
      <c r="BJ1198" s="20">
        <v>3.281399889</v>
      </c>
    </row>
    <row r="1199" spans="30:62">
      <c r="AD1199" s="20">
        <v>75.59999847</v>
      </c>
      <c r="AE1199" s="20">
        <v>-1.067098163</v>
      </c>
      <c r="AF1199" s="20">
        <v>-1.422598163</v>
      </c>
      <c r="AG1199" s="20">
        <v>-1.421099948</v>
      </c>
      <c r="AH1199" s="20">
        <v>-1.225200227</v>
      </c>
      <c r="AI1199" s="20">
        <v>-0.828599957</v>
      </c>
      <c r="AJ1199" s="20">
        <v>-0.094800233</v>
      </c>
      <c r="AK1199" s="20">
        <v>0.779999767</v>
      </c>
      <c r="AL1199" s="20">
        <v>1.522401929</v>
      </c>
      <c r="AM1199" s="3"/>
      <c r="AN1199" s="3"/>
      <c r="AO1199" s="3"/>
      <c r="AP1199" s="20">
        <v>75.59999847</v>
      </c>
      <c r="AQ1199" s="20">
        <v>0.017701809</v>
      </c>
      <c r="AR1199" s="20">
        <v>-0.57329994</v>
      </c>
      <c r="AS1199" s="20">
        <v>-0.69909994</v>
      </c>
      <c r="AT1199" s="20">
        <v>-0.633800181</v>
      </c>
      <c r="AU1199" s="20">
        <v>-1.107599935</v>
      </c>
      <c r="AV1199" s="20">
        <v>-0.394799935</v>
      </c>
      <c r="AW1199" s="20">
        <v>0.138200024</v>
      </c>
      <c r="AX1199" s="20">
        <v>-1.629998019</v>
      </c>
      <c r="AY1199" s="3"/>
      <c r="AZ1199" s="3"/>
      <c r="BA1199" s="3"/>
      <c r="BB1199" s="20">
        <v>75.59999847</v>
      </c>
      <c r="BC1199" s="20">
        <v>-0.182597918</v>
      </c>
      <c r="BD1199" s="20">
        <v>-0.627397918</v>
      </c>
      <c r="BE1199" s="20">
        <v>-0.489999908</v>
      </c>
      <c r="BF1199" s="20">
        <v>-1.072800149</v>
      </c>
      <c r="BG1199" s="20">
        <v>-0.857099786</v>
      </c>
      <c r="BH1199" s="20">
        <v>0.434599889</v>
      </c>
      <c r="BI1199" s="20">
        <v>1.432199889</v>
      </c>
      <c r="BJ1199" s="20">
        <v>3.274502045</v>
      </c>
    </row>
    <row r="1200" spans="30:62">
      <c r="AD1200" s="20">
        <v>75.69999695</v>
      </c>
      <c r="AE1200" s="20">
        <v>-1.055899948</v>
      </c>
      <c r="AF1200" s="20">
        <v>-1.417999948</v>
      </c>
      <c r="AG1200" s="20">
        <v>-1.416297366</v>
      </c>
      <c r="AH1200" s="20">
        <v>-1.228499957</v>
      </c>
      <c r="AI1200" s="20">
        <v>-0.825400233</v>
      </c>
      <c r="AJ1200" s="20">
        <v>-0.094798071</v>
      </c>
      <c r="AK1200" s="20">
        <v>0.785101929</v>
      </c>
      <c r="AL1200" s="20">
        <v>1.516000433</v>
      </c>
      <c r="AM1200" s="3"/>
      <c r="AN1200" s="3"/>
      <c r="AO1200" s="3"/>
      <c r="AP1200" s="20">
        <v>75.69999695</v>
      </c>
      <c r="AQ1200" s="20">
        <v>0.02060006</v>
      </c>
      <c r="AR1200" s="20">
        <v>-0.570798273</v>
      </c>
      <c r="AS1200" s="20">
        <v>-0.696598273</v>
      </c>
      <c r="AT1200" s="20">
        <v>-0.634199935</v>
      </c>
      <c r="AU1200" s="20">
        <v>-1.105399976</v>
      </c>
      <c r="AV1200" s="20">
        <v>-0.386699976</v>
      </c>
      <c r="AW1200" s="20">
        <v>0.132601981</v>
      </c>
      <c r="AX1200" s="20">
        <v>-1.640399792</v>
      </c>
      <c r="AY1200" s="3"/>
      <c r="AZ1200" s="3"/>
      <c r="BA1200" s="3"/>
      <c r="BB1200" s="20">
        <v>75.69999695</v>
      </c>
      <c r="BC1200" s="20">
        <v>-0.185599908</v>
      </c>
      <c r="BD1200" s="20">
        <v>-0.629199908</v>
      </c>
      <c r="BE1200" s="20">
        <v>-0.487198241</v>
      </c>
      <c r="BF1200" s="20">
        <v>-1.064399786</v>
      </c>
      <c r="BG1200" s="20">
        <v>-0.852200111</v>
      </c>
      <c r="BH1200" s="20">
        <v>0.430802045</v>
      </c>
      <c r="BI1200" s="20">
        <v>1.425502045</v>
      </c>
      <c r="BJ1200" s="20">
        <v>3.269800185</v>
      </c>
    </row>
    <row r="1201" spans="30:62">
      <c r="AD1201" s="20">
        <v>75.80000305</v>
      </c>
      <c r="AE1201" s="20">
        <v>-1.052600227</v>
      </c>
      <c r="AF1201" s="20">
        <v>-1.417000227</v>
      </c>
      <c r="AG1201" s="20">
        <v>-1.418101865</v>
      </c>
      <c r="AH1201" s="20">
        <v>-1.225500233</v>
      </c>
      <c r="AI1201" s="20">
        <v>-0.823499979</v>
      </c>
      <c r="AJ1201" s="20">
        <v>-0.103902428</v>
      </c>
      <c r="AK1201" s="20">
        <v>0.777797572</v>
      </c>
      <c r="AL1201" s="20">
        <v>1.51259987</v>
      </c>
      <c r="AM1201" s="3"/>
      <c r="AN1201" s="3"/>
      <c r="AO1201" s="3"/>
      <c r="AP1201" s="20">
        <v>75.80000305</v>
      </c>
      <c r="AQ1201" s="20">
        <v>0.022299819</v>
      </c>
      <c r="AR1201" s="20">
        <v>-0.567301842</v>
      </c>
      <c r="AS1201" s="20">
        <v>-0.697101842</v>
      </c>
      <c r="AT1201" s="20">
        <v>-0.630799976</v>
      </c>
      <c r="AU1201" s="20">
        <v>-1.110499927</v>
      </c>
      <c r="AV1201" s="20">
        <v>-0.395799927</v>
      </c>
      <c r="AW1201" s="20">
        <v>0.1206983</v>
      </c>
      <c r="AX1201" s="20">
        <v>-1.648900099</v>
      </c>
      <c r="AY1201" s="3"/>
      <c r="AZ1201" s="3"/>
      <c r="BA1201" s="3"/>
      <c r="BB1201" s="20">
        <v>75.80000305</v>
      </c>
      <c r="BC1201" s="20">
        <v>-0.184500149</v>
      </c>
      <c r="BD1201" s="20">
        <v>-0.623600149</v>
      </c>
      <c r="BE1201" s="20">
        <v>-0.487501693</v>
      </c>
      <c r="BF1201" s="20">
        <v>-1.055100111</v>
      </c>
      <c r="BG1201" s="20">
        <v>-0.852999862</v>
      </c>
      <c r="BH1201" s="20">
        <v>0.422898277</v>
      </c>
      <c r="BI1201" s="20">
        <v>1.417698277</v>
      </c>
      <c r="BJ1201" s="20">
        <v>3.260000156</v>
      </c>
    </row>
    <row r="1202" spans="30:62">
      <c r="AD1202" s="20">
        <v>75.90000153</v>
      </c>
      <c r="AE1202" s="20">
        <v>-1.047401865</v>
      </c>
      <c r="AF1202" s="20">
        <v>-1.412201865</v>
      </c>
      <c r="AG1202" s="20">
        <v>-1.417500233</v>
      </c>
      <c r="AH1202" s="20">
        <v>-1.215399979</v>
      </c>
      <c r="AI1202" s="20">
        <v>-0.825899567</v>
      </c>
      <c r="AJ1202" s="20">
        <v>-0.10660013</v>
      </c>
      <c r="AK1202" s="20">
        <v>0.78149987</v>
      </c>
      <c r="AL1202" s="20">
        <v>1.510398486</v>
      </c>
      <c r="AM1202" s="3"/>
      <c r="AN1202" s="3"/>
      <c r="AO1202" s="3"/>
      <c r="AP1202" s="20">
        <v>75.90000153</v>
      </c>
      <c r="AQ1202" s="20">
        <v>0.019298158</v>
      </c>
      <c r="AR1202" s="20">
        <v>-0.564999976</v>
      </c>
      <c r="AS1202" s="20">
        <v>-0.695999976</v>
      </c>
      <c r="AT1202" s="20">
        <v>-0.635999927</v>
      </c>
      <c r="AU1202" s="20">
        <v>-1.115099792</v>
      </c>
      <c r="AV1202" s="20">
        <v>-0.413999792</v>
      </c>
      <c r="AW1202" s="20">
        <v>0.116299901</v>
      </c>
      <c r="AX1202" s="20">
        <v>-1.654601701</v>
      </c>
      <c r="AY1202" s="3"/>
      <c r="AZ1202" s="3"/>
      <c r="BA1202" s="3"/>
      <c r="BB1202" s="20">
        <v>75.90000153</v>
      </c>
      <c r="BC1202" s="20">
        <v>-0.178801693</v>
      </c>
      <c r="BD1202" s="20">
        <v>-0.615401693</v>
      </c>
      <c r="BE1202" s="20">
        <v>-0.482700111</v>
      </c>
      <c r="BF1202" s="20">
        <v>-1.054999862</v>
      </c>
      <c r="BG1202" s="20">
        <v>-0.855499815</v>
      </c>
      <c r="BH1202" s="20">
        <v>0.417900156</v>
      </c>
      <c r="BI1202" s="20">
        <v>1.410600156</v>
      </c>
      <c r="BJ1202" s="20">
        <v>3.25079828</v>
      </c>
    </row>
    <row r="1203" spans="30:62">
      <c r="AD1203" s="20">
        <v>76</v>
      </c>
      <c r="AE1203" s="20">
        <v>-1.044900233</v>
      </c>
      <c r="AF1203" s="20">
        <v>-1.412200233</v>
      </c>
      <c r="AG1203" s="20">
        <v>-1.414998071</v>
      </c>
      <c r="AH1203" s="20">
        <v>-1.209999567</v>
      </c>
      <c r="AI1203" s="20">
        <v>-0.82120013</v>
      </c>
      <c r="AJ1203" s="20">
        <v>-0.112701514</v>
      </c>
      <c r="AK1203" s="20">
        <v>0.785398486</v>
      </c>
      <c r="AL1203" s="20">
        <v>1.510799825</v>
      </c>
      <c r="AM1203" s="3"/>
      <c r="AN1203" s="3"/>
      <c r="AO1203" s="3"/>
      <c r="AP1203" s="20">
        <v>76</v>
      </c>
      <c r="AQ1203" s="20">
        <v>0.013900024</v>
      </c>
      <c r="AR1203" s="20">
        <v>-0.568498019</v>
      </c>
      <c r="AS1203" s="20">
        <v>-0.695198019</v>
      </c>
      <c r="AT1203" s="20">
        <v>-0.646699792</v>
      </c>
      <c r="AU1203" s="20">
        <v>-1.113100099</v>
      </c>
      <c r="AV1203" s="20">
        <v>-0.422400099</v>
      </c>
      <c r="AW1203" s="20">
        <v>0.113398299</v>
      </c>
      <c r="AX1203" s="20">
        <v>-1.652200112</v>
      </c>
      <c r="AY1203" s="3"/>
      <c r="AZ1203" s="3"/>
      <c r="BA1203" s="3"/>
      <c r="BB1203" s="20">
        <v>76</v>
      </c>
      <c r="BC1203" s="20">
        <v>-0.174800111</v>
      </c>
      <c r="BD1203" s="20">
        <v>-0.606300111</v>
      </c>
      <c r="BE1203" s="20">
        <v>-0.488497955</v>
      </c>
      <c r="BF1203" s="20">
        <v>-1.052299815</v>
      </c>
      <c r="BG1203" s="20">
        <v>-0.853099844</v>
      </c>
      <c r="BH1203" s="20">
        <v>0.41379828</v>
      </c>
      <c r="BI1203" s="20">
        <v>1.40439828</v>
      </c>
      <c r="BJ1203" s="20">
        <v>3.243299871</v>
      </c>
    </row>
    <row r="1204" spans="30:62">
      <c r="AD1204" s="20">
        <v>76.09999847</v>
      </c>
      <c r="AE1204" s="20">
        <v>-1.042798071</v>
      </c>
      <c r="AF1204" s="20">
        <v>-1.409898071</v>
      </c>
      <c r="AG1204" s="20">
        <v>-1.408099567</v>
      </c>
      <c r="AH1204" s="20">
        <v>-1.19930013</v>
      </c>
      <c r="AI1204" s="20">
        <v>-0.812099606</v>
      </c>
      <c r="AJ1204" s="20">
        <v>-0.114900175</v>
      </c>
      <c r="AK1204" s="20">
        <v>0.781999825</v>
      </c>
      <c r="AL1204" s="20">
        <v>1.509201428</v>
      </c>
      <c r="AM1204" s="3"/>
      <c r="AN1204" s="3"/>
      <c r="AO1204" s="3"/>
      <c r="AP1204" s="20">
        <v>76.09999847</v>
      </c>
      <c r="AQ1204" s="20">
        <v>0.003801981</v>
      </c>
      <c r="AR1204" s="20">
        <v>-0.574799792</v>
      </c>
      <c r="AS1204" s="20">
        <v>-0.694699792</v>
      </c>
      <c r="AT1204" s="20">
        <v>-0.645200099</v>
      </c>
      <c r="AU1204" s="20">
        <v>-1.112299793</v>
      </c>
      <c r="AV1204" s="20">
        <v>-0.423999793</v>
      </c>
      <c r="AW1204" s="20">
        <v>0.113499888</v>
      </c>
      <c r="AX1204" s="20">
        <v>-1.650898322</v>
      </c>
      <c r="AY1204" s="3"/>
      <c r="AZ1204" s="3"/>
      <c r="BA1204" s="3"/>
      <c r="BB1204" s="20">
        <v>76.09999847</v>
      </c>
      <c r="BC1204" s="20">
        <v>-0.176797955</v>
      </c>
      <c r="BD1204" s="20">
        <v>-0.601397955</v>
      </c>
      <c r="BE1204" s="20">
        <v>-0.487699815</v>
      </c>
      <c r="BF1204" s="20">
        <v>-1.047099844</v>
      </c>
      <c r="BG1204" s="20">
        <v>-0.851499813</v>
      </c>
      <c r="BH1204" s="20">
        <v>0.412799871</v>
      </c>
      <c r="BI1204" s="20">
        <v>1.401399871</v>
      </c>
      <c r="BJ1204" s="20">
        <v>3.231502021</v>
      </c>
    </row>
    <row r="1205" spans="30:62">
      <c r="AD1205" s="20">
        <v>76.19999695</v>
      </c>
      <c r="AE1205" s="20">
        <v>-1.048599567</v>
      </c>
      <c r="AF1205" s="20">
        <v>-1.410399567</v>
      </c>
      <c r="AG1205" s="20">
        <v>-1.399698222</v>
      </c>
      <c r="AH1205" s="20">
        <v>-1.190599606</v>
      </c>
      <c r="AI1205" s="20">
        <v>-0.809900175</v>
      </c>
      <c r="AJ1205" s="20">
        <v>-0.111098572</v>
      </c>
      <c r="AK1205" s="20">
        <v>0.784501428</v>
      </c>
      <c r="AL1205" s="20">
        <v>1.50749977</v>
      </c>
      <c r="AM1205" s="3"/>
      <c r="AN1205" s="3"/>
      <c r="AO1205" s="3"/>
      <c r="AP1205" s="20">
        <v>76.19999695</v>
      </c>
      <c r="AQ1205" s="20">
        <v>-0.006699792</v>
      </c>
      <c r="AR1205" s="20">
        <v>-0.568898192</v>
      </c>
      <c r="AS1205" s="20">
        <v>-0.692798192</v>
      </c>
      <c r="AT1205" s="20">
        <v>-0.643799793</v>
      </c>
      <c r="AU1205" s="20">
        <v>-1.107100112</v>
      </c>
      <c r="AV1205" s="20">
        <v>-0.420600112</v>
      </c>
      <c r="AW1205" s="20">
        <v>0.120101678</v>
      </c>
      <c r="AX1205" s="20">
        <v>-1.648299805</v>
      </c>
      <c r="AY1205" s="3"/>
      <c r="AZ1205" s="3"/>
      <c r="BA1205" s="3"/>
      <c r="BB1205" s="20">
        <v>76.19999695</v>
      </c>
      <c r="BC1205" s="20">
        <v>-0.178399815</v>
      </c>
      <c r="BD1205" s="20">
        <v>-0.603299815</v>
      </c>
      <c r="BE1205" s="20">
        <v>-0.483697937</v>
      </c>
      <c r="BF1205" s="20">
        <v>-1.043899813</v>
      </c>
      <c r="BG1205" s="20">
        <v>-0.846100129</v>
      </c>
      <c r="BH1205" s="20">
        <v>0.408202021</v>
      </c>
      <c r="BI1205" s="20">
        <v>1.395002021</v>
      </c>
      <c r="BJ1205" s="20">
        <v>3.22990013</v>
      </c>
    </row>
    <row r="1206" spans="30:62">
      <c r="AD1206" s="20">
        <v>76.30000305</v>
      </c>
      <c r="AE1206" s="20">
        <v>-1.04830013</v>
      </c>
      <c r="AF1206" s="20">
        <v>-1.41110013</v>
      </c>
      <c r="AG1206" s="20">
        <v>-1.389801514</v>
      </c>
      <c r="AH1206" s="20">
        <v>-1.183100175</v>
      </c>
      <c r="AI1206" s="20">
        <v>-0.810099525</v>
      </c>
      <c r="AJ1206" s="20">
        <v>-0.109302138</v>
      </c>
      <c r="AK1206" s="20">
        <v>0.787097862</v>
      </c>
      <c r="AL1206" s="20">
        <v>1.505299883</v>
      </c>
      <c r="AM1206" s="3"/>
      <c r="AN1206" s="3"/>
      <c r="AO1206" s="3"/>
      <c r="AP1206" s="20">
        <v>76.30000305</v>
      </c>
      <c r="AQ1206" s="20">
        <v>-0.006700099</v>
      </c>
      <c r="AR1206" s="20">
        <v>-0.563801701</v>
      </c>
      <c r="AS1206" s="20">
        <v>-0.688001701</v>
      </c>
      <c r="AT1206" s="20">
        <v>-0.644100112</v>
      </c>
      <c r="AU1206" s="20">
        <v>-1.101400229</v>
      </c>
      <c r="AV1206" s="20">
        <v>-0.421600229</v>
      </c>
      <c r="AW1206" s="20">
        <v>0.124698287</v>
      </c>
      <c r="AX1206" s="20">
        <v>-1.647299992</v>
      </c>
      <c r="AY1206" s="3"/>
      <c r="AZ1206" s="3"/>
      <c r="BA1206" s="3"/>
      <c r="BB1206" s="20">
        <v>76.30000305</v>
      </c>
      <c r="BC1206" s="20">
        <v>-0.179699844</v>
      </c>
      <c r="BD1206" s="20">
        <v>-0.598699844</v>
      </c>
      <c r="BE1206" s="20">
        <v>-0.48070172</v>
      </c>
      <c r="BF1206" s="20">
        <v>-1.041200129</v>
      </c>
      <c r="BG1206" s="20">
        <v>-0.847199886</v>
      </c>
      <c r="BH1206" s="20">
        <v>0.411198699</v>
      </c>
      <c r="BI1206" s="20">
        <v>1.392698699</v>
      </c>
      <c r="BJ1206" s="20">
        <v>3.22319994</v>
      </c>
    </row>
    <row r="1207" spans="30:62">
      <c r="AD1207" s="20">
        <v>76.40000153</v>
      </c>
      <c r="AE1207" s="20">
        <v>-1.044501514</v>
      </c>
      <c r="AF1207" s="20">
        <v>-1.406701514</v>
      </c>
      <c r="AG1207" s="20">
        <v>-1.381400175</v>
      </c>
      <c r="AH1207" s="20">
        <v>-1.175399525</v>
      </c>
      <c r="AI1207" s="20">
        <v>-0.81160023</v>
      </c>
      <c r="AJ1207" s="20">
        <v>-0.102800117</v>
      </c>
      <c r="AK1207" s="20">
        <v>0.788299883</v>
      </c>
      <c r="AL1207" s="20">
        <v>1.503198643</v>
      </c>
      <c r="AM1207" s="3"/>
      <c r="AN1207" s="3"/>
      <c r="AO1207" s="3"/>
      <c r="AP1207" s="20">
        <v>76.40000153</v>
      </c>
      <c r="AQ1207" s="20">
        <v>-0.005401701</v>
      </c>
      <c r="AR1207" s="20">
        <v>-0.553900112</v>
      </c>
      <c r="AS1207" s="20">
        <v>-0.680400112</v>
      </c>
      <c r="AT1207" s="20">
        <v>-0.639800229</v>
      </c>
      <c r="AU1207" s="20">
        <v>-1.093899805</v>
      </c>
      <c r="AV1207" s="20">
        <v>-0.419499805</v>
      </c>
      <c r="AW1207" s="20">
        <v>0.125800008</v>
      </c>
      <c r="AX1207" s="20">
        <v>-1.653801593</v>
      </c>
      <c r="AY1207" s="3"/>
      <c r="AZ1207" s="3"/>
      <c r="BA1207" s="3"/>
      <c r="BB1207" s="20">
        <v>76.40000153</v>
      </c>
      <c r="BC1207" s="20">
        <v>-0.17720172</v>
      </c>
      <c r="BD1207" s="20">
        <v>-0.59450172</v>
      </c>
      <c r="BE1207" s="20">
        <v>-0.474900129</v>
      </c>
      <c r="BF1207" s="20">
        <v>-1.038199886</v>
      </c>
      <c r="BG1207" s="20">
        <v>-0.84069987</v>
      </c>
      <c r="BH1207" s="20">
        <v>0.41189994</v>
      </c>
      <c r="BI1207" s="20">
        <v>1.38909994</v>
      </c>
      <c r="BJ1207" s="20">
        <v>3.211298409</v>
      </c>
    </row>
    <row r="1208" spans="30:62">
      <c r="AD1208" s="20">
        <v>76.5</v>
      </c>
      <c r="AE1208" s="20">
        <v>-1.038100175</v>
      </c>
      <c r="AF1208" s="20">
        <v>-1.400300175</v>
      </c>
      <c r="AG1208" s="20">
        <v>-1.378598572</v>
      </c>
      <c r="AH1208" s="20">
        <v>-1.17090023</v>
      </c>
      <c r="AI1208" s="20">
        <v>-0.806900117</v>
      </c>
      <c r="AJ1208" s="20">
        <v>-0.101101357</v>
      </c>
      <c r="AK1208" s="20">
        <v>0.784898643</v>
      </c>
      <c r="AL1208" s="20">
        <v>1.500400383</v>
      </c>
      <c r="AM1208" s="3"/>
      <c r="AN1208" s="3"/>
      <c r="AO1208" s="3"/>
      <c r="AP1208" s="20">
        <v>76.5</v>
      </c>
      <c r="AQ1208" s="20">
        <v>-0.004700112</v>
      </c>
      <c r="AR1208" s="20">
        <v>-0.546398322</v>
      </c>
      <c r="AS1208" s="20">
        <v>-0.668398322</v>
      </c>
      <c r="AT1208" s="20">
        <v>-0.630999805</v>
      </c>
      <c r="AU1208" s="20">
        <v>-1.092999992</v>
      </c>
      <c r="AV1208" s="20">
        <v>-0.421799992</v>
      </c>
      <c r="AW1208" s="20">
        <v>0.120598407</v>
      </c>
      <c r="AX1208" s="20">
        <v>-1.658800062</v>
      </c>
      <c r="AY1208" s="3"/>
      <c r="AZ1208" s="3"/>
      <c r="BA1208" s="3"/>
      <c r="BB1208" s="20">
        <v>76.5</v>
      </c>
      <c r="BC1208" s="20">
        <v>-0.169800129</v>
      </c>
      <c r="BD1208" s="20">
        <v>-0.589900129</v>
      </c>
      <c r="BE1208" s="20">
        <v>-0.476297979</v>
      </c>
      <c r="BF1208" s="20">
        <v>-1.03209987</v>
      </c>
      <c r="BG1208" s="20">
        <v>-0.83350006</v>
      </c>
      <c r="BH1208" s="20">
        <v>0.412498409</v>
      </c>
      <c r="BI1208" s="20">
        <v>1.380798409</v>
      </c>
      <c r="BJ1208" s="20">
        <v>3.201300006</v>
      </c>
    </row>
    <row r="1209" spans="30:62">
      <c r="AD1209" s="20">
        <v>76.59999847</v>
      </c>
      <c r="AE1209" s="20">
        <v>-1.025698572</v>
      </c>
      <c r="AF1209" s="20">
        <v>-1.389198572</v>
      </c>
      <c r="AG1209" s="20">
        <v>-1.37520023</v>
      </c>
      <c r="AH1209" s="20">
        <v>-1.164700117</v>
      </c>
      <c r="AI1209" s="20">
        <v>-0.801600403</v>
      </c>
      <c r="AJ1209" s="20">
        <v>-0.100299617</v>
      </c>
      <c r="AK1209" s="20">
        <v>0.787900383</v>
      </c>
      <c r="AL1209" s="20">
        <v>1.501201582</v>
      </c>
      <c r="AM1209" s="3"/>
      <c r="AN1209" s="3"/>
      <c r="AO1209" s="3"/>
      <c r="AP1209" s="20">
        <v>76.59999847</v>
      </c>
      <c r="AQ1209" s="20">
        <v>-0.002498322</v>
      </c>
      <c r="AR1209" s="20">
        <v>-0.538399805</v>
      </c>
      <c r="AS1209" s="20">
        <v>-0.659499805</v>
      </c>
      <c r="AT1209" s="20">
        <v>-0.628199992</v>
      </c>
      <c r="AU1209" s="20">
        <v>-1.091300163</v>
      </c>
      <c r="AV1209" s="20">
        <v>-0.423300163</v>
      </c>
      <c r="AW1209" s="20">
        <v>0.118299938</v>
      </c>
      <c r="AX1209" s="20">
        <v>-1.663798473</v>
      </c>
      <c r="AY1209" s="3"/>
      <c r="AZ1209" s="3"/>
      <c r="BA1209" s="3"/>
      <c r="BB1209" s="20">
        <v>76.59999847</v>
      </c>
      <c r="BC1209" s="20">
        <v>-0.170797979</v>
      </c>
      <c r="BD1209" s="20">
        <v>-0.592297979</v>
      </c>
      <c r="BE1209" s="20">
        <v>-0.47139987</v>
      </c>
      <c r="BF1209" s="20">
        <v>-1.02890006</v>
      </c>
      <c r="BG1209" s="20">
        <v>-0.833700161</v>
      </c>
      <c r="BH1209" s="20">
        <v>0.407900006</v>
      </c>
      <c r="BI1209" s="20">
        <v>1.372800006</v>
      </c>
      <c r="BJ1209" s="20">
        <v>3.193701465</v>
      </c>
    </row>
    <row r="1210" spans="30:62">
      <c r="AD1210" s="20">
        <v>76.69999695</v>
      </c>
      <c r="AE1210" s="20">
        <v>-1.01800023</v>
      </c>
      <c r="AF1210" s="20">
        <v>-1.38490023</v>
      </c>
      <c r="AG1210" s="20">
        <v>-1.37159821</v>
      </c>
      <c r="AH1210" s="20">
        <v>-1.167100403</v>
      </c>
      <c r="AI1210" s="20">
        <v>-0.794499617</v>
      </c>
      <c r="AJ1210" s="20">
        <v>-0.097998418</v>
      </c>
      <c r="AK1210" s="20">
        <v>0.789101582</v>
      </c>
      <c r="AL1210" s="20">
        <v>1.501500066</v>
      </c>
      <c r="AM1210" s="3"/>
      <c r="AN1210" s="3"/>
      <c r="AO1210" s="3"/>
      <c r="AP1210" s="20">
        <v>76.69999695</v>
      </c>
      <c r="AQ1210" s="20">
        <v>0.001800195</v>
      </c>
      <c r="AR1210" s="20">
        <v>-0.529998561</v>
      </c>
      <c r="AS1210" s="20">
        <v>-0.651798561</v>
      </c>
      <c r="AT1210" s="20">
        <v>-0.632000163</v>
      </c>
      <c r="AU1210" s="20">
        <v>-1.092600062</v>
      </c>
      <c r="AV1210" s="20">
        <v>-0.429000062</v>
      </c>
      <c r="AW1210" s="20">
        <v>0.117701527</v>
      </c>
      <c r="AX1210" s="20">
        <v>-1.667499945</v>
      </c>
      <c r="AY1210" s="3"/>
      <c r="AZ1210" s="3"/>
      <c r="BA1210" s="3"/>
      <c r="BB1210" s="20">
        <v>76.69999695</v>
      </c>
      <c r="BC1210" s="20">
        <v>-0.16849987</v>
      </c>
      <c r="BD1210" s="20">
        <v>-0.59039987</v>
      </c>
      <c r="BE1210" s="20">
        <v>-0.470398629</v>
      </c>
      <c r="BF1210" s="20">
        <v>-1.031500161</v>
      </c>
      <c r="BG1210" s="20">
        <v>-0.833899994</v>
      </c>
      <c r="BH1210" s="20">
        <v>0.401801465</v>
      </c>
      <c r="BI1210" s="20">
        <v>1.364301465</v>
      </c>
      <c r="BJ1210" s="20">
        <v>3.18489986</v>
      </c>
    </row>
    <row r="1211" spans="30:62">
      <c r="AD1211" s="20">
        <v>76.80000305</v>
      </c>
      <c r="AE1211" s="20">
        <v>-1.007400117</v>
      </c>
      <c r="AF1211" s="20">
        <v>-1.380700117</v>
      </c>
      <c r="AG1211" s="20">
        <v>-1.368001357</v>
      </c>
      <c r="AH1211" s="20">
        <v>-1.164199617</v>
      </c>
      <c r="AI1211" s="20">
        <v>-0.789600325</v>
      </c>
      <c r="AJ1211" s="20">
        <v>-0.095802795</v>
      </c>
      <c r="AK1211" s="20">
        <v>0.785497205</v>
      </c>
      <c r="AL1211" s="20">
        <v>1.491600471</v>
      </c>
      <c r="AM1211" s="3"/>
      <c r="AN1211" s="3"/>
      <c r="AO1211" s="3"/>
      <c r="AP1211" s="20">
        <v>76.80000305</v>
      </c>
      <c r="AQ1211" s="20">
        <v>0.002500008</v>
      </c>
      <c r="AR1211" s="20">
        <v>-0.530301593</v>
      </c>
      <c r="AS1211" s="20">
        <v>-0.649101593</v>
      </c>
      <c r="AT1211" s="20">
        <v>-0.630400062</v>
      </c>
      <c r="AU1211" s="20">
        <v>-1.087499904</v>
      </c>
      <c r="AV1211" s="20">
        <v>-0.424999904</v>
      </c>
      <c r="AW1211" s="20">
        <v>0.113798148</v>
      </c>
      <c r="AX1211" s="20">
        <v>-1.672699778</v>
      </c>
      <c r="AY1211" s="3"/>
      <c r="AZ1211" s="3"/>
      <c r="BA1211" s="3"/>
      <c r="BB1211" s="20">
        <v>76.80000305</v>
      </c>
      <c r="BC1211" s="20">
        <v>-0.17030006</v>
      </c>
      <c r="BD1211" s="20">
        <v>-0.58310006</v>
      </c>
      <c r="BE1211" s="20">
        <v>-0.471001591</v>
      </c>
      <c r="BF1211" s="20">
        <v>-1.028299994</v>
      </c>
      <c r="BG1211" s="20">
        <v>-0.834099966</v>
      </c>
      <c r="BH1211" s="20">
        <v>0.40079843</v>
      </c>
      <c r="BI1211" s="20">
        <v>1.35359843</v>
      </c>
      <c r="BJ1211" s="20">
        <v>3.177100157</v>
      </c>
    </row>
    <row r="1212" spans="30:62">
      <c r="AD1212" s="20">
        <v>76.90000153</v>
      </c>
      <c r="AE1212" s="20">
        <v>-1.004801357</v>
      </c>
      <c r="AF1212" s="20">
        <v>-1.381001357</v>
      </c>
      <c r="AG1212" s="20">
        <v>-1.364899617</v>
      </c>
      <c r="AH1212" s="20">
        <v>-1.157200325</v>
      </c>
      <c r="AI1212" s="20">
        <v>-0.786099934</v>
      </c>
      <c r="AJ1212" s="20">
        <v>-0.100699529</v>
      </c>
      <c r="AK1212" s="20">
        <v>0.776500471</v>
      </c>
      <c r="AL1212" s="20">
        <v>1.486798146</v>
      </c>
      <c r="AM1212" s="3"/>
      <c r="AN1212" s="3"/>
      <c r="AO1212" s="3"/>
      <c r="AP1212" s="20">
        <v>76.90000153</v>
      </c>
      <c r="AQ1212" s="20">
        <v>0.001498407</v>
      </c>
      <c r="AR1212" s="20">
        <v>-0.526500062</v>
      </c>
      <c r="AS1212" s="20">
        <v>-0.648700062</v>
      </c>
      <c r="AT1212" s="20">
        <v>-0.629799904</v>
      </c>
      <c r="AU1212" s="20">
        <v>-1.087399945</v>
      </c>
      <c r="AV1212" s="20">
        <v>-0.427099945</v>
      </c>
      <c r="AW1212" s="20">
        <v>0.111500222</v>
      </c>
      <c r="AX1212" s="20">
        <v>-1.677301385</v>
      </c>
      <c r="AY1212" s="3"/>
      <c r="AZ1212" s="3"/>
      <c r="BA1212" s="3"/>
      <c r="BB1212" s="20">
        <v>76.90000153</v>
      </c>
      <c r="BC1212" s="20">
        <v>-0.175401591</v>
      </c>
      <c r="BD1212" s="20">
        <v>-0.580001591</v>
      </c>
      <c r="BE1212" s="20">
        <v>-0.468799994</v>
      </c>
      <c r="BF1212" s="20">
        <v>-1.025599966</v>
      </c>
      <c r="BG1212" s="20">
        <v>-0.83560014</v>
      </c>
      <c r="BH1212" s="20">
        <v>0.396800157</v>
      </c>
      <c r="BI1212" s="20">
        <v>1.346500157</v>
      </c>
      <c r="BJ1212" s="20">
        <v>3.16939807</v>
      </c>
    </row>
    <row r="1213" spans="30:62">
      <c r="AD1213" s="20">
        <v>77</v>
      </c>
      <c r="AE1213" s="20">
        <v>-1.001299617</v>
      </c>
      <c r="AF1213" s="20">
        <v>-1.373499617</v>
      </c>
      <c r="AG1213" s="20">
        <v>-1.361298418</v>
      </c>
      <c r="AH1213" s="20">
        <v>-1.150999934</v>
      </c>
      <c r="AI1213" s="20">
        <v>-0.788199529</v>
      </c>
      <c r="AJ1213" s="20">
        <v>-0.102801854</v>
      </c>
      <c r="AK1213" s="20">
        <v>0.768498146</v>
      </c>
      <c r="AL1213" s="20">
        <v>1.481799632</v>
      </c>
      <c r="AM1213" s="3"/>
      <c r="AN1213" s="3"/>
      <c r="AO1213" s="3"/>
      <c r="AP1213" s="20">
        <v>77</v>
      </c>
      <c r="AQ1213" s="20">
        <v>0.000799938</v>
      </c>
      <c r="AR1213" s="20">
        <v>-0.518798473</v>
      </c>
      <c r="AS1213" s="20">
        <v>-0.644098473</v>
      </c>
      <c r="AT1213" s="20">
        <v>-0.628899945</v>
      </c>
      <c r="AU1213" s="20">
        <v>-1.086199778</v>
      </c>
      <c r="AV1213" s="20">
        <v>-0.428299778</v>
      </c>
      <c r="AW1213" s="20">
        <v>0.113498615</v>
      </c>
      <c r="AX1213" s="20">
        <v>-1.681399999</v>
      </c>
      <c r="AY1213" s="3"/>
      <c r="AZ1213" s="3"/>
      <c r="BA1213" s="3"/>
      <c r="BB1213" s="20">
        <v>77</v>
      </c>
      <c r="BC1213" s="20">
        <v>-0.180199994</v>
      </c>
      <c r="BD1213" s="20">
        <v>-0.579099994</v>
      </c>
      <c r="BE1213" s="20">
        <v>-0.467498535</v>
      </c>
      <c r="BF1213" s="20">
        <v>-1.02470014</v>
      </c>
      <c r="BG1213" s="20">
        <v>-0.835899843</v>
      </c>
      <c r="BH1213" s="20">
        <v>0.39609807</v>
      </c>
      <c r="BI1213" s="20">
        <v>1.34109807</v>
      </c>
      <c r="BJ1213" s="20">
        <v>3.165899942</v>
      </c>
    </row>
    <row r="1214" spans="30:62">
      <c r="AD1214" s="20">
        <v>77.09999847</v>
      </c>
      <c r="AE1214" s="20">
        <v>-0.998198418</v>
      </c>
      <c r="AF1214" s="20">
        <v>-1.370898418</v>
      </c>
      <c r="AG1214" s="20">
        <v>-1.358699934</v>
      </c>
      <c r="AH1214" s="20">
        <v>-1.152299529</v>
      </c>
      <c r="AI1214" s="20">
        <v>-0.787799947</v>
      </c>
      <c r="AJ1214" s="20">
        <v>-0.104900368</v>
      </c>
      <c r="AK1214" s="20">
        <v>0.762699632</v>
      </c>
      <c r="AL1214" s="20">
        <v>1.478002476</v>
      </c>
      <c r="AM1214" s="3"/>
      <c r="AN1214" s="3"/>
      <c r="AO1214" s="3"/>
      <c r="AP1214" s="20">
        <v>77.09999847</v>
      </c>
      <c r="AQ1214" s="20">
        <v>0.000801527</v>
      </c>
      <c r="AR1214" s="20">
        <v>-0.513099945</v>
      </c>
      <c r="AS1214" s="20">
        <v>-0.640699945</v>
      </c>
      <c r="AT1214" s="20">
        <v>-0.627599778</v>
      </c>
      <c r="AU1214" s="20">
        <v>-1.090999955</v>
      </c>
      <c r="AV1214" s="20">
        <v>-0.421899955</v>
      </c>
      <c r="AW1214" s="20">
        <v>0.112400001</v>
      </c>
      <c r="AX1214" s="20">
        <v>-1.683998489</v>
      </c>
      <c r="AY1214" s="3"/>
      <c r="AZ1214" s="3"/>
      <c r="BA1214" s="3"/>
      <c r="BB1214" s="20">
        <v>77.09999847</v>
      </c>
      <c r="BC1214" s="20">
        <v>-0.181598535</v>
      </c>
      <c r="BD1214" s="20">
        <v>-0.580998535</v>
      </c>
      <c r="BE1214" s="20">
        <v>-0.47070014</v>
      </c>
      <c r="BF1214" s="20">
        <v>-1.019499843</v>
      </c>
      <c r="BG1214" s="20">
        <v>-0.834000023</v>
      </c>
      <c r="BH1214" s="20">
        <v>0.390099942</v>
      </c>
      <c r="BI1214" s="20">
        <v>1.339099942</v>
      </c>
      <c r="BJ1214" s="20">
        <v>3.159501947</v>
      </c>
    </row>
    <row r="1215" spans="30:62">
      <c r="AD1215" s="20">
        <v>77.19999695</v>
      </c>
      <c r="AE1215" s="20">
        <v>-0.995299934</v>
      </c>
      <c r="AF1215" s="20">
        <v>-1.366899934</v>
      </c>
      <c r="AG1215" s="20">
        <v>-1.361997621</v>
      </c>
      <c r="AH1215" s="20">
        <v>-1.154899947</v>
      </c>
      <c r="AI1215" s="20">
        <v>-0.788700368</v>
      </c>
      <c r="AJ1215" s="20">
        <v>-0.108897523</v>
      </c>
      <c r="AK1215" s="20">
        <v>0.757302477</v>
      </c>
      <c r="AL1215" s="20">
        <v>1.478900389</v>
      </c>
      <c r="AM1215" s="3"/>
      <c r="AN1215" s="3"/>
      <c r="AO1215" s="3"/>
      <c r="AP1215" s="20">
        <v>77.19999695</v>
      </c>
      <c r="AQ1215" s="20">
        <v>-0.002799945</v>
      </c>
      <c r="AR1215" s="20">
        <v>-0.508998347</v>
      </c>
      <c r="AS1215" s="20">
        <v>-0.634698347</v>
      </c>
      <c r="AT1215" s="20">
        <v>-0.626799955</v>
      </c>
      <c r="AU1215" s="20">
        <v>-1.093699999</v>
      </c>
      <c r="AV1215" s="20">
        <v>-0.415199999</v>
      </c>
      <c r="AW1215" s="20">
        <v>0.114701511</v>
      </c>
      <c r="AX1215" s="20">
        <v>-1.687599841</v>
      </c>
      <c r="AY1215" s="3"/>
      <c r="AZ1215" s="3"/>
      <c r="BA1215" s="3"/>
      <c r="BB1215" s="20">
        <v>77.19999695</v>
      </c>
      <c r="BC1215" s="20">
        <v>-0.18160014</v>
      </c>
      <c r="BD1215" s="20">
        <v>-0.57850014</v>
      </c>
      <c r="BE1215" s="20">
        <v>-0.471498412</v>
      </c>
      <c r="BF1215" s="20">
        <v>-1.014600023</v>
      </c>
      <c r="BG1215" s="20">
        <v>-0.830400058</v>
      </c>
      <c r="BH1215" s="20">
        <v>0.382201947</v>
      </c>
      <c r="BI1215" s="20">
        <v>1.336901947</v>
      </c>
      <c r="BJ1215" s="20">
        <v>3.152100062</v>
      </c>
    </row>
    <row r="1216" spans="30:62">
      <c r="AD1216" s="20">
        <v>77.30000305</v>
      </c>
      <c r="AE1216" s="20">
        <v>-0.990199529</v>
      </c>
      <c r="AF1216" s="20">
        <v>-1.360699529</v>
      </c>
      <c r="AG1216" s="20">
        <v>-1.360701854</v>
      </c>
      <c r="AH1216" s="20">
        <v>-1.157800368</v>
      </c>
      <c r="AI1216" s="20">
        <v>-0.790600385</v>
      </c>
      <c r="AJ1216" s="20">
        <v>-0.104501518</v>
      </c>
      <c r="AK1216" s="20">
        <v>0.762998482</v>
      </c>
      <c r="AL1216" s="20">
        <v>1.477699669</v>
      </c>
      <c r="AM1216" s="3"/>
      <c r="AN1216" s="3"/>
      <c r="AO1216" s="3"/>
      <c r="AP1216" s="20">
        <v>77.30000305</v>
      </c>
      <c r="AQ1216" s="20">
        <v>-0.005799778</v>
      </c>
      <c r="AR1216" s="20">
        <v>-0.507101385</v>
      </c>
      <c r="AS1216" s="20">
        <v>-0.632601385</v>
      </c>
      <c r="AT1216" s="20">
        <v>-0.623899999</v>
      </c>
      <c r="AU1216" s="20">
        <v>-1.08919992</v>
      </c>
      <c r="AV1216" s="20">
        <v>-0.41259992</v>
      </c>
      <c r="AW1216" s="20">
        <v>0.115498252</v>
      </c>
      <c r="AX1216" s="20">
        <v>-1.691599764</v>
      </c>
      <c r="AY1216" s="3"/>
      <c r="AZ1216" s="3"/>
      <c r="BA1216" s="3"/>
      <c r="BB1216" s="20">
        <v>77.30000305</v>
      </c>
      <c r="BC1216" s="20">
        <v>-0.178599843</v>
      </c>
      <c r="BD1216" s="20">
        <v>-0.578699843</v>
      </c>
      <c r="BE1216" s="20">
        <v>-0.47210193</v>
      </c>
      <c r="BF1216" s="20">
        <v>-1.019700058</v>
      </c>
      <c r="BG1216" s="20">
        <v>-0.82919996</v>
      </c>
      <c r="BH1216" s="20">
        <v>0.381198631</v>
      </c>
      <c r="BI1216" s="20">
        <v>1.329398631</v>
      </c>
      <c r="BJ1216" s="20">
        <v>3.140899812</v>
      </c>
    </row>
    <row r="1217" spans="30:62">
      <c r="AD1217" s="20">
        <v>77.40000153</v>
      </c>
      <c r="AE1217" s="20">
        <v>-0.984301854</v>
      </c>
      <c r="AF1217" s="20">
        <v>-1.352201854</v>
      </c>
      <c r="AG1217" s="20">
        <v>-1.355300368</v>
      </c>
      <c r="AH1217" s="20">
        <v>-1.153300385</v>
      </c>
      <c r="AI1217" s="20">
        <v>-0.780199611</v>
      </c>
      <c r="AJ1217" s="20">
        <v>-0.097100331</v>
      </c>
      <c r="AK1217" s="20">
        <v>0.762199669</v>
      </c>
      <c r="AL1217" s="20">
        <v>1.476997591</v>
      </c>
      <c r="AM1217" s="3"/>
      <c r="AN1217" s="3"/>
      <c r="AO1217" s="3"/>
      <c r="AP1217" s="20">
        <v>77.40000153</v>
      </c>
      <c r="AQ1217" s="20">
        <v>-0.008101385</v>
      </c>
      <c r="AR1217" s="20">
        <v>-0.505499999</v>
      </c>
      <c r="AS1217" s="20">
        <v>-0.628799999</v>
      </c>
      <c r="AT1217" s="20">
        <v>-0.62209992</v>
      </c>
      <c r="AU1217" s="20">
        <v>-1.085399841</v>
      </c>
      <c r="AV1217" s="20">
        <v>-0.403399841</v>
      </c>
      <c r="AW1217" s="20">
        <v>0.120800236</v>
      </c>
      <c r="AX1217" s="20">
        <v>-1.697101109</v>
      </c>
      <c r="AY1217" s="3"/>
      <c r="AZ1217" s="3"/>
      <c r="BA1217" s="3"/>
      <c r="BB1217" s="20">
        <v>77.40000153</v>
      </c>
      <c r="BC1217" s="20">
        <v>-0.17440193</v>
      </c>
      <c r="BD1217" s="20">
        <v>-0.57870193</v>
      </c>
      <c r="BE1217" s="20">
        <v>-0.471700058</v>
      </c>
      <c r="BF1217" s="20">
        <v>-1.02419996</v>
      </c>
      <c r="BG1217" s="20">
        <v>-0.827399938</v>
      </c>
      <c r="BH1217" s="20">
        <v>0.379999812</v>
      </c>
      <c r="BI1217" s="20">
        <v>1.319799812</v>
      </c>
      <c r="BJ1217" s="20">
        <v>3.134698739</v>
      </c>
    </row>
    <row r="1218" spans="30:62">
      <c r="AD1218" s="20">
        <v>77.5</v>
      </c>
      <c r="AE1218" s="20">
        <v>-0.985500368</v>
      </c>
      <c r="AF1218" s="20">
        <v>-1.344000368</v>
      </c>
      <c r="AG1218" s="20">
        <v>-1.354697524</v>
      </c>
      <c r="AH1218" s="20">
        <v>-1.144699611</v>
      </c>
      <c r="AI1218" s="20">
        <v>-0.771500331</v>
      </c>
      <c r="AJ1218" s="20">
        <v>-0.091602409</v>
      </c>
      <c r="AK1218" s="20">
        <v>0.759697591</v>
      </c>
      <c r="AL1218" s="20">
        <v>1.473300018</v>
      </c>
      <c r="AM1218" s="3"/>
      <c r="AN1218" s="3"/>
      <c r="AO1218" s="3"/>
      <c r="AP1218" s="20">
        <v>77.5</v>
      </c>
      <c r="AQ1218" s="20">
        <v>-0.008899999</v>
      </c>
      <c r="AR1218" s="20">
        <v>-0.497998489</v>
      </c>
      <c r="AS1218" s="20">
        <v>-0.621598489</v>
      </c>
      <c r="AT1218" s="20">
        <v>-0.619299841</v>
      </c>
      <c r="AU1218" s="20">
        <v>-1.082299764</v>
      </c>
      <c r="AV1218" s="20">
        <v>-0.395299764</v>
      </c>
      <c r="AW1218" s="20">
        <v>0.122598891</v>
      </c>
      <c r="AX1218" s="20">
        <v>-1.698900079</v>
      </c>
      <c r="AY1218" s="3"/>
      <c r="AZ1218" s="3"/>
      <c r="BA1218" s="3"/>
      <c r="BB1218" s="20">
        <v>77.5</v>
      </c>
      <c r="BC1218" s="20">
        <v>-0.178000058</v>
      </c>
      <c r="BD1218" s="20">
        <v>-0.575100058</v>
      </c>
      <c r="BE1218" s="20">
        <v>-0.470498053</v>
      </c>
      <c r="BF1218" s="20">
        <v>-1.018899938</v>
      </c>
      <c r="BG1218" s="20">
        <v>-0.822800188</v>
      </c>
      <c r="BH1218" s="20">
        <v>0.380298739</v>
      </c>
      <c r="BI1218" s="20">
        <v>1.313298739</v>
      </c>
      <c r="BJ1218" s="20">
        <v>3.128399914</v>
      </c>
    </row>
    <row r="1219" spans="30:62">
      <c r="AD1219" s="20">
        <v>77.59999847</v>
      </c>
      <c r="AE1219" s="20">
        <v>-0.990497524</v>
      </c>
      <c r="AF1219" s="20">
        <v>-1.339697524</v>
      </c>
      <c r="AG1219" s="20">
        <v>-1.348399611</v>
      </c>
      <c r="AH1219" s="20">
        <v>-1.134900331</v>
      </c>
      <c r="AI1219" s="20">
        <v>-0.764199548</v>
      </c>
      <c r="AJ1219" s="20">
        <v>-0.094299982</v>
      </c>
      <c r="AK1219" s="20">
        <v>0.752200018</v>
      </c>
      <c r="AL1219" s="20">
        <v>1.476401894</v>
      </c>
      <c r="AM1219" s="3"/>
      <c r="AN1219" s="3"/>
      <c r="AO1219" s="3"/>
      <c r="AP1219" s="20">
        <v>77.59999847</v>
      </c>
      <c r="AQ1219" s="20">
        <v>-0.005398489</v>
      </c>
      <c r="AR1219" s="20">
        <v>-0.495999841</v>
      </c>
      <c r="AS1219" s="20">
        <v>-0.615399841</v>
      </c>
      <c r="AT1219" s="20">
        <v>-0.616999764</v>
      </c>
      <c r="AU1219" s="20">
        <v>-1.078700156</v>
      </c>
      <c r="AV1219" s="20">
        <v>-0.395900156</v>
      </c>
      <c r="AW1219" s="20">
        <v>0.124099921</v>
      </c>
      <c r="AX1219" s="20">
        <v>-1.702298627</v>
      </c>
      <c r="AY1219" s="3"/>
      <c r="AZ1219" s="3"/>
      <c r="BA1219" s="3"/>
      <c r="BB1219" s="20">
        <v>77.59999847</v>
      </c>
      <c r="BC1219" s="20">
        <v>-0.182398053</v>
      </c>
      <c r="BD1219" s="20">
        <v>-0.575698053</v>
      </c>
      <c r="BE1219" s="20">
        <v>-0.467699938</v>
      </c>
      <c r="BF1219" s="20">
        <v>-1.015800188</v>
      </c>
      <c r="BG1219" s="20">
        <v>-0.820999831</v>
      </c>
      <c r="BH1219" s="20">
        <v>0.376599914</v>
      </c>
      <c r="BI1219" s="20">
        <v>1.308199914</v>
      </c>
      <c r="BJ1219" s="20">
        <v>3.128801061</v>
      </c>
    </row>
    <row r="1220" spans="30:62">
      <c r="AD1220" s="20">
        <v>77.69999695</v>
      </c>
      <c r="AE1220" s="20">
        <v>-0.984099611</v>
      </c>
      <c r="AF1220" s="20">
        <v>-1.330499611</v>
      </c>
      <c r="AG1220" s="20">
        <v>-1.347198424</v>
      </c>
      <c r="AH1220" s="20">
        <v>-1.128599548</v>
      </c>
      <c r="AI1220" s="20">
        <v>-0.763599982</v>
      </c>
      <c r="AJ1220" s="20">
        <v>-0.095398106</v>
      </c>
      <c r="AK1220" s="20">
        <v>0.750501894</v>
      </c>
      <c r="AL1220" s="20">
        <v>1.478999942</v>
      </c>
      <c r="AM1220" s="3"/>
      <c r="AN1220" s="3"/>
      <c r="AO1220" s="3"/>
      <c r="AP1220" s="20">
        <v>77.69999695</v>
      </c>
      <c r="AQ1220" s="20">
        <v>-0.006099841</v>
      </c>
      <c r="AR1220" s="20">
        <v>-0.490598811</v>
      </c>
      <c r="AS1220" s="20">
        <v>-0.610298811</v>
      </c>
      <c r="AT1220" s="20">
        <v>-0.614000156</v>
      </c>
      <c r="AU1220" s="20">
        <v>-1.075800079</v>
      </c>
      <c r="AV1220" s="20">
        <v>-0.396500079</v>
      </c>
      <c r="AW1220" s="20">
        <v>0.125901373</v>
      </c>
      <c r="AX1220" s="20">
        <v>-1.70619977</v>
      </c>
      <c r="AY1220" s="3"/>
      <c r="AZ1220" s="3"/>
      <c r="BA1220" s="3"/>
      <c r="BB1220" s="20">
        <v>77.69999695</v>
      </c>
      <c r="BC1220" s="20">
        <v>-0.181399938</v>
      </c>
      <c r="BD1220" s="20">
        <v>-0.573599938</v>
      </c>
      <c r="BE1220" s="20">
        <v>-0.46949828</v>
      </c>
      <c r="BF1220" s="20">
        <v>-1.015199831</v>
      </c>
      <c r="BG1220" s="20">
        <v>-0.818800086</v>
      </c>
      <c r="BH1220" s="20">
        <v>0.381601061</v>
      </c>
      <c r="BI1220" s="20">
        <v>1.312801061</v>
      </c>
      <c r="BJ1220" s="20">
        <v>3.124499921</v>
      </c>
    </row>
    <row r="1221" spans="30:62">
      <c r="AD1221" s="20">
        <v>77.80000305</v>
      </c>
      <c r="AE1221" s="20">
        <v>-0.974400331</v>
      </c>
      <c r="AF1221" s="20">
        <v>-1.322300331</v>
      </c>
      <c r="AG1221" s="20">
        <v>-1.343602409</v>
      </c>
      <c r="AH1221" s="20">
        <v>-1.121999982</v>
      </c>
      <c r="AI1221" s="20">
        <v>-0.759700014</v>
      </c>
      <c r="AJ1221" s="20">
        <v>-0.091401965</v>
      </c>
      <c r="AK1221" s="20">
        <v>0.750898035</v>
      </c>
      <c r="AL1221" s="20">
        <v>1.477000317</v>
      </c>
      <c r="AM1221" s="3"/>
      <c r="AN1221" s="3"/>
      <c r="AO1221" s="3"/>
      <c r="AP1221" s="20">
        <v>77.80000305</v>
      </c>
      <c r="AQ1221" s="20">
        <v>-0.006199764</v>
      </c>
      <c r="AR1221" s="20">
        <v>-0.489301109</v>
      </c>
      <c r="AS1221" s="20">
        <v>-0.598901109</v>
      </c>
      <c r="AT1221" s="20">
        <v>-0.616100079</v>
      </c>
      <c r="AU1221" s="20">
        <v>-1.076400057</v>
      </c>
      <c r="AV1221" s="20">
        <v>-0.391500057</v>
      </c>
      <c r="AW1221" s="20">
        <v>0.1252988</v>
      </c>
      <c r="AX1221" s="20">
        <v>-1.706600031</v>
      </c>
      <c r="AY1221" s="3"/>
      <c r="AZ1221" s="3"/>
      <c r="BA1221" s="3"/>
      <c r="BB1221" s="20">
        <v>77.80000305</v>
      </c>
      <c r="BC1221" s="20">
        <v>-0.185900188</v>
      </c>
      <c r="BD1221" s="20">
        <v>-0.571500188</v>
      </c>
      <c r="BE1221" s="20">
        <v>-0.465401261</v>
      </c>
      <c r="BF1221" s="20">
        <v>-1.010900086</v>
      </c>
      <c r="BG1221" s="20">
        <v>-0.805099892</v>
      </c>
      <c r="BH1221" s="20">
        <v>0.382298491</v>
      </c>
      <c r="BI1221" s="20">
        <v>1.307798491</v>
      </c>
      <c r="BJ1221" s="20">
        <v>3.125099862</v>
      </c>
    </row>
    <row r="1222" spans="30:62">
      <c r="AD1222" s="20">
        <v>77.90000153</v>
      </c>
      <c r="AE1222" s="20">
        <v>-0.970902409</v>
      </c>
      <c r="AF1222" s="20">
        <v>-1.314302409</v>
      </c>
      <c r="AG1222" s="20">
        <v>-1.339599982</v>
      </c>
      <c r="AH1222" s="20">
        <v>-1.114500014</v>
      </c>
      <c r="AI1222" s="20">
        <v>-0.754100058</v>
      </c>
      <c r="AJ1222" s="20">
        <v>-0.086799683</v>
      </c>
      <c r="AK1222" s="20">
        <v>0.751800317</v>
      </c>
      <c r="AL1222" s="20">
        <v>1.47959823</v>
      </c>
      <c r="AM1222" s="3"/>
      <c r="AN1222" s="3"/>
      <c r="AO1222" s="3"/>
      <c r="AP1222" s="20">
        <v>77.90000153</v>
      </c>
      <c r="AQ1222" s="20">
        <v>-0.004201109</v>
      </c>
      <c r="AR1222" s="20">
        <v>-0.485600079</v>
      </c>
      <c r="AS1222" s="20">
        <v>-0.590000079</v>
      </c>
      <c r="AT1222" s="20">
        <v>-0.615100057</v>
      </c>
      <c r="AU1222" s="20">
        <v>-1.07159977</v>
      </c>
      <c r="AV1222" s="20">
        <v>-0.39149977</v>
      </c>
      <c r="AW1222" s="20">
        <v>0.125699969</v>
      </c>
      <c r="AX1222" s="20">
        <v>-1.70790172</v>
      </c>
      <c r="AY1222" s="3"/>
      <c r="AZ1222" s="3"/>
      <c r="BA1222" s="3"/>
      <c r="BB1222" s="20">
        <v>77.90000153</v>
      </c>
      <c r="BC1222" s="20">
        <v>-0.180801261</v>
      </c>
      <c r="BD1222" s="20">
        <v>-0.567201261</v>
      </c>
      <c r="BE1222" s="20">
        <v>-0.458900086</v>
      </c>
      <c r="BF1222" s="20">
        <v>-1.003999892</v>
      </c>
      <c r="BG1222" s="20">
        <v>-0.801400079</v>
      </c>
      <c r="BH1222" s="20">
        <v>0.384199862</v>
      </c>
      <c r="BI1222" s="20">
        <v>1.306299862</v>
      </c>
      <c r="BJ1222" s="20">
        <v>3.12309865</v>
      </c>
    </row>
    <row r="1223" spans="30:62">
      <c r="AD1223" s="20">
        <v>78</v>
      </c>
      <c r="AE1223" s="20">
        <v>-0.967499982</v>
      </c>
      <c r="AF1223" s="20">
        <v>-1.306099982</v>
      </c>
      <c r="AG1223" s="20">
        <v>-1.336498106</v>
      </c>
      <c r="AH1223" s="20">
        <v>-1.110300058</v>
      </c>
      <c r="AI1223" s="20">
        <v>-0.752499683</v>
      </c>
      <c r="AJ1223" s="20">
        <v>-0.08050177</v>
      </c>
      <c r="AK1223" s="20">
        <v>0.75709823</v>
      </c>
      <c r="AL1223" s="20">
        <v>1.474899562</v>
      </c>
      <c r="AM1223" s="3"/>
      <c r="AN1223" s="3"/>
      <c r="AO1223" s="3"/>
      <c r="AP1223" s="20">
        <v>78</v>
      </c>
      <c r="AQ1223" s="20">
        <v>-0.001000079</v>
      </c>
      <c r="AR1223" s="20">
        <v>-0.484698627</v>
      </c>
      <c r="AS1223" s="20">
        <v>-0.589398627</v>
      </c>
      <c r="AT1223" s="20">
        <v>-0.61209977</v>
      </c>
      <c r="AU1223" s="20">
        <v>-1.066400031</v>
      </c>
      <c r="AV1223" s="20">
        <v>-0.393200031</v>
      </c>
      <c r="AW1223" s="20">
        <v>0.12849828</v>
      </c>
      <c r="AX1223" s="20">
        <v>-1.705799863</v>
      </c>
      <c r="AY1223" s="3"/>
      <c r="AZ1223" s="3"/>
      <c r="BA1223" s="3"/>
      <c r="BB1223" s="20">
        <v>78</v>
      </c>
      <c r="BC1223" s="20">
        <v>-0.175300086</v>
      </c>
      <c r="BD1223" s="20">
        <v>-0.561000086</v>
      </c>
      <c r="BE1223" s="20">
        <v>-0.452898939</v>
      </c>
      <c r="BF1223" s="20">
        <v>-1.001500079</v>
      </c>
      <c r="BG1223" s="20">
        <v>-0.796500138</v>
      </c>
      <c r="BH1223" s="20">
        <v>0.38449865</v>
      </c>
      <c r="BI1223" s="20">
        <v>1.30279865</v>
      </c>
      <c r="BJ1223" s="20">
        <v>3.119299951</v>
      </c>
    </row>
    <row r="1224" spans="30:62">
      <c r="AD1224" s="20">
        <v>78.09999847</v>
      </c>
      <c r="AE1224" s="20">
        <v>-0.964798106</v>
      </c>
      <c r="AF1224" s="20">
        <v>-1.292298106</v>
      </c>
      <c r="AG1224" s="20">
        <v>-1.331400058</v>
      </c>
      <c r="AH1224" s="20">
        <v>-1.110699683</v>
      </c>
      <c r="AI1224" s="20">
        <v>-0.748699863</v>
      </c>
      <c r="AJ1224" s="20">
        <v>-0.080400438</v>
      </c>
      <c r="AK1224" s="20">
        <v>0.756199562</v>
      </c>
      <c r="AL1224" s="20">
        <v>1.470101978</v>
      </c>
      <c r="AM1224" s="3"/>
      <c r="AN1224" s="3"/>
      <c r="AO1224" s="3"/>
      <c r="AP1224" s="20">
        <v>78.09999847</v>
      </c>
      <c r="AQ1224" s="20">
        <v>-0.004898627</v>
      </c>
      <c r="AR1224" s="20">
        <v>-0.48089977</v>
      </c>
      <c r="AS1224" s="20">
        <v>-0.58729977</v>
      </c>
      <c r="AT1224" s="20">
        <v>-0.610500031</v>
      </c>
      <c r="AU1224" s="20">
        <v>-1.061599813</v>
      </c>
      <c r="AV1224" s="20">
        <v>-0.390899813</v>
      </c>
      <c r="AW1224" s="20">
        <v>0.134400137</v>
      </c>
      <c r="AX1224" s="20">
        <v>-1.710598278</v>
      </c>
      <c r="AY1224" s="3"/>
      <c r="AZ1224" s="3"/>
      <c r="BA1224" s="3"/>
      <c r="BB1224" s="20">
        <v>78.09999847</v>
      </c>
      <c r="BC1224" s="20">
        <v>-0.168398939</v>
      </c>
      <c r="BD1224" s="20">
        <v>-0.550998939</v>
      </c>
      <c r="BE1224" s="20">
        <v>-0.449900079</v>
      </c>
      <c r="BF1224" s="20">
        <v>-1.000300138</v>
      </c>
      <c r="BG1224" s="20">
        <v>-0.79329992</v>
      </c>
      <c r="BH1224" s="20">
        <v>0.383199951</v>
      </c>
      <c r="BI1224" s="20">
        <v>1.304199951</v>
      </c>
      <c r="BJ1224" s="20">
        <v>3.113901117</v>
      </c>
    </row>
    <row r="1225" spans="30:62">
      <c r="AD1225" s="20">
        <v>78.19999695</v>
      </c>
      <c r="AE1225" s="20">
        <v>-0.960100058</v>
      </c>
      <c r="AF1225" s="20">
        <v>-1.282200058</v>
      </c>
      <c r="AG1225" s="20">
        <v>-1.326497775</v>
      </c>
      <c r="AH1225" s="20">
        <v>-1.102299863</v>
      </c>
      <c r="AI1225" s="20">
        <v>-0.746100438</v>
      </c>
      <c r="AJ1225" s="20">
        <v>-0.076798022</v>
      </c>
      <c r="AK1225" s="20">
        <v>0.757701978</v>
      </c>
      <c r="AL1225" s="20">
        <v>1.471600273</v>
      </c>
      <c r="AM1225" s="3"/>
      <c r="AN1225" s="3"/>
      <c r="AO1225" s="3"/>
      <c r="AP1225" s="20">
        <v>78.19999695</v>
      </c>
      <c r="AQ1225" s="20">
        <v>-0.00859977</v>
      </c>
      <c r="AR1225" s="20">
        <v>-0.476098601</v>
      </c>
      <c r="AS1225" s="20">
        <v>-0.579998601</v>
      </c>
      <c r="AT1225" s="20">
        <v>-0.604699813</v>
      </c>
      <c r="AU1225" s="20">
        <v>-1.059999863</v>
      </c>
      <c r="AV1225" s="20">
        <v>-0.389799863</v>
      </c>
      <c r="AW1225" s="20">
        <v>0.133001722</v>
      </c>
      <c r="AX1225" s="20">
        <v>-1.70730004</v>
      </c>
      <c r="AY1225" s="3"/>
      <c r="AZ1225" s="3"/>
      <c r="BA1225" s="3"/>
      <c r="BB1225" s="20">
        <v>78.19999695</v>
      </c>
      <c r="BC1225" s="20">
        <v>-0.169000079</v>
      </c>
      <c r="BD1225" s="20">
        <v>-0.549200079</v>
      </c>
      <c r="BE1225" s="20">
        <v>-0.445898708</v>
      </c>
      <c r="BF1225" s="20">
        <v>-0.99899992</v>
      </c>
      <c r="BG1225" s="20">
        <v>-0.787000049</v>
      </c>
      <c r="BH1225" s="20">
        <v>0.384001117</v>
      </c>
      <c r="BI1225" s="20">
        <v>1.302101117</v>
      </c>
      <c r="BJ1225" s="20">
        <v>3.103400119</v>
      </c>
    </row>
    <row r="1226" spans="30:62">
      <c r="AD1226" s="20">
        <v>78.30000305</v>
      </c>
      <c r="AE1226" s="20">
        <v>-0.955299683</v>
      </c>
      <c r="AF1226" s="20">
        <v>-1.276199683</v>
      </c>
      <c r="AG1226" s="20">
        <v>-1.31680177</v>
      </c>
      <c r="AH1226" s="20">
        <v>-1.101400438</v>
      </c>
      <c r="AI1226" s="20">
        <v>-0.74249993</v>
      </c>
      <c r="AJ1226" s="20">
        <v>-0.067501634</v>
      </c>
      <c r="AK1226" s="20">
        <v>0.766398366</v>
      </c>
      <c r="AL1226" s="20">
        <v>1.469900099</v>
      </c>
      <c r="AM1226" s="3"/>
      <c r="AN1226" s="3"/>
      <c r="AO1226" s="3"/>
      <c r="AP1226" s="20">
        <v>78.30000305</v>
      </c>
      <c r="AQ1226" s="20">
        <v>-0.010700031</v>
      </c>
      <c r="AR1226" s="20">
        <v>-0.47590172</v>
      </c>
      <c r="AS1226" s="20">
        <v>-0.57520172</v>
      </c>
      <c r="AT1226" s="20">
        <v>-0.605499863</v>
      </c>
      <c r="AU1226" s="20">
        <v>-1.057700185</v>
      </c>
      <c r="AV1226" s="20">
        <v>-0.393300185</v>
      </c>
      <c r="AW1226" s="20">
        <v>0.13619853</v>
      </c>
      <c r="AX1226" s="20">
        <v>-1.71360015</v>
      </c>
      <c r="AY1226" s="3"/>
      <c r="AZ1226" s="3"/>
      <c r="BA1226" s="3"/>
      <c r="BB1226" s="20">
        <v>78.30000305</v>
      </c>
      <c r="BC1226" s="20">
        <v>-0.167000138</v>
      </c>
      <c r="BD1226" s="20">
        <v>-0.545000138</v>
      </c>
      <c r="BE1226" s="20">
        <v>-0.44740135</v>
      </c>
      <c r="BF1226" s="20">
        <v>-0.999200049</v>
      </c>
      <c r="BG1226" s="20">
        <v>-0.779499837</v>
      </c>
      <c r="BH1226" s="20">
        <v>0.382698689</v>
      </c>
      <c r="BI1226" s="20">
        <v>1.297498689</v>
      </c>
      <c r="BJ1226" s="20">
        <v>3.100799915</v>
      </c>
    </row>
    <row r="1227" spans="30:62">
      <c r="AD1227" s="20">
        <v>78.40000153</v>
      </c>
      <c r="AE1227" s="20">
        <v>-0.94770177</v>
      </c>
      <c r="AF1227" s="20">
        <v>-1.26400177</v>
      </c>
      <c r="AG1227" s="20">
        <v>-1.310400438</v>
      </c>
      <c r="AH1227" s="20">
        <v>-1.09509993</v>
      </c>
      <c r="AI1227" s="20">
        <v>-0.730299727</v>
      </c>
      <c r="AJ1227" s="20">
        <v>-0.067199901</v>
      </c>
      <c r="AK1227" s="20">
        <v>0.765600099</v>
      </c>
      <c r="AL1227" s="20">
        <v>1.472597336</v>
      </c>
      <c r="AM1227" s="3"/>
      <c r="AN1227" s="3"/>
      <c r="AO1227" s="3"/>
      <c r="AP1227" s="20">
        <v>78.40000153</v>
      </c>
      <c r="AQ1227" s="20">
        <v>-0.01030172</v>
      </c>
      <c r="AR1227" s="20">
        <v>-0.475699863</v>
      </c>
      <c r="AS1227" s="20">
        <v>-0.575099863</v>
      </c>
      <c r="AT1227" s="20">
        <v>-0.605900185</v>
      </c>
      <c r="AU1227" s="20">
        <v>-1.04920004</v>
      </c>
      <c r="AV1227" s="20">
        <v>-0.39410004</v>
      </c>
      <c r="AW1227" s="20">
        <v>0.13559985</v>
      </c>
      <c r="AX1227" s="20">
        <v>-1.712101031</v>
      </c>
      <c r="AY1227" s="3"/>
      <c r="AZ1227" s="3"/>
      <c r="BA1227" s="3"/>
      <c r="BB1227" s="20">
        <v>78.40000153</v>
      </c>
      <c r="BC1227" s="20">
        <v>-0.15940135</v>
      </c>
      <c r="BD1227" s="20">
        <v>-0.54080135</v>
      </c>
      <c r="BE1227" s="20">
        <v>-0.450400049</v>
      </c>
      <c r="BF1227" s="20">
        <v>-0.998599837</v>
      </c>
      <c r="BG1227" s="20">
        <v>-0.775499881</v>
      </c>
      <c r="BH1227" s="20">
        <v>0.382699915</v>
      </c>
      <c r="BI1227" s="20">
        <v>1.296299915</v>
      </c>
      <c r="BJ1227" s="20">
        <v>3.103898273</v>
      </c>
    </row>
    <row r="1228" spans="30:62">
      <c r="AD1228" s="20">
        <v>78.5</v>
      </c>
      <c r="AE1228" s="20">
        <v>-0.944600438</v>
      </c>
      <c r="AF1228" s="20">
        <v>-1.255500438</v>
      </c>
      <c r="AG1228" s="20">
        <v>-1.305198022</v>
      </c>
      <c r="AH1228" s="20">
        <v>-1.081199727</v>
      </c>
      <c r="AI1228" s="20">
        <v>-0.727799901</v>
      </c>
      <c r="AJ1228" s="20">
        <v>-0.068802664</v>
      </c>
      <c r="AK1228" s="20">
        <v>0.765997336</v>
      </c>
      <c r="AL1228" s="20">
        <v>1.469600189</v>
      </c>
      <c r="AM1228" s="3"/>
      <c r="AN1228" s="3"/>
      <c r="AO1228" s="3"/>
      <c r="AP1228" s="20">
        <v>78.5</v>
      </c>
      <c r="AQ1228" s="20">
        <v>-0.010399863</v>
      </c>
      <c r="AR1228" s="20">
        <v>-0.475798278</v>
      </c>
      <c r="AS1228" s="20">
        <v>-0.570598278</v>
      </c>
      <c r="AT1228" s="20">
        <v>-0.60390004</v>
      </c>
      <c r="AU1228" s="20">
        <v>-1.04950015</v>
      </c>
      <c r="AV1228" s="20">
        <v>-0.39790015</v>
      </c>
      <c r="AW1228" s="20">
        <v>0.140598969</v>
      </c>
      <c r="AX1228" s="20">
        <v>-1.70960001</v>
      </c>
      <c r="AY1228" s="3"/>
      <c r="AZ1228" s="3"/>
      <c r="BA1228" s="3"/>
      <c r="BB1228" s="20">
        <v>78.5</v>
      </c>
      <c r="BC1228" s="20">
        <v>-0.153000049</v>
      </c>
      <c r="BD1228" s="20">
        <v>-0.537200049</v>
      </c>
      <c r="BE1228" s="20">
        <v>-0.440198883</v>
      </c>
      <c r="BF1228" s="20">
        <v>-0.997799881</v>
      </c>
      <c r="BG1228" s="20">
        <v>-0.768100085</v>
      </c>
      <c r="BH1228" s="20">
        <v>0.386098273</v>
      </c>
      <c r="BI1228" s="20">
        <v>1.298698273</v>
      </c>
      <c r="BJ1228" s="20">
        <v>3.096300206</v>
      </c>
    </row>
    <row r="1229" spans="30:62">
      <c r="AD1229" s="20">
        <v>78.59999847</v>
      </c>
      <c r="AE1229" s="20">
        <v>-0.948398022</v>
      </c>
      <c r="AF1229" s="20">
        <v>-1.244598022</v>
      </c>
      <c r="AG1229" s="20">
        <v>-1.292299727</v>
      </c>
      <c r="AH1229" s="20">
        <v>-1.072599901</v>
      </c>
      <c r="AI1229" s="20">
        <v>-0.726499803</v>
      </c>
      <c r="AJ1229" s="20">
        <v>-0.073099811</v>
      </c>
      <c r="AK1229" s="20">
        <v>0.759700189</v>
      </c>
      <c r="AL1229" s="20">
        <v>1.473601352</v>
      </c>
      <c r="AM1229" s="3"/>
      <c r="AN1229" s="3"/>
      <c r="AO1229" s="3"/>
      <c r="AP1229" s="20">
        <v>78.59999847</v>
      </c>
      <c r="AQ1229" s="20">
        <v>-0.013798278</v>
      </c>
      <c r="AR1229" s="20">
        <v>-0.47390004</v>
      </c>
      <c r="AS1229" s="20">
        <v>-0.56840004</v>
      </c>
      <c r="AT1229" s="20">
        <v>-0.60610015</v>
      </c>
      <c r="AU1229" s="20">
        <v>-1.041000077</v>
      </c>
      <c r="AV1229" s="20">
        <v>-0.394200077</v>
      </c>
      <c r="AW1229" s="20">
        <v>0.14429999</v>
      </c>
      <c r="AX1229" s="20">
        <v>-1.707598793</v>
      </c>
      <c r="AY1229" s="3"/>
      <c r="AZ1229" s="3"/>
      <c r="BA1229" s="3"/>
      <c r="BB1229" s="20">
        <v>78.59999847</v>
      </c>
      <c r="BC1229" s="20">
        <v>-0.152698883</v>
      </c>
      <c r="BD1229" s="20">
        <v>-0.533698883</v>
      </c>
      <c r="BE1229" s="20">
        <v>-0.440199881</v>
      </c>
      <c r="BF1229" s="20">
        <v>-0.998400085</v>
      </c>
      <c r="BG1229" s="20">
        <v>-0.760199819</v>
      </c>
      <c r="BH1229" s="20">
        <v>0.380900206</v>
      </c>
      <c r="BI1229" s="20">
        <v>1.292900206</v>
      </c>
      <c r="BJ1229" s="20">
        <v>3.091801444</v>
      </c>
    </row>
    <row r="1230" spans="30:62">
      <c r="AD1230" s="20">
        <v>78.69999695</v>
      </c>
      <c r="AE1230" s="20">
        <v>-0.939599727</v>
      </c>
      <c r="AF1230" s="20">
        <v>-1.228799727</v>
      </c>
      <c r="AG1230" s="20">
        <v>-1.288397993</v>
      </c>
      <c r="AH1230" s="20">
        <v>-1.069199803</v>
      </c>
      <c r="AI1230" s="20">
        <v>-0.730899811</v>
      </c>
      <c r="AJ1230" s="20">
        <v>-0.063198648</v>
      </c>
      <c r="AK1230" s="20">
        <v>0.769001352</v>
      </c>
      <c r="AL1230" s="20">
        <v>1.476299669</v>
      </c>
      <c r="AM1230" s="3"/>
      <c r="AN1230" s="3"/>
      <c r="AO1230" s="3"/>
      <c r="AP1230" s="20">
        <v>78.69999695</v>
      </c>
      <c r="AQ1230" s="20">
        <v>-0.01130004</v>
      </c>
      <c r="AR1230" s="20">
        <v>-0.474398243</v>
      </c>
      <c r="AS1230" s="20">
        <v>-0.570498243</v>
      </c>
      <c r="AT1230" s="20">
        <v>-0.601000077</v>
      </c>
      <c r="AU1230" s="20">
        <v>-1.03360001</v>
      </c>
      <c r="AV1230" s="20">
        <v>-0.39310001</v>
      </c>
      <c r="AW1230" s="20">
        <v>0.146701207</v>
      </c>
      <c r="AX1230" s="20">
        <v>-1.710399942</v>
      </c>
      <c r="AY1230" s="3"/>
      <c r="AZ1230" s="3"/>
      <c r="BA1230" s="3"/>
      <c r="BB1230" s="20">
        <v>78.69999695</v>
      </c>
      <c r="BC1230" s="20">
        <v>-0.150199881</v>
      </c>
      <c r="BD1230" s="20">
        <v>-0.531699881</v>
      </c>
      <c r="BE1230" s="20">
        <v>-0.437998655</v>
      </c>
      <c r="BF1230" s="20">
        <v>-0.992399819</v>
      </c>
      <c r="BG1230" s="20">
        <v>-0.762599794</v>
      </c>
      <c r="BH1230" s="20">
        <v>0.377101444</v>
      </c>
      <c r="BI1230" s="20">
        <v>1.293201444</v>
      </c>
      <c r="BJ1230" s="20">
        <v>3.089000229</v>
      </c>
    </row>
    <row r="1231" spans="30:62">
      <c r="AD1231" s="20">
        <v>78.80000305</v>
      </c>
      <c r="AE1231" s="20">
        <v>-0.934299901</v>
      </c>
      <c r="AF1231" s="20">
        <v>-1.220999901</v>
      </c>
      <c r="AG1231" s="20">
        <v>-1.285602664</v>
      </c>
      <c r="AH1231" s="20">
        <v>-1.073599811</v>
      </c>
      <c r="AI1231" s="20">
        <v>-0.722799602</v>
      </c>
      <c r="AJ1231" s="20">
        <v>-0.057001285</v>
      </c>
      <c r="AK1231" s="20">
        <v>0.773298715</v>
      </c>
      <c r="AL1231" s="20">
        <v>1.473500304</v>
      </c>
      <c r="AM1231" s="3"/>
      <c r="AN1231" s="3"/>
      <c r="AO1231" s="3"/>
      <c r="AP1231" s="20">
        <v>78.80000305</v>
      </c>
      <c r="AQ1231" s="20">
        <v>-0.00910015</v>
      </c>
      <c r="AR1231" s="20">
        <v>-0.473201031</v>
      </c>
      <c r="AS1231" s="20">
        <v>-0.565701031</v>
      </c>
      <c r="AT1231" s="20">
        <v>-0.59310001</v>
      </c>
      <c r="AU1231" s="20">
        <v>-1.026700224</v>
      </c>
      <c r="AV1231" s="20">
        <v>-0.390300224</v>
      </c>
      <c r="AW1231" s="20">
        <v>0.145198627</v>
      </c>
      <c r="AX1231" s="20">
        <v>-1.712699805</v>
      </c>
      <c r="AY1231" s="3"/>
      <c r="AZ1231" s="3"/>
      <c r="BA1231" s="3"/>
      <c r="BB1231" s="20">
        <v>78.80000305</v>
      </c>
      <c r="BC1231" s="20">
        <v>-0.137900085</v>
      </c>
      <c r="BD1231" s="20">
        <v>-0.526300085</v>
      </c>
      <c r="BE1231" s="20">
        <v>-0.434501727</v>
      </c>
      <c r="BF1231" s="20">
        <v>-0.994299794</v>
      </c>
      <c r="BG1231" s="20">
        <v>-0.764999986</v>
      </c>
      <c r="BH1231" s="20">
        <v>0.374098798</v>
      </c>
      <c r="BI1231" s="20">
        <v>1.291698798</v>
      </c>
      <c r="BJ1231" s="20">
        <v>3.084699765</v>
      </c>
    </row>
    <row r="1232" spans="30:62">
      <c r="AD1232" s="20">
        <v>78.90000153</v>
      </c>
      <c r="AE1232" s="20">
        <v>-0.926302664</v>
      </c>
      <c r="AF1232" s="20">
        <v>-1.211102664</v>
      </c>
      <c r="AG1232" s="20">
        <v>-1.291199811</v>
      </c>
      <c r="AH1232" s="20">
        <v>-1.066599602</v>
      </c>
      <c r="AI1232" s="20">
        <v>-0.724100331</v>
      </c>
      <c r="AJ1232" s="20">
        <v>-0.054499696</v>
      </c>
      <c r="AK1232" s="20">
        <v>0.772000304</v>
      </c>
      <c r="AL1232" s="20">
        <v>1.469097951</v>
      </c>
      <c r="AM1232" s="3"/>
      <c r="AN1232" s="3"/>
      <c r="AO1232" s="3"/>
      <c r="AP1232" s="20">
        <v>78.90000153</v>
      </c>
      <c r="AQ1232" s="20">
        <v>-0.006201031</v>
      </c>
      <c r="AR1232" s="20">
        <v>-0.47400001</v>
      </c>
      <c r="AS1232" s="20">
        <v>-0.56220001</v>
      </c>
      <c r="AT1232" s="20">
        <v>-0.585000224</v>
      </c>
      <c r="AU1232" s="20">
        <v>-1.022399942</v>
      </c>
      <c r="AV1232" s="20">
        <v>-0.390999942</v>
      </c>
      <c r="AW1232" s="20">
        <v>0.149600195</v>
      </c>
      <c r="AX1232" s="20">
        <v>-1.716201223</v>
      </c>
      <c r="AY1232" s="3"/>
      <c r="AZ1232" s="3"/>
      <c r="BA1232" s="3"/>
      <c r="BB1232" s="20">
        <v>78.90000153</v>
      </c>
      <c r="BC1232" s="20">
        <v>-0.126901727</v>
      </c>
      <c r="BD1232" s="20">
        <v>-0.516001727</v>
      </c>
      <c r="BE1232" s="20">
        <v>-0.434299794</v>
      </c>
      <c r="BF1232" s="20">
        <v>-0.993799986</v>
      </c>
      <c r="BG1232" s="20">
        <v>-0.760499771</v>
      </c>
      <c r="BH1232" s="20">
        <v>0.374299765</v>
      </c>
      <c r="BI1232" s="20">
        <v>1.290099765</v>
      </c>
      <c r="BJ1232" s="20">
        <v>3.079798888</v>
      </c>
    </row>
    <row r="1233" spans="30:62">
      <c r="AD1233" s="20">
        <v>79</v>
      </c>
      <c r="AE1233" s="20">
        <v>-0.928199811</v>
      </c>
      <c r="AF1233" s="20">
        <v>-1.206899811</v>
      </c>
      <c r="AG1233" s="20">
        <v>-1.278398648</v>
      </c>
      <c r="AH1233" s="20">
        <v>-1.065400331</v>
      </c>
      <c r="AI1233" s="20">
        <v>-0.721299696</v>
      </c>
      <c r="AJ1233" s="20">
        <v>-0.052702049</v>
      </c>
      <c r="AK1233" s="20">
        <v>0.768497951</v>
      </c>
      <c r="AL1233" s="20">
        <v>1.465500224</v>
      </c>
      <c r="AM1233" s="3"/>
      <c r="AN1233" s="3"/>
      <c r="AO1233" s="3"/>
      <c r="AP1233" s="20">
        <v>79</v>
      </c>
      <c r="AQ1233" s="20">
        <v>-0.00410001</v>
      </c>
      <c r="AR1233" s="20">
        <v>-0.466098793</v>
      </c>
      <c r="AS1233" s="20">
        <v>-0.554698793</v>
      </c>
      <c r="AT1233" s="20">
        <v>-0.581499942</v>
      </c>
      <c r="AU1233" s="20">
        <v>-1.015599805</v>
      </c>
      <c r="AV1233" s="20">
        <v>-0.387399805</v>
      </c>
      <c r="AW1233" s="20">
        <v>0.154798777</v>
      </c>
      <c r="AX1233" s="20">
        <v>-1.712599937</v>
      </c>
      <c r="AY1233" s="3"/>
      <c r="AZ1233" s="3"/>
      <c r="BA1233" s="3"/>
      <c r="BB1233" s="20">
        <v>79</v>
      </c>
      <c r="BC1233" s="20">
        <v>-0.126099794</v>
      </c>
      <c r="BD1233" s="20">
        <v>-0.516599794</v>
      </c>
      <c r="BE1233" s="20">
        <v>-0.428898556</v>
      </c>
      <c r="BF1233" s="20">
        <v>-0.991599771</v>
      </c>
      <c r="BG1233" s="20">
        <v>-0.762400235</v>
      </c>
      <c r="BH1233" s="20">
        <v>0.376398888</v>
      </c>
      <c r="BI1233" s="20">
        <v>1.288098888</v>
      </c>
      <c r="BJ1233" s="20">
        <v>3.082199827</v>
      </c>
    </row>
    <row r="1234" spans="30:62">
      <c r="AD1234" s="20">
        <v>79.09999847</v>
      </c>
      <c r="AE1234" s="20">
        <v>-0.917498648</v>
      </c>
      <c r="AF1234" s="20">
        <v>-1.191698648</v>
      </c>
      <c r="AG1234" s="20">
        <v>-1.269200331</v>
      </c>
      <c r="AH1234" s="20">
        <v>-1.066899696</v>
      </c>
      <c r="AI1234" s="20">
        <v>-0.717200142</v>
      </c>
      <c r="AJ1234" s="20">
        <v>-0.052599776</v>
      </c>
      <c r="AK1234" s="20">
        <v>0.762600224</v>
      </c>
      <c r="AL1234" s="20">
        <v>1.467401598</v>
      </c>
      <c r="AM1234" s="3"/>
      <c r="AN1234" s="3"/>
      <c r="AO1234" s="3"/>
      <c r="AP1234" s="20">
        <v>79.09999847</v>
      </c>
      <c r="AQ1234" s="20">
        <v>0.002801207</v>
      </c>
      <c r="AR1234" s="20">
        <v>-0.462899942</v>
      </c>
      <c r="AS1234" s="20">
        <v>-0.550699942</v>
      </c>
      <c r="AT1234" s="20">
        <v>-0.576299805</v>
      </c>
      <c r="AU1234" s="20">
        <v>-1.015399792</v>
      </c>
      <c r="AV1234" s="20">
        <v>-0.384299792</v>
      </c>
      <c r="AW1234" s="20">
        <v>0.164200063</v>
      </c>
      <c r="AX1234" s="20">
        <v>-1.708999001</v>
      </c>
      <c r="AY1234" s="3"/>
      <c r="AZ1234" s="3"/>
      <c r="BA1234" s="3"/>
      <c r="BB1234" s="20">
        <v>79.09999847</v>
      </c>
      <c r="BC1234" s="20">
        <v>-0.121998556</v>
      </c>
      <c r="BD1234" s="20">
        <v>-0.511298556</v>
      </c>
      <c r="BE1234" s="20">
        <v>-0.425399771</v>
      </c>
      <c r="BF1234" s="20">
        <v>-0.991000235</v>
      </c>
      <c r="BG1234" s="20">
        <v>-0.758200159</v>
      </c>
      <c r="BH1234" s="20">
        <v>0.383299827</v>
      </c>
      <c r="BI1234" s="20">
        <v>1.288999827</v>
      </c>
      <c r="BJ1234" s="20">
        <v>3.078101337</v>
      </c>
    </row>
    <row r="1235" spans="30:62">
      <c r="AD1235" s="20">
        <v>79.19999695</v>
      </c>
      <c r="AE1235" s="20">
        <v>-0.913100331</v>
      </c>
      <c r="AF1235" s="20">
        <v>-1.182200331</v>
      </c>
      <c r="AG1235" s="20">
        <v>-1.263898743</v>
      </c>
      <c r="AH1235" s="20">
        <v>-1.067700142</v>
      </c>
      <c r="AI1235" s="20">
        <v>-0.712999776</v>
      </c>
      <c r="AJ1235" s="20">
        <v>-0.046998402</v>
      </c>
      <c r="AK1235" s="20">
        <v>0.762401598</v>
      </c>
      <c r="AL1235" s="20">
        <v>1.465700108</v>
      </c>
      <c r="AM1235" s="3"/>
      <c r="AN1235" s="3"/>
      <c r="AO1235" s="3"/>
      <c r="AP1235" s="20">
        <v>79.19999695</v>
      </c>
      <c r="AQ1235" s="20">
        <v>0.003700058</v>
      </c>
      <c r="AR1235" s="20">
        <v>-0.457598852</v>
      </c>
      <c r="AS1235" s="20">
        <v>-0.544698852</v>
      </c>
      <c r="AT1235" s="20">
        <v>-0.573099792</v>
      </c>
      <c r="AU1235" s="20">
        <v>-1.008399937</v>
      </c>
      <c r="AV1235" s="20">
        <v>-0.379099937</v>
      </c>
      <c r="AW1235" s="20">
        <v>0.171200999</v>
      </c>
      <c r="AX1235" s="20">
        <v>-1.712999875</v>
      </c>
      <c r="AY1235" s="3"/>
      <c r="AZ1235" s="3"/>
      <c r="BA1235" s="3"/>
      <c r="BB1235" s="20">
        <v>79.19999695</v>
      </c>
      <c r="BC1235" s="20">
        <v>-0.114499771</v>
      </c>
      <c r="BD1235" s="20">
        <v>-0.510199771</v>
      </c>
      <c r="BE1235" s="20">
        <v>-0.425498804</v>
      </c>
      <c r="BF1235" s="20">
        <v>-0.985300159</v>
      </c>
      <c r="BG1235" s="20">
        <v>-0.752100173</v>
      </c>
      <c r="BH1235" s="20">
        <v>0.381701337</v>
      </c>
      <c r="BI1235" s="20">
        <v>1.286001337</v>
      </c>
      <c r="BJ1235" s="20">
        <v>3.069299777</v>
      </c>
    </row>
    <row r="1236" spans="30:62">
      <c r="AD1236" s="20">
        <v>79.30000305</v>
      </c>
      <c r="AE1236" s="20">
        <v>-0.911299696</v>
      </c>
      <c r="AF1236" s="20">
        <v>-1.170599696</v>
      </c>
      <c r="AG1236" s="20">
        <v>-1.258502049</v>
      </c>
      <c r="AH1236" s="20">
        <v>-1.064599776</v>
      </c>
      <c r="AI1236" s="20">
        <v>-0.708199832</v>
      </c>
      <c r="AJ1236" s="20">
        <v>-0.044301799</v>
      </c>
      <c r="AK1236" s="20">
        <v>0.766098201</v>
      </c>
      <c r="AL1236" s="20">
        <v>1.463999995</v>
      </c>
      <c r="AM1236" s="3"/>
      <c r="AN1236" s="3"/>
      <c r="AO1236" s="3"/>
      <c r="AP1236" s="20">
        <v>79.30000305</v>
      </c>
      <c r="AQ1236" s="20">
        <v>0.006700195</v>
      </c>
      <c r="AR1236" s="20">
        <v>-0.450201223</v>
      </c>
      <c r="AS1236" s="20">
        <v>-0.544001223</v>
      </c>
      <c r="AT1236" s="20">
        <v>-0.560799937</v>
      </c>
      <c r="AU1236" s="20">
        <v>-0.997599954</v>
      </c>
      <c r="AV1236" s="20">
        <v>-0.372399954</v>
      </c>
      <c r="AW1236" s="20">
        <v>0.171398695</v>
      </c>
      <c r="AX1236" s="20">
        <v>-1.713500004</v>
      </c>
      <c r="AY1236" s="3"/>
      <c r="AZ1236" s="3"/>
      <c r="BA1236" s="3"/>
      <c r="BB1236" s="20">
        <v>79.30000305</v>
      </c>
      <c r="BC1236" s="20">
        <v>-0.109700235</v>
      </c>
      <c r="BD1236" s="20">
        <v>-0.511100235</v>
      </c>
      <c r="BE1236" s="20">
        <v>-0.423001112</v>
      </c>
      <c r="BF1236" s="20">
        <v>-0.975700173</v>
      </c>
      <c r="BG1236" s="20">
        <v>-0.751300094</v>
      </c>
      <c r="BH1236" s="20">
        <v>0.380698824</v>
      </c>
      <c r="BI1236" s="20">
        <v>1.283498824</v>
      </c>
      <c r="BJ1236" s="20">
        <v>3.060500053</v>
      </c>
    </row>
    <row r="1237" spans="30:62">
      <c r="AD1237" s="20">
        <v>79.40000153</v>
      </c>
      <c r="AE1237" s="20">
        <v>-0.913102049</v>
      </c>
      <c r="AF1237" s="20">
        <v>-1.164702049</v>
      </c>
      <c r="AG1237" s="20">
        <v>-1.251999776</v>
      </c>
      <c r="AH1237" s="20">
        <v>-1.058899832</v>
      </c>
      <c r="AI1237" s="20">
        <v>-0.702899892</v>
      </c>
      <c r="AJ1237" s="20">
        <v>-0.044600005</v>
      </c>
      <c r="AK1237" s="20">
        <v>0.767499995</v>
      </c>
      <c r="AL1237" s="20">
        <v>1.46139839</v>
      </c>
      <c r="AM1237" s="3"/>
      <c r="AN1237" s="3"/>
      <c r="AO1237" s="3"/>
      <c r="AP1237" s="20">
        <v>79.40000153</v>
      </c>
      <c r="AQ1237" s="20">
        <v>0.004998777</v>
      </c>
      <c r="AR1237" s="20">
        <v>-0.441999937</v>
      </c>
      <c r="AS1237" s="20">
        <v>-0.538499937</v>
      </c>
      <c r="AT1237" s="20">
        <v>-0.549199954</v>
      </c>
      <c r="AU1237" s="20">
        <v>-0.996299875</v>
      </c>
      <c r="AV1237" s="20">
        <v>-0.370999875</v>
      </c>
      <c r="AW1237" s="20">
        <v>0.173699996</v>
      </c>
      <c r="AX1237" s="20">
        <v>-1.713601093</v>
      </c>
      <c r="AY1237" s="3"/>
      <c r="AZ1237" s="3"/>
      <c r="BA1237" s="3"/>
      <c r="BB1237" s="20">
        <v>79.40000153</v>
      </c>
      <c r="BC1237" s="20">
        <v>-0.110701112</v>
      </c>
      <c r="BD1237" s="20">
        <v>-0.510501112</v>
      </c>
      <c r="BE1237" s="20">
        <v>-0.410700173</v>
      </c>
      <c r="BF1237" s="20">
        <v>-0.972700094</v>
      </c>
      <c r="BG1237" s="20">
        <v>-0.748100223</v>
      </c>
      <c r="BH1237" s="20">
        <v>0.384500053</v>
      </c>
      <c r="BI1237" s="20">
        <v>1.281400053</v>
      </c>
      <c r="BJ1237" s="20">
        <v>3.056498961</v>
      </c>
    </row>
    <row r="1238" spans="30:62">
      <c r="AD1238" s="20">
        <v>79.5</v>
      </c>
      <c r="AE1238" s="20">
        <v>-0.909099776</v>
      </c>
      <c r="AF1238" s="20">
        <v>-1.160299776</v>
      </c>
      <c r="AG1238" s="20">
        <v>-1.242598402</v>
      </c>
      <c r="AH1238" s="20">
        <v>-1.052499892</v>
      </c>
      <c r="AI1238" s="20">
        <v>-0.697600005</v>
      </c>
      <c r="AJ1238" s="20">
        <v>-0.04540161</v>
      </c>
      <c r="AK1238" s="20">
        <v>0.75859839</v>
      </c>
      <c r="AL1238" s="20">
        <v>1.452899921</v>
      </c>
      <c r="AM1238" s="3"/>
      <c r="AN1238" s="3"/>
      <c r="AO1238" s="3"/>
      <c r="AP1238" s="20">
        <v>79.5</v>
      </c>
      <c r="AQ1238" s="20">
        <v>0.008500063</v>
      </c>
      <c r="AR1238" s="20">
        <v>-0.430899001</v>
      </c>
      <c r="AS1238" s="20">
        <v>-0.530999001</v>
      </c>
      <c r="AT1238" s="20">
        <v>-0.544099875</v>
      </c>
      <c r="AU1238" s="20">
        <v>-0.993900004</v>
      </c>
      <c r="AV1238" s="20">
        <v>-0.367100004</v>
      </c>
      <c r="AW1238" s="20">
        <v>0.178598907</v>
      </c>
      <c r="AX1238" s="20">
        <v>-1.710199791</v>
      </c>
      <c r="AY1238" s="3"/>
      <c r="AZ1238" s="3"/>
      <c r="BA1238" s="3"/>
      <c r="BB1238" s="20">
        <v>79.5</v>
      </c>
      <c r="BC1238" s="20">
        <v>-0.100700173</v>
      </c>
      <c r="BD1238" s="20">
        <v>-0.506000173</v>
      </c>
      <c r="BE1238" s="20">
        <v>-0.407698663</v>
      </c>
      <c r="BF1238" s="20">
        <v>-0.972100223</v>
      </c>
      <c r="BG1238" s="20">
        <v>-0.748999947</v>
      </c>
      <c r="BH1238" s="20">
        <v>0.389098961</v>
      </c>
      <c r="BI1238" s="20">
        <v>1.277498961</v>
      </c>
      <c r="BJ1238" s="20">
        <v>3.051100117</v>
      </c>
    </row>
    <row r="1239" spans="30:62">
      <c r="AD1239" s="20">
        <v>79.59999847</v>
      </c>
      <c r="AE1239" s="20">
        <v>-0.905498402</v>
      </c>
      <c r="AF1239" s="20">
        <v>-1.151398402</v>
      </c>
      <c r="AG1239" s="20">
        <v>-1.232999892</v>
      </c>
      <c r="AH1239" s="20">
        <v>-1.045700005</v>
      </c>
      <c r="AI1239" s="20">
        <v>-0.704200179</v>
      </c>
      <c r="AJ1239" s="20">
        <v>-0.046500079</v>
      </c>
      <c r="AK1239" s="20">
        <v>0.756399921</v>
      </c>
      <c r="AL1239" s="20">
        <v>1.447801576</v>
      </c>
      <c r="AM1239" s="3"/>
      <c r="AN1239" s="3"/>
      <c r="AO1239" s="3"/>
      <c r="AP1239" s="20">
        <v>79.59999847</v>
      </c>
      <c r="AQ1239" s="20">
        <v>0.011800999</v>
      </c>
      <c r="AR1239" s="20">
        <v>-0.430999875</v>
      </c>
      <c r="AS1239" s="20">
        <v>-0.532399875</v>
      </c>
      <c r="AT1239" s="20">
        <v>-0.536900004</v>
      </c>
      <c r="AU1239" s="20">
        <v>-0.992900139</v>
      </c>
      <c r="AV1239" s="20">
        <v>-0.363400139</v>
      </c>
      <c r="AW1239" s="20">
        <v>0.180400209</v>
      </c>
      <c r="AX1239" s="20">
        <v>-1.717698483</v>
      </c>
      <c r="AY1239" s="3"/>
      <c r="AZ1239" s="3"/>
      <c r="BA1239" s="3"/>
      <c r="BB1239" s="20">
        <v>79.59999847</v>
      </c>
      <c r="BC1239" s="20">
        <v>-0.094098663</v>
      </c>
      <c r="BD1239" s="20">
        <v>-0.501198663</v>
      </c>
      <c r="BE1239" s="20">
        <v>-0.407000223</v>
      </c>
      <c r="BF1239" s="20">
        <v>-0.969199947</v>
      </c>
      <c r="BG1239" s="20">
        <v>-0.745400085</v>
      </c>
      <c r="BH1239" s="20">
        <v>0.393900117</v>
      </c>
      <c r="BI1239" s="20">
        <v>1.276000117</v>
      </c>
      <c r="BJ1239" s="20">
        <v>3.044501214</v>
      </c>
    </row>
    <row r="1240" spans="30:62">
      <c r="AD1240" s="20">
        <v>79.69999695</v>
      </c>
      <c r="AE1240" s="20">
        <v>-0.905399892</v>
      </c>
      <c r="AF1240" s="20">
        <v>-1.142899892</v>
      </c>
      <c r="AG1240" s="20">
        <v>-1.226298575</v>
      </c>
      <c r="AH1240" s="20">
        <v>-1.037000179</v>
      </c>
      <c r="AI1240" s="20">
        <v>-0.702800079</v>
      </c>
      <c r="AJ1240" s="20">
        <v>-0.047698424</v>
      </c>
      <c r="AK1240" s="20">
        <v>0.754201576</v>
      </c>
      <c r="AL1240" s="20">
        <v>1.448100014</v>
      </c>
      <c r="AM1240" s="3"/>
      <c r="AN1240" s="3"/>
      <c r="AO1240" s="3"/>
      <c r="AP1240" s="20">
        <v>79.69999695</v>
      </c>
      <c r="AQ1240" s="20">
        <v>0.012400125</v>
      </c>
      <c r="AR1240" s="20">
        <v>-0.428798573</v>
      </c>
      <c r="AS1240" s="20">
        <v>-0.530198573</v>
      </c>
      <c r="AT1240" s="20">
        <v>-0.530100139</v>
      </c>
      <c r="AU1240" s="20">
        <v>-0.989299791</v>
      </c>
      <c r="AV1240" s="20">
        <v>-0.361799791</v>
      </c>
      <c r="AW1240" s="20">
        <v>0.175701517</v>
      </c>
      <c r="AX1240" s="20">
        <v>-1.714700055</v>
      </c>
      <c r="AY1240" s="3"/>
      <c r="AZ1240" s="3"/>
      <c r="BA1240" s="3"/>
      <c r="BB1240" s="20">
        <v>79.69999695</v>
      </c>
      <c r="BC1240" s="20">
        <v>-0.091500223</v>
      </c>
      <c r="BD1240" s="20">
        <v>-0.499400223</v>
      </c>
      <c r="BE1240" s="20">
        <v>-0.408098994</v>
      </c>
      <c r="BF1240" s="20">
        <v>-0.967300085</v>
      </c>
      <c r="BG1240" s="20">
        <v>-0.741499883</v>
      </c>
      <c r="BH1240" s="20">
        <v>0.393101214</v>
      </c>
      <c r="BI1240" s="20">
        <v>1.273101214</v>
      </c>
      <c r="BJ1240" s="20">
        <v>3.036499784</v>
      </c>
    </row>
    <row r="1241" spans="30:62">
      <c r="AD1241" s="20">
        <v>79.80000305</v>
      </c>
      <c r="AE1241" s="20">
        <v>-0.902200005</v>
      </c>
      <c r="AF1241" s="20">
        <v>-1.136500005</v>
      </c>
      <c r="AG1241" s="20">
        <v>-1.22420161</v>
      </c>
      <c r="AH1241" s="20">
        <v>-1.030600079</v>
      </c>
      <c r="AI1241" s="20">
        <v>-0.700299854</v>
      </c>
      <c r="AJ1241" s="20">
        <v>-0.048601417</v>
      </c>
      <c r="AK1241" s="20">
        <v>0.755898583</v>
      </c>
      <c r="AL1241" s="20">
        <v>1.447799767</v>
      </c>
      <c r="AM1241" s="3"/>
      <c r="AN1241" s="3"/>
      <c r="AO1241" s="3"/>
      <c r="AP1241" s="20">
        <v>79.80000305</v>
      </c>
      <c r="AQ1241" s="20">
        <v>0.015899996</v>
      </c>
      <c r="AR1241" s="20">
        <v>-0.426001093</v>
      </c>
      <c r="AS1241" s="20">
        <v>-0.528601093</v>
      </c>
      <c r="AT1241" s="20">
        <v>-0.524899791</v>
      </c>
      <c r="AU1241" s="20">
        <v>-0.990399914</v>
      </c>
      <c r="AV1241" s="20">
        <v>-0.362599914</v>
      </c>
      <c r="AW1241" s="20">
        <v>0.177898991</v>
      </c>
      <c r="AX1241" s="20">
        <v>-1.717699852</v>
      </c>
      <c r="AY1241" s="3"/>
      <c r="AZ1241" s="3"/>
      <c r="BA1241" s="3"/>
      <c r="BB1241" s="20">
        <v>79.80000305</v>
      </c>
      <c r="BC1241" s="20">
        <v>-0.090999947</v>
      </c>
      <c r="BD1241" s="20">
        <v>-0.493499947</v>
      </c>
      <c r="BE1241" s="20">
        <v>-0.404901039</v>
      </c>
      <c r="BF1241" s="20">
        <v>-0.961499883</v>
      </c>
      <c r="BG1241" s="20">
        <v>-0.741500217</v>
      </c>
      <c r="BH1241" s="20">
        <v>0.39429883</v>
      </c>
      <c r="BI1241" s="20">
        <v>1.27029883</v>
      </c>
      <c r="BJ1241" s="20">
        <v>3.03240006</v>
      </c>
    </row>
    <row r="1242" spans="30:62">
      <c r="AD1242" s="20">
        <v>79.90000153</v>
      </c>
      <c r="AE1242" s="20">
        <v>-0.89920161</v>
      </c>
      <c r="AF1242" s="20">
        <v>-1.13140161</v>
      </c>
      <c r="AG1242" s="20">
        <v>-1.224600079</v>
      </c>
      <c r="AH1242" s="20">
        <v>-1.028199854</v>
      </c>
      <c r="AI1242" s="20">
        <v>-0.694399986</v>
      </c>
      <c r="AJ1242" s="20">
        <v>-0.053800233</v>
      </c>
      <c r="AK1242" s="20">
        <v>0.754599767</v>
      </c>
      <c r="AL1242" s="20">
        <v>1.441098248</v>
      </c>
      <c r="AM1242" s="3"/>
      <c r="AN1242" s="3"/>
      <c r="AO1242" s="3"/>
      <c r="AP1242" s="20">
        <v>79.90000153</v>
      </c>
      <c r="AQ1242" s="20">
        <v>0.021098907</v>
      </c>
      <c r="AR1242" s="20">
        <v>-0.426299791</v>
      </c>
      <c r="AS1242" s="20">
        <v>-0.523399791</v>
      </c>
      <c r="AT1242" s="20">
        <v>-0.524299914</v>
      </c>
      <c r="AU1242" s="20">
        <v>-0.988500055</v>
      </c>
      <c r="AV1242" s="20">
        <v>-0.364600055</v>
      </c>
      <c r="AW1242" s="20">
        <v>0.180400148</v>
      </c>
      <c r="AX1242" s="20">
        <v>-1.733401674</v>
      </c>
      <c r="AY1242" s="3"/>
      <c r="AZ1242" s="3"/>
      <c r="BA1242" s="3"/>
      <c r="BB1242" s="20">
        <v>79.90000153</v>
      </c>
      <c r="BC1242" s="20">
        <v>-0.092401039</v>
      </c>
      <c r="BD1242" s="20">
        <v>-0.490701039</v>
      </c>
      <c r="BE1242" s="20">
        <v>-0.396599883</v>
      </c>
      <c r="BF1242" s="20">
        <v>-0.959300217</v>
      </c>
      <c r="BG1242" s="20">
        <v>-0.736400216</v>
      </c>
      <c r="BH1242" s="20">
        <v>0.39100006</v>
      </c>
      <c r="BI1242" s="20">
        <v>1.26970006</v>
      </c>
      <c r="BJ1242" s="20">
        <v>3.024998898</v>
      </c>
    </row>
    <row r="1243" spans="30:62">
      <c r="AD1243" s="20">
        <v>80</v>
      </c>
      <c r="AE1243" s="20">
        <v>-0.899000079</v>
      </c>
      <c r="AF1243" s="20">
        <v>-1.129900079</v>
      </c>
      <c r="AG1243" s="20">
        <v>-1.215898424</v>
      </c>
      <c r="AH1243" s="20">
        <v>-1.018899986</v>
      </c>
      <c r="AI1243" s="20">
        <v>-0.693200233</v>
      </c>
      <c r="AJ1243" s="20">
        <v>-0.055001752</v>
      </c>
      <c r="AK1243" s="20">
        <v>0.749598248</v>
      </c>
      <c r="AL1243" s="20">
        <v>1.437200192</v>
      </c>
      <c r="AM1243" s="3"/>
      <c r="AN1243" s="3"/>
      <c r="AO1243" s="3"/>
      <c r="AP1243" s="20">
        <v>80</v>
      </c>
      <c r="AQ1243" s="20">
        <v>0.019400209</v>
      </c>
      <c r="AR1243" s="20">
        <v>-0.423998483</v>
      </c>
      <c r="AS1243" s="20">
        <v>-0.523598483</v>
      </c>
      <c r="AT1243" s="20">
        <v>-0.517300055</v>
      </c>
      <c r="AU1243" s="20">
        <v>-0.980799852</v>
      </c>
      <c r="AV1243" s="20">
        <v>-0.362499852</v>
      </c>
      <c r="AW1243" s="20">
        <v>0.179898326</v>
      </c>
      <c r="AX1243" s="20">
        <v>-1.749500092</v>
      </c>
      <c r="AY1243" s="3"/>
      <c r="AZ1243" s="3"/>
      <c r="BA1243" s="3"/>
      <c r="BB1243" s="20">
        <v>80</v>
      </c>
      <c r="BC1243" s="20">
        <v>-0.091299883</v>
      </c>
      <c r="BD1243" s="20">
        <v>-0.485799883</v>
      </c>
      <c r="BE1243" s="20">
        <v>-0.397898786</v>
      </c>
      <c r="BF1243" s="20">
        <v>-0.957000216</v>
      </c>
      <c r="BG1243" s="20">
        <v>-0.73649994</v>
      </c>
      <c r="BH1243" s="20">
        <v>0.390798898</v>
      </c>
      <c r="BI1243" s="20">
        <v>1.271298898</v>
      </c>
      <c r="BJ1243" s="20">
        <v>3.019299844</v>
      </c>
    </row>
    <row r="1244" spans="30:62">
      <c r="AD1244" s="20">
        <v>80.09999847</v>
      </c>
      <c r="AE1244" s="20">
        <v>-0.894998424</v>
      </c>
      <c r="AF1244" s="20">
        <v>-1.129298424</v>
      </c>
      <c r="AG1244" s="20">
        <v>-1.207699986</v>
      </c>
      <c r="AH1244" s="20">
        <v>-1.020900233</v>
      </c>
      <c r="AI1244" s="20">
        <v>-0.695999845</v>
      </c>
      <c r="AJ1244" s="20">
        <v>-0.054899808</v>
      </c>
      <c r="AK1244" s="20">
        <v>0.745300192</v>
      </c>
      <c r="AL1244" s="20">
        <v>1.42690195</v>
      </c>
      <c r="AM1244" s="3"/>
      <c r="AN1244" s="3"/>
      <c r="AO1244" s="3"/>
      <c r="AP1244" s="20">
        <v>80.09999847</v>
      </c>
      <c r="AQ1244" s="20">
        <v>0.019001517</v>
      </c>
      <c r="AR1244" s="20">
        <v>-0.415200055</v>
      </c>
      <c r="AS1244" s="20">
        <v>-0.518900055</v>
      </c>
      <c r="AT1244" s="20">
        <v>-0.514299852</v>
      </c>
      <c r="AU1244" s="20">
        <v>-0.981499767</v>
      </c>
      <c r="AV1244" s="20">
        <v>-0.361199767</v>
      </c>
      <c r="AW1244" s="20">
        <v>0.179699908</v>
      </c>
      <c r="AX1244" s="20">
        <v>-1.771698358</v>
      </c>
      <c r="AY1244" s="3"/>
      <c r="AZ1244" s="3"/>
      <c r="BA1244" s="3"/>
      <c r="BB1244" s="20">
        <v>80.09999847</v>
      </c>
      <c r="BC1244" s="20">
        <v>-0.096098786</v>
      </c>
      <c r="BD1244" s="20">
        <v>-0.480798786</v>
      </c>
      <c r="BE1244" s="20">
        <v>-0.395500216</v>
      </c>
      <c r="BF1244" s="20">
        <v>-0.95159994</v>
      </c>
      <c r="BG1244" s="20">
        <v>-0.731000148</v>
      </c>
      <c r="BH1244" s="20">
        <v>0.390799844</v>
      </c>
      <c r="BI1244" s="20">
        <v>1.274599844</v>
      </c>
      <c r="BJ1244" s="20">
        <v>3.011701281</v>
      </c>
    </row>
    <row r="1245" spans="30:62">
      <c r="AD1245" s="20">
        <v>80.19999695</v>
      </c>
      <c r="AE1245" s="20">
        <v>-0.891199986</v>
      </c>
      <c r="AF1245" s="20">
        <v>-1.121199986</v>
      </c>
      <c r="AG1245" s="20">
        <v>-1.202398325</v>
      </c>
      <c r="AH1245" s="20">
        <v>-1.027899845</v>
      </c>
      <c r="AI1245" s="20">
        <v>-0.700099808</v>
      </c>
      <c r="AJ1245" s="20">
        <v>-0.06119805</v>
      </c>
      <c r="AK1245" s="20">
        <v>0.74090195</v>
      </c>
      <c r="AL1245" s="20">
        <v>1.421700146</v>
      </c>
      <c r="AM1245" s="3"/>
      <c r="AN1245" s="3"/>
      <c r="AO1245" s="3"/>
      <c r="AP1245" s="20">
        <v>80.19999695</v>
      </c>
      <c r="AQ1245" s="20">
        <v>0.019299945</v>
      </c>
      <c r="AR1245" s="20">
        <v>-0.415298898</v>
      </c>
      <c r="AS1245" s="20">
        <v>-0.515298898</v>
      </c>
      <c r="AT1245" s="20">
        <v>-0.512599767</v>
      </c>
      <c r="AU1245" s="20">
        <v>-0.986100092</v>
      </c>
      <c r="AV1245" s="20">
        <v>-0.364200092</v>
      </c>
      <c r="AW1245" s="20">
        <v>0.175701642</v>
      </c>
      <c r="AX1245" s="20">
        <v>-1.78440006</v>
      </c>
      <c r="AY1245" s="3"/>
      <c r="AZ1245" s="3"/>
      <c r="BA1245" s="3"/>
      <c r="BB1245" s="20">
        <v>80.19999695</v>
      </c>
      <c r="BC1245" s="20">
        <v>-0.093200216</v>
      </c>
      <c r="BD1245" s="20">
        <v>-0.470900216</v>
      </c>
      <c r="BE1245" s="20">
        <v>-0.389298987</v>
      </c>
      <c r="BF1245" s="20">
        <v>-0.946000148</v>
      </c>
      <c r="BG1245" s="20">
        <v>-0.728500156</v>
      </c>
      <c r="BH1245" s="20">
        <v>0.384701281</v>
      </c>
      <c r="BI1245" s="20">
        <v>1.271001281</v>
      </c>
      <c r="BJ1245" s="20">
        <v>3.008300038</v>
      </c>
    </row>
    <row r="1246" spans="30:62">
      <c r="AD1246" s="20">
        <v>80.30000305</v>
      </c>
      <c r="AE1246" s="20">
        <v>-0.894500233</v>
      </c>
      <c r="AF1246" s="20">
        <v>-1.113800233</v>
      </c>
      <c r="AG1246" s="20">
        <v>-1.201001752</v>
      </c>
      <c r="AH1246" s="20">
        <v>-1.026899808</v>
      </c>
      <c r="AI1246" s="20">
        <v>-0.708499957</v>
      </c>
      <c r="AJ1246" s="20">
        <v>-0.063401761</v>
      </c>
      <c r="AK1246" s="20">
        <v>0.733598239</v>
      </c>
      <c r="AL1246" s="20">
        <v>1.417400105</v>
      </c>
      <c r="AM1246" s="3"/>
      <c r="AN1246" s="3"/>
      <c r="AO1246" s="3"/>
      <c r="AP1246" s="20">
        <v>80.30000305</v>
      </c>
      <c r="AQ1246" s="20">
        <v>0.021700148</v>
      </c>
      <c r="AR1246" s="20">
        <v>-0.419101674</v>
      </c>
      <c r="AS1246" s="20">
        <v>-0.516101674</v>
      </c>
      <c r="AT1246" s="20">
        <v>-0.510300092</v>
      </c>
      <c r="AU1246" s="20">
        <v>-0.988199789</v>
      </c>
      <c r="AV1246" s="20">
        <v>-0.370599789</v>
      </c>
      <c r="AW1246" s="20">
        <v>0.176598987</v>
      </c>
      <c r="AX1246" s="20">
        <v>-1.794599932</v>
      </c>
      <c r="AY1246" s="3"/>
      <c r="AZ1246" s="3"/>
      <c r="BA1246" s="3"/>
      <c r="BB1246" s="20">
        <v>80.30000305</v>
      </c>
      <c r="BC1246" s="20">
        <v>-0.09219994</v>
      </c>
      <c r="BD1246" s="20">
        <v>-0.46819994</v>
      </c>
      <c r="BE1246" s="20">
        <v>-0.379801102</v>
      </c>
      <c r="BF1246" s="20">
        <v>-0.937100156</v>
      </c>
      <c r="BG1246" s="20">
        <v>-0.72880015</v>
      </c>
      <c r="BH1246" s="20">
        <v>0.384999084</v>
      </c>
      <c r="BI1246" s="20">
        <v>1.273499084</v>
      </c>
      <c r="BJ1246" s="20">
        <v>3.007100084</v>
      </c>
    </row>
    <row r="1247" spans="30:62">
      <c r="AD1247" s="20">
        <v>80.40000153</v>
      </c>
      <c r="AE1247" s="20">
        <v>-0.899501752</v>
      </c>
      <c r="AF1247" s="20">
        <v>-1.115201752</v>
      </c>
      <c r="AG1247" s="20">
        <v>-1.199899808</v>
      </c>
      <c r="AH1247" s="20">
        <v>-1.026499957</v>
      </c>
      <c r="AI1247" s="20">
        <v>-0.708899854</v>
      </c>
      <c r="AJ1247" s="20">
        <v>-0.066399895</v>
      </c>
      <c r="AK1247" s="20">
        <v>0.726100105</v>
      </c>
      <c r="AL1247" s="20">
        <v>1.420198483</v>
      </c>
      <c r="AM1247" s="3"/>
      <c r="AN1247" s="3"/>
      <c r="AO1247" s="3"/>
      <c r="AP1247" s="20">
        <v>80.40000153</v>
      </c>
      <c r="AQ1247" s="20">
        <v>0.017798326</v>
      </c>
      <c r="AR1247" s="20">
        <v>-0.420600092</v>
      </c>
      <c r="AS1247" s="20">
        <v>-0.514900092</v>
      </c>
      <c r="AT1247" s="20">
        <v>-0.516099789</v>
      </c>
      <c r="AU1247" s="20">
        <v>-0.98330006</v>
      </c>
      <c r="AV1247" s="20">
        <v>-0.36640006</v>
      </c>
      <c r="AW1247" s="20">
        <v>0.181800068</v>
      </c>
      <c r="AX1247" s="20">
        <v>-1.811201422</v>
      </c>
      <c r="AY1247" s="3"/>
      <c r="AZ1247" s="3"/>
      <c r="BA1247" s="3"/>
      <c r="BB1247" s="20">
        <v>80.40000153</v>
      </c>
      <c r="BC1247" s="20">
        <v>-0.092501102</v>
      </c>
      <c r="BD1247" s="20">
        <v>-0.462801102</v>
      </c>
      <c r="BE1247" s="20">
        <v>-0.370600156</v>
      </c>
      <c r="BF1247" s="20">
        <v>-0.93610015</v>
      </c>
      <c r="BG1247" s="20">
        <v>-0.722499962</v>
      </c>
      <c r="BH1247" s="20">
        <v>0.386700084</v>
      </c>
      <c r="BI1247" s="20">
        <v>1.277000084</v>
      </c>
      <c r="BJ1247" s="20">
        <v>3.002498775</v>
      </c>
    </row>
    <row r="1248" spans="30:62">
      <c r="AD1248" s="20">
        <v>80.5</v>
      </c>
      <c r="AE1248" s="20">
        <v>-0.902899808</v>
      </c>
      <c r="AF1248" s="20">
        <v>-1.113699808</v>
      </c>
      <c r="AG1248" s="20">
        <v>-1.19819805</v>
      </c>
      <c r="AH1248" s="20">
        <v>-1.027599854</v>
      </c>
      <c r="AI1248" s="20">
        <v>-0.706499895</v>
      </c>
      <c r="AJ1248" s="20">
        <v>-0.067701517</v>
      </c>
      <c r="AK1248" s="20">
        <v>0.726098483</v>
      </c>
      <c r="AL1248" s="20">
        <v>1.418200143</v>
      </c>
      <c r="AM1248" s="3"/>
      <c r="AN1248" s="3"/>
      <c r="AO1248" s="3"/>
      <c r="AP1248" s="20">
        <v>80.5</v>
      </c>
      <c r="AQ1248" s="20">
        <v>0.010499908</v>
      </c>
      <c r="AR1248" s="20">
        <v>-0.425298358</v>
      </c>
      <c r="AS1248" s="20">
        <v>-0.520898358</v>
      </c>
      <c r="AT1248" s="20">
        <v>-0.51520006</v>
      </c>
      <c r="AU1248" s="20">
        <v>-0.980999932</v>
      </c>
      <c r="AV1248" s="20">
        <v>-0.362199932</v>
      </c>
      <c r="AW1248" s="20">
        <v>0.176598578</v>
      </c>
      <c r="AX1248" s="20">
        <v>-1.823299849</v>
      </c>
      <c r="AY1248" s="3"/>
      <c r="AZ1248" s="3"/>
      <c r="BA1248" s="3"/>
      <c r="BB1248" s="20">
        <v>80.5</v>
      </c>
      <c r="BC1248" s="20">
        <v>-0.088000156</v>
      </c>
      <c r="BD1248" s="20">
        <v>-0.458900156</v>
      </c>
      <c r="BE1248" s="20">
        <v>-0.369898719</v>
      </c>
      <c r="BF1248" s="20">
        <v>-0.929099962</v>
      </c>
      <c r="BG1248" s="20">
        <v>-0.717999916</v>
      </c>
      <c r="BH1248" s="20">
        <v>0.389698775</v>
      </c>
      <c r="BI1248" s="20">
        <v>1.278998775</v>
      </c>
      <c r="BJ1248" s="20">
        <v>2.994700203</v>
      </c>
    </row>
    <row r="1249" spans="30:62">
      <c r="AD1249" s="20">
        <v>80.59999847</v>
      </c>
      <c r="AE1249" s="20">
        <v>-0.90879805</v>
      </c>
      <c r="AF1249" s="20">
        <v>-1.12019805</v>
      </c>
      <c r="AG1249" s="20">
        <v>-1.190899854</v>
      </c>
      <c r="AH1249" s="20">
        <v>-1.025199895</v>
      </c>
      <c r="AI1249" s="20">
        <v>-0.698000087</v>
      </c>
      <c r="AJ1249" s="20">
        <v>-0.072799857</v>
      </c>
      <c r="AK1249" s="20">
        <v>0.718300143</v>
      </c>
      <c r="AL1249" s="20">
        <v>1.414001804</v>
      </c>
      <c r="AM1249" s="3"/>
      <c r="AN1249" s="3"/>
      <c r="AO1249" s="3"/>
      <c r="AP1249" s="20">
        <v>80.59999847</v>
      </c>
      <c r="AQ1249" s="20">
        <v>0.006601642</v>
      </c>
      <c r="AR1249" s="20">
        <v>-0.41780006</v>
      </c>
      <c r="AS1249" s="20">
        <v>-0.51700006</v>
      </c>
      <c r="AT1249" s="20">
        <v>-0.507299932</v>
      </c>
      <c r="AU1249" s="20">
        <v>-0.976399992</v>
      </c>
      <c r="AV1249" s="20">
        <v>-0.362999992</v>
      </c>
      <c r="AW1249" s="20">
        <v>0.174600151</v>
      </c>
      <c r="AX1249" s="20">
        <v>-1.827799052</v>
      </c>
      <c r="AY1249" s="3"/>
      <c r="AZ1249" s="3"/>
      <c r="BA1249" s="3"/>
      <c r="BB1249" s="20">
        <v>80.59999847</v>
      </c>
      <c r="BC1249" s="20">
        <v>-0.084798719</v>
      </c>
      <c r="BD1249" s="20">
        <v>-0.458698719</v>
      </c>
      <c r="BE1249" s="20">
        <v>-0.357299962</v>
      </c>
      <c r="BF1249" s="20">
        <v>-0.925099916</v>
      </c>
      <c r="BG1249" s="20">
        <v>-0.715399795</v>
      </c>
      <c r="BH1249" s="20">
        <v>0.389100203</v>
      </c>
      <c r="BI1249" s="20">
        <v>1.278100203</v>
      </c>
      <c r="BJ1249" s="20">
        <v>2.989701227</v>
      </c>
    </row>
    <row r="1250" spans="30:62">
      <c r="AD1250" s="20">
        <v>80.69999695</v>
      </c>
      <c r="AE1250" s="20">
        <v>-0.912899854</v>
      </c>
      <c r="AF1250" s="20">
        <v>-1.121699854</v>
      </c>
      <c r="AG1250" s="20">
        <v>-1.194298464</v>
      </c>
      <c r="AH1250" s="20">
        <v>-1.022800087</v>
      </c>
      <c r="AI1250" s="20">
        <v>-0.696299857</v>
      </c>
      <c r="AJ1250" s="20">
        <v>-0.076498196</v>
      </c>
      <c r="AK1250" s="20">
        <v>0.714601804</v>
      </c>
      <c r="AL1250" s="20">
        <v>1.405999796</v>
      </c>
      <c r="AM1250" s="3"/>
      <c r="AN1250" s="3"/>
      <c r="AO1250" s="3"/>
      <c r="AP1250" s="20">
        <v>80.69999695</v>
      </c>
      <c r="AQ1250" s="20">
        <v>0.00859994</v>
      </c>
      <c r="AR1250" s="20">
        <v>-0.412598978</v>
      </c>
      <c r="AS1250" s="20">
        <v>-0.512198978</v>
      </c>
      <c r="AT1250" s="20">
        <v>-0.506399992</v>
      </c>
      <c r="AU1250" s="20">
        <v>-0.973499849</v>
      </c>
      <c r="AV1250" s="20">
        <v>-0.358899849</v>
      </c>
      <c r="AW1250" s="20">
        <v>0.181800948</v>
      </c>
      <c r="AX1250" s="20">
        <v>-1.834100032</v>
      </c>
      <c r="AY1250" s="3"/>
      <c r="AZ1250" s="3"/>
      <c r="BA1250" s="3"/>
      <c r="BB1250" s="20">
        <v>80.69999695</v>
      </c>
      <c r="BC1250" s="20">
        <v>-0.078199962</v>
      </c>
      <c r="BD1250" s="20">
        <v>-0.454599962</v>
      </c>
      <c r="BE1250" s="20">
        <v>-0.343098962</v>
      </c>
      <c r="BF1250" s="20">
        <v>-0.918699795</v>
      </c>
      <c r="BG1250" s="20">
        <v>-0.715299797</v>
      </c>
      <c r="BH1250" s="20">
        <v>0.386801227</v>
      </c>
      <c r="BI1250" s="20">
        <v>1.274601227</v>
      </c>
      <c r="BJ1250" s="20">
        <v>2.982200186</v>
      </c>
    </row>
    <row r="1251" spans="30:62">
      <c r="AD1251" s="20">
        <v>80.80000305</v>
      </c>
      <c r="AE1251" s="20">
        <v>-0.916599895</v>
      </c>
      <c r="AF1251" s="20">
        <v>-1.115599895</v>
      </c>
      <c r="AG1251" s="20">
        <v>-1.186701517</v>
      </c>
      <c r="AH1251" s="20">
        <v>-1.024299857</v>
      </c>
      <c r="AI1251" s="20">
        <v>-0.705900103</v>
      </c>
      <c r="AJ1251" s="20">
        <v>-0.078001635</v>
      </c>
      <c r="AK1251" s="20">
        <v>0.706898365</v>
      </c>
      <c r="AL1251" s="20">
        <v>1.403300156</v>
      </c>
      <c r="AM1251" s="3"/>
      <c r="AN1251" s="3"/>
      <c r="AO1251" s="3"/>
      <c r="AP1251" s="20">
        <v>80.80000305</v>
      </c>
      <c r="AQ1251" s="20">
        <v>0.010300068</v>
      </c>
      <c r="AR1251" s="20">
        <v>-0.410801422</v>
      </c>
      <c r="AS1251" s="20">
        <v>-0.508601422</v>
      </c>
      <c r="AT1251" s="20">
        <v>-0.506999849</v>
      </c>
      <c r="AU1251" s="20">
        <v>-0.961500005</v>
      </c>
      <c r="AV1251" s="20">
        <v>-0.352900005</v>
      </c>
      <c r="AW1251" s="20">
        <v>0.188999014</v>
      </c>
      <c r="AX1251" s="20">
        <v>-1.83899985</v>
      </c>
      <c r="AY1251" s="3"/>
      <c r="AZ1251" s="3"/>
      <c r="BA1251" s="3"/>
      <c r="BB1251" s="20">
        <v>80.80000305</v>
      </c>
      <c r="BC1251" s="20">
        <v>-0.069299916</v>
      </c>
      <c r="BD1251" s="20">
        <v>-0.450999916</v>
      </c>
      <c r="BE1251" s="20">
        <v>-0.338701225</v>
      </c>
      <c r="BF1251" s="20">
        <v>-0.914599797</v>
      </c>
      <c r="BG1251" s="20">
        <v>-0.715800204</v>
      </c>
      <c r="BH1251" s="20">
        <v>0.396599232</v>
      </c>
      <c r="BI1251" s="20">
        <v>1.277499232</v>
      </c>
      <c r="BJ1251" s="20">
        <v>2.978700229</v>
      </c>
    </row>
    <row r="1252" spans="30:62">
      <c r="AD1252" s="20">
        <v>80.90000153</v>
      </c>
      <c r="AE1252" s="20">
        <v>-0.914201517</v>
      </c>
      <c r="AF1252" s="20">
        <v>-1.106701517</v>
      </c>
      <c r="AG1252" s="20">
        <v>-1.182499857</v>
      </c>
      <c r="AH1252" s="20">
        <v>-1.024800103</v>
      </c>
      <c r="AI1252" s="20">
        <v>-0.706700204</v>
      </c>
      <c r="AJ1252" s="20">
        <v>-0.076599844</v>
      </c>
      <c r="AK1252" s="20">
        <v>0.704300156</v>
      </c>
      <c r="AL1252" s="20">
        <v>1.39899846</v>
      </c>
      <c r="AM1252" s="3"/>
      <c r="AN1252" s="3"/>
      <c r="AO1252" s="3"/>
      <c r="AP1252" s="20">
        <v>80.90000153</v>
      </c>
      <c r="AQ1252" s="20">
        <v>0.008598578</v>
      </c>
      <c r="AR1252" s="20">
        <v>-0.407699849</v>
      </c>
      <c r="AS1252" s="20">
        <v>-0.505299849</v>
      </c>
      <c r="AT1252" s="20">
        <v>-0.500200005</v>
      </c>
      <c r="AU1252" s="20">
        <v>-0.952500032</v>
      </c>
      <c r="AV1252" s="20">
        <v>-0.348400032</v>
      </c>
      <c r="AW1252" s="20">
        <v>0.19440015</v>
      </c>
      <c r="AX1252" s="20">
        <v>-1.840001027</v>
      </c>
      <c r="AY1252" s="3"/>
      <c r="AZ1252" s="3"/>
      <c r="BA1252" s="3"/>
      <c r="BB1252" s="20">
        <v>80.90000153</v>
      </c>
      <c r="BC1252" s="20">
        <v>-0.065801225</v>
      </c>
      <c r="BD1252" s="20">
        <v>-0.443801225</v>
      </c>
      <c r="BE1252" s="20">
        <v>-0.332599797</v>
      </c>
      <c r="BF1252" s="20">
        <v>-0.912000204</v>
      </c>
      <c r="BG1252" s="20">
        <v>-0.712299814</v>
      </c>
      <c r="BH1252" s="20">
        <v>0.407300229</v>
      </c>
      <c r="BI1252" s="20">
        <v>1.282300229</v>
      </c>
      <c r="BJ1252" s="20">
        <v>2.972198799</v>
      </c>
    </row>
    <row r="1253" spans="30:62">
      <c r="AD1253" s="20">
        <v>81</v>
      </c>
      <c r="AE1253" s="20">
        <v>-0.911799857</v>
      </c>
      <c r="AF1253" s="20">
        <v>-1.103899857</v>
      </c>
      <c r="AG1253" s="20">
        <v>-1.183198196</v>
      </c>
      <c r="AH1253" s="20">
        <v>-1.026500204</v>
      </c>
      <c r="AI1253" s="20">
        <v>-0.700699844</v>
      </c>
      <c r="AJ1253" s="20">
        <v>-0.07450154</v>
      </c>
      <c r="AK1253" s="20">
        <v>0.70489846</v>
      </c>
      <c r="AL1253" s="20">
        <v>1.395599771</v>
      </c>
      <c r="AM1253" s="3"/>
      <c r="AN1253" s="3"/>
      <c r="AO1253" s="3"/>
      <c r="AP1253" s="20">
        <v>81</v>
      </c>
      <c r="AQ1253" s="20">
        <v>0.008800151</v>
      </c>
      <c r="AR1253" s="20">
        <v>-0.402099052</v>
      </c>
      <c r="AS1253" s="20">
        <v>-0.498899052</v>
      </c>
      <c r="AT1253" s="20">
        <v>-0.490500032</v>
      </c>
      <c r="AU1253" s="20">
        <v>-0.94429985</v>
      </c>
      <c r="AV1253" s="20">
        <v>-0.34019985</v>
      </c>
      <c r="AW1253" s="20">
        <v>0.197498973</v>
      </c>
      <c r="AX1253" s="20">
        <v>-1.843400148</v>
      </c>
      <c r="AY1253" s="3"/>
      <c r="AZ1253" s="3"/>
      <c r="BA1253" s="3"/>
      <c r="BB1253" s="20">
        <v>81</v>
      </c>
      <c r="BC1253" s="20">
        <v>-0.067199797</v>
      </c>
      <c r="BD1253" s="20">
        <v>-0.443999797</v>
      </c>
      <c r="BE1253" s="20">
        <v>-0.328198773</v>
      </c>
      <c r="BF1253" s="20">
        <v>-0.905099814</v>
      </c>
      <c r="BG1253" s="20">
        <v>-0.703099771</v>
      </c>
      <c r="BH1253" s="20">
        <v>0.406998799</v>
      </c>
      <c r="BI1253" s="20">
        <v>1.280298799</v>
      </c>
      <c r="BJ1253" s="20">
        <v>2.96799988</v>
      </c>
    </row>
    <row r="1254" spans="30:62">
      <c r="AD1254" s="20">
        <v>81.09999847</v>
      </c>
      <c r="AE1254" s="20">
        <v>-0.914098196</v>
      </c>
      <c r="AF1254" s="20">
        <v>-1.103098196</v>
      </c>
      <c r="AG1254" s="20">
        <v>-1.179900204</v>
      </c>
      <c r="AH1254" s="20">
        <v>-1.025699844</v>
      </c>
      <c r="AI1254" s="20">
        <v>-0.696900109</v>
      </c>
      <c r="AJ1254" s="20">
        <v>-0.072700229</v>
      </c>
      <c r="AK1254" s="20">
        <v>0.706299771</v>
      </c>
      <c r="AL1254" s="20">
        <v>1.39180135</v>
      </c>
      <c r="AM1254" s="3"/>
      <c r="AN1254" s="3"/>
      <c r="AO1254" s="3"/>
      <c r="AP1254" s="20">
        <v>81.09999847</v>
      </c>
      <c r="AQ1254" s="20">
        <v>0.010900948</v>
      </c>
      <c r="AR1254" s="20">
        <v>-0.394400032</v>
      </c>
      <c r="AS1254" s="20">
        <v>-0.492200032</v>
      </c>
      <c r="AT1254" s="20">
        <v>-0.48519985</v>
      </c>
      <c r="AU1254" s="20">
        <v>-0.936700073</v>
      </c>
      <c r="AV1254" s="20">
        <v>-0.339300073</v>
      </c>
      <c r="AW1254" s="20">
        <v>0.192399852</v>
      </c>
      <c r="AX1254" s="20">
        <v>-1.847398862</v>
      </c>
      <c r="AY1254" s="3"/>
      <c r="AZ1254" s="3"/>
      <c r="BA1254" s="3"/>
      <c r="BB1254" s="20">
        <v>81.09999847</v>
      </c>
      <c r="BC1254" s="20">
        <v>-0.067898773</v>
      </c>
      <c r="BD1254" s="20">
        <v>-0.442798773</v>
      </c>
      <c r="BE1254" s="20">
        <v>-0.319499814</v>
      </c>
      <c r="BF1254" s="20">
        <v>-0.895799771</v>
      </c>
      <c r="BG1254" s="20">
        <v>-0.70349977</v>
      </c>
      <c r="BH1254" s="20">
        <v>0.41309988</v>
      </c>
      <c r="BI1254" s="20">
        <v>1.27819988</v>
      </c>
      <c r="BJ1254" s="20">
        <v>2.960901384</v>
      </c>
    </row>
    <row r="1255" spans="30:62">
      <c r="AD1255" s="20">
        <v>81.19999695</v>
      </c>
      <c r="AE1255" s="20">
        <v>-0.917200204</v>
      </c>
      <c r="AF1255" s="20">
        <v>-1.097100204</v>
      </c>
      <c r="AG1255" s="20">
        <v>-1.170798414</v>
      </c>
      <c r="AH1255" s="20">
        <v>-1.018200109</v>
      </c>
      <c r="AI1255" s="20">
        <v>-0.694900229</v>
      </c>
      <c r="AJ1255" s="20">
        <v>-0.06859865</v>
      </c>
      <c r="AK1255" s="20">
        <v>0.70770135</v>
      </c>
      <c r="AL1255" s="20">
        <v>1.387199794</v>
      </c>
      <c r="AM1255" s="3"/>
      <c r="AN1255" s="3"/>
      <c r="AO1255" s="3"/>
      <c r="AP1255" s="20">
        <v>81.19999695</v>
      </c>
      <c r="AQ1255" s="20">
        <v>0.017899968</v>
      </c>
      <c r="AR1255" s="20">
        <v>-0.386199374</v>
      </c>
      <c r="AS1255" s="20">
        <v>-0.486299374</v>
      </c>
      <c r="AT1255" s="20">
        <v>-0.478800073</v>
      </c>
      <c r="AU1255" s="20">
        <v>-0.927600148</v>
      </c>
      <c r="AV1255" s="20">
        <v>-0.340600148</v>
      </c>
      <c r="AW1255" s="20">
        <v>0.193401138</v>
      </c>
      <c r="AX1255" s="20">
        <v>-1.846000156</v>
      </c>
      <c r="AY1255" s="3"/>
      <c r="AZ1255" s="3"/>
      <c r="BA1255" s="3"/>
      <c r="BB1255" s="20">
        <v>81.19999695</v>
      </c>
      <c r="BC1255" s="20">
        <v>-0.061299814</v>
      </c>
      <c r="BD1255" s="20">
        <v>-0.434599814</v>
      </c>
      <c r="BE1255" s="20">
        <v>-0.313699294</v>
      </c>
      <c r="BF1255" s="20">
        <v>-0.89229977</v>
      </c>
      <c r="BG1255" s="20">
        <v>-0.69870012</v>
      </c>
      <c r="BH1255" s="20">
        <v>0.413301384</v>
      </c>
      <c r="BI1255" s="20">
        <v>1.272401384</v>
      </c>
      <c r="BJ1255" s="20">
        <v>2.955000081</v>
      </c>
    </row>
    <row r="1256" spans="30:62">
      <c r="AD1256" s="20">
        <v>81.30000305</v>
      </c>
      <c r="AE1256" s="20">
        <v>-0.914599844</v>
      </c>
      <c r="AF1256" s="20">
        <v>-1.092199844</v>
      </c>
      <c r="AG1256" s="20">
        <v>-1.16280154</v>
      </c>
      <c r="AH1256" s="20">
        <v>-1.014000229</v>
      </c>
      <c r="AI1256" s="20">
        <v>-0.69200008</v>
      </c>
      <c r="AJ1256" s="20">
        <v>-0.06370116</v>
      </c>
      <c r="AK1256" s="20">
        <v>0.70829884</v>
      </c>
      <c r="AL1256" s="20">
        <v>1.385899798</v>
      </c>
      <c r="AM1256" s="3"/>
      <c r="AN1256" s="3"/>
      <c r="AO1256" s="3"/>
      <c r="AP1256" s="20">
        <v>81.30000305</v>
      </c>
      <c r="AQ1256" s="20">
        <v>0.02710015</v>
      </c>
      <c r="AR1256" s="20">
        <v>-0.376501027</v>
      </c>
      <c r="AS1256" s="20">
        <v>-0.479801027</v>
      </c>
      <c r="AT1256" s="20">
        <v>-0.475700148</v>
      </c>
      <c r="AU1256" s="20">
        <v>-0.919999815</v>
      </c>
      <c r="AV1256" s="20">
        <v>-0.339199815</v>
      </c>
      <c r="AW1256" s="20">
        <v>0.192499368</v>
      </c>
      <c r="AX1256" s="20">
        <v>-1.844899772</v>
      </c>
      <c r="AY1256" s="3"/>
      <c r="AZ1256" s="3"/>
      <c r="BA1256" s="3"/>
      <c r="BB1256" s="20">
        <v>81.30000305</v>
      </c>
      <c r="BC1256" s="20">
        <v>-0.049899771</v>
      </c>
      <c r="BD1256" s="20">
        <v>-0.424399771</v>
      </c>
      <c r="BE1256" s="20">
        <v>-0.314701201</v>
      </c>
      <c r="BF1256" s="20">
        <v>-0.88500012</v>
      </c>
      <c r="BG1256" s="20">
        <v>-0.699300047</v>
      </c>
      <c r="BH1256" s="20">
        <v>0.41549865</v>
      </c>
      <c r="BI1256" s="20">
        <v>1.26769865</v>
      </c>
      <c r="BJ1256" s="20">
        <v>2.947100151</v>
      </c>
    </row>
    <row r="1257" spans="30:62">
      <c r="AD1257" s="20">
        <v>81.40000153</v>
      </c>
      <c r="AE1257" s="20">
        <v>-0.90410154</v>
      </c>
      <c r="AF1257" s="20">
        <v>-1.08160154</v>
      </c>
      <c r="AG1257" s="20">
        <v>-1.159700229</v>
      </c>
      <c r="AH1257" s="20">
        <v>-1.00900008</v>
      </c>
      <c r="AI1257" s="20">
        <v>-0.687900206</v>
      </c>
      <c r="AJ1257" s="20">
        <v>-0.058800202</v>
      </c>
      <c r="AK1257" s="20">
        <v>0.711299798</v>
      </c>
      <c r="AL1257" s="20">
        <v>1.386498374</v>
      </c>
      <c r="AM1257" s="3"/>
      <c r="AN1257" s="3"/>
      <c r="AO1257" s="3"/>
      <c r="AP1257" s="20">
        <v>81.40000153</v>
      </c>
      <c r="AQ1257" s="20">
        <v>0.033298973</v>
      </c>
      <c r="AR1257" s="20">
        <v>-0.372800148</v>
      </c>
      <c r="AS1257" s="20">
        <v>-0.479100148</v>
      </c>
      <c r="AT1257" s="20">
        <v>-0.470699815</v>
      </c>
      <c r="AU1257" s="20">
        <v>-0.917900156</v>
      </c>
      <c r="AV1257" s="20">
        <v>-0.338800156</v>
      </c>
      <c r="AW1257" s="20">
        <v>0.195700228</v>
      </c>
      <c r="AX1257" s="20">
        <v>-1.846300936</v>
      </c>
      <c r="AY1257" s="3"/>
      <c r="AZ1257" s="3"/>
      <c r="BA1257" s="3"/>
      <c r="BB1257" s="20">
        <v>81.40000153</v>
      </c>
      <c r="BC1257" s="20">
        <v>-0.047001201</v>
      </c>
      <c r="BD1257" s="20">
        <v>-0.422101201</v>
      </c>
      <c r="BE1257" s="20">
        <v>-0.30980012</v>
      </c>
      <c r="BF1257" s="20">
        <v>-0.882800047</v>
      </c>
      <c r="BG1257" s="20">
        <v>-0.697199919</v>
      </c>
      <c r="BH1257" s="20">
        <v>0.413800151</v>
      </c>
      <c r="BI1257" s="20">
        <v>1.262600151</v>
      </c>
      <c r="BJ1257" s="20">
        <v>2.939798854</v>
      </c>
    </row>
    <row r="1258" spans="30:62">
      <c r="AD1258" s="20">
        <v>81.5</v>
      </c>
      <c r="AE1258" s="20">
        <v>-0.899100229</v>
      </c>
      <c r="AF1258" s="20">
        <v>-1.072600229</v>
      </c>
      <c r="AG1258" s="20">
        <v>-1.15779865</v>
      </c>
      <c r="AH1258" s="20">
        <v>-1.005800206</v>
      </c>
      <c r="AI1258" s="20">
        <v>-0.683600202</v>
      </c>
      <c r="AJ1258" s="20">
        <v>-0.055001626</v>
      </c>
      <c r="AK1258" s="20">
        <v>0.711598374</v>
      </c>
      <c r="AL1258" s="20">
        <v>1.379400035</v>
      </c>
      <c r="AM1258" s="3"/>
      <c r="AN1258" s="3"/>
      <c r="AO1258" s="3"/>
      <c r="AP1258" s="20">
        <v>81.5</v>
      </c>
      <c r="AQ1258" s="20">
        <v>0.037899852</v>
      </c>
      <c r="AR1258" s="20">
        <v>-0.368598862</v>
      </c>
      <c r="AS1258" s="20">
        <v>-0.479298862</v>
      </c>
      <c r="AT1258" s="20">
        <v>-0.470300156</v>
      </c>
      <c r="AU1258" s="20">
        <v>-0.912199772</v>
      </c>
      <c r="AV1258" s="20">
        <v>-0.329299772</v>
      </c>
      <c r="AW1258" s="20">
        <v>0.197299064</v>
      </c>
      <c r="AX1258" s="20">
        <v>-1.842700066</v>
      </c>
      <c r="AY1258" s="3"/>
      <c r="AZ1258" s="3"/>
      <c r="BA1258" s="3"/>
      <c r="BB1258" s="20">
        <v>81.5</v>
      </c>
      <c r="BC1258" s="20">
        <v>-0.04210012</v>
      </c>
      <c r="BD1258" s="20">
        <v>-0.41950012</v>
      </c>
      <c r="BE1258" s="20">
        <v>-0.304998616</v>
      </c>
      <c r="BF1258" s="20">
        <v>-0.882599919</v>
      </c>
      <c r="BG1258" s="20">
        <v>-0.700599849</v>
      </c>
      <c r="BH1258" s="20">
        <v>0.412898854</v>
      </c>
      <c r="BI1258" s="20">
        <v>1.261498854</v>
      </c>
      <c r="BJ1258" s="20">
        <v>2.933199802</v>
      </c>
    </row>
    <row r="1259" spans="30:62">
      <c r="AD1259" s="20">
        <v>81.59999847</v>
      </c>
      <c r="AE1259" s="20">
        <v>-0.89949865</v>
      </c>
      <c r="AF1259" s="20">
        <v>-1.06889865</v>
      </c>
      <c r="AG1259" s="20">
        <v>-1.154900206</v>
      </c>
      <c r="AH1259" s="20">
        <v>-1.000500202</v>
      </c>
      <c r="AI1259" s="20">
        <v>-0.679100195</v>
      </c>
      <c r="AJ1259" s="20">
        <v>-0.052299965</v>
      </c>
      <c r="AK1259" s="20">
        <v>0.709700035</v>
      </c>
      <c r="AL1259" s="20">
        <v>1.37460169</v>
      </c>
      <c r="AM1259" s="3"/>
      <c r="AN1259" s="3"/>
      <c r="AO1259" s="3"/>
      <c r="AP1259" s="20">
        <v>81.59999847</v>
      </c>
      <c r="AQ1259" s="20">
        <v>0.042401138</v>
      </c>
      <c r="AR1259" s="20">
        <v>-0.366100156</v>
      </c>
      <c r="AS1259" s="20">
        <v>-0.476600156</v>
      </c>
      <c r="AT1259" s="20">
        <v>-0.465099772</v>
      </c>
      <c r="AU1259" s="20">
        <v>-0.906999982</v>
      </c>
      <c r="AV1259" s="20">
        <v>-0.328899982</v>
      </c>
      <c r="AW1259" s="20">
        <v>0.200099934</v>
      </c>
      <c r="AX1259" s="20">
        <v>-1.847299052</v>
      </c>
      <c r="AY1259" s="3"/>
      <c r="AZ1259" s="3"/>
      <c r="BA1259" s="3"/>
      <c r="BB1259" s="20">
        <v>81.59999847</v>
      </c>
      <c r="BC1259" s="20">
        <v>-0.042298616</v>
      </c>
      <c r="BD1259" s="20">
        <v>-0.418098616</v>
      </c>
      <c r="BE1259" s="20">
        <v>-0.303299919</v>
      </c>
      <c r="BF1259" s="20">
        <v>-0.883399849</v>
      </c>
      <c r="BG1259" s="20">
        <v>-0.701800192</v>
      </c>
      <c r="BH1259" s="20">
        <v>0.415499802</v>
      </c>
      <c r="BI1259" s="20">
        <v>1.258599802</v>
      </c>
      <c r="BJ1259" s="20">
        <v>2.924901089</v>
      </c>
    </row>
    <row r="1260" spans="30:62">
      <c r="AD1260" s="20">
        <v>81.69999695</v>
      </c>
      <c r="AE1260" s="20">
        <v>-0.898800206</v>
      </c>
      <c r="AF1260" s="20">
        <v>-1.069200206</v>
      </c>
      <c r="AG1260" s="20">
        <v>-1.150698772</v>
      </c>
      <c r="AH1260" s="20">
        <v>-0.998800195</v>
      </c>
      <c r="AI1260" s="20">
        <v>-0.677199965</v>
      </c>
      <c r="AJ1260" s="20">
        <v>-0.04859831</v>
      </c>
      <c r="AK1260" s="20">
        <v>0.70510169</v>
      </c>
      <c r="AL1260" s="20">
        <v>1.372500134</v>
      </c>
      <c r="AM1260" s="3"/>
      <c r="AN1260" s="3"/>
      <c r="AO1260" s="3"/>
      <c r="AP1260" s="20">
        <v>81.69999695</v>
      </c>
      <c r="AQ1260" s="20">
        <v>0.046199844</v>
      </c>
      <c r="AR1260" s="20">
        <v>-0.357799295</v>
      </c>
      <c r="AS1260" s="20">
        <v>-0.472399295</v>
      </c>
      <c r="AT1260" s="20">
        <v>-0.459099982</v>
      </c>
      <c r="AU1260" s="20">
        <v>-0.902400066</v>
      </c>
      <c r="AV1260" s="20">
        <v>-0.326600066</v>
      </c>
      <c r="AW1260" s="20">
        <v>0.198100948</v>
      </c>
      <c r="AX1260" s="20">
        <v>-1.848600068</v>
      </c>
      <c r="AY1260" s="3"/>
      <c r="AZ1260" s="3"/>
      <c r="BA1260" s="3"/>
      <c r="BB1260" s="20">
        <v>81.69999695</v>
      </c>
      <c r="BC1260" s="20">
        <v>-0.042599919</v>
      </c>
      <c r="BD1260" s="20">
        <v>-0.412499919</v>
      </c>
      <c r="BE1260" s="20">
        <v>-0.306298895</v>
      </c>
      <c r="BF1260" s="20">
        <v>-0.881000192</v>
      </c>
      <c r="BG1260" s="20">
        <v>-0.699100198</v>
      </c>
      <c r="BH1260" s="20">
        <v>0.420801089</v>
      </c>
      <c r="BI1260" s="20">
        <v>1.257601089</v>
      </c>
      <c r="BJ1260" s="20">
        <v>2.915300145</v>
      </c>
    </row>
    <row r="1261" spans="30:62">
      <c r="AD1261" s="20">
        <v>81.80000305</v>
      </c>
      <c r="AE1261" s="20">
        <v>-0.894700202</v>
      </c>
      <c r="AF1261" s="20">
        <v>-1.064500202</v>
      </c>
      <c r="AG1261" s="20">
        <v>-1.148201626</v>
      </c>
      <c r="AH1261" s="20">
        <v>-0.998499965</v>
      </c>
      <c r="AI1261" s="20">
        <v>-0.673900217</v>
      </c>
      <c r="AJ1261" s="20">
        <v>-0.045001297</v>
      </c>
      <c r="AK1261" s="20">
        <v>0.704198703</v>
      </c>
      <c r="AL1261" s="20">
        <v>1.369999799</v>
      </c>
      <c r="AM1261" s="3"/>
      <c r="AN1261" s="3"/>
      <c r="AO1261" s="3"/>
      <c r="AP1261" s="20">
        <v>81.80000305</v>
      </c>
      <c r="AQ1261" s="20">
        <v>0.051000228</v>
      </c>
      <c r="AR1261" s="20">
        <v>-0.355300936</v>
      </c>
      <c r="AS1261" s="20">
        <v>-0.468700936</v>
      </c>
      <c r="AT1261" s="20">
        <v>-0.452600066</v>
      </c>
      <c r="AU1261" s="20">
        <v>-0.898500005</v>
      </c>
      <c r="AV1261" s="20">
        <v>-0.325500005</v>
      </c>
      <c r="AW1261" s="20">
        <v>0.195298978</v>
      </c>
      <c r="AX1261" s="20">
        <v>-1.851100007</v>
      </c>
      <c r="AY1261" s="3"/>
      <c r="AZ1261" s="3"/>
      <c r="BA1261" s="3"/>
      <c r="BB1261" s="20">
        <v>81.80000305</v>
      </c>
      <c r="BC1261" s="20">
        <v>-0.047099849</v>
      </c>
      <c r="BD1261" s="20">
        <v>-0.409099849</v>
      </c>
      <c r="BE1261" s="20">
        <v>-0.309101146</v>
      </c>
      <c r="BF1261" s="20">
        <v>-0.875000198</v>
      </c>
      <c r="BG1261" s="20">
        <v>-0.697099865</v>
      </c>
      <c r="BH1261" s="20">
        <v>0.416798714</v>
      </c>
      <c r="BI1261" s="20">
        <v>1.255898714</v>
      </c>
      <c r="BJ1261" s="20">
        <v>2.907800152</v>
      </c>
    </row>
    <row r="1262" spans="30:62">
      <c r="AD1262" s="20">
        <v>81.90000153</v>
      </c>
      <c r="AE1262" s="20">
        <v>-0.884401626</v>
      </c>
      <c r="AF1262" s="20">
        <v>-1.058401626</v>
      </c>
      <c r="AG1262" s="20">
        <v>-1.147499965</v>
      </c>
      <c r="AH1262" s="20">
        <v>-0.995000217</v>
      </c>
      <c r="AI1262" s="20">
        <v>-0.670499866</v>
      </c>
      <c r="AJ1262" s="20">
        <v>-0.043200201</v>
      </c>
      <c r="AK1262" s="20">
        <v>0.706799799</v>
      </c>
      <c r="AL1262" s="20">
        <v>1.371098373</v>
      </c>
      <c r="AM1262" s="3"/>
      <c r="AN1262" s="3"/>
      <c r="AO1262" s="3"/>
      <c r="AP1262" s="20">
        <v>81.90000153</v>
      </c>
      <c r="AQ1262" s="20">
        <v>0.055099064</v>
      </c>
      <c r="AR1262" s="20">
        <v>-0.351000066</v>
      </c>
      <c r="AS1262" s="20">
        <v>-0.463600066</v>
      </c>
      <c r="AT1262" s="20">
        <v>-0.445600005</v>
      </c>
      <c r="AU1262" s="20">
        <v>-0.898100068</v>
      </c>
      <c r="AV1262" s="20">
        <v>-0.329900068</v>
      </c>
      <c r="AW1262" s="20">
        <v>0.195099993</v>
      </c>
      <c r="AX1262" s="20">
        <v>-1.85230064</v>
      </c>
      <c r="AY1262" s="3"/>
      <c r="AZ1262" s="3"/>
      <c r="BA1262" s="3"/>
      <c r="BB1262" s="20">
        <v>81.90000153</v>
      </c>
      <c r="BC1262" s="20">
        <v>-0.044701146</v>
      </c>
      <c r="BD1262" s="20">
        <v>-0.405101146</v>
      </c>
      <c r="BE1262" s="20">
        <v>-0.311500198</v>
      </c>
      <c r="BF1262" s="20">
        <v>-0.870899865</v>
      </c>
      <c r="BG1262" s="20">
        <v>-0.700199855</v>
      </c>
      <c r="BH1262" s="20">
        <v>0.412900152</v>
      </c>
      <c r="BI1262" s="20">
        <v>1.249600152</v>
      </c>
      <c r="BJ1262" s="20">
        <v>2.905398975</v>
      </c>
    </row>
    <row r="1263" spans="30:62">
      <c r="AD1263" s="20">
        <v>82</v>
      </c>
      <c r="AE1263" s="20">
        <v>-0.881299965</v>
      </c>
      <c r="AF1263" s="20">
        <v>-1.057099965</v>
      </c>
      <c r="AG1263" s="20">
        <v>-1.14929831</v>
      </c>
      <c r="AH1263" s="20">
        <v>-0.990699866</v>
      </c>
      <c r="AI1263" s="20">
        <v>-0.662600201</v>
      </c>
      <c r="AJ1263" s="20">
        <v>-0.042501627</v>
      </c>
      <c r="AK1263" s="20">
        <v>0.703298373</v>
      </c>
      <c r="AL1263" s="20">
        <v>1.371100224</v>
      </c>
      <c r="AM1263" s="3"/>
      <c r="AN1263" s="3"/>
      <c r="AO1263" s="3"/>
      <c r="AP1263" s="20">
        <v>82</v>
      </c>
      <c r="AQ1263" s="20">
        <v>0.056999934</v>
      </c>
      <c r="AR1263" s="20">
        <v>-0.346399052</v>
      </c>
      <c r="AS1263" s="20">
        <v>-0.464199052</v>
      </c>
      <c r="AT1263" s="20">
        <v>-0.447800068</v>
      </c>
      <c r="AU1263" s="20">
        <v>-0.897700007</v>
      </c>
      <c r="AV1263" s="20">
        <v>-0.325900007</v>
      </c>
      <c r="AW1263" s="20">
        <v>0.20319936</v>
      </c>
      <c r="AX1263" s="20">
        <v>-1.849699979</v>
      </c>
      <c r="AY1263" s="3"/>
      <c r="AZ1263" s="3"/>
      <c r="BA1263" s="3"/>
      <c r="BB1263" s="20">
        <v>82</v>
      </c>
      <c r="BC1263" s="20">
        <v>-0.039800198</v>
      </c>
      <c r="BD1263" s="20">
        <v>-0.403800198</v>
      </c>
      <c r="BE1263" s="20">
        <v>-0.312698911</v>
      </c>
      <c r="BF1263" s="20">
        <v>-0.869999855</v>
      </c>
      <c r="BG1263" s="20">
        <v>-0.704999848</v>
      </c>
      <c r="BH1263" s="20">
        <v>0.411698975</v>
      </c>
      <c r="BI1263" s="20">
        <v>1.251398975</v>
      </c>
      <c r="BJ1263" s="20">
        <v>2.902099915</v>
      </c>
    </row>
    <row r="1264" spans="30:62">
      <c r="AD1264" s="20">
        <v>82.09999847</v>
      </c>
      <c r="AE1264" s="20">
        <v>-0.87599831</v>
      </c>
      <c r="AF1264" s="20">
        <v>-1.05379831</v>
      </c>
      <c r="AG1264" s="20">
        <v>-1.144499866</v>
      </c>
      <c r="AH1264" s="20">
        <v>-0.987800201</v>
      </c>
      <c r="AI1264" s="20">
        <v>-0.654100197</v>
      </c>
      <c r="AJ1264" s="20">
        <v>-0.042199776</v>
      </c>
      <c r="AK1264" s="20">
        <v>0.700600224</v>
      </c>
      <c r="AL1264" s="20">
        <v>1.374301389</v>
      </c>
      <c r="AM1264" s="3"/>
      <c r="AN1264" s="3"/>
      <c r="AO1264" s="3"/>
      <c r="AP1264" s="20">
        <v>82.09999847</v>
      </c>
      <c r="AQ1264" s="20">
        <v>0.053800948</v>
      </c>
      <c r="AR1264" s="20">
        <v>-0.347000068</v>
      </c>
      <c r="AS1264" s="20">
        <v>-0.465700068</v>
      </c>
      <c r="AT1264" s="20">
        <v>-0.447900007</v>
      </c>
      <c r="AU1264" s="20">
        <v>-0.894400163</v>
      </c>
      <c r="AV1264" s="20">
        <v>-0.324000163</v>
      </c>
      <c r="AW1264" s="20">
        <v>0.206100021</v>
      </c>
      <c r="AX1264" s="20">
        <v>-1.847999115</v>
      </c>
      <c r="AY1264" s="3"/>
      <c r="AZ1264" s="3"/>
      <c r="BA1264" s="3"/>
      <c r="BB1264" s="20">
        <v>82.09999847</v>
      </c>
      <c r="BC1264" s="20">
        <v>-0.039298911</v>
      </c>
      <c r="BD1264" s="20">
        <v>-0.399798911</v>
      </c>
      <c r="BE1264" s="20">
        <v>-0.312499855</v>
      </c>
      <c r="BF1264" s="20">
        <v>-0.870099848</v>
      </c>
      <c r="BG1264" s="20">
        <v>-0.699800071</v>
      </c>
      <c r="BH1264" s="20">
        <v>0.413699915</v>
      </c>
      <c r="BI1264" s="20">
        <v>1.251499915</v>
      </c>
      <c r="BJ1264" s="20">
        <v>2.896300709</v>
      </c>
    </row>
    <row r="1265" spans="30:62">
      <c r="AD1265" s="20">
        <v>82.19999695</v>
      </c>
      <c r="AE1265" s="20">
        <v>-0.869599866</v>
      </c>
      <c r="AF1265" s="20">
        <v>-1.048399866</v>
      </c>
      <c r="AG1265" s="20">
        <v>-1.13909877</v>
      </c>
      <c r="AH1265" s="20">
        <v>-0.985400197</v>
      </c>
      <c r="AI1265" s="20">
        <v>-0.649699776</v>
      </c>
      <c r="AJ1265" s="20">
        <v>-0.043398611</v>
      </c>
      <c r="AK1265" s="20">
        <v>0.700001389</v>
      </c>
      <c r="AL1265" s="20">
        <v>1.375400035</v>
      </c>
      <c r="AM1265" s="3"/>
      <c r="AN1265" s="3"/>
      <c r="AO1265" s="3"/>
      <c r="AP1265" s="20">
        <v>82.19999695</v>
      </c>
      <c r="AQ1265" s="20">
        <v>0.047599932</v>
      </c>
      <c r="AR1265" s="20">
        <v>-0.347499053</v>
      </c>
      <c r="AS1265" s="20">
        <v>-0.463499053</v>
      </c>
      <c r="AT1265" s="20">
        <v>-0.443200163</v>
      </c>
      <c r="AU1265" s="20">
        <v>-0.886299979</v>
      </c>
      <c r="AV1265" s="20">
        <v>-0.319299979</v>
      </c>
      <c r="AW1265" s="20">
        <v>0.209300885</v>
      </c>
      <c r="AX1265" s="20">
        <v>-1.856700014</v>
      </c>
      <c r="AY1265" s="3"/>
      <c r="AZ1265" s="3"/>
      <c r="BA1265" s="3"/>
      <c r="BB1265" s="20">
        <v>82.19999695</v>
      </c>
      <c r="BC1265" s="20">
        <v>-0.045799855</v>
      </c>
      <c r="BD1265" s="20">
        <v>-0.399299855</v>
      </c>
      <c r="BE1265" s="20">
        <v>-0.314998895</v>
      </c>
      <c r="BF1265" s="20">
        <v>-0.864400071</v>
      </c>
      <c r="BG1265" s="20">
        <v>-0.694000085</v>
      </c>
      <c r="BH1265" s="20">
        <v>0.415900709</v>
      </c>
      <c r="BI1265" s="20">
        <v>1.249700709</v>
      </c>
      <c r="BJ1265" s="20">
        <v>2.893999801</v>
      </c>
    </row>
    <row r="1266" spans="30:62">
      <c r="AD1266" s="20">
        <v>82.30000305</v>
      </c>
      <c r="AE1266" s="20">
        <v>-0.866900201</v>
      </c>
      <c r="AF1266" s="20">
        <v>-1.040900201</v>
      </c>
      <c r="AG1266" s="20">
        <v>-1.139901627</v>
      </c>
      <c r="AH1266" s="20">
        <v>-0.985099776</v>
      </c>
      <c r="AI1266" s="20">
        <v>-0.642600041</v>
      </c>
      <c r="AJ1266" s="20">
        <v>-0.050101395</v>
      </c>
      <c r="AK1266" s="20">
        <v>0.698698605</v>
      </c>
      <c r="AL1266" s="20">
        <v>1.372299764</v>
      </c>
      <c r="AM1266" s="3"/>
      <c r="AN1266" s="3"/>
      <c r="AO1266" s="3"/>
      <c r="AP1266" s="20">
        <v>82.30000305</v>
      </c>
      <c r="AQ1266" s="20">
        <v>0.046799993</v>
      </c>
      <c r="AR1266" s="20">
        <v>-0.34540064</v>
      </c>
      <c r="AS1266" s="20">
        <v>-0.45470064</v>
      </c>
      <c r="AT1266" s="20">
        <v>-0.436399979</v>
      </c>
      <c r="AU1266" s="20">
        <v>-0.878500069</v>
      </c>
      <c r="AV1266" s="20">
        <v>-0.314900069</v>
      </c>
      <c r="AW1266" s="20">
        <v>0.209199033</v>
      </c>
      <c r="AX1266" s="20">
        <v>-1.856800031</v>
      </c>
      <c r="AY1266" s="3"/>
      <c r="AZ1266" s="3"/>
      <c r="BA1266" s="3"/>
      <c r="BB1266" s="20">
        <v>82.30000305</v>
      </c>
      <c r="BC1266" s="20">
        <v>-0.047499848</v>
      </c>
      <c r="BD1266" s="20">
        <v>-0.400299848</v>
      </c>
      <c r="BE1266" s="20">
        <v>-0.310201025</v>
      </c>
      <c r="BF1266" s="20">
        <v>-0.858100085</v>
      </c>
      <c r="BG1266" s="20">
        <v>-0.686799768</v>
      </c>
      <c r="BH1266" s="20">
        <v>0.419198847</v>
      </c>
      <c r="BI1266" s="20">
        <v>1.249598847</v>
      </c>
      <c r="BJ1266" s="20">
        <v>2.890700127</v>
      </c>
    </row>
    <row r="1267" spans="30:62">
      <c r="AD1267" s="20">
        <v>82.40000153</v>
      </c>
      <c r="AE1267" s="20">
        <v>-0.863801627</v>
      </c>
      <c r="AF1267" s="20">
        <v>-1.035001627</v>
      </c>
      <c r="AG1267" s="20">
        <v>-1.138199776</v>
      </c>
      <c r="AH1267" s="20">
        <v>-0.982500041</v>
      </c>
      <c r="AI1267" s="20">
        <v>-0.638599965</v>
      </c>
      <c r="AJ1267" s="20">
        <v>-0.053400236</v>
      </c>
      <c r="AK1267" s="20">
        <v>0.697599764</v>
      </c>
      <c r="AL1267" s="20">
        <v>1.367898685</v>
      </c>
      <c r="AM1267" s="3"/>
      <c r="AN1267" s="3"/>
      <c r="AO1267" s="3"/>
      <c r="AP1267" s="20">
        <v>82.40000153</v>
      </c>
      <c r="AQ1267" s="20">
        <v>0.05169936</v>
      </c>
      <c r="AR1267" s="20">
        <v>-0.346799979</v>
      </c>
      <c r="AS1267" s="20">
        <v>-0.445399979</v>
      </c>
      <c r="AT1267" s="20">
        <v>-0.425900069</v>
      </c>
      <c r="AU1267" s="20">
        <v>-0.877200014</v>
      </c>
      <c r="AV1267" s="20">
        <v>-0.310900014</v>
      </c>
      <c r="AW1267" s="20">
        <v>0.212599969</v>
      </c>
      <c r="AX1267" s="20">
        <v>-1.869101141</v>
      </c>
      <c r="AY1267" s="3"/>
      <c r="AZ1267" s="3"/>
      <c r="BA1267" s="3"/>
      <c r="BB1267" s="20">
        <v>82.40000153</v>
      </c>
      <c r="BC1267" s="20">
        <v>-0.041401025</v>
      </c>
      <c r="BD1267" s="20">
        <v>-0.399301025</v>
      </c>
      <c r="BE1267" s="20">
        <v>-0.305400085</v>
      </c>
      <c r="BF1267" s="20">
        <v>-0.848099768</v>
      </c>
      <c r="BG1267" s="20">
        <v>-0.682000199</v>
      </c>
      <c r="BH1267" s="20">
        <v>0.417500127</v>
      </c>
      <c r="BI1267" s="20">
        <v>1.249700127</v>
      </c>
      <c r="BJ1267" s="20">
        <v>2.890599144</v>
      </c>
    </row>
    <row r="1268" spans="30:62">
      <c r="AD1268" s="20">
        <v>82.5</v>
      </c>
      <c r="AE1268" s="20">
        <v>-0.859199776</v>
      </c>
      <c r="AF1268" s="20">
        <v>-1.031199776</v>
      </c>
      <c r="AG1268" s="20">
        <v>-1.133898611</v>
      </c>
      <c r="AH1268" s="20">
        <v>-0.973999965</v>
      </c>
      <c r="AI1268" s="20">
        <v>-0.633800236</v>
      </c>
      <c r="AJ1268" s="20">
        <v>-0.050901315</v>
      </c>
      <c r="AK1268" s="20">
        <v>0.693598685</v>
      </c>
      <c r="AL1268" s="20">
        <v>1.359999989</v>
      </c>
      <c r="AM1268" s="3"/>
      <c r="AN1268" s="3"/>
      <c r="AO1268" s="3"/>
      <c r="AP1268" s="20">
        <v>82.5</v>
      </c>
      <c r="AQ1268" s="20">
        <v>0.052400021</v>
      </c>
      <c r="AR1268" s="20">
        <v>-0.348899115</v>
      </c>
      <c r="AS1268" s="20">
        <v>-0.438799115</v>
      </c>
      <c r="AT1268" s="20">
        <v>-0.422600014</v>
      </c>
      <c r="AU1268" s="20">
        <v>-0.873200031</v>
      </c>
      <c r="AV1268" s="20">
        <v>-0.307900031</v>
      </c>
      <c r="AW1268" s="20">
        <v>0.214098859</v>
      </c>
      <c r="AX1268" s="20">
        <v>-1.874699783</v>
      </c>
      <c r="AY1268" s="3"/>
      <c r="AZ1268" s="3"/>
      <c r="BA1268" s="3"/>
      <c r="BB1268" s="20">
        <v>82.5</v>
      </c>
      <c r="BC1268" s="20">
        <v>-0.039200085</v>
      </c>
      <c r="BD1268" s="20">
        <v>-0.394200085</v>
      </c>
      <c r="BE1268" s="20">
        <v>-0.297699291</v>
      </c>
      <c r="BF1268" s="20">
        <v>-0.840500199</v>
      </c>
      <c r="BG1268" s="20">
        <v>-0.680299873</v>
      </c>
      <c r="BH1268" s="20">
        <v>0.427399144</v>
      </c>
      <c r="BI1268" s="20">
        <v>1.254499144</v>
      </c>
      <c r="BJ1268" s="20">
        <v>2.886599802</v>
      </c>
    </row>
    <row r="1269" spans="30:62">
      <c r="AD1269" s="20">
        <v>82.59999847</v>
      </c>
      <c r="AE1269" s="20">
        <v>-0.856698611</v>
      </c>
      <c r="AF1269" s="20">
        <v>-1.022898611</v>
      </c>
      <c r="AG1269" s="20">
        <v>-1.133299965</v>
      </c>
      <c r="AH1269" s="20">
        <v>-0.967600236</v>
      </c>
      <c r="AI1269" s="20">
        <v>-0.630399885</v>
      </c>
      <c r="AJ1269" s="20">
        <v>-0.047000011</v>
      </c>
      <c r="AK1269" s="20">
        <v>0.691399989</v>
      </c>
      <c r="AL1269" s="20">
        <v>1.360001218</v>
      </c>
      <c r="AM1269" s="3"/>
      <c r="AN1269" s="3"/>
      <c r="AO1269" s="3"/>
      <c r="AP1269" s="20">
        <v>82.59999847</v>
      </c>
      <c r="AQ1269" s="20">
        <v>0.059300885</v>
      </c>
      <c r="AR1269" s="20">
        <v>-0.346400014</v>
      </c>
      <c r="AS1269" s="20">
        <v>-0.431400014</v>
      </c>
      <c r="AT1269" s="20">
        <v>-0.415000031</v>
      </c>
      <c r="AU1269" s="20">
        <v>-0.867800188</v>
      </c>
      <c r="AV1269" s="20">
        <v>-0.303000188</v>
      </c>
      <c r="AW1269" s="20">
        <v>0.209500217</v>
      </c>
      <c r="AX1269" s="20">
        <v>-1.871299109</v>
      </c>
      <c r="AY1269" s="3"/>
      <c r="AZ1269" s="3"/>
      <c r="BA1269" s="3"/>
      <c r="BB1269" s="20">
        <v>82.59999847</v>
      </c>
      <c r="BC1269" s="20">
        <v>-0.034399291</v>
      </c>
      <c r="BD1269" s="20">
        <v>-0.381999291</v>
      </c>
      <c r="BE1269" s="20">
        <v>-0.291300199</v>
      </c>
      <c r="BF1269" s="20">
        <v>-0.837399873</v>
      </c>
      <c r="BG1269" s="20">
        <v>-0.673699902</v>
      </c>
      <c r="BH1269" s="20">
        <v>0.433899802</v>
      </c>
      <c r="BI1269" s="20">
        <v>1.259199802</v>
      </c>
      <c r="BJ1269" s="20">
        <v>2.878201221</v>
      </c>
    </row>
    <row r="1270" spans="30:62">
      <c r="AD1270" s="20">
        <v>82.69999695</v>
      </c>
      <c r="AE1270" s="20">
        <v>-0.852299965</v>
      </c>
      <c r="AF1270" s="20">
        <v>-1.017299965</v>
      </c>
      <c r="AG1270" s="20">
        <v>-1.125198805</v>
      </c>
      <c r="AH1270" s="20">
        <v>-0.962699885</v>
      </c>
      <c r="AI1270" s="20">
        <v>-0.628700011</v>
      </c>
      <c r="AJ1270" s="20">
        <v>-0.042798782</v>
      </c>
      <c r="AK1270" s="20">
        <v>0.696601218</v>
      </c>
      <c r="AL1270" s="20">
        <v>1.352399898</v>
      </c>
      <c r="AM1270" s="3"/>
      <c r="AN1270" s="3"/>
      <c r="AO1270" s="3"/>
      <c r="AP1270" s="20">
        <v>82.69999695</v>
      </c>
      <c r="AQ1270" s="20">
        <v>0.063099986</v>
      </c>
      <c r="AR1270" s="20">
        <v>-0.339799078</v>
      </c>
      <c r="AS1270" s="20">
        <v>-0.428199078</v>
      </c>
      <c r="AT1270" s="20">
        <v>-0.410300188</v>
      </c>
      <c r="AU1270" s="20">
        <v>-0.866999783</v>
      </c>
      <c r="AV1270" s="20">
        <v>-0.305999783</v>
      </c>
      <c r="AW1270" s="20">
        <v>0.205500891</v>
      </c>
      <c r="AX1270" s="20">
        <v>-1.865199802</v>
      </c>
      <c r="AY1270" s="3"/>
      <c r="AZ1270" s="3"/>
      <c r="BA1270" s="3"/>
      <c r="BB1270" s="20">
        <v>82.69999695</v>
      </c>
      <c r="BC1270" s="20">
        <v>-0.028800199</v>
      </c>
      <c r="BD1270" s="20">
        <v>-0.375300199</v>
      </c>
      <c r="BE1270" s="20">
        <v>-0.286998919</v>
      </c>
      <c r="BF1270" s="20">
        <v>-0.827799902</v>
      </c>
      <c r="BG1270" s="20">
        <v>-0.669500198</v>
      </c>
      <c r="BH1270" s="20">
        <v>0.436501221</v>
      </c>
      <c r="BI1270" s="20">
        <v>1.255701221</v>
      </c>
      <c r="BJ1270" s="20">
        <v>2.872699918</v>
      </c>
    </row>
    <row r="1271" spans="30:62">
      <c r="AD1271" s="20">
        <v>82.80000305</v>
      </c>
      <c r="AE1271" s="20">
        <v>-0.844200236</v>
      </c>
      <c r="AF1271" s="20">
        <v>-1.011900236</v>
      </c>
      <c r="AG1271" s="20">
        <v>-1.121301315</v>
      </c>
      <c r="AH1271" s="20">
        <v>-0.955100011</v>
      </c>
      <c r="AI1271" s="20">
        <v>-0.623300212</v>
      </c>
      <c r="AJ1271" s="20">
        <v>-0.049801056</v>
      </c>
      <c r="AK1271" s="20">
        <v>0.687798944</v>
      </c>
      <c r="AL1271" s="20">
        <v>1.352599823</v>
      </c>
      <c r="AM1271" s="3"/>
      <c r="AN1271" s="3"/>
      <c r="AO1271" s="3"/>
      <c r="AP1271" s="20">
        <v>82.80000305</v>
      </c>
      <c r="AQ1271" s="20">
        <v>0.067399969</v>
      </c>
      <c r="AR1271" s="20">
        <v>-0.332001141</v>
      </c>
      <c r="AS1271" s="20">
        <v>-0.425301141</v>
      </c>
      <c r="AT1271" s="20">
        <v>-0.409899783</v>
      </c>
      <c r="AU1271" s="20">
        <v>-0.863300063</v>
      </c>
      <c r="AV1271" s="20">
        <v>-0.302800063</v>
      </c>
      <c r="AW1271" s="20">
        <v>0.207998767</v>
      </c>
      <c r="AX1271" s="20">
        <v>-1.866100085</v>
      </c>
      <c r="AY1271" s="3"/>
      <c r="AZ1271" s="3"/>
      <c r="BA1271" s="3"/>
      <c r="BB1271" s="20">
        <v>82.80000305</v>
      </c>
      <c r="BC1271" s="20">
        <v>-0.027199873</v>
      </c>
      <c r="BD1271" s="20">
        <v>-0.369399873</v>
      </c>
      <c r="BE1271" s="20">
        <v>-0.279300856</v>
      </c>
      <c r="BF1271" s="20">
        <v>-0.821100198</v>
      </c>
      <c r="BG1271" s="20">
        <v>-0.667500209</v>
      </c>
      <c r="BH1271" s="20">
        <v>0.433999442</v>
      </c>
      <c r="BI1271" s="20">
        <v>1.255399442</v>
      </c>
      <c r="BJ1271" s="20">
        <v>2.871100233</v>
      </c>
    </row>
    <row r="1272" spans="30:62">
      <c r="AD1272" s="20">
        <v>82.90000153</v>
      </c>
      <c r="AE1272" s="20">
        <v>-0.842001315</v>
      </c>
      <c r="AF1272" s="20">
        <v>-1.006001315</v>
      </c>
      <c r="AG1272" s="20">
        <v>-1.121300011</v>
      </c>
      <c r="AH1272" s="20">
        <v>-0.946900212</v>
      </c>
      <c r="AI1272" s="20">
        <v>-0.627100102</v>
      </c>
      <c r="AJ1272" s="20">
        <v>-0.047700177</v>
      </c>
      <c r="AK1272" s="20">
        <v>0.688699823</v>
      </c>
      <c r="AL1272" s="20">
        <v>1.349998541</v>
      </c>
      <c r="AM1272" s="3"/>
      <c r="AN1272" s="3"/>
      <c r="AO1272" s="3"/>
      <c r="AP1272" s="20">
        <v>82.90000153</v>
      </c>
      <c r="AQ1272" s="20">
        <v>0.071798859</v>
      </c>
      <c r="AR1272" s="20">
        <v>-0.328099783</v>
      </c>
      <c r="AS1272" s="20">
        <v>-0.423299783</v>
      </c>
      <c r="AT1272" s="20">
        <v>-0.407900063</v>
      </c>
      <c r="AU1272" s="20">
        <v>-0.858999802</v>
      </c>
      <c r="AV1272" s="20">
        <v>-0.297299802</v>
      </c>
      <c r="AW1272" s="20">
        <v>0.205899915</v>
      </c>
      <c r="AX1272" s="20">
        <v>-1.864100293</v>
      </c>
      <c r="AY1272" s="3"/>
      <c r="AZ1272" s="3"/>
      <c r="BA1272" s="3"/>
      <c r="BB1272" s="20">
        <v>82.90000153</v>
      </c>
      <c r="BC1272" s="20">
        <v>-0.017100856</v>
      </c>
      <c r="BD1272" s="20">
        <v>-0.361600856</v>
      </c>
      <c r="BE1272" s="20">
        <v>-0.274300198</v>
      </c>
      <c r="BF1272" s="20">
        <v>-0.817500209</v>
      </c>
      <c r="BG1272" s="20">
        <v>-0.662200082</v>
      </c>
      <c r="BH1272" s="20">
        <v>0.439200233</v>
      </c>
      <c r="BI1272" s="20">
        <v>1.260500233</v>
      </c>
      <c r="BJ1272" s="20">
        <v>2.863498869</v>
      </c>
    </row>
    <row r="1273" spans="30:62">
      <c r="AD1273" s="20">
        <v>83</v>
      </c>
      <c r="AE1273" s="20">
        <v>-0.842300011</v>
      </c>
      <c r="AF1273" s="20">
        <v>-1.001700011</v>
      </c>
      <c r="AG1273" s="20">
        <v>-1.116198782</v>
      </c>
      <c r="AH1273" s="20">
        <v>-0.950200102</v>
      </c>
      <c r="AI1273" s="20">
        <v>-0.622100177</v>
      </c>
      <c r="AJ1273" s="20">
        <v>-0.048401459</v>
      </c>
      <c r="AK1273" s="20">
        <v>0.685598541</v>
      </c>
      <c r="AL1273" s="20">
        <v>1.342799931</v>
      </c>
      <c r="AM1273" s="3"/>
      <c r="AN1273" s="3"/>
      <c r="AO1273" s="3"/>
      <c r="AP1273" s="20">
        <v>83</v>
      </c>
      <c r="AQ1273" s="20">
        <v>0.072600217</v>
      </c>
      <c r="AR1273" s="20">
        <v>-0.329499109</v>
      </c>
      <c r="AS1273" s="20">
        <v>-0.419299109</v>
      </c>
      <c r="AT1273" s="20">
        <v>-0.403799802</v>
      </c>
      <c r="AU1273" s="20">
        <v>-0.854500085</v>
      </c>
      <c r="AV1273" s="20">
        <v>-0.294300085</v>
      </c>
      <c r="AW1273" s="20">
        <v>0.201799707</v>
      </c>
      <c r="AX1273" s="20">
        <v>-1.846299855</v>
      </c>
      <c r="AY1273" s="3"/>
      <c r="AZ1273" s="3"/>
      <c r="BA1273" s="3"/>
      <c r="BB1273" s="20">
        <v>83</v>
      </c>
      <c r="BC1273" s="20">
        <v>-0.010500198</v>
      </c>
      <c r="BD1273" s="20">
        <v>-0.357900198</v>
      </c>
      <c r="BE1273" s="20">
        <v>-0.271098779</v>
      </c>
      <c r="BF1273" s="20">
        <v>-0.811400082</v>
      </c>
      <c r="BG1273" s="20">
        <v>-0.653499767</v>
      </c>
      <c r="BH1273" s="20">
        <v>0.437898869</v>
      </c>
      <c r="BI1273" s="20">
        <v>1.259398869</v>
      </c>
      <c r="BJ1273" s="20">
        <v>2.855300089</v>
      </c>
    </row>
    <row r="1274" spans="30:62">
      <c r="AD1274" s="20">
        <v>83.09999847</v>
      </c>
      <c r="AE1274" s="20">
        <v>-0.835798782</v>
      </c>
      <c r="AF1274" s="20">
        <v>-0.996198782</v>
      </c>
      <c r="AG1274" s="20">
        <v>-1.122300102</v>
      </c>
      <c r="AH1274" s="20">
        <v>-0.948000177</v>
      </c>
      <c r="AI1274" s="20">
        <v>-0.616300028</v>
      </c>
      <c r="AJ1274" s="20">
        <v>-0.050900069</v>
      </c>
      <c r="AK1274" s="20">
        <v>0.681599931</v>
      </c>
      <c r="AL1274" s="20">
        <v>1.336301447</v>
      </c>
      <c r="AM1274" s="3"/>
      <c r="AN1274" s="3"/>
      <c r="AO1274" s="3"/>
      <c r="AP1274" s="20">
        <v>83.09999847</v>
      </c>
      <c r="AQ1274" s="20">
        <v>0.074700891</v>
      </c>
      <c r="AR1274" s="20">
        <v>-0.328099802</v>
      </c>
      <c r="AS1274" s="20">
        <v>-0.418599802</v>
      </c>
      <c r="AT1274" s="20">
        <v>-0.402100085</v>
      </c>
      <c r="AU1274" s="20">
        <v>-0.852799816</v>
      </c>
      <c r="AV1274" s="20">
        <v>-0.296599816</v>
      </c>
      <c r="AW1274" s="20">
        <v>0.206500145</v>
      </c>
      <c r="AX1274" s="20">
        <v>-1.830998705</v>
      </c>
      <c r="AY1274" s="3"/>
      <c r="AZ1274" s="3"/>
      <c r="BA1274" s="3"/>
      <c r="BB1274" s="20">
        <v>83.09999847</v>
      </c>
      <c r="BC1274" s="20">
        <v>-0.011598779</v>
      </c>
      <c r="BD1274" s="20">
        <v>-0.356698779</v>
      </c>
      <c r="BE1274" s="20">
        <v>-0.271300082</v>
      </c>
      <c r="BF1274" s="20">
        <v>-0.802999767</v>
      </c>
      <c r="BG1274" s="20">
        <v>-0.653600177</v>
      </c>
      <c r="BH1274" s="20">
        <v>0.439000089</v>
      </c>
      <c r="BI1274" s="20">
        <v>1.257100089</v>
      </c>
      <c r="BJ1274" s="20">
        <v>2.851800678</v>
      </c>
    </row>
    <row r="1275" spans="30:62">
      <c r="AD1275" s="20">
        <v>83.19999695</v>
      </c>
      <c r="AE1275" s="20">
        <v>-0.840400102</v>
      </c>
      <c r="AF1275" s="20">
        <v>-0.998900102</v>
      </c>
      <c r="AG1275" s="20">
        <v>-1.113798746</v>
      </c>
      <c r="AH1275" s="20">
        <v>-0.950100028</v>
      </c>
      <c r="AI1275" s="20">
        <v>-0.616500069</v>
      </c>
      <c r="AJ1275" s="20">
        <v>-0.051998553</v>
      </c>
      <c r="AK1275" s="20">
        <v>0.677501447</v>
      </c>
      <c r="AL1275" s="20">
        <v>1.334799818</v>
      </c>
      <c r="AM1275" s="3"/>
      <c r="AN1275" s="3"/>
      <c r="AO1275" s="3"/>
      <c r="AP1275" s="20">
        <v>83.19999695</v>
      </c>
      <c r="AQ1275" s="20">
        <v>0.074500198</v>
      </c>
      <c r="AR1275" s="20">
        <v>-0.328299132</v>
      </c>
      <c r="AS1275" s="20">
        <v>-0.414199132</v>
      </c>
      <c r="AT1275" s="20">
        <v>-0.403999816</v>
      </c>
      <c r="AU1275" s="20">
        <v>-0.837399855</v>
      </c>
      <c r="AV1275" s="20">
        <v>-0.290899855</v>
      </c>
      <c r="AW1275" s="20">
        <v>0.202501295</v>
      </c>
      <c r="AX1275" s="20">
        <v>-1.825699793</v>
      </c>
      <c r="AY1275" s="3"/>
      <c r="AZ1275" s="3"/>
      <c r="BA1275" s="3"/>
      <c r="BB1275" s="20">
        <v>83.19999695</v>
      </c>
      <c r="BC1275" s="20">
        <v>-0.009800082</v>
      </c>
      <c r="BD1275" s="20">
        <v>-0.354600082</v>
      </c>
      <c r="BE1275" s="20">
        <v>-0.26889929</v>
      </c>
      <c r="BF1275" s="20">
        <v>-0.798300177</v>
      </c>
      <c r="BG1275" s="20">
        <v>-0.653599911</v>
      </c>
      <c r="BH1275" s="20">
        <v>0.443800678</v>
      </c>
      <c r="BI1275" s="20">
        <v>1.256200678</v>
      </c>
      <c r="BJ1275" s="20">
        <v>2.841800205</v>
      </c>
    </row>
    <row r="1276" spans="30:62">
      <c r="AD1276" s="20">
        <v>83.30000305</v>
      </c>
      <c r="AE1276" s="20">
        <v>-0.834600177</v>
      </c>
      <c r="AF1276" s="20">
        <v>-0.991400177</v>
      </c>
      <c r="AG1276" s="20">
        <v>-1.112601459</v>
      </c>
      <c r="AH1276" s="20">
        <v>-0.952500069</v>
      </c>
      <c r="AI1276" s="20">
        <v>-0.613599984</v>
      </c>
      <c r="AJ1276" s="20">
        <v>-0.046001136</v>
      </c>
      <c r="AK1276" s="20">
        <v>0.676398864</v>
      </c>
      <c r="AL1276" s="20">
        <v>1.338199891</v>
      </c>
      <c r="AM1276" s="3"/>
      <c r="AN1276" s="3"/>
      <c r="AO1276" s="3"/>
      <c r="AP1276" s="20">
        <v>83.30000305</v>
      </c>
      <c r="AQ1276" s="20">
        <v>0.073299915</v>
      </c>
      <c r="AR1276" s="20">
        <v>-0.329200293</v>
      </c>
      <c r="AS1276" s="20">
        <v>-0.411600293</v>
      </c>
      <c r="AT1276" s="20">
        <v>-0.393399855</v>
      </c>
      <c r="AU1276" s="20">
        <v>-0.832000135</v>
      </c>
      <c r="AV1276" s="20">
        <v>-0.290400135</v>
      </c>
      <c r="AW1276" s="20">
        <v>0.199499253</v>
      </c>
      <c r="AX1276" s="20">
        <v>-1.814200095</v>
      </c>
      <c r="AY1276" s="3"/>
      <c r="AZ1276" s="3"/>
      <c r="BA1276" s="3"/>
      <c r="BB1276" s="20">
        <v>83.30000305</v>
      </c>
      <c r="BC1276" s="20">
        <v>-0.002899767</v>
      </c>
      <c r="BD1276" s="20">
        <v>-0.350399767</v>
      </c>
      <c r="BE1276" s="20">
        <v>-0.270101131</v>
      </c>
      <c r="BF1276" s="20">
        <v>-0.795699911</v>
      </c>
      <c r="BG1276" s="20">
        <v>-0.646999799</v>
      </c>
      <c r="BH1276" s="20">
        <v>0.438298775</v>
      </c>
      <c r="BI1276" s="20">
        <v>1.251498775</v>
      </c>
      <c r="BJ1276" s="20">
        <v>2.835300058</v>
      </c>
    </row>
    <row r="1277" spans="30:62">
      <c r="AD1277" s="20">
        <v>83.40000153</v>
      </c>
      <c r="AE1277" s="20">
        <v>-0.830301459</v>
      </c>
      <c r="AF1277" s="20">
        <v>-0.990801459</v>
      </c>
      <c r="AG1277" s="20">
        <v>-1.116400069</v>
      </c>
      <c r="AH1277" s="20">
        <v>-0.951299984</v>
      </c>
      <c r="AI1277" s="20">
        <v>-0.609800182</v>
      </c>
      <c r="AJ1277" s="20">
        <v>-0.043900109</v>
      </c>
      <c r="AK1277" s="20">
        <v>0.675199891</v>
      </c>
      <c r="AL1277" s="20">
        <v>1.340898796</v>
      </c>
      <c r="AM1277" s="3"/>
      <c r="AN1277" s="3"/>
      <c r="AO1277" s="3"/>
      <c r="AP1277" s="20">
        <v>83.40000153</v>
      </c>
      <c r="AQ1277" s="20">
        <v>0.072499707</v>
      </c>
      <c r="AR1277" s="20">
        <v>-0.325299855</v>
      </c>
      <c r="AS1277" s="20">
        <v>-0.403899855</v>
      </c>
      <c r="AT1277" s="20">
        <v>-0.391300135</v>
      </c>
      <c r="AU1277" s="20">
        <v>-0.833099793</v>
      </c>
      <c r="AV1277" s="20">
        <v>-0.290199793</v>
      </c>
      <c r="AW1277" s="20">
        <v>0.200999905</v>
      </c>
      <c r="AX1277" s="20">
        <v>-1.812400655</v>
      </c>
      <c r="AY1277" s="3"/>
      <c r="AZ1277" s="3"/>
      <c r="BA1277" s="3"/>
      <c r="BB1277" s="20">
        <v>83.40000153</v>
      </c>
      <c r="BC1277" s="20">
        <v>-0.003701131</v>
      </c>
      <c r="BD1277" s="20">
        <v>-0.350501131</v>
      </c>
      <c r="BE1277" s="20">
        <v>-0.266799911</v>
      </c>
      <c r="BF1277" s="20">
        <v>-0.789899799</v>
      </c>
      <c r="BG1277" s="20">
        <v>-0.645399795</v>
      </c>
      <c r="BH1277" s="20">
        <v>0.439700058</v>
      </c>
      <c r="BI1277" s="20">
        <v>1.250800058</v>
      </c>
      <c r="BJ1277" s="20">
        <v>2.826298824</v>
      </c>
    </row>
    <row r="1278" spans="30:62">
      <c r="AD1278" s="20">
        <v>83.5</v>
      </c>
      <c r="AE1278" s="20">
        <v>-0.831000069</v>
      </c>
      <c r="AF1278" s="20">
        <v>-0.993400069</v>
      </c>
      <c r="AG1278" s="20">
        <v>-1.115598553</v>
      </c>
      <c r="AH1278" s="20">
        <v>-0.949700182</v>
      </c>
      <c r="AI1278" s="20">
        <v>-0.602400109</v>
      </c>
      <c r="AJ1278" s="20">
        <v>-0.039001204</v>
      </c>
      <c r="AK1278" s="20">
        <v>0.674598796</v>
      </c>
      <c r="AL1278" s="20">
        <v>1.339299956</v>
      </c>
      <c r="AM1278" s="3"/>
      <c r="AN1278" s="3"/>
      <c r="AO1278" s="3"/>
      <c r="AP1278" s="20">
        <v>83.5</v>
      </c>
      <c r="AQ1278" s="20">
        <v>0.077400145</v>
      </c>
      <c r="AR1278" s="20">
        <v>-0.325498705</v>
      </c>
      <c r="AS1278" s="20">
        <v>-0.403998705</v>
      </c>
      <c r="AT1278" s="20">
        <v>-0.390899793</v>
      </c>
      <c r="AU1278" s="20">
        <v>-0.823300095</v>
      </c>
      <c r="AV1278" s="20">
        <v>-0.283900095</v>
      </c>
      <c r="AW1278" s="20">
        <v>0.204399345</v>
      </c>
      <c r="AX1278" s="20">
        <v>-1.807599861</v>
      </c>
      <c r="AY1278" s="3"/>
      <c r="AZ1278" s="3"/>
      <c r="BA1278" s="3"/>
      <c r="BB1278" s="20">
        <v>83.5</v>
      </c>
      <c r="BC1278" s="20">
        <v>-0.005399911</v>
      </c>
      <c r="BD1278" s="20">
        <v>-0.349499911</v>
      </c>
      <c r="BE1278" s="20">
        <v>-0.261399322</v>
      </c>
      <c r="BF1278" s="20">
        <v>-0.792999795</v>
      </c>
      <c r="BG1278" s="20">
        <v>-0.637299942</v>
      </c>
      <c r="BH1278" s="20">
        <v>0.438998824</v>
      </c>
      <c r="BI1278" s="20">
        <v>1.250298824</v>
      </c>
      <c r="BJ1278" s="20">
        <v>2.817800174</v>
      </c>
    </row>
    <row r="1279" spans="30:62">
      <c r="AD1279" s="20">
        <v>83.59999847</v>
      </c>
      <c r="AE1279" s="20">
        <v>-0.828798553</v>
      </c>
      <c r="AF1279" s="20">
        <v>-0.994898553</v>
      </c>
      <c r="AG1279" s="20">
        <v>-1.113000182</v>
      </c>
      <c r="AH1279" s="20">
        <v>-0.944900109</v>
      </c>
      <c r="AI1279" s="20">
        <v>-0.597399773</v>
      </c>
      <c r="AJ1279" s="20">
        <v>-0.037600044</v>
      </c>
      <c r="AK1279" s="20">
        <v>0.676099956</v>
      </c>
      <c r="AL1279" s="20">
        <v>1.340901318</v>
      </c>
      <c r="AM1279" s="3"/>
      <c r="AN1279" s="3"/>
      <c r="AO1279" s="3"/>
      <c r="AP1279" s="20">
        <v>83.59999847</v>
      </c>
      <c r="AQ1279" s="20">
        <v>0.074701295</v>
      </c>
      <c r="AR1279" s="20">
        <v>-0.328499793</v>
      </c>
      <c r="AS1279" s="20">
        <v>-0.405699793</v>
      </c>
      <c r="AT1279" s="20">
        <v>-0.385600095</v>
      </c>
      <c r="AU1279" s="20">
        <v>-0.816800179</v>
      </c>
      <c r="AV1279" s="20">
        <v>-0.280900179</v>
      </c>
      <c r="AW1279" s="20">
        <v>0.207000139</v>
      </c>
      <c r="AX1279" s="20">
        <v>-1.798899556</v>
      </c>
      <c r="AY1279" s="3"/>
      <c r="AZ1279" s="3"/>
      <c r="BA1279" s="3"/>
      <c r="BB1279" s="20">
        <v>83.59999847</v>
      </c>
      <c r="BC1279" s="20">
        <v>-0.003299322</v>
      </c>
      <c r="BD1279" s="20">
        <v>-0.344099322</v>
      </c>
      <c r="BE1279" s="20">
        <v>-0.265199795</v>
      </c>
      <c r="BF1279" s="20">
        <v>-0.795099942</v>
      </c>
      <c r="BG1279" s="20">
        <v>-0.634200222</v>
      </c>
      <c r="BH1279" s="20">
        <v>0.439100174</v>
      </c>
      <c r="BI1279" s="20">
        <v>1.247200174</v>
      </c>
      <c r="BJ1279" s="20">
        <v>2.809101189</v>
      </c>
    </row>
    <row r="1280" spans="30:62">
      <c r="AD1280" s="20">
        <v>83.69999695</v>
      </c>
      <c r="AE1280" s="20">
        <v>-0.829200182</v>
      </c>
      <c r="AF1280" s="20">
        <v>-0.991800182</v>
      </c>
      <c r="AG1280" s="20">
        <v>-1.112198679</v>
      </c>
      <c r="AH1280" s="20">
        <v>-0.938599773</v>
      </c>
      <c r="AI1280" s="20">
        <v>-0.593800044</v>
      </c>
      <c r="AJ1280" s="20">
        <v>-0.039198682</v>
      </c>
      <c r="AK1280" s="20">
        <v>0.678701318</v>
      </c>
      <c r="AL1280" s="20">
        <v>1.336099831</v>
      </c>
      <c r="AM1280" s="3"/>
      <c r="AN1280" s="3"/>
      <c r="AO1280" s="3"/>
      <c r="AP1280" s="20">
        <v>83.69999695</v>
      </c>
      <c r="AQ1280" s="20">
        <v>0.069500207</v>
      </c>
      <c r="AR1280" s="20">
        <v>-0.324299141</v>
      </c>
      <c r="AS1280" s="20">
        <v>-0.397999141</v>
      </c>
      <c r="AT1280" s="20">
        <v>-0.384700179</v>
      </c>
      <c r="AU1280" s="20">
        <v>-0.811599861</v>
      </c>
      <c r="AV1280" s="20">
        <v>-0.279499861</v>
      </c>
      <c r="AW1280" s="20">
        <v>0.210400444</v>
      </c>
      <c r="AX1280" s="20">
        <v>-1.794599981</v>
      </c>
      <c r="AY1280" s="3"/>
      <c r="AZ1280" s="3"/>
      <c r="BA1280" s="3"/>
      <c r="BB1280" s="20">
        <v>83.69999695</v>
      </c>
      <c r="BC1280" s="20">
        <v>-0.006099795</v>
      </c>
      <c r="BD1280" s="20">
        <v>-0.348099795</v>
      </c>
      <c r="BE1280" s="20">
        <v>-0.262398988</v>
      </c>
      <c r="BF1280" s="20">
        <v>-0.793500222</v>
      </c>
      <c r="BG1280" s="20">
        <v>-0.630199826</v>
      </c>
      <c r="BH1280" s="20">
        <v>0.437701189</v>
      </c>
      <c r="BI1280" s="20">
        <v>1.242301189</v>
      </c>
      <c r="BJ1280" s="20">
        <v>2.805700139</v>
      </c>
    </row>
    <row r="1281" spans="30:62">
      <c r="AD1281" s="20">
        <v>83.80000305</v>
      </c>
      <c r="AE1281" s="20">
        <v>-0.822900109</v>
      </c>
      <c r="AF1281" s="20">
        <v>-0.995900109</v>
      </c>
      <c r="AG1281" s="20">
        <v>-1.109101204</v>
      </c>
      <c r="AH1281" s="20">
        <v>-0.933700044</v>
      </c>
      <c r="AI1281" s="20">
        <v>-0.590800113</v>
      </c>
      <c r="AJ1281" s="20">
        <v>-0.044001123</v>
      </c>
      <c r="AK1281" s="20">
        <v>0.676198877</v>
      </c>
      <c r="AL1281" s="20">
        <v>1.335700106</v>
      </c>
      <c r="AM1281" s="3"/>
      <c r="AN1281" s="3"/>
      <c r="AO1281" s="3"/>
      <c r="AP1281" s="20">
        <v>83.80000305</v>
      </c>
      <c r="AQ1281" s="20">
        <v>0.075199905</v>
      </c>
      <c r="AR1281" s="20">
        <v>-0.321600655</v>
      </c>
      <c r="AS1281" s="20">
        <v>-0.394500655</v>
      </c>
      <c r="AT1281" s="20">
        <v>-0.377999861</v>
      </c>
      <c r="AU1281" s="20">
        <v>-0.806400033</v>
      </c>
      <c r="AV1281" s="20">
        <v>-0.271100033</v>
      </c>
      <c r="AW1281" s="20">
        <v>0.207599065</v>
      </c>
      <c r="AX1281" s="20">
        <v>-1.785600074</v>
      </c>
      <c r="AY1281" s="3"/>
      <c r="AZ1281" s="3"/>
      <c r="BA1281" s="3"/>
      <c r="BB1281" s="20">
        <v>83.80000305</v>
      </c>
      <c r="BC1281" s="20">
        <v>-0.005299942</v>
      </c>
      <c r="BD1281" s="20">
        <v>-0.342899942</v>
      </c>
      <c r="BE1281" s="20">
        <v>-0.261401176</v>
      </c>
      <c r="BF1281" s="20">
        <v>-0.789599826</v>
      </c>
      <c r="BG1281" s="20">
        <v>-0.625399765</v>
      </c>
      <c r="BH1281" s="20">
        <v>0.437299185</v>
      </c>
      <c r="BI1281" s="20">
        <v>1.243099185</v>
      </c>
      <c r="BJ1281" s="20">
        <v>2.801199844</v>
      </c>
    </row>
    <row r="1282" spans="30:62">
      <c r="AD1282" s="20">
        <v>83.90000153</v>
      </c>
      <c r="AE1282" s="20">
        <v>-0.813801204</v>
      </c>
      <c r="AF1282" s="20">
        <v>-0.988701204</v>
      </c>
      <c r="AG1282" s="20">
        <v>-1.103800044</v>
      </c>
      <c r="AH1282" s="20">
        <v>-0.929200113</v>
      </c>
      <c r="AI1282" s="20">
        <v>-0.587900169</v>
      </c>
      <c r="AJ1282" s="20">
        <v>-0.046999894</v>
      </c>
      <c r="AK1282" s="20">
        <v>0.674000106</v>
      </c>
      <c r="AL1282" s="20">
        <v>1.335899084</v>
      </c>
      <c r="AM1282" s="3"/>
      <c r="AN1282" s="3"/>
      <c r="AO1282" s="3"/>
      <c r="AP1282" s="20">
        <v>83.90000153</v>
      </c>
      <c r="AQ1282" s="20">
        <v>0.079399345</v>
      </c>
      <c r="AR1282" s="20">
        <v>-0.313799861</v>
      </c>
      <c r="AS1282" s="20">
        <v>-0.388799861</v>
      </c>
      <c r="AT1282" s="20">
        <v>-0.368500033</v>
      </c>
      <c r="AU1282" s="20">
        <v>-0.802899981</v>
      </c>
      <c r="AV1282" s="20">
        <v>-0.270799981</v>
      </c>
      <c r="AW1282" s="20">
        <v>0.207799926</v>
      </c>
      <c r="AX1282" s="20">
        <v>-1.783501039</v>
      </c>
      <c r="AY1282" s="3"/>
      <c r="AZ1282" s="3"/>
      <c r="BA1282" s="3"/>
      <c r="BB1282" s="20">
        <v>83.90000153</v>
      </c>
      <c r="BC1282" s="20">
        <v>-0.011101176</v>
      </c>
      <c r="BD1282" s="20">
        <v>-0.340601176</v>
      </c>
      <c r="BE1282" s="20">
        <v>-0.259099826</v>
      </c>
      <c r="BF1282" s="20">
        <v>-0.788499765</v>
      </c>
      <c r="BG1282" s="20">
        <v>-0.619399861</v>
      </c>
      <c r="BH1282" s="20">
        <v>0.435699844</v>
      </c>
      <c r="BI1282" s="20">
        <v>1.245599844</v>
      </c>
      <c r="BJ1282" s="20">
        <v>2.792499081</v>
      </c>
    </row>
    <row r="1283" spans="30:62">
      <c r="AD1283" s="20">
        <v>84</v>
      </c>
      <c r="AE1283" s="20">
        <v>-0.810500044</v>
      </c>
      <c r="AF1283" s="20">
        <v>-0.985000044</v>
      </c>
      <c r="AG1283" s="20">
        <v>-1.097598682</v>
      </c>
      <c r="AH1283" s="20">
        <v>-0.924000169</v>
      </c>
      <c r="AI1283" s="20">
        <v>-0.583399894</v>
      </c>
      <c r="AJ1283" s="20">
        <v>-0.049600916</v>
      </c>
      <c r="AK1283" s="20">
        <v>0.672999084</v>
      </c>
      <c r="AL1283" s="20">
        <v>1.335800026</v>
      </c>
      <c r="AM1283" s="3"/>
      <c r="AN1283" s="3"/>
      <c r="AO1283" s="3"/>
      <c r="AP1283" s="20">
        <v>84</v>
      </c>
      <c r="AQ1283" s="20">
        <v>0.084100139</v>
      </c>
      <c r="AR1283" s="20">
        <v>-0.306599556</v>
      </c>
      <c r="AS1283" s="20">
        <v>-0.380399556</v>
      </c>
      <c r="AT1283" s="20">
        <v>-0.364599981</v>
      </c>
      <c r="AU1283" s="20">
        <v>-0.796700074</v>
      </c>
      <c r="AV1283" s="20">
        <v>-0.271200074</v>
      </c>
      <c r="AW1283" s="20">
        <v>0.207798961</v>
      </c>
      <c r="AX1283" s="20">
        <v>-1.778700163</v>
      </c>
      <c r="AY1283" s="3"/>
      <c r="AZ1283" s="3"/>
      <c r="BA1283" s="3"/>
      <c r="BB1283" s="20">
        <v>84</v>
      </c>
      <c r="BC1283" s="20">
        <v>-0.012699826</v>
      </c>
      <c r="BD1283" s="20">
        <v>-0.339799826</v>
      </c>
      <c r="BE1283" s="20">
        <v>-0.255198811</v>
      </c>
      <c r="BF1283" s="20">
        <v>-0.780199861</v>
      </c>
      <c r="BG1283" s="20">
        <v>-0.615900156</v>
      </c>
      <c r="BH1283" s="20">
        <v>0.434399081</v>
      </c>
      <c r="BI1283" s="20">
        <v>1.241899081</v>
      </c>
      <c r="BJ1283" s="20">
        <v>2.792000146</v>
      </c>
    </row>
    <row r="1284" spans="30:62">
      <c r="AD1284" s="20">
        <v>84.09999847</v>
      </c>
      <c r="AE1284" s="20">
        <v>-0.805498682</v>
      </c>
      <c r="AF1284" s="20">
        <v>-0.977898682</v>
      </c>
      <c r="AG1284" s="20">
        <v>-1.091500169</v>
      </c>
      <c r="AH1284" s="20">
        <v>-0.920999894</v>
      </c>
      <c r="AI1284" s="20">
        <v>-0.583499963</v>
      </c>
      <c r="AJ1284" s="20">
        <v>-0.047499974</v>
      </c>
      <c r="AK1284" s="20">
        <v>0.675200026</v>
      </c>
      <c r="AL1284" s="20">
        <v>1.331401047</v>
      </c>
      <c r="AM1284" s="3"/>
      <c r="AN1284" s="3"/>
      <c r="AO1284" s="3"/>
      <c r="AP1284" s="20">
        <v>84.09999847</v>
      </c>
      <c r="AQ1284" s="20">
        <v>0.089100444</v>
      </c>
      <c r="AR1284" s="20">
        <v>-0.301899981</v>
      </c>
      <c r="AS1284" s="20">
        <v>-0.379499981</v>
      </c>
      <c r="AT1284" s="20">
        <v>-0.361800074</v>
      </c>
      <c r="AU1284" s="20">
        <v>-0.792000085</v>
      </c>
      <c r="AV1284" s="20">
        <v>-0.270200085</v>
      </c>
      <c r="AW1284" s="20">
        <v>0.208799837</v>
      </c>
      <c r="AX1284" s="20">
        <v>-1.77209923</v>
      </c>
      <c r="AY1284" s="3"/>
      <c r="AZ1284" s="3"/>
      <c r="BA1284" s="3"/>
      <c r="BB1284" s="20">
        <v>84.09999847</v>
      </c>
      <c r="BC1284" s="20">
        <v>-0.013998811</v>
      </c>
      <c r="BD1284" s="20">
        <v>-0.339398811</v>
      </c>
      <c r="BE1284" s="20">
        <v>-0.250199861</v>
      </c>
      <c r="BF1284" s="20">
        <v>-0.776500156</v>
      </c>
      <c r="BG1284" s="20">
        <v>-0.615499966</v>
      </c>
      <c r="BH1284" s="20">
        <v>0.438400146</v>
      </c>
      <c r="BI1284" s="20">
        <v>1.243300146</v>
      </c>
      <c r="BJ1284" s="20">
        <v>2.790700455</v>
      </c>
    </row>
    <row r="1285" spans="30:62">
      <c r="AD1285" s="20">
        <v>84.19999695</v>
      </c>
      <c r="AE1285" s="20">
        <v>-0.801300169</v>
      </c>
      <c r="AF1285" s="20">
        <v>-0.974600169</v>
      </c>
      <c r="AG1285" s="20">
        <v>-1.08639894</v>
      </c>
      <c r="AH1285" s="20">
        <v>-0.917699963</v>
      </c>
      <c r="AI1285" s="20">
        <v>-0.577699974</v>
      </c>
      <c r="AJ1285" s="20">
        <v>-0.046798953</v>
      </c>
      <c r="AK1285" s="20">
        <v>0.672801047</v>
      </c>
      <c r="AL1285" s="20">
        <v>1.328200154</v>
      </c>
      <c r="AM1285" s="3"/>
      <c r="AN1285" s="3"/>
      <c r="AO1285" s="3"/>
      <c r="AP1285" s="20">
        <v>84.19999695</v>
      </c>
      <c r="AQ1285" s="20">
        <v>0.091100019</v>
      </c>
      <c r="AR1285" s="20">
        <v>-0.29369912</v>
      </c>
      <c r="AS1285" s="20">
        <v>-0.37439912</v>
      </c>
      <c r="AT1285" s="20">
        <v>-0.356700085</v>
      </c>
      <c r="AU1285" s="20">
        <v>-0.790500163</v>
      </c>
      <c r="AV1285" s="20">
        <v>-0.269400163</v>
      </c>
      <c r="AW1285" s="20">
        <v>0.21210077</v>
      </c>
      <c r="AX1285" s="20">
        <v>-1.764999873</v>
      </c>
      <c r="AY1285" s="3"/>
      <c r="AZ1285" s="3"/>
      <c r="BA1285" s="3"/>
      <c r="BB1285" s="20">
        <v>84.19999695</v>
      </c>
      <c r="BC1285" s="20">
        <v>-0.007799861</v>
      </c>
      <c r="BD1285" s="20">
        <v>-0.334799861</v>
      </c>
      <c r="BE1285" s="20">
        <v>-0.244499203</v>
      </c>
      <c r="BF1285" s="20">
        <v>-0.772999966</v>
      </c>
      <c r="BG1285" s="20">
        <v>-0.613499854</v>
      </c>
      <c r="BH1285" s="20">
        <v>0.445300455</v>
      </c>
      <c r="BI1285" s="20">
        <v>1.242800455</v>
      </c>
      <c r="BJ1285" s="20">
        <v>2.782400172</v>
      </c>
    </row>
    <row r="1286" spans="30:62">
      <c r="AD1286" s="20">
        <v>84.30000305</v>
      </c>
      <c r="AE1286" s="20">
        <v>-0.799999894</v>
      </c>
      <c r="AF1286" s="20">
        <v>-0.973599894</v>
      </c>
      <c r="AG1286" s="20">
        <v>-1.080100916</v>
      </c>
      <c r="AH1286" s="20">
        <v>-0.907099974</v>
      </c>
      <c r="AI1286" s="20">
        <v>-0.575099907</v>
      </c>
      <c r="AJ1286" s="20">
        <v>-0.044501276</v>
      </c>
      <c r="AK1286" s="20">
        <v>0.673698724</v>
      </c>
      <c r="AL1286" s="20">
        <v>1.324900025</v>
      </c>
      <c r="AM1286" s="3"/>
      <c r="AN1286" s="3"/>
      <c r="AO1286" s="3"/>
      <c r="AP1286" s="20">
        <v>84.30000305</v>
      </c>
      <c r="AQ1286" s="20">
        <v>0.091099926</v>
      </c>
      <c r="AR1286" s="20">
        <v>-0.290501039</v>
      </c>
      <c r="AS1286" s="20">
        <v>-0.374401039</v>
      </c>
      <c r="AT1286" s="20">
        <v>-0.354300163</v>
      </c>
      <c r="AU1286" s="20">
        <v>-0.787100184</v>
      </c>
      <c r="AV1286" s="20">
        <v>-0.267100184</v>
      </c>
      <c r="AW1286" s="20">
        <v>0.210099174</v>
      </c>
      <c r="AX1286" s="20">
        <v>-1.758699896</v>
      </c>
      <c r="AY1286" s="3"/>
      <c r="AZ1286" s="3"/>
      <c r="BA1286" s="3"/>
      <c r="BB1286" s="20">
        <v>84.30000305</v>
      </c>
      <c r="BC1286" s="20">
        <v>-0.003000156</v>
      </c>
      <c r="BD1286" s="20">
        <v>-0.333500156</v>
      </c>
      <c r="BE1286" s="20">
        <v>-0.244400919</v>
      </c>
      <c r="BF1286" s="20">
        <v>-0.771599854</v>
      </c>
      <c r="BG1286" s="20">
        <v>-0.609300022</v>
      </c>
      <c r="BH1286" s="20">
        <v>0.446499218</v>
      </c>
      <c r="BI1286" s="20">
        <v>1.238699218</v>
      </c>
      <c r="BJ1286" s="20">
        <v>2.776400088</v>
      </c>
    </row>
    <row r="1287" spans="30:62">
      <c r="AD1287" s="20">
        <v>84.40000153</v>
      </c>
      <c r="AE1287" s="20">
        <v>-0.798300916</v>
      </c>
      <c r="AF1287" s="20">
        <v>-0.968000916</v>
      </c>
      <c r="AG1287" s="20">
        <v>-1.072599974</v>
      </c>
      <c r="AH1287" s="20">
        <v>-0.902799907</v>
      </c>
      <c r="AI1287" s="20">
        <v>-0.575899846</v>
      </c>
      <c r="AJ1287" s="20">
        <v>-0.048699975</v>
      </c>
      <c r="AK1287" s="20">
        <v>0.669700025</v>
      </c>
      <c r="AL1287" s="20">
        <v>1.322998849</v>
      </c>
      <c r="AM1287" s="3"/>
      <c r="AN1287" s="3"/>
      <c r="AO1287" s="3"/>
      <c r="AP1287" s="20">
        <v>84.40000153</v>
      </c>
      <c r="AQ1287" s="20">
        <v>0.089598961</v>
      </c>
      <c r="AR1287" s="20">
        <v>-0.293200163</v>
      </c>
      <c r="AS1287" s="20">
        <v>-0.373200163</v>
      </c>
      <c r="AT1287" s="20">
        <v>-0.349700184</v>
      </c>
      <c r="AU1287" s="20">
        <v>-0.778799873</v>
      </c>
      <c r="AV1287" s="20">
        <v>-0.260499873</v>
      </c>
      <c r="AW1287" s="20">
        <v>0.209200104</v>
      </c>
      <c r="AX1287" s="20">
        <v>-1.753401</v>
      </c>
      <c r="AY1287" s="3"/>
      <c r="AZ1287" s="3"/>
      <c r="BA1287" s="3"/>
      <c r="BB1287" s="20">
        <v>84.40000153</v>
      </c>
      <c r="BC1287" s="20">
        <v>-0.001000919</v>
      </c>
      <c r="BD1287" s="20">
        <v>-0.331700919</v>
      </c>
      <c r="BE1287" s="20">
        <v>-0.242299854</v>
      </c>
      <c r="BF1287" s="20">
        <v>-0.766800022</v>
      </c>
      <c r="BG1287" s="20">
        <v>-0.609799828</v>
      </c>
      <c r="BH1287" s="20">
        <v>0.448800088</v>
      </c>
      <c r="BI1287" s="20">
        <v>1.237600088</v>
      </c>
      <c r="BJ1287" s="20">
        <v>2.775199044</v>
      </c>
    </row>
    <row r="1288" spans="30:62">
      <c r="AD1288" s="20">
        <v>84.5</v>
      </c>
      <c r="AE1288" s="20">
        <v>-0.784599974</v>
      </c>
      <c r="AF1288" s="20">
        <v>-0.959499974</v>
      </c>
      <c r="AG1288" s="20">
        <v>-1.065598953</v>
      </c>
      <c r="AH1288" s="20">
        <v>-0.897799846</v>
      </c>
      <c r="AI1288" s="20">
        <v>-0.572199975</v>
      </c>
      <c r="AJ1288" s="20">
        <v>-0.042301151</v>
      </c>
      <c r="AK1288" s="20">
        <v>0.669998849</v>
      </c>
      <c r="AL1288" s="20">
        <v>1.319000153</v>
      </c>
      <c r="AM1288" s="3"/>
      <c r="AN1288" s="3"/>
      <c r="AO1288" s="3"/>
      <c r="AP1288" s="20">
        <v>84.5</v>
      </c>
      <c r="AQ1288" s="20">
        <v>0.083999837</v>
      </c>
      <c r="AR1288" s="20">
        <v>-0.29089923</v>
      </c>
      <c r="AS1288" s="20">
        <v>-0.36919923</v>
      </c>
      <c r="AT1288" s="20">
        <v>-0.341999873</v>
      </c>
      <c r="AU1288" s="20">
        <v>-0.773799896</v>
      </c>
      <c r="AV1288" s="20">
        <v>-0.254199896</v>
      </c>
      <c r="AW1288" s="20">
        <v>0.209199</v>
      </c>
      <c r="AX1288" s="20">
        <v>-1.748099796</v>
      </c>
      <c r="AY1288" s="3"/>
      <c r="AZ1288" s="3"/>
      <c r="BA1288" s="3"/>
      <c r="BB1288" s="20">
        <v>84.5</v>
      </c>
      <c r="BC1288" s="20">
        <v>0.001500146</v>
      </c>
      <c r="BD1288" s="20">
        <v>-0.325499854</v>
      </c>
      <c r="BE1288" s="20">
        <v>-0.239899545</v>
      </c>
      <c r="BF1288" s="20">
        <v>-0.765299828</v>
      </c>
      <c r="BG1288" s="20">
        <v>-0.604399912</v>
      </c>
      <c r="BH1288" s="20">
        <v>0.449599044</v>
      </c>
      <c r="BI1288" s="20">
        <v>1.237999044</v>
      </c>
      <c r="BJ1288" s="20">
        <v>2.768500047</v>
      </c>
    </row>
    <row r="1289" spans="30:62">
      <c r="AD1289" s="20">
        <v>84.59999847</v>
      </c>
      <c r="AE1289" s="20">
        <v>-0.779898953</v>
      </c>
      <c r="AF1289" s="20">
        <v>-0.955498953</v>
      </c>
      <c r="AG1289" s="20">
        <v>-1.059999846</v>
      </c>
      <c r="AH1289" s="20">
        <v>-0.895599975</v>
      </c>
      <c r="AI1289" s="20">
        <v>-0.562600198</v>
      </c>
      <c r="AJ1289" s="20">
        <v>-0.043699847</v>
      </c>
      <c r="AK1289" s="20">
        <v>0.668400153</v>
      </c>
      <c r="AL1289" s="20">
        <v>1.316501032</v>
      </c>
      <c r="AM1289" s="3"/>
      <c r="AN1289" s="3"/>
      <c r="AO1289" s="3"/>
      <c r="AP1289" s="20">
        <v>84.59999847</v>
      </c>
      <c r="AQ1289" s="20">
        <v>0.08540077</v>
      </c>
      <c r="AR1289" s="20">
        <v>-0.284999873</v>
      </c>
      <c r="AS1289" s="20">
        <v>-0.364299873</v>
      </c>
      <c r="AT1289" s="20">
        <v>-0.334999896</v>
      </c>
      <c r="AU1289" s="20">
        <v>-0.775800047</v>
      </c>
      <c r="AV1289" s="20">
        <v>-0.254200047</v>
      </c>
      <c r="AW1289" s="20">
        <v>0.211900204</v>
      </c>
      <c r="AX1289" s="20">
        <v>-1.734099493</v>
      </c>
      <c r="AY1289" s="3"/>
      <c r="AZ1289" s="3"/>
      <c r="BA1289" s="3"/>
      <c r="BB1289" s="20">
        <v>84.59999847</v>
      </c>
      <c r="BC1289" s="20">
        <v>0.007700455</v>
      </c>
      <c r="BD1289" s="20">
        <v>-0.318099545</v>
      </c>
      <c r="BE1289" s="20">
        <v>-0.241199828</v>
      </c>
      <c r="BF1289" s="20">
        <v>-0.759699912</v>
      </c>
      <c r="BG1289" s="20">
        <v>-0.598700002</v>
      </c>
      <c r="BH1289" s="20">
        <v>0.449100047</v>
      </c>
      <c r="BI1289" s="20">
        <v>1.238500047</v>
      </c>
      <c r="BJ1289" s="20">
        <v>2.761701197</v>
      </c>
    </row>
    <row r="1290" spans="30:62">
      <c r="AD1290" s="20">
        <v>84.69999695</v>
      </c>
      <c r="AE1290" s="20">
        <v>-0.776199846</v>
      </c>
      <c r="AF1290" s="20">
        <v>-0.952099846</v>
      </c>
      <c r="AG1290" s="20">
        <v>-1.059998544</v>
      </c>
      <c r="AH1290" s="20">
        <v>-0.887300198</v>
      </c>
      <c r="AI1290" s="20">
        <v>-0.564699847</v>
      </c>
      <c r="AJ1290" s="20">
        <v>-0.039398968</v>
      </c>
      <c r="AK1290" s="20">
        <v>0.668901032</v>
      </c>
      <c r="AL1290" s="20">
        <v>1.318599992</v>
      </c>
      <c r="AM1290" s="3"/>
      <c r="AN1290" s="3"/>
      <c r="AO1290" s="3"/>
      <c r="AP1290" s="20">
        <v>84.69999695</v>
      </c>
      <c r="AQ1290" s="20">
        <v>0.089200127</v>
      </c>
      <c r="AR1290" s="20">
        <v>-0.282099419</v>
      </c>
      <c r="AS1290" s="20">
        <v>-0.362099419</v>
      </c>
      <c r="AT1290" s="20">
        <v>-0.338600047</v>
      </c>
      <c r="AU1290" s="20">
        <v>-0.773399796</v>
      </c>
      <c r="AV1290" s="20">
        <v>-0.252199796</v>
      </c>
      <c r="AW1290" s="20">
        <v>0.217000507</v>
      </c>
      <c r="AX1290" s="20">
        <v>-1.723899804</v>
      </c>
      <c r="AY1290" s="3"/>
      <c r="AZ1290" s="3"/>
      <c r="BA1290" s="3"/>
      <c r="BB1290" s="20">
        <v>84.69999695</v>
      </c>
      <c r="BC1290" s="20">
        <v>0.009300172</v>
      </c>
      <c r="BD1290" s="20">
        <v>-0.316899828</v>
      </c>
      <c r="BE1290" s="20">
        <v>-0.240698959</v>
      </c>
      <c r="BF1290" s="20">
        <v>-0.755900002</v>
      </c>
      <c r="BG1290" s="20">
        <v>-0.592799953</v>
      </c>
      <c r="BH1290" s="20">
        <v>0.445701197</v>
      </c>
      <c r="BI1290" s="20">
        <v>1.237401197</v>
      </c>
      <c r="BJ1290" s="20">
        <v>2.760199879</v>
      </c>
    </row>
    <row r="1291" spans="30:62">
      <c r="AD1291" s="20">
        <v>84.80000305</v>
      </c>
      <c r="AE1291" s="20">
        <v>-0.776699975</v>
      </c>
      <c r="AF1291" s="20">
        <v>-0.953199975</v>
      </c>
      <c r="AG1291" s="20">
        <v>-1.055201151</v>
      </c>
      <c r="AH1291" s="20">
        <v>-0.883199847</v>
      </c>
      <c r="AI1291" s="20">
        <v>-0.563999921</v>
      </c>
      <c r="AJ1291" s="20">
        <v>-0.033801439</v>
      </c>
      <c r="AK1291" s="20">
        <v>0.670598561</v>
      </c>
      <c r="AL1291" s="20">
        <v>1.315800201</v>
      </c>
      <c r="AM1291" s="3"/>
      <c r="AN1291" s="3"/>
      <c r="AO1291" s="3"/>
      <c r="AP1291" s="20">
        <v>84.80000305</v>
      </c>
      <c r="AQ1291" s="20">
        <v>0.092800104</v>
      </c>
      <c r="AR1291" s="20">
        <v>-0.279301</v>
      </c>
      <c r="AS1291" s="20">
        <v>-0.361101</v>
      </c>
      <c r="AT1291" s="20">
        <v>-0.336099796</v>
      </c>
      <c r="AU1291" s="20">
        <v>-0.76509997</v>
      </c>
      <c r="AV1291" s="20">
        <v>-0.24329997</v>
      </c>
      <c r="AW1291" s="20">
        <v>0.221799242</v>
      </c>
      <c r="AX1291" s="20">
        <v>-1.718899764</v>
      </c>
      <c r="AY1291" s="3"/>
      <c r="AZ1291" s="3"/>
      <c r="BA1291" s="3"/>
      <c r="BB1291" s="20">
        <v>84.80000305</v>
      </c>
      <c r="BC1291" s="20">
        <v>0.012100088</v>
      </c>
      <c r="BD1291" s="20">
        <v>-0.312799912</v>
      </c>
      <c r="BE1291" s="20">
        <v>-0.235200956</v>
      </c>
      <c r="BF1291" s="20">
        <v>-0.748399953</v>
      </c>
      <c r="BG1291" s="20">
        <v>-0.589700233</v>
      </c>
      <c r="BH1291" s="20">
        <v>0.447298925</v>
      </c>
      <c r="BI1291" s="20">
        <v>1.238398925</v>
      </c>
      <c r="BJ1291" s="20">
        <v>2.753200066</v>
      </c>
    </row>
    <row r="1292" spans="30:62">
      <c r="AD1292" s="20">
        <v>84.90000153</v>
      </c>
      <c r="AE1292" s="20">
        <v>-0.767701151</v>
      </c>
      <c r="AF1292" s="20">
        <v>-0.945801151</v>
      </c>
      <c r="AG1292" s="20">
        <v>-1.057299847</v>
      </c>
      <c r="AH1292" s="20">
        <v>-0.877399921</v>
      </c>
      <c r="AI1292" s="20">
        <v>-0.557300008</v>
      </c>
      <c r="AJ1292" s="20">
        <v>-0.035199799</v>
      </c>
      <c r="AK1292" s="20">
        <v>0.670900201</v>
      </c>
      <c r="AL1292" s="20">
        <v>1.311898701</v>
      </c>
      <c r="AM1292" s="3"/>
      <c r="AN1292" s="3"/>
      <c r="AO1292" s="3"/>
      <c r="AP1292" s="20">
        <v>84.90000153</v>
      </c>
      <c r="AQ1292" s="20">
        <v>0.090899</v>
      </c>
      <c r="AR1292" s="20">
        <v>-0.276699796</v>
      </c>
      <c r="AS1292" s="20">
        <v>-0.355899796</v>
      </c>
      <c r="AT1292" s="20">
        <v>-0.32799997</v>
      </c>
      <c r="AU1292" s="20">
        <v>-0.756899804</v>
      </c>
      <c r="AV1292" s="20">
        <v>-0.238099804</v>
      </c>
      <c r="AW1292" s="20">
        <v>0.220400236</v>
      </c>
      <c r="AX1292" s="20">
        <v>-1.711700346</v>
      </c>
      <c r="AY1292" s="3"/>
      <c r="AZ1292" s="3"/>
      <c r="BA1292" s="3"/>
      <c r="BB1292" s="20">
        <v>84.90000153</v>
      </c>
      <c r="BC1292" s="20">
        <v>0.014699044</v>
      </c>
      <c r="BD1292" s="20">
        <v>-0.306600956</v>
      </c>
      <c r="BE1292" s="20">
        <v>-0.236399953</v>
      </c>
      <c r="BF1292" s="20">
        <v>-0.748100233</v>
      </c>
      <c r="BG1292" s="20">
        <v>-0.584100121</v>
      </c>
      <c r="BH1292" s="20">
        <v>0.446100066</v>
      </c>
      <c r="BI1292" s="20">
        <v>1.234900066</v>
      </c>
      <c r="BJ1292" s="20">
        <v>2.749299415</v>
      </c>
    </row>
    <row r="1293" spans="30:62">
      <c r="AD1293" s="20">
        <v>85</v>
      </c>
      <c r="AE1293" s="20">
        <v>-0.763199847</v>
      </c>
      <c r="AF1293" s="20">
        <v>-0.945299847</v>
      </c>
      <c r="AG1293" s="20">
        <v>-1.050798968</v>
      </c>
      <c r="AH1293" s="20">
        <v>-0.870600008</v>
      </c>
      <c r="AI1293" s="20">
        <v>-0.558199799</v>
      </c>
      <c r="AJ1293" s="20">
        <v>-0.036101299</v>
      </c>
      <c r="AK1293" s="20">
        <v>0.672098701</v>
      </c>
      <c r="AL1293" s="20">
        <v>1.307999931</v>
      </c>
      <c r="AM1293" s="3"/>
      <c r="AN1293" s="3"/>
      <c r="AO1293" s="3"/>
      <c r="AP1293" s="20">
        <v>85</v>
      </c>
      <c r="AQ1293" s="20">
        <v>0.088600204</v>
      </c>
      <c r="AR1293" s="20">
        <v>-0.268699493</v>
      </c>
      <c r="AS1293" s="20">
        <v>-0.348699493</v>
      </c>
      <c r="AT1293" s="20">
        <v>-0.318499804</v>
      </c>
      <c r="AU1293" s="20">
        <v>-0.747799764</v>
      </c>
      <c r="AV1293" s="20">
        <v>-0.233999764</v>
      </c>
      <c r="AW1293" s="20">
        <v>0.222099654</v>
      </c>
      <c r="AX1293" s="20">
        <v>-1.704900111</v>
      </c>
      <c r="AY1293" s="3"/>
      <c r="AZ1293" s="3"/>
      <c r="BA1293" s="3"/>
      <c r="BB1293" s="20">
        <v>85</v>
      </c>
      <c r="BC1293" s="20">
        <v>0.015400047</v>
      </c>
      <c r="BD1293" s="20">
        <v>-0.304599953</v>
      </c>
      <c r="BE1293" s="20">
        <v>-0.237698803</v>
      </c>
      <c r="BF1293" s="20">
        <v>-0.743700121</v>
      </c>
      <c r="BG1293" s="20">
        <v>-0.583299934</v>
      </c>
      <c r="BH1293" s="20">
        <v>0.448599415</v>
      </c>
      <c r="BI1293" s="20">
        <v>1.236699415</v>
      </c>
      <c r="BJ1293" s="20">
        <v>2.74750007</v>
      </c>
    </row>
    <row r="1294" spans="30:62">
      <c r="AD1294" s="20">
        <v>85.09999847</v>
      </c>
      <c r="AE1294" s="20">
        <v>-0.763998968</v>
      </c>
      <c r="AF1294" s="20">
        <v>-0.944098968</v>
      </c>
      <c r="AG1294" s="20">
        <v>-1.042300008</v>
      </c>
      <c r="AH1294" s="20">
        <v>-0.871399799</v>
      </c>
      <c r="AI1294" s="20">
        <v>-0.554599868</v>
      </c>
      <c r="AJ1294" s="20">
        <v>-0.035700069</v>
      </c>
      <c r="AK1294" s="20">
        <v>0.671599931</v>
      </c>
      <c r="AL1294" s="20">
        <v>1.305601292</v>
      </c>
      <c r="AM1294" s="3"/>
      <c r="AN1294" s="3"/>
      <c r="AO1294" s="3"/>
      <c r="AP1294" s="20">
        <v>85.09999847</v>
      </c>
      <c r="AQ1294" s="20">
        <v>0.094400507</v>
      </c>
      <c r="AR1294" s="20">
        <v>-0.263799804</v>
      </c>
      <c r="AS1294" s="20">
        <v>-0.339899804</v>
      </c>
      <c r="AT1294" s="20">
        <v>-0.311899764</v>
      </c>
      <c r="AU1294" s="20">
        <v>-0.73919987</v>
      </c>
      <c r="AV1294" s="20">
        <v>-0.22869987</v>
      </c>
      <c r="AW1294" s="20">
        <v>0.226799889</v>
      </c>
      <c r="AX1294" s="20">
        <v>-1.700099389</v>
      </c>
      <c r="AY1294" s="3"/>
      <c r="AZ1294" s="3"/>
      <c r="BA1294" s="3"/>
      <c r="BB1294" s="20">
        <v>85.09999847</v>
      </c>
      <c r="BC1294" s="20">
        <v>0.011501197</v>
      </c>
      <c r="BD1294" s="20">
        <v>-0.304598803</v>
      </c>
      <c r="BE1294" s="20">
        <v>-0.235900121</v>
      </c>
      <c r="BF1294" s="20">
        <v>-0.738399934</v>
      </c>
      <c r="BG1294" s="20">
        <v>-0.575300108</v>
      </c>
      <c r="BH1294" s="20">
        <v>0.44990007</v>
      </c>
      <c r="BI1294" s="20">
        <v>1.23660007</v>
      </c>
      <c r="BJ1294" s="20">
        <v>2.742900804</v>
      </c>
    </row>
    <row r="1295" spans="30:62">
      <c r="AD1295" s="20">
        <v>85.19999695</v>
      </c>
      <c r="AE1295" s="20">
        <v>-0.756700008</v>
      </c>
      <c r="AF1295" s="20">
        <v>-0.937200008</v>
      </c>
      <c r="AG1295" s="20">
        <v>-1.036198846</v>
      </c>
      <c r="AH1295" s="20">
        <v>-0.869399868</v>
      </c>
      <c r="AI1295" s="20">
        <v>-0.556700069</v>
      </c>
      <c r="AJ1295" s="20">
        <v>-0.035098708</v>
      </c>
      <c r="AK1295" s="20">
        <v>0.670101292</v>
      </c>
      <c r="AL1295" s="20">
        <v>1.302499941</v>
      </c>
      <c r="AM1295" s="3"/>
      <c r="AN1295" s="3"/>
      <c r="AO1295" s="3"/>
      <c r="AP1295" s="20">
        <v>85.19999695</v>
      </c>
      <c r="AQ1295" s="20">
        <v>0.100700196</v>
      </c>
      <c r="AR1295" s="20">
        <v>-0.259899287</v>
      </c>
      <c r="AS1295" s="20">
        <v>-0.331099287</v>
      </c>
      <c r="AT1295" s="20">
        <v>-0.30759987</v>
      </c>
      <c r="AU1295" s="20">
        <v>-0.733500111</v>
      </c>
      <c r="AV1295" s="20">
        <v>-0.224700111</v>
      </c>
      <c r="AW1295" s="20">
        <v>0.228600611</v>
      </c>
      <c r="AX1295" s="20">
        <v>-1.700399959</v>
      </c>
      <c r="AY1295" s="3"/>
      <c r="AZ1295" s="3"/>
      <c r="BA1295" s="3"/>
      <c r="BB1295" s="20">
        <v>85.19999695</v>
      </c>
      <c r="BC1295" s="20">
        <v>0.014699879</v>
      </c>
      <c r="BD1295" s="20">
        <v>-0.299900121</v>
      </c>
      <c r="BE1295" s="20">
        <v>-0.23459898</v>
      </c>
      <c r="BF1295" s="20">
        <v>-0.731500108</v>
      </c>
      <c r="BG1295" s="20">
        <v>-0.56989993</v>
      </c>
      <c r="BH1295" s="20">
        <v>0.447000804</v>
      </c>
      <c r="BI1295" s="20">
        <v>1.235400804</v>
      </c>
      <c r="BJ1295" s="20">
        <v>2.736800234</v>
      </c>
    </row>
    <row r="1296" spans="30:62">
      <c r="AD1296" s="20">
        <v>85.30000305</v>
      </c>
      <c r="AE1296" s="20">
        <v>-0.751999799</v>
      </c>
      <c r="AF1296" s="20">
        <v>-0.936699799</v>
      </c>
      <c r="AG1296" s="20">
        <v>-1.031601299</v>
      </c>
      <c r="AH1296" s="20">
        <v>-0.867100069</v>
      </c>
      <c r="AI1296" s="20">
        <v>-0.559600138</v>
      </c>
      <c r="AJ1296" s="20">
        <v>-0.032601012</v>
      </c>
      <c r="AK1296" s="20">
        <v>0.664398988</v>
      </c>
      <c r="AL1296" s="20">
        <v>1.302900063</v>
      </c>
      <c r="AM1296" s="3"/>
      <c r="AN1296" s="3"/>
      <c r="AO1296" s="3"/>
      <c r="AP1296" s="20">
        <v>85.30000305</v>
      </c>
      <c r="AQ1296" s="20">
        <v>0.101400236</v>
      </c>
      <c r="AR1296" s="20">
        <v>-0.255500346</v>
      </c>
      <c r="AS1296" s="20">
        <v>-0.323900346</v>
      </c>
      <c r="AT1296" s="20">
        <v>-0.301100111</v>
      </c>
      <c r="AU1296" s="20">
        <v>-0.727499866</v>
      </c>
      <c r="AV1296" s="20">
        <v>-0.224899866</v>
      </c>
      <c r="AW1296" s="20">
        <v>0.229399564</v>
      </c>
      <c r="AX1296" s="20">
        <v>-1.692400197</v>
      </c>
      <c r="AY1296" s="3"/>
      <c r="AZ1296" s="3"/>
      <c r="BA1296" s="3"/>
      <c r="BB1296" s="20">
        <v>85.30000305</v>
      </c>
      <c r="BC1296" s="20">
        <v>0.015800066</v>
      </c>
      <c r="BD1296" s="20">
        <v>-0.297099934</v>
      </c>
      <c r="BE1296" s="20">
        <v>-0.229700585</v>
      </c>
      <c r="BF1296" s="20">
        <v>-0.72779993</v>
      </c>
      <c r="BG1296" s="20">
        <v>-0.56500015</v>
      </c>
      <c r="BH1296" s="20">
        <v>0.449399281</v>
      </c>
      <c r="BI1296" s="20">
        <v>1.239799281</v>
      </c>
      <c r="BJ1296" s="20">
        <v>2.731599806</v>
      </c>
    </row>
    <row r="1297" spans="30:62">
      <c r="AD1297" s="20">
        <v>85.40000153</v>
      </c>
      <c r="AE1297" s="20">
        <v>-0.746701299</v>
      </c>
      <c r="AF1297" s="20">
        <v>-0.932401299</v>
      </c>
      <c r="AG1297" s="20">
        <v>-1.026000069</v>
      </c>
      <c r="AH1297" s="20">
        <v>-0.867600138</v>
      </c>
      <c r="AI1297" s="20">
        <v>-0.561400059</v>
      </c>
      <c r="AJ1297" s="20">
        <v>-0.029599937</v>
      </c>
      <c r="AK1297" s="20">
        <v>0.664500063</v>
      </c>
      <c r="AL1297" s="20">
        <v>1.306098886</v>
      </c>
      <c r="AM1297" s="3"/>
      <c r="AN1297" s="3"/>
      <c r="AO1297" s="3"/>
      <c r="AP1297" s="20">
        <v>85.40000153</v>
      </c>
      <c r="AQ1297" s="20">
        <v>0.107599654</v>
      </c>
      <c r="AR1297" s="20">
        <v>-0.250100111</v>
      </c>
      <c r="AS1297" s="20">
        <v>-0.313800111</v>
      </c>
      <c r="AT1297" s="20">
        <v>-0.302299866</v>
      </c>
      <c r="AU1297" s="20">
        <v>-0.722999959</v>
      </c>
      <c r="AV1297" s="20">
        <v>-0.224299959</v>
      </c>
      <c r="AW1297" s="20">
        <v>0.229499803</v>
      </c>
      <c r="AX1297" s="20">
        <v>-1.687100003</v>
      </c>
      <c r="AY1297" s="3"/>
      <c r="AZ1297" s="3"/>
      <c r="BA1297" s="3"/>
      <c r="BB1297" s="20">
        <v>85.40000153</v>
      </c>
      <c r="BC1297" s="20">
        <v>0.023999415</v>
      </c>
      <c r="BD1297" s="20">
        <v>-0.289700585</v>
      </c>
      <c r="BE1297" s="20">
        <v>-0.22229993</v>
      </c>
      <c r="BF1297" s="20">
        <v>-0.72620015</v>
      </c>
      <c r="BG1297" s="20">
        <v>-0.558899766</v>
      </c>
      <c r="BH1297" s="20">
        <v>0.448699806</v>
      </c>
      <c r="BI1297" s="20">
        <v>1.241899806</v>
      </c>
      <c r="BJ1297" s="20">
        <v>2.724999321</v>
      </c>
    </row>
    <row r="1298" spans="30:62">
      <c r="AD1298" s="20">
        <v>85.5</v>
      </c>
      <c r="AE1298" s="20">
        <v>-0.744200069</v>
      </c>
      <c r="AF1298" s="20">
        <v>-0.926200069</v>
      </c>
      <c r="AG1298" s="20">
        <v>-1.021298708</v>
      </c>
      <c r="AH1298" s="20">
        <v>-0.866900059</v>
      </c>
      <c r="AI1298" s="20">
        <v>-0.559699937</v>
      </c>
      <c r="AJ1298" s="20">
        <v>-0.026601114</v>
      </c>
      <c r="AK1298" s="20">
        <v>0.667898886</v>
      </c>
      <c r="AL1298" s="20">
        <v>1.307300182</v>
      </c>
      <c r="AM1298" s="3"/>
      <c r="AN1298" s="3"/>
      <c r="AO1298" s="3"/>
      <c r="AP1298" s="20">
        <v>85.5</v>
      </c>
      <c r="AQ1298" s="20">
        <v>0.113199889</v>
      </c>
      <c r="AR1298" s="20">
        <v>-0.244599389</v>
      </c>
      <c r="AS1298" s="20">
        <v>-0.304599389</v>
      </c>
      <c r="AT1298" s="20">
        <v>-0.298599959</v>
      </c>
      <c r="AU1298" s="20">
        <v>-0.714100197</v>
      </c>
      <c r="AV1298" s="20">
        <v>-0.217800197</v>
      </c>
      <c r="AW1298" s="20">
        <v>0.224999997</v>
      </c>
      <c r="AX1298" s="20">
        <v>-1.687100021</v>
      </c>
      <c r="AY1298" s="3"/>
      <c r="AZ1298" s="3"/>
      <c r="BA1298" s="3"/>
      <c r="BB1298" s="20">
        <v>85.5</v>
      </c>
      <c r="BC1298" s="20">
        <v>0.02680007</v>
      </c>
      <c r="BD1298" s="20">
        <v>-0.28619993</v>
      </c>
      <c r="BE1298" s="20">
        <v>-0.218599196</v>
      </c>
      <c r="BF1298" s="20">
        <v>-0.721799766</v>
      </c>
      <c r="BG1298" s="20">
        <v>-0.558400194</v>
      </c>
      <c r="BH1298" s="20">
        <v>0.443899321</v>
      </c>
      <c r="BI1298" s="20">
        <v>1.241199321</v>
      </c>
      <c r="BJ1298" s="20">
        <v>2.721799916</v>
      </c>
    </row>
    <row r="1299" spans="30:62">
      <c r="AD1299" s="20">
        <v>85.59999847</v>
      </c>
      <c r="AE1299" s="20">
        <v>-0.744598708</v>
      </c>
      <c r="AF1299" s="20">
        <v>-0.923398708</v>
      </c>
      <c r="AG1299" s="20">
        <v>-1.018500059</v>
      </c>
      <c r="AH1299" s="20">
        <v>-0.860199937</v>
      </c>
      <c r="AI1299" s="20">
        <v>-0.55690016</v>
      </c>
      <c r="AJ1299" s="20">
        <v>-0.030799818</v>
      </c>
      <c r="AK1299" s="20">
        <v>0.666700182</v>
      </c>
      <c r="AL1299" s="20">
        <v>1.305101556</v>
      </c>
      <c r="AM1299" s="3"/>
      <c r="AN1299" s="3"/>
      <c r="AO1299" s="3"/>
      <c r="AP1299" s="20">
        <v>85.59999847</v>
      </c>
      <c r="AQ1299" s="20">
        <v>0.116800611</v>
      </c>
      <c r="AR1299" s="20">
        <v>-0.241399959</v>
      </c>
      <c r="AS1299" s="20">
        <v>-0.298299959</v>
      </c>
      <c r="AT1299" s="20">
        <v>-0.295300197</v>
      </c>
      <c r="AU1299" s="20">
        <v>-0.718499049</v>
      </c>
      <c r="AV1299" s="20">
        <v>-0.216699049</v>
      </c>
      <c r="AW1299" s="20">
        <v>0.224099979</v>
      </c>
      <c r="AX1299" s="20">
        <v>-1.690500032</v>
      </c>
      <c r="AY1299" s="3"/>
      <c r="AZ1299" s="3"/>
      <c r="BA1299" s="3"/>
      <c r="BB1299" s="20">
        <v>85.59999847</v>
      </c>
      <c r="BC1299" s="20">
        <v>0.024300804</v>
      </c>
      <c r="BD1299" s="20">
        <v>-0.283599196</v>
      </c>
      <c r="BE1299" s="20">
        <v>-0.214799766</v>
      </c>
      <c r="BF1299" s="20">
        <v>-0.716900194</v>
      </c>
      <c r="BG1299" s="20">
        <v>-0.558900202</v>
      </c>
      <c r="BH1299" s="20">
        <v>0.444299916</v>
      </c>
      <c r="BI1299" s="20">
        <v>1.240499916</v>
      </c>
      <c r="BJ1299" s="20">
        <v>2.717001054</v>
      </c>
    </row>
    <row r="1300" spans="30:62">
      <c r="AD1300" s="20">
        <v>85.69999695</v>
      </c>
      <c r="AE1300" s="20">
        <v>-0.747000059</v>
      </c>
      <c r="AF1300" s="20">
        <v>-0.923700059</v>
      </c>
      <c r="AG1300" s="20">
        <v>-1.012798984</v>
      </c>
      <c r="AH1300" s="20">
        <v>-0.85540016</v>
      </c>
      <c r="AI1300" s="20">
        <v>-0.559299818</v>
      </c>
      <c r="AJ1300" s="20">
        <v>-0.035498444</v>
      </c>
      <c r="AK1300" s="20">
        <v>0.659601556</v>
      </c>
      <c r="AL1300" s="20">
        <v>1.304799996</v>
      </c>
      <c r="AM1300" s="3"/>
      <c r="AN1300" s="3"/>
      <c r="AO1300" s="3"/>
      <c r="AP1300" s="20">
        <v>85.69999695</v>
      </c>
      <c r="AQ1300" s="20">
        <v>0.119000041</v>
      </c>
      <c r="AR1300" s="20">
        <v>-0.238199243</v>
      </c>
      <c r="AS1300" s="20">
        <v>-0.293499243</v>
      </c>
      <c r="AT1300" s="20">
        <v>-0.298299049</v>
      </c>
      <c r="AU1300" s="20">
        <v>-0.715900021</v>
      </c>
      <c r="AV1300" s="20">
        <v>-0.217000021</v>
      </c>
      <c r="AW1300" s="20">
        <v>0.220699968</v>
      </c>
      <c r="AX1300" s="20">
        <v>-1.688698951</v>
      </c>
      <c r="AY1300" s="3"/>
      <c r="AZ1300" s="3"/>
      <c r="BA1300" s="3"/>
      <c r="BB1300" s="20">
        <v>85.69999695</v>
      </c>
      <c r="BC1300" s="20">
        <v>0.030100234</v>
      </c>
      <c r="BD1300" s="20">
        <v>-0.282099766</v>
      </c>
      <c r="BE1300" s="20">
        <v>-0.21539924</v>
      </c>
      <c r="BF1300" s="20">
        <v>-0.717800202</v>
      </c>
      <c r="BG1300" s="20">
        <v>-0.558600084</v>
      </c>
      <c r="BH1300" s="20">
        <v>0.444201054</v>
      </c>
      <c r="BI1300" s="20">
        <v>1.243901054</v>
      </c>
      <c r="BJ1300" s="20">
        <v>2.71959986</v>
      </c>
    </row>
    <row r="1301" spans="30:62">
      <c r="AD1301" s="20">
        <v>85.80000305</v>
      </c>
      <c r="AE1301" s="20">
        <v>-0.739299937</v>
      </c>
      <c r="AF1301" s="20">
        <v>-0.918299937</v>
      </c>
      <c r="AG1301" s="20">
        <v>-1.007901114</v>
      </c>
      <c r="AH1301" s="20">
        <v>-0.854399818</v>
      </c>
      <c r="AI1301" s="20">
        <v>-0.564199875</v>
      </c>
      <c r="AJ1301" s="20">
        <v>-0.039601434</v>
      </c>
      <c r="AK1301" s="20">
        <v>0.656598566</v>
      </c>
      <c r="AL1301" s="20">
        <v>1.300000208</v>
      </c>
      <c r="AM1301" s="3"/>
      <c r="AN1301" s="3"/>
      <c r="AO1301" s="3"/>
      <c r="AP1301" s="20">
        <v>85.80000305</v>
      </c>
      <c r="AQ1301" s="20">
        <v>0.126199803</v>
      </c>
      <c r="AR1301" s="20">
        <v>-0.240200003</v>
      </c>
      <c r="AS1301" s="20">
        <v>-0.298000003</v>
      </c>
      <c r="AT1301" s="20">
        <v>-0.300400021</v>
      </c>
      <c r="AU1301" s="20">
        <v>-0.716200986</v>
      </c>
      <c r="AV1301" s="20">
        <v>-0.215600986</v>
      </c>
      <c r="AW1301" s="20">
        <v>0.216600095</v>
      </c>
      <c r="AX1301" s="20">
        <v>-1.685599998</v>
      </c>
      <c r="AY1301" s="3"/>
      <c r="AZ1301" s="3"/>
      <c r="BA1301" s="3"/>
      <c r="BB1301" s="20">
        <v>85.80000305</v>
      </c>
      <c r="BC1301" s="20">
        <v>0.031399806</v>
      </c>
      <c r="BD1301" s="20">
        <v>-0.278700194</v>
      </c>
      <c r="BE1301" s="20">
        <v>-0.214600679</v>
      </c>
      <c r="BF1301" s="20">
        <v>-0.716200084</v>
      </c>
      <c r="BG1301" s="20">
        <v>-0.558699899</v>
      </c>
      <c r="BH1301" s="20">
        <v>0.447998906</v>
      </c>
      <c r="BI1301" s="20">
        <v>1.243898906</v>
      </c>
      <c r="BJ1301" s="20">
        <v>2.712699918</v>
      </c>
    </row>
    <row r="1302" spans="30:62">
      <c r="AD1302" s="20">
        <v>85.90000153</v>
      </c>
      <c r="AE1302" s="20">
        <v>-0.730601114</v>
      </c>
      <c r="AF1302" s="20">
        <v>-0.910701114</v>
      </c>
      <c r="AG1302" s="20">
        <v>-1.008099818</v>
      </c>
      <c r="AH1302" s="20">
        <v>-0.858599875</v>
      </c>
      <c r="AI1302" s="20">
        <v>-0.567100004</v>
      </c>
      <c r="AJ1302" s="20">
        <v>-0.043299792</v>
      </c>
      <c r="AK1302" s="20">
        <v>0.654900208</v>
      </c>
      <c r="AL1302" s="20">
        <v>1.300799168</v>
      </c>
      <c r="AM1302" s="3"/>
      <c r="AN1302" s="3"/>
      <c r="AO1302" s="3"/>
      <c r="AP1302" s="20">
        <v>85.90000153</v>
      </c>
      <c r="AQ1302" s="20">
        <v>0.124899997</v>
      </c>
      <c r="AR1302" s="20">
        <v>-0.237700021</v>
      </c>
      <c r="AS1302" s="20">
        <v>-0.298500021</v>
      </c>
      <c r="AT1302" s="20">
        <v>-0.299200986</v>
      </c>
      <c r="AU1302" s="20">
        <v>-0.713598951</v>
      </c>
      <c r="AV1302" s="20">
        <v>-0.219298951</v>
      </c>
      <c r="AW1302" s="20">
        <v>0.215600002</v>
      </c>
      <c r="AX1302" s="20">
        <v>-1.687499867</v>
      </c>
      <c r="AY1302" s="3"/>
      <c r="AZ1302" s="3"/>
      <c r="BA1302" s="3"/>
      <c r="BB1302" s="20">
        <v>85.90000153</v>
      </c>
      <c r="BC1302" s="20">
        <v>0.029399321</v>
      </c>
      <c r="BD1302" s="20">
        <v>-0.279700679</v>
      </c>
      <c r="BE1302" s="20">
        <v>-0.212500084</v>
      </c>
      <c r="BF1302" s="20">
        <v>-0.712899899</v>
      </c>
      <c r="BG1302" s="20">
        <v>-0.55170014</v>
      </c>
      <c r="BH1302" s="20">
        <v>0.444799918</v>
      </c>
      <c r="BI1302" s="20">
        <v>1.237499918</v>
      </c>
      <c r="BJ1302" s="20">
        <v>2.70409875</v>
      </c>
    </row>
    <row r="1303" spans="30:62">
      <c r="AD1303" s="20">
        <v>86</v>
      </c>
      <c r="AE1303" s="20">
        <v>-0.731699818</v>
      </c>
      <c r="AF1303" s="20">
        <v>-0.909699818</v>
      </c>
      <c r="AG1303" s="20">
        <v>-1.006198444</v>
      </c>
      <c r="AH1303" s="20">
        <v>-0.859000004</v>
      </c>
      <c r="AI1303" s="20">
        <v>-0.574599792</v>
      </c>
      <c r="AJ1303" s="20">
        <v>-0.038400832</v>
      </c>
      <c r="AK1303" s="20">
        <v>0.659099168</v>
      </c>
      <c r="AL1303" s="20">
        <v>1.304299829</v>
      </c>
      <c r="AM1303" s="3"/>
      <c r="AN1303" s="3"/>
      <c r="AO1303" s="3"/>
      <c r="AP1303" s="20">
        <v>86</v>
      </c>
      <c r="AQ1303" s="20">
        <v>0.120599979</v>
      </c>
      <c r="AR1303" s="20">
        <v>-0.236400032</v>
      </c>
      <c r="AS1303" s="20">
        <v>-0.297200032</v>
      </c>
      <c r="AT1303" s="20">
        <v>-0.298498951</v>
      </c>
      <c r="AU1303" s="20">
        <v>-0.710999998</v>
      </c>
      <c r="AV1303" s="20">
        <v>-0.219499998</v>
      </c>
      <c r="AW1303" s="20">
        <v>0.210500133</v>
      </c>
      <c r="AX1303" s="20">
        <v>-1.685300226</v>
      </c>
      <c r="AY1303" s="3"/>
      <c r="AZ1303" s="3"/>
      <c r="BA1303" s="3"/>
      <c r="BB1303" s="20">
        <v>86</v>
      </c>
      <c r="BC1303" s="20">
        <v>0.027799916</v>
      </c>
      <c r="BD1303" s="20">
        <v>-0.279100084</v>
      </c>
      <c r="BE1303" s="20">
        <v>-0.212398946</v>
      </c>
      <c r="BF1303" s="20">
        <v>-0.70710014</v>
      </c>
      <c r="BG1303" s="20">
        <v>-0.551400082</v>
      </c>
      <c r="BH1303" s="20">
        <v>0.44079875</v>
      </c>
      <c r="BI1303" s="20">
        <v>1.23229875</v>
      </c>
      <c r="BJ1303" s="20">
        <v>2.698300106</v>
      </c>
    </row>
    <row r="1304" spans="30:62">
      <c r="AD1304" s="20">
        <v>86.09999847</v>
      </c>
      <c r="AE1304" s="20">
        <v>-0.736898444</v>
      </c>
      <c r="AF1304" s="20">
        <v>-0.912098444</v>
      </c>
      <c r="AG1304" s="20">
        <v>-1.004400004</v>
      </c>
      <c r="AH1304" s="20">
        <v>-0.860499792</v>
      </c>
      <c r="AI1304" s="20">
        <v>-0.569099879</v>
      </c>
      <c r="AJ1304" s="20">
        <v>-0.036200171</v>
      </c>
      <c r="AK1304" s="20">
        <v>0.661099829</v>
      </c>
      <c r="AL1304" s="20">
        <v>1.298101327</v>
      </c>
      <c r="AM1304" s="3"/>
      <c r="AN1304" s="3"/>
      <c r="AO1304" s="3"/>
      <c r="AP1304" s="20">
        <v>86.09999847</v>
      </c>
      <c r="AQ1304" s="20">
        <v>0.119699968</v>
      </c>
      <c r="AR1304" s="20">
        <v>-0.238598951</v>
      </c>
      <c r="AS1304" s="20">
        <v>-0.293698951</v>
      </c>
      <c r="AT1304" s="20">
        <v>-0.292099998</v>
      </c>
      <c r="AU1304" s="20">
        <v>-0.709998914</v>
      </c>
      <c r="AV1304" s="20">
        <v>-0.221498914</v>
      </c>
      <c r="AW1304" s="20">
        <v>0.211599774</v>
      </c>
      <c r="AX1304" s="20">
        <v>-1.682499767</v>
      </c>
      <c r="AY1304" s="3"/>
      <c r="AZ1304" s="3"/>
      <c r="BA1304" s="3"/>
      <c r="BB1304" s="20">
        <v>86.09999847</v>
      </c>
      <c r="BC1304" s="20">
        <v>0.028001054</v>
      </c>
      <c r="BD1304" s="20">
        <v>-0.279798946</v>
      </c>
      <c r="BE1304" s="20">
        <v>-0.20250014</v>
      </c>
      <c r="BF1304" s="20">
        <v>-0.705000082</v>
      </c>
      <c r="BG1304" s="20">
        <v>-0.550199819</v>
      </c>
      <c r="BH1304" s="20">
        <v>0.435600106</v>
      </c>
      <c r="BI1304" s="20">
        <v>1.224800106</v>
      </c>
      <c r="BJ1304" s="20">
        <v>2.694400692</v>
      </c>
    </row>
    <row r="1305" spans="30:62">
      <c r="AD1305" s="20">
        <v>86.19999695</v>
      </c>
      <c r="AE1305" s="20">
        <v>-0.735300004</v>
      </c>
      <c r="AF1305" s="20">
        <v>-0.910800004</v>
      </c>
      <c r="AG1305" s="20">
        <v>-1.001298838</v>
      </c>
      <c r="AH1305" s="20">
        <v>-0.852599879</v>
      </c>
      <c r="AI1305" s="20">
        <v>-0.564000171</v>
      </c>
      <c r="AJ1305" s="20">
        <v>-0.038598673</v>
      </c>
      <c r="AK1305" s="20">
        <v>0.659401327</v>
      </c>
      <c r="AL1305" s="20">
        <v>1.292300229</v>
      </c>
      <c r="AM1305" s="3"/>
      <c r="AN1305" s="3"/>
      <c r="AO1305" s="3"/>
      <c r="AP1305" s="20">
        <v>86.19999695</v>
      </c>
      <c r="AQ1305" s="20">
        <v>0.120001049</v>
      </c>
      <c r="AR1305" s="20">
        <v>-0.239999044</v>
      </c>
      <c r="AS1305" s="20">
        <v>-0.289199044</v>
      </c>
      <c r="AT1305" s="20">
        <v>-0.294898914</v>
      </c>
      <c r="AU1305" s="20">
        <v>-0.706100226</v>
      </c>
      <c r="AV1305" s="20">
        <v>-0.222600226</v>
      </c>
      <c r="AW1305" s="20">
        <v>0.213500233</v>
      </c>
      <c r="AX1305" s="20">
        <v>-1.675799096</v>
      </c>
      <c r="AY1305" s="3"/>
      <c r="AZ1305" s="3"/>
      <c r="BA1305" s="3"/>
      <c r="BB1305" s="20">
        <v>86.19999695</v>
      </c>
      <c r="BC1305" s="20">
        <v>0.03329986</v>
      </c>
      <c r="BD1305" s="20">
        <v>-0.27230014</v>
      </c>
      <c r="BE1305" s="20">
        <v>-0.203799129</v>
      </c>
      <c r="BF1305" s="20">
        <v>-0.706699819</v>
      </c>
      <c r="BG1305" s="20">
        <v>-0.545899894</v>
      </c>
      <c r="BH1305" s="20">
        <v>0.438700692</v>
      </c>
      <c r="BI1305" s="20">
        <v>1.226900692</v>
      </c>
      <c r="BJ1305" s="20">
        <v>2.692800173</v>
      </c>
    </row>
    <row r="1306" spans="30:62">
      <c r="AD1306" s="20">
        <v>86.30000305</v>
      </c>
      <c r="AE1306" s="20">
        <v>-0.731199792</v>
      </c>
      <c r="AF1306" s="20">
        <v>-0.911999792</v>
      </c>
      <c r="AG1306" s="20">
        <v>-0.994800832</v>
      </c>
      <c r="AH1306" s="20">
        <v>-0.847400171</v>
      </c>
      <c r="AI1306" s="20">
        <v>-0.561900104</v>
      </c>
      <c r="AJ1306" s="20">
        <v>-0.034801202</v>
      </c>
      <c r="AK1306" s="20">
        <v>0.659998798</v>
      </c>
      <c r="AL1306" s="20">
        <v>1.291800012</v>
      </c>
      <c r="AM1306" s="3"/>
      <c r="AN1306" s="3"/>
      <c r="AO1306" s="3"/>
      <c r="AP1306" s="20">
        <v>86.30000305</v>
      </c>
      <c r="AQ1306" s="20">
        <v>0.122800002</v>
      </c>
      <c r="AR1306" s="20">
        <v>-0.242699867</v>
      </c>
      <c r="AS1306" s="20">
        <v>-0.289599867</v>
      </c>
      <c r="AT1306" s="20">
        <v>-0.294900226</v>
      </c>
      <c r="AU1306" s="20">
        <v>-0.705601197</v>
      </c>
      <c r="AV1306" s="20">
        <v>-0.221201197</v>
      </c>
      <c r="AW1306" s="20">
        <v>0.21369995</v>
      </c>
      <c r="AX1306" s="20">
        <v>-1.672999862</v>
      </c>
      <c r="AY1306" s="3"/>
      <c r="AZ1306" s="3"/>
      <c r="BA1306" s="3"/>
      <c r="BB1306" s="20">
        <v>86.30000305</v>
      </c>
      <c r="BC1306" s="20">
        <v>0.033199918</v>
      </c>
      <c r="BD1306" s="20">
        <v>-0.273100082</v>
      </c>
      <c r="BE1306" s="20">
        <v>-0.20650125</v>
      </c>
      <c r="BF1306" s="20">
        <v>-0.707599894</v>
      </c>
      <c r="BG1306" s="20">
        <v>-0.538999785</v>
      </c>
      <c r="BH1306" s="20">
        <v>0.44899922</v>
      </c>
      <c r="BI1306" s="20">
        <v>1.23489922</v>
      </c>
      <c r="BJ1306" s="20">
        <v>2.690700213</v>
      </c>
    </row>
    <row r="1307" spans="30:62">
      <c r="AD1307" s="20">
        <v>86.40000153</v>
      </c>
      <c r="AE1307" s="20">
        <v>-0.723100832</v>
      </c>
      <c r="AF1307" s="20">
        <v>-0.906300832</v>
      </c>
      <c r="AG1307" s="20">
        <v>-0.986600171</v>
      </c>
      <c r="AH1307" s="20">
        <v>-0.845700104</v>
      </c>
      <c r="AI1307" s="20">
        <v>-0.561999771</v>
      </c>
      <c r="AJ1307" s="20">
        <v>-0.027699988</v>
      </c>
      <c r="AK1307" s="20">
        <v>0.665700012</v>
      </c>
      <c r="AL1307" s="20">
        <v>1.290098848</v>
      </c>
      <c r="AM1307" s="3"/>
      <c r="AN1307" s="3"/>
      <c r="AO1307" s="3"/>
      <c r="AP1307" s="20">
        <v>86.40000153</v>
      </c>
      <c r="AQ1307" s="20">
        <v>0.118900133</v>
      </c>
      <c r="AR1307" s="20">
        <v>-0.239600226</v>
      </c>
      <c r="AS1307" s="20">
        <v>-0.288400226</v>
      </c>
      <c r="AT1307" s="20">
        <v>-0.294601197</v>
      </c>
      <c r="AU1307" s="20">
        <v>-0.708799096</v>
      </c>
      <c r="AV1307" s="20">
        <v>-0.223399096</v>
      </c>
      <c r="AW1307" s="20">
        <v>0.214000138</v>
      </c>
      <c r="AX1307" s="20">
        <v>-1.669500157</v>
      </c>
      <c r="AY1307" s="3"/>
      <c r="AZ1307" s="3"/>
      <c r="BA1307" s="3"/>
      <c r="BB1307" s="20">
        <v>86.40000153</v>
      </c>
      <c r="BC1307" s="20">
        <v>0.03379875</v>
      </c>
      <c r="BD1307" s="20">
        <v>-0.27670125</v>
      </c>
      <c r="BE1307" s="20">
        <v>-0.207599894</v>
      </c>
      <c r="BF1307" s="20">
        <v>-0.701999785</v>
      </c>
      <c r="BG1307" s="20">
        <v>-0.533099827</v>
      </c>
      <c r="BH1307" s="20">
        <v>0.455600213</v>
      </c>
      <c r="BI1307" s="20">
        <v>1.236500213</v>
      </c>
      <c r="BJ1307" s="20">
        <v>2.68449951</v>
      </c>
    </row>
    <row r="1308" spans="30:62">
      <c r="AD1308" s="20">
        <v>86.5</v>
      </c>
      <c r="AE1308" s="20">
        <v>-0.719200171</v>
      </c>
      <c r="AF1308" s="20">
        <v>-0.899900171</v>
      </c>
      <c r="AG1308" s="20">
        <v>-0.985498673</v>
      </c>
      <c r="AH1308" s="20">
        <v>-0.837299771</v>
      </c>
      <c r="AI1308" s="20">
        <v>-0.559399988</v>
      </c>
      <c r="AJ1308" s="20">
        <v>-0.026701152</v>
      </c>
      <c r="AK1308" s="20">
        <v>0.666398848</v>
      </c>
      <c r="AL1308" s="20">
        <v>1.289799793</v>
      </c>
      <c r="AM1308" s="3"/>
      <c r="AN1308" s="3"/>
      <c r="AO1308" s="3"/>
      <c r="AP1308" s="20">
        <v>86.5</v>
      </c>
      <c r="AQ1308" s="20">
        <v>0.114999774</v>
      </c>
      <c r="AR1308" s="20">
        <v>-0.240999767</v>
      </c>
      <c r="AS1308" s="20">
        <v>-0.291799767</v>
      </c>
      <c r="AT1308" s="20">
        <v>-0.292299096</v>
      </c>
      <c r="AU1308" s="20">
        <v>-0.703299862</v>
      </c>
      <c r="AV1308" s="20">
        <v>-0.223799862</v>
      </c>
      <c r="AW1308" s="20">
        <v>0.213599843</v>
      </c>
      <c r="AX1308" s="20">
        <v>-1.660399994</v>
      </c>
      <c r="AY1308" s="3"/>
      <c r="AZ1308" s="3"/>
      <c r="BA1308" s="3"/>
      <c r="BB1308" s="20">
        <v>86.5</v>
      </c>
      <c r="BC1308" s="20">
        <v>0.029400106</v>
      </c>
      <c r="BD1308" s="20">
        <v>-0.277799894</v>
      </c>
      <c r="BE1308" s="20">
        <v>-0.204699308</v>
      </c>
      <c r="BF1308" s="20">
        <v>-0.694699827</v>
      </c>
      <c r="BG1308" s="20">
        <v>-0.527399787</v>
      </c>
      <c r="BH1308" s="20">
        <v>0.45829951</v>
      </c>
      <c r="BI1308" s="20">
        <v>1.23599951</v>
      </c>
      <c r="BJ1308" s="20">
        <v>2.686899806</v>
      </c>
    </row>
    <row r="1309" spans="30:62">
      <c r="AD1309" s="20">
        <v>86.59999847</v>
      </c>
      <c r="AE1309" s="20">
        <v>-0.718498673</v>
      </c>
      <c r="AF1309" s="20">
        <v>-0.898098673</v>
      </c>
      <c r="AG1309" s="20">
        <v>-0.982599771</v>
      </c>
      <c r="AH1309" s="20">
        <v>-0.833499988</v>
      </c>
      <c r="AI1309" s="20">
        <v>-0.560700198</v>
      </c>
      <c r="AJ1309" s="20">
        <v>-0.024300207</v>
      </c>
      <c r="AK1309" s="20">
        <v>0.668299793</v>
      </c>
      <c r="AL1309" s="20">
        <v>1.291201007</v>
      </c>
      <c r="AM1309" s="3"/>
      <c r="AN1309" s="3"/>
      <c r="AO1309" s="3"/>
      <c r="AP1309" s="20">
        <v>86.59999847</v>
      </c>
      <c r="AQ1309" s="20">
        <v>0.109300233</v>
      </c>
      <c r="AR1309" s="20">
        <v>-0.241199096</v>
      </c>
      <c r="AS1309" s="20">
        <v>-0.290699096</v>
      </c>
      <c r="AT1309" s="20">
        <v>-0.292299862</v>
      </c>
      <c r="AU1309" s="20">
        <v>-0.696699203</v>
      </c>
      <c r="AV1309" s="20">
        <v>-0.221699203</v>
      </c>
      <c r="AW1309" s="20">
        <v>0.219000006</v>
      </c>
      <c r="AX1309" s="20">
        <v>-1.657900018</v>
      </c>
      <c r="AY1309" s="3"/>
      <c r="AZ1309" s="3"/>
      <c r="BA1309" s="3"/>
      <c r="BB1309" s="20">
        <v>86.59999847</v>
      </c>
      <c r="BC1309" s="20">
        <v>0.031900692</v>
      </c>
      <c r="BD1309" s="20">
        <v>-0.270199308</v>
      </c>
      <c r="BE1309" s="20">
        <v>-0.195499827</v>
      </c>
      <c r="BF1309" s="20">
        <v>-0.692899787</v>
      </c>
      <c r="BG1309" s="20">
        <v>-0.525600013</v>
      </c>
      <c r="BH1309" s="20">
        <v>0.462999806</v>
      </c>
      <c r="BI1309" s="20">
        <v>1.242299806</v>
      </c>
      <c r="BJ1309" s="20">
        <v>2.683100531</v>
      </c>
    </row>
    <row r="1310" spans="30:62">
      <c r="AD1310" s="20">
        <v>86.69999695</v>
      </c>
      <c r="AE1310" s="20">
        <v>-0.716799771</v>
      </c>
      <c r="AF1310" s="20">
        <v>-0.896099771</v>
      </c>
      <c r="AG1310" s="20">
        <v>-0.976999034</v>
      </c>
      <c r="AH1310" s="20">
        <v>-0.834800198</v>
      </c>
      <c r="AI1310" s="20">
        <v>-0.555400207</v>
      </c>
      <c r="AJ1310" s="20">
        <v>-0.020898993</v>
      </c>
      <c r="AK1310" s="20">
        <v>0.667601007</v>
      </c>
      <c r="AL1310" s="20">
        <v>1.290800178</v>
      </c>
      <c r="AM1310" s="3"/>
      <c r="AN1310" s="3"/>
      <c r="AO1310" s="3"/>
      <c r="AP1310" s="20">
        <v>86.69999695</v>
      </c>
      <c r="AQ1310" s="20">
        <v>0.104500904</v>
      </c>
      <c r="AR1310" s="20">
        <v>-0.240298908</v>
      </c>
      <c r="AS1310" s="20">
        <v>-0.288498908</v>
      </c>
      <c r="AT1310" s="20">
        <v>-0.289799203</v>
      </c>
      <c r="AU1310" s="20">
        <v>-0.688599994</v>
      </c>
      <c r="AV1310" s="20">
        <v>-0.213999994</v>
      </c>
      <c r="AW1310" s="20">
        <v>0.222299982</v>
      </c>
      <c r="AX1310" s="20">
        <v>-1.65969929</v>
      </c>
      <c r="AY1310" s="3"/>
      <c r="AZ1310" s="3"/>
      <c r="BA1310" s="3"/>
      <c r="BB1310" s="20">
        <v>86.69999695</v>
      </c>
      <c r="BC1310" s="20">
        <v>0.042400173</v>
      </c>
      <c r="BD1310" s="20">
        <v>-0.256999827</v>
      </c>
      <c r="BE1310" s="20">
        <v>-0.19089931</v>
      </c>
      <c r="BF1310" s="20">
        <v>-0.692900013</v>
      </c>
      <c r="BG1310" s="20">
        <v>-0.519000194</v>
      </c>
      <c r="BH1310" s="20">
        <v>0.464200531</v>
      </c>
      <c r="BI1310" s="20">
        <v>1.243600531</v>
      </c>
      <c r="BJ1310" s="20">
        <v>2.677199883</v>
      </c>
    </row>
    <row r="1311" spans="30:62">
      <c r="AD1311" s="20">
        <v>86.80000305</v>
      </c>
      <c r="AE1311" s="20">
        <v>-0.711399988</v>
      </c>
      <c r="AF1311" s="20">
        <v>-0.890499988</v>
      </c>
      <c r="AG1311" s="20">
        <v>-0.973601152</v>
      </c>
      <c r="AH1311" s="20">
        <v>-0.831500207</v>
      </c>
      <c r="AI1311" s="20">
        <v>-0.555199947</v>
      </c>
      <c r="AJ1311" s="20">
        <v>-0.022000776</v>
      </c>
      <c r="AK1311" s="20">
        <v>0.668499224</v>
      </c>
      <c r="AL1311" s="20">
        <v>1.293499883</v>
      </c>
      <c r="AM1311" s="3"/>
      <c r="AN1311" s="3"/>
      <c r="AO1311" s="3"/>
      <c r="AP1311" s="20">
        <v>86.80000305</v>
      </c>
      <c r="AQ1311" s="20">
        <v>0.103600138</v>
      </c>
      <c r="AR1311" s="20">
        <v>-0.237500157</v>
      </c>
      <c r="AS1311" s="20">
        <v>-0.286000157</v>
      </c>
      <c r="AT1311" s="20">
        <v>-0.284599994</v>
      </c>
      <c r="AU1311" s="20">
        <v>-0.685700971</v>
      </c>
      <c r="AV1311" s="20">
        <v>-0.211400971</v>
      </c>
      <c r="AW1311" s="20">
        <v>0.224700233</v>
      </c>
      <c r="AX1311" s="20">
        <v>-1.654999781</v>
      </c>
      <c r="AY1311" s="3"/>
      <c r="AZ1311" s="3"/>
      <c r="BA1311" s="3"/>
      <c r="BB1311" s="20">
        <v>86.80000305</v>
      </c>
      <c r="BC1311" s="20">
        <v>0.043100213</v>
      </c>
      <c r="BD1311" s="20">
        <v>-0.253099787</v>
      </c>
      <c r="BE1311" s="20">
        <v>-0.18910049</v>
      </c>
      <c r="BF1311" s="20">
        <v>-0.690100194</v>
      </c>
      <c r="BG1311" s="20">
        <v>-0.516699946</v>
      </c>
      <c r="BH1311" s="20">
        <v>0.467998929</v>
      </c>
      <c r="BI1311" s="20">
        <v>1.247098929</v>
      </c>
      <c r="BJ1311" s="20">
        <v>2.666899877</v>
      </c>
    </row>
    <row r="1312" spans="30:62">
      <c r="AD1312" s="20">
        <v>86.90000153</v>
      </c>
      <c r="AE1312" s="20">
        <v>-0.706901152</v>
      </c>
      <c r="AF1312" s="20">
        <v>-0.885201152</v>
      </c>
      <c r="AG1312" s="20">
        <v>-0.966700207</v>
      </c>
      <c r="AH1312" s="20">
        <v>-0.830799947</v>
      </c>
      <c r="AI1312" s="20">
        <v>-0.552999822</v>
      </c>
      <c r="AJ1312" s="20">
        <v>-0.015400117</v>
      </c>
      <c r="AK1312" s="20">
        <v>0.675899883</v>
      </c>
      <c r="AL1312" s="20">
        <v>1.293399189</v>
      </c>
      <c r="AM1312" s="3"/>
      <c r="AN1312" s="3"/>
      <c r="AO1312" s="3"/>
      <c r="AP1312" s="20">
        <v>86.90000153</v>
      </c>
      <c r="AQ1312" s="20">
        <v>0.103399843</v>
      </c>
      <c r="AR1312" s="20">
        <v>-0.229499994</v>
      </c>
      <c r="AS1312" s="20">
        <v>-0.281699994</v>
      </c>
      <c r="AT1312" s="20">
        <v>-0.283400971</v>
      </c>
      <c r="AU1312" s="20">
        <v>-0.68379929</v>
      </c>
      <c r="AV1312" s="20">
        <v>-0.20749929</v>
      </c>
      <c r="AW1312" s="20">
        <v>0.223200219</v>
      </c>
      <c r="AX1312" s="20">
        <v>-1.654299792</v>
      </c>
      <c r="AY1312" s="3"/>
      <c r="AZ1312" s="3"/>
      <c r="BA1312" s="3"/>
      <c r="BB1312" s="20">
        <v>86.90000153</v>
      </c>
      <c r="BC1312" s="20">
        <v>0.04639951</v>
      </c>
      <c r="BD1312" s="20">
        <v>-0.25250049</v>
      </c>
      <c r="BE1312" s="20">
        <v>-0.183700194</v>
      </c>
      <c r="BF1312" s="20">
        <v>-0.691899946</v>
      </c>
      <c r="BG1312" s="20">
        <v>-0.512800117</v>
      </c>
      <c r="BH1312" s="20">
        <v>0.464799877</v>
      </c>
      <c r="BI1312" s="20">
        <v>1.242899877</v>
      </c>
      <c r="BJ1312" s="20">
        <v>2.660899657</v>
      </c>
    </row>
    <row r="1313" spans="30:62">
      <c r="AD1313" s="20">
        <v>87</v>
      </c>
      <c r="AE1313" s="20">
        <v>-0.708000207</v>
      </c>
      <c r="AF1313" s="20">
        <v>-0.877200207</v>
      </c>
      <c r="AG1313" s="20">
        <v>-0.960998993</v>
      </c>
      <c r="AH1313" s="20">
        <v>-0.829299822</v>
      </c>
      <c r="AI1313" s="20">
        <v>-0.548400117</v>
      </c>
      <c r="AJ1313" s="20">
        <v>-0.016000811</v>
      </c>
      <c r="AK1313" s="20">
        <v>0.674399189</v>
      </c>
      <c r="AL1313" s="20">
        <v>1.298899905</v>
      </c>
      <c r="AM1313" s="3"/>
      <c r="AN1313" s="3"/>
      <c r="AO1313" s="3"/>
      <c r="AP1313" s="20">
        <v>87</v>
      </c>
      <c r="AQ1313" s="20">
        <v>0.105600006</v>
      </c>
      <c r="AR1313" s="20">
        <v>-0.224000018</v>
      </c>
      <c r="AS1313" s="20">
        <v>-0.279300018</v>
      </c>
      <c r="AT1313" s="20">
        <v>-0.28189929</v>
      </c>
      <c r="AU1313" s="20">
        <v>-0.681899781</v>
      </c>
      <c r="AV1313" s="20">
        <v>-0.207299781</v>
      </c>
      <c r="AW1313" s="20">
        <v>0.222400208</v>
      </c>
      <c r="AX1313" s="20">
        <v>-1.65179981</v>
      </c>
      <c r="AY1313" s="3"/>
      <c r="AZ1313" s="3"/>
      <c r="BA1313" s="3"/>
      <c r="BB1313" s="20">
        <v>87</v>
      </c>
      <c r="BC1313" s="20">
        <v>0.051899806</v>
      </c>
      <c r="BD1313" s="20">
        <v>-0.241400194</v>
      </c>
      <c r="BE1313" s="20">
        <v>-0.178899469</v>
      </c>
      <c r="BF1313" s="20">
        <v>-0.685900117</v>
      </c>
      <c r="BG1313" s="20">
        <v>-0.512600123</v>
      </c>
      <c r="BH1313" s="20">
        <v>0.461699657</v>
      </c>
      <c r="BI1313" s="20">
        <v>1.237899657</v>
      </c>
      <c r="BJ1313" s="20">
        <v>2.664700225</v>
      </c>
    </row>
    <row r="1314" spans="30:62">
      <c r="AD1314" s="20">
        <v>87.09999847</v>
      </c>
      <c r="AE1314" s="20">
        <v>-0.703998993</v>
      </c>
      <c r="AF1314" s="20">
        <v>-0.877498993</v>
      </c>
      <c r="AG1314" s="20">
        <v>-0.953799822</v>
      </c>
      <c r="AH1314" s="20">
        <v>-0.822700117</v>
      </c>
      <c r="AI1314" s="20">
        <v>-0.547599857</v>
      </c>
      <c r="AJ1314" s="20">
        <v>-0.008700095</v>
      </c>
      <c r="AK1314" s="20">
        <v>0.675899905</v>
      </c>
      <c r="AL1314" s="20">
        <v>1.294200995</v>
      </c>
      <c r="AM1314" s="3"/>
      <c r="AN1314" s="3"/>
      <c r="AO1314" s="3"/>
      <c r="AP1314" s="20">
        <v>87.09999847</v>
      </c>
      <c r="AQ1314" s="20">
        <v>0.105599982</v>
      </c>
      <c r="AR1314" s="20">
        <v>-0.22119929</v>
      </c>
      <c r="AS1314" s="20">
        <v>-0.27329929</v>
      </c>
      <c r="AT1314" s="20">
        <v>-0.284899781</v>
      </c>
      <c r="AU1314" s="20">
        <v>-0.679398839</v>
      </c>
      <c r="AV1314" s="20">
        <v>-0.207198839</v>
      </c>
      <c r="AW1314" s="20">
        <v>0.22470019</v>
      </c>
      <c r="AX1314" s="20">
        <v>-1.647400232</v>
      </c>
      <c r="AY1314" s="3"/>
      <c r="AZ1314" s="3"/>
      <c r="BA1314" s="3"/>
      <c r="BB1314" s="20">
        <v>87.09999847</v>
      </c>
      <c r="BC1314" s="20">
        <v>0.052100531</v>
      </c>
      <c r="BD1314" s="20">
        <v>-0.239799469</v>
      </c>
      <c r="BE1314" s="20">
        <v>-0.179800117</v>
      </c>
      <c r="BF1314" s="20">
        <v>-0.686500123</v>
      </c>
      <c r="BG1314" s="20">
        <v>-0.510899866</v>
      </c>
      <c r="BH1314" s="20">
        <v>0.466200225</v>
      </c>
      <c r="BI1314" s="20">
        <v>1.241900225</v>
      </c>
      <c r="BJ1314" s="20">
        <v>2.665000732</v>
      </c>
    </row>
    <row r="1315" spans="30:62">
      <c r="AD1315" s="20">
        <v>87.19999695</v>
      </c>
      <c r="AE1315" s="20">
        <v>-0.698199822</v>
      </c>
      <c r="AF1315" s="20">
        <v>-0.873099822</v>
      </c>
      <c r="AG1315" s="20">
        <v>-0.942199164</v>
      </c>
      <c r="AH1315" s="20">
        <v>-0.819199857</v>
      </c>
      <c r="AI1315" s="20">
        <v>-0.540400095</v>
      </c>
      <c r="AJ1315" s="20">
        <v>-0.009099005</v>
      </c>
      <c r="AK1315" s="20">
        <v>0.674900995</v>
      </c>
      <c r="AL1315" s="20">
        <v>1.291599966</v>
      </c>
      <c r="AM1315" s="3"/>
      <c r="AN1315" s="3"/>
      <c r="AO1315" s="3"/>
      <c r="AP1315" s="20">
        <v>87.19999695</v>
      </c>
      <c r="AQ1315" s="20">
        <v>0.10310071</v>
      </c>
      <c r="AR1315" s="20">
        <v>-0.219998827</v>
      </c>
      <c r="AS1315" s="20">
        <v>-0.271698827</v>
      </c>
      <c r="AT1315" s="20">
        <v>-0.288698839</v>
      </c>
      <c r="AU1315" s="20">
        <v>-0.67569981</v>
      </c>
      <c r="AV1315" s="20">
        <v>-0.20619981</v>
      </c>
      <c r="AW1315" s="20">
        <v>0.221199768</v>
      </c>
      <c r="AX1315" s="20">
        <v>-1.645499438</v>
      </c>
      <c r="AY1315" s="3"/>
      <c r="AZ1315" s="3"/>
      <c r="BA1315" s="3"/>
      <c r="BB1315" s="20">
        <v>87.19999695</v>
      </c>
      <c r="BC1315" s="20">
        <v>0.052899883</v>
      </c>
      <c r="BD1315" s="20">
        <v>-0.234900117</v>
      </c>
      <c r="BE1315" s="20">
        <v>-0.183598692</v>
      </c>
      <c r="BF1315" s="20">
        <v>-0.686299866</v>
      </c>
      <c r="BG1315" s="20">
        <v>-0.505699775</v>
      </c>
      <c r="BH1315" s="20">
        <v>0.470100732</v>
      </c>
      <c r="BI1315" s="20">
        <v>1.247000732</v>
      </c>
      <c r="BJ1315" s="20">
        <v>2.66139996</v>
      </c>
    </row>
    <row r="1316" spans="30:62">
      <c r="AD1316" s="20">
        <v>87.30000305</v>
      </c>
      <c r="AE1316" s="20">
        <v>-0.688200117</v>
      </c>
      <c r="AF1316" s="20">
        <v>-0.866900117</v>
      </c>
      <c r="AG1316" s="20">
        <v>-0.939800811</v>
      </c>
      <c r="AH1316" s="20">
        <v>-0.810200095</v>
      </c>
      <c r="AI1316" s="20">
        <v>-0.541599959</v>
      </c>
      <c r="AJ1316" s="20">
        <v>-0.011900987</v>
      </c>
      <c r="AK1316" s="20">
        <v>0.676399013</v>
      </c>
      <c r="AL1316" s="20">
        <v>1.28820023</v>
      </c>
      <c r="AM1316" s="3"/>
      <c r="AN1316" s="3"/>
      <c r="AO1316" s="3"/>
      <c r="AP1316" s="20">
        <v>87.30000305</v>
      </c>
      <c r="AQ1316" s="20">
        <v>0.101900219</v>
      </c>
      <c r="AR1316" s="20">
        <v>-0.219999792</v>
      </c>
      <c r="AS1316" s="20">
        <v>-0.274099792</v>
      </c>
      <c r="AT1316" s="20">
        <v>-0.28759981</v>
      </c>
      <c r="AU1316" s="20">
        <v>-0.673300709</v>
      </c>
      <c r="AV1316" s="20">
        <v>-0.204000709</v>
      </c>
      <c r="AW1316" s="20">
        <v>0.224700085</v>
      </c>
      <c r="AX1316" s="20">
        <v>-1.637500083</v>
      </c>
      <c r="AY1316" s="3"/>
      <c r="AZ1316" s="3"/>
      <c r="BA1316" s="3"/>
      <c r="BB1316" s="20">
        <v>87.30000305</v>
      </c>
      <c r="BC1316" s="20">
        <v>0.049599877</v>
      </c>
      <c r="BD1316" s="20">
        <v>-0.238300123</v>
      </c>
      <c r="BE1316" s="20">
        <v>-0.184600343</v>
      </c>
      <c r="BF1316" s="20">
        <v>-0.678699775</v>
      </c>
      <c r="BG1316" s="20">
        <v>-0.503400221</v>
      </c>
      <c r="BH1316" s="20">
        <v>0.466599007</v>
      </c>
      <c r="BI1316" s="20">
        <v>1.245999007</v>
      </c>
      <c r="BJ1316" s="20">
        <v>2.653600085</v>
      </c>
    </row>
    <row r="1317" spans="30:62">
      <c r="AD1317" s="20">
        <v>87.40000153</v>
      </c>
      <c r="AE1317" s="20">
        <v>-0.688300811</v>
      </c>
      <c r="AF1317" s="20">
        <v>-0.865500811</v>
      </c>
      <c r="AG1317" s="20">
        <v>-0.931500095</v>
      </c>
      <c r="AH1317" s="20">
        <v>-0.809099959</v>
      </c>
      <c r="AI1317" s="20">
        <v>-0.542800034</v>
      </c>
      <c r="AJ1317" s="20">
        <v>-0.01209977</v>
      </c>
      <c r="AK1317" s="20">
        <v>0.67950023</v>
      </c>
      <c r="AL1317" s="20">
        <v>1.289999126</v>
      </c>
      <c r="AM1317" s="3"/>
      <c r="AN1317" s="3"/>
      <c r="AO1317" s="3"/>
      <c r="AP1317" s="20">
        <v>87.40000153</v>
      </c>
      <c r="AQ1317" s="20">
        <v>0.100400208</v>
      </c>
      <c r="AR1317" s="20">
        <v>-0.21879981</v>
      </c>
      <c r="AS1317" s="20">
        <v>-0.27219981</v>
      </c>
      <c r="AT1317" s="20">
        <v>-0.287600709</v>
      </c>
      <c r="AU1317" s="20">
        <v>-0.670599438</v>
      </c>
      <c r="AV1317" s="20">
        <v>-0.197999438</v>
      </c>
      <c r="AW1317" s="20">
        <v>0.226799917</v>
      </c>
      <c r="AX1317" s="20">
        <v>-1.634500176</v>
      </c>
      <c r="AY1317" s="3"/>
      <c r="AZ1317" s="3"/>
      <c r="BA1317" s="3"/>
      <c r="BB1317" s="20">
        <v>87.40000153</v>
      </c>
      <c r="BC1317" s="20">
        <v>0.050099657</v>
      </c>
      <c r="BD1317" s="20">
        <v>-0.238800343</v>
      </c>
      <c r="BE1317" s="20">
        <v>-0.177899775</v>
      </c>
      <c r="BF1317" s="20">
        <v>-0.673100221</v>
      </c>
      <c r="BG1317" s="20">
        <v>-0.49890004</v>
      </c>
      <c r="BH1317" s="20">
        <v>0.461500085</v>
      </c>
      <c r="BI1317" s="20">
        <v>1.245900085</v>
      </c>
      <c r="BJ1317" s="20">
        <v>2.647499536</v>
      </c>
    </row>
    <row r="1318" spans="30:62">
      <c r="AD1318" s="20">
        <v>87.5</v>
      </c>
      <c r="AE1318" s="20">
        <v>-0.681100095</v>
      </c>
      <c r="AF1318" s="20">
        <v>-0.854600095</v>
      </c>
      <c r="AG1318" s="20">
        <v>-0.929899005</v>
      </c>
      <c r="AH1318" s="20">
        <v>-0.806300034</v>
      </c>
      <c r="AI1318" s="20">
        <v>-0.54149977</v>
      </c>
      <c r="AJ1318" s="20">
        <v>-0.012500874</v>
      </c>
      <c r="AK1318" s="20">
        <v>0.683099126</v>
      </c>
      <c r="AL1318" s="20">
        <v>1.293000125</v>
      </c>
      <c r="AM1318" s="3"/>
      <c r="AN1318" s="3"/>
      <c r="AO1318" s="3"/>
      <c r="AP1318" s="20">
        <v>87.5</v>
      </c>
      <c r="AQ1318" s="20">
        <v>0.09850019</v>
      </c>
      <c r="AR1318" s="20">
        <v>-0.218100232</v>
      </c>
      <c r="AS1318" s="20">
        <v>-0.272100232</v>
      </c>
      <c r="AT1318" s="20">
        <v>-0.286899438</v>
      </c>
      <c r="AU1318" s="20">
        <v>-0.670700083</v>
      </c>
      <c r="AV1318" s="20">
        <v>-0.191000083</v>
      </c>
      <c r="AW1318" s="20">
        <v>0.228499824</v>
      </c>
      <c r="AX1318" s="20">
        <v>-1.6329002</v>
      </c>
      <c r="AY1318" s="3"/>
      <c r="AZ1318" s="3"/>
      <c r="BA1318" s="3"/>
      <c r="BB1318" s="20">
        <v>87.5</v>
      </c>
      <c r="BC1318" s="20">
        <v>0.055500225</v>
      </c>
      <c r="BD1318" s="20">
        <v>-0.234699775</v>
      </c>
      <c r="BE1318" s="20">
        <v>-0.173699268</v>
      </c>
      <c r="BF1318" s="20">
        <v>-0.66980004</v>
      </c>
      <c r="BG1318" s="20">
        <v>-0.499699915</v>
      </c>
      <c r="BH1318" s="20">
        <v>0.458399536</v>
      </c>
      <c r="BI1318" s="20">
        <v>1.241699536</v>
      </c>
      <c r="BJ1318" s="20">
        <v>2.644500182</v>
      </c>
    </row>
    <row r="1319" spans="30:62">
      <c r="AD1319" s="20">
        <v>87.59999847</v>
      </c>
      <c r="AE1319" s="20">
        <v>-0.680899005</v>
      </c>
      <c r="AF1319" s="20">
        <v>-0.850499005</v>
      </c>
      <c r="AG1319" s="20">
        <v>-0.924700034</v>
      </c>
      <c r="AH1319" s="20">
        <v>-0.80559977</v>
      </c>
      <c r="AI1319" s="20">
        <v>-0.539099921</v>
      </c>
      <c r="AJ1319" s="20">
        <v>-0.010499875</v>
      </c>
      <c r="AK1319" s="20">
        <v>0.683200125</v>
      </c>
      <c r="AL1319" s="20">
        <v>1.295000711</v>
      </c>
      <c r="AM1319" s="3"/>
      <c r="AN1319" s="3"/>
      <c r="AO1319" s="3"/>
      <c r="AP1319" s="20">
        <v>87.59999847</v>
      </c>
      <c r="AQ1319" s="20">
        <v>0.097199768</v>
      </c>
      <c r="AR1319" s="20">
        <v>-0.214399438</v>
      </c>
      <c r="AS1319" s="20">
        <v>-0.267299438</v>
      </c>
      <c r="AT1319" s="20">
        <v>-0.283400083</v>
      </c>
      <c r="AU1319" s="20">
        <v>-0.669799223</v>
      </c>
      <c r="AV1319" s="20">
        <v>-0.190499223</v>
      </c>
      <c r="AW1319" s="20">
        <v>0.2264998</v>
      </c>
      <c r="AX1319" s="20">
        <v>-1.628800094</v>
      </c>
      <c r="AY1319" s="3"/>
      <c r="AZ1319" s="3"/>
      <c r="BA1319" s="3"/>
      <c r="BB1319" s="20">
        <v>87.59999847</v>
      </c>
      <c r="BC1319" s="20">
        <v>0.059900732</v>
      </c>
      <c r="BD1319" s="20">
        <v>-0.230599268</v>
      </c>
      <c r="BE1319" s="20">
        <v>-0.17440004</v>
      </c>
      <c r="BF1319" s="20">
        <v>-0.670999915</v>
      </c>
      <c r="BG1319" s="20">
        <v>-0.501899987</v>
      </c>
      <c r="BH1319" s="20">
        <v>0.459200182</v>
      </c>
      <c r="BI1319" s="20">
        <v>1.242800182</v>
      </c>
      <c r="BJ1319" s="20">
        <v>2.643000548</v>
      </c>
    </row>
    <row r="1320" spans="30:62">
      <c r="AD1320" s="20">
        <v>87.69999695</v>
      </c>
      <c r="AE1320" s="20">
        <v>-0.679200034</v>
      </c>
      <c r="AF1320" s="20">
        <v>-0.839800034</v>
      </c>
      <c r="AG1320" s="20">
        <v>-0.919898817</v>
      </c>
      <c r="AH1320" s="20">
        <v>-0.801799921</v>
      </c>
      <c r="AI1320" s="20">
        <v>-0.536899875</v>
      </c>
      <c r="AJ1320" s="20">
        <v>-0.002199289</v>
      </c>
      <c r="AK1320" s="20">
        <v>0.688700711</v>
      </c>
      <c r="AL1320" s="20">
        <v>1.294700226</v>
      </c>
      <c r="AM1320" s="3"/>
      <c r="AN1320" s="3"/>
      <c r="AO1320" s="3"/>
      <c r="AP1320" s="20">
        <v>87.69999695</v>
      </c>
      <c r="AQ1320" s="20">
        <v>0.094400562</v>
      </c>
      <c r="AR1320" s="20">
        <v>-0.210999606</v>
      </c>
      <c r="AS1320" s="20">
        <v>-0.262499606</v>
      </c>
      <c r="AT1320" s="20">
        <v>-0.277699223</v>
      </c>
      <c r="AU1320" s="20">
        <v>-0.6656002</v>
      </c>
      <c r="AV1320" s="20">
        <v>-0.1896002</v>
      </c>
      <c r="AW1320" s="20">
        <v>0.224799906</v>
      </c>
      <c r="AX1320" s="20">
        <v>-1.626299517</v>
      </c>
      <c r="AY1320" s="3"/>
      <c r="AZ1320" s="3"/>
      <c r="BA1320" s="3"/>
      <c r="BB1320" s="20">
        <v>87.69999695</v>
      </c>
      <c r="BC1320" s="20">
        <v>0.06009996</v>
      </c>
      <c r="BD1320" s="20">
        <v>-0.22690004</v>
      </c>
      <c r="BE1320" s="20">
        <v>-0.175198962</v>
      </c>
      <c r="BF1320" s="20">
        <v>-0.675099987</v>
      </c>
      <c r="BG1320" s="20">
        <v>-0.497799818</v>
      </c>
      <c r="BH1320" s="20">
        <v>0.463800548</v>
      </c>
      <c r="BI1320" s="20">
        <v>1.244100548</v>
      </c>
      <c r="BJ1320" s="20">
        <v>2.636099782</v>
      </c>
    </row>
    <row r="1321" spans="30:62">
      <c r="AD1321" s="20">
        <v>87.80000305</v>
      </c>
      <c r="AE1321" s="20">
        <v>-0.67929977</v>
      </c>
      <c r="AF1321" s="20">
        <v>-0.83399977</v>
      </c>
      <c r="AG1321" s="20">
        <v>-0.916500874</v>
      </c>
      <c r="AH1321" s="20">
        <v>-0.792499875</v>
      </c>
      <c r="AI1321" s="20">
        <v>-0.533299766</v>
      </c>
      <c r="AJ1321" s="20">
        <v>-0.000701205</v>
      </c>
      <c r="AK1321" s="20">
        <v>0.687298795</v>
      </c>
      <c r="AL1321" s="20">
        <v>1.291800151</v>
      </c>
      <c r="AM1321" s="3"/>
      <c r="AN1321" s="3"/>
      <c r="AO1321" s="3"/>
      <c r="AP1321" s="20">
        <v>87.80000305</v>
      </c>
      <c r="AQ1321" s="20">
        <v>0.096199917</v>
      </c>
      <c r="AR1321" s="20">
        <v>-0.206000176</v>
      </c>
      <c r="AS1321" s="20">
        <v>-0.258400176</v>
      </c>
      <c r="AT1321" s="20">
        <v>-0.2740002</v>
      </c>
      <c r="AU1321" s="20">
        <v>-0.659200571</v>
      </c>
      <c r="AV1321" s="20">
        <v>-0.187800571</v>
      </c>
      <c r="AW1321" s="20">
        <v>0.226500006</v>
      </c>
      <c r="AX1321" s="20">
        <v>-1.627900081</v>
      </c>
      <c r="AY1321" s="3"/>
      <c r="AZ1321" s="3"/>
      <c r="BA1321" s="3"/>
      <c r="BB1321" s="20">
        <v>87.80000305</v>
      </c>
      <c r="BC1321" s="20">
        <v>0.055300085</v>
      </c>
      <c r="BD1321" s="20">
        <v>-0.226399915</v>
      </c>
      <c r="BE1321" s="20">
        <v>-0.178100464</v>
      </c>
      <c r="BF1321" s="20">
        <v>-0.670799818</v>
      </c>
      <c r="BG1321" s="20">
        <v>-0.491399929</v>
      </c>
      <c r="BH1321" s="20">
        <v>0.463498828</v>
      </c>
      <c r="BI1321" s="20">
        <v>1.241398828</v>
      </c>
      <c r="BJ1321" s="20">
        <v>2.630199837</v>
      </c>
    </row>
    <row r="1322" spans="30:62">
      <c r="AD1322" s="20">
        <v>87.90000153</v>
      </c>
      <c r="AE1322" s="20">
        <v>-0.676400874</v>
      </c>
      <c r="AF1322" s="20">
        <v>-0.830200874</v>
      </c>
      <c r="AG1322" s="20">
        <v>-0.909799875</v>
      </c>
      <c r="AH1322" s="20">
        <v>-0.783099766</v>
      </c>
      <c r="AI1322" s="20">
        <v>-0.536399774</v>
      </c>
      <c r="AJ1322" s="20">
        <v>-0.000499849</v>
      </c>
      <c r="AK1322" s="20">
        <v>0.686100151</v>
      </c>
      <c r="AL1322" s="20">
        <v>1.290398854</v>
      </c>
      <c r="AM1322" s="3"/>
      <c r="AN1322" s="3"/>
      <c r="AO1322" s="3"/>
      <c r="AP1322" s="20">
        <v>87.90000153</v>
      </c>
      <c r="AQ1322" s="20">
        <v>0.099799824</v>
      </c>
      <c r="AR1322" s="20">
        <v>-0.2006002</v>
      </c>
      <c r="AS1322" s="20">
        <v>-0.2546002</v>
      </c>
      <c r="AT1322" s="20">
        <v>-0.271300571</v>
      </c>
      <c r="AU1322" s="20">
        <v>-0.653899517</v>
      </c>
      <c r="AV1322" s="20">
        <v>-0.183999517</v>
      </c>
      <c r="AW1322" s="20">
        <v>0.226699919</v>
      </c>
      <c r="AX1322" s="20">
        <v>-1.627000114</v>
      </c>
      <c r="AY1322" s="3"/>
      <c r="AZ1322" s="3"/>
      <c r="BA1322" s="3"/>
      <c r="BB1322" s="20">
        <v>87.90000153</v>
      </c>
      <c r="BC1322" s="20">
        <v>0.048799536</v>
      </c>
      <c r="BD1322" s="20">
        <v>-0.228700464</v>
      </c>
      <c r="BE1322" s="20">
        <v>-0.169599818</v>
      </c>
      <c r="BF1322" s="20">
        <v>-0.663699929</v>
      </c>
      <c r="BG1322" s="20">
        <v>-0.491100218</v>
      </c>
      <c r="BH1322" s="20">
        <v>0.463099837</v>
      </c>
      <c r="BI1322" s="20">
        <v>1.235199837</v>
      </c>
      <c r="BJ1322" s="20">
        <v>2.626698872</v>
      </c>
    </row>
    <row r="1323" spans="30:62">
      <c r="AD1323" s="20">
        <v>88</v>
      </c>
      <c r="AE1323" s="20">
        <v>-0.674999875</v>
      </c>
      <c r="AF1323" s="20">
        <v>-0.827899875</v>
      </c>
      <c r="AG1323" s="20">
        <v>-0.902299289</v>
      </c>
      <c r="AH1323" s="20">
        <v>-0.782799774</v>
      </c>
      <c r="AI1323" s="20">
        <v>-0.539699849</v>
      </c>
      <c r="AJ1323" s="20">
        <v>0.001398854</v>
      </c>
      <c r="AK1323" s="20">
        <v>0.683498854</v>
      </c>
      <c r="AL1323" s="20">
        <v>1.28520021</v>
      </c>
      <c r="AM1323" s="3"/>
      <c r="AN1323" s="3"/>
      <c r="AO1323" s="3"/>
      <c r="AP1323" s="20">
        <v>88</v>
      </c>
      <c r="AQ1323" s="20">
        <v>0.0978998</v>
      </c>
      <c r="AR1323" s="20">
        <v>-0.197100094</v>
      </c>
      <c r="AS1323" s="20">
        <v>-0.250400094</v>
      </c>
      <c r="AT1323" s="20">
        <v>-0.268799517</v>
      </c>
      <c r="AU1323" s="20">
        <v>-0.653600081</v>
      </c>
      <c r="AV1323" s="20">
        <v>-0.186100081</v>
      </c>
      <c r="AW1323" s="20">
        <v>0.227899886</v>
      </c>
      <c r="AX1323" s="20">
        <v>-1.623699802</v>
      </c>
      <c r="AY1323" s="3"/>
      <c r="AZ1323" s="3"/>
      <c r="BA1323" s="3"/>
      <c r="BB1323" s="20">
        <v>88</v>
      </c>
      <c r="BC1323" s="20">
        <v>0.052700182</v>
      </c>
      <c r="BD1323" s="20">
        <v>-0.226699818</v>
      </c>
      <c r="BE1323" s="20">
        <v>-0.163799452</v>
      </c>
      <c r="BF1323" s="20">
        <v>-0.665200218</v>
      </c>
      <c r="BG1323" s="20">
        <v>-0.493600163</v>
      </c>
      <c r="BH1323" s="20">
        <v>0.457898872</v>
      </c>
      <c r="BI1323" s="20">
        <v>1.230398872</v>
      </c>
      <c r="BJ1323" s="20">
        <v>2.618599953</v>
      </c>
    </row>
    <row r="1324" spans="30:62">
      <c r="AD1324" s="20">
        <v>88.09999847</v>
      </c>
      <c r="AE1324" s="20">
        <v>-0.669599289</v>
      </c>
      <c r="AF1324" s="20">
        <v>-0.821499289</v>
      </c>
      <c r="AG1324" s="20">
        <v>-0.898699774</v>
      </c>
      <c r="AH1324" s="20">
        <v>-0.780399849</v>
      </c>
      <c r="AI1324" s="20">
        <v>-0.540900192</v>
      </c>
      <c r="AJ1324" s="20">
        <v>0.00260021</v>
      </c>
      <c r="AK1324" s="20">
        <v>0.68200021</v>
      </c>
      <c r="AL1324" s="20">
        <v>1.280600947</v>
      </c>
      <c r="AM1324" s="3"/>
      <c r="AN1324" s="3"/>
      <c r="AO1324" s="3"/>
      <c r="AP1324" s="20">
        <v>88.09999847</v>
      </c>
      <c r="AQ1324" s="20">
        <v>0.101799906</v>
      </c>
      <c r="AR1324" s="20">
        <v>-0.188899517</v>
      </c>
      <c r="AS1324" s="20">
        <v>-0.247199517</v>
      </c>
      <c r="AT1324" s="20">
        <v>-0.270100081</v>
      </c>
      <c r="AU1324" s="20">
        <v>-0.65159916</v>
      </c>
      <c r="AV1324" s="20">
        <v>-0.18419916</v>
      </c>
      <c r="AW1324" s="20">
        <v>0.228000198</v>
      </c>
      <c r="AX1324" s="20">
        <v>-1.623499895</v>
      </c>
      <c r="AY1324" s="3"/>
      <c r="AZ1324" s="3"/>
      <c r="BA1324" s="3"/>
      <c r="BB1324" s="20">
        <v>88.09999847</v>
      </c>
      <c r="BC1324" s="20">
        <v>0.057300548</v>
      </c>
      <c r="BD1324" s="20">
        <v>-0.224999452</v>
      </c>
      <c r="BE1324" s="20">
        <v>-0.165600218</v>
      </c>
      <c r="BF1324" s="20">
        <v>-0.666800163</v>
      </c>
      <c r="BG1324" s="20">
        <v>-0.492300175</v>
      </c>
      <c r="BH1324" s="20">
        <v>0.455199953</v>
      </c>
      <c r="BI1324" s="20">
        <v>1.221099953</v>
      </c>
      <c r="BJ1324" s="20">
        <v>2.619200107</v>
      </c>
    </row>
    <row r="1325" spans="30:62">
      <c r="AD1325" s="20">
        <v>88.19999695</v>
      </c>
      <c r="AE1325" s="20">
        <v>-0.667099774</v>
      </c>
      <c r="AF1325" s="20">
        <v>-0.818199774</v>
      </c>
      <c r="AG1325" s="20">
        <v>-0.897198895</v>
      </c>
      <c r="AH1325" s="20">
        <v>-0.781400192</v>
      </c>
      <c r="AI1325" s="20">
        <v>-0.54149979</v>
      </c>
      <c r="AJ1325" s="20">
        <v>0.004100947</v>
      </c>
      <c r="AK1325" s="20">
        <v>0.679200947</v>
      </c>
      <c r="AL1325" s="20">
        <v>1.278400117</v>
      </c>
      <c r="AM1325" s="3"/>
      <c r="AN1325" s="3"/>
      <c r="AO1325" s="3"/>
      <c r="AP1325" s="20">
        <v>88.19999695</v>
      </c>
      <c r="AQ1325" s="20">
        <v>0.104000483</v>
      </c>
      <c r="AR1325" s="20">
        <v>-0.186399127</v>
      </c>
      <c r="AS1325" s="20">
        <v>-0.244699127</v>
      </c>
      <c r="AT1325" s="20">
        <v>-0.26959916</v>
      </c>
      <c r="AU1325" s="20">
        <v>-0.645099802</v>
      </c>
      <c r="AV1325" s="20">
        <v>-0.182299802</v>
      </c>
      <c r="AW1325" s="20">
        <v>0.227700105</v>
      </c>
      <c r="AX1325" s="20">
        <v>-1.627499165</v>
      </c>
      <c r="AY1325" s="3"/>
      <c r="AZ1325" s="3"/>
      <c r="BA1325" s="3"/>
      <c r="BB1325" s="20">
        <v>88.19999695</v>
      </c>
      <c r="BC1325" s="20">
        <v>0.054999782</v>
      </c>
      <c r="BD1325" s="20">
        <v>-0.223700218</v>
      </c>
      <c r="BE1325" s="20">
        <v>-0.16879921</v>
      </c>
      <c r="BF1325" s="20">
        <v>-0.665300175</v>
      </c>
      <c r="BG1325" s="20">
        <v>-0.494300047</v>
      </c>
      <c r="BH1325" s="20">
        <v>0.460700107</v>
      </c>
      <c r="BI1325" s="20">
        <v>1.223000107</v>
      </c>
      <c r="BJ1325" s="20">
        <v>2.617400074</v>
      </c>
    </row>
    <row r="1326" spans="30:62">
      <c r="AD1326" s="20">
        <v>88.30000305</v>
      </c>
      <c r="AE1326" s="20">
        <v>-0.664899849</v>
      </c>
      <c r="AF1326" s="20">
        <v>-0.813999849</v>
      </c>
      <c r="AG1326" s="20">
        <v>-0.895101146</v>
      </c>
      <c r="AH1326" s="20">
        <v>-0.77829979</v>
      </c>
      <c r="AI1326" s="20">
        <v>-0.544100007</v>
      </c>
      <c r="AJ1326" s="20">
        <v>0.008299164</v>
      </c>
      <c r="AK1326" s="20">
        <v>0.676199164</v>
      </c>
      <c r="AL1326" s="20">
        <v>1.278699904</v>
      </c>
      <c r="AM1326" s="3"/>
      <c r="AN1326" s="3"/>
      <c r="AO1326" s="3"/>
      <c r="AP1326" s="20">
        <v>88.30000305</v>
      </c>
      <c r="AQ1326" s="20">
        <v>0.099999919</v>
      </c>
      <c r="AR1326" s="20">
        <v>-0.181600114</v>
      </c>
      <c r="AS1326" s="20">
        <v>-0.236800114</v>
      </c>
      <c r="AT1326" s="20">
        <v>-0.269099802</v>
      </c>
      <c r="AU1326" s="20">
        <v>-0.641300849</v>
      </c>
      <c r="AV1326" s="20">
        <v>-0.183200849</v>
      </c>
      <c r="AW1326" s="20">
        <v>0.229199882</v>
      </c>
      <c r="AX1326" s="20">
        <v>-1.627400133</v>
      </c>
      <c r="AY1326" s="3"/>
      <c r="AZ1326" s="3"/>
      <c r="BA1326" s="3"/>
      <c r="BB1326" s="20">
        <v>88.30000305</v>
      </c>
      <c r="BC1326" s="20">
        <v>0.052399837</v>
      </c>
      <c r="BD1326" s="20">
        <v>-0.223900163</v>
      </c>
      <c r="BE1326" s="20">
        <v>-0.171201128</v>
      </c>
      <c r="BF1326" s="20">
        <v>-0.666500047</v>
      </c>
      <c r="BG1326" s="20">
        <v>-0.483099893</v>
      </c>
      <c r="BH1326" s="20">
        <v>0.46459912</v>
      </c>
      <c r="BI1326" s="20">
        <v>1.22489912</v>
      </c>
      <c r="BJ1326" s="20">
        <v>2.613599981</v>
      </c>
    </row>
    <row r="1327" spans="30:62">
      <c r="AD1327" s="20">
        <v>88.40000153</v>
      </c>
      <c r="AE1327" s="20">
        <v>-0.665101146</v>
      </c>
      <c r="AF1327" s="20">
        <v>-0.811001146</v>
      </c>
      <c r="AG1327" s="20">
        <v>-0.89619979</v>
      </c>
      <c r="AH1327" s="20">
        <v>-0.778000007</v>
      </c>
      <c r="AI1327" s="20">
        <v>-0.544599883</v>
      </c>
      <c r="AJ1327" s="20">
        <v>0.010699904</v>
      </c>
      <c r="AK1327" s="20">
        <v>0.673799904</v>
      </c>
      <c r="AL1327" s="20">
        <v>1.280198661</v>
      </c>
      <c r="AM1327" s="3"/>
      <c r="AN1327" s="3"/>
      <c r="AO1327" s="3"/>
      <c r="AP1327" s="20">
        <v>88.40000153</v>
      </c>
      <c r="AQ1327" s="20">
        <v>0.099199886</v>
      </c>
      <c r="AR1327" s="20">
        <v>-0.178599802</v>
      </c>
      <c r="AS1327" s="20">
        <v>-0.231799802</v>
      </c>
      <c r="AT1327" s="20">
        <v>-0.265900849</v>
      </c>
      <c r="AU1327" s="20">
        <v>-0.638999165</v>
      </c>
      <c r="AV1327" s="20">
        <v>-0.183999165</v>
      </c>
      <c r="AW1327" s="20">
        <v>0.224499867</v>
      </c>
      <c r="AX1327" s="20">
        <v>-1.623500226</v>
      </c>
      <c r="AY1327" s="3"/>
      <c r="AZ1327" s="3"/>
      <c r="BA1327" s="3"/>
      <c r="BB1327" s="20">
        <v>88.40000153</v>
      </c>
      <c r="BC1327" s="20">
        <v>0.054198872</v>
      </c>
      <c r="BD1327" s="20">
        <v>-0.224401128</v>
      </c>
      <c r="BE1327" s="20">
        <v>-0.175700047</v>
      </c>
      <c r="BF1327" s="20">
        <v>-0.658899893</v>
      </c>
      <c r="BG1327" s="20">
        <v>-0.479099926</v>
      </c>
      <c r="BH1327" s="20">
        <v>0.462799981</v>
      </c>
      <c r="BI1327" s="20">
        <v>1.224299981</v>
      </c>
      <c r="BJ1327" s="20">
        <v>2.607899076</v>
      </c>
    </row>
    <row r="1328" spans="30:62">
      <c r="AD1328" s="20">
        <v>88.5</v>
      </c>
      <c r="AE1328" s="20">
        <v>-0.66229979</v>
      </c>
      <c r="AF1328" s="20">
        <v>-0.81269979</v>
      </c>
      <c r="AG1328" s="20">
        <v>-0.894099053</v>
      </c>
      <c r="AH1328" s="20">
        <v>-0.782299883</v>
      </c>
      <c r="AI1328" s="20">
        <v>-0.543100096</v>
      </c>
      <c r="AJ1328" s="20">
        <v>0.013398661</v>
      </c>
      <c r="AK1328" s="20">
        <v>0.675398661</v>
      </c>
      <c r="AL1328" s="20">
        <v>1.277199884</v>
      </c>
      <c r="AM1328" s="3"/>
      <c r="AN1328" s="3"/>
      <c r="AO1328" s="3"/>
      <c r="AP1328" s="20">
        <v>88.5</v>
      </c>
      <c r="AQ1328" s="20">
        <v>0.102200198</v>
      </c>
      <c r="AR1328" s="20">
        <v>-0.179499895</v>
      </c>
      <c r="AS1328" s="20">
        <v>-0.228099895</v>
      </c>
      <c r="AT1328" s="20">
        <v>-0.268199165</v>
      </c>
      <c r="AU1328" s="20">
        <v>-0.643500133</v>
      </c>
      <c r="AV1328" s="20">
        <v>-0.183700133</v>
      </c>
      <c r="AW1328" s="20">
        <v>0.225599774</v>
      </c>
      <c r="AX1328" s="20">
        <v>-1.617599785</v>
      </c>
      <c r="AY1328" s="3"/>
      <c r="AZ1328" s="3"/>
      <c r="BA1328" s="3"/>
      <c r="BB1328" s="20">
        <v>88.5</v>
      </c>
      <c r="BC1328" s="20">
        <v>0.052899953</v>
      </c>
      <c r="BD1328" s="20">
        <v>-0.226700047</v>
      </c>
      <c r="BE1328" s="20">
        <v>-0.168199893</v>
      </c>
      <c r="BF1328" s="20">
        <v>-0.657599926</v>
      </c>
      <c r="BG1328" s="20">
        <v>-0.477600019</v>
      </c>
      <c r="BH1328" s="20">
        <v>0.462799076</v>
      </c>
      <c r="BI1328" s="20">
        <v>1.218799076</v>
      </c>
      <c r="BJ1328" s="20">
        <v>2.601800012</v>
      </c>
    </row>
    <row r="1329" spans="30:62">
      <c r="AD1329" s="20">
        <v>88.59999847</v>
      </c>
      <c r="AE1329" s="20">
        <v>-0.658299053</v>
      </c>
      <c r="AF1329" s="20">
        <v>-0.813699053</v>
      </c>
      <c r="AG1329" s="20">
        <v>-0.889299883</v>
      </c>
      <c r="AH1329" s="20">
        <v>-0.781600096</v>
      </c>
      <c r="AI1329" s="20">
        <v>-0.540299908</v>
      </c>
      <c r="AJ1329" s="20">
        <v>0.010099884</v>
      </c>
      <c r="AK1329" s="20">
        <v>0.672499884</v>
      </c>
      <c r="AL1329" s="20">
        <v>1.279700877</v>
      </c>
      <c r="AM1329" s="3"/>
      <c r="AN1329" s="3"/>
      <c r="AO1329" s="3"/>
      <c r="AP1329" s="20">
        <v>88.59999847</v>
      </c>
      <c r="AQ1329" s="20">
        <v>0.101900105</v>
      </c>
      <c r="AR1329" s="20">
        <v>-0.178099165</v>
      </c>
      <c r="AS1329" s="20">
        <v>-0.230299165</v>
      </c>
      <c r="AT1329" s="20">
        <v>-0.268900133</v>
      </c>
      <c r="AU1329" s="20">
        <v>-0.640199272</v>
      </c>
      <c r="AV1329" s="20">
        <v>-0.185699272</v>
      </c>
      <c r="AW1329" s="20">
        <v>0.229600215</v>
      </c>
      <c r="AX1329" s="20">
        <v>-1.616000231</v>
      </c>
      <c r="AY1329" s="3"/>
      <c r="AZ1329" s="3"/>
      <c r="BA1329" s="3"/>
      <c r="BB1329" s="20">
        <v>88.59999847</v>
      </c>
      <c r="BC1329" s="20">
        <v>0.056500107</v>
      </c>
      <c r="BD1329" s="20">
        <v>-0.219699893</v>
      </c>
      <c r="BE1329" s="20">
        <v>-0.162499926</v>
      </c>
      <c r="BF1329" s="20">
        <v>-0.657100019</v>
      </c>
      <c r="BG1329" s="20">
        <v>-0.48439997</v>
      </c>
      <c r="BH1329" s="20">
        <v>0.456700012</v>
      </c>
      <c r="BI1329" s="20">
        <v>1.213800012</v>
      </c>
      <c r="BJ1329" s="20">
        <v>2.595101084</v>
      </c>
    </row>
    <row r="1330" spans="30:62">
      <c r="AD1330" s="20">
        <v>88.69999695</v>
      </c>
      <c r="AE1330" s="20">
        <v>-0.655399883</v>
      </c>
      <c r="AF1330" s="20">
        <v>-0.817099883</v>
      </c>
      <c r="AG1330" s="20">
        <v>-0.886899142</v>
      </c>
      <c r="AH1330" s="20">
        <v>-0.778699908</v>
      </c>
      <c r="AI1330" s="20">
        <v>-0.544600116</v>
      </c>
      <c r="AJ1330" s="20">
        <v>0.013800877</v>
      </c>
      <c r="AK1330" s="20">
        <v>0.670300877</v>
      </c>
      <c r="AL1330" s="20">
        <v>1.280800042</v>
      </c>
      <c r="AM1330" s="3"/>
      <c r="AN1330" s="3"/>
      <c r="AO1330" s="3"/>
      <c r="AP1330" s="20">
        <v>88.69999695</v>
      </c>
      <c r="AQ1330" s="20">
        <v>0.101900835</v>
      </c>
      <c r="AR1330" s="20">
        <v>-0.182699179</v>
      </c>
      <c r="AS1330" s="20">
        <v>-0.231499179</v>
      </c>
      <c r="AT1330" s="20">
        <v>-0.270199272</v>
      </c>
      <c r="AU1330" s="20">
        <v>-0.632799785</v>
      </c>
      <c r="AV1330" s="20">
        <v>-0.181699785</v>
      </c>
      <c r="AW1330" s="20">
        <v>0.230299769</v>
      </c>
      <c r="AX1330" s="20">
        <v>-1.610299247</v>
      </c>
      <c r="AY1330" s="3"/>
      <c r="AZ1330" s="3"/>
      <c r="BA1330" s="3"/>
      <c r="BB1330" s="20">
        <v>88.69999695</v>
      </c>
      <c r="BC1330" s="20">
        <v>0.057900074</v>
      </c>
      <c r="BD1330" s="20">
        <v>-0.219199926</v>
      </c>
      <c r="BE1330" s="20">
        <v>-0.159899065</v>
      </c>
      <c r="BF1330" s="20">
        <v>-0.65769997</v>
      </c>
      <c r="BG1330" s="20">
        <v>-0.488099988</v>
      </c>
      <c r="BH1330" s="20">
        <v>0.455801084</v>
      </c>
      <c r="BI1330" s="20">
        <v>1.211601084</v>
      </c>
      <c r="BJ1330" s="20">
        <v>2.592600237</v>
      </c>
    </row>
    <row r="1331" spans="30:62">
      <c r="AD1331" s="20">
        <v>88.80000305</v>
      </c>
      <c r="AE1331" s="20">
        <v>-0.653400096</v>
      </c>
      <c r="AF1331" s="20">
        <v>-0.816100096</v>
      </c>
      <c r="AG1331" s="20">
        <v>-0.879401339</v>
      </c>
      <c r="AH1331" s="20">
        <v>-0.779700116</v>
      </c>
      <c r="AI1331" s="20">
        <v>-0.544300076</v>
      </c>
      <c r="AJ1331" s="20">
        <v>0.014799088</v>
      </c>
      <c r="AK1331" s="20">
        <v>0.672499088</v>
      </c>
      <c r="AL1331" s="20">
        <v>1.280200103</v>
      </c>
      <c r="AM1331" s="3"/>
      <c r="AN1331" s="3"/>
      <c r="AO1331" s="3"/>
      <c r="AP1331" s="20">
        <v>88.80000305</v>
      </c>
      <c r="AQ1331" s="20">
        <v>0.096399867</v>
      </c>
      <c r="AR1331" s="20">
        <v>-0.180700226</v>
      </c>
      <c r="AS1331" s="20">
        <v>-0.232200226</v>
      </c>
      <c r="AT1331" s="20">
        <v>-0.264899785</v>
      </c>
      <c r="AU1331" s="20">
        <v>-0.628800708</v>
      </c>
      <c r="AV1331" s="20">
        <v>-0.180300708</v>
      </c>
      <c r="AW1331" s="20">
        <v>0.230899799</v>
      </c>
      <c r="AX1331" s="20">
        <v>-1.606500227</v>
      </c>
      <c r="AY1331" s="3"/>
      <c r="AZ1331" s="3"/>
      <c r="BA1331" s="3"/>
      <c r="BB1331" s="20">
        <v>88.80000305</v>
      </c>
      <c r="BC1331" s="20">
        <v>0.054199981</v>
      </c>
      <c r="BD1331" s="20">
        <v>-0.211200019</v>
      </c>
      <c r="BE1331" s="20">
        <v>-0.159700924</v>
      </c>
      <c r="BF1331" s="20">
        <v>-0.658699988</v>
      </c>
      <c r="BG1331" s="20">
        <v>-0.48919987</v>
      </c>
      <c r="BH1331" s="20">
        <v>0.457498806</v>
      </c>
      <c r="BI1331" s="20">
        <v>1.212298806</v>
      </c>
      <c r="BJ1331" s="20">
        <v>2.589399815</v>
      </c>
    </row>
    <row r="1332" spans="30:62">
      <c r="AD1332" s="20">
        <v>88.90000153</v>
      </c>
      <c r="AE1332" s="20">
        <v>-0.647601339</v>
      </c>
      <c r="AF1332" s="20">
        <v>-0.811601339</v>
      </c>
      <c r="AG1332" s="20">
        <v>-0.877500116</v>
      </c>
      <c r="AH1332" s="20">
        <v>-0.778000076</v>
      </c>
      <c r="AI1332" s="20">
        <v>-0.539999958</v>
      </c>
      <c r="AJ1332" s="20">
        <v>0.016600103</v>
      </c>
      <c r="AK1332" s="20">
        <v>0.669700103</v>
      </c>
      <c r="AL1332" s="20">
        <v>1.280599135</v>
      </c>
      <c r="AM1332" s="3"/>
      <c r="AN1332" s="3"/>
      <c r="AO1332" s="3"/>
      <c r="AP1332" s="20">
        <v>88.90000153</v>
      </c>
      <c r="AQ1332" s="20">
        <v>0.094899774</v>
      </c>
      <c r="AR1332" s="20">
        <v>-0.172499785</v>
      </c>
      <c r="AS1332" s="20">
        <v>-0.230799785</v>
      </c>
      <c r="AT1332" s="20">
        <v>-0.263200708</v>
      </c>
      <c r="AU1332" s="20">
        <v>-0.621799247</v>
      </c>
      <c r="AV1332" s="20">
        <v>-0.176999247</v>
      </c>
      <c r="AW1332" s="20">
        <v>0.230499773</v>
      </c>
      <c r="AX1332" s="20">
        <v>-1.606000182</v>
      </c>
      <c r="AY1332" s="3"/>
      <c r="AZ1332" s="3"/>
      <c r="BA1332" s="3"/>
      <c r="BB1332" s="20">
        <v>88.90000153</v>
      </c>
      <c r="BC1332" s="20">
        <v>0.050899076</v>
      </c>
      <c r="BD1332" s="20">
        <v>-0.212600924</v>
      </c>
      <c r="BE1332" s="20">
        <v>-0.159599988</v>
      </c>
      <c r="BF1332" s="20">
        <v>-0.66269987</v>
      </c>
      <c r="BG1332" s="20">
        <v>-0.488299763</v>
      </c>
      <c r="BH1332" s="20">
        <v>0.449399815</v>
      </c>
      <c r="BI1332" s="20">
        <v>1.210299815</v>
      </c>
      <c r="BJ1332" s="20">
        <v>2.582799326</v>
      </c>
    </row>
    <row r="1333" spans="30:62">
      <c r="AD1333" s="20">
        <v>89</v>
      </c>
      <c r="AE1333" s="20">
        <v>-0.648600116</v>
      </c>
      <c r="AF1333" s="20">
        <v>-0.811100116</v>
      </c>
      <c r="AG1333" s="20">
        <v>-0.871199123</v>
      </c>
      <c r="AH1333" s="20">
        <v>-0.777399958</v>
      </c>
      <c r="AI1333" s="20">
        <v>-0.536399897</v>
      </c>
      <c r="AJ1333" s="20">
        <v>0.021599135</v>
      </c>
      <c r="AK1333" s="20">
        <v>0.669499135</v>
      </c>
      <c r="AL1333" s="20">
        <v>1.282599869</v>
      </c>
      <c r="AM1333" s="3"/>
      <c r="AN1333" s="3"/>
      <c r="AO1333" s="3"/>
      <c r="AP1333" s="20">
        <v>89</v>
      </c>
      <c r="AQ1333" s="20">
        <v>0.095800215</v>
      </c>
      <c r="AR1333" s="20">
        <v>-0.165600231</v>
      </c>
      <c r="AS1333" s="20">
        <v>-0.228000231</v>
      </c>
      <c r="AT1333" s="20">
        <v>-0.256399247</v>
      </c>
      <c r="AU1333" s="20">
        <v>-0.622000227</v>
      </c>
      <c r="AV1333" s="20">
        <v>-0.176300227</v>
      </c>
      <c r="AW1333" s="20">
        <v>0.233299818</v>
      </c>
      <c r="AX1333" s="20">
        <v>-1.604600208</v>
      </c>
      <c r="AY1333" s="3"/>
      <c r="AZ1333" s="3"/>
      <c r="BA1333" s="3"/>
      <c r="BB1333" s="20">
        <v>89</v>
      </c>
      <c r="BC1333" s="20">
        <v>0.044800012</v>
      </c>
      <c r="BD1333" s="20">
        <v>-0.212599988</v>
      </c>
      <c r="BE1333" s="20">
        <v>-0.155998916</v>
      </c>
      <c r="BF1333" s="20">
        <v>-0.663399763</v>
      </c>
      <c r="BG1333" s="20">
        <v>-0.494100185</v>
      </c>
      <c r="BH1333" s="20">
        <v>0.441099326</v>
      </c>
      <c r="BI1333" s="20">
        <v>1.209699326</v>
      </c>
      <c r="BJ1333" s="20">
        <v>2.575099783</v>
      </c>
    </row>
    <row r="1334" spans="30:62">
      <c r="AD1334" s="20">
        <v>89.09999847</v>
      </c>
      <c r="AE1334" s="20">
        <v>-0.643199123</v>
      </c>
      <c r="AF1334" s="20">
        <v>-0.805399123</v>
      </c>
      <c r="AG1334" s="20">
        <v>-0.866399958</v>
      </c>
      <c r="AH1334" s="20">
        <v>-0.775299897</v>
      </c>
      <c r="AI1334" s="20">
        <v>-0.531799911</v>
      </c>
      <c r="AJ1334" s="20">
        <v>0.021499869</v>
      </c>
      <c r="AK1334" s="20">
        <v>0.668099869</v>
      </c>
      <c r="AL1334" s="20">
        <v>1.284700862</v>
      </c>
      <c r="AM1334" s="3"/>
      <c r="AN1334" s="3"/>
      <c r="AO1334" s="3"/>
      <c r="AP1334" s="20">
        <v>89.09999847</v>
      </c>
      <c r="AQ1334" s="20">
        <v>0.097999769</v>
      </c>
      <c r="AR1334" s="20">
        <v>-0.158899247</v>
      </c>
      <c r="AS1334" s="20">
        <v>-0.222699247</v>
      </c>
      <c r="AT1334" s="20">
        <v>-0.250500227</v>
      </c>
      <c r="AU1334" s="20">
        <v>-0.623099228</v>
      </c>
      <c r="AV1334" s="20">
        <v>-0.176299228</v>
      </c>
      <c r="AW1334" s="20">
        <v>0.233099792</v>
      </c>
      <c r="AX1334" s="20">
        <v>-1.600999969</v>
      </c>
      <c r="AY1334" s="3"/>
      <c r="AZ1334" s="3"/>
      <c r="BA1334" s="3"/>
      <c r="BB1334" s="20">
        <v>89.09999847</v>
      </c>
      <c r="BC1334" s="20">
        <v>0.043201084</v>
      </c>
      <c r="BD1334" s="20">
        <v>-0.208698916</v>
      </c>
      <c r="BE1334" s="20">
        <v>-0.149899763</v>
      </c>
      <c r="BF1334" s="20">
        <v>-0.667200185</v>
      </c>
      <c r="BG1334" s="20">
        <v>-0.498700197</v>
      </c>
      <c r="BH1334" s="20">
        <v>0.432899783</v>
      </c>
      <c r="BI1334" s="20">
        <v>1.210199783</v>
      </c>
      <c r="BJ1334" s="20">
        <v>2.568300987</v>
      </c>
    </row>
    <row r="1335" spans="30:62">
      <c r="AD1335" s="20">
        <v>89.19999695</v>
      </c>
      <c r="AE1335" s="20">
        <v>-0.639899958</v>
      </c>
      <c r="AF1335" s="20">
        <v>-0.799999958</v>
      </c>
      <c r="AG1335" s="20">
        <v>-0.866698943</v>
      </c>
      <c r="AH1335" s="20">
        <v>-0.769699912</v>
      </c>
      <c r="AI1335" s="20">
        <v>-0.529400131</v>
      </c>
      <c r="AJ1335" s="20">
        <v>0.028000862</v>
      </c>
      <c r="AK1335" s="20">
        <v>0.668800862</v>
      </c>
      <c r="AL1335" s="20">
        <v>1.285799821</v>
      </c>
      <c r="AM1335" s="3"/>
      <c r="AN1335" s="3"/>
      <c r="AO1335" s="3"/>
      <c r="AP1335" s="20">
        <v>89.19999695</v>
      </c>
      <c r="AQ1335" s="20">
        <v>0.098700753</v>
      </c>
      <c r="AR1335" s="20">
        <v>-0.158499274</v>
      </c>
      <c r="AS1335" s="20">
        <v>-0.220399274</v>
      </c>
      <c r="AT1335" s="20">
        <v>-0.249199228</v>
      </c>
      <c r="AU1335" s="20">
        <v>-0.620400208</v>
      </c>
      <c r="AV1335" s="20">
        <v>-0.173300208</v>
      </c>
      <c r="AW1335" s="20">
        <v>0.231400031</v>
      </c>
      <c r="AX1335" s="20">
        <v>-1.598099178</v>
      </c>
      <c r="AY1335" s="3"/>
      <c r="AZ1335" s="3"/>
      <c r="BA1335" s="3"/>
      <c r="BB1335" s="20">
        <v>89.19999695</v>
      </c>
      <c r="BC1335" s="20">
        <v>0.047500237</v>
      </c>
      <c r="BD1335" s="20">
        <v>-0.204299763</v>
      </c>
      <c r="BE1335" s="20">
        <v>-0.150199232</v>
      </c>
      <c r="BF1335" s="20">
        <v>-0.673200197</v>
      </c>
      <c r="BG1335" s="20">
        <v>-0.501800217</v>
      </c>
      <c r="BH1335" s="20">
        <v>0.432100987</v>
      </c>
      <c r="BI1335" s="20">
        <v>1.208200987</v>
      </c>
      <c r="BJ1335" s="20">
        <v>2.561799953</v>
      </c>
    </row>
    <row r="1336" spans="30:62">
      <c r="AD1336" s="20">
        <v>89.30000305</v>
      </c>
      <c r="AE1336" s="20">
        <v>-0.635899897</v>
      </c>
      <c r="AF1336" s="20">
        <v>-0.801799897</v>
      </c>
      <c r="AG1336" s="20">
        <v>-0.867100865</v>
      </c>
      <c r="AH1336" s="20">
        <v>-0.765600131</v>
      </c>
      <c r="AI1336" s="20">
        <v>-0.524500092</v>
      </c>
      <c r="AJ1336" s="20">
        <v>0.026298868</v>
      </c>
      <c r="AK1336" s="20">
        <v>0.672098868</v>
      </c>
      <c r="AL1336" s="20">
        <v>1.282600154</v>
      </c>
      <c r="AM1336" s="3"/>
      <c r="AN1336" s="3"/>
      <c r="AO1336" s="3"/>
      <c r="AP1336" s="20">
        <v>89.30000305</v>
      </c>
      <c r="AQ1336" s="20">
        <v>0.099399773</v>
      </c>
      <c r="AR1336" s="20">
        <v>-0.158300182</v>
      </c>
      <c r="AS1336" s="20">
        <v>-0.219700182</v>
      </c>
      <c r="AT1336" s="20">
        <v>-0.250600208</v>
      </c>
      <c r="AU1336" s="20">
        <v>-0.615800923</v>
      </c>
      <c r="AV1336" s="20">
        <v>-0.171300923</v>
      </c>
      <c r="AW1336" s="20">
        <v>0.230099868</v>
      </c>
      <c r="AX1336" s="20">
        <v>-1.589499836</v>
      </c>
      <c r="AY1336" s="3"/>
      <c r="AZ1336" s="3"/>
      <c r="BA1336" s="3"/>
      <c r="BB1336" s="20">
        <v>89.30000305</v>
      </c>
      <c r="BC1336" s="20">
        <v>0.045599815</v>
      </c>
      <c r="BD1336" s="20">
        <v>-0.204400185</v>
      </c>
      <c r="BE1336" s="20">
        <v>-0.152100674</v>
      </c>
      <c r="BF1336" s="20">
        <v>-0.675000217</v>
      </c>
      <c r="BG1336" s="20">
        <v>-0.505299966</v>
      </c>
      <c r="BH1336" s="20">
        <v>0.430098999</v>
      </c>
      <c r="BI1336" s="20">
        <v>1.203698999</v>
      </c>
      <c r="BJ1336" s="20">
        <v>2.553399938</v>
      </c>
    </row>
    <row r="1337" spans="30:62">
      <c r="AD1337" s="20">
        <v>89.40000153</v>
      </c>
      <c r="AE1337" s="20">
        <v>-0.635900865</v>
      </c>
      <c r="AF1337" s="20">
        <v>-0.797600865</v>
      </c>
      <c r="AG1337" s="20">
        <v>-0.860500131</v>
      </c>
      <c r="AH1337" s="20">
        <v>-0.758200092</v>
      </c>
      <c r="AI1337" s="20">
        <v>-0.522000179</v>
      </c>
      <c r="AJ1337" s="20">
        <v>0.024600154</v>
      </c>
      <c r="AK1337" s="20">
        <v>0.675000154</v>
      </c>
      <c r="AL1337" s="20">
        <v>1.273701178</v>
      </c>
      <c r="AM1337" s="3"/>
      <c r="AN1337" s="3"/>
      <c r="AO1337" s="3"/>
      <c r="AP1337" s="20">
        <v>89.40000153</v>
      </c>
      <c r="AQ1337" s="20">
        <v>0.100299818</v>
      </c>
      <c r="AR1337" s="20">
        <v>-0.156600208</v>
      </c>
      <c r="AS1337" s="20">
        <v>-0.218000208</v>
      </c>
      <c r="AT1337" s="20">
        <v>-0.246800923</v>
      </c>
      <c r="AU1337" s="20">
        <v>-0.615699178</v>
      </c>
      <c r="AV1337" s="20">
        <v>-0.174499178</v>
      </c>
      <c r="AW1337" s="20">
        <v>0.231400164</v>
      </c>
      <c r="AX1337" s="20">
        <v>-1.586399793</v>
      </c>
      <c r="AY1337" s="3"/>
      <c r="AZ1337" s="3"/>
      <c r="BA1337" s="3"/>
      <c r="BB1337" s="20">
        <v>89.40000153</v>
      </c>
      <c r="BC1337" s="20">
        <v>0.042199326</v>
      </c>
      <c r="BD1337" s="20">
        <v>-0.204900674</v>
      </c>
      <c r="BE1337" s="20">
        <v>-0.150800217</v>
      </c>
      <c r="BF1337" s="20">
        <v>-0.674599966</v>
      </c>
      <c r="BG1337" s="20">
        <v>-0.507800047</v>
      </c>
      <c r="BH1337" s="20">
        <v>0.429699938</v>
      </c>
      <c r="BI1337" s="20">
        <v>1.200899938</v>
      </c>
      <c r="BJ1337" s="20">
        <v>2.551900802</v>
      </c>
    </row>
    <row r="1338" spans="30:62">
      <c r="AD1338" s="20">
        <v>89.5</v>
      </c>
      <c r="AE1338" s="20">
        <v>-0.634500131</v>
      </c>
      <c r="AF1338" s="20">
        <v>-0.789400131</v>
      </c>
      <c r="AG1338" s="20">
        <v>-0.853899138</v>
      </c>
      <c r="AH1338" s="20">
        <v>-0.756000179</v>
      </c>
      <c r="AI1338" s="20">
        <v>-0.520199846</v>
      </c>
      <c r="AJ1338" s="20">
        <v>0.020201178</v>
      </c>
      <c r="AK1338" s="20">
        <v>0.671201178</v>
      </c>
      <c r="AL1338" s="20">
        <v>1.266199821</v>
      </c>
      <c r="AM1338" s="3"/>
      <c r="AN1338" s="3"/>
      <c r="AO1338" s="3"/>
      <c r="AP1338" s="20">
        <v>89.5</v>
      </c>
      <c r="AQ1338" s="20">
        <v>0.102299792</v>
      </c>
      <c r="AR1338" s="20">
        <v>-0.151499969</v>
      </c>
      <c r="AS1338" s="20">
        <v>-0.216699969</v>
      </c>
      <c r="AT1338" s="20">
        <v>-0.240199178</v>
      </c>
      <c r="AU1338" s="20">
        <v>-0.609899836</v>
      </c>
      <c r="AV1338" s="20">
        <v>-0.175599836</v>
      </c>
      <c r="AW1338" s="20">
        <v>0.228400207</v>
      </c>
      <c r="AX1338" s="20">
        <v>-1.586499271</v>
      </c>
      <c r="AY1338" s="3"/>
      <c r="AZ1338" s="3"/>
      <c r="BA1338" s="3"/>
      <c r="BB1338" s="20">
        <v>89.5</v>
      </c>
      <c r="BC1338" s="20">
        <v>0.042799783</v>
      </c>
      <c r="BD1338" s="20">
        <v>-0.202300217</v>
      </c>
      <c r="BE1338" s="20">
        <v>-0.146999013</v>
      </c>
      <c r="BF1338" s="20">
        <v>-0.677700047</v>
      </c>
      <c r="BG1338" s="20">
        <v>-0.512400062</v>
      </c>
      <c r="BH1338" s="20">
        <v>0.430100802</v>
      </c>
      <c r="BI1338" s="20">
        <v>1.198400802</v>
      </c>
      <c r="BJ1338" s="20">
        <v>2.549999894</v>
      </c>
    </row>
    <row r="1339" spans="30:62">
      <c r="AD1339" s="20">
        <v>89.59999847</v>
      </c>
      <c r="AE1339" s="20">
        <v>-0.632499138</v>
      </c>
      <c r="AF1339" s="20">
        <v>-0.780899138</v>
      </c>
      <c r="AG1339" s="20">
        <v>-0.851500179</v>
      </c>
      <c r="AH1339" s="20">
        <v>-0.754399846</v>
      </c>
      <c r="AI1339" s="20">
        <v>-0.520397392</v>
      </c>
      <c r="AJ1339" s="20">
        <v>0.015799821</v>
      </c>
      <c r="AK1339" s="20">
        <v>0.670599821</v>
      </c>
      <c r="AL1339" s="20">
        <v>1.264500618</v>
      </c>
      <c r="AM1339" s="3"/>
      <c r="AN1339" s="3"/>
      <c r="AO1339" s="3"/>
      <c r="AP1339" s="20">
        <v>89.59999847</v>
      </c>
      <c r="AQ1339" s="20">
        <v>0.106600031</v>
      </c>
      <c r="AR1339" s="20">
        <v>-0.152999178</v>
      </c>
      <c r="AS1339" s="20">
        <v>-0.216499178</v>
      </c>
      <c r="AT1339" s="20">
        <v>-0.234599836</v>
      </c>
      <c r="AU1339" s="20">
        <v>-0.609299316</v>
      </c>
      <c r="AV1339" s="20">
        <v>-0.176099316</v>
      </c>
      <c r="AW1339" s="20">
        <v>0.226600729</v>
      </c>
      <c r="AX1339" s="20">
        <v>-1.588399901</v>
      </c>
      <c r="AY1339" s="3"/>
      <c r="AZ1339" s="3"/>
      <c r="BA1339" s="3"/>
      <c r="BB1339" s="20">
        <v>89.59999847</v>
      </c>
      <c r="BC1339" s="20">
        <v>0.046100987</v>
      </c>
      <c r="BD1339" s="20">
        <v>-0.200099013</v>
      </c>
      <c r="BE1339" s="20">
        <v>-0.146500047</v>
      </c>
      <c r="BF1339" s="20">
        <v>-0.678700062</v>
      </c>
      <c r="BG1339" s="20">
        <v>-0.511998244</v>
      </c>
      <c r="BH1339" s="20">
        <v>0.429599894</v>
      </c>
      <c r="BI1339" s="20">
        <v>1.194199894</v>
      </c>
      <c r="BJ1339" s="20">
        <v>2.545000619</v>
      </c>
    </row>
    <row r="1340" spans="30:62">
      <c r="AD1340" s="20">
        <v>89.69999695</v>
      </c>
      <c r="AE1340" s="20">
        <v>-0.629700179</v>
      </c>
      <c r="AF1340" s="20">
        <v>-0.779800179</v>
      </c>
      <c r="AG1340" s="20">
        <v>-0.851798892</v>
      </c>
      <c r="AH1340" s="20">
        <v>-0.755597392</v>
      </c>
      <c r="AI1340" s="20">
        <v>-0.520000179</v>
      </c>
      <c r="AJ1340" s="20">
        <v>0.017600618</v>
      </c>
      <c r="AK1340" s="20">
        <v>0.672000618</v>
      </c>
      <c r="AL1340" s="20">
        <v>1.264499849</v>
      </c>
      <c r="AM1340" s="3"/>
      <c r="AN1340" s="3"/>
      <c r="AO1340" s="3"/>
      <c r="AP1340" s="20">
        <v>89.69999695</v>
      </c>
      <c r="AQ1340" s="20">
        <v>0.107500822</v>
      </c>
      <c r="AR1340" s="20">
        <v>-0.147099359</v>
      </c>
      <c r="AS1340" s="20">
        <v>-0.211799359</v>
      </c>
      <c r="AT1340" s="20">
        <v>-0.231599316</v>
      </c>
      <c r="AU1340" s="20">
        <v>-0.609299271</v>
      </c>
      <c r="AV1340" s="20">
        <v>-0.178899271</v>
      </c>
      <c r="AW1340" s="20">
        <v>0.225600099</v>
      </c>
      <c r="AX1340" s="20">
        <v>-1.58879939</v>
      </c>
      <c r="AY1340" s="3"/>
      <c r="AZ1340" s="3"/>
      <c r="BA1340" s="3"/>
      <c r="BB1340" s="20">
        <v>89.69999695</v>
      </c>
      <c r="BC1340" s="20">
        <v>0.043599953</v>
      </c>
      <c r="BD1340" s="20">
        <v>-0.199900047</v>
      </c>
      <c r="BE1340" s="20">
        <v>-0.143599108</v>
      </c>
      <c r="BF1340" s="20">
        <v>-0.677798244</v>
      </c>
      <c r="BG1340" s="20">
        <v>-0.512300106</v>
      </c>
      <c r="BH1340" s="20">
        <v>0.428400619</v>
      </c>
      <c r="BI1340" s="20">
        <v>1.189500619</v>
      </c>
      <c r="BJ1340" s="20">
        <v>2.54079985</v>
      </c>
    </row>
    <row r="1341" spans="30:62">
      <c r="AD1341" s="20">
        <v>89.80000305</v>
      </c>
      <c r="AE1341" s="20">
        <v>-0.630499846</v>
      </c>
      <c r="AF1341" s="20">
        <v>-0.778399846</v>
      </c>
      <c r="AG1341" s="20">
        <v>-0.851598822</v>
      </c>
      <c r="AH1341" s="20">
        <v>-0.756100179</v>
      </c>
      <c r="AI1341" s="20">
        <v>-0.519599859</v>
      </c>
      <c r="AJ1341" s="20">
        <v>0.018798895</v>
      </c>
      <c r="AK1341" s="20">
        <v>0.673498895</v>
      </c>
      <c r="AL1341" s="20">
        <v>1.265099901</v>
      </c>
      <c r="AM1341" s="3"/>
      <c r="AN1341" s="3"/>
      <c r="AO1341" s="3"/>
      <c r="AP1341" s="20">
        <v>89.80000305</v>
      </c>
      <c r="AQ1341" s="20">
        <v>0.109800164</v>
      </c>
      <c r="AR1341" s="20">
        <v>-0.147399793</v>
      </c>
      <c r="AS1341" s="20">
        <v>-0.210799793</v>
      </c>
      <c r="AT1341" s="20">
        <v>-0.230699271</v>
      </c>
      <c r="AU1341" s="20">
        <v>-0.610800378</v>
      </c>
      <c r="AV1341" s="20">
        <v>-0.182000378</v>
      </c>
      <c r="AW1341" s="20">
        <v>0.226800133</v>
      </c>
      <c r="AX1341" s="20">
        <v>-1.587300664</v>
      </c>
      <c r="AY1341" s="3"/>
      <c r="AZ1341" s="3"/>
      <c r="BA1341" s="3"/>
      <c r="BB1341" s="20">
        <v>89.80000305</v>
      </c>
      <c r="BC1341" s="20">
        <v>0.038599938</v>
      </c>
      <c r="BD1341" s="20">
        <v>-0.202900062</v>
      </c>
      <c r="BE1341" s="20">
        <v>-0.141999198</v>
      </c>
      <c r="BF1341" s="20">
        <v>-0.678000106</v>
      </c>
      <c r="BG1341" s="20">
        <v>-0.514599858</v>
      </c>
      <c r="BH1341" s="20">
        <v>0.425798896</v>
      </c>
      <c r="BI1341" s="20">
        <v>1.185998896</v>
      </c>
      <c r="BJ1341" s="20">
        <v>2.537300173</v>
      </c>
    </row>
    <row r="1342" spans="30:62">
      <c r="AD1342" s="20">
        <v>89.90000153</v>
      </c>
      <c r="AE1342" s="20">
        <v>-0.631698822</v>
      </c>
      <c r="AF1342" s="20">
        <v>-0.773398822</v>
      </c>
      <c r="AG1342" s="20">
        <v>-0.853900179</v>
      </c>
      <c r="AH1342" s="20">
        <v>-0.751599859</v>
      </c>
      <c r="AI1342" s="20">
        <v>-0.520600151</v>
      </c>
      <c r="AJ1342" s="20">
        <v>0.022099901</v>
      </c>
      <c r="AK1342" s="20">
        <v>0.676599901</v>
      </c>
      <c r="AL1342" s="20">
        <v>1.262400967</v>
      </c>
      <c r="AM1342" s="3"/>
      <c r="AN1342" s="3"/>
      <c r="AO1342" s="3"/>
      <c r="AP1342" s="20">
        <v>89.90000153</v>
      </c>
      <c r="AQ1342" s="20">
        <v>0.112000207</v>
      </c>
      <c r="AR1342" s="20">
        <v>-0.147899271</v>
      </c>
      <c r="AS1342" s="20">
        <v>-0.213199271</v>
      </c>
      <c r="AT1342" s="20">
        <v>-0.230400378</v>
      </c>
      <c r="AU1342" s="20">
        <v>-0.60929939</v>
      </c>
      <c r="AV1342" s="20">
        <v>-0.17869939</v>
      </c>
      <c r="AW1342" s="20">
        <v>0.233099336</v>
      </c>
      <c r="AX1342" s="20">
        <v>-1.586400021</v>
      </c>
      <c r="AY1342" s="3"/>
      <c r="AZ1342" s="3"/>
      <c r="BA1342" s="3"/>
      <c r="BB1342" s="20">
        <v>89.90000153</v>
      </c>
      <c r="BC1342" s="20">
        <v>0.036700802</v>
      </c>
      <c r="BD1342" s="20">
        <v>-0.205699198</v>
      </c>
      <c r="BE1342" s="20">
        <v>-0.140700106</v>
      </c>
      <c r="BF1342" s="20">
        <v>-0.677599858</v>
      </c>
      <c r="BG1342" s="20">
        <v>-0.51680015</v>
      </c>
      <c r="BH1342" s="20">
        <v>0.425600173</v>
      </c>
      <c r="BI1342" s="20">
        <v>1.185300173</v>
      </c>
      <c r="BJ1342" s="20">
        <v>2.531000904</v>
      </c>
    </row>
    <row r="1343" spans="30:62">
      <c r="AD1343" s="20">
        <v>90</v>
      </c>
      <c r="AE1343" s="20">
        <v>-0.634400179</v>
      </c>
      <c r="AF1343" s="20">
        <v>-0.771200179</v>
      </c>
      <c r="AG1343" s="20">
        <v>-0.847999382</v>
      </c>
      <c r="AH1343" s="20">
        <v>-0.749200151</v>
      </c>
      <c r="AI1343" s="20">
        <v>-0.519900099</v>
      </c>
      <c r="AJ1343" s="20">
        <v>0.025800967</v>
      </c>
      <c r="AK1343" s="20">
        <v>0.680300967</v>
      </c>
      <c r="AL1343" s="20">
        <v>1.260300131</v>
      </c>
      <c r="AM1343" s="3"/>
      <c r="AN1343" s="3"/>
      <c r="AO1343" s="3"/>
      <c r="AP1343" s="20">
        <v>90</v>
      </c>
      <c r="AQ1343" s="20">
        <v>0.110100729</v>
      </c>
      <c r="AR1343" s="20">
        <v>-0.147499901</v>
      </c>
      <c r="AS1343" s="20">
        <v>-0.215199901</v>
      </c>
      <c r="AT1343" s="20">
        <v>-0.22569939</v>
      </c>
      <c r="AU1343" s="20">
        <v>-0.601700664</v>
      </c>
      <c r="AV1343" s="20">
        <v>-0.173200664</v>
      </c>
      <c r="AW1343" s="20">
        <v>0.235599979</v>
      </c>
      <c r="AX1343" s="20">
        <v>-1.588899296</v>
      </c>
      <c r="AY1343" s="3"/>
      <c r="AZ1343" s="3"/>
      <c r="BA1343" s="3"/>
      <c r="BB1343" s="20">
        <v>90</v>
      </c>
      <c r="BC1343" s="20">
        <v>0.040499894</v>
      </c>
      <c r="BD1343" s="20">
        <v>-0.204800106</v>
      </c>
      <c r="BE1343" s="20">
        <v>-0.143199381</v>
      </c>
      <c r="BF1343" s="20">
        <v>-0.67570015</v>
      </c>
      <c r="BG1343" s="20">
        <v>-0.519599827</v>
      </c>
      <c r="BH1343" s="20">
        <v>0.423800904</v>
      </c>
      <c r="BI1343" s="20">
        <v>1.178500904</v>
      </c>
      <c r="BJ1343" s="20">
        <v>2.52769999</v>
      </c>
    </row>
    <row r="1344" spans="30:62">
      <c r="AD1344" s="20">
        <v>90.1000061</v>
      </c>
      <c r="AE1344" s="20">
        <v>-0.632499859</v>
      </c>
      <c r="AF1344" s="20">
        <v>-0.764299859</v>
      </c>
      <c r="AG1344" s="20">
        <v>-0.842501105</v>
      </c>
      <c r="AH1344" s="20">
        <v>-0.742300099</v>
      </c>
      <c r="AI1344" s="20">
        <v>-0.514099987</v>
      </c>
      <c r="AJ1344" s="20">
        <v>0.024399178</v>
      </c>
      <c r="AK1344" s="20">
        <v>0.679599178</v>
      </c>
      <c r="AL1344" s="20">
        <v>1.261800032</v>
      </c>
      <c r="AM1344" s="3"/>
      <c r="AN1344" s="3"/>
      <c r="AO1344" s="3"/>
      <c r="AP1344" s="20">
        <v>90.1000061</v>
      </c>
      <c r="AQ1344" s="20">
        <v>0.110199622</v>
      </c>
      <c r="AR1344" s="20">
        <v>-0.147399867</v>
      </c>
      <c r="AS1344" s="20">
        <v>-0.212199867</v>
      </c>
      <c r="AT1344" s="20">
        <v>-0.220000664</v>
      </c>
      <c r="AU1344" s="20">
        <v>-0.596500974</v>
      </c>
      <c r="AV1344" s="20">
        <v>-0.170900974</v>
      </c>
      <c r="AW1344" s="20">
        <v>0.236500227</v>
      </c>
      <c r="AX1344" s="20">
        <v>-1.590599863</v>
      </c>
      <c r="AY1344" s="3"/>
      <c r="AZ1344" s="3"/>
      <c r="BA1344" s="3"/>
      <c r="BB1344" s="20">
        <v>90.1000061</v>
      </c>
      <c r="BC1344" s="20">
        <v>0.038700142</v>
      </c>
      <c r="BD1344" s="20">
        <v>-0.202899858</v>
      </c>
      <c r="BE1344" s="20">
        <v>-0.144601104</v>
      </c>
      <c r="BF1344" s="20">
        <v>-0.675199827</v>
      </c>
      <c r="BG1344" s="20">
        <v>-0.52230005</v>
      </c>
      <c r="BH1344" s="20">
        <v>0.423499036</v>
      </c>
      <c r="BI1344" s="20">
        <v>1.177399036</v>
      </c>
      <c r="BJ1344" s="20">
        <v>2.520400045</v>
      </c>
    </row>
    <row r="1345" spans="30:62">
      <c r="AD1345" s="20">
        <v>90.19999695</v>
      </c>
      <c r="AE1345" s="20">
        <v>-0.630500151</v>
      </c>
      <c r="AF1345" s="20">
        <v>-0.762100151</v>
      </c>
      <c r="AG1345" s="20">
        <v>-0.843699146</v>
      </c>
      <c r="AH1345" s="20">
        <v>-0.736298557</v>
      </c>
      <c r="AI1345" s="20">
        <v>-0.509199869</v>
      </c>
      <c r="AJ1345" s="20">
        <v>0.023700509</v>
      </c>
      <c r="AK1345" s="20">
        <v>0.683000509</v>
      </c>
      <c r="AL1345" s="20">
        <v>1.261299815</v>
      </c>
      <c r="AM1345" s="3"/>
      <c r="AN1345" s="3"/>
      <c r="AO1345" s="3"/>
      <c r="AP1345" s="20">
        <v>90.19999695</v>
      </c>
      <c r="AQ1345" s="20">
        <v>0.11530061</v>
      </c>
      <c r="AR1345" s="20">
        <v>-0.142300187</v>
      </c>
      <c r="AS1345" s="20">
        <v>-0.208800187</v>
      </c>
      <c r="AT1345" s="20">
        <v>-0.211299544</v>
      </c>
      <c r="AU1345" s="20">
        <v>-0.596099296</v>
      </c>
      <c r="AV1345" s="20">
        <v>-0.167399296</v>
      </c>
      <c r="AW1345" s="20">
        <v>0.232601091</v>
      </c>
      <c r="AX1345" s="20">
        <v>-1.587400227</v>
      </c>
      <c r="AY1345" s="3"/>
      <c r="AZ1345" s="3"/>
      <c r="BA1345" s="3"/>
      <c r="BB1345" s="20">
        <v>90.19999695</v>
      </c>
      <c r="BC1345" s="20">
        <v>0.03929985</v>
      </c>
      <c r="BD1345" s="20">
        <v>-0.20180015</v>
      </c>
      <c r="BE1345" s="20">
        <v>-0.143898873</v>
      </c>
      <c r="BF1345" s="20">
        <v>-0.676298142</v>
      </c>
      <c r="BG1345" s="20">
        <v>-0.52490001</v>
      </c>
      <c r="BH1345" s="20">
        <v>0.415400999</v>
      </c>
      <c r="BI1345" s="20">
        <v>1.173700999</v>
      </c>
      <c r="BJ1345" s="20">
        <v>2.518099873</v>
      </c>
    </row>
    <row r="1346" spans="30:62">
      <c r="AD1346" s="20">
        <v>90.30000305</v>
      </c>
      <c r="AE1346" s="20">
        <v>-0.628100099</v>
      </c>
      <c r="AF1346" s="20">
        <v>-0.758600099</v>
      </c>
      <c r="AG1346" s="20">
        <v>-0.838699033</v>
      </c>
      <c r="AH1346" s="20">
        <v>-0.738099869</v>
      </c>
      <c r="AI1346" s="20">
        <v>-0.504699968</v>
      </c>
      <c r="AJ1346" s="20">
        <v>0.020598862</v>
      </c>
      <c r="AK1346" s="20">
        <v>0.681398862</v>
      </c>
      <c r="AL1346" s="20">
        <v>1.262300076</v>
      </c>
      <c r="AM1346" s="3"/>
      <c r="AN1346" s="3"/>
      <c r="AO1346" s="3"/>
      <c r="AP1346" s="20">
        <v>90.30000305</v>
      </c>
      <c r="AQ1346" s="20">
        <v>0.120999336</v>
      </c>
      <c r="AR1346" s="20">
        <v>-0.138300021</v>
      </c>
      <c r="AS1346" s="20">
        <v>-0.205500021</v>
      </c>
      <c r="AT1346" s="20">
        <v>-0.211699296</v>
      </c>
      <c r="AU1346" s="20">
        <v>-0.595099863</v>
      </c>
      <c r="AV1346" s="20">
        <v>-0.167399863</v>
      </c>
      <c r="AW1346" s="20">
        <v>0.229399296</v>
      </c>
      <c r="AX1346" s="20">
        <v>-1.586699919</v>
      </c>
      <c r="AY1346" s="3"/>
      <c r="AZ1346" s="3"/>
      <c r="BA1346" s="3"/>
      <c r="BB1346" s="20">
        <v>90.30000305</v>
      </c>
      <c r="BC1346" s="20">
        <v>0.037200173</v>
      </c>
      <c r="BD1346" s="20">
        <v>-0.203899827</v>
      </c>
      <c r="BE1346" s="20">
        <v>-0.143399096</v>
      </c>
      <c r="BF1346" s="20">
        <v>-0.67340001</v>
      </c>
      <c r="BG1346" s="20">
        <v>-0.530899955</v>
      </c>
      <c r="BH1346" s="20">
        <v>0.411699397</v>
      </c>
      <c r="BI1346" s="20">
        <v>1.174899397</v>
      </c>
      <c r="BJ1346" s="20">
        <v>2.513900055</v>
      </c>
    </row>
    <row r="1347" spans="30:62">
      <c r="AD1347" s="20">
        <v>90.3999939</v>
      </c>
      <c r="AE1347" s="20">
        <v>-0.625798557</v>
      </c>
      <c r="AF1347" s="20">
        <v>-0.755898557</v>
      </c>
      <c r="AG1347" s="20">
        <v>-0.833498915</v>
      </c>
      <c r="AH1347" s="20">
        <v>-0.733798537</v>
      </c>
      <c r="AI1347" s="20">
        <v>-0.503000185</v>
      </c>
      <c r="AJ1347" s="20">
        <v>0.017801029</v>
      </c>
      <c r="AK1347" s="20">
        <v>0.678801029</v>
      </c>
      <c r="AL1347" s="20">
        <v>1.259601974</v>
      </c>
      <c r="AM1347" s="3"/>
      <c r="AN1347" s="3"/>
      <c r="AO1347" s="3"/>
      <c r="AP1347" s="20">
        <v>90.3999939</v>
      </c>
      <c r="AQ1347" s="20">
        <v>0.125200456</v>
      </c>
      <c r="AR1347" s="20">
        <v>-0.140498342</v>
      </c>
      <c r="AS1347" s="20">
        <v>-0.203098342</v>
      </c>
      <c r="AT1347" s="20">
        <v>-0.209297955</v>
      </c>
      <c r="AU1347" s="20">
        <v>-0.595500227</v>
      </c>
      <c r="AV1347" s="20">
        <v>-0.169800227</v>
      </c>
      <c r="AW1347" s="20">
        <v>0.228300558</v>
      </c>
      <c r="AX1347" s="20">
        <v>-1.588498932</v>
      </c>
      <c r="AY1347" s="3"/>
      <c r="AZ1347" s="3"/>
      <c r="BA1347" s="3"/>
      <c r="BB1347" s="20">
        <v>90.3999939</v>
      </c>
      <c r="BC1347" s="20">
        <v>0.037101858</v>
      </c>
      <c r="BD1347" s="20">
        <v>-0.206698142</v>
      </c>
      <c r="BE1347" s="20">
        <v>-0.142599533</v>
      </c>
      <c r="BF1347" s="20">
        <v>-0.674198048</v>
      </c>
      <c r="BG1347" s="20">
        <v>-0.530700127</v>
      </c>
      <c r="BH1347" s="20">
        <v>0.409801009</v>
      </c>
      <c r="BI1347" s="20">
        <v>1.174201009</v>
      </c>
      <c r="BJ1347" s="20">
        <v>2.510100973</v>
      </c>
    </row>
    <row r="1348" spans="30:62">
      <c r="AD1348" s="20">
        <v>90.5</v>
      </c>
      <c r="AE1348" s="20">
        <v>-0.624799869</v>
      </c>
      <c r="AF1348" s="20">
        <v>-0.754699869</v>
      </c>
      <c r="AG1348" s="20">
        <v>-0.827499491</v>
      </c>
      <c r="AH1348" s="20">
        <v>-0.730600185</v>
      </c>
      <c r="AI1348" s="20">
        <v>-0.502099924</v>
      </c>
      <c r="AJ1348" s="20">
        <v>0.015401021</v>
      </c>
      <c r="AK1348" s="20">
        <v>0.674801021</v>
      </c>
      <c r="AL1348" s="20">
        <v>1.260399838</v>
      </c>
      <c r="AM1348" s="3"/>
      <c r="AN1348" s="3"/>
      <c r="AO1348" s="3"/>
      <c r="AP1348" s="20">
        <v>90.5</v>
      </c>
      <c r="AQ1348" s="20">
        <v>0.122400704</v>
      </c>
      <c r="AR1348" s="20">
        <v>-0.140098909</v>
      </c>
      <c r="AS1348" s="20">
        <v>-0.204198909</v>
      </c>
      <c r="AT1348" s="20">
        <v>-0.207000227</v>
      </c>
      <c r="AU1348" s="20">
        <v>-0.595399919</v>
      </c>
      <c r="AV1348" s="20">
        <v>-0.172399919</v>
      </c>
      <c r="AW1348" s="20">
        <v>0.229400591</v>
      </c>
      <c r="AX1348" s="20">
        <v>-1.5900993</v>
      </c>
      <c r="AY1348" s="3"/>
      <c r="AZ1348" s="3"/>
      <c r="BA1348" s="3"/>
      <c r="BB1348" s="20">
        <v>90.5</v>
      </c>
      <c r="BC1348" s="20">
        <v>0.03549999</v>
      </c>
      <c r="BD1348" s="20">
        <v>-0.20870001</v>
      </c>
      <c r="BE1348" s="20">
        <v>-0.143599001</v>
      </c>
      <c r="BF1348" s="20">
        <v>-0.672800127</v>
      </c>
      <c r="BG1348" s="20">
        <v>-0.529499945</v>
      </c>
      <c r="BH1348" s="20">
        <v>0.411200496</v>
      </c>
      <c r="BI1348" s="20">
        <v>1.173800496</v>
      </c>
      <c r="BJ1348" s="20">
        <v>2.504600131</v>
      </c>
    </row>
    <row r="1349" spans="30:62">
      <c r="AD1349" s="20">
        <v>90.6000061</v>
      </c>
      <c r="AE1349" s="20">
        <v>-0.616999968</v>
      </c>
      <c r="AF1349" s="20">
        <v>-0.748099968</v>
      </c>
      <c r="AG1349" s="20">
        <v>-0.825101138</v>
      </c>
      <c r="AH1349" s="20">
        <v>-0.725199924</v>
      </c>
      <c r="AI1349" s="20">
        <v>-0.508299933</v>
      </c>
      <c r="AJ1349" s="20">
        <v>0.016898885</v>
      </c>
      <c r="AK1349" s="20">
        <v>0.676698885</v>
      </c>
      <c r="AL1349" s="20">
        <v>1.254000035</v>
      </c>
      <c r="AM1349" s="3"/>
      <c r="AN1349" s="3"/>
      <c r="AO1349" s="3"/>
      <c r="AP1349" s="20">
        <v>90.6000061</v>
      </c>
      <c r="AQ1349" s="20">
        <v>0.119800137</v>
      </c>
      <c r="AR1349" s="20">
        <v>-0.139500704</v>
      </c>
      <c r="AS1349" s="20">
        <v>-0.201600704</v>
      </c>
      <c r="AT1349" s="20">
        <v>-0.209599919</v>
      </c>
      <c r="AU1349" s="20">
        <v>-0.592299886</v>
      </c>
      <c r="AV1349" s="20">
        <v>-0.169599886</v>
      </c>
      <c r="AW1349" s="20">
        <v>0.228500224</v>
      </c>
      <c r="AX1349" s="20">
        <v>-1.586400561</v>
      </c>
      <c r="AY1349" s="3"/>
      <c r="AZ1349" s="3"/>
      <c r="BA1349" s="3"/>
      <c r="BB1349" s="20">
        <v>90.6000061</v>
      </c>
      <c r="BC1349" s="20">
        <v>0.034400045</v>
      </c>
      <c r="BD1349" s="20">
        <v>-0.214099955</v>
      </c>
      <c r="BE1349" s="20">
        <v>-0.141000603</v>
      </c>
      <c r="BF1349" s="20">
        <v>-0.668699945</v>
      </c>
      <c r="BG1349" s="20">
        <v>-0.527999981</v>
      </c>
      <c r="BH1349" s="20">
        <v>0.410499654</v>
      </c>
      <c r="BI1349" s="20">
        <v>1.172199654</v>
      </c>
      <c r="BJ1349" s="20">
        <v>2.504399821</v>
      </c>
    </row>
    <row r="1350" spans="30:62">
      <c r="AD1350" s="20">
        <v>90.69999695</v>
      </c>
      <c r="AE1350" s="20">
        <v>-0.619200185</v>
      </c>
      <c r="AF1350" s="20">
        <v>-0.746300185</v>
      </c>
      <c r="AG1350" s="20">
        <v>-0.820498971</v>
      </c>
      <c r="AH1350" s="20">
        <v>-0.722498026</v>
      </c>
      <c r="AI1350" s="20">
        <v>-0.509700162</v>
      </c>
      <c r="AJ1350" s="20">
        <v>0.017000989</v>
      </c>
      <c r="AK1350" s="20">
        <v>0.673200989</v>
      </c>
      <c r="AL1350" s="20">
        <v>1.249800235</v>
      </c>
      <c r="AM1350" s="3"/>
      <c r="AN1350" s="3"/>
      <c r="AO1350" s="3"/>
      <c r="AP1350" s="20">
        <v>90.69999695</v>
      </c>
      <c r="AQ1350" s="20">
        <v>0.115499773</v>
      </c>
      <c r="AR1350" s="20">
        <v>-0.136999442</v>
      </c>
      <c r="AS1350" s="20">
        <v>-0.200799442</v>
      </c>
      <c r="AT1350" s="20">
        <v>-0.209298932</v>
      </c>
      <c r="AU1350" s="20">
        <v>-0.5899993</v>
      </c>
      <c r="AV1350" s="20">
        <v>-0.1720993</v>
      </c>
      <c r="AW1350" s="20">
        <v>0.234799916</v>
      </c>
      <c r="AX1350" s="20">
        <v>-1.58169929</v>
      </c>
      <c r="AY1350" s="3"/>
      <c r="AZ1350" s="3"/>
      <c r="BA1350" s="3"/>
      <c r="BB1350" s="20">
        <v>90.69999695</v>
      </c>
      <c r="BC1350" s="20">
        <v>0.040799873</v>
      </c>
      <c r="BD1350" s="20">
        <v>-0.212600127</v>
      </c>
      <c r="BE1350" s="20">
        <v>-0.140698991</v>
      </c>
      <c r="BF1350" s="20">
        <v>-0.660199027</v>
      </c>
      <c r="BG1350" s="20">
        <v>-0.531099869</v>
      </c>
      <c r="BH1350" s="20">
        <v>0.411500298</v>
      </c>
      <c r="BI1350" s="20">
        <v>1.173700298</v>
      </c>
      <c r="BJ1350" s="20">
        <v>2.500099791</v>
      </c>
    </row>
    <row r="1351" spans="30:62">
      <c r="AD1351" s="20">
        <v>90.80000305</v>
      </c>
      <c r="AE1351" s="20">
        <v>-0.620099924</v>
      </c>
      <c r="AF1351" s="20">
        <v>-0.744699924</v>
      </c>
      <c r="AG1351" s="20">
        <v>-0.821298979</v>
      </c>
      <c r="AH1351" s="20">
        <v>-0.721100162</v>
      </c>
      <c r="AI1351" s="20">
        <v>-0.514299965</v>
      </c>
      <c r="AJ1351" s="20">
        <v>0.013799281</v>
      </c>
      <c r="AK1351" s="20">
        <v>0.672699281</v>
      </c>
      <c r="AL1351" s="20">
        <v>1.249599876</v>
      </c>
      <c r="AM1351" s="3"/>
      <c r="AN1351" s="3"/>
      <c r="AO1351" s="3"/>
      <c r="AP1351" s="20">
        <v>90.80000305</v>
      </c>
      <c r="AQ1351" s="20">
        <v>0.117600081</v>
      </c>
      <c r="AR1351" s="20">
        <v>-0.135399409</v>
      </c>
      <c r="AS1351" s="20">
        <v>-0.198599409</v>
      </c>
      <c r="AT1351" s="20">
        <v>-0.2132993</v>
      </c>
      <c r="AU1351" s="20">
        <v>-0.584900561</v>
      </c>
      <c r="AV1351" s="20">
        <v>-0.170600561</v>
      </c>
      <c r="AW1351" s="20">
        <v>0.231600233</v>
      </c>
      <c r="AX1351" s="20">
        <v>-1.5846004</v>
      </c>
      <c r="AY1351" s="3"/>
      <c r="AZ1351" s="3"/>
      <c r="BA1351" s="3"/>
      <c r="BB1351" s="20">
        <v>90.80000305</v>
      </c>
      <c r="BC1351" s="20">
        <v>0.045200055</v>
      </c>
      <c r="BD1351" s="20">
        <v>-0.215199945</v>
      </c>
      <c r="BE1351" s="20">
        <v>-0.139099504</v>
      </c>
      <c r="BF1351" s="20">
        <v>-0.657399869</v>
      </c>
      <c r="BG1351" s="20">
        <v>-0.531200179</v>
      </c>
      <c r="BH1351" s="20">
        <v>0.412599314</v>
      </c>
      <c r="BI1351" s="20">
        <v>1.171899314</v>
      </c>
      <c r="BJ1351" s="20">
        <v>2.492200111</v>
      </c>
    </row>
    <row r="1352" spans="30:62">
      <c r="AD1352" s="20">
        <v>90.8999939</v>
      </c>
      <c r="AE1352" s="20">
        <v>-0.622798026</v>
      </c>
      <c r="AF1352" s="20">
        <v>-0.747098026</v>
      </c>
      <c r="AG1352" s="20">
        <v>-0.819199208</v>
      </c>
      <c r="AH1352" s="20">
        <v>-0.724898058</v>
      </c>
      <c r="AI1352" s="20">
        <v>-0.517399765</v>
      </c>
      <c r="AJ1352" s="20">
        <v>0.01270083</v>
      </c>
      <c r="AK1352" s="20">
        <v>0.67440083</v>
      </c>
      <c r="AL1352" s="20">
        <v>1.252801344</v>
      </c>
      <c r="AM1352" s="3"/>
      <c r="AN1352" s="3"/>
      <c r="AO1352" s="3"/>
      <c r="AP1352" s="20">
        <v>90.8999939</v>
      </c>
      <c r="AQ1352" s="20">
        <v>0.119801068</v>
      </c>
      <c r="AR1352" s="20">
        <v>-0.136098346</v>
      </c>
      <c r="AS1352" s="20">
        <v>-0.200598346</v>
      </c>
      <c r="AT1352" s="20">
        <v>-0.210999607</v>
      </c>
      <c r="AU1352" s="20">
        <v>-0.58609929</v>
      </c>
      <c r="AV1352" s="20">
        <v>-0.17149929</v>
      </c>
      <c r="AW1352" s="20">
        <v>0.230400077</v>
      </c>
      <c r="AX1352" s="20">
        <v>-1.583599343</v>
      </c>
      <c r="AY1352" s="3"/>
      <c r="AZ1352" s="3"/>
      <c r="BA1352" s="3"/>
      <c r="BB1352" s="20">
        <v>90.8999939</v>
      </c>
      <c r="BC1352" s="20">
        <v>0.049100973</v>
      </c>
      <c r="BD1352" s="20">
        <v>-0.211599027</v>
      </c>
      <c r="BE1352" s="20">
        <v>-0.139799392</v>
      </c>
      <c r="BF1352" s="20">
        <v>-0.653698749</v>
      </c>
      <c r="BG1352" s="20">
        <v>-0.530100209</v>
      </c>
      <c r="BH1352" s="20">
        <v>0.410001065</v>
      </c>
      <c r="BI1352" s="20">
        <v>1.164101065</v>
      </c>
      <c r="BJ1352" s="20">
        <v>2.486201588</v>
      </c>
    </row>
    <row r="1353" spans="30:62">
      <c r="AD1353" s="20">
        <v>91</v>
      </c>
      <c r="AE1353" s="20">
        <v>-0.621100162</v>
      </c>
      <c r="AF1353" s="20">
        <v>-0.745900162</v>
      </c>
      <c r="AG1353" s="20">
        <v>-0.818599011</v>
      </c>
      <c r="AH1353" s="20">
        <v>-0.726899765</v>
      </c>
      <c r="AI1353" s="20">
        <v>-0.519100124</v>
      </c>
      <c r="AJ1353" s="20">
        <v>0.015200867</v>
      </c>
      <c r="AK1353" s="20">
        <v>0.675800867</v>
      </c>
      <c r="AL1353" s="20">
        <v>1.252600164</v>
      </c>
      <c r="AM1353" s="3"/>
      <c r="AN1353" s="3"/>
      <c r="AO1353" s="3"/>
      <c r="AP1353" s="20">
        <v>91</v>
      </c>
      <c r="AQ1353" s="20">
        <v>0.1219007</v>
      </c>
      <c r="AR1353" s="20">
        <v>-0.134600084</v>
      </c>
      <c r="AS1353" s="20">
        <v>-0.197900084</v>
      </c>
      <c r="AT1353" s="20">
        <v>-0.21419929</v>
      </c>
      <c r="AU1353" s="20">
        <v>-0.5848004</v>
      </c>
      <c r="AV1353" s="20">
        <v>-0.1724004</v>
      </c>
      <c r="AW1353" s="20">
        <v>0.22890018</v>
      </c>
      <c r="AX1353" s="20">
        <v>-1.580199098</v>
      </c>
      <c r="AY1353" s="3"/>
      <c r="AZ1353" s="3"/>
      <c r="BA1353" s="3"/>
      <c r="BB1353" s="20">
        <v>91</v>
      </c>
      <c r="BC1353" s="20">
        <v>0.048100131</v>
      </c>
      <c r="BD1353" s="20">
        <v>-0.208499869</v>
      </c>
      <c r="BE1353" s="20">
        <v>-0.141399702</v>
      </c>
      <c r="BF1353" s="20">
        <v>-0.652800209</v>
      </c>
      <c r="BG1353" s="20">
        <v>-0.534199889</v>
      </c>
      <c r="BH1353" s="20">
        <v>0.407900634</v>
      </c>
      <c r="BI1353" s="20">
        <v>1.160900634</v>
      </c>
      <c r="BJ1353" s="20">
        <v>2.477599786</v>
      </c>
    </row>
    <row r="1354" spans="30:62">
      <c r="AD1354" s="20">
        <v>91.1000061</v>
      </c>
      <c r="AE1354" s="20">
        <v>-0.620799965</v>
      </c>
      <c r="AF1354" s="20">
        <v>-0.747099965</v>
      </c>
      <c r="AG1354" s="20">
        <v>-0.821400719</v>
      </c>
      <c r="AH1354" s="20">
        <v>-0.723700124</v>
      </c>
      <c r="AI1354" s="20">
        <v>-0.516100087</v>
      </c>
      <c r="AJ1354" s="20">
        <v>0.018198734</v>
      </c>
      <c r="AK1354" s="20">
        <v>0.674698734</v>
      </c>
      <c r="AL1354" s="20">
        <v>1.249399884</v>
      </c>
      <c r="AM1354" s="3"/>
      <c r="AN1354" s="3"/>
      <c r="AO1354" s="3"/>
      <c r="AP1354" s="20">
        <v>91.1000061</v>
      </c>
      <c r="AQ1354" s="20">
        <v>0.127599439</v>
      </c>
      <c r="AR1354" s="20">
        <v>-0.133799767</v>
      </c>
      <c r="AS1354" s="20">
        <v>-0.198099767</v>
      </c>
      <c r="AT1354" s="20">
        <v>-0.2158004</v>
      </c>
      <c r="AU1354" s="20">
        <v>-0.584000774</v>
      </c>
      <c r="AV1354" s="20">
        <v>-0.168600774</v>
      </c>
      <c r="AW1354" s="20">
        <v>0.229499948</v>
      </c>
      <c r="AX1354" s="20">
        <v>-1.573500163</v>
      </c>
      <c r="AY1354" s="3"/>
      <c r="AZ1354" s="3"/>
      <c r="BA1354" s="3"/>
      <c r="BB1354" s="20">
        <v>91.1000061</v>
      </c>
      <c r="BC1354" s="20">
        <v>0.052799821</v>
      </c>
      <c r="BD1354" s="20">
        <v>-0.202500179</v>
      </c>
      <c r="BE1354" s="20">
        <v>-0.145000686</v>
      </c>
      <c r="BF1354" s="20">
        <v>-0.654699889</v>
      </c>
      <c r="BG1354" s="20">
        <v>-0.535899843</v>
      </c>
      <c r="BH1354" s="20">
        <v>0.40669931</v>
      </c>
      <c r="BI1354" s="20">
        <v>1.15899931</v>
      </c>
      <c r="BJ1354" s="20">
        <v>2.472500037</v>
      </c>
    </row>
    <row r="1355" spans="30:62">
      <c r="AD1355" s="20">
        <v>91.19999695</v>
      </c>
      <c r="AE1355" s="20">
        <v>-0.618499765</v>
      </c>
      <c r="AF1355" s="20">
        <v>-0.751499765</v>
      </c>
      <c r="AG1355" s="20">
        <v>-0.81839917</v>
      </c>
      <c r="AH1355" s="20">
        <v>-0.717798656</v>
      </c>
      <c r="AI1355" s="20">
        <v>-0.516699836</v>
      </c>
      <c r="AJ1355" s="20">
        <v>0.015700838</v>
      </c>
      <c r="AK1355" s="20">
        <v>0.672500838</v>
      </c>
      <c r="AL1355" s="20">
        <v>1.250499857</v>
      </c>
      <c r="AM1355" s="3"/>
      <c r="AN1355" s="3"/>
      <c r="AO1355" s="3"/>
      <c r="AP1355" s="20">
        <v>91.19999695</v>
      </c>
      <c r="AQ1355" s="20">
        <v>0.12840071</v>
      </c>
      <c r="AR1355" s="20">
        <v>-0.132299923</v>
      </c>
      <c r="AS1355" s="20">
        <v>-0.197899923</v>
      </c>
      <c r="AT1355" s="20">
        <v>-0.215899343</v>
      </c>
      <c r="AU1355" s="20">
        <v>-0.587599098</v>
      </c>
      <c r="AV1355" s="20">
        <v>-0.165199098</v>
      </c>
      <c r="AW1355" s="20">
        <v>0.231199837</v>
      </c>
      <c r="AX1355" s="20">
        <v>-1.569399734</v>
      </c>
      <c r="AY1355" s="3"/>
      <c r="AZ1355" s="3"/>
      <c r="BA1355" s="3"/>
      <c r="BB1355" s="20">
        <v>91.19999695</v>
      </c>
      <c r="BC1355" s="20">
        <v>0.055799791</v>
      </c>
      <c r="BD1355" s="20">
        <v>-0.200300209</v>
      </c>
      <c r="BE1355" s="20">
        <v>-0.149598935</v>
      </c>
      <c r="BF1355" s="20">
        <v>-0.655898412</v>
      </c>
      <c r="BG1355" s="20">
        <v>-0.531500214</v>
      </c>
      <c r="BH1355" s="20">
        <v>0.402800991</v>
      </c>
      <c r="BI1355" s="20">
        <v>1.153600991</v>
      </c>
      <c r="BJ1355" s="20">
        <v>2.46950021</v>
      </c>
    </row>
    <row r="1356" spans="30:62">
      <c r="AD1356" s="20">
        <v>91.30000305</v>
      </c>
      <c r="AE1356" s="20">
        <v>-0.616800124</v>
      </c>
      <c r="AF1356" s="20">
        <v>-0.752700124</v>
      </c>
      <c r="AG1356" s="20">
        <v>-0.810499133</v>
      </c>
      <c r="AH1356" s="20">
        <v>-0.717999836</v>
      </c>
      <c r="AI1356" s="20">
        <v>-0.516100116</v>
      </c>
      <c r="AJ1356" s="20">
        <v>0.02019938</v>
      </c>
      <c r="AK1356" s="20">
        <v>0.67199938</v>
      </c>
      <c r="AL1356" s="20">
        <v>1.249099831</v>
      </c>
      <c r="AM1356" s="3"/>
      <c r="AN1356" s="3"/>
      <c r="AO1356" s="3"/>
      <c r="AP1356" s="20">
        <v>91.30000305</v>
      </c>
      <c r="AQ1356" s="20">
        <v>0.1266996</v>
      </c>
      <c r="AR1356" s="20">
        <v>-0.12889982</v>
      </c>
      <c r="AS1356" s="20">
        <v>-0.19509982</v>
      </c>
      <c r="AT1356" s="20">
        <v>-0.216799098</v>
      </c>
      <c r="AU1356" s="20">
        <v>-0.582100163</v>
      </c>
      <c r="AV1356" s="20">
        <v>-0.159700163</v>
      </c>
      <c r="AW1356" s="20">
        <v>0.235899789</v>
      </c>
      <c r="AX1356" s="20">
        <v>-1.567100519</v>
      </c>
      <c r="AY1356" s="3"/>
      <c r="AZ1356" s="3"/>
      <c r="BA1356" s="3"/>
      <c r="BB1356" s="20">
        <v>91.30000305</v>
      </c>
      <c r="BC1356" s="20">
        <v>0.058000111</v>
      </c>
      <c r="BD1356" s="20">
        <v>-0.198299889</v>
      </c>
      <c r="BE1356" s="20">
        <v>-0.153999366</v>
      </c>
      <c r="BF1356" s="20">
        <v>-0.653900214</v>
      </c>
      <c r="BG1356" s="20">
        <v>-0.529399963</v>
      </c>
      <c r="BH1356" s="20">
        <v>0.402699256</v>
      </c>
      <c r="BI1356" s="20">
        <v>1.151699256</v>
      </c>
      <c r="BJ1356" s="20">
        <v>2.463400189</v>
      </c>
    </row>
    <row r="1357" spans="30:62">
      <c r="AD1357" s="20">
        <v>91.3999939</v>
      </c>
      <c r="AE1357" s="20">
        <v>-0.610198656</v>
      </c>
      <c r="AF1357" s="20">
        <v>-0.745398656</v>
      </c>
      <c r="AG1357" s="20">
        <v>-0.803199359</v>
      </c>
      <c r="AH1357" s="20">
        <v>-0.721197732</v>
      </c>
      <c r="AI1357" s="20">
        <v>-0.509700143</v>
      </c>
      <c r="AJ1357" s="20">
        <v>0.022000784</v>
      </c>
      <c r="AK1357" s="20">
        <v>0.673000784</v>
      </c>
      <c r="AL1357" s="20">
        <v>1.245501998</v>
      </c>
      <c r="AM1357" s="3"/>
      <c r="AN1357" s="3"/>
      <c r="AO1357" s="3"/>
      <c r="AP1357" s="20">
        <v>91.3999939</v>
      </c>
      <c r="AQ1357" s="20">
        <v>0.128000657</v>
      </c>
      <c r="AR1357" s="20">
        <v>-0.129298621</v>
      </c>
      <c r="AS1357" s="20">
        <v>-0.189898621</v>
      </c>
      <c r="AT1357" s="20">
        <v>-0.212299686</v>
      </c>
      <c r="AU1357" s="20">
        <v>-0.572699735</v>
      </c>
      <c r="AV1357" s="20">
        <v>-0.154499734</v>
      </c>
      <c r="AW1357" s="20">
        <v>0.236699958</v>
      </c>
      <c r="AX1357" s="20">
        <v>-1.565298641</v>
      </c>
      <c r="AY1357" s="3"/>
      <c r="AZ1357" s="3"/>
      <c r="BA1357" s="3"/>
      <c r="BB1357" s="20">
        <v>91.3999939</v>
      </c>
      <c r="BC1357" s="20">
        <v>0.058801588</v>
      </c>
      <c r="BD1357" s="20">
        <v>-0.198498412</v>
      </c>
      <c r="BE1357" s="20">
        <v>-0.15269926</v>
      </c>
      <c r="BF1357" s="20">
        <v>-0.659398532</v>
      </c>
      <c r="BG1357" s="20">
        <v>-0.52769979</v>
      </c>
      <c r="BH1357" s="20">
        <v>0.399200666</v>
      </c>
      <c r="BI1357" s="20">
        <v>1.147600666</v>
      </c>
      <c r="BJ1357" s="20">
        <v>2.462501101</v>
      </c>
    </row>
    <row r="1358" spans="30:62">
      <c r="AD1358" s="20">
        <v>91.5</v>
      </c>
      <c r="AE1358" s="20">
        <v>-0.605799836</v>
      </c>
      <c r="AF1358" s="20">
        <v>-0.744199836</v>
      </c>
      <c r="AG1358" s="20">
        <v>-0.804399162</v>
      </c>
      <c r="AH1358" s="20">
        <v>-0.720200143</v>
      </c>
      <c r="AI1358" s="20">
        <v>-0.503300169</v>
      </c>
      <c r="AJ1358" s="20">
        <v>0.022901044</v>
      </c>
      <c r="AK1358" s="20">
        <v>0.673601044</v>
      </c>
      <c r="AL1358" s="20">
        <v>1.243899871</v>
      </c>
      <c r="AM1358" s="3"/>
      <c r="AN1358" s="3"/>
      <c r="AO1358" s="3"/>
      <c r="AP1358" s="20">
        <v>91.5</v>
      </c>
      <c r="AQ1358" s="20">
        <v>0.127700902</v>
      </c>
      <c r="AR1358" s="20">
        <v>-0.124900163</v>
      </c>
      <c r="AS1358" s="20">
        <v>-0.183800163</v>
      </c>
      <c r="AT1358" s="20">
        <v>-0.202899734</v>
      </c>
      <c r="AU1358" s="20">
        <v>-0.570000519</v>
      </c>
      <c r="AV1358" s="20">
        <v>-0.153500519</v>
      </c>
      <c r="AW1358" s="20">
        <v>0.235300882</v>
      </c>
      <c r="AX1358" s="20">
        <v>-1.565400168</v>
      </c>
      <c r="AY1358" s="3"/>
      <c r="AZ1358" s="3"/>
      <c r="BA1358" s="3"/>
      <c r="BB1358" s="20">
        <v>91.5</v>
      </c>
      <c r="BC1358" s="20">
        <v>0.058699786</v>
      </c>
      <c r="BD1358" s="20">
        <v>-0.196300214</v>
      </c>
      <c r="BE1358" s="20">
        <v>-0.154499009</v>
      </c>
      <c r="BF1358" s="20">
        <v>-0.66029979</v>
      </c>
      <c r="BG1358" s="20">
        <v>-0.528099811</v>
      </c>
      <c r="BH1358" s="20">
        <v>0.403100624</v>
      </c>
      <c r="BI1358" s="20">
        <v>1.148700624</v>
      </c>
      <c r="BJ1358" s="20">
        <v>2.460100036</v>
      </c>
    </row>
    <row r="1359" spans="30:62">
      <c r="AD1359" s="20">
        <v>91.6000061</v>
      </c>
      <c r="AE1359" s="20">
        <v>-0.604900116</v>
      </c>
      <c r="AF1359" s="20">
        <v>-0.748700116</v>
      </c>
      <c r="AG1359" s="20">
        <v>-0.79910062</v>
      </c>
      <c r="AH1359" s="20">
        <v>-0.717900169</v>
      </c>
      <c r="AI1359" s="20">
        <v>-0.499899909</v>
      </c>
      <c r="AJ1359" s="20">
        <v>0.019799394</v>
      </c>
      <c r="AK1359" s="20">
        <v>0.670699394</v>
      </c>
      <c r="AL1359" s="20">
        <v>1.238999986</v>
      </c>
      <c r="AM1359" s="3"/>
      <c r="AN1359" s="3"/>
      <c r="AO1359" s="3"/>
      <c r="AP1359" s="20">
        <v>91.6000061</v>
      </c>
      <c r="AQ1359" s="20">
        <v>0.130799837</v>
      </c>
      <c r="AR1359" s="20">
        <v>-0.118200211</v>
      </c>
      <c r="AS1359" s="20">
        <v>-0.178300211</v>
      </c>
      <c r="AT1359" s="20">
        <v>-0.202000519</v>
      </c>
      <c r="AU1359" s="20">
        <v>-0.569500072</v>
      </c>
      <c r="AV1359" s="20">
        <v>-0.152500072</v>
      </c>
      <c r="AW1359" s="20">
        <v>0.234099355</v>
      </c>
      <c r="AX1359" s="20">
        <v>-1.570899781</v>
      </c>
      <c r="AY1359" s="3"/>
      <c r="AZ1359" s="3"/>
      <c r="BA1359" s="3"/>
      <c r="BB1359" s="20">
        <v>91.6000061</v>
      </c>
      <c r="BC1359" s="20">
        <v>0.055800037</v>
      </c>
      <c r="BD1359" s="20">
        <v>-0.197799963</v>
      </c>
      <c r="BE1359" s="20">
        <v>-0.151600744</v>
      </c>
      <c r="BF1359" s="20">
        <v>-0.664899811</v>
      </c>
      <c r="BG1359" s="20">
        <v>-0.524699853</v>
      </c>
      <c r="BH1359" s="20">
        <v>0.407099559</v>
      </c>
      <c r="BI1359" s="20">
        <v>1.150299559</v>
      </c>
      <c r="BJ1359" s="20">
        <v>2.452899937</v>
      </c>
    </row>
    <row r="1360" spans="30:62">
      <c r="AD1360" s="20">
        <v>91.69999695</v>
      </c>
      <c r="AE1360" s="20">
        <v>-0.603700143</v>
      </c>
      <c r="AF1360" s="20">
        <v>-0.746200143</v>
      </c>
      <c r="AG1360" s="20">
        <v>-0.795799216</v>
      </c>
      <c r="AH1360" s="20">
        <v>-0.717198002</v>
      </c>
      <c r="AI1360" s="20">
        <v>-0.502200129</v>
      </c>
      <c r="AJ1360" s="20">
        <v>0.01920094</v>
      </c>
      <c r="AK1360" s="20">
        <v>0.67300094</v>
      </c>
      <c r="AL1360" s="20">
        <v>1.236999836</v>
      </c>
      <c r="AM1360" s="3"/>
      <c r="AN1360" s="3"/>
      <c r="AO1360" s="3"/>
      <c r="AP1360" s="20">
        <v>91.69999695</v>
      </c>
      <c r="AQ1360" s="20">
        <v>0.134100265</v>
      </c>
      <c r="AR1360" s="20">
        <v>-0.114500042</v>
      </c>
      <c r="AS1360" s="20">
        <v>-0.176600042</v>
      </c>
      <c r="AT1360" s="20">
        <v>-0.201598641</v>
      </c>
      <c r="AU1360" s="20">
        <v>-0.569900168</v>
      </c>
      <c r="AV1360" s="20">
        <v>-0.151700168</v>
      </c>
      <c r="AW1360" s="20">
        <v>0.230600696</v>
      </c>
      <c r="AX1360" s="20">
        <v>-1.577300212</v>
      </c>
      <c r="AY1360" s="3"/>
      <c r="AZ1360" s="3"/>
      <c r="BA1360" s="3"/>
      <c r="BB1360" s="20">
        <v>91.69999695</v>
      </c>
      <c r="BC1360" s="20">
        <v>0.05590021</v>
      </c>
      <c r="BD1360" s="20">
        <v>-0.19749979</v>
      </c>
      <c r="BE1360" s="20">
        <v>-0.150399334</v>
      </c>
      <c r="BF1360" s="20">
        <v>-0.660398899</v>
      </c>
      <c r="BG1360" s="20">
        <v>-0.524299964</v>
      </c>
      <c r="BH1360" s="20">
        <v>0.407400414</v>
      </c>
      <c r="BI1360" s="20">
        <v>1.146600414</v>
      </c>
      <c r="BJ1360" s="20">
        <v>2.446599777</v>
      </c>
    </row>
    <row r="1361" spans="30:62">
      <c r="AD1361" s="20">
        <v>91.80000305</v>
      </c>
      <c r="AE1361" s="20">
        <v>-0.600500169</v>
      </c>
      <c r="AF1361" s="20">
        <v>-0.741200169</v>
      </c>
      <c r="AG1361" s="20">
        <v>-0.790698956</v>
      </c>
      <c r="AH1361" s="20">
        <v>-0.717300129</v>
      </c>
      <c r="AI1361" s="20">
        <v>-0.500900014</v>
      </c>
      <c r="AJ1361" s="20">
        <v>0.018098882</v>
      </c>
      <c r="AK1361" s="20">
        <v>0.675698882</v>
      </c>
      <c r="AL1361" s="20">
        <v>1.231500033</v>
      </c>
      <c r="AM1361" s="3"/>
      <c r="AN1361" s="3"/>
      <c r="AO1361" s="3"/>
      <c r="AP1361" s="20">
        <v>91.80000305</v>
      </c>
      <c r="AQ1361" s="20">
        <v>0.135499481</v>
      </c>
      <c r="AR1361" s="20">
        <v>-0.116199118</v>
      </c>
      <c r="AS1361" s="20">
        <v>-0.174599118</v>
      </c>
      <c r="AT1361" s="20">
        <v>-0.198900168</v>
      </c>
      <c r="AU1361" s="20">
        <v>-0.575699781</v>
      </c>
      <c r="AV1361" s="20">
        <v>-0.153899781</v>
      </c>
      <c r="AW1361" s="20">
        <v>0.227999788</v>
      </c>
      <c r="AX1361" s="20">
        <v>-1.571700055</v>
      </c>
      <c r="AY1361" s="3"/>
      <c r="AZ1361" s="3"/>
      <c r="BA1361" s="3"/>
      <c r="BB1361" s="20">
        <v>91.80000305</v>
      </c>
      <c r="BC1361" s="20">
        <v>0.050000189</v>
      </c>
      <c r="BD1361" s="20">
        <v>-0.200299811</v>
      </c>
      <c r="BE1361" s="20">
        <v>-0.141199376</v>
      </c>
      <c r="BF1361" s="20">
        <v>-0.653799964</v>
      </c>
      <c r="BG1361" s="20">
        <v>-0.519000063</v>
      </c>
      <c r="BH1361" s="20">
        <v>0.4053993</v>
      </c>
      <c r="BI1361" s="20">
        <v>1.1390993</v>
      </c>
      <c r="BJ1361" s="20">
        <v>2.445100098</v>
      </c>
    </row>
    <row r="1362" spans="30:62">
      <c r="AD1362" s="20">
        <v>91.8999939</v>
      </c>
      <c r="AE1362" s="20">
        <v>-0.600598002</v>
      </c>
      <c r="AF1362" s="20">
        <v>-0.737598002</v>
      </c>
      <c r="AG1362" s="20">
        <v>-0.786799175</v>
      </c>
      <c r="AH1362" s="20">
        <v>-0.715898583</v>
      </c>
      <c r="AI1362" s="20">
        <v>-0.506100164</v>
      </c>
      <c r="AJ1362" s="20">
        <v>0.015000986</v>
      </c>
      <c r="AK1362" s="20">
        <v>0.675900986</v>
      </c>
      <c r="AL1362" s="20">
        <v>1.229501651</v>
      </c>
      <c r="AM1362" s="3"/>
      <c r="AN1362" s="3"/>
      <c r="AO1362" s="3"/>
      <c r="AP1362" s="20">
        <v>91.8999939</v>
      </c>
      <c r="AQ1362" s="20">
        <v>0.135201359</v>
      </c>
      <c r="AR1362" s="20">
        <v>-0.117399214</v>
      </c>
      <c r="AS1362" s="20">
        <v>-0.172799214</v>
      </c>
      <c r="AT1362" s="20">
        <v>-0.202998351</v>
      </c>
      <c r="AU1362" s="20">
        <v>-0.576800212</v>
      </c>
      <c r="AV1362" s="20">
        <v>-0.153300212</v>
      </c>
      <c r="AW1362" s="20">
        <v>0.231800422</v>
      </c>
      <c r="AX1362" s="20">
        <v>-1.573898591</v>
      </c>
      <c r="AY1362" s="3"/>
      <c r="AZ1362" s="3"/>
      <c r="BA1362" s="3"/>
      <c r="BB1362" s="20">
        <v>91.8999939</v>
      </c>
      <c r="BC1362" s="20">
        <v>0.050801101</v>
      </c>
      <c r="BD1362" s="20">
        <v>-0.196998899</v>
      </c>
      <c r="BE1362" s="20">
        <v>-0.132199487</v>
      </c>
      <c r="BF1362" s="20">
        <v>-0.654498633</v>
      </c>
      <c r="BG1362" s="20">
        <v>-0.522600223</v>
      </c>
      <c r="BH1362" s="20">
        <v>0.405101051</v>
      </c>
      <c r="BI1362" s="20">
        <v>1.137101051</v>
      </c>
      <c r="BJ1362" s="20">
        <v>2.438001785</v>
      </c>
    </row>
    <row r="1363" spans="30:62">
      <c r="AD1363" s="20">
        <v>92</v>
      </c>
      <c r="AE1363" s="20">
        <v>-0.599400129</v>
      </c>
      <c r="AF1363" s="20">
        <v>-0.733400129</v>
      </c>
      <c r="AG1363" s="20">
        <v>-0.78249906</v>
      </c>
      <c r="AH1363" s="20">
        <v>-0.715900164</v>
      </c>
      <c r="AI1363" s="20">
        <v>-0.508899967</v>
      </c>
      <c r="AJ1363" s="20">
        <v>0.014300697</v>
      </c>
      <c r="AK1363" s="20">
        <v>0.675300697</v>
      </c>
      <c r="AL1363" s="20">
        <v>1.229500058</v>
      </c>
      <c r="AM1363" s="3"/>
      <c r="AN1363" s="3"/>
      <c r="AO1363" s="3"/>
      <c r="AP1363" s="20">
        <v>92</v>
      </c>
      <c r="AQ1363" s="20">
        <v>0.136799832</v>
      </c>
      <c r="AR1363" s="20">
        <v>-0.119099304</v>
      </c>
      <c r="AS1363" s="20">
        <v>-0.173899304</v>
      </c>
      <c r="AT1363" s="20">
        <v>-0.203300212</v>
      </c>
      <c r="AU1363" s="20">
        <v>-0.573200055</v>
      </c>
      <c r="AV1363" s="20">
        <v>-0.150300055</v>
      </c>
      <c r="AW1363" s="20">
        <v>0.230400455</v>
      </c>
      <c r="AX1363" s="20">
        <v>-1.578199843</v>
      </c>
      <c r="AY1363" s="3"/>
      <c r="AZ1363" s="3"/>
      <c r="BA1363" s="3"/>
      <c r="BB1363" s="20">
        <v>92</v>
      </c>
      <c r="BC1363" s="20">
        <v>0.054200036</v>
      </c>
      <c r="BD1363" s="20">
        <v>-0.193899964</v>
      </c>
      <c r="BE1363" s="20">
        <v>-0.128899586</v>
      </c>
      <c r="BF1363" s="20">
        <v>-0.655600223</v>
      </c>
      <c r="BG1363" s="20">
        <v>-0.528499902</v>
      </c>
      <c r="BH1363" s="20">
        <v>0.400400832</v>
      </c>
      <c r="BI1363" s="20">
        <v>1.132900832</v>
      </c>
      <c r="BJ1363" s="20">
        <v>2.428400201</v>
      </c>
    </row>
    <row r="1364" spans="30:62">
      <c r="AD1364" s="20">
        <v>92.1000061</v>
      </c>
      <c r="AE1364" s="20">
        <v>-0.599000014</v>
      </c>
      <c r="AF1364" s="20">
        <v>-0.732300014</v>
      </c>
      <c r="AG1364" s="20">
        <v>-0.777501118</v>
      </c>
      <c r="AH1364" s="20">
        <v>-0.716899967</v>
      </c>
      <c r="AI1364" s="20">
        <v>-0.50819978</v>
      </c>
      <c r="AJ1364" s="20">
        <v>0.014799104</v>
      </c>
      <c r="AK1364" s="20">
        <v>0.676299104</v>
      </c>
      <c r="AL1364" s="20">
        <v>1.225999838</v>
      </c>
      <c r="AM1364" s="3"/>
      <c r="AN1364" s="3"/>
      <c r="AO1364" s="3"/>
      <c r="AP1364" s="20">
        <v>92.1000061</v>
      </c>
      <c r="AQ1364" s="20">
        <v>0.138600219</v>
      </c>
      <c r="AR1364" s="20">
        <v>-0.121900212</v>
      </c>
      <c r="AS1364" s="20">
        <v>-0.177300212</v>
      </c>
      <c r="AT1364" s="20">
        <v>-0.199000055</v>
      </c>
      <c r="AU1364" s="20">
        <v>-0.572900021</v>
      </c>
      <c r="AV1364" s="20">
        <v>-0.151100021</v>
      </c>
      <c r="AW1364" s="20">
        <v>0.228299203</v>
      </c>
      <c r="AX1364" s="20">
        <v>-1.57679987</v>
      </c>
      <c r="AY1364" s="3"/>
      <c r="AZ1364" s="3"/>
      <c r="BA1364" s="3"/>
      <c r="BB1364" s="20">
        <v>92.1000061</v>
      </c>
      <c r="BC1364" s="20">
        <v>0.054699937</v>
      </c>
      <c r="BD1364" s="20">
        <v>-0.193300063</v>
      </c>
      <c r="BE1364" s="20">
        <v>-0.1305007</v>
      </c>
      <c r="BF1364" s="20">
        <v>-0.656299902</v>
      </c>
      <c r="BG1364" s="20">
        <v>-0.533200122</v>
      </c>
      <c r="BH1364" s="20">
        <v>0.396499248</v>
      </c>
      <c r="BI1364" s="20">
        <v>1.125999248</v>
      </c>
      <c r="BJ1364" s="20">
        <v>2.424299834</v>
      </c>
    </row>
    <row r="1365" spans="30:62">
      <c r="AD1365" s="20">
        <v>92.19999695</v>
      </c>
      <c r="AE1365" s="20">
        <v>-0.600100164</v>
      </c>
      <c r="AF1365" s="20">
        <v>-0.733000164</v>
      </c>
      <c r="AG1365" s="20">
        <v>-0.776599014</v>
      </c>
      <c r="AH1365" s="20">
        <v>-0.713798349</v>
      </c>
      <c r="AI1365" s="20">
        <v>-0.506699942</v>
      </c>
      <c r="AJ1365" s="20">
        <v>0.014800792</v>
      </c>
      <c r="AK1365" s="20">
        <v>0.676400792</v>
      </c>
      <c r="AL1365" s="20">
        <v>1.223399893</v>
      </c>
      <c r="AM1365" s="3"/>
      <c r="AN1365" s="3"/>
      <c r="AO1365" s="3"/>
      <c r="AP1365" s="20">
        <v>92.19999695</v>
      </c>
      <c r="AQ1365" s="20">
        <v>0.138299788</v>
      </c>
      <c r="AR1365" s="20">
        <v>-0.117199578</v>
      </c>
      <c r="AS1365" s="20">
        <v>-0.174399578</v>
      </c>
      <c r="AT1365" s="20">
        <v>-0.198498591</v>
      </c>
      <c r="AU1365" s="20">
        <v>-0.572399843</v>
      </c>
      <c r="AV1365" s="20">
        <v>-0.158199843</v>
      </c>
      <c r="AW1365" s="20">
        <v>0.223300607</v>
      </c>
      <c r="AX1365" s="20">
        <v>-1.570999773</v>
      </c>
      <c r="AY1365" s="3"/>
      <c r="AZ1365" s="3"/>
      <c r="BA1365" s="3"/>
      <c r="BB1365" s="20">
        <v>92.19999695</v>
      </c>
      <c r="BC1365" s="20">
        <v>0.051699777</v>
      </c>
      <c r="BD1365" s="20">
        <v>-0.194900223</v>
      </c>
      <c r="BE1365" s="20">
        <v>-0.133698949</v>
      </c>
      <c r="BF1365" s="20">
        <v>-0.658898215</v>
      </c>
      <c r="BG1365" s="20">
        <v>-0.537499799</v>
      </c>
      <c r="BH1365" s="20">
        <v>0.394300787</v>
      </c>
      <c r="BI1365" s="20">
        <v>1.120800787</v>
      </c>
      <c r="BJ1365" s="20">
        <v>2.419900139</v>
      </c>
    </row>
    <row r="1366" spans="30:62">
      <c r="AD1366" s="20">
        <v>92.30000305</v>
      </c>
      <c r="AE1366" s="20">
        <v>-0.600899967</v>
      </c>
      <c r="AF1366" s="20">
        <v>-0.734099967</v>
      </c>
      <c r="AG1366" s="20">
        <v>-0.776499303</v>
      </c>
      <c r="AH1366" s="20">
        <v>-0.715799942</v>
      </c>
      <c r="AI1366" s="20">
        <v>-0.502000162</v>
      </c>
      <c r="AJ1366" s="20">
        <v>0.01469894</v>
      </c>
      <c r="AK1366" s="20">
        <v>0.67499894</v>
      </c>
      <c r="AL1366" s="20">
        <v>1.219500156</v>
      </c>
      <c r="AM1366" s="3"/>
      <c r="AN1366" s="3"/>
      <c r="AO1366" s="3"/>
      <c r="AP1366" s="20">
        <v>92.30000305</v>
      </c>
      <c r="AQ1366" s="20">
        <v>0.143999945</v>
      </c>
      <c r="AR1366" s="20">
        <v>-0.111399545</v>
      </c>
      <c r="AS1366" s="20">
        <v>-0.176699545</v>
      </c>
      <c r="AT1366" s="20">
        <v>-0.197999843</v>
      </c>
      <c r="AU1366" s="20">
        <v>-0.56779987</v>
      </c>
      <c r="AV1366" s="20">
        <v>-0.16019987</v>
      </c>
      <c r="AW1366" s="20">
        <v>0.225299751</v>
      </c>
      <c r="AX1366" s="20">
        <v>-1.567300029</v>
      </c>
      <c r="AY1366" s="3"/>
      <c r="AZ1366" s="3"/>
      <c r="BA1366" s="3"/>
      <c r="BB1366" s="20">
        <v>92.30000305</v>
      </c>
      <c r="BC1366" s="20">
        <v>0.048000098</v>
      </c>
      <c r="BD1366" s="20">
        <v>-0.195799902</v>
      </c>
      <c r="BE1366" s="20">
        <v>-0.133099168</v>
      </c>
      <c r="BF1366" s="20">
        <v>-0.663199799</v>
      </c>
      <c r="BG1366" s="20">
        <v>-0.538600166</v>
      </c>
      <c r="BH1366" s="20">
        <v>0.393099662</v>
      </c>
      <c r="BI1366" s="20">
        <v>1.117499662</v>
      </c>
      <c r="BJ1366" s="20">
        <v>2.417899961</v>
      </c>
    </row>
    <row r="1367" spans="30:62">
      <c r="AD1367" s="20">
        <v>92.3999939</v>
      </c>
      <c r="AE1367" s="20">
        <v>-0.599598349</v>
      </c>
      <c r="AF1367" s="20">
        <v>-0.730998349</v>
      </c>
      <c r="AG1367" s="20">
        <v>-0.770199465</v>
      </c>
      <c r="AH1367" s="20">
        <v>-0.717798254</v>
      </c>
      <c r="AI1367" s="20">
        <v>-0.499800107</v>
      </c>
      <c r="AJ1367" s="20">
        <v>0.00930111</v>
      </c>
      <c r="AK1367" s="20">
        <v>0.67450111</v>
      </c>
      <c r="AL1367" s="20">
        <v>1.216901983</v>
      </c>
      <c r="AM1367" s="3"/>
      <c r="AN1367" s="3"/>
      <c r="AO1367" s="3"/>
      <c r="AP1367" s="20">
        <v>92.3999939</v>
      </c>
      <c r="AQ1367" s="20">
        <v>0.146301409</v>
      </c>
      <c r="AR1367" s="20">
        <v>-0.109899366</v>
      </c>
      <c r="AS1367" s="20">
        <v>-0.175099366</v>
      </c>
      <c r="AT1367" s="20">
        <v>-0.198498439</v>
      </c>
      <c r="AU1367" s="20">
        <v>-0.566899773</v>
      </c>
      <c r="AV1367" s="20">
        <v>-0.156299773</v>
      </c>
      <c r="AW1367" s="20">
        <v>0.230900448</v>
      </c>
      <c r="AX1367" s="20">
        <v>-1.565598837</v>
      </c>
      <c r="AY1367" s="3"/>
      <c r="AZ1367" s="3"/>
      <c r="BA1367" s="3"/>
      <c r="BB1367" s="20">
        <v>92.3999939</v>
      </c>
      <c r="BC1367" s="20">
        <v>0.042301785</v>
      </c>
      <c r="BD1367" s="20">
        <v>-0.197698215</v>
      </c>
      <c r="BE1367" s="20">
        <v>-0.133399322</v>
      </c>
      <c r="BF1367" s="20">
        <v>-0.664398736</v>
      </c>
      <c r="BG1367" s="20">
        <v>-0.538099861</v>
      </c>
      <c r="BH1367" s="20">
        <v>0.390100438</v>
      </c>
      <c r="BI1367" s="20">
        <v>1.118700438</v>
      </c>
      <c r="BJ1367" s="20">
        <v>2.415901157</v>
      </c>
    </row>
    <row r="1368" spans="30:62">
      <c r="AD1368" s="20">
        <v>92.5</v>
      </c>
      <c r="AE1368" s="20">
        <v>-0.593199942</v>
      </c>
      <c r="AF1368" s="20">
        <v>-0.726399942</v>
      </c>
      <c r="AG1368" s="20">
        <v>-0.765699208</v>
      </c>
      <c r="AH1368" s="20">
        <v>-0.717200107</v>
      </c>
      <c r="AI1368" s="20">
        <v>-0.498999844</v>
      </c>
      <c r="AJ1368" s="20">
        <v>0.006001029</v>
      </c>
      <c r="AK1368" s="20">
        <v>0.671701029</v>
      </c>
      <c r="AL1368" s="20">
        <v>1.214000058</v>
      </c>
      <c r="AM1368" s="3"/>
      <c r="AN1368" s="3"/>
      <c r="AO1368" s="3"/>
      <c r="AP1368" s="20">
        <v>92.5</v>
      </c>
      <c r="AQ1368" s="20">
        <v>0.146400157</v>
      </c>
      <c r="AR1368" s="20">
        <v>-0.109799393</v>
      </c>
      <c r="AS1368" s="20">
        <v>-0.174299393</v>
      </c>
      <c r="AT1368" s="20">
        <v>-0.193999773</v>
      </c>
      <c r="AU1368" s="20">
        <v>-0.560600029</v>
      </c>
      <c r="AV1368" s="20">
        <v>-0.151100029</v>
      </c>
      <c r="AW1368" s="20">
        <v>0.230500687</v>
      </c>
      <c r="AX1368" s="20">
        <v>-1.565500098</v>
      </c>
      <c r="AY1368" s="3"/>
      <c r="AZ1368" s="3"/>
      <c r="BA1368" s="3"/>
      <c r="BB1368" s="20">
        <v>92.5</v>
      </c>
      <c r="BC1368" s="20">
        <v>0.036900201</v>
      </c>
      <c r="BD1368" s="20">
        <v>-0.196799799</v>
      </c>
      <c r="BE1368" s="20">
        <v>-0.130399213</v>
      </c>
      <c r="BF1368" s="20">
        <v>-0.659299861</v>
      </c>
      <c r="BG1368" s="20">
        <v>-0.538900039</v>
      </c>
      <c r="BH1368" s="20">
        <v>0.38940068</v>
      </c>
      <c r="BI1368" s="20">
        <v>1.11890068</v>
      </c>
      <c r="BJ1368" s="20">
        <v>2.415700158</v>
      </c>
    </row>
    <row r="1369" spans="30:62">
      <c r="AD1369" s="20">
        <v>92.6000061</v>
      </c>
      <c r="AE1369" s="20">
        <v>-0.590700162</v>
      </c>
      <c r="AF1369" s="20">
        <v>-0.722000162</v>
      </c>
      <c r="AG1369" s="20">
        <v>-0.76470106</v>
      </c>
      <c r="AH1369" s="20">
        <v>-0.717799844</v>
      </c>
      <c r="AI1369" s="20">
        <v>-0.497399924</v>
      </c>
      <c r="AJ1369" s="20">
        <v>0.006899581</v>
      </c>
      <c r="AK1369" s="20">
        <v>0.671699581</v>
      </c>
      <c r="AL1369" s="20">
        <v>1.21340023</v>
      </c>
      <c r="AM1369" s="3"/>
      <c r="AN1369" s="3"/>
      <c r="AO1369" s="3"/>
      <c r="AP1369" s="20">
        <v>92.6000061</v>
      </c>
      <c r="AQ1369" s="20">
        <v>0.14750013</v>
      </c>
      <c r="AR1369" s="20">
        <v>-0.106100249</v>
      </c>
      <c r="AS1369" s="20">
        <v>-0.171000249</v>
      </c>
      <c r="AT1369" s="20">
        <v>-0.188900029</v>
      </c>
      <c r="AU1369" s="20">
        <v>-0.56169979</v>
      </c>
      <c r="AV1369" s="20">
        <v>-0.15289979</v>
      </c>
      <c r="AW1369" s="20">
        <v>0.234599426</v>
      </c>
      <c r="AX1369" s="20">
        <v>-1.566500749</v>
      </c>
      <c r="AY1369" s="3"/>
      <c r="AZ1369" s="3"/>
      <c r="BA1369" s="3"/>
      <c r="BB1369" s="20">
        <v>92.6000061</v>
      </c>
      <c r="BC1369" s="20">
        <v>0.036499834</v>
      </c>
      <c r="BD1369" s="20">
        <v>-0.194200166</v>
      </c>
      <c r="BE1369" s="20">
        <v>-0.124200338</v>
      </c>
      <c r="BF1369" s="20">
        <v>-0.655100039</v>
      </c>
      <c r="BG1369" s="20">
        <v>-0.541599797</v>
      </c>
      <c r="BH1369" s="20">
        <v>0.389499204</v>
      </c>
      <c r="BI1369" s="20">
        <v>1.121799204</v>
      </c>
      <c r="BJ1369" s="20">
        <v>2.41259986</v>
      </c>
    </row>
    <row r="1370" spans="30:62">
      <c r="AD1370" s="20">
        <v>92.69999695</v>
      </c>
      <c r="AE1370" s="20">
        <v>-0.596500107</v>
      </c>
      <c r="AF1370" s="20">
        <v>-0.719800107</v>
      </c>
      <c r="AG1370" s="20">
        <v>-0.76549889</v>
      </c>
      <c r="AH1370" s="20">
        <v>-0.715398017</v>
      </c>
      <c r="AI1370" s="20">
        <v>-0.497399942</v>
      </c>
      <c r="AJ1370" s="20">
        <v>0.006100707</v>
      </c>
      <c r="AK1370" s="20">
        <v>0.672500707</v>
      </c>
      <c r="AL1370" s="20">
        <v>1.211200068</v>
      </c>
      <c r="AM1370" s="3"/>
      <c r="AN1370" s="3"/>
      <c r="AO1370" s="3"/>
      <c r="AP1370" s="20">
        <v>92.69999695</v>
      </c>
      <c r="AQ1370" s="20">
        <v>0.150100227</v>
      </c>
      <c r="AR1370" s="20">
        <v>-0.103999552</v>
      </c>
      <c r="AS1370" s="20">
        <v>-0.165699552</v>
      </c>
      <c r="AT1370" s="20">
        <v>-0.183098837</v>
      </c>
      <c r="AU1370" s="20">
        <v>-0.560300098</v>
      </c>
      <c r="AV1370" s="20">
        <v>-0.154200098</v>
      </c>
      <c r="AW1370" s="20">
        <v>0.238500204</v>
      </c>
      <c r="AX1370" s="20">
        <v>-1.563699219</v>
      </c>
      <c r="AY1370" s="3"/>
      <c r="AZ1370" s="3"/>
      <c r="BA1370" s="3"/>
      <c r="BB1370" s="20">
        <v>92.69999695</v>
      </c>
      <c r="BC1370" s="20">
        <v>0.040700139</v>
      </c>
      <c r="BD1370" s="20">
        <v>-0.193099861</v>
      </c>
      <c r="BE1370" s="20">
        <v>-0.121699562</v>
      </c>
      <c r="BF1370" s="20">
        <v>-0.653098843</v>
      </c>
      <c r="BG1370" s="20">
        <v>-0.538899842</v>
      </c>
      <c r="BH1370" s="20">
        <v>0.385100813</v>
      </c>
      <c r="BI1370" s="20">
        <v>1.123200813</v>
      </c>
      <c r="BJ1370" s="20">
        <v>2.408200032</v>
      </c>
    </row>
    <row r="1371" spans="30:62">
      <c r="AD1371" s="20">
        <v>92.80000305</v>
      </c>
      <c r="AE1371" s="20">
        <v>-0.593299844</v>
      </c>
      <c r="AF1371" s="20">
        <v>-0.718099844</v>
      </c>
      <c r="AG1371" s="20">
        <v>-0.766798971</v>
      </c>
      <c r="AH1371" s="20">
        <v>-0.712299942</v>
      </c>
      <c r="AI1371" s="20">
        <v>-0.49589977</v>
      </c>
      <c r="AJ1371" s="20">
        <v>0.003099591</v>
      </c>
      <c r="AK1371" s="20">
        <v>0.672299591</v>
      </c>
      <c r="AL1371" s="20">
        <v>1.212299763</v>
      </c>
      <c r="AM1371" s="3"/>
      <c r="AN1371" s="3"/>
      <c r="AO1371" s="3"/>
      <c r="AP1371" s="20">
        <v>92.80000305</v>
      </c>
      <c r="AQ1371" s="20">
        <v>0.154999971</v>
      </c>
      <c r="AR1371" s="20">
        <v>-0.103399313</v>
      </c>
      <c r="AS1371" s="20">
        <v>-0.162499313</v>
      </c>
      <c r="AT1371" s="20">
        <v>-0.176500098</v>
      </c>
      <c r="AU1371" s="20">
        <v>-0.557500749</v>
      </c>
      <c r="AV1371" s="20">
        <v>-0.155300749</v>
      </c>
      <c r="AW1371" s="20">
        <v>0.236599828</v>
      </c>
      <c r="AX1371" s="20">
        <v>-1.563200688</v>
      </c>
      <c r="AY1371" s="3"/>
      <c r="AZ1371" s="3"/>
      <c r="BA1371" s="3"/>
      <c r="BB1371" s="20">
        <v>92.80000305</v>
      </c>
      <c r="BC1371" s="20">
        <v>0.043599961</v>
      </c>
      <c r="BD1371" s="20">
        <v>-0.190000039</v>
      </c>
      <c r="BE1371" s="20">
        <v>-0.12069932</v>
      </c>
      <c r="BF1371" s="20">
        <v>-0.647999842</v>
      </c>
      <c r="BG1371" s="20">
        <v>-0.54030014</v>
      </c>
      <c r="BH1371" s="20">
        <v>0.383399078</v>
      </c>
      <c r="BI1371" s="20">
        <v>1.120299078</v>
      </c>
      <c r="BJ1371" s="20">
        <v>2.398600018</v>
      </c>
    </row>
    <row r="1372" spans="30:62">
      <c r="AD1372" s="20">
        <v>92.8999939</v>
      </c>
      <c r="AE1372" s="20">
        <v>-0.593698017</v>
      </c>
      <c r="AF1372" s="20">
        <v>-0.718698017</v>
      </c>
      <c r="AG1372" s="20">
        <v>-0.762098988</v>
      </c>
      <c r="AH1372" s="20">
        <v>-0.707098816</v>
      </c>
      <c r="AI1372" s="20">
        <v>-0.491499932</v>
      </c>
      <c r="AJ1372" s="20">
        <v>0.008200717</v>
      </c>
      <c r="AK1372" s="20">
        <v>0.677900717</v>
      </c>
      <c r="AL1372" s="20">
        <v>1.21370165</v>
      </c>
      <c r="AM1372" s="3"/>
      <c r="AN1372" s="3"/>
      <c r="AO1372" s="3"/>
      <c r="AP1372" s="20">
        <v>92.8999939</v>
      </c>
      <c r="AQ1372" s="20">
        <v>0.150501163</v>
      </c>
      <c r="AR1372" s="20">
        <v>-0.101599621</v>
      </c>
      <c r="AS1372" s="20">
        <v>-0.159499621</v>
      </c>
      <c r="AT1372" s="20">
        <v>-0.176699319</v>
      </c>
      <c r="AU1372" s="20">
        <v>-0.554199219</v>
      </c>
      <c r="AV1372" s="20">
        <v>-0.155099219</v>
      </c>
      <c r="AW1372" s="20">
        <v>0.234399789</v>
      </c>
      <c r="AX1372" s="20">
        <v>-1.566399354</v>
      </c>
      <c r="AY1372" s="3"/>
      <c r="AZ1372" s="3"/>
      <c r="BA1372" s="3"/>
      <c r="BB1372" s="20">
        <v>92.8999939</v>
      </c>
      <c r="BC1372" s="20">
        <v>0.044401157</v>
      </c>
      <c r="BD1372" s="20">
        <v>-0.186698843</v>
      </c>
      <c r="BE1372" s="20">
        <v>-0.117599365</v>
      </c>
      <c r="BF1372" s="20">
        <v>-0.64799871</v>
      </c>
      <c r="BG1372" s="20">
        <v>-0.544399968</v>
      </c>
      <c r="BH1372" s="20">
        <v>0.379800971</v>
      </c>
      <c r="BI1372" s="20">
        <v>1.114700971</v>
      </c>
      <c r="BJ1372" s="20">
        <v>2.390701557</v>
      </c>
    </row>
    <row r="1373" spans="30:62">
      <c r="AD1373" s="20">
        <v>93</v>
      </c>
      <c r="AE1373" s="20">
        <v>-0.596399942</v>
      </c>
      <c r="AF1373" s="20">
        <v>-0.715799942</v>
      </c>
      <c r="AG1373" s="20">
        <v>-0.755499293</v>
      </c>
      <c r="AH1373" s="20">
        <v>-0.700399932</v>
      </c>
      <c r="AI1373" s="20">
        <v>-0.491500237</v>
      </c>
      <c r="AJ1373" s="20">
        <v>0.006100697</v>
      </c>
      <c r="AK1373" s="20">
        <v>0.680100697</v>
      </c>
      <c r="AL1373" s="20">
        <v>1.217400184</v>
      </c>
      <c r="AM1373" s="3"/>
      <c r="AN1373" s="3"/>
      <c r="AO1373" s="3"/>
      <c r="AP1373" s="20">
        <v>93</v>
      </c>
      <c r="AQ1373" s="20">
        <v>0.154399902</v>
      </c>
      <c r="AR1373" s="20">
        <v>-0.101599796</v>
      </c>
      <c r="AS1373" s="20">
        <v>-0.157699796</v>
      </c>
      <c r="AT1373" s="20">
        <v>-0.175399219</v>
      </c>
      <c r="AU1373" s="20">
        <v>-0.554700688</v>
      </c>
      <c r="AV1373" s="20">
        <v>-0.153700688</v>
      </c>
      <c r="AW1373" s="20">
        <v>0.230600169</v>
      </c>
      <c r="AX1373" s="20">
        <v>-1.56789939</v>
      </c>
      <c r="AY1373" s="3"/>
      <c r="AZ1373" s="3"/>
      <c r="BA1373" s="3"/>
      <c r="BB1373" s="20">
        <v>93</v>
      </c>
      <c r="BC1373" s="20">
        <v>0.049000158</v>
      </c>
      <c r="BD1373" s="20">
        <v>-0.183999842</v>
      </c>
      <c r="BE1373" s="20">
        <v>-0.119499187</v>
      </c>
      <c r="BF1373" s="20">
        <v>-0.648799968</v>
      </c>
      <c r="BG1373" s="20">
        <v>-0.549099982</v>
      </c>
      <c r="BH1373" s="20">
        <v>0.375800603</v>
      </c>
      <c r="BI1373" s="20">
        <v>1.110900603</v>
      </c>
      <c r="BJ1373" s="20">
        <v>2.38420022</v>
      </c>
    </row>
    <row r="1374" spans="30:62">
      <c r="AD1374" s="20">
        <v>93.1000061</v>
      </c>
      <c r="AE1374" s="20">
        <v>-0.59569977</v>
      </c>
      <c r="AF1374" s="20">
        <v>-0.70789977</v>
      </c>
      <c r="AG1374" s="20">
        <v>-0.751300409</v>
      </c>
      <c r="AH1374" s="20">
        <v>-0.697900237</v>
      </c>
      <c r="AI1374" s="20">
        <v>-0.49759978</v>
      </c>
      <c r="AJ1374" s="20">
        <v>0.009299707</v>
      </c>
      <c r="AK1374" s="20">
        <v>0.683999707</v>
      </c>
      <c r="AL1374" s="20">
        <v>1.222799855</v>
      </c>
      <c r="AM1374" s="3"/>
      <c r="AN1374" s="3"/>
      <c r="AO1374" s="3"/>
      <c r="AP1374" s="20">
        <v>93.1000061</v>
      </c>
      <c r="AQ1374" s="20">
        <v>0.161099251</v>
      </c>
      <c r="AR1374" s="20">
        <v>-0.101300172</v>
      </c>
      <c r="AS1374" s="20">
        <v>-0.154800172</v>
      </c>
      <c r="AT1374" s="20">
        <v>-0.174700688</v>
      </c>
      <c r="AU1374" s="20">
        <v>-0.559500784</v>
      </c>
      <c r="AV1374" s="20">
        <v>-0.154400784</v>
      </c>
      <c r="AW1374" s="20">
        <v>0.231300134</v>
      </c>
      <c r="AX1374" s="20">
        <v>-1.568400515</v>
      </c>
      <c r="AY1374" s="3"/>
      <c r="AZ1374" s="3"/>
      <c r="BA1374" s="3"/>
      <c r="BB1374" s="20">
        <v>93.1000061</v>
      </c>
      <c r="BC1374" s="20">
        <v>0.05139986</v>
      </c>
      <c r="BD1374" s="20">
        <v>-0.18350014</v>
      </c>
      <c r="BE1374" s="20">
        <v>-0.115000922</v>
      </c>
      <c r="BF1374" s="20">
        <v>-0.650799982</v>
      </c>
      <c r="BG1374" s="20">
        <v>-0.549099873</v>
      </c>
      <c r="BH1374" s="20">
        <v>0.374699744</v>
      </c>
      <c r="BI1374" s="20">
        <v>1.110699744</v>
      </c>
      <c r="BJ1374" s="20">
        <v>2.38479997</v>
      </c>
    </row>
    <row r="1375" spans="30:62">
      <c r="AD1375" s="20">
        <v>93.19999695</v>
      </c>
      <c r="AE1375" s="20">
        <v>-0.596099932</v>
      </c>
      <c r="AF1375" s="20">
        <v>-0.704999932</v>
      </c>
      <c r="AG1375" s="20">
        <v>-0.752299283</v>
      </c>
      <c r="AH1375" s="20">
        <v>-0.69959835</v>
      </c>
      <c r="AI1375" s="20">
        <v>-0.495799816</v>
      </c>
      <c r="AJ1375" s="20">
        <v>0.011300332</v>
      </c>
      <c r="AK1375" s="20">
        <v>0.692400332</v>
      </c>
      <c r="AL1375" s="20">
        <v>1.222900097</v>
      </c>
      <c r="AM1375" s="3"/>
      <c r="AN1375" s="3"/>
      <c r="AO1375" s="3"/>
      <c r="AP1375" s="20">
        <v>93.19999695</v>
      </c>
      <c r="AQ1375" s="20">
        <v>0.163100781</v>
      </c>
      <c r="AR1375" s="20">
        <v>-0.097300211</v>
      </c>
      <c r="AS1375" s="20">
        <v>-0.155800211</v>
      </c>
      <c r="AT1375" s="20">
        <v>-0.175099354</v>
      </c>
      <c r="AU1375" s="20">
        <v>-0.56109939</v>
      </c>
      <c r="AV1375" s="20">
        <v>-0.15319939</v>
      </c>
      <c r="AW1375" s="20">
        <v>0.233899962</v>
      </c>
      <c r="AX1375" s="20">
        <v>-1.568799114</v>
      </c>
      <c r="AY1375" s="3"/>
      <c r="AZ1375" s="3"/>
      <c r="BA1375" s="3"/>
      <c r="BB1375" s="20">
        <v>93.19999695</v>
      </c>
      <c r="BC1375" s="20">
        <v>0.049700032</v>
      </c>
      <c r="BD1375" s="20">
        <v>-0.183999968</v>
      </c>
      <c r="BE1375" s="20">
        <v>-0.119799029</v>
      </c>
      <c r="BF1375" s="20">
        <v>-0.649998443</v>
      </c>
      <c r="BG1375" s="20">
        <v>-0.54909978</v>
      </c>
      <c r="BH1375" s="20">
        <v>0.377500447</v>
      </c>
      <c r="BI1375" s="20">
        <v>1.111000447</v>
      </c>
      <c r="BJ1375" s="20">
        <v>2.384100134</v>
      </c>
    </row>
    <row r="1376" spans="30:62">
      <c r="AD1376" s="20">
        <v>93.30000305</v>
      </c>
      <c r="AE1376" s="20">
        <v>-0.594800237</v>
      </c>
      <c r="AF1376" s="20">
        <v>-0.699300237</v>
      </c>
      <c r="AG1376" s="20">
        <v>-0.753799303</v>
      </c>
      <c r="AH1376" s="20">
        <v>-0.693999816</v>
      </c>
      <c r="AI1376" s="20">
        <v>-0.487400145</v>
      </c>
      <c r="AJ1376" s="20">
        <v>0.010299143</v>
      </c>
      <c r="AK1376" s="20">
        <v>0.692299143</v>
      </c>
      <c r="AL1376" s="20">
        <v>1.222600212</v>
      </c>
      <c r="AM1376" s="3"/>
      <c r="AN1376" s="3"/>
      <c r="AO1376" s="3"/>
      <c r="AP1376" s="20">
        <v>93.30000305</v>
      </c>
      <c r="AQ1376" s="20">
        <v>0.160099312</v>
      </c>
      <c r="AR1376" s="20">
        <v>-0.097799831</v>
      </c>
      <c r="AS1376" s="20">
        <v>-0.154899831</v>
      </c>
      <c r="AT1376" s="20">
        <v>-0.17629939</v>
      </c>
      <c r="AU1376" s="20">
        <v>-0.560800515</v>
      </c>
      <c r="AV1376" s="20">
        <v>-0.149900515</v>
      </c>
      <c r="AW1376" s="20">
        <v>0.233799932</v>
      </c>
      <c r="AX1376" s="20">
        <v>-1.569000584</v>
      </c>
      <c r="AY1376" s="3"/>
      <c r="AZ1376" s="3"/>
      <c r="BA1376" s="3"/>
      <c r="BB1376" s="20">
        <v>93.30000305</v>
      </c>
      <c r="BC1376" s="20">
        <v>0.047300018</v>
      </c>
      <c r="BD1376" s="20">
        <v>-0.188199982</v>
      </c>
      <c r="BE1376" s="20">
        <v>-0.124199397</v>
      </c>
      <c r="BF1376" s="20">
        <v>-0.64069978</v>
      </c>
      <c r="BG1376" s="20">
        <v>-0.54780003</v>
      </c>
      <c r="BH1376" s="20">
        <v>0.377999657</v>
      </c>
      <c r="BI1376" s="20">
        <v>1.106999657</v>
      </c>
      <c r="BJ1376" s="20">
        <v>2.380700088</v>
      </c>
    </row>
    <row r="1377" spans="30:62">
      <c r="AD1377" s="20">
        <v>93.3999939</v>
      </c>
      <c r="AE1377" s="20">
        <v>-0.59329835</v>
      </c>
      <c r="AF1377" s="20">
        <v>-0.69609835</v>
      </c>
      <c r="AG1377" s="20">
        <v>-0.747799339</v>
      </c>
      <c r="AH1377" s="20">
        <v>-0.684699668</v>
      </c>
      <c r="AI1377" s="20">
        <v>-0.479899903</v>
      </c>
      <c r="AJ1377" s="20">
        <v>0.011500689</v>
      </c>
      <c r="AK1377" s="20">
        <v>0.689200689</v>
      </c>
      <c r="AL1377" s="20">
        <v>1.221201625</v>
      </c>
      <c r="AM1377" s="3"/>
      <c r="AN1377" s="3"/>
      <c r="AO1377" s="3"/>
      <c r="AP1377" s="20">
        <v>93.3999939</v>
      </c>
      <c r="AQ1377" s="20">
        <v>0.159200646</v>
      </c>
      <c r="AR1377" s="20">
        <v>-0.094398913</v>
      </c>
      <c r="AS1377" s="20">
        <v>-0.150598913</v>
      </c>
      <c r="AT1377" s="20">
        <v>-0.176799561</v>
      </c>
      <c r="AU1377" s="20">
        <v>-0.556199114</v>
      </c>
      <c r="AV1377" s="20">
        <v>-0.149199114</v>
      </c>
      <c r="AW1377" s="20">
        <v>0.234799893</v>
      </c>
      <c r="AX1377" s="20">
        <v>-1.569199666</v>
      </c>
      <c r="AY1377" s="3"/>
      <c r="AZ1377" s="3"/>
      <c r="BA1377" s="3"/>
      <c r="BB1377" s="20">
        <v>93.3999939</v>
      </c>
      <c r="BC1377" s="20">
        <v>0.050101557</v>
      </c>
      <c r="BD1377" s="20">
        <v>-0.187298443</v>
      </c>
      <c r="BE1377" s="20">
        <v>-0.12259978</v>
      </c>
      <c r="BF1377" s="20">
        <v>-0.633599076</v>
      </c>
      <c r="BG1377" s="20">
        <v>-0.546599866</v>
      </c>
      <c r="BH1377" s="20">
        <v>0.381200565</v>
      </c>
      <c r="BI1377" s="20">
        <v>1.106700565</v>
      </c>
      <c r="BJ1377" s="20">
        <v>2.375700726</v>
      </c>
    </row>
    <row r="1378" spans="30:62">
      <c r="AD1378" s="20">
        <v>93.5</v>
      </c>
      <c r="AE1378" s="20">
        <v>-0.584499816</v>
      </c>
      <c r="AF1378" s="20">
        <v>-0.693099816</v>
      </c>
      <c r="AG1378" s="20">
        <v>-0.737399668</v>
      </c>
      <c r="AH1378" s="20">
        <v>-0.680499903</v>
      </c>
      <c r="AI1378" s="20">
        <v>-0.478199788</v>
      </c>
      <c r="AJ1378" s="20">
        <v>0.010800671</v>
      </c>
      <c r="AK1378" s="20">
        <v>0.687100671</v>
      </c>
      <c r="AL1378" s="20">
        <v>1.219499972</v>
      </c>
      <c r="AM1378" s="3"/>
      <c r="AN1378" s="3"/>
      <c r="AO1378" s="3"/>
      <c r="AP1378" s="20">
        <v>93.5</v>
      </c>
      <c r="AQ1378" s="20">
        <v>0.16220061</v>
      </c>
      <c r="AR1378" s="20">
        <v>-0.090700038</v>
      </c>
      <c r="AS1378" s="20">
        <v>-0.145700038</v>
      </c>
      <c r="AT1378" s="20">
        <v>-0.178299114</v>
      </c>
      <c r="AU1378" s="20">
        <v>-0.553200584</v>
      </c>
      <c r="AV1378" s="20">
        <v>-0.145400584</v>
      </c>
      <c r="AW1378" s="20">
        <v>0.234399857</v>
      </c>
      <c r="AX1378" s="20">
        <v>-1.563699578</v>
      </c>
      <c r="AY1378" s="3"/>
      <c r="AZ1378" s="3"/>
      <c r="BA1378" s="3"/>
      <c r="BB1378" s="20">
        <v>93.5</v>
      </c>
      <c r="BC1378" s="20">
        <v>0.05370022</v>
      </c>
      <c r="BD1378" s="20">
        <v>-0.18429978</v>
      </c>
      <c r="BE1378" s="20">
        <v>-0.119299553</v>
      </c>
      <c r="BF1378" s="20">
        <v>-0.629199866</v>
      </c>
      <c r="BG1378" s="20">
        <v>-0.547999912</v>
      </c>
      <c r="BH1378" s="20">
        <v>0.385200249</v>
      </c>
      <c r="BI1378" s="20">
        <v>1.105800249</v>
      </c>
      <c r="BJ1378" s="20">
        <v>2.372399799</v>
      </c>
    </row>
    <row r="1379" spans="30:62">
      <c r="AD1379" s="20">
        <v>93.6000061</v>
      </c>
      <c r="AE1379" s="20">
        <v>-0.576600145</v>
      </c>
      <c r="AF1379" s="20">
        <v>-0.686000145</v>
      </c>
      <c r="AG1379" s="20">
        <v>-0.733600857</v>
      </c>
      <c r="AH1379" s="20">
        <v>-0.678099788</v>
      </c>
      <c r="AI1379" s="20">
        <v>-0.478499805</v>
      </c>
      <c r="AJ1379" s="20">
        <v>0.013099495</v>
      </c>
      <c r="AK1379" s="20">
        <v>0.685699495</v>
      </c>
      <c r="AL1379" s="20">
        <v>1.220299806</v>
      </c>
      <c r="AM1379" s="3"/>
      <c r="AN1379" s="3"/>
      <c r="AO1379" s="3"/>
      <c r="AP1379" s="20">
        <v>93.6000061</v>
      </c>
      <c r="AQ1379" s="20">
        <v>0.165999485</v>
      </c>
      <c r="AR1379" s="20">
        <v>-0.088800068</v>
      </c>
      <c r="AS1379" s="20">
        <v>-0.141800068</v>
      </c>
      <c r="AT1379" s="20">
        <v>-0.174300584</v>
      </c>
      <c r="AU1379" s="20">
        <v>-0.548500143</v>
      </c>
      <c r="AV1379" s="20">
        <v>-0.145600143</v>
      </c>
      <c r="AW1379" s="20">
        <v>0.240699945</v>
      </c>
      <c r="AX1379" s="20">
        <v>-1.559400381</v>
      </c>
      <c r="AY1379" s="3"/>
      <c r="AZ1379" s="3"/>
      <c r="BA1379" s="3"/>
      <c r="BB1379" s="20">
        <v>93.6000061</v>
      </c>
      <c r="BC1379" s="20">
        <v>0.05619997</v>
      </c>
      <c r="BD1379" s="20">
        <v>-0.18300003</v>
      </c>
      <c r="BE1379" s="20">
        <v>-0.117200343</v>
      </c>
      <c r="BF1379" s="20">
        <v>-0.623999911</v>
      </c>
      <c r="BG1379" s="20">
        <v>-0.544600228</v>
      </c>
      <c r="BH1379" s="20">
        <v>0.388199323</v>
      </c>
      <c r="BI1379" s="20">
        <v>1.105999323</v>
      </c>
      <c r="BJ1379" s="20">
        <v>2.371100234</v>
      </c>
    </row>
    <row r="1380" spans="30:62">
      <c r="AD1380" s="20">
        <v>93.69999695</v>
      </c>
      <c r="AE1380" s="20">
        <v>-0.573799903</v>
      </c>
      <c r="AF1380" s="20">
        <v>-0.684599903</v>
      </c>
      <c r="AG1380" s="20">
        <v>-0.731599311</v>
      </c>
      <c r="AH1380" s="20">
        <v>-0.676998375</v>
      </c>
      <c r="AI1380" s="20">
        <v>-0.480400028</v>
      </c>
      <c r="AJ1380" s="20">
        <v>0.01300076</v>
      </c>
      <c r="AK1380" s="20">
        <v>0.68630076</v>
      </c>
      <c r="AL1380" s="20">
        <v>1.217799786</v>
      </c>
      <c r="AM1380" s="3"/>
      <c r="AN1380" s="3"/>
      <c r="AO1380" s="3"/>
      <c r="AP1380" s="20">
        <v>93.69999695</v>
      </c>
      <c r="AQ1380" s="20">
        <v>0.166300886</v>
      </c>
      <c r="AR1380" s="20">
        <v>-0.087700107</v>
      </c>
      <c r="AS1380" s="20">
        <v>-0.141100107</v>
      </c>
      <c r="AT1380" s="20">
        <v>-0.176099666</v>
      </c>
      <c r="AU1380" s="20">
        <v>-0.542399578</v>
      </c>
      <c r="AV1380" s="20">
        <v>-0.140899578</v>
      </c>
      <c r="AW1380" s="20">
        <v>0.247300096</v>
      </c>
      <c r="AX1380" s="20">
        <v>-1.556999532</v>
      </c>
      <c r="AY1380" s="3"/>
      <c r="AZ1380" s="3"/>
      <c r="BA1380" s="3"/>
      <c r="BB1380" s="20">
        <v>93.69999695</v>
      </c>
      <c r="BC1380" s="20">
        <v>0.055000134</v>
      </c>
      <c r="BD1380" s="20">
        <v>-0.180199866</v>
      </c>
      <c r="BE1380" s="20">
        <v>-0.110799435</v>
      </c>
      <c r="BF1380" s="20">
        <v>-0.618799274</v>
      </c>
      <c r="BG1380" s="20">
        <v>-0.543000201</v>
      </c>
      <c r="BH1380" s="20">
        <v>0.392000234</v>
      </c>
      <c r="BI1380" s="20">
        <v>1.109300234</v>
      </c>
      <c r="BJ1380" s="20">
        <v>2.373499975</v>
      </c>
    </row>
    <row r="1381" spans="30:62">
      <c r="AD1381" s="20">
        <v>93.80000305</v>
      </c>
      <c r="AE1381" s="20">
        <v>-0.571599788</v>
      </c>
      <c r="AF1381" s="20">
        <v>-0.686999788</v>
      </c>
      <c r="AG1381" s="20">
        <v>-0.733399329</v>
      </c>
      <c r="AH1381" s="20">
        <v>-0.675600028</v>
      </c>
      <c r="AI1381" s="20">
        <v>-0.479700194</v>
      </c>
      <c r="AJ1381" s="20">
        <v>0.008599309</v>
      </c>
      <c r="AK1381" s="20">
        <v>0.685899309</v>
      </c>
      <c r="AL1381" s="20">
        <v>1.214299831</v>
      </c>
      <c r="AM1381" s="3"/>
      <c r="AN1381" s="3"/>
      <c r="AO1381" s="3"/>
      <c r="AP1381" s="20">
        <v>93.80000305</v>
      </c>
      <c r="AQ1381" s="20">
        <v>0.166199416</v>
      </c>
      <c r="AR1381" s="20">
        <v>-0.087300143</v>
      </c>
      <c r="AS1381" s="20">
        <v>-0.140100143</v>
      </c>
      <c r="AT1381" s="20">
        <v>-0.176199578</v>
      </c>
      <c r="AU1381" s="20">
        <v>-0.536500381</v>
      </c>
      <c r="AV1381" s="20">
        <v>-0.134200381</v>
      </c>
      <c r="AW1381" s="20">
        <v>0.248599991</v>
      </c>
      <c r="AX1381" s="20">
        <v>-1.562400516</v>
      </c>
      <c r="AY1381" s="3"/>
      <c r="AZ1381" s="3"/>
      <c r="BA1381" s="3"/>
      <c r="BB1381" s="20">
        <v>93.80000305</v>
      </c>
      <c r="BC1381" s="20">
        <v>0.058700089</v>
      </c>
      <c r="BD1381" s="20">
        <v>-0.180399912</v>
      </c>
      <c r="BE1381" s="20">
        <v>-0.105899751</v>
      </c>
      <c r="BF1381" s="20">
        <v>-0.613900201</v>
      </c>
      <c r="BG1381" s="20">
        <v>-0.542399766</v>
      </c>
      <c r="BH1381" s="20">
        <v>0.397999498</v>
      </c>
      <c r="BI1381" s="20">
        <v>1.111699498</v>
      </c>
      <c r="BJ1381" s="20">
        <v>2.3688998</v>
      </c>
    </row>
    <row r="1382" spans="30:62">
      <c r="AD1382" s="20">
        <v>93.8999939</v>
      </c>
      <c r="AE1382" s="20">
        <v>-0.570698375</v>
      </c>
      <c r="AF1382" s="20">
        <v>-0.684498375</v>
      </c>
      <c r="AG1382" s="20">
        <v>-0.734399075</v>
      </c>
      <c r="AH1382" s="20">
        <v>-0.670198763</v>
      </c>
      <c r="AI1382" s="20">
        <v>-0.480900214</v>
      </c>
      <c r="AJ1382" s="20">
        <v>0.004700785</v>
      </c>
      <c r="AK1382" s="20">
        <v>0.686800785</v>
      </c>
      <c r="AL1382" s="20">
        <v>1.212301513</v>
      </c>
      <c r="AM1382" s="3"/>
      <c r="AN1382" s="3"/>
      <c r="AO1382" s="3"/>
      <c r="AP1382" s="20">
        <v>93.8999939</v>
      </c>
      <c r="AQ1382" s="20">
        <v>0.164000334</v>
      </c>
      <c r="AR1382" s="20">
        <v>-0.084299101</v>
      </c>
      <c r="AS1382" s="20">
        <v>-0.136799101</v>
      </c>
      <c r="AT1382" s="20">
        <v>-0.173799904</v>
      </c>
      <c r="AU1382" s="20">
        <v>-0.531699532</v>
      </c>
      <c r="AV1382" s="20">
        <v>-0.129799532</v>
      </c>
      <c r="AW1382" s="20">
        <v>0.249199961</v>
      </c>
      <c r="AX1382" s="20">
        <v>-1.565099112</v>
      </c>
      <c r="AY1382" s="3"/>
      <c r="AZ1382" s="3"/>
      <c r="BA1382" s="3"/>
      <c r="BB1382" s="20">
        <v>93.8999939</v>
      </c>
      <c r="BC1382" s="20">
        <v>0.058500726</v>
      </c>
      <c r="BD1382" s="20">
        <v>-0.178899274</v>
      </c>
      <c r="BE1382" s="20">
        <v>-0.105699724</v>
      </c>
      <c r="BF1382" s="20">
        <v>-0.609499289</v>
      </c>
      <c r="BG1382" s="20">
        <v>-0.539600025</v>
      </c>
      <c r="BH1382" s="20">
        <v>0.397000754</v>
      </c>
      <c r="BI1382" s="20">
        <v>1.109600754</v>
      </c>
      <c r="BJ1382" s="20">
        <v>2.36510105</v>
      </c>
    </row>
    <row r="1383" spans="30:62">
      <c r="AD1383" s="20">
        <v>94</v>
      </c>
      <c r="AE1383" s="20">
        <v>-0.568500028</v>
      </c>
      <c r="AF1383" s="20">
        <v>-0.683900028</v>
      </c>
      <c r="AG1383" s="20">
        <v>-0.73249924</v>
      </c>
      <c r="AH1383" s="20">
        <v>-0.667300214</v>
      </c>
      <c r="AI1383" s="20">
        <v>-0.478900169</v>
      </c>
      <c r="AJ1383" s="20">
        <v>0.005601036</v>
      </c>
      <c r="AK1383" s="20">
        <v>0.684201036</v>
      </c>
      <c r="AL1383" s="20">
        <v>1.210700119</v>
      </c>
      <c r="AM1383" s="3"/>
      <c r="AN1383" s="3"/>
      <c r="AO1383" s="3"/>
      <c r="AP1383" s="20">
        <v>94</v>
      </c>
      <c r="AQ1383" s="20">
        <v>0.171000422</v>
      </c>
      <c r="AR1383" s="20">
        <v>-0.077399904</v>
      </c>
      <c r="AS1383" s="20">
        <v>-0.129799904</v>
      </c>
      <c r="AT1383" s="20">
        <v>-0.174599532</v>
      </c>
      <c r="AU1383" s="20">
        <v>-0.533100516</v>
      </c>
      <c r="AV1383" s="20">
        <v>-0.128800516</v>
      </c>
      <c r="AW1383" s="20">
        <v>0.246599934</v>
      </c>
      <c r="AX1383" s="20">
        <v>-1.563499975</v>
      </c>
      <c r="AY1383" s="3"/>
      <c r="AZ1383" s="3"/>
      <c r="BA1383" s="3"/>
      <c r="BB1383" s="20">
        <v>94</v>
      </c>
      <c r="BC1383" s="20">
        <v>0.066099799</v>
      </c>
      <c r="BD1383" s="20">
        <v>-0.175800201</v>
      </c>
      <c r="BE1383" s="20">
        <v>-0.109699766</v>
      </c>
      <c r="BF1383" s="20">
        <v>-0.598000025</v>
      </c>
      <c r="BG1383" s="20">
        <v>-0.5405002</v>
      </c>
      <c r="BH1383" s="20">
        <v>0.395000573</v>
      </c>
      <c r="BI1383" s="20">
        <v>1.110900573</v>
      </c>
      <c r="BJ1383" s="20">
        <v>2.36140006</v>
      </c>
    </row>
    <row r="1384" spans="30:62">
      <c r="AD1384" s="20">
        <v>94.1000061</v>
      </c>
      <c r="AE1384" s="20">
        <v>-0.565900194</v>
      </c>
      <c r="AF1384" s="20">
        <v>-0.675900194</v>
      </c>
      <c r="AG1384" s="20">
        <v>-0.734600691</v>
      </c>
      <c r="AH1384" s="20">
        <v>-0.662200169</v>
      </c>
      <c r="AI1384" s="20">
        <v>-0.475699918</v>
      </c>
      <c r="AJ1384" s="20">
        <v>0.007099642</v>
      </c>
      <c r="AK1384" s="20">
        <v>0.686899642</v>
      </c>
      <c r="AL1384" s="20">
        <v>1.212400219</v>
      </c>
      <c r="AM1384" s="3"/>
      <c r="AN1384" s="3"/>
      <c r="AO1384" s="3"/>
      <c r="AP1384" s="20">
        <v>94.1000061</v>
      </c>
      <c r="AQ1384" s="20">
        <v>0.173399619</v>
      </c>
      <c r="AR1384" s="20">
        <v>-0.074700009</v>
      </c>
      <c r="AS1384" s="20">
        <v>-0.129600009</v>
      </c>
      <c r="AT1384" s="20">
        <v>-0.175500516</v>
      </c>
      <c r="AU1384" s="20">
        <v>-0.535600542</v>
      </c>
      <c r="AV1384" s="20">
        <v>-0.131500542</v>
      </c>
      <c r="AW1384" s="20">
        <v>0.247699548</v>
      </c>
      <c r="AX1384" s="20">
        <v>-1.564800014</v>
      </c>
      <c r="AY1384" s="3"/>
      <c r="AZ1384" s="3"/>
      <c r="BA1384" s="3"/>
      <c r="BB1384" s="20">
        <v>94.1000061</v>
      </c>
      <c r="BC1384" s="20">
        <v>0.069900234</v>
      </c>
      <c r="BD1384" s="20">
        <v>-0.173899766</v>
      </c>
      <c r="BE1384" s="20">
        <v>-0.111400502</v>
      </c>
      <c r="BF1384" s="20">
        <v>-0.5972002</v>
      </c>
      <c r="BG1384" s="20">
        <v>-0.537599904</v>
      </c>
      <c r="BH1384" s="20">
        <v>0.393899107</v>
      </c>
      <c r="BI1384" s="20">
        <v>1.108599107</v>
      </c>
      <c r="BJ1384" s="20">
        <v>2.356800106</v>
      </c>
    </row>
    <row r="1385" spans="30:62">
      <c r="AD1385" s="20">
        <v>94.19999695</v>
      </c>
      <c r="AE1385" s="20">
        <v>-0.565400214</v>
      </c>
      <c r="AF1385" s="20">
        <v>-0.676900214</v>
      </c>
      <c r="AG1385" s="20">
        <v>-0.735699215</v>
      </c>
      <c r="AH1385" s="20">
        <v>-0.659998487</v>
      </c>
      <c r="AI1385" s="20">
        <v>-0.474899881</v>
      </c>
      <c r="AJ1385" s="20">
        <v>0.013700696</v>
      </c>
      <c r="AK1385" s="20">
        <v>0.684700696</v>
      </c>
      <c r="AL1385" s="20">
        <v>1.220100114</v>
      </c>
      <c r="AM1385" s="3"/>
      <c r="AN1385" s="3"/>
      <c r="AO1385" s="3"/>
      <c r="AP1385" s="20">
        <v>94.19999695</v>
      </c>
      <c r="AQ1385" s="20">
        <v>0.174500468</v>
      </c>
      <c r="AR1385" s="20">
        <v>-0.075400039</v>
      </c>
      <c r="AS1385" s="20">
        <v>-0.130700039</v>
      </c>
      <c r="AT1385" s="20">
        <v>-0.171799112</v>
      </c>
      <c r="AU1385" s="20">
        <v>-0.529199975</v>
      </c>
      <c r="AV1385" s="20">
        <v>-0.128399975</v>
      </c>
      <c r="AW1385" s="20">
        <v>0.246000463</v>
      </c>
      <c r="AX1385" s="20">
        <v>-1.564299914</v>
      </c>
      <c r="AY1385" s="3"/>
      <c r="AZ1385" s="3"/>
      <c r="BA1385" s="3"/>
      <c r="BB1385" s="20">
        <v>94.19999695</v>
      </c>
      <c r="BC1385" s="20">
        <v>0.079399975</v>
      </c>
      <c r="BD1385" s="20">
        <v>-0.171400025</v>
      </c>
      <c r="BE1385" s="20">
        <v>-0.113299246</v>
      </c>
      <c r="BF1385" s="20">
        <v>-0.59269895</v>
      </c>
      <c r="BG1385" s="20">
        <v>-0.53479994</v>
      </c>
      <c r="BH1385" s="20">
        <v>0.388600583</v>
      </c>
      <c r="BI1385" s="20">
        <v>1.105700583</v>
      </c>
      <c r="BJ1385" s="20">
        <v>2.353099998</v>
      </c>
    </row>
    <row r="1386" spans="30:62">
      <c r="AD1386" s="20">
        <v>94.30000305</v>
      </c>
      <c r="AE1386" s="20">
        <v>-0.563000169</v>
      </c>
      <c r="AF1386" s="20">
        <v>-0.676400169</v>
      </c>
      <c r="AG1386" s="20">
        <v>-0.733798964</v>
      </c>
      <c r="AH1386" s="20">
        <v>-0.658799881</v>
      </c>
      <c r="AI1386" s="20">
        <v>-0.470799781</v>
      </c>
      <c r="AJ1386" s="20">
        <v>0.01909916</v>
      </c>
      <c r="AK1386" s="20">
        <v>0.68359916</v>
      </c>
      <c r="AL1386" s="20">
        <v>1.216699815</v>
      </c>
      <c r="AM1386" s="3"/>
      <c r="AN1386" s="3"/>
      <c r="AO1386" s="3"/>
      <c r="AP1386" s="20">
        <v>94.30000305</v>
      </c>
      <c r="AQ1386" s="20">
        <v>0.174199484</v>
      </c>
      <c r="AR1386" s="20">
        <v>-0.076200066</v>
      </c>
      <c r="AS1386" s="20">
        <v>-0.134500066</v>
      </c>
      <c r="AT1386" s="20">
        <v>-0.166899975</v>
      </c>
      <c r="AU1386" s="20">
        <v>-0.527800014</v>
      </c>
      <c r="AV1386" s="20">
        <v>-0.126000014</v>
      </c>
      <c r="AW1386" s="20">
        <v>0.246999609</v>
      </c>
      <c r="AX1386" s="20">
        <v>-1.55950023</v>
      </c>
      <c r="AY1386" s="3"/>
      <c r="AZ1386" s="3"/>
      <c r="BA1386" s="3"/>
      <c r="BB1386" s="20">
        <v>94.30000305</v>
      </c>
      <c r="BC1386" s="20">
        <v>0.0828998</v>
      </c>
      <c r="BD1386" s="20">
        <v>-0.1697002</v>
      </c>
      <c r="BE1386" s="20">
        <v>-0.110899427</v>
      </c>
      <c r="BF1386" s="20">
        <v>-0.58749994</v>
      </c>
      <c r="BG1386" s="20">
        <v>-0.536199894</v>
      </c>
      <c r="BH1386" s="20">
        <v>0.389899521</v>
      </c>
      <c r="BI1386" s="20">
        <v>1.103699521</v>
      </c>
      <c r="BJ1386" s="20">
        <v>2.34850023</v>
      </c>
    </row>
    <row r="1387" spans="30:62">
      <c r="AD1387" s="20">
        <v>94.3999939</v>
      </c>
      <c r="AE1387" s="20">
        <v>-0.559498487</v>
      </c>
      <c r="AF1387" s="20">
        <v>-0.677298487</v>
      </c>
      <c r="AG1387" s="20">
        <v>-0.730199404</v>
      </c>
      <c r="AH1387" s="20">
        <v>-0.653698827</v>
      </c>
      <c r="AI1387" s="20">
        <v>-0.465899886</v>
      </c>
      <c r="AJ1387" s="20">
        <v>0.020800769</v>
      </c>
      <c r="AK1387" s="20">
        <v>0.684400769</v>
      </c>
      <c r="AL1387" s="20">
        <v>1.21650191</v>
      </c>
      <c r="AM1387" s="3"/>
      <c r="AN1387" s="3"/>
      <c r="AO1387" s="3"/>
      <c r="AP1387" s="20">
        <v>94.3999939</v>
      </c>
      <c r="AQ1387" s="20">
        <v>0.172100888</v>
      </c>
      <c r="AR1387" s="20">
        <v>-0.071299498</v>
      </c>
      <c r="AS1387" s="20">
        <v>-0.132299498</v>
      </c>
      <c r="AT1387" s="20">
        <v>-0.16659906</v>
      </c>
      <c r="AU1387" s="20">
        <v>-0.525999914</v>
      </c>
      <c r="AV1387" s="20">
        <v>-0.123899914</v>
      </c>
      <c r="AW1387" s="20">
        <v>0.249200246</v>
      </c>
      <c r="AX1387" s="20">
        <v>-1.558498694</v>
      </c>
      <c r="AY1387" s="3"/>
      <c r="AZ1387" s="3"/>
      <c r="BA1387" s="3"/>
      <c r="BB1387" s="20">
        <v>94.3999939</v>
      </c>
      <c r="BC1387" s="20">
        <v>0.08460105</v>
      </c>
      <c r="BD1387" s="20">
        <v>-0.16519895</v>
      </c>
      <c r="BE1387" s="20">
        <v>-0.107099463</v>
      </c>
      <c r="BF1387" s="20">
        <v>-0.589298463</v>
      </c>
      <c r="BG1387" s="20">
        <v>-0.534000002</v>
      </c>
      <c r="BH1387" s="20">
        <v>0.389300707</v>
      </c>
      <c r="BI1387" s="20">
        <v>1.102100707</v>
      </c>
      <c r="BJ1387" s="20">
        <v>2.349600514</v>
      </c>
    </row>
    <row r="1388" spans="30:62">
      <c r="AD1388" s="20">
        <v>94.5</v>
      </c>
      <c r="AE1388" s="20">
        <v>-0.554499881</v>
      </c>
      <c r="AF1388" s="20">
        <v>-0.674299881</v>
      </c>
      <c r="AG1388" s="20">
        <v>-0.723299304</v>
      </c>
      <c r="AH1388" s="20">
        <v>-0.650899886</v>
      </c>
      <c r="AI1388" s="20">
        <v>-0.463700185</v>
      </c>
      <c r="AJ1388" s="20">
        <v>0.019000957</v>
      </c>
      <c r="AK1388" s="20">
        <v>0.683200957</v>
      </c>
      <c r="AL1388" s="20">
        <v>1.215299844</v>
      </c>
      <c r="AM1388" s="3"/>
      <c r="AN1388" s="3"/>
      <c r="AO1388" s="3"/>
      <c r="AP1388" s="20">
        <v>94.5</v>
      </c>
      <c r="AQ1388" s="20">
        <v>0.173300025</v>
      </c>
      <c r="AR1388" s="20">
        <v>-0.069899537</v>
      </c>
      <c r="AS1388" s="20">
        <v>-0.129599537</v>
      </c>
      <c r="AT1388" s="20">
        <v>-0.166399914</v>
      </c>
      <c r="AU1388" s="20">
        <v>-0.52280023</v>
      </c>
      <c r="AV1388" s="20">
        <v>-0.12110023</v>
      </c>
      <c r="AW1388" s="20">
        <v>0.249300829</v>
      </c>
      <c r="AX1388" s="20">
        <v>-1.558300079</v>
      </c>
      <c r="AY1388" s="3"/>
      <c r="AZ1388" s="3"/>
      <c r="BA1388" s="3"/>
      <c r="BB1388" s="20">
        <v>94.5</v>
      </c>
      <c r="BC1388" s="20">
        <v>0.08730006</v>
      </c>
      <c r="BD1388" s="20">
        <v>-0.16789994</v>
      </c>
      <c r="BE1388" s="20">
        <v>-0.106899417</v>
      </c>
      <c r="BF1388" s="20">
        <v>-0.588200002</v>
      </c>
      <c r="BG1388" s="20">
        <v>-0.53339977</v>
      </c>
      <c r="BH1388" s="20">
        <v>0.393100037</v>
      </c>
      <c r="BI1388" s="20">
        <v>1.103500037</v>
      </c>
      <c r="BJ1388" s="20">
        <v>2.347699857</v>
      </c>
    </row>
    <row r="1389" spans="30:62">
      <c r="AD1389" s="20">
        <v>94.6000061</v>
      </c>
      <c r="AE1389" s="20">
        <v>-0.545499781</v>
      </c>
      <c r="AF1389" s="20">
        <v>-0.668699781</v>
      </c>
      <c r="AG1389" s="20">
        <v>-0.71590084</v>
      </c>
      <c r="AH1389" s="20">
        <v>-0.649600185</v>
      </c>
      <c r="AI1389" s="20">
        <v>-0.462399997</v>
      </c>
      <c r="AJ1389" s="20">
        <v>0.017199367</v>
      </c>
      <c r="AK1389" s="20">
        <v>0.684099367</v>
      </c>
      <c r="AL1389" s="20">
        <v>1.214800161</v>
      </c>
      <c r="AM1389" s="3"/>
      <c r="AN1389" s="3"/>
      <c r="AO1389" s="3"/>
      <c r="AP1389" s="20">
        <v>94.6000061</v>
      </c>
      <c r="AQ1389" s="20">
        <v>0.176999986</v>
      </c>
      <c r="AR1389" s="20">
        <v>-0.066400391</v>
      </c>
      <c r="AS1389" s="20">
        <v>-0.130400391</v>
      </c>
      <c r="AT1389" s="20">
        <v>-0.15970023</v>
      </c>
      <c r="AU1389" s="20">
        <v>-0.525800124</v>
      </c>
      <c r="AV1389" s="20">
        <v>-0.124200124</v>
      </c>
      <c r="AW1389" s="20">
        <v>0.247899445</v>
      </c>
      <c r="AX1389" s="20">
        <v>-1.56069977</v>
      </c>
      <c r="AY1389" s="3"/>
      <c r="AZ1389" s="3"/>
      <c r="BA1389" s="3"/>
      <c r="BB1389" s="20">
        <v>94.6000061</v>
      </c>
      <c r="BC1389" s="20">
        <v>0.082200106</v>
      </c>
      <c r="BD1389" s="20">
        <v>-0.166099894</v>
      </c>
      <c r="BE1389" s="20">
        <v>-0.104700479</v>
      </c>
      <c r="BF1389" s="20">
        <v>-0.58579977</v>
      </c>
      <c r="BG1389" s="20">
        <v>-0.526899963</v>
      </c>
      <c r="BH1389" s="20">
        <v>0.39289938</v>
      </c>
      <c r="BI1389" s="20">
        <v>1.10319938</v>
      </c>
      <c r="BJ1389" s="20">
        <v>2.343700174</v>
      </c>
    </row>
    <row r="1390" spans="30:62">
      <c r="AD1390" s="20">
        <v>94.69999695</v>
      </c>
      <c r="AE1390" s="20">
        <v>-0.538099886</v>
      </c>
      <c r="AF1390" s="20">
        <v>-0.661799886</v>
      </c>
      <c r="AG1390" s="20">
        <v>-0.713799231</v>
      </c>
      <c r="AH1390" s="20">
        <v>-0.64559809</v>
      </c>
      <c r="AI1390" s="20">
        <v>-0.463600156</v>
      </c>
      <c r="AJ1390" s="20">
        <v>0.016400638</v>
      </c>
      <c r="AK1390" s="20">
        <v>0.686600638</v>
      </c>
      <c r="AL1390" s="20">
        <v>1.20810008</v>
      </c>
      <c r="AM1390" s="3"/>
      <c r="AN1390" s="3"/>
      <c r="AO1390" s="3"/>
      <c r="AP1390" s="20">
        <v>94.69999695</v>
      </c>
      <c r="AQ1390" s="20">
        <v>0.177200086</v>
      </c>
      <c r="AR1390" s="20">
        <v>-0.058699754</v>
      </c>
      <c r="AS1390" s="20">
        <v>-0.128599754</v>
      </c>
      <c r="AT1390" s="20">
        <v>-0.159298694</v>
      </c>
      <c r="AU1390" s="20">
        <v>-0.526800079</v>
      </c>
      <c r="AV1390" s="20">
        <v>-0.126900079</v>
      </c>
      <c r="AW1390" s="20">
        <v>0.246600706</v>
      </c>
      <c r="AX1390" s="20">
        <v>-1.559099945</v>
      </c>
      <c r="AY1390" s="3"/>
      <c r="AZ1390" s="3"/>
      <c r="BA1390" s="3"/>
      <c r="BB1390" s="20">
        <v>94.69999695</v>
      </c>
      <c r="BC1390" s="20">
        <v>0.077099998</v>
      </c>
      <c r="BD1390" s="20">
        <v>-0.161900002</v>
      </c>
      <c r="BE1390" s="20">
        <v>-0.105499293</v>
      </c>
      <c r="BF1390" s="20">
        <v>-0.578499486</v>
      </c>
      <c r="BG1390" s="20">
        <v>-0.521000143</v>
      </c>
      <c r="BH1390" s="20">
        <v>0.390100651</v>
      </c>
      <c r="BI1390" s="20">
        <v>1.102200651</v>
      </c>
      <c r="BJ1390" s="20">
        <v>2.335099951</v>
      </c>
    </row>
    <row r="1391" spans="30:62">
      <c r="AD1391" s="20">
        <v>94.80000305</v>
      </c>
      <c r="AE1391" s="20">
        <v>-0.534600185</v>
      </c>
      <c r="AF1391" s="20">
        <v>-0.659400185</v>
      </c>
      <c r="AG1391" s="20">
        <v>-0.714799043</v>
      </c>
      <c r="AH1391" s="20">
        <v>-0.640300156</v>
      </c>
      <c r="AI1391" s="20">
        <v>-0.461399839</v>
      </c>
      <c r="AJ1391" s="20">
        <v>0.011999603</v>
      </c>
      <c r="AK1391" s="20">
        <v>0.683399603</v>
      </c>
      <c r="AL1391" s="20">
        <v>1.209799902</v>
      </c>
      <c r="AM1391" s="3"/>
      <c r="AN1391" s="3"/>
      <c r="AO1391" s="3"/>
      <c r="AP1391" s="20">
        <v>94.80000305</v>
      </c>
      <c r="AQ1391" s="20">
        <v>0.17909977</v>
      </c>
      <c r="AR1391" s="20">
        <v>-0.055299171</v>
      </c>
      <c r="AS1391" s="20">
        <v>-0.131199171</v>
      </c>
      <c r="AT1391" s="20">
        <v>-0.161000079</v>
      </c>
      <c r="AU1391" s="20">
        <v>-0.52599977</v>
      </c>
      <c r="AV1391" s="20">
        <v>-0.12649977</v>
      </c>
      <c r="AW1391" s="20">
        <v>0.248000055</v>
      </c>
      <c r="AX1391" s="20">
        <v>-1.55360034</v>
      </c>
      <c r="AY1391" s="3"/>
      <c r="AZ1391" s="3"/>
      <c r="BA1391" s="3"/>
      <c r="BB1391" s="20">
        <v>94.80000305</v>
      </c>
      <c r="BC1391" s="20">
        <v>0.08020023</v>
      </c>
      <c r="BD1391" s="20">
        <v>-0.15949977</v>
      </c>
      <c r="BE1391" s="20">
        <v>-0.100199963</v>
      </c>
      <c r="BF1391" s="20">
        <v>-0.575900143</v>
      </c>
      <c r="BG1391" s="20">
        <v>-0.523299826</v>
      </c>
      <c r="BH1391" s="20">
        <v>0.385498998</v>
      </c>
      <c r="BI1391" s="20">
        <v>1.096798997</v>
      </c>
      <c r="BJ1391" s="20">
        <v>2.327400066</v>
      </c>
    </row>
    <row r="1392" spans="30:62">
      <c r="AD1392" s="20">
        <v>94.8999939</v>
      </c>
      <c r="AE1392" s="20">
        <v>-0.53459809</v>
      </c>
      <c r="AF1392" s="20">
        <v>-0.65459809</v>
      </c>
      <c r="AG1392" s="20">
        <v>-0.711899203</v>
      </c>
      <c r="AH1392" s="20">
        <v>-0.641598409</v>
      </c>
      <c r="AI1392" s="20">
        <v>-0.45969992</v>
      </c>
      <c r="AJ1392" s="20">
        <v>0.012900379</v>
      </c>
      <c r="AK1392" s="20">
        <v>0.680400379</v>
      </c>
      <c r="AL1392" s="20">
        <v>1.215200877</v>
      </c>
      <c r="AM1392" s="3"/>
      <c r="AN1392" s="3"/>
      <c r="AO1392" s="3"/>
      <c r="AP1392" s="20">
        <v>94.8999939</v>
      </c>
      <c r="AQ1392" s="20">
        <v>0.176201306</v>
      </c>
      <c r="AR1392" s="20">
        <v>-0.055999125</v>
      </c>
      <c r="AS1392" s="20">
        <v>-0.131999125</v>
      </c>
      <c r="AT1392" s="20">
        <v>-0.162398817</v>
      </c>
      <c r="AU1392" s="20">
        <v>-0.524999945</v>
      </c>
      <c r="AV1392" s="20">
        <v>-0.123799945</v>
      </c>
      <c r="AW1392" s="20">
        <v>0.253400137</v>
      </c>
      <c r="AX1392" s="20">
        <v>-1.554999426</v>
      </c>
      <c r="AY1392" s="3"/>
      <c r="AZ1392" s="3"/>
      <c r="BA1392" s="3"/>
      <c r="BB1392" s="20">
        <v>94.8999939</v>
      </c>
      <c r="BC1392" s="20">
        <v>0.082700514</v>
      </c>
      <c r="BD1392" s="20">
        <v>-0.151199486</v>
      </c>
      <c r="BE1392" s="20">
        <v>-0.094999667</v>
      </c>
      <c r="BF1392" s="20">
        <v>-0.576598396</v>
      </c>
      <c r="BG1392" s="20">
        <v>-0.524800049</v>
      </c>
      <c r="BH1392" s="20">
        <v>0.38230102</v>
      </c>
      <c r="BI1392" s="20">
        <v>1.09230102</v>
      </c>
      <c r="BJ1392" s="20">
        <v>2.322101325</v>
      </c>
    </row>
    <row r="1393" spans="30:62">
      <c r="AD1393" s="20">
        <v>95</v>
      </c>
      <c r="AE1393" s="20">
        <v>-0.530000156</v>
      </c>
      <c r="AF1393" s="20">
        <v>-0.654400156</v>
      </c>
      <c r="AG1393" s="20">
        <v>-0.712399362</v>
      </c>
      <c r="AH1393" s="20">
        <v>-0.64409992</v>
      </c>
      <c r="AI1393" s="20">
        <v>-0.455800098</v>
      </c>
      <c r="AJ1393" s="20">
        <v>0.017100401</v>
      </c>
      <c r="AK1393" s="20">
        <v>0.681800401</v>
      </c>
      <c r="AL1393" s="20">
        <v>1.213100159</v>
      </c>
      <c r="AM1393" s="3"/>
      <c r="AN1393" s="3"/>
      <c r="AO1393" s="3"/>
      <c r="AP1393" s="20">
        <v>95</v>
      </c>
      <c r="AQ1393" s="20">
        <v>0.176399921</v>
      </c>
      <c r="AR1393" s="20">
        <v>-0.053599294</v>
      </c>
      <c r="AS1393" s="20">
        <v>-0.130699294</v>
      </c>
      <c r="AT1393" s="20">
        <v>-0.161099945</v>
      </c>
      <c r="AU1393" s="20">
        <v>-0.52240034</v>
      </c>
      <c r="AV1393" s="20">
        <v>-0.12270034</v>
      </c>
      <c r="AW1393" s="20">
        <v>0.253600098</v>
      </c>
      <c r="AX1393" s="20">
        <v>-1.550899398</v>
      </c>
      <c r="AY1393" s="3"/>
      <c r="AZ1393" s="3"/>
      <c r="BA1393" s="3"/>
      <c r="BB1393" s="20">
        <v>95</v>
      </c>
      <c r="BC1393" s="20">
        <v>0.083999857</v>
      </c>
      <c r="BD1393" s="20">
        <v>-0.141500143</v>
      </c>
      <c r="BE1393" s="20">
        <v>-0.095399349</v>
      </c>
      <c r="BF1393" s="20">
        <v>-0.577500049</v>
      </c>
      <c r="BG1393" s="20">
        <v>-0.525999934</v>
      </c>
      <c r="BH1393" s="20">
        <v>0.383200372</v>
      </c>
      <c r="BI1393" s="20">
        <v>1.090400372</v>
      </c>
      <c r="BJ1393" s="20">
        <v>2.325500052</v>
      </c>
    </row>
    <row r="1394" spans="30:62">
      <c r="AD1394" s="20">
        <v>95.1000061</v>
      </c>
      <c r="AE1394" s="20">
        <v>-0.526699839</v>
      </c>
      <c r="AF1394" s="20">
        <v>-0.653399839</v>
      </c>
      <c r="AG1394" s="20">
        <v>-0.712500397</v>
      </c>
      <c r="AH1394" s="20">
        <v>-0.639500098</v>
      </c>
      <c r="AI1394" s="20">
        <v>-0.452700076</v>
      </c>
      <c r="AJ1394" s="20">
        <v>0.019499683</v>
      </c>
      <c r="AK1394" s="20">
        <v>0.679799683</v>
      </c>
      <c r="AL1394" s="20">
        <v>1.212999982</v>
      </c>
      <c r="AM1394" s="3"/>
      <c r="AN1394" s="3"/>
      <c r="AO1394" s="3"/>
      <c r="AP1394" s="20">
        <v>95.1000061</v>
      </c>
      <c r="AQ1394" s="20">
        <v>0.17640023</v>
      </c>
      <c r="AR1394" s="20">
        <v>-0.050599945</v>
      </c>
      <c r="AS1394" s="20">
        <v>-0.127599945</v>
      </c>
      <c r="AT1394" s="20">
        <v>-0.15760034</v>
      </c>
      <c r="AU1394" s="20">
        <v>-0.520300379</v>
      </c>
      <c r="AV1394" s="20">
        <v>-0.122700379</v>
      </c>
      <c r="AW1394" s="20">
        <v>0.253200125</v>
      </c>
      <c r="AX1394" s="20">
        <v>-1.552000855</v>
      </c>
      <c r="AY1394" s="3"/>
      <c r="AZ1394" s="3"/>
      <c r="BA1394" s="3"/>
      <c r="BB1394" s="20">
        <v>95.1000061</v>
      </c>
      <c r="BC1394" s="20">
        <v>0.084400174</v>
      </c>
      <c r="BD1394" s="20">
        <v>-0.141699826</v>
      </c>
      <c r="BE1394" s="20">
        <v>-0.103001002</v>
      </c>
      <c r="BF1394" s="20">
        <v>-0.577799934</v>
      </c>
      <c r="BG1394" s="20">
        <v>-0.528600105</v>
      </c>
      <c r="BH1394" s="20">
        <v>0.385200052</v>
      </c>
      <c r="BI1394" s="20">
        <v>1.089000052</v>
      </c>
      <c r="BJ1394" s="20">
        <v>2.321399789</v>
      </c>
    </row>
    <row r="1395" spans="30:62">
      <c r="AD1395" s="20">
        <v>95.19999695</v>
      </c>
      <c r="AE1395" s="20">
        <v>-0.52839992</v>
      </c>
      <c r="AF1395" s="20">
        <v>-0.65269992</v>
      </c>
      <c r="AG1395" s="20">
        <v>-0.708999621</v>
      </c>
      <c r="AH1395" s="20">
        <v>-0.631199123</v>
      </c>
      <c r="AI1395" s="20">
        <v>-0.454399841</v>
      </c>
      <c r="AJ1395" s="20">
        <v>0.023000459</v>
      </c>
      <c r="AK1395" s="20">
        <v>0.683700459</v>
      </c>
      <c r="AL1395" s="20">
        <v>1.209800088</v>
      </c>
      <c r="AM1395" s="3"/>
      <c r="AN1395" s="3"/>
      <c r="AO1395" s="3"/>
      <c r="AP1395" s="20">
        <v>95.19999695</v>
      </c>
      <c r="AQ1395" s="20">
        <v>0.179000055</v>
      </c>
      <c r="AR1395" s="20">
        <v>-0.045599863</v>
      </c>
      <c r="AS1395" s="20">
        <v>-0.121699863</v>
      </c>
      <c r="AT1395" s="20">
        <v>-0.156499425</v>
      </c>
      <c r="AU1395" s="20">
        <v>-0.513799398</v>
      </c>
      <c r="AV1395" s="20">
        <v>-0.120499398</v>
      </c>
      <c r="AW1395" s="20">
        <v>0.249900098</v>
      </c>
      <c r="AX1395" s="20">
        <v>-1.558899162</v>
      </c>
      <c r="AY1395" s="3"/>
      <c r="AZ1395" s="3"/>
      <c r="BA1395" s="3"/>
      <c r="BB1395" s="20">
        <v>95.19999695</v>
      </c>
      <c r="BC1395" s="20">
        <v>0.080899951</v>
      </c>
      <c r="BD1395" s="20">
        <v>-0.143400049</v>
      </c>
      <c r="BE1395" s="20">
        <v>-0.10599898</v>
      </c>
      <c r="BF1395" s="20">
        <v>-0.575798675</v>
      </c>
      <c r="BG1395" s="20">
        <v>-0.527199948</v>
      </c>
      <c r="BH1395" s="20">
        <v>0.391000266</v>
      </c>
      <c r="BI1395" s="20">
        <v>1.091300266</v>
      </c>
      <c r="BJ1395" s="20">
        <v>2.317599953</v>
      </c>
    </row>
    <row r="1396" spans="30:62">
      <c r="AD1396" s="20">
        <v>95.30000305</v>
      </c>
      <c r="AE1396" s="20">
        <v>-0.522500098</v>
      </c>
      <c r="AF1396" s="20">
        <v>-0.647000098</v>
      </c>
      <c r="AG1396" s="20">
        <v>-0.700399599</v>
      </c>
      <c r="AH1396" s="20">
        <v>-0.628299841</v>
      </c>
      <c r="AI1396" s="20">
        <v>-0.452900018</v>
      </c>
      <c r="AJ1396" s="20">
        <v>0.025399134</v>
      </c>
      <c r="AK1396" s="20">
        <v>0.683799134</v>
      </c>
      <c r="AL1396" s="20">
        <v>1.204899871</v>
      </c>
      <c r="AM1396" s="3"/>
      <c r="AN1396" s="3"/>
      <c r="AO1396" s="3"/>
      <c r="AP1396" s="20">
        <v>95.30000305</v>
      </c>
      <c r="AQ1396" s="20">
        <v>0.18349966</v>
      </c>
      <c r="AR1396" s="20">
        <v>-0.044299902</v>
      </c>
      <c r="AS1396" s="20">
        <v>-0.121499902</v>
      </c>
      <c r="AT1396" s="20">
        <v>-0.156699398</v>
      </c>
      <c r="AU1396" s="20">
        <v>-0.512400855</v>
      </c>
      <c r="AV1396" s="20">
        <v>-0.123000855</v>
      </c>
      <c r="AW1396" s="20">
        <v>0.244899885</v>
      </c>
      <c r="AX1396" s="20">
        <v>-1.557600827</v>
      </c>
      <c r="AY1396" s="3"/>
      <c r="AZ1396" s="3"/>
      <c r="BA1396" s="3"/>
      <c r="BB1396" s="20">
        <v>95.30000305</v>
      </c>
      <c r="BC1396" s="20">
        <v>0.076300066</v>
      </c>
      <c r="BD1396" s="20">
        <v>-0.144299934</v>
      </c>
      <c r="BE1396" s="20">
        <v>-0.106399628</v>
      </c>
      <c r="BF1396" s="20">
        <v>-0.572299948</v>
      </c>
      <c r="BG1396" s="20">
        <v>-0.519900211</v>
      </c>
      <c r="BH1396" s="20">
        <v>0.387599476</v>
      </c>
      <c r="BI1396" s="20">
        <v>1.092699476</v>
      </c>
      <c r="BJ1396" s="20">
        <v>2.317700037</v>
      </c>
    </row>
    <row r="1397" spans="30:62">
      <c r="AD1397" s="20">
        <v>95.3999939</v>
      </c>
      <c r="AE1397" s="20">
        <v>-0.512999123</v>
      </c>
      <c r="AF1397" s="20">
        <v>-0.640999123</v>
      </c>
      <c r="AG1397" s="20">
        <v>-0.695499364</v>
      </c>
      <c r="AH1397" s="20">
        <v>-0.622999065</v>
      </c>
      <c r="AI1397" s="20">
        <v>-0.446899912</v>
      </c>
      <c r="AJ1397" s="20">
        <v>0.022700825</v>
      </c>
      <c r="AK1397" s="20">
        <v>0.679300825</v>
      </c>
      <c r="AL1397" s="20">
        <v>1.204301272</v>
      </c>
      <c r="AM1397" s="3"/>
      <c r="AN1397" s="3"/>
      <c r="AO1397" s="3"/>
      <c r="AP1397" s="20">
        <v>95.3999939</v>
      </c>
      <c r="AQ1397" s="20">
        <v>0.182500574</v>
      </c>
      <c r="AR1397" s="20">
        <v>-0.042998921</v>
      </c>
      <c r="AS1397" s="20">
        <v>-0.115798921</v>
      </c>
      <c r="AT1397" s="20">
        <v>-0.159699425</v>
      </c>
      <c r="AU1397" s="20">
        <v>-0.517699162</v>
      </c>
      <c r="AV1397" s="20">
        <v>-0.128399162</v>
      </c>
      <c r="AW1397" s="20">
        <v>0.241500127</v>
      </c>
      <c r="AX1397" s="20">
        <v>-1.562799224</v>
      </c>
      <c r="AY1397" s="3"/>
      <c r="AZ1397" s="3"/>
      <c r="BA1397" s="3"/>
      <c r="BB1397" s="20">
        <v>95.3999939</v>
      </c>
      <c r="BC1397" s="20">
        <v>0.075601325</v>
      </c>
      <c r="BD1397" s="20">
        <v>-0.142298675</v>
      </c>
      <c r="BE1397" s="20">
        <v>-0.101099471</v>
      </c>
      <c r="BF1397" s="20">
        <v>-0.566899734</v>
      </c>
      <c r="BG1397" s="20">
        <v>-0.518500047</v>
      </c>
      <c r="BH1397" s="20">
        <v>0.389700514</v>
      </c>
      <c r="BI1397" s="20">
        <v>1.095900514</v>
      </c>
      <c r="BJ1397" s="20">
        <v>2.319100741</v>
      </c>
    </row>
    <row r="1398" spans="30:62">
      <c r="AD1398" s="20">
        <v>95.5</v>
      </c>
      <c r="AE1398" s="20">
        <v>-0.511899841</v>
      </c>
      <c r="AF1398" s="20">
        <v>-0.637099841</v>
      </c>
      <c r="AG1398" s="20">
        <v>-0.690899541</v>
      </c>
      <c r="AH1398" s="20">
        <v>-0.623499912</v>
      </c>
      <c r="AI1398" s="20">
        <v>-0.450600129</v>
      </c>
      <c r="AJ1398" s="20">
        <v>0.021300795</v>
      </c>
      <c r="AK1398" s="20">
        <v>0.678800795</v>
      </c>
      <c r="AL1398" s="20">
        <v>1.204900008</v>
      </c>
      <c r="AM1398" s="3"/>
      <c r="AN1398" s="3"/>
      <c r="AO1398" s="3"/>
      <c r="AP1398" s="20">
        <v>95.5</v>
      </c>
      <c r="AQ1398" s="20">
        <v>0.185900602</v>
      </c>
      <c r="AR1398" s="20">
        <v>-0.042399902</v>
      </c>
      <c r="AS1398" s="20">
        <v>-0.117399902</v>
      </c>
      <c r="AT1398" s="20">
        <v>-0.161799162</v>
      </c>
      <c r="AU1398" s="20">
        <v>-0.520800827</v>
      </c>
      <c r="AV1398" s="20">
        <v>-0.126200827</v>
      </c>
      <c r="AW1398" s="20">
        <v>0.243299822</v>
      </c>
      <c r="AX1398" s="20">
        <v>-1.562599815</v>
      </c>
      <c r="AY1398" s="3"/>
      <c r="AZ1398" s="3"/>
      <c r="BA1398" s="3"/>
      <c r="BB1398" s="20">
        <v>95.5</v>
      </c>
      <c r="BC1398" s="20">
        <v>0.077900052</v>
      </c>
      <c r="BD1398" s="20">
        <v>-0.138099948</v>
      </c>
      <c r="BE1398" s="20">
        <v>-0.096599734</v>
      </c>
      <c r="BF1398" s="20">
        <v>-0.562500047</v>
      </c>
      <c r="BG1398" s="20">
        <v>-0.514399963</v>
      </c>
      <c r="BH1398" s="20">
        <v>0.388700264</v>
      </c>
      <c r="BI1398" s="20">
        <v>1.100300264</v>
      </c>
      <c r="BJ1398" s="20">
        <v>2.317499953</v>
      </c>
    </row>
    <row r="1399" spans="30:62">
      <c r="AD1399" s="20">
        <v>95.6000061</v>
      </c>
      <c r="AE1399" s="20">
        <v>-0.505500018</v>
      </c>
      <c r="AF1399" s="20">
        <v>-0.630500018</v>
      </c>
      <c r="AG1399" s="20">
        <v>-0.685300866</v>
      </c>
      <c r="AH1399" s="20">
        <v>-0.627100129</v>
      </c>
      <c r="AI1399" s="20">
        <v>-0.446700159</v>
      </c>
      <c r="AJ1399" s="20">
        <v>0.025599531</v>
      </c>
      <c r="AK1399" s="20">
        <v>0.679399531</v>
      </c>
      <c r="AL1399" s="20">
        <v>1.202899905</v>
      </c>
      <c r="AM1399" s="3"/>
      <c r="AN1399" s="3"/>
      <c r="AO1399" s="3"/>
      <c r="AP1399" s="20">
        <v>95.6000061</v>
      </c>
      <c r="AQ1399" s="20">
        <v>0.185699145</v>
      </c>
      <c r="AR1399" s="20">
        <v>-0.049500115</v>
      </c>
      <c r="AS1399" s="20">
        <v>-0.123000115</v>
      </c>
      <c r="AT1399" s="20">
        <v>-0.159400827</v>
      </c>
      <c r="AU1399" s="20">
        <v>-0.521400178</v>
      </c>
      <c r="AV1399" s="20">
        <v>-0.126100178</v>
      </c>
      <c r="AW1399" s="20">
        <v>0.245400185</v>
      </c>
      <c r="AX1399" s="20">
        <v>-1.560900479</v>
      </c>
      <c r="AY1399" s="3"/>
      <c r="AZ1399" s="3"/>
      <c r="BA1399" s="3"/>
      <c r="BB1399" s="20">
        <v>95.6000061</v>
      </c>
      <c r="BC1399" s="20">
        <v>0.084699789</v>
      </c>
      <c r="BD1399" s="20">
        <v>-0.136100211</v>
      </c>
      <c r="BE1399" s="20">
        <v>-0.092700524</v>
      </c>
      <c r="BF1399" s="20">
        <v>-0.555599963</v>
      </c>
      <c r="BG1399" s="20">
        <v>-0.507900213</v>
      </c>
      <c r="BH1399" s="20">
        <v>0.385299477</v>
      </c>
      <c r="BI1399" s="20">
        <v>1.097599477</v>
      </c>
      <c r="BJ1399" s="20">
        <v>2.319699902</v>
      </c>
    </row>
    <row r="1400" spans="30:62">
      <c r="AD1400" s="20">
        <v>95.69999695</v>
      </c>
      <c r="AE1400" s="20">
        <v>-0.501299912</v>
      </c>
      <c r="AF1400" s="20">
        <v>-0.625699912</v>
      </c>
      <c r="AG1400" s="20">
        <v>-0.687199175</v>
      </c>
      <c r="AH1400" s="20">
        <v>-0.629098728</v>
      </c>
      <c r="AI1400" s="20">
        <v>-0.441899992</v>
      </c>
      <c r="AJ1400" s="20">
        <v>0.027300382</v>
      </c>
      <c r="AK1400" s="20">
        <v>0.678800382</v>
      </c>
      <c r="AL1400" s="20">
        <v>1.200900153</v>
      </c>
      <c r="AM1400" s="3"/>
      <c r="AN1400" s="3"/>
      <c r="AO1400" s="3"/>
      <c r="AP1400" s="20">
        <v>95.69999695</v>
      </c>
      <c r="AQ1400" s="20">
        <v>0.182600838</v>
      </c>
      <c r="AR1400" s="20">
        <v>-0.050999873</v>
      </c>
      <c r="AS1400" s="20">
        <v>-0.126499873</v>
      </c>
      <c r="AT1400" s="20">
        <v>-0.156899224</v>
      </c>
      <c r="AU1400" s="20">
        <v>-0.517899815</v>
      </c>
      <c r="AV1400" s="20">
        <v>-0.121499815</v>
      </c>
      <c r="AW1400" s="20">
        <v>0.245499998</v>
      </c>
      <c r="AX1400" s="20">
        <v>-1.559299359</v>
      </c>
      <c r="AY1400" s="3"/>
      <c r="AZ1400" s="3"/>
      <c r="BA1400" s="3"/>
      <c r="BB1400" s="20">
        <v>95.69999695</v>
      </c>
      <c r="BC1400" s="20">
        <v>0.084899953</v>
      </c>
      <c r="BD1400" s="20">
        <v>-0.137900047</v>
      </c>
      <c r="BE1400" s="20">
        <v>-0.085399486</v>
      </c>
      <c r="BF1400" s="20">
        <v>-0.553999259</v>
      </c>
      <c r="BG1400" s="20">
        <v>-0.508400047</v>
      </c>
      <c r="BH1400" s="20">
        <v>0.386600379</v>
      </c>
      <c r="BI1400" s="20">
        <v>1.101500379</v>
      </c>
      <c r="BJ1400" s="20">
        <v>2.318399797</v>
      </c>
    </row>
    <row r="1401" spans="30:62">
      <c r="AD1401" s="20">
        <v>95.80000305</v>
      </c>
      <c r="AE1401" s="20">
        <v>-0.502500129</v>
      </c>
      <c r="AF1401" s="20">
        <v>-0.624900129</v>
      </c>
      <c r="AG1401" s="20">
        <v>-0.681899205</v>
      </c>
      <c r="AH1401" s="20">
        <v>-0.629199992</v>
      </c>
      <c r="AI1401" s="20">
        <v>-0.440400095</v>
      </c>
      <c r="AJ1401" s="20">
        <v>0.0243992</v>
      </c>
      <c r="AK1401" s="20">
        <v>0.6799992</v>
      </c>
      <c r="AL1401" s="20">
        <v>1.199799786</v>
      </c>
      <c r="AM1401" s="3"/>
      <c r="AN1401" s="3"/>
      <c r="AO1401" s="3"/>
      <c r="AP1401" s="20">
        <v>95.80000305</v>
      </c>
      <c r="AQ1401" s="20">
        <v>0.184099173</v>
      </c>
      <c r="AR1401" s="20">
        <v>-0.052400178</v>
      </c>
      <c r="AS1401" s="20">
        <v>-0.126500178</v>
      </c>
      <c r="AT1401" s="20">
        <v>-0.149599815</v>
      </c>
      <c r="AU1401" s="20">
        <v>-0.515300479</v>
      </c>
      <c r="AV1401" s="20">
        <v>-0.116200479</v>
      </c>
      <c r="AW1401" s="20">
        <v>0.242500164</v>
      </c>
      <c r="AX1401" s="20">
        <v>-1.56020075</v>
      </c>
      <c r="AY1401" s="3"/>
      <c r="AZ1401" s="3"/>
      <c r="BA1401" s="3"/>
      <c r="BB1401" s="20">
        <v>95.80000305</v>
      </c>
      <c r="BC1401" s="20">
        <v>0.088900037</v>
      </c>
      <c r="BD1401" s="20">
        <v>-0.130899963</v>
      </c>
      <c r="BE1401" s="20">
        <v>-0.083999736</v>
      </c>
      <c r="BF1401" s="20">
        <v>-0.552300047</v>
      </c>
      <c r="BG1401" s="20">
        <v>-0.503600098</v>
      </c>
      <c r="BH1401" s="20">
        <v>0.38559932</v>
      </c>
      <c r="BI1401" s="20">
        <v>1.10189932</v>
      </c>
      <c r="BJ1401" s="20">
        <v>2.311199894</v>
      </c>
    </row>
    <row r="1402" spans="30:62">
      <c r="AD1402" s="20">
        <v>95.8999939</v>
      </c>
      <c r="AE1402" s="20">
        <v>-0.498098728</v>
      </c>
      <c r="AF1402" s="20">
        <v>-0.622398728</v>
      </c>
      <c r="AG1402" s="20">
        <v>-0.673399516</v>
      </c>
      <c r="AH1402" s="20">
        <v>-0.628298664</v>
      </c>
      <c r="AI1402" s="20">
        <v>-0.438599847</v>
      </c>
      <c r="AJ1402" s="20">
        <v>0.022800739</v>
      </c>
      <c r="AK1402" s="20">
        <v>0.678000739</v>
      </c>
      <c r="AL1402" s="20">
        <v>1.197900906</v>
      </c>
      <c r="AM1402" s="3"/>
      <c r="AN1402" s="3"/>
      <c r="AO1402" s="3"/>
      <c r="AP1402" s="20">
        <v>95.8999939</v>
      </c>
      <c r="AQ1402" s="20">
        <v>0.183500776</v>
      </c>
      <c r="AR1402" s="20">
        <v>-0.051199339</v>
      </c>
      <c r="AS1402" s="20">
        <v>-0.121899339</v>
      </c>
      <c r="AT1402" s="20">
        <v>-0.142699525</v>
      </c>
      <c r="AU1402" s="20">
        <v>-0.515799359</v>
      </c>
      <c r="AV1402" s="20">
        <v>-0.114399359</v>
      </c>
      <c r="AW1402" s="20">
        <v>0.237400204</v>
      </c>
      <c r="AX1402" s="20">
        <v>-1.562799554</v>
      </c>
      <c r="AY1402" s="3"/>
      <c r="AZ1402" s="3"/>
      <c r="BA1402" s="3"/>
      <c r="BB1402" s="20">
        <v>95.8999939</v>
      </c>
      <c r="BC1402" s="20">
        <v>0.090400741</v>
      </c>
      <c r="BD1402" s="20">
        <v>-0.127499259</v>
      </c>
      <c r="BE1402" s="20">
        <v>-0.08019957</v>
      </c>
      <c r="BF1402" s="20">
        <v>-0.548399621</v>
      </c>
      <c r="BG1402" s="20">
        <v>-0.501600203</v>
      </c>
      <c r="BH1402" s="20">
        <v>0.387200371</v>
      </c>
      <c r="BI1402" s="20">
        <v>1.101200371</v>
      </c>
      <c r="BJ1402" s="20">
        <v>2.306001153</v>
      </c>
    </row>
    <row r="1403" spans="30:62">
      <c r="AD1403" s="20">
        <v>96</v>
      </c>
      <c r="AE1403" s="20">
        <v>-0.497699992</v>
      </c>
      <c r="AF1403" s="20">
        <v>-0.622999992</v>
      </c>
      <c r="AG1403" s="20">
        <v>-0.665899618</v>
      </c>
      <c r="AH1403" s="20">
        <v>-0.626599847</v>
      </c>
      <c r="AI1403" s="20">
        <v>-0.439000214</v>
      </c>
      <c r="AJ1403" s="20">
        <v>0.024100429</v>
      </c>
      <c r="AK1403" s="20">
        <v>0.676900429</v>
      </c>
      <c r="AL1403" s="20">
        <v>1.201299907</v>
      </c>
      <c r="AM1403" s="3"/>
      <c r="AN1403" s="3"/>
      <c r="AO1403" s="3"/>
      <c r="AP1403" s="20">
        <v>96</v>
      </c>
      <c r="AQ1403" s="20">
        <v>0.187200185</v>
      </c>
      <c r="AR1403" s="20">
        <v>-0.047200002</v>
      </c>
      <c r="AS1403" s="20">
        <v>-0.120100002</v>
      </c>
      <c r="AT1403" s="20">
        <v>-0.140499359</v>
      </c>
      <c r="AU1403" s="20">
        <v>-0.51810075</v>
      </c>
      <c r="AV1403" s="20">
        <v>-0.11520075</v>
      </c>
      <c r="AW1403" s="20">
        <v>0.234199969</v>
      </c>
      <c r="AX1403" s="20">
        <v>-1.565099593</v>
      </c>
      <c r="AY1403" s="3"/>
      <c r="AZ1403" s="3"/>
      <c r="BA1403" s="3"/>
      <c r="BB1403" s="20">
        <v>96</v>
      </c>
      <c r="BC1403" s="20">
        <v>0.088499953</v>
      </c>
      <c r="BD1403" s="20">
        <v>-0.125400047</v>
      </c>
      <c r="BE1403" s="20">
        <v>-0.078099621</v>
      </c>
      <c r="BF1403" s="20">
        <v>-0.549000203</v>
      </c>
      <c r="BG1403" s="20">
        <v>-0.496000106</v>
      </c>
      <c r="BH1403" s="20">
        <v>0.384600676</v>
      </c>
      <c r="BI1403" s="20">
        <v>1.100000676</v>
      </c>
      <c r="BJ1403" s="20">
        <v>2.303500012</v>
      </c>
    </row>
    <row r="1404" spans="30:62">
      <c r="AD1404" s="20">
        <v>96.1000061</v>
      </c>
      <c r="AE1404" s="20">
        <v>-0.495500095</v>
      </c>
      <c r="AF1404" s="20">
        <v>-0.615400095</v>
      </c>
      <c r="AG1404" s="20">
        <v>-0.6659008</v>
      </c>
      <c r="AH1404" s="20">
        <v>-0.625600214</v>
      </c>
      <c r="AI1404" s="20">
        <v>-0.437900048</v>
      </c>
      <c r="AJ1404" s="20">
        <v>0.03169943</v>
      </c>
      <c r="AK1404" s="20">
        <v>0.68029943</v>
      </c>
      <c r="AL1404" s="20">
        <v>1.206599862</v>
      </c>
      <c r="AM1404" s="3"/>
      <c r="AN1404" s="3"/>
      <c r="AO1404" s="3"/>
      <c r="AP1404" s="20">
        <v>96.1000061</v>
      </c>
      <c r="AQ1404" s="20">
        <v>0.187799521</v>
      </c>
      <c r="AR1404" s="20">
        <v>-0.046299836</v>
      </c>
      <c r="AS1404" s="20">
        <v>-0.120099836</v>
      </c>
      <c r="AT1404" s="20">
        <v>-0.14030075</v>
      </c>
      <c r="AU1404" s="20">
        <v>-0.520400508</v>
      </c>
      <c r="AV1404" s="20">
        <v>-0.116100508</v>
      </c>
      <c r="AW1404" s="20">
        <v>0.23169993</v>
      </c>
      <c r="AX1404" s="20">
        <v>-1.564200655</v>
      </c>
      <c r="AY1404" s="3"/>
      <c r="AZ1404" s="3"/>
      <c r="BA1404" s="3"/>
      <c r="BB1404" s="20">
        <v>96.1000061</v>
      </c>
      <c r="BC1404" s="20">
        <v>0.090799902</v>
      </c>
      <c r="BD1404" s="20">
        <v>-0.122500098</v>
      </c>
      <c r="BE1404" s="20">
        <v>-0.07700068</v>
      </c>
      <c r="BF1404" s="20">
        <v>-0.548600106</v>
      </c>
      <c r="BG1404" s="20">
        <v>-0.492499801</v>
      </c>
      <c r="BH1404" s="20">
        <v>0.383399535</v>
      </c>
      <c r="BI1404" s="20">
        <v>1.100999535</v>
      </c>
      <c r="BJ1404" s="20">
        <v>2.297300109</v>
      </c>
    </row>
    <row r="1405" spans="30:62">
      <c r="AD1405" s="20">
        <v>96.19999695</v>
      </c>
      <c r="AE1405" s="20">
        <v>-0.496299847</v>
      </c>
      <c r="AF1405" s="20">
        <v>-0.608599847</v>
      </c>
      <c r="AG1405" s="20">
        <v>-0.665699261</v>
      </c>
      <c r="AH1405" s="20">
        <v>-0.623599094</v>
      </c>
      <c r="AI1405" s="20">
        <v>-0.434300093</v>
      </c>
      <c r="AJ1405" s="20">
        <v>0.039000339</v>
      </c>
      <c r="AK1405" s="20">
        <v>0.684800339</v>
      </c>
      <c r="AL1405" s="20">
        <v>1.199799917</v>
      </c>
      <c r="AM1405" s="3"/>
      <c r="AN1405" s="3"/>
      <c r="AO1405" s="3"/>
      <c r="AP1405" s="20">
        <v>96.19999695</v>
      </c>
      <c r="AQ1405" s="20">
        <v>0.189900641</v>
      </c>
      <c r="AR1405" s="20">
        <v>-0.044299796</v>
      </c>
      <c r="AS1405" s="20">
        <v>-0.119499796</v>
      </c>
      <c r="AT1405" s="20">
        <v>-0.146199554</v>
      </c>
      <c r="AU1405" s="20">
        <v>-0.518199593</v>
      </c>
      <c r="AV1405" s="20">
        <v>-0.112299593</v>
      </c>
      <c r="AW1405" s="20">
        <v>0.229899821</v>
      </c>
      <c r="AX1405" s="20">
        <v>-1.568999333</v>
      </c>
      <c r="AY1405" s="3"/>
      <c r="AZ1405" s="3"/>
      <c r="BA1405" s="3"/>
      <c r="BB1405" s="20">
        <v>96.19999695</v>
      </c>
      <c r="BC1405" s="20">
        <v>0.090699797</v>
      </c>
      <c r="BD1405" s="20">
        <v>-0.123500203</v>
      </c>
      <c r="BE1405" s="20">
        <v>-0.073999629</v>
      </c>
      <c r="BF1405" s="20">
        <v>-0.550498847</v>
      </c>
      <c r="BG1405" s="20">
        <v>-0.490199988</v>
      </c>
      <c r="BH1405" s="20">
        <v>0.381200586</v>
      </c>
      <c r="BI1405" s="20">
        <v>1.098700586</v>
      </c>
      <c r="BJ1405" s="20">
        <v>2.292200212</v>
      </c>
    </row>
    <row r="1406" spans="30:62">
      <c r="AD1406" s="20">
        <v>96.30000305</v>
      </c>
      <c r="AE1406" s="20">
        <v>-0.497200214</v>
      </c>
      <c r="AF1406" s="20">
        <v>-0.603500214</v>
      </c>
      <c r="AG1406" s="20">
        <v>-0.664299571</v>
      </c>
      <c r="AH1406" s="20">
        <v>-0.617400093</v>
      </c>
      <c r="AI1406" s="20">
        <v>-0.433000138</v>
      </c>
      <c r="AJ1406" s="20">
        <v>0.03699944</v>
      </c>
      <c r="AK1406" s="20">
        <v>0.67659944</v>
      </c>
      <c r="AL1406" s="20">
        <v>1.197400228</v>
      </c>
      <c r="AM1406" s="3"/>
      <c r="AN1406" s="3"/>
      <c r="AO1406" s="3"/>
      <c r="AP1406" s="20">
        <v>96.30000305</v>
      </c>
      <c r="AQ1406" s="20">
        <v>0.18719925</v>
      </c>
      <c r="AR1406" s="20">
        <v>-0.042600031</v>
      </c>
      <c r="AS1406" s="20">
        <v>-0.123000031</v>
      </c>
      <c r="AT1406" s="20">
        <v>-0.144199593</v>
      </c>
      <c r="AU1406" s="20">
        <v>-0.518000655</v>
      </c>
      <c r="AV1406" s="20">
        <v>-0.107400655</v>
      </c>
      <c r="AW1406" s="20">
        <v>0.23290019</v>
      </c>
      <c r="AX1406" s="20">
        <v>-1.565800341</v>
      </c>
      <c r="AY1406" s="3"/>
      <c r="AZ1406" s="3"/>
      <c r="BA1406" s="3"/>
      <c r="BB1406" s="20">
        <v>96.30000305</v>
      </c>
      <c r="BC1406" s="20">
        <v>0.089499894</v>
      </c>
      <c r="BD1406" s="20">
        <v>-0.124100106</v>
      </c>
      <c r="BE1406" s="20">
        <v>-0.075099324</v>
      </c>
      <c r="BF1406" s="20">
        <v>-0.548199988</v>
      </c>
      <c r="BG1406" s="20">
        <v>-0.488399891</v>
      </c>
      <c r="BH1406" s="20">
        <v>0.380199735</v>
      </c>
      <c r="BI1406" s="20">
        <v>1.093699735</v>
      </c>
      <c r="BJ1406" s="20">
        <v>2.287299899</v>
      </c>
    </row>
    <row r="1407" spans="30:62">
      <c r="AD1407" s="20">
        <v>96.3999939</v>
      </c>
      <c r="AE1407" s="20">
        <v>-0.494399094</v>
      </c>
      <c r="AF1407" s="20">
        <v>-0.598899094</v>
      </c>
      <c r="AG1407" s="20">
        <v>-0.659199616</v>
      </c>
      <c r="AH1407" s="20">
        <v>-0.608399184</v>
      </c>
      <c r="AI1407" s="20">
        <v>-0.438800083</v>
      </c>
      <c r="AJ1407" s="20">
        <v>0.037500705</v>
      </c>
      <c r="AK1407" s="20">
        <v>0.673200705</v>
      </c>
      <c r="AL1407" s="20">
        <v>1.195501499</v>
      </c>
      <c r="AM1407" s="3"/>
      <c r="AN1407" s="3"/>
      <c r="AO1407" s="3"/>
      <c r="AP1407" s="20">
        <v>96.3999939</v>
      </c>
      <c r="AQ1407" s="20">
        <v>0.183700446</v>
      </c>
      <c r="AR1407" s="20">
        <v>-0.040499117</v>
      </c>
      <c r="AS1407" s="20">
        <v>-0.123499117</v>
      </c>
      <c r="AT1407" s="20">
        <v>-0.141599702</v>
      </c>
      <c r="AU1407" s="20">
        <v>-0.518999333</v>
      </c>
      <c r="AV1407" s="20">
        <v>-0.107599333</v>
      </c>
      <c r="AW1407" s="20">
        <v>0.238600136</v>
      </c>
      <c r="AX1407" s="20">
        <v>-1.561199698</v>
      </c>
      <c r="AY1407" s="3"/>
      <c r="AZ1407" s="3"/>
      <c r="BA1407" s="3"/>
      <c r="BB1407" s="20">
        <v>96.3999939</v>
      </c>
      <c r="BC1407" s="20">
        <v>0.088801153</v>
      </c>
      <c r="BD1407" s="20">
        <v>-0.124898847</v>
      </c>
      <c r="BE1407" s="20">
        <v>-0.072199511</v>
      </c>
      <c r="BF1407" s="20">
        <v>-0.548198937</v>
      </c>
      <c r="BG1407" s="20">
        <v>-0.488199788</v>
      </c>
      <c r="BH1407" s="20">
        <v>0.380100375</v>
      </c>
      <c r="BI1407" s="20">
        <v>1.087700375</v>
      </c>
      <c r="BJ1407" s="20">
        <v>2.279001722</v>
      </c>
    </row>
    <row r="1408" spans="30:62">
      <c r="AD1408" s="20">
        <v>96.5</v>
      </c>
      <c r="AE1408" s="20">
        <v>-0.489400093</v>
      </c>
      <c r="AF1408" s="20">
        <v>-0.595600093</v>
      </c>
      <c r="AG1408" s="20">
        <v>-0.655499661</v>
      </c>
      <c r="AH1408" s="20">
        <v>-0.610600083</v>
      </c>
      <c r="AI1408" s="20">
        <v>-0.441299772</v>
      </c>
      <c r="AJ1408" s="20">
        <v>0.041801022</v>
      </c>
      <c r="AK1408" s="20">
        <v>0.671101022</v>
      </c>
      <c r="AL1408" s="20">
        <v>1.193800169</v>
      </c>
      <c r="AM1408" s="3"/>
      <c r="AN1408" s="3"/>
      <c r="AO1408" s="3"/>
      <c r="AP1408" s="20">
        <v>96.5</v>
      </c>
      <c r="AQ1408" s="20">
        <v>0.186000407</v>
      </c>
      <c r="AR1408" s="20">
        <v>-0.040900179</v>
      </c>
      <c r="AS1408" s="20">
        <v>-0.122400179</v>
      </c>
      <c r="AT1408" s="20">
        <v>-0.141499333</v>
      </c>
      <c r="AU1408" s="20">
        <v>-0.512700341</v>
      </c>
      <c r="AV1408" s="20">
        <v>-0.105800341</v>
      </c>
      <c r="AW1408" s="20">
        <v>0.239399825</v>
      </c>
      <c r="AX1408" s="20">
        <v>-1.555199689</v>
      </c>
      <c r="AY1408" s="3"/>
      <c r="AZ1408" s="3"/>
      <c r="BA1408" s="3"/>
      <c r="BB1408" s="20">
        <v>96.5</v>
      </c>
      <c r="BC1408" s="20">
        <v>0.090000012</v>
      </c>
      <c r="BD1408" s="20">
        <v>-0.121399988</v>
      </c>
      <c r="BE1408" s="20">
        <v>-0.073799414</v>
      </c>
      <c r="BF1408" s="20">
        <v>-0.547099788</v>
      </c>
      <c r="BG1408" s="20">
        <v>-0.486900101</v>
      </c>
      <c r="BH1408" s="20">
        <v>0.371400768</v>
      </c>
      <c r="BI1408" s="20">
        <v>1.080800768</v>
      </c>
      <c r="BJ1408" s="20">
        <v>2.276799782</v>
      </c>
    </row>
    <row r="1409" spans="30:62">
      <c r="AD1409" s="20">
        <v>96.6000061</v>
      </c>
      <c r="AE1409" s="20">
        <v>-0.485200138</v>
      </c>
      <c r="AF1409" s="20">
        <v>-0.591200138</v>
      </c>
      <c r="AG1409" s="20">
        <v>-0.65810056</v>
      </c>
      <c r="AH1409" s="20">
        <v>-0.609699772</v>
      </c>
      <c r="AI1409" s="20">
        <v>-0.441299931</v>
      </c>
      <c r="AJ1409" s="20">
        <v>0.045899215</v>
      </c>
      <c r="AK1409" s="20">
        <v>0.671499215</v>
      </c>
      <c r="AL1409" s="20">
        <v>1.185999949</v>
      </c>
      <c r="AM1409" s="3"/>
      <c r="AN1409" s="3"/>
      <c r="AO1409" s="3"/>
      <c r="AP1409" s="20">
        <v>96.6000061</v>
      </c>
      <c r="AQ1409" s="20">
        <v>0.187699345</v>
      </c>
      <c r="AR1409" s="20">
        <v>-0.04169981</v>
      </c>
      <c r="AS1409" s="20">
        <v>-0.11779981</v>
      </c>
      <c r="AT1409" s="20">
        <v>-0.134600341</v>
      </c>
      <c r="AU1409" s="20">
        <v>-0.509200175</v>
      </c>
      <c r="AV1409" s="20">
        <v>-0.106900175</v>
      </c>
      <c r="AW1409" s="20">
        <v>0.242599834</v>
      </c>
      <c r="AX1409" s="20">
        <v>-1.556000555</v>
      </c>
      <c r="AY1409" s="3"/>
      <c r="AZ1409" s="3"/>
      <c r="BA1409" s="3"/>
      <c r="BB1409" s="20">
        <v>96.6000061</v>
      </c>
      <c r="BC1409" s="20">
        <v>0.089000109</v>
      </c>
      <c r="BD1409" s="20">
        <v>-0.118199891</v>
      </c>
      <c r="BE1409" s="20">
        <v>-0.076600265</v>
      </c>
      <c r="BF1409" s="20">
        <v>-0.542600101</v>
      </c>
      <c r="BG1409" s="20">
        <v>-0.492900185</v>
      </c>
      <c r="BH1409" s="20">
        <v>0.370799305</v>
      </c>
      <c r="BI1409" s="20">
        <v>1.078399305</v>
      </c>
      <c r="BJ1409" s="20">
        <v>2.273200163</v>
      </c>
    </row>
    <row r="1410" spans="30:62">
      <c r="AD1410" s="20">
        <v>96.69999695</v>
      </c>
      <c r="AE1410" s="20">
        <v>-0.484700083</v>
      </c>
      <c r="AF1410" s="20">
        <v>-0.590000083</v>
      </c>
      <c r="AG1410" s="20">
        <v>-0.656999295</v>
      </c>
      <c r="AH1410" s="20">
        <v>-0.608598501</v>
      </c>
      <c r="AI1410" s="20">
        <v>-0.438099831</v>
      </c>
      <c r="AJ1410" s="20">
        <v>0.043300903</v>
      </c>
      <c r="AK1410" s="20">
        <v>0.665500903</v>
      </c>
      <c r="AL1410" s="20">
        <v>1.180699799</v>
      </c>
      <c r="AM1410" s="3"/>
      <c r="AN1410" s="3"/>
      <c r="AO1410" s="3"/>
      <c r="AP1410" s="20">
        <v>96.69999695</v>
      </c>
      <c r="AQ1410" s="20">
        <v>0.190900667</v>
      </c>
      <c r="AR1410" s="20">
        <v>-0.038299864</v>
      </c>
      <c r="AS1410" s="20">
        <v>-0.111699864</v>
      </c>
      <c r="AT1410" s="20">
        <v>-0.132599698</v>
      </c>
      <c r="AU1410" s="20">
        <v>-0.504399689</v>
      </c>
      <c r="AV1410" s="20">
        <v>-0.104899689</v>
      </c>
      <c r="AW1410" s="20">
        <v>0.246599922</v>
      </c>
      <c r="AX1410" s="20">
        <v>-1.562899217</v>
      </c>
      <c r="AY1410" s="3"/>
      <c r="AZ1410" s="3"/>
      <c r="BA1410" s="3"/>
      <c r="BB1410" s="20">
        <v>96.69999695</v>
      </c>
      <c r="BC1410" s="20">
        <v>0.087600212</v>
      </c>
      <c r="BD1410" s="20">
        <v>-0.119399788</v>
      </c>
      <c r="BE1410" s="20">
        <v>-0.077999625</v>
      </c>
      <c r="BF1410" s="20">
        <v>-0.547598278</v>
      </c>
      <c r="BG1410" s="20">
        <v>-0.497400218</v>
      </c>
      <c r="BH1410" s="20">
        <v>0.364800639</v>
      </c>
      <c r="BI1410" s="20">
        <v>1.077300639</v>
      </c>
      <c r="BJ1410" s="20">
        <v>2.271399843</v>
      </c>
    </row>
    <row r="1411" spans="30:62">
      <c r="AD1411" s="20">
        <v>96.80000305</v>
      </c>
      <c r="AE1411" s="20">
        <v>-0.482299772</v>
      </c>
      <c r="AF1411" s="20">
        <v>-0.584699772</v>
      </c>
      <c r="AG1411" s="20">
        <v>-0.657898978</v>
      </c>
      <c r="AH1411" s="20">
        <v>-0.604599831</v>
      </c>
      <c r="AI1411" s="20">
        <v>-0.435400051</v>
      </c>
      <c r="AJ1411" s="20">
        <v>0.037499322</v>
      </c>
      <c r="AK1411" s="20">
        <v>0.662299322</v>
      </c>
      <c r="AL1411" s="20">
        <v>1.181900185</v>
      </c>
      <c r="AM1411" s="3"/>
      <c r="AN1411" s="3"/>
      <c r="AO1411" s="3"/>
      <c r="AP1411" s="20">
        <v>96.80000305</v>
      </c>
      <c r="AQ1411" s="20">
        <v>0.198799659</v>
      </c>
      <c r="AR1411" s="20">
        <v>-0.039400175</v>
      </c>
      <c r="AS1411" s="20">
        <v>-0.109900175</v>
      </c>
      <c r="AT1411" s="20">
        <v>-0.128099689</v>
      </c>
      <c r="AU1411" s="20">
        <v>-0.501700555</v>
      </c>
      <c r="AV1411" s="20">
        <v>-0.103600555</v>
      </c>
      <c r="AW1411" s="20">
        <v>0.244099829</v>
      </c>
      <c r="AX1411" s="20">
        <v>-1.570300602</v>
      </c>
      <c r="AY1411" s="3"/>
      <c r="AZ1411" s="3"/>
      <c r="BA1411" s="3"/>
      <c r="BB1411" s="20">
        <v>96.80000305</v>
      </c>
      <c r="BC1411" s="20">
        <v>0.090499899</v>
      </c>
      <c r="BD1411" s="20">
        <v>-0.119400101</v>
      </c>
      <c r="BE1411" s="20">
        <v>-0.085399232</v>
      </c>
      <c r="BF1411" s="20">
        <v>-0.548500218</v>
      </c>
      <c r="BG1411" s="20">
        <v>-0.497199837</v>
      </c>
      <c r="BH1411" s="20">
        <v>0.363399843</v>
      </c>
      <c r="BI1411" s="20">
        <v>1.073599843</v>
      </c>
      <c r="BJ1411" s="20">
        <v>2.271599997</v>
      </c>
    </row>
    <row r="1412" spans="30:62">
      <c r="AD1412" s="20">
        <v>96.8999939</v>
      </c>
      <c r="AE1412" s="20">
        <v>-0.485598501</v>
      </c>
      <c r="AF1412" s="20">
        <v>-0.584798501</v>
      </c>
      <c r="AG1412" s="20">
        <v>-0.655499355</v>
      </c>
      <c r="AH1412" s="20">
        <v>-0.606898144</v>
      </c>
      <c r="AI1412" s="20">
        <v>-0.433400201</v>
      </c>
      <c r="AJ1412" s="20">
        <v>0.034700662</v>
      </c>
      <c r="AK1412" s="20">
        <v>0.660700662</v>
      </c>
      <c r="AL1412" s="20">
        <v>1.180901659</v>
      </c>
      <c r="AM1412" s="3"/>
      <c r="AN1412" s="3"/>
      <c r="AO1412" s="3"/>
      <c r="AP1412" s="20">
        <v>96.8999939</v>
      </c>
      <c r="AQ1412" s="20">
        <v>0.197000302</v>
      </c>
      <c r="AR1412" s="20">
        <v>-0.032699689</v>
      </c>
      <c r="AS1412" s="20">
        <v>-0.104799689</v>
      </c>
      <c r="AT1412" s="20">
        <v>-0.125299601</v>
      </c>
      <c r="AU1412" s="20">
        <v>-0.504299217</v>
      </c>
      <c r="AV1412" s="20">
        <v>-0.109199217</v>
      </c>
      <c r="AW1412" s="20">
        <v>0.242199875</v>
      </c>
      <c r="AX1412" s="20">
        <v>-1.570199548</v>
      </c>
      <c r="AY1412" s="3"/>
      <c r="AZ1412" s="3"/>
      <c r="BA1412" s="3"/>
      <c r="BB1412" s="20">
        <v>96.8999939</v>
      </c>
      <c r="BC1412" s="20">
        <v>0.090101722</v>
      </c>
      <c r="BD1412" s="20">
        <v>-0.124098278</v>
      </c>
      <c r="BE1412" s="20">
        <v>-0.087499265</v>
      </c>
      <c r="BF1412" s="20">
        <v>-0.552298407</v>
      </c>
      <c r="BG1412" s="20">
        <v>-0.492400157</v>
      </c>
      <c r="BH1412" s="20">
        <v>0.364600474</v>
      </c>
      <c r="BI1412" s="20">
        <v>1.077900474</v>
      </c>
      <c r="BJ1412" s="20">
        <v>2.266401256</v>
      </c>
    </row>
    <row r="1413" spans="30:62">
      <c r="AD1413" s="20">
        <v>97</v>
      </c>
      <c r="AE1413" s="20">
        <v>-0.485199831</v>
      </c>
      <c r="AF1413" s="20">
        <v>-0.578399831</v>
      </c>
      <c r="AG1413" s="20">
        <v>-0.658999097</v>
      </c>
      <c r="AH1413" s="20">
        <v>-0.606200201</v>
      </c>
      <c r="AI1413" s="20">
        <v>-0.431799815</v>
      </c>
      <c r="AJ1413" s="20">
        <v>0.033000705</v>
      </c>
      <c r="AK1413" s="20">
        <v>0.655900705</v>
      </c>
      <c r="AL1413" s="20">
        <v>1.176400144</v>
      </c>
      <c r="AM1413" s="3"/>
      <c r="AN1413" s="3"/>
      <c r="AO1413" s="3"/>
      <c r="AP1413" s="20">
        <v>97</v>
      </c>
      <c r="AQ1413" s="20">
        <v>0.205700311</v>
      </c>
      <c r="AR1413" s="20">
        <v>-0.025100078</v>
      </c>
      <c r="AS1413" s="20">
        <v>-0.100300078</v>
      </c>
      <c r="AT1413" s="20">
        <v>-0.128199217</v>
      </c>
      <c r="AU1413" s="20">
        <v>-0.503400602</v>
      </c>
      <c r="AV1413" s="20">
        <v>-0.111400602</v>
      </c>
      <c r="AW1413" s="20">
        <v>0.238599975</v>
      </c>
      <c r="AX1413" s="20">
        <v>-1.574199303</v>
      </c>
      <c r="AY1413" s="3"/>
      <c r="AZ1413" s="3"/>
      <c r="BA1413" s="3"/>
      <c r="BB1413" s="20">
        <v>97</v>
      </c>
      <c r="BC1413" s="20">
        <v>0.089399782</v>
      </c>
      <c r="BD1413" s="20">
        <v>-0.127200218</v>
      </c>
      <c r="BE1413" s="20">
        <v>-0.089199361</v>
      </c>
      <c r="BF1413" s="20">
        <v>-0.547800157</v>
      </c>
      <c r="BG1413" s="20">
        <v>-0.487600003</v>
      </c>
      <c r="BH1413" s="20">
        <v>0.364900779</v>
      </c>
      <c r="BI1413" s="20">
        <v>1.075600779</v>
      </c>
      <c r="BJ1413" s="20">
        <v>2.266299919</v>
      </c>
    </row>
    <row r="1414" spans="30:62">
      <c r="AD1414" s="20">
        <v>97.1000061</v>
      </c>
      <c r="AE1414" s="20">
        <v>-0.489400051</v>
      </c>
      <c r="AF1414" s="20">
        <v>-0.581700051</v>
      </c>
      <c r="AG1414" s="20">
        <v>-0.663700678</v>
      </c>
      <c r="AH1414" s="20">
        <v>-0.603699815</v>
      </c>
      <c r="AI1414" s="20">
        <v>-0.433599772</v>
      </c>
      <c r="AJ1414" s="20">
        <v>0.027599667</v>
      </c>
      <c r="AK1414" s="20">
        <v>0.651799667</v>
      </c>
      <c r="AL1414" s="20">
        <v>1.175600033</v>
      </c>
      <c r="AM1414" s="3"/>
      <c r="AN1414" s="3"/>
      <c r="AO1414" s="3"/>
      <c r="AP1414" s="20">
        <v>97.1000061</v>
      </c>
      <c r="AQ1414" s="20">
        <v>0.210399445</v>
      </c>
      <c r="AR1414" s="20">
        <v>-0.027100171</v>
      </c>
      <c r="AS1414" s="20">
        <v>-0.101200171</v>
      </c>
      <c r="AT1414" s="20">
        <v>-0.133600602</v>
      </c>
      <c r="AU1414" s="20">
        <v>-0.498900502</v>
      </c>
      <c r="AV1414" s="20">
        <v>-0.113200502</v>
      </c>
      <c r="AW1414" s="20">
        <v>0.23550022</v>
      </c>
      <c r="AX1414" s="20">
        <v>-1.573200501</v>
      </c>
      <c r="AY1414" s="3"/>
      <c r="AZ1414" s="3"/>
      <c r="BA1414" s="3"/>
      <c r="BB1414" s="20">
        <v>97.1000061</v>
      </c>
      <c r="BC1414" s="20">
        <v>0.087900163</v>
      </c>
      <c r="BD1414" s="20">
        <v>-0.131599837</v>
      </c>
      <c r="BE1414" s="20">
        <v>-0.084400157</v>
      </c>
      <c r="BF1414" s="20">
        <v>-0.543500003</v>
      </c>
      <c r="BG1414" s="20">
        <v>-0.489500175</v>
      </c>
      <c r="BH1414" s="20">
        <v>0.363299919</v>
      </c>
      <c r="BI1414" s="20">
        <v>1.075899919</v>
      </c>
      <c r="BJ1414" s="20">
        <v>2.267499796</v>
      </c>
    </row>
    <row r="1415" spans="30:62">
      <c r="AD1415" s="20">
        <v>97.19999695</v>
      </c>
      <c r="AE1415" s="20">
        <v>-0.493000201</v>
      </c>
      <c r="AF1415" s="20">
        <v>-0.582600201</v>
      </c>
      <c r="AG1415" s="20">
        <v>-0.662999338</v>
      </c>
      <c r="AH1415" s="20">
        <v>-0.602598341</v>
      </c>
      <c r="AI1415" s="20">
        <v>-0.438599856</v>
      </c>
      <c r="AJ1415" s="20">
        <v>0.02820051</v>
      </c>
      <c r="AK1415" s="20">
        <v>0.65400051</v>
      </c>
      <c r="AL1415" s="20">
        <v>1.173900193</v>
      </c>
      <c r="AM1415" s="3"/>
      <c r="AN1415" s="3"/>
      <c r="AO1415" s="3"/>
      <c r="AP1415" s="20">
        <v>97.19999695</v>
      </c>
      <c r="AQ1415" s="20">
        <v>0.209800783</v>
      </c>
      <c r="AR1415" s="20">
        <v>-0.034300125</v>
      </c>
      <c r="AS1415" s="20">
        <v>-0.102600125</v>
      </c>
      <c r="AT1415" s="20">
        <v>-0.137999548</v>
      </c>
      <c r="AU1415" s="20">
        <v>-0.495899303</v>
      </c>
      <c r="AV1415" s="20">
        <v>-0.119199303</v>
      </c>
      <c r="AW1415" s="20">
        <v>0.234999976</v>
      </c>
      <c r="AX1415" s="20">
        <v>-1.573399309</v>
      </c>
      <c r="AY1415" s="3"/>
      <c r="AZ1415" s="3"/>
      <c r="BA1415" s="3"/>
      <c r="BB1415" s="20">
        <v>97.19999695</v>
      </c>
      <c r="BC1415" s="20">
        <v>0.090799843</v>
      </c>
      <c r="BD1415" s="20">
        <v>-0.130300157</v>
      </c>
      <c r="BE1415" s="20">
        <v>-0.079399526</v>
      </c>
      <c r="BF1415" s="20">
        <v>-0.543798744</v>
      </c>
      <c r="BG1415" s="20">
        <v>-0.492600081</v>
      </c>
      <c r="BH1415" s="20">
        <v>0.368500272</v>
      </c>
      <c r="BI1415" s="20">
        <v>1.078600272</v>
      </c>
      <c r="BJ1415" s="20">
        <v>2.264399962</v>
      </c>
    </row>
    <row r="1416" spans="30:62">
      <c r="AD1416" s="20">
        <v>97.30000305</v>
      </c>
      <c r="AE1416" s="20">
        <v>-0.496399815</v>
      </c>
      <c r="AF1416" s="20">
        <v>-0.580799815</v>
      </c>
      <c r="AG1416" s="20">
        <v>-0.661499295</v>
      </c>
      <c r="AH1416" s="20">
        <v>-0.604899856</v>
      </c>
      <c r="AI1416" s="20">
        <v>-0.435199967</v>
      </c>
      <c r="AJ1416" s="20">
        <v>0.031199239</v>
      </c>
      <c r="AK1416" s="20">
        <v>0.654499239</v>
      </c>
      <c r="AL1416" s="20">
        <v>1.168999825</v>
      </c>
      <c r="AM1416" s="3"/>
      <c r="AN1416" s="3"/>
      <c r="AO1416" s="3"/>
      <c r="AP1416" s="20">
        <v>97.30000305</v>
      </c>
      <c r="AQ1416" s="20">
        <v>0.206199398</v>
      </c>
      <c r="AR1416" s="20">
        <v>-0.032900025</v>
      </c>
      <c r="AS1416" s="20">
        <v>-0.102600025</v>
      </c>
      <c r="AT1416" s="20">
        <v>-0.139499303</v>
      </c>
      <c r="AU1416" s="20">
        <v>-0.492100501</v>
      </c>
      <c r="AV1416" s="20">
        <v>-0.121400501</v>
      </c>
      <c r="AW1416" s="20">
        <v>0.232200214</v>
      </c>
      <c r="AX1416" s="20">
        <v>-1.574700567</v>
      </c>
      <c r="AY1416" s="3"/>
      <c r="AZ1416" s="3"/>
      <c r="BA1416" s="3"/>
      <c r="BB1416" s="20">
        <v>97.30000305</v>
      </c>
      <c r="BC1416" s="20">
        <v>0.094999997</v>
      </c>
      <c r="BD1416" s="20">
        <v>-0.127900003</v>
      </c>
      <c r="BE1416" s="20">
        <v>-0.076599221</v>
      </c>
      <c r="BF1416" s="20">
        <v>-0.539700081</v>
      </c>
      <c r="BG1416" s="20">
        <v>-0.487800204</v>
      </c>
      <c r="BH1416" s="20">
        <v>0.369099485</v>
      </c>
      <c r="BI1416" s="20">
        <v>1.077199485</v>
      </c>
      <c r="BJ1416" s="20">
        <v>2.263599983</v>
      </c>
    </row>
    <row r="1417" spans="30:62">
      <c r="AD1417" s="20">
        <v>97.3999939</v>
      </c>
      <c r="AE1417" s="20">
        <v>-0.497798341</v>
      </c>
      <c r="AF1417" s="20">
        <v>-0.577198341</v>
      </c>
      <c r="AG1417" s="20">
        <v>-0.660998902</v>
      </c>
      <c r="AH1417" s="20">
        <v>-0.600499014</v>
      </c>
      <c r="AI1417" s="20">
        <v>-0.430999807</v>
      </c>
      <c r="AJ1417" s="20">
        <v>0.029700779</v>
      </c>
      <c r="AK1417" s="20">
        <v>0.651900779</v>
      </c>
      <c r="AL1417" s="20">
        <v>1.160702129</v>
      </c>
      <c r="AM1417" s="3"/>
      <c r="AN1417" s="3"/>
      <c r="AO1417" s="3"/>
      <c r="AP1417" s="20">
        <v>97.3999939</v>
      </c>
      <c r="AQ1417" s="20">
        <v>0.205000452</v>
      </c>
      <c r="AR1417" s="20">
        <v>-0.03249835</v>
      </c>
      <c r="AS1417" s="20">
        <v>-0.10229835</v>
      </c>
      <c r="AT1417" s="20">
        <v>-0.135299548</v>
      </c>
      <c r="AU1417" s="20">
        <v>-0.494999309</v>
      </c>
      <c r="AV1417" s="20">
        <v>-0.123299309</v>
      </c>
      <c r="AW1417" s="20">
        <v>0.22929991</v>
      </c>
      <c r="AX1417" s="20">
        <v>-1.574399589</v>
      </c>
      <c r="AY1417" s="3"/>
      <c r="AZ1417" s="3"/>
      <c r="BA1417" s="3"/>
      <c r="BB1417" s="20">
        <v>97.3999939</v>
      </c>
      <c r="BC1417" s="20">
        <v>0.092901256</v>
      </c>
      <c r="BD1417" s="20">
        <v>-0.127098744</v>
      </c>
      <c r="BE1417" s="20">
        <v>-0.071399604</v>
      </c>
      <c r="BF1417" s="20">
        <v>-0.535899728</v>
      </c>
      <c r="BG1417" s="20">
        <v>-0.486900038</v>
      </c>
      <c r="BH1417" s="20">
        <v>0.36930046</v>
      </c>
      <c r="BI1417" s="20">
        <v>1.07790046</v>
      </c>
      <c r="BJ1417" s="20">
        <v>2.257600822</v>
      </c>
    </row>
    <row r="1418" spans="30:62">
      <c r="AD1418" s="20">
        <v>97.5</v>
      </c>
      <c r="AE1418" s="20">
        <v>-0.501699856</v>
      </c>
      <c r="AF1418" s="20">
        <v>-0.576399856</v>
      </c>
      <c r="AG1418" s="20">
        <v>-0.65859949</v>
      </c>
      <c r="AH1418" s="20">
        <v>-0.595699807</v>
      </c>
      <c r="AI1418" s="20">
        <v>-0.430500175</v>
      </c>
      <c r="AJ1418" s="20">
        <v>0.026301175</v>
      </c>
      <c r="AK1418" s="20">
        <v>0.648901175</v>
      </c>
      <c r="AL1418" s="20">
        <v>1.159799854</v>
      </c>
      <c r="AM1418" s="3"/>
      <c r="AN1418" s="3"/>
      <c r="AO1418" s="3"/>
      <c r="AP1418" s="20">
        <v>97.5</v>
      </c>
      <c r="AQ1418" s="20">
        <v>0.203100697</v>
      </c>
      <c r="AR1418" s="20">
        <v>-0.035800024</v>
      </c>
      <c r="AS1418" s="20">
        <v>-0.103400024</v>
      </c>
      <c r="AT1418" s="20">
        <v>-0.136799309</v>
      </c>
      <c r="AU1418" s="20">
        <v>-0.498200567</v>
      </c>
      <c r="AV1418" s="20">
        <v>-0.124000567</v>
      </c>
      <c r="AW1418" s="20">
        <v>0.230299934</v>
      </c>
      <c r="AX1418" s="20">
        <v>-1.572199353</v>
      </c>
      <c r="AY1418" s="3"/>
      <c r="AZ1418" s="3"/>
      <c r="BA1418" s="3"/>
      <c r="BB1418" s="20">
        <v>97.5</v>
      </c>
      <c r="BC1418" s="20">
        <v>0.089899919</v>
      </c>
      <c r="BD1418" s="20">
        <v>-0.124300081</v>
      </c>
      <c r="BE1418" s="20">
        <v>-0.069899728</v>
      </c>
      <c r="BF1418" s="20">
        <v>-0.532400038</v>
      </c>
      <c r="BG1418" s="20">
        <v>-0.484700017</v>
      </c>
      <c r="BH1418" s="20">
        <v>0.368800346</v>
      </c>
      <c r="BI1418" s="20">
        <v>1.078100346</v>
      </c>
      <c r="BJ1418" s="20">
        <v>2.250299984</v>
      </c>
    </row>
    <row r="1419" spans="30:62">
      <c r="AD1419" s="20">
        <v>97.6000061</v>
      </c>
      <c r="AE1419" s="20">
        <v>-0.496699967</v>
      </c>
      <c r="AF1419" s="20">
        <v>-0.570399967</v>
      </c>
      <c r="AG1419" s="20">
        <v>-0.654000761</v>
      </c>
      <c r="AH1419" s="20">
        <v>-0.596700175</v>
      </c>
      <c r="AI1419" s="20">
        <v>-0.434199779</v>
      </c>
      <c r="AJ1419" s="20">
        <v>0.025399377</v>
      </c>
      <c r="AK1419" s="20">
        <v>0.645599377</v>
      </c>
      <c r="AL1419" s="20">
        <v>1.15529996</v>
      </c>
      <c r="AM1419" s="3"/>
      <c r="AN1419" s="3"/>
      <c r="AO1419" s="3"/>
      <c r="AP1419" s="20">
        <v>97.6000061</v>
      </c>
      <c r="AQ1419" s="20">
        <v>0.203199499</v>
      </c>
      <c r="AR1419" s="20">
        <v>-0.038699786</v>
      </c>
      <c r="AS1419" s="20">
        <v>-0.101599786</v>
      </c>
      <c r="AT1419" s="20">
        <v>-0.135700567</v>
      </c>
      <c r="AU1419" s="20">
        <v>-0.495300542</v>
      </c>
      <c r="AV1419" s="20">
        <v>-0.121300542</v>
      </c>
      <c r="AW1419" s="20">
        <v>0.22920017</v>
      </c>
      <c r="AX1419" s="20">
        <v>-1.568900554</v>
      </c>
      <c r="AY1419" s="3"/>
      <c r="AZ1419" s="3"/>
      <c r="BA1419" s="3"/>
      <c r="BB1419" s="20">
        <v>97.6000061</v>
      </c>
      <c r="BC1419" s="20">
        <v>0.088699796</v>
      </c>
      <c r="BD1419" s="20">
        <v>-0.120500204</v>
      </c>
      <c r="BE1419" s="20">
        <v>-0.066800515</v>
      </c>
      <c r="BF1419" s="20">
        <v>-0.530600017</v>
      </c>
      <c r="BG1419" s="20">
        <v>-0.483100131</v>
      </c>
      <c r="BH1419" s="20">
        <v>0.363199507</v>
      </c>
      <c r="BI1419" s="20">
        <v>1.068799507</v>
      </c>
      <c r="BJ1419" s="20">
        <v>2.246799815</v>
      </c>
    </row>
    <row r="1420" spans="30:62">
      <c r="AD1420" s="20">
        <v>97.69999695</v>
      </c>
      <c r="AE1420" s="20">
        <v>-0.490499807</v>
      </c>
      <c r="AF1420" s="20">
        <v>-0.561499807</v>
      </c>
      <c r="AG1420" s="20">
        <v>-0.651199221</v>
      </c>
      <c r="AH1420" s="20">
        <v>-0.599297871</v>
      </c>
      <c r="AI1420" s="20">
        <v>-0.436400146</v>
      </c>
      <c r="AJ1420" s="20">
        <v>0.026100436</v>
      </c>
      <c r="AK1420" s="20">
        <v>0.644200436</v>
      </c>
      <c r="AL1420" s="20">
        <v>1.149100217</v>
      </c>
      <c r="AM1420" s="3"/>
      <c r="AN1420" s="3"/>
      <c r="AO1420" s="3"/>
      <c r="AP1420" s="20">
        <v>97.69999695</v>
      </c>
      <c r="AQ1420" s="20">
        <v>0.201300691</v>
      </c>
      <c r="AR1420" s="20">
        <v>-0.03980009</v>
      </c>
      <c r="AS1420" s="20">
        <v>-0.10050009</v>
      </c>
      <c r="AT1420" s="20">
        <v>-0.130599589</v>
      </c>
      <c r="AU1420" s="20">
        <v>-0.496199353</v>
      </c>
      <c r="AV1420" s="20">
        <v>-0.119999353</v>
      </c>
      <c r="AW1420" s="20">
        <v>0.228299923</v>
      </c>
      <c r="AX1420" s="20">
        <v>-1.568799223</v>
      </c>
      <c r="AY1420" s="3"/>
      <c r="AZ1420" s="3"/>
      <c r="BA1420" s="3"/>
      <c r="BB1420" s="20">
        <v>97.69999695</v>
      </c>
      <c r="BC1420" s="20">
        <v>0.090699962</v>
      </c>
      <c r="BD1420" s="20">
        <v>-0.122600038</v>
      </c>
      <c r="BE1420" s="20">
        <v>-0.06129954</v>
      </c>
      <c r="BF1420" s="20">
        <v>-0.525199178</v>
      </c>
      <c r="BG1420" s="20">
        <v>-0.483200016</v>
      </c>
      <c r="BH1420" s="20">
        <v>0.357500769</v>
      </c>
      <c r="BI1420" s="20">
        <v>1.066000769</v>
      </c>
      <c r="BJ1420" s="20">
        <v>2.244399915</v>
      </c>
    </row>
    <row r="1421" spans="30:62">
      <c r="AD1421" s="20">
        <v>97.80000305</v>
      </c>
      <c r="AE1421" s="20">
        <v>-0.489600175</v>
      </c>
      <c r="AF1421" s="20">
        <v>-0.561300175</v>
      </c>
      <c r="AG1421" s="20">
        <v>-0.645798825</v>
      </c>
      <c r="AH1421" s="20">
        <v>-0.598400146</v>
      </c>
      <c r="AI1421" s="20">
        <v>-0.43220004</v>
      </c>
      <c r="AJ1421" s="20">
        <v>0.020999263</v>
      </c>
      <c r="AK1421" s="20">
        <v>0.640499263</v>
      </c>
      <c r="AL1421" s="20">
        <v>1.150000114</v>
      </c>
      <c r="AM1421" s="3"/>
      <c r="AN1421" s="3"/>
      <c r="AO1421" s="3"/>
      <c r="AP1421" s="20">
        <v>97.80000305</v>
      </c>
      <c r="AQ1421" s="20">
        <v>0.198099433</v>
      </c>
      <c r="AR1421" s="20">
        <v>-0.039500066</v>
      </c>
      <c r="AS1421" s="20">
        <v>-0.094000066</v>
      </c>
      <c r="AT1421" s="20">
        <v>-0.131299353</v>
      </c>
      <c r="AU1421" s="20">
        <v>-0.491500554</v>
      </c>
      <c r="AV1421" s="20">
        <v>-0.116300554</v>
      </c>
      <c r="AW1421" s="20">
        <v>0.224099824</v>
      </c>
      <c r="AX1421" s="20">
        <v>-1.572000475</v>
      </c>
      <c r="AY1421" s="3"/>
      <c r="AZ1421" s="3"/>
      <c r="BA1421" s="3"/>
      <c r="BB1421" s="20">
        <v>97.80000305</v>
      </c>
      <c r="BC1421" s="20">
        <v>0.093199983</v>
      </c>
      <c r="BD1421" s="20">
        <v>-0.120000017</v>
      </c>
      <c r="BE1421" s="20">
        <v>-0.058199654</v>
      </c>
      <c r="BF1421" s="20">
        <v>-0.529200016</v>
      </c>
      <c r="BG1421" s="20">
        <v>-0.488400185</v>
      </c>
      <c r="BH1421" s="20">
        <v>0.353599438</v>
      </c>
      <c r="BI1421" s="20">
        <v>1.065199438</v>
      </c>
      <c r="BJ1421" s="20">
        <v>2.239300214</v>
      </c>
    </row>
    <row r="1422" spans="30:62">
      <c r="AD1422" s="20">
        <v>97.8999939</v>
      </c>
      <c r="AE1422" s="20">
        <v>-0.493497871</v>
      </c>
      <c r="AF1422" s="20">
        <v>-0.566397871</v>
      </c>
      <c r="AG1422" s="20">
        <v>-0.643599193</v>
      </c>
      <c r="AH1422" s="20">
        <v>-0.59389861</v>
      </c>
      <c r="AI1422" s="20">
        <v>-0.435699783</v>
      </c>
      <c r="AJ1422" s="20">
        <v>0.022800591</v>
      </c>
      <c r="AK1422" s="20">
        <v>0.641800591</v>
      </c>
      <c r="AL1422" s="20">
        <v>1.150901376</v>
      </c>
      <c r="AM1422" s="3"/>
      <c r="AN1422" s="3"/>
      <c r="AO1422" s="3"/>
      <c r="AP1422" s="20">
        <v>97.8999939</v>
      </c>
      <c r="AQ1422" s="20">
        <v>0.195400411</v>
      </c>
      <c r="AR1422" s="20">
        <v>-0.036698876</v>
      </c>
      <c r="AS1422" s="20">
        <v>-0.092498876</v>
      </c>
      <c r="AT1422" s="20">
        <v>-0.1259996</v>
      </c>
      <c r="AU1422" s="20">
        <v>-0.491699223</v>
      </c>
      <c r="AV1422" s="20">
        <v>-0.114299223</v>
      </c>
      <c r="AW1422" s="20">
        <v>0.219300002</v>
      </c>
      <c r="AX1422" s="20">
        <v>-1.571399418</v>
      </c>
      <c r="AY1422" s="3"/>
      <c r="AZ1422" s="3"/>
      <c r="BA1422" s="3"/>
      <c r="BB1422" s="20">
        <v>97.8999939</v>
      </c>
      <c r="BC1422" s="20">
        <v>0.095300822</v>
      </c>
      <c r="BD1422" s="20">
        <v>-0.121299178</v>
      </c>
      <c r="BE1422" s="20">
        <v>-0.060499062</v>
      </c>
      <c r="BF1422" s="20">
        <v>-0.528398754</v>
      </c>
      <c r="BG1422" s="20">
        <v>-0.487400085</v>
      </c>
      <c r="BH1422" s="20">
        <v>0.354100691</v>
      </c>
      <c r="BI1422" s="20">
        <v>1.064000691</v>
      </c>
      <c r="BJ1422" s="20">
        <v>2.232201069</v>
      </c>
    </row>
    <row r="1423" spans="30:62">
      <c r="AD1423" s="20">
        <v>98</v>
      </c>
      <c r="AE1423" s="20">
        <v>-0.496100146</v>
      </c>
      <c r="AF1423" s="20">
        <v>-0.566600146</v>
      </c>
      <c r="AG1423" s="20">
        <v>-0.641499564</v>
      </c>
      <c r="AH1423" s="20">
        <v>-0.592499783</v>
      </c>
      <c r="AI1423" s="20">
        <v>-0.429999886</v>
      </c>
      <c r="AJ1423" s="20">
        <v>0.023100423</v>
      </c>
      <c r="AK1423" s="20">
        <v>0.636900423</v>
      </c>
      <c r="AL1423" s="20">
        <v>1.149699982</v>
      </c>
      <c r="AM1423" s="3"/>
      <c r="AN1423" s="3"/>
      <c r="AO1423" s="3"/>
      <c r="AP1423" s="20">
        <v>98</v>
      </c>
      <c r="AQ1423" s="20">
        <v>0.195200647</v>
      </c>
      <c r="AR1423" s="20">
        <v>-0.030600077</v>
      </c>
      <c r="AS1423" s="20">
        <v>-0.092000077</v>
      </c>
      <c r="AT1423" s="20">
        <v>-0.126899223</v>
      </c>
      <c r="AU1423" s="20">
        <v>-0.491600475</v>
      </c>
      <c r="AV1423" s="20">
        <v>-0.121000475</v>
      </c>
      <c r="AW1423" s="20">
        <v>0.216000105</v>
      </c>
      <c r="AX1423" s="20">
        <v>-1.56999946</v>
      </c>
      <c r="AY1423" s="3"/>
      <c r="AZ1423" s="3"/>
      <c r="BA1423" s="3"/>
      <c r="BB1423" s="20">
        <v>98</v>
      </c>
      <c r="BC1423" s="20">
        <v>0.090199984</v>
      </c>
      <c r="BD1423" s="20">
        <v>-0.124200016</v>
      </c>
      <c r="BE1423" s="20">
        <v>-0.063299231</v>
      </c>
      <c r="BF1423" s="20">
        <v>-0.524200085</v>
      </c>
      <c r="BG1423" s="20">
        <v>-0.485399786</v>
      </c>
      <c r="BH1423" s="20">
        <v>0.349400592</v>
      </c>
      <c r="BI1423" s="20">
        <v>1.060100592</v>
      </c>
      <c r="BJ1423" s="20">
        <v>2.225900022</v>
      </c>
    </row>
    <row r="1424" spans="30:62">
      <c r="AD1424" s="20">
        <v>98.1000061</v>
      </c>
      <c r="AE1424" s="20">
        <v>-0.49940004</v>
      </c>
      <c r="AF1424" s="20">
        <v>-0.56610004</v>
      </c>
      <c r="AG1424" s="20">
        <v>-0.642000737</v>
      </c>
      <c r="AH1424" s="20">
        <v>-0.587599886</v>
      </c>
      <c r="AI1424" s="20">
        <v>-0.430400054</v>
      </c>
      <c r="AJ1424" s="20">
        <v>0.023799506</v>
      </c>
      <c r="AK1424" s="20">
        <v>0.635699506</v>
      </c>
      <c r="AL1424" s="20">
        <v>1.147800007</v>
      </c>
      <c r="AM1424" s="3"/>
      <c r="AN1424" s="3"/>
      <c r="AO1424" s="3"/>
      <c r="AP1424" s="20">
        <v>98.1000061</v>
      </c>
      <c r="AQ1424" s="20">
        <v>0.195499446</v>
      </c>
      <c r="AR1424" s="20">
        <v>-0.031500176</v>
      </c>
      <c r="AS1424" s="20">
        <v>-0.089600176</v>
      </c>
      <c r="AT1424" s="20">
        <v>-0.128200475</v>
      </c>
      <c r="AU1424" s="20">
        <v>-0.492600372</v>
      </c>
      <c r="AV1424" s="20">
        <v>-0.122900372</v>
      </c>
      <c r="AW1424" s="20">
        <v>0.218500063</v>
      </c>
      <c r="AX1424" s="20">
        <v>-1.571500793</v>
      </c>
      <c r="AY1424" s="3"/>
      <c r="AZ1424" s="3"/>
      <c r="BA1424" s="3"/>
      <c r="BB1424" s="20">
        <v>98.1000061</v>
      </c>
      <c r="BC1424" s="20">
        <v>0.091599815</v>
      </c>
      <c r="BD1424" s="20">
        <v>-0.124500185</v>
      </c>
      <c r="BE1424" s="20">
        <v>-0.062200562</v>
      </c>
      <c r="BF1424" s="20">
        <v>-0.522199786</v>
      </c>
      <c r="BG1424" s="20">
        <v>-0.485899885</v>
      </c>
      <c r="BH1424" s="20">
        <v>0.346099545</v>
      </c>
      <c r="BI1424" s="20">
        <v>1.055499545</v>
      </c>
      <c r="BJ1424" s="20">
        <v>2.22149998</v>
      </c>
    </row>
    <row r="1425" spans="30:62">
      <c r="AD1425" s="20">
        <v>98.19999695</v>
      </c>
      <c r="AE1425" s="20">
        <v>-0.499599783</v>
      </c>
      <c r="AF1425" s="20">
        <v>-0.566399783</v>
      </c>
      <c r="AG1425" s="20">
        <v>-0.642299409</v>
      </c>
      <c r="AH1425" s="20">
        <v>-0.586198624</v>
      </c>
      <c r="AI1425" s="20">
        <v>-0.431100018</v>
      </c>
      <c r="AJ1425" s="20">
        <v>0.030500484</v>
      </c>
      <c r="AK1425" s="20">
        <v>0.636500484</v>
      </c>
      <c r="AL1425" s="20">
        <v>1.149999895</v>
      </c>
      <c r="AM1425" s="3"/>
      <c r="AN1425" s="3"/>
      <c r="AO1425" s="3"/>
      <c r="AP1425" s="20">
        <v>98.19999695</v>
      </c>
      <c r="AQ1425" s="20">
        <v>0.192900777</v>
      </c>
      <c r="AR1425" s="20">
        <v>-0.035899998</v>
      </c>
      <c r="AS1425" s="20">
        <v>-0.090899998</v>
      </c>
      <c r="AT1425" s="20">
        <v>-0.131199418</v>
      </c>
      <c r="AU1425" s="20">
        <v>-0.48949946</v>
      </c>
      <c r="AV1425" s="20">
        <v>-0.12289946</v>
      </c>
      <c r="AW1425" s="20">
        <v>0.21980016</v>
      </c>
      <c r="AX1425" s="20">
        <v>-1.571899532</v>
      </c>
      <c r="AY1425" s="3"/>
      <c r="AZ1425" s="3"/>
      <c r="BA1425" s="3"/>
      <c r="BB1425" s="20">
        <v>98.19999695</v>
      </c>
      <c r="BC1425" s="20">
        <v>0.093599915</v>
      </c>
      <c r="BD1425" s="20">
        <v>-0.120500085</v>
      </c>
      <c r="BE1425" s="20">
        <v>-0.061199309</v>
      </c>
      <c r="BF1425" s="20">
        <v>-0.523098931</v>
      </c>
      <c r="BG1425" s="20">
        <v>-0.488799978</v>
      </c>
      <c r="BH1425" s="20">
        <v>0.342400457</v>
      </c>
      <c r="BI1425" s="20">
        <v>1.055800457</v>
      </c>
      <c r="BJ1425" s="20">
        <v>2.220399796</v>
      </c>
    </row>
    <row r="1426" spans="30:62">
      <c r="AD1426" s="20">
        <v>98.30000305</v>
      </c>
      <c r="AE1426" s="20">
        <v>-0.495499886</v>
      </c>
      <c r="AF1426" s="20">
        <v>-0.561199886</v>
      </c>
      <c r="AG1426" s="20">
        <v>-0.641999577</v>
      </c>
      <c r="AH1426" s="20">
        <v>-0.586300018</v>
      </c>
      <c r="AI1426" s="20">
        <v>-0.428999993</v>
      </c>
      <c r="AJ1426" s="20">
        <v>0.035399895</v>
      </c>
      <c r="AK1426" s="20">
        <v>0.637199895</v>
      </c>
      <c r="AL1426" s="20">
        <v>1.155400185</v>
      </c>
      <c r="AM1426" s="3"/>
      <c r="AN1426" s="3"/>
      <c r="AO1426" s="3"/>
      <c r="AP1426" s="20">
        <v>98.30000305</v>
      </c>
      <c r="AQ1426" s="20">
        <v>0.187799525</v>
      </c>
      <c r="AR1426" s="20">
        <v>-0.038899895</v>
      </c>
      <c r="AS1426" s="20">
        <v>-0.093099895</v>
      </c>
      <c r="AT1426" s="20">
        <v>-0.12759946</v>
      </c>
      <c r="AU1426" s="20">
        <v>-0.486400793</v>
      </c>
      <c r="AV1426" s="20">
        <v>-0.123500793</v>
      </c>
      <c r="AW1426" s="20">
        <v>0.219299992</v>
      </c>
      <c r="AX1426" s="20">
        <v>-1.579600587</v>
      </c>
      <c r="AY1426" s="3"/>
      <c r="AZ1426" s="3"/>
      <c r="BA1426" s="3"/>
      <c r="BB1426" s="20">
        <v>98.30000305</v>
      </c>
      <c r="BC1426" s="20">
        <v>0.092500214</v>
      </c>
      <c r="BD1426" s="20">
        <v>-0.115299786</v>
      </c>
      <c r="BE1426" s="20">
        <v>-0.061599408</v>
      </c>
      <c r="BF1426" s="20">
        <v>-0.526099978</v>
      </c>
      <c r="BG1426" s="20">
        <v>-0.49000002</v>
      </c>
      <c r="BH1426" s="20">
        <v>0.343799796</v>
      </c>
      <c r="BI1426" s="20">
        <v>1.052399796</v>
      </c>
      <c r="BJ1426" s="20">
        <v>2.220100086</v>
      </c>
    </row>
    <row r="1427" spans="30:62">
      <c r="AD1427" s="20">
        <v>98.3999939</v>
      </c>
      <c r="AE1427" s="20">
        <v>-0.491698624</v>
      </c>
      <c r="AF1427" s="20">
        <v>-0.553598624</v>
      </c>
      <c r="AG1427" s="20">
        <v>-0.639399541</v>
      </c>
      <c r="AH1427" s="20">
        <v>-0.585399039</v>
      </c>
      <c r="AI1427" s="20">
        <v>-0.426700105</v>
      </c>
      <c r="AJ1427" s="20">
        <v>0.037300185</v>
      </c>
      <c r="AK1427" s="20">
        <v>0.640800185</v>
      </c>
      <c r="AL1427" s="20">
        <v>1.15150146</v>
      </c>
      <c r="AM1427" s="3"/>
      <c r="AN1427" s="3"/>
      <c r="AO1427" s="3"/>
      <c r="AP1427" s="20">
        <v>98.3999939</v>
      </c>
      <c r="AQ1427" s="20">
        <v>0.189000582</v>
      </c>
      <c r="AR1427" s="20">
        <v>-0.037798983</v>
      </c>
      <c r="AS1427" s="20">
        <v>-0.090798983</v>
      </c>
      <c r="AT1427" s="20">
        <v>-0.128399363</v>
      </c>
      <c r="AU1427" s="20">
        <v>-0.483199532</v>
      </c>
      <c r="AV1427" s="20">
        <v>-0.126099532</v>
      </c>
      <c r="AW1427" s="20">
        <v>0.218299889</v>
      </c>
      <c r="AX1427" s="20">
        <v>-1.576499673</v>
      </c>
      <c r="AY1427" s="3"/>
      <c r="AZ1427" s="3"/>
      <c r="BA1427" s="3"/>
      <c r="BB1427" s="20">
        <v>98.3999939</v>
      </c>
      <c r="BC1427" s="20">
        <v>0.088601069</v>
      </c>
      <c r="BD1427" s="20">
        <v>-0.116198931</v>
      </c>
      <c r="BE1427" s="20">
        <v>-0.061799024</v>
      </c>
      <c r="BF1427" s="20">
        <v>-0.525599066</v>
      </c>
      <c r="BG1427" s="20">
        <v>-0.488200204</v>
      </c>
      <c r="BH1427" s="20">
        <v>0.346000086</v>
      </c>
      <c r="BI1427" s="20">
        <v>1.049100086</v>
      </c>
      <c r="BJ1427" s="20">
        <v>2.217200928</v>
      </c>
    </row>
    <row r="1428" spans="30:62">
      <c r="AD1428" s="20">
        <v>98.5</v>
      </c>
      <c r="AE1428" s="20">
        <v>-0.487200018</v>
      </c>
      <c r="AF1428" s="20">
        <v>-0.548500018</v>
      </c>
      <c r="AG1428" s="20">
        <v>-0.637199516</v>
      </c>
      <c r="AH1428" s="20">
        <v>-0.582800105</v>
      </c>
      <c r="AI1428" s="20">
        <v>-0.423999815</v>
      </c>
      <c r="AJ1428" s="20">
        <v>0.035000983</v>
      </c>
      <c r="AK1428" s="20">
        <v>0.635600983</v>
      </c>
      <c r="AL1428" s="20">
        <v>1.149199936</v>
      </c>
      <c r="AM1428" s="3"/>
      <c r="AN1428" s="3"/>
      <c r="AO1428" s="3"/>
      <c r="AP1428" s="20">
        <v>98.5</v>
      </c>
      <c r="AQ1428" s="20">
        <v>0.19440054</v>
      </c>
      <c r="AR1428" s="20">
        <v>-0.03439984</v>
      </c>
      <c r="AS1428" s="20">
        <v>-0.09069984</v>
      </c>
      <c r="AT1428" s="20">
        <v>-0.132199532</v>
      </c>
      <c r="AU1428" s="20">
        <v>-0.481300587</v>
      </c>
      <c r="AV1428" s="20">
        <v>-0.129100587</v>
      </c>
      <c r="AW1428" s="20">
        <v>0.21659985</v>
      </c>
      <c r="AX1428" s="20">
        <v>-1.576599567</v>
      </c>
      <c r="AY1428" s="3"/>
      <c r="AZ1428" s="3"/>
      <c r="BA1428" s="3"/>
      <c r="BB1428" s="20">
        <v>98.5</v>
      </c>
      <c r="BC1428" s="20">
        <v>0.087200022</v>
      </c>
      <c r="BD1428" s="20">
        <v>-0.120199978</v>
      </c>
      <c r="BE1428" s="20">
        <v>-0.057999543</v>
      </c>
      <c r="BF1428" s="20">
        <v>-0.523600204</v>
      </c>
      <c r="BG1428" s="20">
        <v>-0.483899914</v>
      </c>
      <c r="BH1428" s="20">
        <v>0.347700452</v>
      </c>
      <c r="BI1428" s="20">
        <v>1.046100452</v>
      </c>
      <c r="BJ1428" s="20">
        <v>2.21359987</v>
      </c>
    </row>
    <row r="1429" spans="30:62">
      <c r="AD1429" s="20">
        <v>98.6000061</v>
      </c>
      <c r="AE1429" s="20">
        <v>-0.482999993</v>
      </c>
      <c r="AF1429" s="20">
        <v>-0.542799993</v>
      </c>
      <c r="AG1429" s="20">
        <v>-0.634500105</v>
      </c>
      <c r="AH1429" s="20">
        <v>-0.578299815</v>
      </c>
      <c r="AI1429" s="20">
        <v>-0.429099971</v>
      </c>
      <c r="AJ1429" s="20">
        <v>0.031899459</v>
      </c>
      <c r="AK1429" s="20">
        <v>0.634999459</v>
      </c>
      <c r="AL1429" s="20">
        <v>1.146499969</v>
      </c>
      <c r="AM1429" s="3"/>
      <c r="AN1429" s="3"/>
      <c r="AO1429" s="3"/>
      <c r="AP1429" s="20">
        <v>98.6000061</v>
      </c>
      <c r="AQ1429" s="20">
        <v>0.196499207</v>
      </c>
      <c r="AR1429" s="20">
        <v>-0.036100008</v>
      </c>
      <c r="AS1429" s="20">
        <v>-0.091000008</v>
      </c>
      <c r="AT1429" s="20">
        <v>-0.132600587</v>
      </c>
      <c r="AU1429" s="20">
        <v>-0.475400626</v>
      </c>
      <c r="AV1429" s="20">
        <v>-0.128800626</v>
      </c>
      <c r="AW1429" s="20">
        <v>0.216799957</v>
      </c>
      <c r="AX1429" s="20">
        <v>-1.575300562</v>
      </c>
      <c r="AY1429" s="3"/>
      <c r="AZ1429" s="3"/>
      <c r="BA1429" s="3"/>
      <c r="BB1429" s="20">
        <v>98.6000061</v>
      </c>
      <c r="BC1429" s="20">
        <v>0.08849998</v>
      </c>
      <c r="BD1429" s="20">
        <v>-0.11870002</v>
      </c>
      <c r="BE1429" s="20">
        <v>-0.056100204</v>
      </c>
      <c r="BF1429" s="20">
        <v>-0.523899914</v>
      </c>
      <c r="BG1429" s="20">
        <v>-0.482200025</v>
      </c>
      <c r="BH1429" s="20">
        <v>0.347599393</v>
      </c>
      <c r="BI1429" s="20">
        <v>1.046299393</v>
      </c>
      <c r="BJ1429" s="20">
        <v>2.207199969</v>
      </c>
    </row>
    <row r="1430" spans="30:62">
      <c r="AD1430" s="20">
        <v>98.69999695</v>
      </c>
      <c r="AE1430" s="20">
        <v>-0.482000105</v>
      </c>
      <c r="AF1430" s="20">
        <v>-0.538700105</v>
      </c>
      <c r="AG1430" s="20">
        <v>-0.626999815</v>
      </c>
      <c r="AH1430" s="20">
        <v>-0.57889854</v>
      </c>
      <c r="AI1430" s="20">
        <v>-0.431400064</v>
      </c>
      <c r="AJ1430" s="20">
        <v>0.030600446</v>
      </c>
      <c r="AK1430" s="20">
        <v>0.635800446</v>
      </c>
      <c r="AL1430" s="20">
        <v>1.140400079</v>
      </c>
      <c r="AM1430" s="3"/>
      <c r="AN1430" s="3"/>
      <c r="AO1430" s="3"/>
      <c r="AP1430" s="20">
        <v>98.69999695</v>
      </c>
      <c r="AQ1430" s="20">
        <v>0.195400468</v>
      </c>
      <c r="AR1430" s="20">
        <v>-0.035700111</v>
      </c>
      <c r="AS1430" s="20">
        <v>-0.093700111</v>
      </c>
      <c r="AT1430" s="20">
        <v>-0.129599673</v>
      </c>
      <c r="AU1430" s="20">
        <v>-0.475899567</v>
      </c>
      <c r="AV1430" s="20">
        <v>-0.128599567</v>
      </c>
      <c r="AW1430" s="20">
        <v>0.216999915</v>
      </c>
      <c r="AX1430" s="20">
        <v>-1.577399373</v>
      </c>
      <c r="AY1430" s="3"/>
      <c r="AZ1430" s="3"/>
      <c r="BA1430" s="3"/>
      <c r="BB1430" s="20">
        <v>98.69999695</v>
      </c>
      <c r="BC1430" s="20">
        <v>0.089099796</v>
      </c>
      <c r="BD1430" s="20">
        <v>-0.114400204</v>
      </c>
      <c r="BE1430" s="20">
        <v>-0.054999914</v>
      </c>
      <c r="BF1430" s="20">
        <v>-0.525399072</v>
      </c>
      <c r="BG1430" s="20">
        <v>-0.48220013</v>
      </c>
      <c r="BH1430" s="20">
        <v>0.345000446</v>
      </c>
      <c r="BI1430" s="20">
        <v>1.042500446</v>
      </c>
      <c r="BJ1430" s="20">
        <v>2.20320013</v>
      </c>
    </row>
    <row r="1431" spans="30:62">
      <c r="AD1431" s="20">
        <v>98.80000305</v>
      </c>
      <c r="AE1431" s="20">
        <v>-0.476899815</v>
      </c>
      <c r="AF1431" s="20">
        <v>-0.532299815</v>
      </c>
      <c r="AG1431" s="20">
        <v>-0.625499017</v>
      </c>
      <c r="AH1431" s="20">
        <v>-0.582400064</v>
      </c>
      <c r="AI1431" s="20">
        <v>-0.428300031</v>
      </c>
      <c r="AJ1431" s="20">
        <v>0.032599125</v>
      </c>
      <c r="AK1431" s="20">
        <v>0.636999125</v>
      </c>
      <c r="AL1431" s="20">
        <v>1.135800127</v>
      </c>
      <c r="AM1431" s="3"/>
      <c r="AN1431" s="3"/>
      <c r="AO1431" s="3"/>
      <c r="AP1431" s="20">
        <v>98.80000305</v>
      </c>
      <c r="AQ1431" s="20">
        <v>0.196199413</v>
      </c>
      <c r="AR1431" s="20">
        <v>-0.03350015</v>
      </c>
      <c r="AS1431" s="20">
        <v>-0.08930015</v>
      </c>
      <c r="AT1431" s="20">
        <v>-0.134199567</v>
      </c>
      <c r="AU1431" s="20">
        <v>-0.478800562</v>
      </c>
      <c r="AV1431" s="20">
        <v>-0.128400562</v>
      </c>
      <c r="AW1431" s="20">
        <v>0.21120015</v>
      </c>
      <c r="AX1431" s="20">
        <v>-1.583800498</v>
      </c>
      <c r="AY1431" s="3"/>
      <c r="AZ1431" s="3"/>
      <c r="BA1431" s="3"/>
      <c r="BB1431" s="20">
        <v>98.80000305</v>
      </c>
      <c r="BC1431" s="20">
        <v>0.091300086</v>
      </c>
      <c r="BD1431" s="20">
        <v>-0.110199914</v>
      </c>
      <c r="BE1431" s="20">
        <v>-0.054399548</v>
      </c>
      <c r="BF1431" s="20">
        <v>-0.52810013</v>
      </c>
      <c r="BG1431" s="20">
        <v>-0.481400031</v>
      </c>
      <c r="BH1431" s="20">
        <v>0.345799653</v>
      </c>
      <c r="BI1431" s="20">
        <v>1.046799653</v>
      </c>
      <c r="BJ1431" s="20">
        <v>2.202299886</v>
      </c>
    </row>
    <row r="1432" spans="30:62">
      <c r="AD1432" s="20">
        <v>98.8999939</v>
      </c>
      <c r="AE1432" s="20">
        <v>-0.481498541</v>
      </c>
      <c r="AF1432" s="20">
        <v>-0.53599854</v>
      </c>
      <c r="AG1432" s="20">
        <v>-0.62119911</v>
      </c>
      <c r="AH1432" s="20">
        <v>-0.5810986</v>
      </c>
      <c r="AI1432" s="20">
        <v>-0.432199921</v>
      </c>
      <c r="AJ1432" s="20">
        <v>0.032201081</v>
      </c>
      <c r="AK1432" s="20">
        <v>0.633901081</v>
      </c>
      <c r="AL1432" s="20">
        <v>1.131701673</v>
      </c>
      <c r="AM1432" s="3"/>
      <c r="AN1432" s="3"/>
      <c r="AO1432" s="3"/>
      <c r="AP1432" s="20">
        <v>98.8999939</v>
      </c>
      <c r="AQ1432" s="20">
        <v>0.197700327</v>
      </c>
      <c r="AR1432" s="20">
        <v>-0.033898613</v>
      </c>
      <c r="AS1432" s="20">
        <v>-0.089498613</v>
      </c>
      <c r="AT1432" s="20">
        <v>-0.134499609</v>
      </c>
      <c r="AU1432" s="20">
        <v>-0.477499373</v>
      </c>
      <c r="AV1432" s="20">
        <v>-0.128499373</v>
      </c>
      <c r="AW1432" s="20">
        <v>0.208899979</v>
      </c>
      <c r="AX1432" s="20">
        <v>-1.577099306</v>
      </c>
      <c r="AY1432" s="3"/>
      <c r="AZ1432" s="3"/>
      <c r="BA1432" s="3"/>
      <c r="BB1432" s="20">
        <v>98.8999939</v>
      </c>
      <c r="BC1432" s="20">
        <v>0.092900929</v>
      </c>
      <c r="BD1432" s="20">
        <v>-0.106899072</v>
      </c>
      <c r="BE1432" s="20">
        <v>-0.053999654</v>
      </c>
      <c r="BF1432" s="20">
        <v>-0.527099077</v>
      </c>
      <c r="BG1432" s="20">
        <v>-0.47749987</v>
      </c>
      <c r="BH1432" s="20">
        <v>0.349000362</v>
      </c>
      <c r="BI1432" s="20">
        <v>1.044700362</v>
      </c>
      <c r="BJ1432" s="20">
        <v>2.198901217</v>
      </c>
    </row>
    <row r="1433" spans="30:62">
      <c r="AD1433" s="20">
        <v>99</v>
      </c>
      <c r="AE1433" s="20">
        <v>-0.483100064</v>
      </c>
      <c r="AF1433" s="20">
        <v>-0.532800064</v>
      </c>
      <c r="AG1433" s="20">
        <v>-0.618799554</v>
      </c>
      <c r="AH1433" s="20">
        <v>-0.583199921</v>
      </c>
      <c r="AI1433" s="20">
        <v>-0.438299873</v>
      </c>
      <c r="AJ1433" s="20">
        <v>0.030100719</v>
      </c>
      <c r="AK1433" s="20">
        <v>0.629500719</v>
      </c>
      <c r="AL1433" s="20">
        <v>1.128999935</v>
      </c>
      <c r="AM1433" s="3"/>
      <c r="AN1433" s="3"/>
      <c r="AO1433" s="3"/>
      <c r="AP1433" s="20">
        <v>99</v>
      </c>
      <c r="AQ1433" s="20">
        <v>0.199800433</v>
      </c>
      <c r="AR1433" s="20">
        <v>-0.031500085</v>
      </c>
      <c r="AS1433" s="20">
        <v>-0.086700085</v>
      </c>
      <c r="AT1433" s="20">
        <v>-0.132699373</v>
      </c>
      <c r="AU1433" s="20">
        <v>-0.477800498</v>
      </c>
      <c r="AV1433" s="20">
        <v>-0.129200498</v>
      </c>
      <c r="AW1433" s="20">
        <v>0.207199979</v>
      </c>
      <c r="AX1433" s="20">
        <v>-1.570299483</v>
      </c>
      <c r="AY1433" s="3"/>
      <c r="AZ1433" s="3"/>
      <c r="BA1433" s="3"/>
      <c r="BB1433" s="20">
        <v>99</v>
      </c>
      <c r="BC1433" s="20">
        <v>0.09319987</v>
      </c>
      <c r="BD1433" s="20">
        <v>-0.10770013</v>
      </c>
      <c r="BE1433" s="20">
        <v>-0.052499554</v>
      </c>
      <c r="BF1433" s="20">
        <v>-0.52319987</v>
      </c>
      <c r="BG1433" s="20">
        <v>-0.479100114</v>
      </c>
      <c r="BH1433" s="20">
        <v>0.34470074</v>
      </c>
      <c r="BI1433" s="20">
        <v>1.04400074</v>
      </c>
      <c r="BJ1433" s="20">
        <v>2.195600224</v>
      </c>
    </row>
    <row r="1434" spans="30:62">
      <c r="AD1434" s="20">
        <v>99.1000061</v>
      </c>
      <c r="AE1434" s="20">
        <v>-0.481300031</v>
      </c>
      <c r="AF1434" s="20">
        <v>-0.530200031</v>
      </c>
      <c r="AG1434" s="20">
        <v>-0.618400875</v>
      </c>
      <c r="AH1434" s="20">
        <v>-0.581599873</v>
      </c>
      <c r="AI1434" s="20">
        <v>-0.438100234</v>
      </c>
      <c r="AJ1434" s="20">
        <v>0.028298981</v>
      </c>
      <c r="AK1434" s="20">
        <v>0.627998981</v>
      </c>
      <c r="AL1434" s="20">
        <v>1.122600192</v>
      </c>
      <c r="AM1434" s="3"/>
      <c r="AN1434" s="3"/>
      <c r="AO1434" s="3"/>
      <c r="AP1434" s="20">
        <v>99.1000061</v>
      </c>
      <c r="AQ1434" s="20">
        <v>0.199799438</v>
      </c>
      <c r="AR1434" s="20">
        <v>-0.03239985</v>
      </c>
      <c r="AS1434" s="20">
        <v>-0.08569985</v>
      </c>
      <c r="AT1434" s="20">
        <v>-0.131800498</v>
      </c>
      <c r="AU1434" s="20">
        <v>-0.475300498</v>
      </c>
      <c r="AV1434" s="20">
        <v>-0.131300498</v>
      </c>
      <c r="AW1434" s="20">
        <v>0.20830004</v>
      </c>
      <c r="AX1434" s="20">
        <v>-1.547500805</v>
      </c>
      <c r="AY1434" s="3"/>
      <c r="AZ1434" s="3"/>
      <c r="BA1434" s="3"/>
      <c r="BB1434" s="20">
        <v>99.1000061</v>
      </c>
      <c r="BC1434" s="20">
        <v>0.095899969</v>
      </c>
      <c r="BD1434" s="20">
        <v>-0.106200031</v>
      </c>
      <c r="BE1434" s="20">
        <v>-0.049700347</v>
      </c>
      <c r="BF1434" s="20">
        <v>-0.519100114</v>
      </c>
      <c r="BG1434" s="20">
        <v>-0.480800214</v>
      </c>
      <c r="BH1434" s="20">
        <v>0.342299271</v>
      </c>
      <c r="BI1434" s="20">
        <v>1.043599271</v>
      </c>
      <c r="BJ1434" s="20">
        <v>2.189599926</v>
      </c>
    </row>
    <row r="1435" spans="30:62">
      <c r="AD1435" s="20">
        <v>99.19999695</v>
      </c>
      <c r="AE1435" s="20">
        <v>-0.477099921</v>
      </c>
      <c r="AF1435" s="20">
        <v>-0.530599921</v>
      </c>
      <c r="AG1435" s="20">
        <v>-0.618998919</v>
      </c>
      <c r="AH1435" s="20">
        <v>-0.579198327</v>
      </c>
      <c r="AI1435" s="20">
        <v>-0.436000065</v>
      </c>
      <c r="AJ1435" s="20">
        <v>0.019901146</v>
      </c>
      <c r="AK1435" s="20">
        <v>0.619401146</v>
      </c>
      <c r="AL1435" s="20">
        <v>1.117300036</v>
      </c>
      <c r="AM1435" s="3"/>
      <c r="AN1435" s="3"/>
      <c r="AO1435" s="3"/>
      <c r="AP1435" s="20">
        <v>99.19999695</v>
      </c>
      <c r="AQ1435" s="20">
        <v>0.200300627</v>
      </c>
      <c r="AR1435" s="20">
        <v>-0.034000021</v>
      </c>
      <c r="AS1435" s="20">
        <v>-0.082000021</v>
      </c>
      <c r="AT1435" s="20">
        <v>-0.131699306</v>
      </c>
      <c r="AU1435" s="20">
        <v>-0.470799483</v>
      </c>
      <c r="AV1435" s="20">
        <v>-0.133399483</v>
      </c>
      <c r="AW1435" s="20">
        <v>0.20999991</v>
      </c>
      <c r="AX1435" s="20">
        <v>-1.526899259</v>
      </c>
      <c r="AY1435" s="3"/>
      <c r="AZ1435" s="3"/>
      <c r="BA1435" s="3"/>
      <c r="BB1435" s="20">
        <v>99.19999695</v>
      </c>
      <c r="BC1435" s="20">
        <v>0.09660013</v>
      </c>
      <c r="BD1435" s="20">
        <v>-0.10319987</v>
      </c>
      <c r="BE1435" s="20">
        <v>-0.047599638</v>
      </c>
      <c r="BF1435" s="20">
        <v>-0.519998783</v>
      </c>
      <c r="BG1435" s="20">
        <v>-0.478799776</v>
      </c>
      <c r="BH1435" s="20">
        <v>0.33450088</v>
      </c>
      <c r="BI1435" s="20">
        <v>1.03730088</v>
      </c>
      <c r="BJ1435" s="20">
        <v>2.179199902</v>
      </c>
    </row>
    <row r="1436" spans="30:62">
      <c r="AD1436" s="20">
        <v>99.30000305</v>
      </c>
      <c r="AE1436" s="20">
        <v>-0.476799873</v>
      </c>
      <c r="AF1436" s="20">
        <v>-0.527999873</v>
      </c>
      <c r="AG1436" s="20">
        <v>-0.619199281</v>
      </c>
      <c r="AH1436" s="20">
        <v>-0.574800065</v>
      </c>
      <c r="AI1436" s="20">
        <v>-0.441699808</v>
      </c>
      <c r="AJ1436" s="20">
        <v>0.018899082</v>
      </c>
      <c r="AK1436" s="20">
        <v>0.615299082</v>
      </c>
      <c r="AL1436" s="20">
        <v>1.111900227</v>
      </c>
      <c r="AM1436" s="3"/>
      <c r="AN1436" s="3"/>
      <c r="AO1436" s="3"/>
      <c r="AP1436" s="20">
        <v>99.30000305</v>
      </c>
      <c r="AQ1436" s="20">
        <v>0.198499502</v>
      </c>
      <c r="AR1436" s="20">
        <v>-0.038200021</v>
      </c>
      <c r="AS1436" s="20">
        <v>-0.078400021</v>
      </c>
      <c r="AT1436" s="20">
        <v>-0.128799483</v>
      </c>
      <c r="AU1436" s="20">
        <v>-0.459900805</v>
      </c>
      <c r="AV1436" s="20">
        <v>-0.135900805</v>
      </c>
      <c r="AW1436" s="20">
        <v>0.206600026</v>
      </c>
      <c r="AX1436" s="20">
        <v>-1.503600397</v>
      </c>
      <c r="AY1436" s="3"/>
      <c r="AZ1436" s="3"/>
      <c r="BA1436" s="3"/>
      <c r="BB1436" s="20">
        <v>99.30000305</v>
      </c>
      <c r="BC1436" s="20">
        <v>0.098799886</v>
      </c>
      <c r="BD1436" s="20">
        <v>-0.100900114</v>
      </c>
      <c r="BE1436" s="20">
        <v>-0.04909926</v>
      </c>
      <c r="BF1436" s="20">
        <v>-0.520999776</v>
      </c>
      <c r="BG1436" s="20">
        <v>-0.481100074</v>
      </c>
      <c r="BH1436" s="20">
        <v>0.329999426</v>
      </c>
      <c r="BI1436" s="20">
        <v>1.030999426</v>
      </c>
      <c r="BJ1436" s="20">
        <v>2.175800002</v>
      </c>
    </row>
    <row r="1437" spans="30:62">
      <c r="AD1437" s="20">
        <v>99.3999939</v>
      </c>
      <c r="AE1437" s="20">
        <v>-0.475498327</v>
      </c>
      <c r="AF1437" s="20">
        <v>-0.531898327</v>
      </c>
      <c r="AG1437" s="20">
        <v>-0.618699588</v>
      </c>
      <c r="AH1437" s="20">
        <v>-0.575698377</v>
      </c>
      <c r="AI1437" s="20">
        <v>-0.445299964</v>
      </c>
      <c r="AJ1437" s="20">
        <v>0.01290118</v>
      </c>
      <c r="AK1437" s="20">
        <v>0.60910118</v>
      </c>
      <c r="AL1437" s="20">
        <v>1.106401488</v>
      </c>
      <c r="AM1437" s="3"/>
      <c r="AN1437" s="3"/>
      <c r="AO1437" s="3"/>
      <c r="AP1437" s="20">
        <v>99.3999939</v>
      </c>
      <c r="AQ1437" s="20">
        <v>0.197900694</v>
      </c>
      <c r="AR1437" s="20">
        <v>-0.037799007</v>
      </c>
      <c r="AS1437" s="20">
        <v>-0.074899007</v>
      </c>
      <c r="AT1437" s="20">
        <v>-0.132799374</v>
      </c>
      <c r="AU1437" s="20">
        <v>-0.458299259</v>
      </c>
      <c r="AV1437" s="20">
        <v>-0.138999259</v>
      </c>
      <c r="AW1437" s="20">
        <v>0.21380008</v>
      </c>
      <c r="AX1437" s="20">
        <v>-1.47799973</v>
      </c>
      <c r="AY1437" s="3"/>
      <c r="AZ1437" s="3"/>
      <c r="BA1437" s="3"/>
      <c r="BB1437" s="20">
        <v>99.3999939</v>
      </c>
      <c r="BC1437" s="20">
        <v>0.100501217</v>
      </c>
      <c r="BD1437" s="20">
        <v>-0.101898783</v>
      </c>
      <c r="BE1437" s="20">
        <v>-0.050699299</v>
      </c>
      <c r="BF1437" s="20">
        <v>-0.527398643</v>
      </c>
      <c r="BG1437" s="20">
        <v>-0.483500098</v>
      </c>
      <c r="BH1437" s="20">
        <v>0.327200479</v>
      </c>
      <c r="BI1437" s="20">
        <v>1.029300479</v>
      </c>
      <c r="BJ1437" s="20">
        <v>2.178100425</v>
      </c>
    </row>
    <row r="1438" spans="30:62">
      <c r="AD1438" s="20">
        <v>99.5</v>
      </c>
      <c r="AE1438" s="20">
        <v>-0.474000065</v>
      </c>
      <c r="AF1438" s="20">
        <v>-0.528400065</v>
      </c>
      <c r="AG1438" s="20">
        <v>-0.620098854</v>
      </c>
      <c r="AH1438" s="20">
        <v>-0.580199964</v>
      </c>
      <c r="AI1438" s="20">
        <v>-0.450299773</v>
      </c>
      <c r="AJ1438" s="20">
        <v>0.015400535</v>
      </c>
      <c r="AK1438" s="20">
        <v>0.610200535</v>
      </c>
      <c r="AL1438" s="20">
        <v>1.099800233</v>
      </c>
      <c r="AM1438" s="3"/>
      <c r="AN1438" s="3"/>
      <c r="AO1438" s="3"/>
      <c r="AP1438" s="20">
        <v>99.5</v>
      </c>
      <c r="AQ1438" s="20">
        <v>0.198600517</v>
      </c>
      <c r="AR1438" s="20">
        <v>-0.04320009</v>
      </c>
      <c r="AS1438" s="20">
        <v>-0.07750009</v>
      </c>
      <c r="AT1438" s="20">
        <v>-0.141099259</v>
      </c>
      <c r="AU1438" s="20">
        <v>-0.449800397</v>
      </c>
      <c r="AV1438" s="20">
        <v>-0.137300397</v>
      </c>
      <c r="AW1438" s="20">
        <v>0.217000032</v>
      </c>
      <c r="AX1438" s="20">
        <v>-1.432299603</v>
      </c>
      <c r="AY1438" s="3"/>
      <c r="AZ1438" s="3"/>
      <c r="BA1438" s="3"/>
      <c r="BB1438" s="20">
        <v>99.5</v>
      </c>
      <c r="BC1438" s="20">
        <v>0.098300224</v>
      </c>
      <c r="BD1438" s="20">
        <v>-0.098899776</v>
      </c>
      <c r="BE1438" s="20">
        <v>-0.05469912</v>
      </c>
      <c r="BF1438" s="20">
        <v>-0.533500098</v>
      </c>
      <c r="BG1438" s="20">
        <v>-0.482399998</v>
      </c>
      <c r="BH1438" s="20">
        <v>0.329700425</v>
      </c>
      <c r="BI1438" s="20">
        <v>1.031800425</v>
      </c>
      <c r="BJ1438" s="20">
        <v>2.180599903</v>
      </c>
    </row>
    <row r="1439" spans="30:62">
      <c r="AD1439" s="20">
        <v>99.6000061</v>
      </c>
      <c r="AE1439" s="20">
        <v>-0.474399808</v>
      </c>
      <c r="AF1439" s="20">
        <v>-0.530099808</v>
      </c>
      <c r="AG1439" s="20">
        <v>-0.622500918</v>
      </c>
      <c r="AH1439" s="20">
        <v>-0.585099773</v>
      </c>
      <c r="AI1439" s="20">
        <v>-0.452499942</v>
      </c>
      <c r="AJ1439" s="20">
        <v>0.014198803</v>
      </c>
      <c r="AK1439" s="20">
        <v>0.607098803</v>
      </c>
      <c r="AL1439" s="20">
        <v>1.090900165</v>
      </c>
      <c r="AM1439" s="3"/>
      <c r="AN1439" s="3"/>
      <c r="AO1439" s="3"/>
      <c r="AP1439" s="20">
        <v>99.6000061</v>
      </c>
      <c r="AQ1439" s="20">
        <v>0.195999195</v>
      </c>
      <c r="AR1439" s="20">
        <v>-0.049699974</v>
      </c>
      <c r="AS1439" s="20">
        <v>-0.078999974</v>
      </c>
      <c r="AT1439" s="20">
        <v>-0.136600397</v>
      </c>
      <c r="AU1439" s="20">
        <v>-0.439100445</v>
      </c>
      <c r="AV1439" s="20">
        <v>-0.136800445</v>
      </c>
      <c r="AW1439" s="20">
        <v>0.221299921</v>
      </c>
      <c r="AX1439" s="20">
        <v>-1.395400698</v>
      </c>
      <c r="AY1439" s="3"/>
      <c r="AZ1439" s="3"/>
      <c r="BA1439" s="3"/>
      <c r="BB1439" s="20">
        <v>99.6000061</v>
      </c>
      <c r="BC1439" s="20">
        <v>0.096099926</v>
      </c>
      <c r="BD1439" s="20">
        <v>-0.104800074</v>
      </c>
      <c r="BE1439" s="20">
        <v>-0.058400574</v>
      </c>
      <c r="BF1439" s="20">
        <v>-0.535099998</v>
      </c>
      <c r="BG1439" s="20">
        <v>-0.481400052</v>
      </c>
      <c r="BH1439" s="20">
        <v>0.329599426</v>
      </c>
      <c r="BI1439" s="20">
        <v>1.030699426</v>
      </c>
      <c r="BJ1439" s="20">
        <v>2.179499997</v>
      </c>
    </row>
    <row r="1440" spans="30:62">
      <c r="AD1440" s="20">
        <v>99.69999695</v>
      </c>
      <c r="AE1440" s="20">
        <v>-0.472699964</v>
      </c>
      <c r="AF1440" s="20">
        <v>-0.531599964</v>
      </c>
      <c r="AG1440" s="20">
        <v>-0.62339882</v>
      </c>
      <c r="AH1440" s="20">
        <v>-0.584698512</v>
      </c>
      <c r="AI1440" s="20">
        <v>-0.454799767</v>
      </c>
      <c r="AJ1440" s="20">
        <v>0.001801118</v>
      </c>
      <c r="AK1440" s="20">
        <v>0.599101118</v>
      </c>
      <c r="AL1440" s="20">
        <v>1.082400018</v>
      </c>
      <c r="AM1440" s="3"/>
      <c r="AN1440" s="3"/>
      <c r="AO1440" s="3"/>
      <c r="AP1440" s="20">
        <v>99.69999695</v>
      </c>
      <c r="AQ1440" s="20">
        <v>0.192900741</v>
      </c>
      <c r="AR1440" s="20">
        <v>-0.04879992</v>
      </c>
      <c r="AS1440" s="20">
        <v>-0.07349992</v>
      </c>
      <c r="AT1440" s="20">
        <v>-0.13249973</v>
      </c>
      <c r="AU1440" s="20">
        <v>-0.431399603</v>
      </c>
      <c r="AV1440" s="20">
        <v>-0.134699603</v>
      </c>
      <c r="AW1440" s="20">
        <v>0.223200018</v>
      </c>
      <c r="AX1440" s="20">
        <v>-1.373599291</v>
      </c>
      <c r="AY1440" s="3"/>
      <c r="AZ1440" s="3"/>
      <c r="BA1440" s="3"/>
      <c r="BB1440" s="20">
        <v>99.69999695</v>
      </c>
      <c r="BC1440" s="20">
        <v>0.093699902</v>
      </c>
      <c r="BD1440" s="20">
        <v>-0.110100098</v>
      </c>
      <c r="BE1440" s="20">
        <v>-0.057299521</v>
      </c>
      <c r="BF1440" s="20">
        <v>-0.531099575</v>
      </c>
      <c r="BG1440" s="20">
        <v>-0.480000097</v>
      </c>
      <c r="BH1440" s="20">
        <v>0.329100474</v>
      </c>
      <c r="BI1440" s="20">
        <v>1.028000474</v>
      </c>
      <c r="BJ1440" s="20">
        <v>2.172100163</v>
      </c>
    </row>
    <row r="1441" spans="30:62">
      <c r="AD1441" s="20">
        <v>99.80000305</v>
      </c>
      <c r="AE1441" s="20">
        <v>-0.478899773</v>
      </c>
      <c r="AF1441" s="20">
        <v>-0.533999773</v>
      </c>
      <c r="AG1441" s="20">
        <v>-0.618299465</v>
      </c>
      <c r="AH1441" s="20">
        <v>-0.582599767</v>
      </c>
      <c r="AI1441" s="20">
        <v>-0.464399835</v>
      </c>
      <c r="AJ1441" s="20">
        <v>-0.001900459</v>
      </c>
      <c r="AK1441" s="20">
        <v>0.591599541</v>
      </c>
      <c r="AL1441" s="20">
        <v>1.079200124</v>
      </c>
      <c r="AM1441" s="3"/>
      <c r="AN1441" s="3"/>
      <c r="AO1441" s="3"/>
      <c r="AP1441" s="20">
        <v>99.80000305</v>
      </c>
      <c r="AQ1441" s="20">
        <v>0.194899603</v>
      </c>
      <c r="AR1441" s="20">
        <v>-0.047999968</v>
      </c>
      <c r="AS1441" s="20">
        <v>-0.071699968</v>
      </c>
      <c r="AT1441" s="20">
        <v>-0.131599603</v>
      </c>
      <c r="AU1441" s="20">
        <v>-0.425400698</v>
      </c>
      <c r="AV1441" s="20">
        <v>-0.134700698</v>
      </c>
      <c r="AW1441" s="20">
        <v>0.223499994</v>
      </c>
      <c r="AX1441" s="20">
        <v>-1.315400528</v>
      </c>
      <c r="AY1441" s="3"/>
      <c r="AZ1441" s="3"/>
      <c r="BA1441" s="3"/>
      <c r="BB1441" s="20">
        <v>99.80000305</v>
      </c>
      <c r="BC1441" s="20">
        <v>0.092800002</v>
      </c>
      <c r="BD1441" s="20">
        <v>-0.112799998</v>
      </c>
      <c r="BE1441" s="20">
        <v>-0.051799575</v>
      </c>
      <c r="BF1441" s="20">
        <v>-0.525700097</v>
      </c>
      <c r="BG1441" s="20">
        <v>-0.477800003</v>
      </c>
      <c r="BH1441" s="20">
        <v>0.328399686</v>
      </c>
      <c r="BI1441" s="20">
        <v>1.022099686</v>
      </c>
      <c r="BJ1441" s="20">
        <v>2.168200118</v>
      </c>
    </row>
    <row r="1442" spans="30:62">
      <c r="AD1442" s="20">
        <v>99.8999939</v>
      </c>
      <c r="AE1442" s="20">
        <v>-0.480198512</v>
      </c>
      <c r="AF1442" s="20">
        <v>-0.533198512</v>
      </c>
      <c r="AG1442" s="20">
        <v>-0.61639929</v>
      </c>
      <c r="AH1442" s="20">
        <v>-0.590197451</v>
      </c>
      <c r="AI1442" s="20">
        <v>-0.467199982</v>
      </c>
      <c r="AJ1442" s="20">
        <v>-0.0019994</v>
      </c>
      <c r="AK1442" s="20">
        <v>0.5880006</v>
      </c>
      <c r="AL1442" s="20">
        <v>1.082300613</v>
      </c>
      <c r="AM1442" s="3"/>
      <c r="AN1442" s="3"/>
      <c r="AO1442" s="3"/>
      <c r="AP1442" s="20">
        <v>99.8999939</v>
      </c>
      <c r="AQ1442" s="20">
        <v>0.19480027</v>
      </c>
      <c r="AR1442" s="20">
        <v>-0.047499126</v>
      </c>
      <c r="AS1442" s="20">
        <v>-0.068699126</v>
      </c>
      <c r="AT1442" s="20">
        <v>-0.129099506</v>
      </c>
      <c r="AU1442" s="20">
        <v>-0.419799291</v>
      </c>
      <c r="AV1442" s="20">
        <v>-0.138299291</v>
      </c>
      <c r="AW1442" s="20">
        <v>0.229599949</v>
      </c>
      <c r="AX1442" s="20">
        <v>-1.28969948</v>
      </c>
      <c r="AY1442" s="3"/>
      <c r="AZ1442" s="3"/>
      <c r="BA1442" s="3"/>
      <c r="BB1442" s="20">
        <v>99.8999939</v>
      </c>
      <c r="BC1442" s="20">
        <v>0.095700425</v>
      </c>
      <c r="BD1442" s="20">
        <v>-0.107499575</v>
      </c>
      <c r="BE1442" s="20">
        <v>-0.05429962</v>
      </c>
      <c r="BF1442" s="20">
        <v>-0.521199049</v>
      </c>
      <c r="BG1442" s="20">
        <v>-0.474999837</v>
      </c>
      <c r="BH1442" s="20">
        <v>0.329700595</v>
      </c>
      <c r="BI1442" s="20">
        <v>1.020800595</v>
      </c>
      <c r="BJ1442" s="20">
        <v>2.168800686</v>
      </c>
    </row>
    <row r="1443" spans="30:62">
      <c r="AD1443" s="20">
        <v>100</v>
      </c>
      <c r="AE1443" s="20">
        <v>-0.479199767</v>
      </c>
      <c r="AF1443" s="20">
        <v>-0.533899767</v>
      </c>
      <c r="AG1443" s="20">
        <v>-0.623798882</v>
      </c>
      <c r="AH1443" s="20">
        <v>-0.595599982</v>
      </c>
      <c r="AI1443" s="20">
        <v>-0.468299876</v>
      </c>
      <c r="AJ1443" s="20">
        <v>0.004200136</v>
      </c>
      <c r="AK1443" s="20">
        <v>0.592100136</v>
      </c>
      <c r="AL1443" s="20">
        <v>1.081700163</v>
      </c>
      <c r="AM1443" s="3"/>
      <c r="AN1443" s="3"/>
      <c r="AO1443" s="3"/>
      <c r="AP1443" s="20">
        <v>100</v>
      </c>
      <c r="AQ1443" s="20">
        <v>0.200000397</v>
      </c>
      <c r="AR1443" s="20">
        <v>-0.048699982</v>
      </c>
      <c r="AS1443" s="20">
        <v>-0.063699982</v>
      </c>
      <c r="AT1443" s="20">
        <v>-0.129999291</v>
      </c>
      <c r="AU1443" s="20">
        <v>-0.409500528</v>
      </c>
      <c r="AV1443" s="20">
        <v>-0.137500528</v>
      </c>
      <c r="AW1443" s="20">
        <v>0.231100043</v>
      </c>
      <c r="AX1443" s="20">
        <v>-1.279399631</v>
      </c>
      <c r="AY1443" s="3"/>
      <c r="AZ1443" s="3"/>
      <c r="BA1443" s="3"/>
      <c r="BB1443" s="20">
        <v>100</v>
      </c>
      <c r="BC1443" s="20">
        <v>0.096799903</v>
      </c>
      <c r="BD1443" s="20">
        <v>-0.103700097</v>
      </c>
      <c r="BE1443" s="20">
        <v>-0.052599526</v>
      </c>
      <c r="BF1443" s="20">
        <v>-0.519999837</v>
      </c>
      <c r="BG1443" s="20">
        <v>-0.473199882</v>
      </c>
      <c r="BH1443" s="20">
        <v>0.334600209</v>
      </c>
      <c r="BI1443" s="20">
        <v>1.018900209</v>
      </c>
      <c r="BJ1443" s="20">
        <v>2.167899826</v>
      </c>
    </row>
    <row r="1444" spans="30:62">
      <c r="AD1444" s="20">
        <v>100.1000061</v>
      </c>
      <c r="AE1444" s="20">
        <v>-0.485899835</v>
      </c>
      <c r="AF1444" s="20">
        <v>-0.540599835</v>
      </c>
      <c r="AG1444" s="20">
        <v>-0.627400459</v>
      </c>
      <c r="AH1444" s="20">
        <v>-0.594099876</v>
      </c>
      <c r="AI1444" s="20">
        <v>-0.463899864</v>
      </c>
      <c r="AJ1444" s="20">
        <v>0.00669921</v>
      </c>
      <c r="AK1444" s="20">
        <v>0.59539921</v>
      </c>
      <c r="AL1444" s="20">
        <v>1.083400127</v>
      </c>
      <c r="AM1444" s="3"/>
      <c r="AN1444" s="3"/>
      <c r="AO1444" s="3"/>
      <c r="AP1444" s="20">
        <v>100.1000061</v>
      </c>
      <c r="AQ1444" s="20">
        <v>0.201399302</v>
      </c>
      <c r="AR1444" s="20">
        <v>-0.055400006</v>
      </c>
      <c r="AS1444" s="20">
        <v>-0.068000006</v>
      </c>
      <c r="AT1444" s="20">
        <v>-0.127800528</v>
      </c>
      <c r="AU1444" s="20">
        <v>-0.402500434</v>
      </c>
      <c r="AV1444" s="20">
        <v>-0.133300434</v>
      </c>
      <c r="AW1444" s="20">
        <v>0.233399892</v>
      </c>
      <c r="AX1444" s="20">
        <v>-1.257000605</v>
      </c>
      <c r="AY1444" s="3"/>
      <c r="AZ1444" s="3"/>
      <c r="BA1444" s="3"/>
      <c r="BB1444" s="20">
        <v>100.1000061</v>
      </c>
      <c r="BC1444" s="20">
        <v>0.101299997</v>
      </c>
      <c r="BD1444" s="20">
        <v>-0.105600003</v>
      </c>
      <c r="BE1444" s="20">
        <v>-0.052100314</v>
      </c>
      <c r="BF1444" s="20">
        <v>-0.516199882</v>
      </c>
      <c r="BG1444" s="20">
        <v>-0.473999791</v>
      </c>
      <c r="BH1444" s="20">
        <v>0.334499826</v>
      </c>
      <c r="BI1444" s="20">
        <v>1.018199826</v>
      </c>
      <c r="BJ1444" s="20">
        <v>2.166099847</v>
      </c>
    </row>
    <row r="1445" spans="30:62">
      <c r="AD1445" s="20">
        <v>100.1999969</v>
      </c>
      <c r="AE1445" s="20">
        <v>-0.488599982</v>
      </c>
      <c r="AF1445" s="20">
        <v>-0.550599982</v>
      </c>
      <c r="AG1445" s="20">
        <v>-0.6269994</v>
      </c>
      <c r="AH1445" s="20">
        <v>-0.588899387</v>
      </c>
      <c r="AI1445" s="20">
        <v>-0.462699837</v>
      </c>
      <c r="AJ1445" s="20">
        <v>0.006500604</v>
      </c>
      <c r="AK1445" s="20">
        <v>0.596300604</v>
      </c>
      <c r="AL1445" s="20">
        <v>1.085800149</v>
      </c>
      <c r="AM1445" s="3"/>
      <c r="AN1445" s="3"/>
      <c r="AO1445" s="3"/>
      <c r="AP1445" s="20">
        <v>100.1999969</v>
      </c>
      <c r="AQ1445" s="20">
        <v>0.199200709</v>
      </c>
      <c r="AR1445" s="20">
        <v>-0.054600051</v>
      </c>
      <c r="AS1445" s="20">
        <v>-0.068100051</v>
      </c>
      <c r="AT1445" s="20">
        <v>-0.12499948</v>
      </c>
      <c r="AU1445" s="20">
        <v>-0.393299631</v>
      </c>
      <c r="AV1445" s="20">
        <v>-0.127799631</v>
      </c>
      <c r="AW1445" s="20">
        <v>0.22850011</v>
      </c>
      <c r="AX1445" s="20">
        <v>-1.327799516</v>
      </c>
      <c r="AY1445" s="3"/>
      <c r="AZ1445" s="3"/>
      <c r="BA1445" s="3"/>
      <c r="BB1445" s="20">
        <v>100.1999969</v>
      </c>
      <c r="BC1445" s="20">
        <v>0.102900163</v>
      </c>
      <c r="BD1445" s="20">
        <v>-0.105199837</v>
      </c>
      <c r="BE1445" s="20">
        <v>-0.048999405</v>
      </c>
      <c r="BF1445" s="20">
        <v>-0.509599314</v>
      </c>
      <c r="BG1445" s="20">
        <v>-0.470800174</v>
      </c>
      <c r="BH1445" s="20">
        <v>0.333200324</v>
      </c>
      <c r="BI1445" s="20">
        <v>1.017500324</v>
      </c>
      <c r="BJ1445" s="20">
        <v>2.166500207</v>
      </c>
    </row>
    <row r="1446" spans="30:62">
      <c r="AD1446" s="20">
        <v>100.3000031</v>
      </c>
      <c r="AE1446" s="20">
        <v>-0.486199876</v>
      </c>
      <c r="AF1446" s="20">
        <v>-0.546099876</v>
      </c>
      <c r="AG1446" s="20">
        <v>-0.620199864</v>
      </c>
      <c r="AH1446" s="20">
        <v>-0.583899837</v>
      </c>
      <c r="AI1446" s="20">
        <v>-0.462199873</v>
      </c>
      <c r="AJ1446" s="20">
        <v>0.005599195</v>
      </c>
      <c r="AK1446" s="20">
        <v>0.603599195</v>
      </c>
      <c r="AL1446" s="20">
        <v>1.080699911</v>
      </c>
      <c r="AM1446" s="3"/>
      <c r="AN1446" s="3"/>
      <c r="AO1446" s="3"/>
      <c r="AP1446" s="20">
        <v>100.3000031</v>
      </c>
      <c r="AQ1446" s="20">
        <v>0.198999472</v>
      </c>
      <c r="AR1446" s="20">
        <v>-0.050399957</v>
      </c>
      <c r="AS1446" s="20">
        <v>-0.066999957</v>
      </c>
      <c r="AT1446" s="20">
        <v>-0.126699631</v>
      </c>
      <c r="AU1446" s="20">
        <v>-0.387600605</v>
      </c>
      <c r="AV1446" s="20">
        <v>-0.131100605</v>
      </c>
      <c r="AW1446" s="20">
        <v>0.227700008</v>
      </c>
      <c r="AX1446" s="20">
        <v>-1.193100475</v>
      </c>
      <c r="AY1446" s="3"/>
      <c r="AZ1446" s="3"/>
      <c r="BA1446" s="3"/>
      <c r="BB1446" s="20">
        <v>100.3000031</v>
      </c>
      <c r="BC1446" s="20">
        <v>0.106600118</v>
      </c>
      <c r="BD1446" s="20">
        <v>-0.102699882</v>
      </c>
      <c r="BE1446" s="20">
        <v>-0.046499791</v>
      </c>
      <c r="BF1446" s="20">
        <v>-0.506300174</v>
      </c>
      <c r="BG1446" s="20">
        <v>-0.468000153</v>
      </c>
      <c r="BH1446" s="20">
        <v>0.334199253</v>
      </c>
      <c r="BI1446" s="20">
        <v>1.020899253</v>
      </c>
      <c r="BJ1446" s="20">
        <v>2.162899899</v>
      </c>
    </row>
    <row r="1447" spans="30:62">
      <c r="AD1447" s="20">
        <v>100.3999939</v>
      </c>
      <c r="AE1447" s="20">
        <v>-0.480599387</v>
      </c>
      <c r="AF1447" s="20">
        <v>-0.541899387</v>
      </c>
      <c r="AG1447" s="20">
        <v>-0.61999936</v>
      </c>
      <c r="AH1447" s="20">
        <v>-0.579298919</v>
      </c>
      <c r="AI1447" s="20">
        <v>-0.458799851</v>
      </c>
      <c r="AJ1447" s="20">
        <v>0.003800388</v>
      </c>
      <c r="AK1447" s="20">
        <v>0.605200388</v>
      </c>
      <c r="AL1447" s="20">
        <v>1.082400958</v>
      </c>
      <c r="AM1447" s="3"/>
      <c r="AN1447" s="3"/>
      <c r="AO1447" s="3"/>
      <c r="AP1447" s="20">
        <v>100.3999939</v>
      </c>
      <c r="AQ1447" s="20">
        <v>0.19970052</v>
      </c>
      <c r="AR1447" s="20">
        <v>-0.048199393</v>
      </c>
      <c r="AS1447" s="20">
        <v>-0.061099393</v>
      </c>
      <c r="AT1447" s="20">
        <v>-0.130999175</v>
      </c>
      <c r="AU1447" s="20">
        <v>-0.378099516</v>
      </c>
      <c r="AV1447" s="20">
        <v>-0.131299516</v>
      </c>
      <c r="AW1447" s="20">
        <v>0.226800002</v>
      </c>
      <c r="AX1447" s="20">
        <v>-0.05799953</v>
      </c>
      <c r="AY1447" s="3"/>
      <c r="AZ1447" s="3"/>
      <c r="BA1447" s="3"/>
      <c r="BB1447" s="20">
        <v>100.3999939</v>
      </c>
      <c r="BC1447" s="20">
        <v>0.108500686</v>
      </c>
      <c r="BD1447" s="20">
        <v>-0.101499314</v>
      </c>
      <c r="BE1447" s="20">
        <v>-0.042499697</v>
      </c>
      <c r="BF1447" s="20">
        <v>-0.506899199</v>
      </c>
      <c r="BG1447" s="20">
        <v>-0.464699793</v>
      </c>
      <c r="BH1447" s="20">
        <v>0.332500376</v>
      </c>
      <c r="BI1447" s="20">
        <v>1.023600376</v>
      </c>
      <c r="BJ1447" s="20">
        <v>2.163600944</v>
      </c>
    </row>
    <row r="1448" spans="30:62">
      <c r="AD1448" s="20">
        <v>100.5</v>
      </c>
      <c r="AE1448" s="20">
        <v>-0.478199837</v>
      </c>
      <c r="AF1448" s="20">
        <v>-0.541399837</v>
      </c>
      <c r="AG1448" s="20">
        <v>-0.620299396</v>
      </c>
      <c r="AH1448" s="20">
        <v>-0.572499851</v>
      </c>
      <c r="AI1448" s="20">
        <v>-0.456000089</v>
      </c>
      <c r="AJ1448" s="20">
        <v>0.006600481</v>
      </c>
      <c r="AK1448" s="20">
        <v>0.608600481</v>
      </c>
      <c r="AL1448" s="20">
        <v>1.07890018</v>
      </c>
      <c r="AM1448" s="3"/>
      <c r="AN1448" s="3"/>
      <c r="AO1448" s="3"/>
      <c r="AP1448" s="20">
        <v>100.5</v>
      </c>
      <c r="AQ1448" s="20">
        <v>0.202600369</v>
      </c>
      <c r="AR1448" s="20">
        <v>-0.05459989</v>
      </c>
      <c r="AS1448" s="20">
        <v>-0.06609989</v>
      </c>
      <c r="AT1448" s="20">
        <v>-0.133299516</v>
      </c>
      <c r="AU1448" s="20">
        <v>-0.371700475</v>
      </c>
      <c r="AV1448" s="20">
        <v>-0.125200475</v>
      </c>
      <c r="AW1448" s="20">
        <v>0.226299993</v>
      </c>
      <c r="AX1448" s="20">
        <v>-0.092599255</v>
      </c>
      <c r="AY1448" s="3"/>
      <c r="AZ1448" s="3"/>
      <c r="BA1448" s="3"/>
      <c r="BB1448" s="20">
        <v>100.5</v>
      </c>
      <c r="BC1448" s="20">
        <v>0.106499826</v>
      </c>
      <c r="BD1448" s="20">
        <v>-0.100000174</v>
      </c>
      <c r="BE1448" s="20">
        <v>-0.043899676</v>
      </c>
      <c r="BF1448" s="20">
        <v>-0.506999793</v>
      </c>
      <c r="BG1448" s="20">
        <v>-0.462400101</v>
      </c>
      <c r="BH1448" s="20">
        <v>0.333800467</v>
      </c>
      <c r="BI1448" s="20">
        <v>1.022600467</v>
      </c>
      <c r="BJ1448" s="20">
        <v>2.160799885</v>
      </c>
    </row>
    <row r="1449" spans="30:62">
      <c r="AD1449" s="20">
        <v>100.6000061</v>
      </c>
      <c r="AE1449" s="20">
        <v>-0.474599873</v>
      </c>
      <c r="AF1449" s="20">
        <v>-0.538199873</v>
      </c>
      <c r="AG1449" s="20">
        <v>-0.618500805</v>
      </c>
      <c r="AH1449" s="20">
        <v>-0.564600089</v>
      </c>
      <c r="AI1449" s="20">
        <v>-0.454099995</v>
      </c>
      <c r="AJ1449" s="20">
        <v>0.005799226</v>
      </c>
      <c r="AK1449" s="20">
        <v>0.607599226</v>
      </c>
      <c r="AL1449" s="20">
        <v>1.077700084</v>
      </c>
      <c r="AM1449" s="3"/>
      <c r="AN1449" s="3"/>
      <c r="AO1449" s="3"/>
      <c r="AP1449" s="20">
        <v>100.6000061</v>
      </c>
      <c r="AQ1449" s="20">
        <v>0.198199395</v>
      </c>
      <c r="AR1449" s="20">
        <v>-0.052899992</v>
      </c>
      <c r="AS1449" s="20">
        <v>-0.070799992</v>
      </c>
      <c r="AT1449" s="20">
        <v>-0.133300475</v>
      </c>
      <c r="AU1449" s="20">
        <v>-0.365800722</v>
      </c>
      <c r="AV1449" s="20">
        <v>-0.121600722</v>
      </c>
      <c r="AW1449" s="20">
        <v>0.22320003</v>
      </c>
      <c r="AX1449" s="20">
        <v>-0.028500579</v>
      </c>
      <c r="AY1449" s="3"/>
      <c r="AZ1449" s="3"/>
      <c r="BA1449" s="3"/>
      <c r="BB1449" s="20">
        <v>100.6000061</v>
      </c>
      <c r="BC1449" s="20">
        <v>0.106299847</v>
      </c>
      <c r="BD1449" s="20">
        <v>-0.097400153</v>
      </c>
      <c r="BE1449" s="20">
        <v>-0.041400747</v>
      </c>
      <c r="BF1449" s="20">
        <v>-0.510100101</v>
      </c>
      <c r="BG1449" s="20">
        <v>-0.45890001</v>
      </c>
      <c r="BH1449" s="20">
        <v>0.332599408</v>
      </c>
      <c r="BI1449" s="20">
        <v>1.021399408</v>
      </c>
      <c r="BJ1449" s="20">
        <v>2.156300114</v>
      </c>
    </row>
    <row r="1450" spans="30:62">
      <c r="AD1450" s="20">
        <v>100.6999969</v>
      </c>
      <c r="AE1450" s="20">
        <v>-0.468499851</v>
      </c>
      <c r="AF1450" s="20">
        <v>-0.537899851</v>
      </c>
      <c r="AG1450" s="20">
        <v>-0.619699612</v>
      </c>
      <c r="AH1450" s="20">
        <v>-0.556299042</v>
      </c>
      <c r="AI1450" s="20">
        <v>-0.45789982</v>
      </c>
      <c r="AJ1450" s="20">
        <v>0.003700561</v>
      </c>
      <c r="AK1450" s="20">
        <v>0.605300561</v>
      </c>
      <c r="AL1450" s="20">
        <v>1.078500114</v>
      </c>
      <c r="AM1450" s="3"/>
      <c r="AN1450" s="3"/>
      <c r="AO1450" s="3"/>
      <c r="AP1450" s="20">
        <v>100.6999969</v>
      </c>
      <c r="AQ1450" s="20">
        <v>0.195100484</v>
      </c>
      <c r="AR1450" s="20">
        <v>-0.050899998</v>
      </c>
      <c r="AS1450" s="20">
        <v>-0.073299998</v>
      </c>
      <c r="AT1450" s="20">
        <v>-0.13409953</v>
      </c>
      <c r="AU1450" s="20">
        <v>-0.361699255</v>
      </c>
      <c r="AV1450" s="20">
        <v>-0.122599255</v>
      </c>
      <c r="AW1450" s="20">
        <v>0.219799897</v>
      </c>
      <c r="AX1450" s="20">
        <v>-0.008299284</v>
      </c>
      <c r="AY1450" s="3"/>
      <c r="AZ1450" s="3"/>
      <c r="BA1450" s="3"/>
      <c r="BB1450" s="20">
        <v>100.6999969</v>
      </c>
      <c r="BC1450" s="20">
        <v>0.107800207</v>
      </c>
      <c r="BD1450" s="20">
        <v>-0.094299793</v>
      </c>
      <c r="BE1450" s="20">
        <v>-0.042299624</v>
      </c>
      <c r="BF1450" s="20">
        <v>-0.509499056</v>
      </c>
      <c r="BG1450" s="20">
        <v>-0.460100115</v>
      </c>
      <c r="BH1450" s="20">
        <v>0.331200591</v>
      </c>
      <c r="BI1450" s="20">
        <v>1.021100591</v>
      </c>
      <c r="BJ1450" s="20">
        <v>2.154199861</v>
      </c>
    </row>
    <row r="1451" spans="30:62">
      <c r="AD1451" s="20">
        <v>100.8000031</v>
      </c>
      <c r="AE1451" s="20">
        <v>-0.465800089</v>
      </c>
      <c r="AF1451" s="20">
        <v>-0.535700089</v>
      </c>
      <c r="AG1451" s="20">
        <v>-0.618599519</v>
      </c>
      <c r="AH1451" s="20">
        <v>-0.55749982</v>
      </c>
      <c r="AI1451" s="20">
        <v>-0.459699916</v>
      </c>
      <c r="AJ1451" s="20">
        <v>0.006499161</v>
      </c>
      <c r="AK1451" s="20">
        <v>0.602699161</v>
      </c>
      <c r="AL1451" s="20">
        <v>1.07450022</v>
      </c>
      <c r="AM1451" s="3"/>
      <c r="AN1451" s="3"/>
      <c r="AO1451" s="3"/>
      <c r="AP1451" s="20">
        <v>100.8000031</v>
      </c>
      <c r="AQ1451" s="20">
        <v>0.196299525</v>
      </c>
      <c r="AR1451" s="20">
        <v>-0.051100007</v>
      </c>
      <c r="AS1451" s="20">
        <v>-0.074600007</v>
      </c>
      <c r="AT1451" s="20">
        <v>-0.135699255</v>
      </c>
      <c r="AU1451" s="20">
        <v>-0.360300579</v>
      </c>
      <c r="AV1451" s="20">
        <v>-0.125600579</v>
      </c>
      <c r="AW1451" s="20">
        <v>0.2162</v>
      </c>
      <c r="AX1451" s="20">
        <v>0.004199648</v>
      </c>
      <c r="AY1451" s="3"/>
      <c r="AZ1451" s="3"/>
      <c r="BA1451" s="3"/>
      <c r="BB1451" s="20">
        <v>100.8000031</v>
      </c>
      <c r="BC1451" s="20">
        <v>0.106899899</v>
      </c>
      <c r="BD1451" s="20">
        <v>-0.094200101</v>
      </c>
      <c r="BE1451" s="20">
        <v>-0.040099533</v>
      </c>
      <c r="BF1451" s="20">
        <v>-0.511600115</v>
      </c>
      <c r="BG1451" s="20">
        <v>-0.459999886</v>
      </c>
      <c r="BH1451" s="20">
        <v>0.333099861</v>
      </c>
      <c r="BI1451" s="20">
        <v>1.020699861</v>
      </c>
      <c r="BJ1451" s="20">
        <v>2.153700154</v>
      </c>
    </row>
    <row r="1452" spans="30:62">
      <c r="AD1452" s="20">
        <v>100.8999939</v>
      </c>
      <c r="AE1452" s="20">
        <v>-0.461699042</v>
      </c>
      <c r="AF1452" s="20">
        <v>-0.529099042</v>
      </c>
      <c r="AG1452" s="20">
        <v>-0.616699343</v>
      </c>
      <c r="AH1452" s="20">
        <v>-0.560798486</v>
      </c>
      <c r="AI1452" s="20">
        <v>-0.458599886</v>
      </c>
      <c r="AJ1452" s="20">
        <v>0.009300697</v>
      </c>
      <c r="AK1452" s="20">
        <v>0.601100697</v>
      </c>
      <c r="AL1452" s="20">
        <v>1.069601075</v>
      </c>
      <c r="AM1452" s="3"/>
      <c r="AN1452" s="3"/>
      <c r="AO1452" s="3"/>
      <c r="AP1452" s="20">
        <v>100.8999939</v>
      </c>
      <c r="AQ1452" s="20">
        <v>0.20040047</v>
      </c>
      <c r="AR1452" s="20">
        <v>-0.050498778</v>
      </c>
      <c r="AS1452" s="20">
        <v>-0.073898778</v>
      </c>
      <c r="AT1452" s="20">
        <v>-0.136299387</v>
      </c>
      <c r="AU1452" s="20">
        <v>-0.357999284</v>
      </c>
      <c r="AV1452" s="20">
        <v>-0.129799284</v>
      </c>
      <c r="AW1452" s="20">
        <v>0.216999886</v>
      </c>
      <c r="AX1452" s="20">
        <v>0.027800312</v>
      </c>
      <c r="AY1452" s="3"/>
      <c r="AZ1452" s="3"/>
      <c r="BA1452" s="3"/>
      <c r="BB1452" s="20">
        <v>100.8999939</v>
      </c>
      <c r="BC1452" s="20">
        <v>0.106300944</v>
      </c>
      <c r="BD1452" s="20">
        <v>-0.092999056</v>
      </c>
      <c r="BE1452" s="20">
        <v>-0.040599638</v>
      </c>
      <c r="BF1452" s="20">
        <v>-0.510698932</v>
      </c>
      <c r="BG1452" s="20">
        <v>-0.455200139</v>
      </c>
      <c r="BH1452" s="20">
        <v>0.333900154</v>
      </c>
      <c r="BI1452" s="20">
        <v>1.021700154</v>
      </c>
      <c r="BJ1452" s="20">
        <v>2.147801277</v>
      </c>
    </row>
    <row r="1453" spans="30:62">
      <c r="AD1453" s="20">
        <v>101</v>
      </c>
      <c r="AE1453" s="20">
        <v>-0.46289982</v>
      </c>
      <c r="AF1453" s="20">
        <v>-0.53009982</v>
      </c>
      <c r="AG1453" s="20">
        <v>-0.613599439</v>
      </c>
      <c r="AH1453" s="20">
        <v>-0.554499886</v>
      </c>
      <c r="AI1453" s="20">
        <v>-0.45719978</v>
      </c>
      <c r="AJ1453" s="20">
        <v>0.011200598</v>
      </c>
      <c r="AK1453" s="20">
        <v>0.599800598</v>
      </c>
      <c r="AL1453" s="20">
        <v>1.063399956</v>
      </c>
      <c r="AM1453" s="3"/>
      <c r="AN1453" s="3"/>
      <c r="AO1453" s="3"/>
      <c r="AP1453" s="20">
        <v>101</v>
      </c>
      <c r="AQ1453" s="20">
        <v>0.198200745</v>
      </c>
      <c r="AR1453" s="20">
        <v>-0.051900103</v>
      </c>
      <c r="AS1453" s="20">
        <v>-0.076700103</v>
      </c>
      <c r="AT1453" s="20">
        <v>-0.139799284</v>
      </c>
      <c r="AU1453" s="20">
        <v>-0.349300352</v>
      </c>
      <c r="AV1453" s="20">
        <v>-0.130100352</v>
      </c>
      <c r="AW1453" s="20">
        <v>0.218800073</v>
      </c>
      <c r="AX1453" s="20">
        <v>0.0216003</v>
      </c>
      <c r="AY1453" s="3"/>
      <c r="AZ1453" s="3"/>
      <c r="BA1453" s="3"/>
      <c r="BB1453" s="20">
        <v>101</v>
      </c>
      <c r="BC1453" s="20">
        <v>0.102799885</v>
      </c>
      <c r="BD1453" s="20">
        <v>-0.092700115</v>
      </c>
      <c r="BE1453" s="20">
        <v>-0.042399409</v>
      </c>
      <c r="BF1453" s="20">
        <v>-0.508700139</v>
      </c>
      <c r="BG1453" s="20">
        <v>-0.455299846</v>
      </c>
      <c r="BH1453" s="20">
        <v>0.3288008</v>
      </c>
      <c r="BI1453" s="20">
        <v>1.0178008</v>
      </c>
      <c r="BJ1453" s="20">
        <v>2.146799937</v>
      </c>
    </row>
    <row r="1454" spans="30:62">
      <c r="AD1454" s="20">
        <v>101.1000061</v>
      </c>
      <c r="AE1454" s="20">
        <v>-0.463099916</v>
      </c>
      <c r="AF1454" s="20">
        <v>-0.529299916</v>
      </c>
      <c r="AG1454" s="20">
        <v>-0.608000839</v>
      </c>
      <c r="AH1454" s="20">
        <v>-0.55249978</v>
      </c>
      <c r="AI1454" s="20">
        <v>-0.457299879</v>
      </c>
      <c r="AJ1454" s="20">
        <v>0.010499479</v>
      </c>
      <c r="AK1454" s="20">
        <v>0.597299479</v>
      </c>
      <c r="AL1454" s="20">
        <v>1.062000134</v>
      </c>
      <c r="AM1454" s="3"/>
      <c r="AN1454" s="3"/>
      <c r="AO1454" s="3"/>
      <c r="AP1454" s="20">
        <v>101.1000061</v>
      </c>
      <c r="AQ1454" s="20">
        <v>0.193999421</v>
      </c>
      <c r="AR1454" s="20">
        <v>-0.0515</v>
      </c>
      <c r="AS1454" s="20">
        <v>-0.076</v>
      </c>
      <c r="AT1454" s="20">
        <v>-0.136000352</v>
      </c>
      <c r="AU1454" s="20">
        <v>-0.336400404</v>
      </c>
      <c r="AV1454" s="20">
        <v>-0.126900404</v>
      </c>
      <c r="AW1454" s="20">
        <v>0.220600061</v>
      </c>
      <c r="AX1454" s="20">
        <v>0.021199506</v>
      </c>
      <c r="AY1454" s="3"/>
      <c r="AZ1454" s="3"/>
      <c r="BA1454" s="3"/>
      <c r="BB1454" s="20">
        <v>101.1000061</v>
      </c>
      <c r="BC1454" s="20">
        <v>0.104100114</v>
      </c>
      <c r="BD1454" s="20">
        <v>-0.089699886</v>
      </c>
      <c r="BE1454" s="20">
        <v>-0.044900139</v>
      </c>
      <c r="BF1454" s="20">
        <v>-0.507799846</v>
      </c>
      <c r="BG1454" s="20">
        <v>-0.455500153</v>
      </c>
      <c r="BH1454" s="20">
        <v>0.328899461</v>
      </c>
      <c r="BI1454" s="20">
        <v>1.020099461</v>
      </c>
      <c r="BJ1454" s="20">
        <v>2.143499829</v>
      </c>
    </row>
    <row r="1455" spans="30:62">
      <c r="AD1455" s="20">
        <v>101.1999969</v>
      </c>
      <c r="AE1455" s="20">
        <v>-0.460899886</v>
      </c>
      <c r="AF1455" s="20">
        <v>-0.526899886</v>
      </c>
      <c r="AG1455" s="20">
        <v>-0.609899303</v>
      </c>
      <c r="AH1455" s="20">
        <v>-0.553398925</v>
      </c>
      <c r="AI1455" s="20">
        <v>-0.456400044</v>
      </c>
      <c r="AJ1455" s="20">
        <v>0.008200611</v>
      </c>
      <c r="AK1455" s="20">
        <v>0.597500611</v>
      </c>
      <c r="AL1455" s="20">
        <v>1.05890018</v>
      </c>
      <c r="AM1455" s="3"/>
      <c r="AN1455" s="3"/>
      <c r="AO1455" s="3"/>
      <c r="AP1455" s="20">
        <v>101.1999969</v>
      </c>
      <c r="AQ1455" s="20">
        <v>0.194300716</v>
      </c>
      <c r="AR1455" s="20">
        <v>-0.050800114</v>
      </c>
      <c r="AS1455" s="20">
        <v>-0.069400114</v>
      </c>
      <c r="AT1455" s="20">
        <v>-0.135399688</v>
      </c>
      <c r="AU1455" s="20">
        <v>-0.3291997</v>
      </c>
      <c r="AV1455" s="20">
        <v>-0.1274997</v>
      </c>
      <c r="AW1455" s="20">
        <v>0.223299983</v>
      </c>
      <c r="AX1455" s="20">
        <v>0.019600593</v>
      </c>
      <c r="AY1455" s="3"/>
      <c r="AZ1455" s="3"/>
      <c r="BA1455" s="3"/>
      <c r="BB1455" s="20">
        <v>101.1999969</v>
      </c>
      <c r="BC1455" s="20">
        <v>0.104199861</v>
      </c>
      <c r="BD1455" s="20">
        <v>-0.086700139</v>
      </c>
      <c r="BE1455" s="20">
        <v>-0.044499846</v>
      </c>
      <c r="BF1455" s="20">
        <v>-0.509898723</v>
      </c>
      <c r="BG1455" s="20">
        <v>-0.452900063</v>
      </c>
      <c r="BH1455" s="20">
        <v>0.329400306</v>
      </c>
      <c r="BI1455" s="20">
        <v>1.018000306</v>
      </c>
      <c r="BJ1455" s="20">
        <v>2.137700219</v>
      </c>
    </row>
    <row r="1456" spans="30:62">
      <c r="AD1456" s="20">
        <v>101.3000031</v>
      </c>
      <c r="AE1456" s="20">
        <v>-0.45939978</v>
      </c>
      <c r="AF1456" s="20">
        <v>-0.52729978</v>
      </c>
      <c r="AG1456" s="20">
        <v>-0.609199402</v>
      </c>
      <c r="AH1456" s="20">
        <v>-0.556500044</v>
      </c>
      <c r="AI1456" s="20">
        <v>-0.455499866</v>
      </c>
      <c r="AJ1456" s="20">
        <v>0.005599226</v>
      </c>
      <c r="AK1456" s="20">
        <v>0.598499226</v>
      </c>
      <c r="AL1456" s="20">
        <v>1.055299815</v>
      </c>
      <c r="AM1456" s="3"/>
      <c r="AN1456" s="3"/>
      <c r="AO1456" s="3"/>
      <c r="AP1456" s="20">
        <v>101.3000031</v>
      </c>
      <c r="AQ1456" s="20">
        <v>0.195799648</v>
      </c>
      <c r="AR1456" s="20">
        <v>-0.044799927</v>
      </c>
      <c r="AS1456" s="20">
        <v>-0.065799927</v>
      </c>
      <c r="AT1456" s="20">
        <v>-0.1350997</v>
      </c>
      <c r="AU1456" s="20">
        <v>-0.320300494</v>
      </c>
      <c r="AV1456" s="20">
        <v>-0.129100494</v>
      </c>
      <c r="AW1456" s="20">
        <v>0.221300116</v>
      </c>
      <c r="AX1456" s="20">
        <v>0.025099199</v>
      </c>
      <c r="AY1456" s="3"/>
      <c r="AZ1456" s="3"/>
      <c r="BA1456" s="3"/>
      <c r="BB1456" s="20">
        <v>101.3000031</v>
      </c>
      <c r="BC1456" s="20">
        <v>0.101000154</v>
      </c>
      <c r="BD1456" s="20">
        <v>-0.082499846</v>
      </c>
      <c r="BE1456" s="20">
        <v>-0.0480992</v>
      </c>
      <c r="BF1456" s="20">
        <v>-0.507500063</v>
      </c>
      <c r="BG1456" s="20">
        <v>-0.451000171</v>
      </c>
      <c r="BH1456" s="20">
        <v>0.322199265</v>
      </c>
      <c r="BI1456" s="20">
        <v>1.010299265</v>
      </c>
      <c r="BJ1456" s="20">
        <v>2.137099908</v>
      </c>
    </row>
    <row r="1457" spans="30:62">
      <c r="AD1457" s="20">
        <v>101.3999939</v>
      </c>
      <c r="AE1457" s="20">
        <v>-0.457598925</v>
      </c>
      <c r="AF1457" s="20">
        <v>-0.529998925</v>
      </c>
      <c r="AG1457" s="20">
        <v>-0.607599091</v>
      </c>
      <c r="AH1457" s="20">
        <v>-0.557298435</v>
      </c>
      <c r="AI1457" s="20">
        <v>-0.45629982</v>
      </c>
      <c r="AJ1457" s="20">
        <v>0.001900769</v>
      </c>
      <c r="AK1457" s="20">
        <v>0.593900769</v>
      </c>
      <c r="AL1457" s="20">
        <v>1.058600787</v>
      </c>
      <c r="AM1457" s="3"/>
      <c r="AN1457" s="3"/>
      <c r="AO1457" s="3"/>
      <c r="AP1457" s="20">
        <v>101.3999939</v>
      </c>
      <c r="AQ1457" s="20">
        <v>0.198100312</v>
      </c>
      <c r="AR1457" s="20">
        <v>-0.042599223</v>
      </c>
      <c r="AS1457" s="20">
        <v>-0.062799223</v>
      </c>
      <c r="AT1457" s="20">
        <v>-0.13439954</v>
      </c>
      <c r="AU1457" s="20">
        <v>-0.314399407</v>
      </c>
      <c r="AV1457" s="20">
        <v>-0.133399407</v>
      </c>
      <c r="AW1457" s="20">
        <v>0.221299915</v>
      </c>
      <c r="AX1457" s="20">
        <v>0.017100772</v>
      </c>
      <c r="AY1457" s="3"/>
      <c r="AZ1457" s="3"/>
      <c r="BA1457" s="3"/>
      <c r="BB1457" s="20">
        <v>101.3999939</v>
      </c>
      <c r="BC1457" s="20">
        <v>0.098301277</v>
      </c>
      <c r="BD1457" s="20">
        <v>-0.083498723</v>
      </c>
      <c r="BE1457" s="20">
        <v>-0.048899586</v>
      </c>
      <c r="BF1457" s="20">
        <v>-0.503699217</v>
      </c>
      <c r="BG1457" s="20">
        <v>-0.457899781</v>
      </c>
      <c r="BH1457" s="20">
        <v>0.322400385</v>
      </c>
      <c r="BI1457" s="20">
        <v>1.008800385</v>
      </c>
      <c r="BJ1457" s="20">
        <v>2.134101022</v>
      </c>
    </row>
    <row r="1458" spans="30:62">
      <c r="AD1458" s="20">
        <v>101.5</v>
      </c>
      <c r="AE1458" s="20">
        <v>-0.457500044</v>
      </c>
      <c r="AF1458" s="20">
        <v>-0.529900044</v>
      </c>
      <c r="AG1458" s="20">
        <v>-0.605599389</v>
      </c>
      <c r="AH1458" s="20">
        <v>-0.55839982</v>
      </c>
      <c r="AI1458" s="20">
        <v>-0.456300185</v>
      </c>
      <c r="AJ1458" s="20">
        <v>0.003200311</v>
      </c>
      <c r="AK1458" s="20">
        <v>0.595300311</v>
      </c>
      <c r="AL1458" s="20">
        <v>1.059499858</v>
      </c>
      <c r="AM1458" s="3"/>
      <c r="AN1458" s="3"/>
      <c r="AO1458" s="3"/>
      <c r="AP1458" s="20">
        <v>101.5</v>
      </c>
      <c r="AQ1458" s="20">
        <v>0.1994003</v>
      </c>
      <c r="AR1458" s="20">
        <v>-0.039500017</v>
      </c>
      <c r="AS1458" s="20">
        <v>-0.064400017</v>
      </c>
      <c r="AT1458" s="20">
        <v>-0.132799407</v>
      </c>
      <c r="AU1458" s="20">
        <v>-0.307900801</v>
      </c>
      <c r="AV1458" s="20">
        <v>-0.136700801</v>
      </c>
      <c r="AW1458" s="20">
        <v>0.221100057</v>
      </c>
      <c r="AX1458" s="20">
        <v>0.006400353</v>
      </c>
      <c r="AY1458" s="3"/>
      <c r="AZ1458" s="3"/>
      <c r="BA1458" s="3"/>
      <c r="BB1458" s="20">
        <v>101.5</v>
      </c>
      <c r="BC1458" s="20">
        <v>0.102599937</v>
      </c>
      <c r="BD1458" s="20">
        <v>-0.082100063</v>
      </c>
      <c r="BE1458" s="20">
        <v>-0.049199694</v>
      </c>
      <c r="BF1458" s="20">
        <v>-0.505799781</v>
      </c>
      <c r="BG1458" s="20">
        <v>-0.462000092</v>
      </c>
      <c r="BH1458" s="20">
        <v>0.327300546</v>
      </c>
      <c r="BI1458" s="20">
        <v>1.010100545</v>
      </c>
      <c r="BJ1458" s="20">
        <v>2.134600141</v>
      </c>
    </row>
    <row r="1459" spans="30:62">
      <c r="AD1459" s="20">
        <v>101.6000061</v>
      </c>
      <c r="AE1459" s="20">
        <v>-0.457399866</v>
      </c>
      <c r="AF1459" s="20">
        <v>-0.533599866</v>
      </c>
      <c r="AG1459" s="20">
        <v>-0.607600774</v>
      </c>
      <c r="AH1459" s="20">
        <v>-0.560300185</v>
      </c>
      <c r="AI1459" s="20">
        <v>-0.449400166</v>
      </c>
      <c r="AJ1459" s="20">
        <v>0.005399381</v>
      </c>
      <c r="AK1459" s="20">
        <v>0.594999381</v>
      </c>
      <c r="AL1459" s="20">
        <v>1.056000166</v>
      </c>
      <c r="AM1459" s="3"/>
      <c r="AN1459" s="3"/>
      <c r="AO1459" s="3"/>
      <c r="AP1459" s="20">
        <v>101.6000061</v>
      </c>
      <c r="AQ1459" s="20">
        <v>0.201199506</v>
      </c>
      <c r="AR1459" s="20">
        <v>-0.041399884</v>
      </c>
      <c r="AS1459" s="20">
        <v>-0.066599884</v>
      </c>
      <c r="AT1459" s="20">
        <v>-0.135300801</v>
      </c>
      <c r="AU1459" s="20">
        <v>-0.30150042</v>
      </c>
      <c r="AV1459" s="20">
        <v>-0.13960042</v>
      </c>
      <c r="AW1459" s="20">
        <v>0.218800114</v>
      </c>
      <c r="AX1459" s="20">
        <v>0.007599463</v>
      </c>
      <c r="AY1459" s="3"/>
      <c r="AZ1459" s="3"/>
      <c r="BA1459" s="3"/>
      <c r="BB1459" s="20">
        <v>101.6000061</v>
      </c>
      <c r="BC1459" s="20">
        <v>0.106199829</v>
      </c>
      <c r="BD1459" s="20">
        <v>-0.081200171</v>
      </c>
      <c r="BE1459" s="20">
        <v>-0.052200735</v>
      </c>
      <c r="BF1459" s="20">
        <v>-0.505200092</v>
      </c>
      <c r="BG1459" s="20">
        <v>-0.463599931</v>
      </c>
      <c r="BH1459" s="20">
        <v>0.332000141</v>
      </c>
      <c r="BI1459" s="20">
        <v>1.008100141</v>
      </c>
      <c r="BJ1459" s="20">
        <v>2.137500069</v>
      </c>
    </row>
    <row r="1460" spans="30:62">
      <c r="AD1460" s="20">
        <v>101.6999969</v>
      </c>
      <c r="AE1460" s="20">
        <v>-0.45729982</v>
      </c>
      <c r="AF1460" s="20">
        <v>-0.53589982</v>
      </c>
      <c r="AG1460" s="20">
        <v>-0.610499231</v>
      </c>
      <c r="AH1460" s="20">
        <v>-0.556899213</v>
      </c>
      <c r="AI1460" s="20">
        <v>-0.449000142</v>
      </c>
      <c r="AJ1460" s="20">
        <v>0.000700643</v>
      </c>
      <c r="AK1460" s="20">
        <v>0.592600643</v>
      </c>
      <c r="AL1460" s="20">
        <v>1.052699925</v>
      </c>
      <c r="AM1460" s="3"/>
      <c r="AN1460" s="3"/>
      <c r="AO1460" s="3"/>
      <c r="AP1460" s="20">
        <v>101.6999969</v>
      </c>
      <c r="AQ1460" s="20">
        <v>0.202600593</v>
      </c>
      <c r="AR1460" s="20">
        <v>-0.044100085</v>
      </c>
      <c r="AS1460" s="20">
        <v>-0.070900085</v>
      </c>
      <c r="AT1460" s="20">
        <v>-0.138699228</v>
      </c>
      <c r="AU1460" s="20">
        <v>-0.296199647</v>
      </c>
      <c r="AV1460" s="20">
        <v>-0.135499647</v>
      </c>
      <c r="AW1460" s="20">
        <v>0.21799994</v>
      </c>
      <c r="AX1460" s="20">
        <v>0.009900616</v>
      </c>
      <c r="AY1460" s="3"/>
      <c r="AZ1460" s="3"/>
      <c r="BA1460" s="3"/>
      <c r="BB1460" s="20">
        <v>101.6999969</v>
      </c>
      <c r="BC1460" s="20">
        <v>0.099300219</v>
      </c>
      <c r="BD1460" s="20">
        <v>-0.082499781</v>
      </c>
      <c r="BE1460" s="20">
        <v>-0.052299615</v>
      </c>
      <c r="BF1460" s="20">
        <v>-0.506498978</v>
      </c>
      <c r="BG1460" s="20">
        <v>-0.459599859</v>
      </c>
      <c r="BH1460" s="20">
        <v>0.335600069</v>
      </c>
      <c r="BI1460" s="20">
        <v>1.009500069</v>
      </c>
      <c r="BJ1460" s="20">
        <v>2.134300147</v>
      </c>
    </row>
    <row r="1461" spans="30:62">
      <c r="AD1461" s="20">
        <v>101.8000031</v>
      </c>
      <c r="AE1461" s="20">
        <v>-0.456100185</v>
      </c>
      <c r="AF1461" s="20">
        <v>-0.536300185</v>
      </c>
      <c r="AG1461" s="20">
        <v>-0.606799689</v>
      </c>
      <c r="AH1461" s="20">
        <v>-0.554300142</v>
      </c>
      <c r="AI1461" s="20">
        <v>-0.446899834</v>
      </c>
      <c r="AJ1461" s="20">
        <v>0.001799448</v>
      </c>
      <c r="AK1461" s="20">
        <v>0.592699448</v>
      </c>
      <c r="AL1461" s="20">
        <v>1.051200025</v>
      </c>
      <c r="AM1461" s="3"/>
      <c r="AN1461" s="3"/>
      <c r="AO1461" s="3"/>
      <c r="AP1461" s="20">
        <v>101.8000031</v>
      </c>
      <c r="AQ1461" s="20">
        <v>0.195599199</v>
      </c>
      <c r="AR1461" s="20">
        <v>-0.048499943</v>
      </c>
      <c r="AS1461" s="20">
        <v>-0.075699943</v>
      </c>
      <c r="AT1461" s="20">
        <v>-0.136799647</v>
      </c>
      <c r="AU1461" s="20">
        <v>-0.287900537</v>
      </c>
      <c r="AV1461" s="20">
        <v>-0.135300537</v>
      </c>
      <c r="AW1461" s="20">
        <v>0.216899901</v>
      </c>
      <c r="AX1461" s="20">
        <v>0.001099554</v>
      </c>
      <c r="AY1461" s="3"/>
      <c r="AZ1461" s="3"/>
      <c r="BA1461" s="3"/>
      <c r="BB1461" s="20">
        <v>101.8000031</v>
      </c>
      <c r="BC1461" s="20">
        <v>0.102099908</v>
      </c>
      <c r="BD1461" s="20">
        <v>-0.080800092</v>
      </c>
      <c r="BE1461" s="20">
        <v>-0.052199455</v>
      </c>
      <c r="BF1461" s="20">
        <v>-0.501199859</v>
      </c>
      <c r="BG1461" s="20">
        <v>-0.450299931</v>
      </c>
      <c r="BH1461" s="20">
        <v>0.34029967</v>
      </c>
      <c r="BI1461" s="20">
        <v>1.01089967</v>
      </c>
      <c r="BJ1461" s="20">
        <v>2.136000027</v>
      </c>
    </row>
    <row r="1462" spans="30:62">
      <c r="AD1462" s="20">
        <v>101.8999939</v>
      </c>
      <c r="AE1462" s="20">
        <v>-0.448599213</v>
      </c>
      <c r="AF1462" s="20">
        <v>-0.534299213</v>
      </c>
      <c r="AG1462" s="20">
        <v>-0.600599665</v>
      </c>
      <c r="AH1462" s="20">
        <v>-0.55649888</v>
      </c>
      <c r="AI1462" s="20">
        <v>-0.449200075</v>
      </c>
      <c r="AJ1462" s="20">
        <v>0.002700502</v>
      </c>
      <c r="AK1462" s="20">
        <v>0.593800502</v>
      </c>
      <c r="AL1462" s="20">
        <v>1.052701076</v>
      </c>
      <c r="AM1462" s="3"/>
      <c r="AN1462" s="3"/>
      <c r="AO1462" s="3"/>
      <c r="AP1462" s="20">
        <v>101.8999939</v>
      </c>
      <c r="AQ1462" s="20">
        <v>0.193900772</v>
      </c>
      <c r="AR1462" s="20">
        <v>-0.04759917</v>
      </c>
      <c r="AS1462" s="20">
        <v>-0.07629917</v>
      </c>
      <c r="AT1462" s="20">
        <v>-0.136499583</v>
      </c>
      <c r="AU1462" s="20">
        <v>-0.280599384</v>
      </c>
      <c r="AV1462" s="20">
        <v>-0.135399384</v>
      </c>
      <c r="AW1462" s="20">
        <v>0.216400031</v>
      </c>
      <c r="AX1462" s="20">
        <v>0.005400291</v>
      </c>
      <c r="AY1462" s="3"/>
      <c r="AZ1462" s="3"/>
      <c r="BA1462" s="3"/>
      <c r="BB1462" s="20">
        <v>101.8999939</v>
      </c>
      <c r="BC1462" s="20">
        <v>0.102501022</v>
      </c>
      <c r="BD1462" s="20">
        <v>-0.076198978</v>
      </c>
      <c r="BE1462" s="20">
        <v>-0.044499859</v>
      </c>
      <c r="BF1462" s="20">
        <v>-0.493299931</v>
      </c>
      <c r="BG1462" s="20">
        <v>-0.447199853</v>
      </c>
      <c r="BH1462" s="20">
        <v>0.343200504</v>
      </c>
      <c r="BI1462" s="20">
        <v>1.013100504</v>
      </c>
      <c r="BJ1462" s="20">
        <v>2.137800311</v>
      </c>
    </row>
    <row r="1463" spans="30:62">
      <c r="AD1463" s="20">
        <v>102</v>
      </c>
      <c r="AE1463" s="20">
        <v>-0.441700142</v>
      </c>
      <c r="AF1463" s="20">
        <v>-0.531000142</v>
      </c>
      <c r="AG1463" s="20">
        <v>-0.595499357</v>
      </c>
      <c r="AH1463" s="20">
        <v>-0.556500075</v>
      </c>
      <c r="AI1463" s="20">
        <v>-0.450899975</v>
      </c>
      <c r="AJ1463" s="20">
        <v>0.000200599</v>
      </c>
      <c r="AK1463" s="20">
        <v>0.592600599</v>
      </c>
      <c r="AL1463" s="20">
        <v>1.05009995</v>
      </c>
      <c r="AM1463" s="3"/>
      <c r="AN1463" s="3"/>
      <c r="AO1463" s="3"/>
      <c r="AP1463" s="20">
        <v>102</v>
      </c>
      <c r="AQ1463" s="20">
        <v>0.194800353</v>
      </c>
      <c r="AR1463" s="20">
        <v>-0.04670006</v>
      </c>
      <c r="AS1463" s="20">
        <v>-0.07880006</v>
      </c>
      <c r="AT1463" s="20">
        <v>-0.138099384</v>
      </c>
      <c r="AU1463" s="20">
        <v>-0.269800446</v>
      </c>
      <c r="AV1463" s="20">
        <v>-0.136200446</v>
      </c>
      <c r="AW1463" s="20">
        <v>0.217700052</v>
      </c>
      <c r="AX1463" s="20">
        <v>-0.000199727</v>
      </c>
      <c r="AY1463" s="3"/>
      <c r="AZ1463" s="3"/>
      <c r="BA1463" s="3"/>
      <c r="BB1463" s="20">
        <v>102</v>
      </c>
      <c r="BC1463" s="20">
        <v>0.106700141</v>
      </c>
      <c r="BD1463" s="20">
        <v>-0.066199859</v>
      </c>
      <c r="BE1463" s="20">
        <v>-0.039399931</v>
      </c>
      <c r="BF1463" s="20">
        <v>-0.490699853</v>
      </c>
      <c r="BG1463" s="20">
        <v>-0.445299973</v>
      </c>
      <c r="BH1463" s="20">
        <v>0.345100311</v>
      </c>
      <c r="BI1463" s="20">
        <v>1.014900311</v>
      </c>
      <c r="BJ1463" s="20">
        <v>2.135199918</v>
      </c>
    </row>
    <row r="1464" spans="30:62">
      <c r="AD1464" s="20">
        <v>102.1000061</v>
      </c>
      <c r="AE1464" s="20">
        <v>-0.434399834</v>
      </c>
      <c r="AF1464" s="20">
        <v>-0.528499834</v>
      </c>
      <c r="AG1464" s="20">
        <v>-0.594100552</v>
      </c>
      <c r="AH1464" s="20">
        <v>-0.556299975</v>
      </c>
      <c r="AI1464" s="20">
        <v>-0.448799878</v>
      </c>
      <c r="AJ1464" s="20">
        <v>9.95e-5</v>
      </c>
      <c r="AK1464" s="20">
        <v>0.592899474</v>
      </c>
      <c r="AL1464" s="20">
        <v>1.048199981</v>
      </c>
      <c r="AM1464" s="3"/>
      <c r="AN1464" s="3"/>
      <c r="AO1464" s="3"/>
      <c r="AP1464" s="20">
        <v>102.1000061</v>
      </c>
      <c r="AQ1464" s="20">
        <v>0.192899463</v>
      </c>
      <c r="AR1464" s="20">
        <v>-0.045500099</v>
      </c>
      <c r="AS1464" s="20">
        <v>-0.074000099</v>
      </c>
      <c r="AT1464" s="20">
        <v>-0.138000446</v>
      </c>
      <c r="AU1464" s="20">
        <v>-0.263400186</v>
      </c>
      <c r="AV1464" s="20">
        <v>-0.133700186</v>
      </c>
      <c r="AW1464" s="20">
        <v>0.218500034</v>
      </c>
      <c r="AX1464" s="20">
        <v>-0.001400222</v>
      </c>
      <c r="AY1464" s="3"/>
      <c r="AZ1464" s="3"/>
      <c r="BA1464" s="3"/>
      <c r="BB1464" s="20">
        <v>102.1000061</v>
      </c>
      <c r="BC1464" s="20">
        <v>0.114900069</v>
      </c>
      <c r="BD1464" s="20">
        <v>-0.058999931</v>
      </c>
      <c r="BE1464" s="20">
        <v>-0.03600033</v>
      </c>
      <c r="BF1464" s="20">
        <v>-0.488299973</v>
      </c>
      <c r="BG1464" s="20">
        <v>-0.441200166</v>
      </c>
      <c r="BH1464" s="20">
        <v>0.345999442</v>
      </c>
      <c r="BI1464" s="20">
        <v>1.017099442</v>
      </c>
      <c r="BJ1464" s="20">
        <v>2.130599876</v>
      </c>
    </row>
    <row r="1465" spans="30:62">
      <c r="AD1465" s="20">
        <v>102.1999969</v>
      </c>
      <c r="AE1465" s="20">
        <v>-0.432700075</v>
      </c>
      <c r="AF1465" s="20">
        <v>-0.527400075</v>
      </c>
      <c r="AG1465" s="20">
        <v>-0.592799498</v>
      </c>
      <c r="AH1465" s="20">
        <v>-0.553198924</v>
      </c>
      <c r="AI1465" s="20">
        <v>-0.44760005</v>
      </c>
      <c r="AJ1465" s="20">
        <v>0.002400458</v>
      </c>
      <c r="AK1465" s="20">
        <v>0.591900458</v>
      </c>
      <c r="AL1465" s="20">
        <v>1.042299945</v>
      </c>
      <c r="AM1465" s="3"/>
      <c r="AN1465" s="3"/>
      <c r="AO1465" s="3"/>
      <c r="AP1465" s="20">
        <v>102.1999969</v>
      </c>
      <c r="AQ1465" s="20">
        <v>0.188900616</v>
      </c>
      <c r="AR1465" s="20">
        <v>-0.046499969</v>
      </c>
      <c r="AS1465" s="20">
        <v>-0.072799969</v>
      </c>
      <c r="AT1465" s="20">
        <v>-0.138399709</v>
      </c>
      <c r="AU1465" s="20">
        <v>-0.253199727</v>
      </c>
      <c r="AV1465" s="20">
        <v>-0.129899727</v>
      </c>
      <c r="AW1465" s="20">
        <v>0.220600016</v>
      </c>
      <c r="AX1465" s="20">
        <v>0.015400303</v>
      </c>
      <c r="AY1465" s="3"/>
      <c r="AZ1465" s="3"/>
      <c r="BA1465" s="3"/>
      <c r="BB1465" s="20">
        <v>102.1999969</v>
      </c>
      <c r="BC1465" s="20">
        <v>0.117100147</v>
      </c>
      <c r="BD1465" s="20">
        <v>-0.056699853</v>
      </c>
      <c r="BE1465" s="20">
        <v>-0.031499496</v>
      </c>
      <c r="BF1465" s="20">
        <v>-0.485899689</v>
      </c>
      <c r="BG1465" s="20">
        <v>-0.438500082</v>
      </c>
      <c r="BH1465" s="20">
        <v>0.345100353</v>
      </c>
      <c r="BI1465" s="20">
        <v>1.015500353</v>
      </c>
      <c r="BJ1465" s="20">
        <v>2.129999964</v>
      </c>
    </row>
    <row r="1466" spans="30:62">
      <c r="AD1466" s="20">
        <v>102.3000031</v>
      </c>
      <c r="AE1466" s="20">
        <v>-0.431999975</v>
      </c>
      <c r="AF1466" s="20">
        <v>-0.524399975</v>
      </c>
      <c r="AG1466" s="20">
        <v>-0.590299401</v>
      </c>
      <c r="AH1466" s="20">
        <v>-0.55190005</v>
      </c>
      <c r="AI1466" s="20">
        <v>-0.446700019</v>
      </c>
      <c r="AJ1466" s="20">
        <v>0.000799468</v>
      </c>
      <c r="AK1466" s="20">
        <v>0.587499468</v>
      </c>
      <c r="AL1466" s="20">
        <v>1.043799979</v>
      </c>
      <c r="AM1466" s="3"/>
      <c r="AN1466" s="3"/>
      <c r="AO1466" s="3"/>
      <c r="AP1466" s="20">
        <v>102.3000031</v>
      </c>
      <c r="AQ1466" s="20">
        <v>0.185799554</v>
      </c>
      <c r="AR1466" s="20">
        <v>-0.045299948</v>
      </c>
      <c r="AS1466" s="20">
        <v>-0.075099948</v>
      </c>
      <c r="AT1466" s="20">
        <v>-0.131299727</v>
      </c>
      <c r="AU1466" s="20">
        <v>-0.242500222</v>
      </c>
      <c r="AV1466" s="20">
        <v>-0.126400222</v>
      </c>
      <c r="AW1466" s="20">
        <v>0.226300065</v>
      </c>
      <c r="AX1466" s="20">
        <v>0.019899166</v>
      </c>
      <c r="AY1466" s="3"/>
      <c r="AZ1466" s="3"/>
      <c r="BA1466" s="3"/>
      <c r="BB1466" s="20">
        <v>102.3000031</v>
      </c>
      <c r="BC1466" s="20">
        <v>0.122500027</v>
      </c>
      <c r="BD1466" s="20">
        <v>-0.050299973</v>
      </c>
      <c r="BE1466" s="20">
        <v>-0.029399689</v>
      </c>
      <c r="BF1466" s="20">
        <v>-0.484100082</v>
      </c>
      <c r="BG1466" s="20">
        <v>-0.438800124</v>
      </c>
      <c r="BH1466" s="20">
        <v>0.347499487</v>
      </c>
      <c r="BI1466" s="20">
        <v>1.013599487</v>
      </c>
      <c r="BJ1466" s="20">
        <v>2.128400049</v>
      </c>
    </row>
    <row r="1467" spans="30:62">
      <c r="AD1467" s="20">
        <v>102.3999939</v>
      </c>
      <c r="AE1467" s="20">
        <v>-0.425898924</v>
      </c>
      <c r="AF1467" s="20">
        <v>-0.519498924</v>
      </c>
      <c r="AG1467" s="20">
        <v>-0.585999573</v>
      </c>
      <c r="AH1467" s="20">
        <v>-0.552499065</v>
      </c>
      <c r="AI1467" s="20">
        <v>-0.446100055</v>
      </c>
      <c r="AJ1467" s="20">
        <v>0.001000455</v>
      </c>
      <c r="AK1467" s="20">
        <v>0.587600455</v>
      </c>
      <c r="AL1467" s="20">
        <v>1.044101304</v>
      </c>
      <c r="AM1467" s="3"/>
      <c r="AN1467" s="3"/>
      <c r="AO1467" s="3"/>
      <c r="AP1467" s="20">
        <v>102.3999939</v>
      </c>
      <c r="AQ1467" s="20">
        <v>0.187100291</v>
      </c>
      <c r="AR1467" s="20">
        <v>-0.045099489</v>
      </c>
      <c r="AS1467" s="20">
        <v>-0.071099489</v>
      </c>
      <c r="AT1467" s="20">
        <v>-0.129299745</v>
      </c>
      <c r="AU1467" s="20">
        <v>-0.233299697</v>
      </c>
      <c r="AV1467" s="20">
        <v>-0.125999697</v>
      </c>
      <c r="AW1467" s="20">
        <v>0.227399881</v>
      </c>
      <c r="AX1467" s="20">
        <v>0.010800639</v>
      </c>
      <c r="AY1467" s="3"/>
      <c r="AZ1467" s="3"/>
      <c r="BA1467" s="3"/>
      <c r="BB1467" s="20">
        <v>102.3999939</v>
      </c>
      <c r="BC1467" s="20">
        <v>0.127600311</v>
      </c>
      <c r="BD1467" s="20">
        <v>-0.044899689</v>
      </c>
      <c r="BE1467" s="20">
        <v>-0.026099605</v>
      </c>
      <c r="BF1467" s="20">
        <v>-0.48509917</v>
      </c>
      <c r="BG1467" s="20">
        <v>-0.439300036</v>
      </c>
      <c r="BH1467" s="20">
        <v>0.348200526</v>
      </c>
      <c r="BI1467" s="20">
        <v>1.016800526</v>
      </c>
      <c r="BJ1467" s="20">
        <v>2.128800957</v>
      </c>
    </row>
    <row r="1468" spans="30:62">
      <c r="AD1468" s="20">
        <v>102.5</v>
      </c>
      <c r="AE1468" s="20">
        <v>-0.42440005</v>
      </c>
      <c r="AF1468" s="20">
        <v>-0.51790005</v>
      </c>
      <c r="AG1468" s="20">
        <v>-0.585799542</v>
      </c>
      <c r="AH1468" s="20">
        <v>-0.552800055</v>
      </c>
      <c r="AI1468" s="20">
        <v>-0.445500021</v>
      </c>
      <c r="AJ1468" s="20">
        <v>0.00330035</v>
      </c>
      <c r="AK1468" s="20">
        <v>0.58690035</v>
      </c>
      <c r="AL1468" s="20">
        <v>1.040500106</v>
      </c>
      <c r="AM1468" s="3"/>
      <c r="AN1468" s="3"/>
      <c r="AO1468" s="3"/>
      <c r="AP1468" s="20">
        <v>102.5</v>
      </c>
      <c r="AQ1468" s="20">
        <v>0.189600273</v>
      </c>
      <c r="AR1468" s="20">
        <v>-0.042799984</v>
      </c>
      <c r="AS1468" s="20">
        <v>-0.068099984</v>
      </c>
      <c r="AT1468" s="20">
        <v>-0.124999697</v>
      </c>
      <c r="AU1468" s="20">
        <v>-0.228000834</v>
      </c>
      <c r="AV1468" s="20">
        <v>-0.123400834</v>
      </c>
      <c r="AW1468" s="20">
        <v>0.224999924</v>
      </c>
      <c r="AX1468" s="20">
        <v>0.011700356</v>
      </c>
      <c r="AY1468" s="3"/>
      <c r="AZ1468" s="3"/>
      <c r="BA1468" s="3"/>
      <c r="BB1468" s="20">
        <v>102.5</v>
      </c>
      <c r="BC1468" s="20">
        <v>0.128599918</v>
      </c>
      <c r="BD1468" s="20">
        <v>-0.043200082</v>
      </c>
      <c r="BE1468" s="20">
        <v>-0.026099647</v>
      </c>
      <c r="BF1468" s="20">
        <v>-0.480400036</v>
      </c>
      <c r="BG1468" s="20">
        <v>-0.437699951</v>
      </c>
      <c r="BH1468" s="20">
        <v>0.346900481</v>
      </c>
      <c r="BI1468" s="20">
        <v>1.017200481</v>
      </c>
      <c r="BJ1468" s="20">
        <v>2.124600022</v>
      </c>
    </row>
    <row r="1469" spans="30:62">
      <c r="AD1469" s="20">
        <v>102.6000061</v>
      </c>
      <c r="AE1469" s="20">
        <v>-0.421800019</v>
      </c>
      <c r="AF1469" s="20">
        <v>-0.514100019</v>
      </c>
      <c r="AG1469" s="20">
        <v>-0.585000532</v>
      </c>
      <c r="AH1469" s="20">
        <v>-0.550500021</v>
      </c>
      <c r="AI1469" s="20">
        <v>-0.441700127</v>
      </c>
      <c r="AJ1469" s="20">
        <v>0.006199629</v>
      </c>
      <c r="AK1469" s="20">
        <v>0.588599629</v>
      </c>
      <c r="AL1469" s="20">
        <v>1.03860014</v>
      </c>
      <c r="AM1469" s="3"/>
      <c r="AN1469" s="3"/>
      <c r="AO1469" s="3"/>
      <c r="AP1469" s="20">
        <v>102.6000061</v>
      </c>
      <c r="AQ1469" s="20">
        <v>0.189499778</v>
      </c>
      <c r="AR1469" s="20">
        <v>-0.040399935</v>
      </c>
      <c r="AS1469" s="20">
        <v>-0.065299935</v>
      </c>
      <c r="AT1469" s="20">
        <v>-0.121100834</v>
      </c>
      <c r="AU1469" s="20">
        <v>-0.222700315</v>
      </c>
      <c r="AV1469" s="20">
        <v>-0.124200315</v>
      </c>
      <c r="AW1469" s="20">
        <v>0.224500117</v>
      </c>
      <c r="AX1469" s="20">
        <v>0.013199411</v>
      </c>
      <c r="AY1469" s="3"/>
      <c r="AZ1469" s="3"/>
      <c r="BA1469" s="3"/>
      <c r="BB1469" s="20">
        <v>102.6000061</v>
      </c>
      <c r="BC1469" s="20">
        <v>0.129199876</v>
      </c>
      <c r="BD1469" s="20">
        <v>-0.041800124</v>
      </c>
      <c r="BE1469" s="20">
        <v>-0.024400513</v>
      </c>
      <c r="BF1469" s="20">
        <v>-0.477799951</v>
      </c>
      <c r="BG1469" s="20">
        <v>-0.433399996</v>
      </c>
      <c r="BH1469" s="20">
        <v>0.348199545</v>
      </c>
      <c r="BI1469" s="20">
        <v>1.016799545</v>
      </c>
      <c r="BJ1469" s="20">
        <v>2.118600047</v>
      </c>
    </row>
    <row r="1470" spans="30:62">
      <c r="AD1470" s="20">
        <v>102.6999969</v>
      </c>
      <c r="AE1470" s="20">
        <v>-0.417600055</v>
      </c>
      <c r="AF1470" s="20">
        <v>-0.507800055</v>
      </c>
      <c r="AG1470" s="20">
        <v>-0.586499545</v>
      </c>
      <c r="AH1470" s="20">
        <v>-0.548998696</v>
      </c>
      <c r="AI1470" s="20">
        <v>-0.437099894</v>
      </c>
      <c r="AJ1470" s="20">
        <v>0.007000616</v>
      </c>
      <c r="AK1470" s="20">
        <v>0.588600616</v>
      </c>
      <c r="AL1470" s="20">
        <v>1.038399965</v>
      </c>
      <c r="AM1470" s="3"/>
      <c r="AN1470" s="3"/>
      <c r="AO1470" s="3"/>
      <c r="AP1470" s="20">
        <v>102.6999969</v>
      </c>
      <c r="AQ1470" s="20">
        <v>0.190500303</v>
      </c>
      <c r="AR1470" s="20">
        <v>-0.034300119</v>
      </c>
      <c r="AS1470" s="20">
        <v>-0.063300119</v>
      </c>
      <c r="AT1470" s="20">
        <v>-0.123899361</v>
      </c>
      <c r="AU1470" s="20">
        <v>-0.215999644</v>
      </c>
      <c r="AV1470" s="20">
        <v>-0.118499644</v>
      </c>
      <c r="AW1470" s="20">
        <v>0.219699888</v>
      </c>
      <c r="AX1470" s="20">
        <v>0.020900534</v>
      </c>
      <c r="AY1470" s="3"/>
      <c r="AZ1470" s="3"/>
      <c r="BA1470" s="3"/>
      <c r="BB1470" s="20">
        <v>102.6999969</v>
      </c>
      <c r="BC1470" s="20">
        <v>0.131599964</v>
      </c>
      <c r="BD1470" s="20">
        <v>-0.037000036</v>
      </c>
      <c r="BE1470" s="20">
        <v>-0.021699474</v>
      </c>
      <c r="BF1470" s="20">
        <v>-0.479599043</v>
      </c>
      <c r="BG1470" s="20">
        <v>-0.429399978</v>
      </c>
      <c r="BH1470" s="20">
        <v>0.347800523</v>
      </c>
      <c r="BI1470" s="20">
        <v>1.014000523</v>
      </c>
      <c r="BJ1470" s="20">
        <v>2.110300011</v>
      </c>
    </row>
    <row r="1471" spans="30:62">
      <c r="AD1471" s="20">
        <v>102.8000031</v>
      </c>
      <c r="AE1471" s="20">
        <v>-0.414600021</v>
      </c>
      <c r="AF1471" s="20">
        <v>-0.504200021</v>
      </c>
      <c r="AG1471" s="20">
        <v>-0.58439965</v>
      </c>
      <c r="AH1471" s="20">
        <v>-0.548799894</v>
      </c>
      <c r="AI1471" s="20">
        <v>-0.43349986</v>
      </c>
      <c r="AJ1471" s="20">
        <v>0.004899488</v>
      </c>
      <c r="AK1471" s="20">
        <v>0.592199488</v>
      </c>
      <c r="AL1471" s="20">
        <v>1.039000053</v>
      </c>
      <c r="AM1471" s="3"/>
      <c r="AN1471" s="3"/>
      <c r="AO1471" s="3"/>
      <c r="AP1471" s="20">
        <v>102.8000031</v>
      </c>
      <c r="AQ1471" s="20">
        <v>0.190099166</v>
      </c>
      <c r="AR1471" s="20">
        <v>-0.038600076</v>
      </c>
      <c r="AS1471" s="20">
        <v>-0.065200076</v>
      </c>
      <c r="AT1471" s="20">
        <v>-0.122699644</v>
      </c>
      <c r="AU1471" s="20">
        <v>-0.211900589</v>
      </c>
      <c r="AV1471" s="20">
        <v>-0.121600589</v>
      </c>
      <c r="AW1471" s="20">
        <v>0.217300058</v>
      </c>
      <c r="AX1471" s="20">
        <v>0.02939982</v>
      </c>
      <c r="AY1471" s="3"/>
      <c r="AZ1471" s="3"/>
      <c r="BA1471" s="3"/>
      <c r="BB1471" s="20">
        <v>102.8000031</v>
      </c>
      <c r="BC1471" s="20">
        <v>0.135800049</v>
      </c>
      <c r="BD1471" s="20">
        <v>-0.032999951</v>
      </c>
      <c r="BE1471" s="20">
        <v>-0.019299519</v>
      </c>
      <c r="BF1471" s="20">
        <v>-0.474099978</v>
      </c>
      <c r="BG1471" s="20">
        <v>-0.426299953</v>
      </c>
      <c r="BH1471" s="20">
        <v>0.347599534</v>
      </c>
      <c r="BI1471" s="20">
        <v>1.011599534</v>
      </c>
      <c r="BJ1471" s="20">
        <v>2.106200105</v>
      </c>
    </row>
    <row r="1472" spans="30:62">
      <c r="AD1472" s="20">
        <v>102.8999939</v>
      </c>
      <c r="AE1472" s="20">
        <v>-0.414798696</v>
      </c>
      <c r="AF1472" s="20">
        <v>-0.500098696</v>
      </c>
      <c r="AG1472" s="20">
        <v>-0.582599417</v>
      </c>
      <c r="AH1472" s="20">
        <v>-0.552398907</v>
      </c>
      <c r="AI1472" s="20">
        <v>-0.432900035</v>
      </c>
      <c r="AJ1472" s="20">
        <v>0.008900529</v>
      </c>
      <c r="AK1472" s="20">
        <v>0.593700529</v>
      </c>
      <c r="AL1472" s="20">
        <v>1.035201037</v>
      </c>
      <c r="AM1472" s="3"/>
      <c r="AN1472" s="3"/>
      <c r="AO1472" s="3"/>
      <c r="AP1472" s="20">
        <v>102.8999939</v>
      </c>
      <c r="AQ1472" s="20">
        <v>0.184400639</v>
      </c>
      <c r="AR1472" s="20">
        <v>-0.037399168</v>
      </c>
      <c r="AS1472" s="20">
        <v>-0.058799168</v>
      </c>
      <c r="AT1472" s="20">
        <v>-0.127099158</v>
      </c>
      <c r="AU1472" s="20">
        <v>-0.216499466</v>
      </c>
      <c r="AV1472" s="20">
        <v>-0.121899466</v>
      </c>
      <c r="AW1472" s="20">
        <v>0.212100058</v>
      </c>
      <c r="AX1472" s="20">
        <v>0.03830017</v>
      </c>
      <c r="AY1472" s="3"/>
      <c r="AZ1472" s="3"/>
      <c r="BA1472" s="3"/>
      <c r="BB1472" s="20">
        <v>102.8999939</v>
      </c>
      <c r="BC1472" s="20">
        <v>0.133500957</v>
      </c>
      <c r="BD1472" s="20">
        <v>-0.030099043</v>
      </c>
      <c r="BE1472" s="20">
        <v>-0.015899501</v>
      </c>
      <c r="BF1472" s="20">
        <v>-0.470099</v>
      </c>
      <c r="BG1472" s="20">
        <v>-0.427299989</v>
      </c>
      <c r="BH1472" s="20">
        <v>0.349500581</v>
      </c>
      <c r="BI1472" s="20">
        <v>1.005400581</v>
      </c>
      <c r="BJ1472" s="20">
        <v>2.102400675</v>
      </c>
    </row>
    <row r="1473" spans="30:62">
      <c r="AD1473" s="20">
        <v>103</v>
      </c>
      <c r="AE1473" s="20">
        <v>-0.412899894</v>
      </c>
      <c r="AF1473" s="20">
        <v>-0.492599894</v>
      </c>
      <c r="AG1473" s="20">
        <v>-0.584299384</v>
      </c>
      <c r="AH1473" s="20">
        <v>-0.551700035</v>
      </c>
      <c r="AI1473" s="20">
        <v>-0.432399947</v>
      </c>
      <c r="AJ1473" s="20">
        <v>0.01000056</v>
      </c>
      <c r="AK1473" s="20">
        <v>0.59570056</v>
      </c>
      <c r="AL1473" s="20">
        <v>1.036099833</v>
      </c>
      <c r="AM1473" s="3"/>
      <c r="AN1473" s="3"/>
      <c r="AO1473" s="3"/>
      <c r="AP1473" s="20">
        <v>103</v>
      </c>
      <c r="AQ1473" s="20">
        <v>0.185800356</v>
      </c>
      <c r="AR1473" s="20">
        <v>-0.040500112</v>
      </c>
      <c r="AS1473" s="20">
        <v>-0.063500112</v>
      </c>
      <c r="AT1473" s="20">
        <v>-0.127399466</v>
      </c>
      <c r="AU1473" s="20">
        <v>-0.21610018</v>
      </c>
      <c r="AV1473" s="20">
        <v>-0.12220018</v>
      </c>
      <c r="AW1473" s="20">
        <v>0.218099931</v>
      </c>
      <c r="AX1473" s="20">
        <v>0.049000354</v>
      </c>
      <c r="AY1473" s="3"/>
      <c r="AZ1473" s="3"/>
      <c r="BA1473" s="3"/>
      <c r="BB1473" s="20">
        <v>103</v>
      </c>
      <c r="BC1473" s="20">
        <v>0.135600022</v>
      </c>
      <c r="BD1473" s="20">
        <v>-0.027799978</v>
      </c>
      <c r="BE1473" s="20">
        <v>-0.017499477</v>
      </c>
      <c r="BF1473" s="20">
        <v>-0.469799989</v>
      </c>
      <c r="BG1473" s="20">
        <v>-0.424499895</v>
      </c>
      <c r="BH1473" s="20">
        <v>0.348300675</v>
      </c>
      <c r="BI1473" s="20">
        <v>1.003000675</v>
      </c>
      <c r="BJ1473" s="20">
        <v>2.103600208</v>
      </c>
    </row>
    <row r="1474" spans="30:62">
      <c r="AD1474" s="20">
        <v>103.1000061</v>
      </c>
      <c r="AE1474" s="20">
        <v>-0.41189986</v>
      </c>
      <c r="AF1474" s="20">
        <v>-0.49139986</v>
      </c>
      <c r="AG1474" s="20">
        <v>-0.580600512</v>
      </c>
      <c r="AH1474" s="20">
        <v>-0.549499947</v>
      </c>
      <c r="AI1474" s="20">
        <v>-0.434999917</v>
      </c>
      <c r="AJ1474" s="20">
        <v>0.008899356</v>
      </c>
      <c r="AK1474" s="20">
        <v>0.600099356</v>
      </c>
      <c r="AL1474" s="20">
        <v>1.032200141</v>
      </c>
      <c r="AM1474" s="3"/>
      <c r="AN1474" s="3"/>
      <c r="AO1474" s="3"/>
      <c r="AP1474" s="20">
        <v>103.1000061</v>
      </c>
      <c r="AQ1474" s="20">
        <v>0.181399411</v>
      </c>
      <c r="AR1474" s="20">
        <v>-0.045299942</v>
      </c>
      <c r="AS1474" s="20">
        <v>-0.066899942</v>
      </c>
      <c r="AT1474" s="20">
        <v>-0.12830018</v>
      </c>
      <c r="AU1474" s="20">
        <v>-0.217600307</v>
      </c>
      <c r="AV1474" s="20">
        <v>-0.119600307</v>
      </c>
      <c r="AW1474" s="20">
        <v>0.224600116</v>
      </c>
      <c r="AX1474" s="20">
        <v>0.056199458</v>
      </c>
      <c r="AY1474" s="3"/>
      <c r="AZ1474" s="3"/>
      <c r="BA1474" s="3"/>
      <c r="BB1474" s="20">
        <v>103.1000061</v>
      </c>
      <c r="BC1474" s="20">
        <v>0.137400047</v>
      </c>
      <c r="BD1474" s="20">
        <v>-0.024899953</v>
      </c>
      <c r="BE1474" s="20">
        <v>-0.015500466</v>
      </c>
      <c r="BF1474" s="20">
        <v>-0.471799895</v>
      </c>
      <c r="BG1474" s="20">
        <v>-0.422099802</v>
      </c>
      <c r="BH1474" s="20">
        <v>0.351699731</v>
      </c>
      <c r="BI1474" s="20">
        <v>1.005899731</v>
      </c>
      <c r="BJ1474" s="20">
        <v>2.102200087</v>
      </c>
    </row>
    <row r="1475" spans="30:62">
      <c r="AD1475" s="20">
        <v>103.1999969</v>
      </c>
      <c r="AE1475" s="20">
        <v>-0.409100035</v>
      </c>
      <c r="AF1475" s="20">
        <v>-0.490000035</v>
      </c>
      <c r="AG1475" s="20">
        <v>-0.573099471</v>
      </c>
      <c r="AH1475" s="20">
        <v>-0.547498963</v>
      </c>
      <c r="AI1475" s="20">
        <v>-0.434400167</v>
      </c>
      <c r="AJ1475" s="20">
        <v>0.007500618</v>
      </c>
      <c r="AK1475" s="20">
        <v>0.603400618</v>
      </c>
      <c r="AL1475" s="20">
        <v>1.033599831</v>
      </c>
      <c r="AM1475" s="3"/>
      <c r="AN1475" s="3"/>
      <c r="AO1475" s="3"/>
      <c r="AP1475" s="20">
        <v>103.1999969</v>
      </c>
      <c r="AQ1475" s="20">
        <v>0.180600534</v>
      </c>
      <c r="AR1475" s="20">
        <v>-0.045499942</v>
      </c>
      <c r="AS1475" s="20">
        <v>-0.073399942</v>
      </c>
      <c r="AT1475" s="20">
        <v>-0.12549983</v>
      </c>
      <c r="AU1475" s="20">
        <v>-0.214699646</v>
      </c>
      <c r="AV1475" s="20">
        <v>-0.116499646</v>
      </c>
      <c r="AW1475" s="20">
        <v>0.228099935</v>
      </c>
      <c r="AX1475" s="20">
        <v>0.056900436</v>
      </c>
      <c r="AY1475" s="3"/>
      <c r="AZ1475" s="3"/>
      <c r="BA1475" s="3"/>
      <c r="BB1475" s="20">
        <v>103.1999969</v>
      </c>
      <c r="BC1475" s="20">
        <v>0.135500011</v>
      </c>
      <c r="BD1475" s="20">
        <v>-0.021299989</v>
      </c>
      <c r="BE1475" s="20">
        <v>-0.010999419</v>
      </c>
      <c r="BF1475" s="20">
        <v>-0.469299325</v>
      </c>
      <c r="BG1475" s="20">
        <v>-0.420299792</v>
      </c>
      <c r="BH1475" s="20">
        <v>0.353500087</v>
      </c>
      <c r="BI1475" s="20">
        <v>1.010400087</v>
      </c>
      <c r="BJ1475" s="20">
        <v>2.095799979</v>
      </c>
    </row>
    <row r="1476" spans="30:62">
      <c r="AD1476" s="20">
        <v>103.3000031</v>
      </c>
      <c r="AE1476" s="20">
        <v>-0.406599947</v>
      </c>
      <c r="AF1476" s="20">
        <v>-0.487099947</v>
      </c>
      <c r="AG1476" s="20">
        <v>-0.57209944</v>
      </c>
      <c r="AH1476" s="20">
        <v>-0.540100167</v>
      </c>
      <c r="AI1476" s="20">
        <v>-0.434799859</v>
      </c>
      <c r="AJ1476" s="20">
        <v>0.007099354</v>
      </c>
      <c r="AK1476" s="20">
        <v>0.605799354</v>
      </c>
      <c r="AL1476" s="20">
        <v>1.037300066</v>
      </c>
      <c r="AM1476" s="3"/>
      <c r="AN1476" s="3"/>
      <c r="AO1476" s="3"/>
      <c r="AP1476" s="20">
        <v>103.3000031</v>
      </c>
      <c r="AQ1476" s="20">
        <v>0.17749982</v>
      </c>
      <c r="AR1476" s="20">
        <v>-0.038600069</v>
      </c>
      <c r="AS1476" s="20">
        <v>-0.072600069</v>
      </c>
      <c r="AT1476" s="20">
        <v>-0.123399646</v>
      </c>
      <c r="AU1476" s="20">
        <v>-0.211300542</v>
      </c>
      <c r="AV1476" s="20">
        <v>-0.115100542</v>
      </c>
      <c r="AW1476" s="20">
        <v>0.227299959</v>
      </c>
      <c r="AX1476" s="20">
        <v>0.058499434</v>
      </c>
      <c r="AY1476" s="3"/>
      <c r="AZ1476" s="3"/>
      <c r="BA1476" s="3"/>
      <c r="BB1476" s="20">
        <v>103.3000031</v>
      </c>
      <c r="BC1476" s="20">
        <v>0.133600105</v>
      </c>
      <c r="BD1476" s="20">
        <v>-0.019199895</v>
      </c>
      <c r="BE1476" s="20">
        <v>-0.006399325</v>
      </c>
      <c r="BF1476" s="20">
        <v>-0.466299792</v>
      </c>
      <c r="BG1476" s="20">
        <v>-0.418699913</v>
      </c>
      <c r="BH1476" s="20">
        <v>0.351399502</v>
      </c>
      <c r="BI1476" s="20">
        <v>1.006699502</v>
      </c>
      <c r="BJ1476" s="20">
        <v>2.093199994</v>
      </c>
    </row>
    <row r="1477" spans="30:62">
      <c r="AD1477" s="20">
        <v>103.3999939</v>
      </c>
      <c r="AE1477" s="20">
        <v>-0.404098963</v>
      </c>
      <c r="AF1477" s="20">
        <v>-0.487898963</v>
      </c>
      <c r="AG1477" s="20">
        <v>-0.56829969</v>
      </c>
      <c r="AH1477" s="20">
        <v>-0.539698905</v>
      </c>
      <c r="AI1477" s="20">
        <v>-0.432700169</v>
      </c>
      <c r="AJ1477" s="20">
        <v>0.005600543</v>
      </c>
      <c r="AK1477" s="20">
        <v>0.605900543</v>
      </c>
      <c r="AL1477" s="20">
        <v>1.035000978</v>
      </c>
      <c r="AM1477" s="3"/>
      <c r="AN1477" s="3"/>
      <c r="AO1477" s="3"/>
      <c r="AP1477" s="20">
        <v>103.3999939</v>
      </c>
      <c r="AQ1477" s="20">
        <v>0.18300017</v>
      </c>
      <c r="AR1477" s="20">
        <v>-0.031599408</v>
      </c>
      <c r="AS1477" s="20">
        <v>-0.068999408</v>
      </c>
      <c r="AT1477" s="20">
        <v>-0.124599588</v>
      </c>
      <c r="AU1477" s="20">
        <v>-0.209499564</v>
      </c>
      <c r="AV1477" s="20">
        <v>-0.112899564</v>
      </c>
      <c r="AW1477" s="20">
        <v>0.229099911</v>
      </c>
      <c r="AX1477" s="20">
        <v>0.059200346</v>
      </c>
      <c r="AY1477" s="3"/>
      <c r="AZ1477" s="3"/>
      <c r="BA1477" s="3"/>
      <c r="BB1477" s="20">
        <v>103.3999939</v>
      </c>
      <c r="BC1477" s="20">
        <v>0.132000675</v>
      </c>
      <c r="BD1477" s="20">
        <v>-0.016699325</v>
      </c>
      <c r="BE1477" s="20">
        <v>-0.003999792</v>
      </c>
      <c r="BF1477" s="20">
        <v>-0.463499436</v>
      </c>
      <c r="BG1477" s="20">
        <v>-0.419200021</v>
      </c>
      <c r="BH1477" s="20">
        <v>0.353100471</v>
      </c>
      <c r="BI1477" s="20">
        <v>1.005200471</v>
      </c>
      <c r="BJ1477" s="20">
        <v>2.091900347</v>
      </c>
    </row>
    <row r="1478" spans="30:62">
      <c r="AD1478" s="20">
        <v>103.5</v>
      </c>
      <c r="AE1478" s="20">
        <v>-0.400700167</v>
      </c>
      <c r="AF1478" s="20">
        <v>-0.483800167</v>
      </c>
      <c r="AG1478" s="20">
        <v>-0.570099382</v>
      </c>
      <c r="AH1478" s="20">
        <v>-0.534500169</v>
      </c>
      <c r="AI1478" s="20">
        <v>-0.433199934</v>
      </c>
      <c r="AJ1478" s="20">
        <v>0.008300501</v>
      </c>
      <c r="AK1478" s="20">
        <v>0.605100501</v>
      </c>
      <c r="AL1478" s="20">
        <v>1.033899783</v>
      </c>
      <c r="AM1478" s="3"/>
      <c r="AN1478" s="3"/>
      <c r="AO1478" s="3"/>
      <c r="AP1478" s="20">
        <v>103.5</v>
      </c>
      <c r="AQ1478" s="20">
        <v>0.185100354</v>
      </c>
      <c r="AR1478" s="20">
        <v>-0.028700065</v>
      </c>
      <c r="AS1478" s="20">
        <v>-0.066200065</v>
      </c>
      <c r="AT1478" s="20">
        <v>-0.125299564</v>
      </c>
      <c r="AU1478" s="20">
        <v>-0.206900566</v>
      </c>
      <c r="AV1478" s="20">
        <v>-0.110000566</v>
      </c>
      <c r="AW1478" s="20">
        <v>0.231200108</v>
      </c>
      <c r="AX1478" s="20">
        <v>0.065000401</v>
      </c>
      <c r="AY1478" s="3"/>
      <c r="AZ1478" s="3"/>
      <c r="BA1478" s="3"/>
      <c r="BB1478" s="20">
        <v>103.5</v>
      </c>
      <c r="BC1478" s="20">
        <v>0.137100208</v>
      </c>
      <c r="BD1478" s="20">
        <v>-0.013599792</v>
      </c>
      <c r="BE1478" s="20">
        <v>-0.002199913</v>
      </c>
      <c r="BF1478" s="20">
        <v>-0.461300021</v>
      </c>
      <c r="BG1478" s="20">
        <v>-0.417900006</v>
      </c>
      <c r="BH1478" s="20">
        <v>0.355900109</v>
      </c>
      <c r="BI1478" s="20">
        <v>1.003800109</v>
      </c>
      <c r="BJ1478" s="20">
        <v>2.092800024</v>
      </c>
    </row>
    <row r="1479" spans="30:62">
      <c r="AD1479" s="20">
        <v>103.6000061</v>
      </c>
      <c r="AE1479" s="20">
        <v>-0.406199859</v>
      </c>
      <c r="AF1479" s="20">
        <v>-0.481499859</v>
      </c>
      <c r="AG1479" s="20">
        <v>-0.566000646</v>
      </c>
      <c r="AH1479" s="20">
        <v>-0.530399934</v>
      </c>
      <c r="AI1479" s="20">
        <v>-0.433299976</v>
      </c>
      <c r="AJ1479" s="20">
        <v>0.008099306</v>
      </c>
      <c r="AK1479" s="20">
        <v>0.601099306</v>
      </c>
      <c r="AL1479" s="20">
        <v>1.030800082</v>
      </c>
      <c r="AM1479" s="3"/>
      <c r="AN1479" s="3"/>
      <c r="AO1479" s="3"/>
      <c r="AP1479" s="20">
        <v>103.6000061</v>
      </c>
      <c r="AQ1479" s="20">
        <v>0.181399458</v>
      </c>
      <c r="AR1479" s="20">
        <v>-0.030300041</v>
      </c>
      <c r="AS1479" s="20">
        <v>-0.064100041</v>
      </c>
      <c r="AT1479" s="20">
        <v>-0.121400566</v>
      </c>
      <c r="AU1479" s="20">
        <v>-0.205600369</v>
      </c>
      <c r="AV1479" s="20">
        <v>-0.108400369</v>
      </c>
      <c r="AW1479" s="20">
        <v>0.233199924</v>
      </c>
      <c r="AX1479" s="20">
        <v>0.064399447</v>
      </c>
      <c r="AY1479" s="3"/>
      <c r="AZ1479" s="3"/>
      <c r="BA1479" s="3"/>
      <c r="BB1479" s="20">
        <v>103.6000061</v>
      </c>
      <c r="BC1479" s="20">
        <v>0.138400087</v>
      </c>
      <c r="BD1479" s="20">
        <v>-0.012199913</v>
      </c>
      <c r="BE1479" s="20">
        <v>-0.002100498</v>
      </c>
      <c r="BF1479" s="20">
        <v>-0.457300006</v>
      </c>
      <c r="BG1479" s="20">
        <v>-0.415399891</v>
      </c>
      <c r="BH1479" s="20">
        <v>0.360499786</v>
      </c>
      <c r="BI1479" s="20">
        <v>1.005899786</v>
      </c>
      <c r="BJ1479" s="20">
        <v>2.094699904</v>
      </c>
    </row>
    <row r="1480" spans="30:62">
      <c r="AD1480" s="20">
        <v>103.6999969</v>
      </c>
      <c r="AE1480" s="20">
        <v>-0.406300169</v>
      </c>
      <c r="AF1480" s="20">
        <v>-0.476900169</v>
      </c>
      <c r="AG1480" s="20">
        <v>-0.562699457</v>
      </c>
      <c r="AH1480" s="20">
        <v>-0.523899022</v>
      </c>
      <c r="AI1480" s="20">
        <v>-0.433000217</v>
      </c>
      <c r="AJ1480" s="20">
        <v>0.007200559</v>
      </c>
      <c r="AK1480" s="20">
        <v>0.599100559</v>
      </c>
      <c r="AL1480" s="20">
        <v>1.024700065</v>
      </c>
      <c r="AM1480" s="3"/>
      <c r="AN1480" s="3"/>
      <c r="AO1480" s="3"/>
      <c r="AP1480" s="20">
        <v>103.6999969</v>
      </c>
      <c r="AQ1480" s="20">
        <v>0.180000436</v>
      </c>
      <c r="AR1480" s="20">
        <v>-0.029800089</v>
      </c>
      <c r="AS1480" s="20">
        <v>-0.066400089</v>
      </c>
      <c r="AT1480" s="20">
        <v>-0.121099654</v>
      </c>
      <c r="AU1480" s="20">
        <v>-0.204999599</v>
      </c>
      <c r="AV1480" s="20">
        <v>-0.107799599</v>
      </c>
      <c r="AW1480" s="20">
        <v>0.229699924</v>
      </c>
      <c r="AX1480" s="20">
        <v>0.063100392</v>
      </c>
      <c r="AY1480" s="3"/>
      <c r="AZ1480" s="3"/>
      <c r="BA1480" s="3"/>
      <c r="BB1480" s="20">
        <v>103.6999969</v>
      </c>
      <c r="BC1480" s="20">
        <v>0.137799979</v>
      </c>
      <c r="BD1480" s="20">
        <v>-0.012100021</v>
      </c>
      <c r="BE1480" s="20">
        <v>-0.000799529</v>
      </c>
      <c r="BF1480" s="20">
        <v>-0.449799653</v>
      </c>
      <c r="BG1480" s="20">
        <v>-0.412099976</v>
      </c>
      <c r="BH1480" s="20">
        <v>0.362400381</v>
      </c>
      <c r="BI1480" s="20">
        <v>1.007800381</v>
      </c>
      <c r="BJ1480" s="20">
        <v>2.091200001</v>
      </c>
    </row>
    <row r="1481" spans="30:62">
      <c r="AD1481" s="20">
        <v>103.8000031</v>
      </c>
      <c r="AE1481" s="20">
        <v>-0.404899934</v>
      </c>
      <c r="AF1481" s="20">
        <v>-0.473699934</v>
      </c>
      <c r="AG1481" s="20">
        <v>-0.559699499</v>
      </c>
      <c r="AH1481" s="20">
        <v>-0.524500217</v>
      </c>
      <c r="AI1481" s="20">
        <v>-0.431499918</v>
      </c>
      <c r="AJ1481" s="20">
        <v>0.002399588</v>
      </c>
      <c r="AK1481" s="20">
        <v>0.594199588</v>
      </c>
      <c r="AL1481" s="20">
        <v>1.026099821</v>
      </c>
      <c r="AM1481" s="3"/>
      <c r="AN1481" s="3"/>
      <c r="AO1481" s="3"/>
      <c r="AP1481" s="20">
        <v>103.8000031</v>
      </c>
      <c r="AQ1481" s="20">
        <v>0.181099434</v>
      </c>
      <c r="AR1481" s="20">
        <v>-0.030099892</v>
      </c>
      <c r="AS1481" s="20">
        <v>-0.070999892</v>
      </c>
      <c r="AT1481" s="20">
        <v>-0.122099599</v>
      </c>
      <c r="AU1481" s="20">
        <v>-0.206800553</v>
      </c>
      <c r="AV1481" s="20">
        <v>-0.107100553</v>
      </c>
      <c r="AW1481" s="20">
        <v>0.229099915</v>
      </c>
      <c r="AX1481" s="20">
        <v>0.070299834</v>
      </c>
      <c r="AY1481" s="3"/>
      <c r="AZ1481" s="3"/>
      <c r="BA1481" s="3"/>
      <c r="BB1481" s="20">
        <v>103.8000031</v>
      </c>
      <c r="BC1481" s="20">
        <v>0.139499994</v>
      </c>
      <c r="BD1481" s="20">
        <v>-0.004100006</v>
      </c>
      <c r="BE1481" s="20">
        <v>0.002600109</v>
      </c>
      <c r="BF1481" s="20">
        <v>-0.447099976</v>
      </c>
      <c r="BG1481" s="20">
        <v>-0.413200096</v>
      </c>
      <c r="BH1481" s="20">
        <v>0.361799762</v>
      </c>
      <c r="BI1481" s="20">
        <v>1.005799762</v>
      </c>
      <c r="BJ1481" s="20">
        <v>2.091899913</v>
      </c>
    </row>
    <row r="1482" spans="30:62">
      <c r="AD1482" s="20">
        <v>103.8999939</v>
      </c>
      <c r="AE1482" s="20">
        <v>-0.402999022</v>
      </c>
      <c r="AF1482" s="20">
        <v>-0.470699022</v>
      </c>
      <c r="AG1482" s="20">
        <v>-0.562099263</v>
      </c>
      <c r="AH1482" s="20">
        <v>-0.524298964</v>
      </c>
      <c r="AI1482" s="20">
        <v>-0.435599935</v>
      </c>
      <c r="AJ1482" s="20">
        <v>0.003700298</v>
      </c>
      <c r="AK1482" s="20">
        <v>0.595200298</v>
      </c>
      <c r="AL1482" s="20">
        <v>1.026900796</v>
      </c>
      <c r="AM1482" s="3"/>
      <c r="AN1482" s="3"/>
      <c r="AO1482" s="3"/>
      <c r="AP1482" s="20">
        <v>103.8999939</v>
      </c>
      <c r="AQ1482" s="20">
        <v>0.181800346</v>
      </c>
      <c r="AR1482" s="20">
        <v>-0.025899361</v>
      </c>
      <c r="AS1482" s="20">
        <v>-0.069099361</v>
      </c>
      <c r="AT1482" s="20">
        <v>-0.123999361</v>
      </c>
      <c r="AU1482" s="20">
        <v>-0.205199608</v>
      </c>
      <c r="AV1482" s="20">
        <v>-0.104499608</v>
      </c>
      <c r="AW1482" s="20">
        <v>0.228800072</v>
      </c>
      <c r="AX1482" s="20">
        <v>0.074400154</v>
      </c>
      <c r="AY1482" s="3"/>
      <c r="AZ1482" s="3"/>
      <c r="BA1482" s="3"/>
      <c r="BB1482" s="20">
        <v>103.8999939</v>
      </c>
      <c r="BC1482" s="20">
        <v>0.141700347</v>
      </c>
      <c r="BD1482" s="20">
        <v>0.005100347</v>
      </c>
      <c r="BE1482" s="20">
        <v>0.003100263</v>
      </c>
      <c r="BF1482" s="20">
        <v>-0.445699381</v>
      </c>
      <c r="BG1482" s="20">
        <v>-0.415799999</v>
      </c>
      <c r="BH1482" s="20">
        <v>0.363400152</v>
      </c>
      <c r="BI1482" s="20">
        <v>1.007600152</v>
      </c>
      <c r="BJ1482" s="20">
        <v>2.090600439</v>
      </c>
    </row>
    <row r="1483" spans="30:62">
      <c r="AD1483" s="20">
        <v>104</v>
      </c>
      <c r="AE1483" s="20">
        <v>-0.406300217</v>
      </c>
      <c r="AF1483" s="20">
        <v>-0.469400217</v>
      </c>
      <c r="AG1483" s="20">
        <v>-0.564099441</v>
      </c>
      <c r="AH1483" s="20">
        <v>-0.527899935</v>
      </c>
      <c r="AI1483" s="20">
        <v>-0.435900179</v>
      </c>
      <c r="AJ1483" s="20">
        <v>0.005100319</v>
      </c>
      <c r="AK1483" s="20">
        <v>0.593600319</v>
      </c>
      <c r="AL1483" s="20">
        <v>1.024199873</v>
      </c>
      <c r="AM1483" s="3"/>
      <c r="AN1483" s="3"/>
      <c r="AO1483" s="3"/>
      <c r="AP1483" s="20">
        <v>104</v>
      </c>
      <c r="AQ1483" s="20">
        <v>0.185400401</v>
      </c>
      <c r="AR1483" s="20">
        <v>-0.027500076</v>
      </c>
      <c r="AS1483" s="20">
        <v>-0.070100076</v>
      </c>
      <c r="AT1483" s="20">
        <v>-0.125099608</v>
      </c>
      <c r="AU1483" s="20">
        <v>-0.205900166</v>
      </c>
      <c r="AV1483" s="20">
        <v>-0.103700166</v>
      </c>
      <c r="AW1483" s="20">
        <v>0.231299916</v>
      </c>
      <c r="AX1483" s="20">
        <v>0.080700193</v>
      </c>
      <c r="AY1483" s="3"/>
      <c r="AZ1483" s="3"/>
      <c r="BA1483" s="3"/>
      <c r="BB1483" s="20">
        <v>104</v>
      </c>
      <c r="BC1483" s="20">
        <v>0.144500024</v>
      </c>
      <c r="BD1483" s="20">
        <v>0.008500024</v>
      </c>
      <c r="BE1483" s="20">
        <v>0.006300381</v>
      </c>
      <c r="BF1483" s="20">
        <v>-0.444499999</v>
      </c>
      <c r="BG1483" s="20">
        <v>-0.414900087</v>
      </c>
      <c r="BH1483" s="20">
        <v>0.3656002</v>
      </c>
      <c r="BI1483" s="20">
        <v>1.0068002</v>
      </c>
      <c r="BJ1483" s="20">
        <v>2.09180011</v>
      </c>
    </row>
    <row r="1484" spans="30:62">
      <c r="AD1484" s="20">
        <v>104.1000061</v>
      </c>
      <c r="AE1484" s="20">
        <v>-0.407599918</v>
      </c>
      <c r="AF1484" s="20">
        <v>-0.470899918</v>
      </c>
      <c r="AG1484" s="20">
        <v>-0.567900412</v>
      </c>
      <c r="AH1484" s="20">
        <v>-0.525500179</v>
      </c>
      <c r="AI1484" s="20">
        <v>-0.436800158</v>
      </c>
      <c r="AJ1484" s="20">
        <v>0.007499873</v>
      </c>
      <c r="AK1484" s="20">
        <v>0.593999873</v>
      </c>
      <c r="AL1484" s="20">
        <v>1.026200096</v>
      </c>
      <c r="AM1484" s="3"/>
      <c r="AN1484" s="3"/>
      <c r="AO1484" s="3"/>
      <c r="AP1484" s="20">
        <v>104.1000061</v>
      </c>
      <c r="AQ1484" s="20">
        <v>0.183199447</v>
      </c>
      <c r="AR1484" s="20">
        <v>-0.026100085</v>
      </c>
      <c r="AS1484" s="20">
        <v>-0.070400085</v>
      </c>
      <c r="AT1484" s="20">
        <v>-0.126100166</v>
      </c>
      <c r="AU1484" s="20">
        <v>-0.203200084</v>
      </c>
      <c r="AV1484" s="20">
        <v>-0.101600084</v>
      </c>
      <c r="AW1484" s="20">
        <v>0.238699955</v>
      </c>
      <c r="AX1484" s="20">
        <v>0.090599551</v>
      </c>
      <c r="AY1484" s="3"/>
      <c r="AZ1484" s="3"/>
      <c r="BA1484" s="3"/>
      <c r="BB1484" s="20">
        <v>104.1000061</v>
      </c>
      <c r="BC1484" s="20">
        <v>0.146999904</v>
      </c>
      <c r="BD1484" s="20">
        <v>0.008599904</v>
      </c>
      <c r="BE1484" s="20">
        <v>0.005699762</v>
      </c>
      <c r="BF1484" s="20">
        <v>-0.440100087</v>
      </c>
      <c r="BG1484" s="20">
        <v>-0.411700038</v>
      </c>
      <c r="BH1484" s="20">
        <v>0.369399633</v>
      </c>
      <c r="BI1484" s="20">
        <v>1.005699633</v>
      </c>
      <c r="BJ1484" s="20">
        <v>2.093600092</v>
      </c>
    </row>
    <row r="1485" spans="30:62">
      <c r="AD1485" s="20">
        <v>104.1999969</v>
      </c>
      <c r="AE1485" s="20">
        <v>-0.410499935</v>
      </c>
      <c r="AF1485" s="20">
        <v>-0.469899935</v>
      </c>
      <c r="AG1485" s="20">
        <v>-0.567099702</v>
      </c>
      <c r="AH1485" s="20">
        <v>-0.524699204</v>
      </c>
      <c r="AI1485" s="20">
        <v>-0.438600127</v>
      </c>
      <c r="AJ1485" s="20">
        <v>0.011200573</v>
      </c>
      <c r="AK1485" s="20">
        <v>0.595700573</v>
      </c>
      <c r="AL1485" s="20">
        <v>1.02839978</v>
      </c>
      <c r="AM1485" s="3"/>
      <c r="AN1485" s="3"/>
      <c r="AO1485" s="3"/>
      <c r="AP1485" s="20">
        <v>104.1999969</v>
      </c>
      <c r="AQ1485" s="20">
        <v>0.181600392</v>
      </c>
      <c r="AR1485" s="20">
        <v>-0.028399928</v>
      </c>
      <c r="AS1485" s="20">
        <v>-0.068199928</v>
      </c>
      <c r="AT1485" s="20">
        <v>-0.123099846</v>
      </c>
      <c r="AU1485" s="20">
        <v>-0.201899807</v>
      </c>
      <c r="AV1485" s="20">
        <v>-0.097999807</v>
      </c>
      <c r="AW1485" s="20">
        <v>0.243700027</v>
      </c>
      <c r="AX1485" s="20">
        <v>0.09300039</v>
      </c>
      <c r="AY1485" s="3"/>
      <c r="AZ1485" s="3"/>
      <c r="BA1485" s="3"/>
      <c r="BB1485" s="20">
        <v>104.1999969</v>
      </c>
      <c r="BC1485" s="20">
        <v>0.145400001</v>
      </c>
      <c r="BD1485" s="20">
        <v>0.008100001</v>
      </c>
      <c r="BE1485" s="20">
        <v>0.008600152</v>
      </c>
      <c r="BF1485" s="20">
        <v>-0.434999561</v>
      </c>
      <c r="BG1485" s="20">
        <v>-0.40889989</v>
      </c>
      <c r="BH1485" s="20">
        <v>0.36930033</v>
      </c>
      <c r="BI1485" s="20">
        <v>1.00390033</v>
      </c>
      <c r="BJ1485" s="20">
        <v>2.093000044</v>
      </c>
    </row>
    <row r="1486" spans="30:62">
      <c r="AD1486" s="20">
        <v>104.3000031</v>
      </c>
      <c r="AE1486" s="20">
        <v>-0.411500179</v>
      </c>
      <c r="AF1486" s="20">
        <v>-0.465100179</v>
      </c>
      <c r="AG1486" s="20">
        <v>-0.565699681</v>
      </c>
      <c r="AH1486" s="20">
        <v>-0.526100127</v>
      </c>
      <c r="AI1486" s="20">
        <v>-0.436199904</v>
      </c>
      <c r="AJ1486" s="20">
        <v>0.01099978</v>
      </c>
      <c r="AK1486" s="20">
        <v>0.60029978</v>
      </c>
      <c r="AL1486" s="20">
        <v>1.027999798</v>
      </c>
      <c r="AM1486" s="3"/>
      <c r="AN1486" s="3"/>
      <c r="AO1486" s="3"/>
      <c r="AP1486" s="20">
        <v>104.3000031</v>
      </c>
      <c r="AQ1486" s="20">
        <v>0.179599834</v>
      </c>
      <c r="AR1486" s="20">
        <v>-0.025800084</v>
      </c>
      <c r="AS1486" s="20">
        <v>-0.061000084</v>
      </c>
      <c r="AT1486" s="20">
        <v>-0.114299807</v>
      </c>
      <c r="AU1486" s="20">
        <v>-0.197900449</v>
      </c>
      <c r="AV1486" s="20">
        <v>-0.091500449</v>
      </c>
      <c r="AW1486" s="20">
        <v>0.241899913</v>
      </c>
      <c r="AX1486" s="20">
        <v>0.090399811</v>
      </c>
      <c r="AY1486" s="3"/>
      <c r="AZ1486" s="3"/>
      <c r="BA1486" s="3"/>
      <c r="BB1486" s="20">
        <v>104.3000031</v>
      </c>
      <c r="BC1486" s="20">
        <v>0.149399913</v>
      </c>
      <c r="BD1486" s="20">
        <v>0.013899913</v>
      </c>
      <c r="BE1486" s="20">
        <v>0.0113002</v>
      </c>
      <c r="BF1486" s="20">
        <v>-0.43459989</v>
      </c>
      <c r="BG1486" s="20">
        <v>-0.406799908</v>
      </c>
      <c r="BH1486" s="20">
        <v>0.372899805</v>
      </c>
      <c r="BI1486" s="20">
        <v>1.004699805</v>
      </c>
      <c r="BJ1486" s="20">
        <v>2.093300056</v>
      </c>
    </row>
    <row r="1487" spans="30:62">
      <c r="AD1487" s="20">
        <v>104.3999939</v>
      </c>
      <c r="AE1487" s="20">
        <v>-0.409499204</v>
      </c>
      <c r="AF1487" s="20">
        <v>-0.459999204</v>
      </c>
      <c r="AG1487" s="20">
        <v>-0.563599651</v>
      </c>
      <c r="AH1487" s="20">
        <v>-0.521499427</v>
      </c>
      <c r="AI1487" s="20">
        <v>-0.43390022</v>
      </c>
      <c r="AJ1487" s="20">
        <v>0.013300275</v>
      </c>
      <c r="AK1487" s="20">
        <v>0.605200275</v>
      </c>
      <c r="AL1487" s="20">
        <v>1.030000845</v>
      </c>
      <c r="AM1487" s="3"/>
      <c r="AN1487" s="3"/>
      <c r="AO1487" s="3"/>
      <c r="AP1487" s="20">
        <v>104.3999939</v>
      </c>
      <c r="AQ1487" s="20">
        <v>0.180000154</v>
      </c>
      <c r="AR1487" s="20">
        <v>-0.021399807</v>
      </c>
      <c r="AS1487" s="20">
        <v>-0.055899807</v>
      </c>
      <c r="AT1487" s="20">
        <v>-0.105199973</v>
      </c>
      <c r="AU1487" s="20">
        <v>-0.19499961</v>
      </c>
      <c r="AV1487" s="20">
        <v>-0.08569961</v>
      </c>
      <c r="AW1487" s="20">
        <v>0.239100049</v>
      </c>
      <c r="AX1487" s="20">
        <v>0.097000122</v>
      </c>
      <c r="AY1487" s="3"/>
      <c r="AZ1487" s="3"/>
      <c r="BA1487" s="3"/>
      <c r="BB1487" s="20">
        <v>104.3999939</v>
      </c>
      <c r="BC1487" s="20">
        <v>0.152500439</v>
      </c>
      <c r="BD1487" s="20">
        <v>0.018400439</v>
      </c>
      <c r="BE1487" s="20">
        <v>0.01350011</v>
      </c>
      <c r="BF1487" s="20">
        <v>-0.432199431</v>
      </c>
      <c r="BG1487" s="20">
        <v>-0.402599956</v>
      </c>
      <c r="BH1487" s="20">
        <v>0.374300295</v>
      </c>
      <c r="BI1487" s="20">
        <v>1.002300294</v>
      </c>
      <c r="BJ1487" s="20">
        <v>2.088101001</v>
      </c>
    </row>
    <row r="1488" spans="30:62">
      <c r="AD1488" s="20">
        <v>104.5</v>
      </c>
      <c r="AE1488" s="20">
        <v>-0.410900127</v>
      </c>
      <c r="AF1488" s="20">
        <v>-0.458900127</v>
      </c>
      <c r="AG1488" s="20">
        <v>-0.559299427</v>
      </c>
      <c r="AH1488" s="20">
        <v>-0.51970022</v>
      </c>
      <c r="AI1488" s="20">
        <v>-0.429800202</v>
      </c>
      <c r="AJ1488" s="20">
        <v>0.016100369</v>
      </c>
      <c r="AK1488" s="20">
        <v>0.606800368</v>
      </c>
      <c r="AL1488" s="20">
        <v>1.025200073</v>
      </c>
      <c r="AM1488" s="3"/>
      <c r="AN1488" s="3"/>
      <c r="AO1488" s="3"/>
      <c r="AP1488" s="20">
        <v>104.5</v>
      </c>
      <c r="AQ1488" s="20">
        <v>0.182800193</v>
      </c>
      <c r="AR1488" s="20">
        <v>-0.014399973</v>
      </c>
      <c r="AS1488" s="20">
        <v>-0.051999973</v>
      </c>
      <c r="AT1488" s="20">
        <v>-0.10199961</v>
      </c>
      <c r="AU1488" s="20">
        <v>-0.198400189</v>
      </c>
      <c r="AV1488" s="20">
        <v>-0.085500189</v>
      </c>
      <c r="AW1488" s="20">
        <v>0.244299883</v>
      </c>
      <c r="AX1488" s="20">
        <v>0.099100487</v>
      </c>
      <c r="AY1488" s="3"/>
      <c r="AZ1488" s="3"/>
      <c r="BA1488" s="3"/>
      <c r="BB1488" s="20">
        <v>104.5</v>
      </c>
      <c r="BC1488" s="20">
        <v>0.15490011</v>
      </c>
      <c r="BD1488" s="20">
        <v>0.02510011</v>
      </c>
      <c r="BE1488" s="20">
        <v>0.01210033</v>
      </c>
      <c r="BF1488" s="20">
        <v>-0.433699956</v>
      </c>
      <c r="BG1488" s="20">
        <v>-0.397799944</v>
      </c>
      <c r="BH1488" s="20">
        <v>0.372700524</v>
      </c>
      <c r="BI1488" s="20">
        <v>0.996900524</v>
      </c>
      <c r="BJ1488" s="20">
        <v>2.087400063</v>
      </c>
    </row>
    <row r="1489" spans="30:62">
      <c r="AD1489" s="20">
        <v>104.6000061</v>
      </c>
      <c r="AE1489" s="20">
        <v>-0.410199904</v>
      </c>
      <c r="AF1489" s="20">
        <v>-0.453499904</v>
      </c>
      <c r="AG1489" s="20">
        <v>-0.55440022</v>
      </c>
      <c r="AH1489" s="20">
        <v>-0.515300202</v>
      </c>
      <c r="AI1489" s="20">
        <v>-0.426700108</v>
      </c>
      <c r="AJ1489" s="20">
        <v>0.012899596</v>
      </c>
      <c r="AK1489" s="20">
        <v>0.604599596</v>
      </c>
      <c r="AL1489" s="20">
        <v>1.028299829</v>
      </c>
      <c r="AM1489" s="3"/>
      <c r="AN1489" s="3"/>
      <c r="AO1489" s="3"/>
      <c r="AP1489" s="20">
        <v>104.6000061</v>
      </c>
      <c r="AQ1489" s="20">
        <v>0.186099551</v>
      </c>
      <c r="AR1489" s="20">
        <v>-0.012300087</v>
      </c>
      <c r="AS1489" s="20">
        <v>-0.054700087</v>
      </c>
      <c r="AT1489" s="20">
        <v>-0.103200189</v>
      </c>
      <c r="AU1489" s="20">
        <v>-0.193800355</v>
      </c>
      <c r="AV1489" s="20">
        <v>-0.082900355</v>
      </c>
      <c r="AW1489" s="20">
        <v>0.24280001</v>
      </c>
      <c r="AX1489" s="20">
        <v>0.101499688</v>
      </c>
      <c r="AY1489" s="3"/>
      <c r="AZ1489" s="3"/>
      <c r="BA1489" s="3"/>
      <c r="BB1489" s="20">
        <v>104.6000061</v>
      </c>
      <c r="BC1489" s="20">
        <v>0.157400092</v>
      </c>
      <c r="BD1489" s="20">
        <v>0.029400092</v>
      </c>
      <c r="BE1489" s="20">
        <v>0.011799805</v>
      </c>
      <c r="BF1489" s="20">
        <v>-0.427599944</v>
      </c>
      <c r="BG1489" s="20">
        <v>-0.398499953</v>
      </c>
      <c r="BH1489" s="20">
        <v>0.375399586</v>
      </c>
      <c r="BI1489" s="20">
        <v>0.995499586</v>
      </c>
      <c r="BJ1489" s="20">
        <v>2.084799981</v>
      </c>
    </row>
    <row r="1490" spans="30:62">
      <c r="AD1490" s="20">
        <v>104.6999969</v>
      </c>
      <c r="AE1490" s="20">
        <v>-0.40760022</v>
      </c>
      <c r="AF1490" s="20">
        <v>-0.44440022</v>
      </c>
      <c r="AG1490" s="20">
        <v>-0.548399725</v>
      </c>
      <c r="AH1490" s="20">
        <v>-0.512599155</v>
      </c>
      <c r="AI1490" s="20">
        <v>-0.431099927</v>
      </c>
      <c r="AJ1490" s="20">
        <v>0.015300306</v>
      </c>
      <c r="AK1490" s="20">
        <v>0.606100306</v>
      </c>
      <c r="AL1490" s="20">
        <v>1.029900122</v>
      </c>
      <c r="AM1490" s="3"/>
      <c r="AN1490" s="3"/>
      <c r="AO1490" s="3"/>
      <c r="AP1490" s="20">
        <v>104.6999969</v>
      </c>
      <c r="AQ1490" s="20">
        <v>0.18610039</v>
      </c>
      <c r="AR1490" s="20">
        <v>-0.014799951</v>
      </c>
      <c r="AS1490" s="20">
        <v>-0.058399951</v>
      </c>
      <c r="AT1490" s="20">
        <v>-0.098799878</v>
      </c>
      <c r="AU1490" s="20">
        <v>-0.192799513</v>
      </c>
      <c r="AV1490" s="20">
        <v>-0.082499513</v>
      </c>
      <c r="AW1490" s="20">
        <v>0.240299926</v>
      </c>
      <c r="AX1490" s="20">
        <v>0.107400388</v>
      </c>
      <c r="AY1490" s="3"/>
      <c r="AZ1490" s="3"/>
      <c r="BA1490" s="3"/>
      <c r="BB1490" s="20">
        <v>104.6999969</v>
      </c>
      <c r="BC1490" s="20">
        <v>0.157300044</v>
      </c>
      <c r="BD1490" s="20">
        <v>0.030700044</v>
      </c>
      <c r="BE1490" s="20">
        <v>0.016200294</v>
      </c>
      <c r="BF1490" s="20">
        <v>-0.424998999</v>
      </c>
      <c r="BG1490" s="20">
        <v>-0.398099937</v>
      </c>
      <c r="BH1490" s="20">
        <v>0.370500458</v>
      </c>
      <c r="BI1490" s="20">
        <v>0.996000458</v>
      </c>
      <c r="BJ1490" s="20">
        <v>2.082399903</v>
      </c>
    </row>
    <row r="1491" spans="30:62">
      <c r="AD1491" s="20">
        <v>104.8000031</v>
      </c>
      <c r="AE1491" s="20">
        <v>-0.400400202</v>
      </c>
      <c r="AF1491" s="20">
        <v>-0.432900202</v>
      </c>
      <c r="AG1491" s="20">
        <v>-0.546899632</v>
      </c>
      <c r="AH1491" s="20">
        <v>-0.515199927</v>
      </c>
      <c r="AI1491" s="20">
        <v>-0.430700171</v>
      </c>
      <c r="AJ1491" s="20">
        <v>0.019099645</v>
      </c>
      <c r="AK1491" s="20">
        <v>0.607699645</v>
      </c>
      <c r="AL1491" s="20">
        <v>1.029700219</v>
      </c>
      <c r="AM1491" s="3"/>
      <c r="AN1491" s="3"/>
      <c r="AO1491" s="3"/>
      <c r="AP1491" s="20">
        <v>104.8000031</v>
      </c>
      <c r="AQ1491" s="20">
        <v>0.181199811</v>
      </c>
      <c r="AR1491" s="20">
        <v>-0.011400117</v>
      </c>
      <c r="AS1491" s="20">
        <v>-0.051400117</v>
      </c>
      <c r="AT1491" s="20">
        <v>-0.098599513</v>
      </c>
      <c r="AU1491" s="20">
        <v>-0.190400312</v>
      </c>
      <c r="AV1491" s="20">
        <v>-0.081500312</v>
      </c>
      <c r="AW1491" s="20">
        <v>0.238999911</v>
      </c>
      <c r="AX1491" s="20">
        <v>0.106999462</v>
      </c>
      <c r="AY1491" s="3"/>
      <c r="AZ1491" s="3"/>
      <c r="BA1491" s="3"/>
      <c r="BB1491" s="20">
        <v>104.8000031</v>
      </c>
      <c r="BC1491" s="20">
        <v>0.158200056</v>
      </c>
      <c r="BD1491" s="20">
        <v>0.033700056</v>
      </c>
      <c r="BE1491" s="20">
        <v>0.017600524</v>
      </c>
      <c r="BF1491" s="20">
        <v>-0.423299937</v>
      </c>
      <c r="BG1491" s="20">
        <v>-0.400500019</v>
      </c>
      <c r="BH1491" s="20">
        <v>0.366299426</v>
      </c>
      <c r="BI1491" s="20">
        <v>0.992399426</v>
      </c>
      <c r="BJ1491" s="20">
        <v>2.078199931</v>
      </c>
    </row>
    <row r="1492" spans="30:62">
      <c r="AD1492" s="20">
        <v>104.8999939</v>
      </c>
      <c r="AE1492" s="20">
        <v>-0.397499155</v>
      </c>
      <c r="AF1492" s="20">
        <v>-0.427999155</v>
      </c>
      <c r="AG1492" s="20">
        <v>-0.550398973</v>
      </c>
      <c r="AH1492" s="20">
        <v>-0.512099217</v>
      </c>
      <c r="AI1492" s="20">
        <v>-0.426999878</v>
      </c>
      <c r="AJ1492" s="20">
        <v>0.016800696</v>
      </c>
      <c r="AK1492" s="20">
        <v>0.605800696</v>
      </c>
      <c r="AL1492" s="20">
        <v>1.024201762</v>
      </c>
      <c r="AM1492" s="3"/>
      <c r="AN1492" s="3"/>
      <c r="AO1492" s="3"/>
      <c r="AP1492" s="20">
        <v>104.8999939</v>
      </c>
      <c r="AQ1492" s="20">
        <v>0.185200122</v>
      </c>
      <c r="AR1492" s="20">
        <v>-0.010899036</v>
      </c>
      <c r="AS1492" s="20">
        <v>-0.053599036</v>
      </c>
      <c r="AT1492" s="20">
        <v>-0.093099597</v>
      </c>
      <c r="AU1492" s="20">
        <v>-0.188199612</v>
      </c>
      <c r="AV1492" s="20">
        <v>-0.081099612</v>
      </c>
      <c r="AW1492" s="20">
        <v>0.236599939</v>
      </c>
      <c r="AX1492" s="20">
        <v>0.103200509</v>
      </c>
      <c r="AY1492" s="3"/>
      <c r="AZ1492" s="3"/>
      <c r="BA1492" s="3"/>
      <c r="BB1492" s="20">
        <v>104.8999939</v>
      </c>
      <c r="BC1492" s="20">
        <v>0.160201001</v>
      </c>
      <c r="BD1492" s="20">
        <v>0.039001001</v>
      </c>
      <c r="BE1492" s="20">
        <v>0.020000301</v>
      </c>
      <c r="BF1492" s="20">
        <v>-0.420399303</v>
      </c>
      <c r="BG1492" s="20">
        <v>-0.402500097</v>
      </c>
      <c r="BH1492" s="20">
        <v>0.366100407</v>
      </c>
      <c r="BI1492" s="20">
        <v>0.985800407</v>
      </c>
      <c r="BJ1492" s="20">
        <v>2.080700489</v>
      </c>
    </row>
    <row r="1493" spans="30:62">
      <c r="AD1493" s="20">
        <v>105</v>
      </c>
      <c r="AE1493" s="20">
        <v>-0.399599927</v>
      </c>
      <c r="AF1493" s="20">
        <v>-0.426299927</v>
      </c>
      <c r="AG1493" s="20">
        <v>-0.547599694</v>
      </c>
      <c r="AH1493" s="20">
        <v>-0.502999878</v>
      </c>
      <c r="AI1493" s="20">
        <v>-0.423999781</v>
      </c>
      <c r="AJ1493" s="20">
        <v>0.013800808</v>
      </c>
      <c r="AK1493" s="20">
        <v>0.602100808</v>
      </c>
      <c r="AL1493" s="20">
        <v>1.026900208</v>
      </c>
      <c r="AM1493" s="3"/>
      <c r="AN1493" s="3"/>
      <c r="AO1493" s="3"/>
      <c r="AP1493" s="20">
        <v>105</v>
      </c>
      <c r="AQ1493" s="20">
        <v>0.183800487</v>
      </c>
      <c r="AR1493" s="20">
        <v>-0.007800074</v>
      </c>
      <c r="AS1493" s="20">
        <v>-0.054300074</v>
      </c>
      <c r="AT1493" s="20">
        <v>-0.089699612</v>
      </c>
      <c r="AU1493" s="20">
        <v>-0.189300538</v>
      </c>
      <c r="AV1493" s="20">
        <v>-0.081600538</v>
      </c>
      <c r="AW1493" s="20">
        <v>0.236500032</v>
      </c>
      <c r="AX1493" s="20">
        <v>0.105200392</v>
      </c>
      <c r="AY1493" s="3"/>
      <c r="AZ1493" s="3"/>
      <c r="BA1493" s="3"/>
      <c r="BB1493" s="20">
        <v>105</v>
      </c>
      <c r="BC1493" s="20">
        <v>0.162600063</v>
      </c>
      <c r="BD1493" s="20">
        <v>0.044700063</v>
      </c>
      <c r="BE1493" s="20">
        <v>0.024200458</v>
      </c>
      <c r="BF1493" s="20">
        <v>-0.418900097</v>
      </c>
      <c r="BG1493" s="20">
        <v>-0.404400069</v>
      </c>
      <c r="BH1493" s="20">
        <v>0.366500251</v>
      </c>
      <c r="BI1493" s="20">
        <v>0.987400251</v>
      </c>
      <c r="BJ1493" s="20">
        <v>2.082299892</v>
      </c>
    </row>
    <row r="1494" spans="30:62">
      <c r="AD1494" s="20">
        <v>105.1000061</v>
      </c>
      <c r="AE1494" s="20">
        <v>-0.396100171</v>
      </c>
      <c r="AF1494" s="20">
        <v>-0.420900171</v>
      </c>
      <c r="AG1494" s="20">
        <v>-0.542500355</v>
      </c>
      <c r="AH1494" s="20">
        <v>-0.498699781</v>
      </c>
      <c r="AI1494" s="20">
        <v>-0.424600146</v>
      </c>
      <c r="AJ1494" s="20">
        <v>0.017299254</v>
      </c>
      <c r="AK1494" s="20">
        <v>0.604299254</v>
      </c>
      <c r="AL1494" s="20">
        <v>1.025899966</v>
      </c>
      <c r="AM1494" s="3"/>
      <c r="AN1494" s="3"/>
      <c r="AO1494" s="3"/>
      <c r="AP1494" s="20">
        <v>105.1000061</v>
      </c>
      <c r="AQ1494" s="20">
        <v>0.182599688</v>
      </c>
      <c r="AR1494" s="20">
        <v>-0.004700089</v>
      </c>
      <c r="AS1494" s="20">
        <v>-0.050800089</v>
      </c>
      <c r="AT1494" s="20">
        <v>-0.089900538</v>
      </c>
      <c r="AU1494" s="20">
        <v>-0.188700444</v>
      </c>
      <c r="AV1494" s="20">
        <v>-0.083400444</v>
      </c>
      <c r="AW1494" s="20">
        <v>0.239199915</v>
      </c>
      <c r="AX1494" s="20">
        <v>0.106099592</v>
      </c>
      <c r="AY1494" s="3"/>
      <c r="AZ1494" s="3"/>
      <c r="BA1494" s="3"/>
      <c r="BB1494" s="20">
        <v>105.1000061</v>
      </c>
      <c r="BC1494" s="20">
        <v>0.165199981</v>
      </c>
      <c r="BD1494" s="20">
        <v>0.048499981</v>
      </c>
      <c r="BE1494" s="20">
        <v>0.026299426</v>
      </c>
      <c r="BF1494" s="20">
        <v>-0.420100069</v>
      </c>
      <c r="BG1494" s="20">
        <v>-0.400699988</v>
      </c>
      <c r="BH1494" s="20">
        <v>0.367999653</v>
      </c>
      <c r="BI1494" s="20">
        <v>0.985799653</v>
      </c>
      <c r="BJ1494" s="20">
        <v>2.081500085</v>
      </c>
    </row>
    <row r="1495" spans="30:62">
      <c r="AD1495" s="20">
        <v>105.1999969</v>
      </c>
      <c r="AE1495" s="20">
        <v>-0.393999878</v>
      </c>
      <c r="AF1495" s="20">
        <v>-0.414699878</v>
      </c>
      <c r="AG1495" s="20">
        <v>-0.538699304</v>
      </c>
      <c r="AH1495" s="20">
        <v>-0.502898238</v>
      </c>
      <c r="AI1495" s="20">
        <v>-0.420199792</v>
      </c>
      <c r="AJ1495" s="20">
        <v>0.015800443</v>
      </c>
      <c r="AK1495" s="20">
        <v>0.600400443</v>
      </c>
      <c r="AL1495" s="20">
        <v>1.021900139</v>
      </c>
      <c r="AM1495" s="3"/>
      <c r="AN1495" s="3"/>
      <c r="AO1495" s="3"/>
      <c r="AP1495" s="20">
        <v>105.1999969</v>
      </c>
      <c r="AQ1495" s="20">
        <v>0.182300388</v>
      </c>
      <c r="AR1495" s="20">
        <v>-0.002700061</v>
      </c>
      <c r="AS1495" s="20">
        <v>-0.047000061</v>
      </c>
      <c r="AT1495" s="20">
        <v>-0.087799491</v>
      </c>
      <c r="AU1495" s="20">
        <v>-0.184799608</v>
      </c>
      <c r="AV1495" s="20">
        <v>-0.082199608</v>
      </c>
      <c r="AW1495" s="20">
        <v>0.239700069</v>
      </c>
      <c r="AX1495" s="20">
        <v>0.108200293</v>
      </c>
      <c r="AY1495" s="3"/>
      <c r="AZ1495" s="3"/>
      <c r="BA1495" s="3"/>
      <c r="BB1495" s="20">
        <v>105.1999969</v>
      </c>
      <c r="BC1495" s="20">
        <v>0.162699903</v>
      </c>
      <c r="BD1495" s="20">
        <v>0.045899903</v>
      </c>
      <c r="BE1495" s="20">
        <v>0.026700407</v>
      </c>
      <c r="BF1495" s="20">
        <v>-0.419299511</v>
      </c>
      <c r="BG1495" s="20">
        <v>-0.398800108</v>
      </c>
      <c r="BH1495" s="20">
        <v>0.366500323</v>
      </c>
      <c r="BI1495" s="20">
        <v>0.984100323</v>
      </c>
      <c r="BJ1495" s="20">
        <v>2.086300085</v>
      </c>
    </row>
    <row r="1496" spans="30:62">
      <c r="AD1496" s="20">
        <v>105.3000031</v>
      </c>
      <c r="AE1496" s="20">
        <v>-0.393799781</v>
      </c>
      <c r="AF1496" s="20">
        <v>-0.409899781</v>
      </c>
      <c r="AG1496" s="20">
        <v>-0.538899192</v>
      </c>
      <c r="AH1496" s="20">
        <v>-0.497199792</v>
      </c>
      <c r="AI1496" s="20">
        <v>-0.418400034</v>
      </c>
      <c r="AJ1496" s="20">
        <v>0.017499185</v>
      </c>
      <c r="AK1496" s="20">
        <v>0.598399185</v>
      </c>
      <c r="AL1496" s="20">
        <v>1.020200179</v>
      </c>
      <c r="AM1496" s="3"/>
      <c r="AN1496" s="3"/>
      <c r="AO1496" s="3"/>
      <c r="AP1496" s="20">
        <v>105.3000031</v>
      </c>
      <c r="AQ1496" s="20">
        <v>0.179899462</v>
      </c>
      <c r="AR1496" s="20">
        <v>0.000700032</v>
      </c>
      <c r="AS1496" s="20">
        <v>-0.049199968</v>
      </c>
      <c r="AT1496" s="20">
        <v>-0.085899608</v>
      </c>
      <c r="AU1496" s="20">
        <v>-0.182500408</v>
      </c>
      <c r="AV1496" s="20">
        <v>-0.077800408</v>
      </c>
      <c r="AW1496" s="20">
        <v>0.239600054</v>
      </c>
      <c r="AX1496" s="20">
        <v>0.109799523</v>
      </c>
      <c r="AY1496" s="3"/>
      <c r="AZ1496" s="3"/>
      <c r="BA1496" s="3"/>
      <c r="BB1496" s="20">
        <v>105.3000031</v>
      </c>
      <c r="BC1496" s="20">
        <v>0.163299931</v>
      </c>
      <c r="BD1496" s="20">
        <v>0.044399931</v>
      </c>
      <c r="BE1496" s="20">
        <v>0.027600251</v>
      </c>
      <c r="BF1496" s="20">
        <v>-0.421300108</v>
      </c>
      <c r="BG1496" s="20">
        <v>-0.402299915</v>
      </c>
      <c r="BH1496" s="20">
        <v>0.370999847</v>
      </c>
      <c r="BI1496" s="20">
        <v>0.990299847</v>
      </c>
      <c r="BJ1496" s="20">
        <v>2.091999989</v>
      </c>
    </row>
    <row r="1497" spans="30:62">
      <c r="AD1497" s="20">
        <v>105.3999939</v>
      </c>
      <c r="AE1497" s="20">
        <v>-0.391198238</v>
      </c>
      <c r="AF1497" s="20">
        <v>-0.411898238</v>
      </c>
      <c r="AG1497" s="20">
        <v>-0.530499792</v>
      </c>
      <c r="AH1497" s="20">
        <v>-0.49299908</v>
      </c>
      <c r="AI1497" s="20">
        <v>-0.416899861</v>
      </c>
      <c r="AJ1497" s="20">
        <v>0.012900655</v>
      </c>
      <c r="AK1497" s="20">
        <v>0.596400655</v>
      </c>
      <c r="AL1497" s="20">
        <v>1.018401374</v>
      </c>
      <c r="AM1497" s="3"/>
      <c r="AN1497" s="3"/>
      <c r="AO1497" s="3"/>
      <c r="AP1497" s="20">
        <v>105.3999939</v>
      </c>
      <c r="AQ1497" s="20">
        <v>0.177900509</v>
      </c>
      <c r="AR1497" s="20">
        <v>0.00530063</v>
      </c>
      <c r="AS1497" s="20">
        <v>-0.04959937</v>
      </c>
      <c r="AT1497" s="20">
        <v>-0.086299693</v>
      </c>
      <c r="AU1497" s="20">
        <v>-0.178899707</v>
      </c>
      <c r="AV1497" s="20">
        <v>-0.077699707</v>
      </c>
      <c r="AW1497" s="20">
        <v>0.2405</v>
      </c>
      <c r="AX1497" s="20">
        <v>0.109600607</v>
      </c>
      <c r="AY1497" s="3"/>
      <c r="AZ1497" s="3"/>
      <c r="BA1497" s="3"/>
      <c r="BB1497" s="20">
        <v>105.3999939</v>
      </c>
      <c r="BC1497" s="20">
        <v>0.165900489</v>
      </c>
      <c r="BD1497" s="20">
        <v>0.043600489</v>
      </c>
      <c r="BE1497" s="20">
        <v>0.029600368</v>
      </c>
      <c r="BF1497" s="20">
        <v>-0.4175992</v>
      </c>
      <c r="BG1497" s="20">
        <v>-0.396999915</v>
      </c>
      <c r="BH1497" s="20">
        <v>0.372099989</v>
      </c>
      <c r="BI1497" s="20">
        <v>0.995199989</v>
      </c>
      <c r="BJ1497" s="20">
        <v>2.090900411</v>
      </c>
    </row>
    <row r="1498" spans="30:62">
      <c r="AD1498" s="20">
        <v>105.5</v>
      </c>
      <c r="AE1498" s="20">
        <v>-0.382599792</v>
      </c>
      <c r="AF1498" s="20">
        <v>-0.403099792</v>
      </c>
      <c r="AG1498" s="20">
        <v>-0.526899557</v>
      </c>
      <c r="AH1498" s="20">
        <v>-0.496599861</v>
      </c>
      <c r="AI1498" s="20">
        <v>-0.417999821</v>
      </c>
      <c r="AJ1498" s="20">
        <v>0.01160042</v>
      </c>
      <c r="AK1498" s="20">
        <v>0.59310042</v>
      </c>
      <c r="AL1498" s="20">
        <v>1.024700101</v>
      </c>
      <c r="AM1498" s="3"/>
      <c r="AN1498" s="3"/>
      <c r="AO1498" s="3"/>
      <c r="AP1498" s="20">
        <v>105.5</v>
      </c>
      <c r="AQ1498" s="20">
        <v>0.178300392</v>
      </c>
      <c r="AR1498" s="20">
        <v>0.008600069</v>
      </c>
      <c r="AS1498" s="20">
        <v>-0.047599931</v>
      </c>
      <c r="AT1498" s="20">
        <v>-0.088599707</v>
      </c>
      <c r="AU1498" s="20">
        <v>-0.174700477</v>
      </c>
      <c r="AV1498" s="20">
        <v>-0.075100477</v>
      </c>
      <c r="AW1498" s="20">
        <v>0.237299892</v>
      </c>
      <c r="AX1498" s="20">
        <v>0.107500499</v>
      </c>
      <c r="AY1498" s="3"/>
      <c r="AZ1498" s="3"/>
      <c r="BA1498" s="3"/>
      <c r="BB1498" s="20">
        <v>105.5</v>
      </c>
      <c r="BC1498" s="20">
        <v>0.165199892</v>
      </c>
      <c r="BD1498" s="20">
        <v>0.047099892</v>
      </c>
      <c r="BE1498" s="20">
        <v>0.032400323</v>
      </c>
      <c r="BF1498" s="20">
        <v>-0.408699915</v>
      </c>
      <c r="BG1498" s="20">
        <v>-0.392700011</v>
      </c>
      <c r="BH1498" s="20">
        <v>0.371500173</v>
      </c>
      <c r="BI1498" s="20">
        <v>0.996800173</v>
      </c>
      <c r="BJ1498" s="20">
        <v>2.086699995</v>
      </c>
    </row>
    <row r="1499" spans="30:62">
      <c r="AD1499" s="20">
        <v>105.6000061</v>
      </c>
      <c r="AE1499" s="20">
        <v>-0.379300034</v>
      </c>
      <c r="AF1499" s="20">
        <v>-0.401700034</v>
      </c>
      <c r="AG1499" s="20">
        <v>-0.523300815</v>
      </c>
      <c r="AH1499" s="20">
        <v>-0.498699821</v>
      </c>
      <c r="AI1499" s="20">
        <v>-0.418500056</v>
      </c>
      <c r="AJ1499" s="20">
        <v>0.006899624</v>
      </c>
      <c r="AK1499" s="20">
        <v>0.592199624</v>
      </c>
      <c r="AL1499" s="20">
        <v>1.027299995</v>
      </c>
      <c r="AM1499" s="3"/>
      <c r="AN1499" s="3"/>
      <c r="AO1499" s="3"/>
      <c r="AP1499" s="20">
        <v>105.6000061</v>
      </c>
      <c r="AQ1499" s="20">
        <v>0.177499592</v>
      </c>
      <c r="AR1499" s="20">
        <v>0.012700054</v>
      </c>
      <c r="AS1499" s="20">
        <v>-0.042699946</v>
      </c>
      <c r="AT1499" s="20">
        <v>-0.086400477</v>
      </c>
      <c r="AU1499" s="20">
        <v>-0.173300585</v>
      </c>
      <c r="AV1499" s="20">
        <v>-0.073600585</v>
      </c>
      <c r="AW1499" s="20">
        <v>0.233300022</v>
      </c>
      <c r="AX1499" s="20">
        <v>0.111499765</v>
      </c>
      <c r="AY1499" s="3"/>
      <c r="AZ1499" s="3"/>
      <c r="BA1499" s="3"/>
      <c r="BB1499" s="20">
        <v>105.6000061</v>
      </c>
      <c r="BC1499" s="20">
        <v>0.163400085</v>
      </c>
      <c r="BD1499" s="20">
        <v>0.043800085</v>
      </c>
      <c r="BE1499" s="20">
        <v>0.039399847</v>
      </c>
      <c r="BF1499" s="20">
        <v>-0.403200011</v>
      </c>
      <c r="BG1499" s="20">
        <v>-0.392600066</v>
      </c>
      <c r="BH1499" s="20">
        <v>0.370199518</v>
      </c>
      <c r="BI1499" s="20">
        <v>0.994699518</v>
      </c>
      <c r="BJ1499" s="20">
        <v>2.08049995</v>
      </c>
    </row>
    <row r="1500" spans="30:62">
      <c r="AD1500" s="20">
        <v>105.6999969</v>
      </c>
      <c r="AE1500" s="20">
        <v>-0.378699861</v>
      </c>
      <c r="AF1500" s="20">
        <v>-0.404799861</v>
      </c>
      <c r="AG1500" s="20">
        <v>-0.520499345</v>
      </c>
      <c r="AH1500" s="20">
        <v>-0.502398626</v>
      </c>
      <c r="AI1500" s="20">
        <v>-0.414099899</v>
      </c>
      <c r="AJ1500" s="20">
        <v>0.004100472</v>
      </c>
      <c r="AK1500" s="20">
        <v>0.592300472</v>
      </c>
      <c r="AL1500" s="20">
        <v>1.025199887</v>
      </c>
      <c r="AM1500" s="3"/>
      <c r="AN1500" s="3"/>
      <c r="AO1500" s="3"/>
      <c r="AP1500" s="20">
        <v>105.6999969</v>
      </c>
      <c r="AQ1500" s="20">
        <v>0.178800293</v>
      </c>
      <c r="AR1500" s="20">
        <v>0.0188</v>
      </c>
      <c r="AS1500" s="20">
        <v>-0.0401</v>
      </c>
      <c r="AT1500" s="20">
        <v>-0.087099393</v>
      </c>
      <c r="AU1500" s="20">
        <v>-0.170999501</v>
      </c>
      <c r="AV1500" s="20">
        <v>-0.074699501</v>
      </c>
      <c r="AW1500" s="20">
        <v>0.230500004</v>
      </c>
      <c r="AX1500" s="20">
        <v>0.112100294</v>
      </c>
      <c r="AY1500" s="3"/>
      <c r="AZ1500" s="3"/>
      <c r="BA1500" s="3"/>
      <c r="BB1500" s="20">
        <v>105.6999969</v>
      </c>
      <c r="BC1500" s="20">
        <v>0.166700085</v>
      </c>
      <c r="BD1500" s="20">
        <v>0.049300085</v>
      </c>
      <c r="BE1500" s="20">
        <v>0.045999989</v>
      </c>
      <c r="BF1500" s="20">
        <v>-0.401899589</v>
      </c>
      <c r="BG1500" s="20">
        <v>-0.393800005</v>
      </c>
      <c r="BH1500" s="20">
        <v>0.370100427</v>
      </c>
      <c r="BI1500" s="20">
        <v>0.994300427</v>
      </c>
      <c r="BJ1500" s="20">
        <v>2.082299986</v>
      </c>
    </row>
    <row r="1501" spans="30:62">
      <c r="AD1501" s="20">
        <v>105.8000031</v>
      </c>
      <c r="AE1501" s="20">
        <v>-0.378799821</v>
      </c>
      <c r="AF1501" s="20">
        <v>-0.405499821</v>
      </c>
      <c r="AG1501" s="20">
        <v>-0.52109958</v>
      </c>
      <c r="AH1501" s="20">
        <v>-0.501199899</v>
      </c>
      <c r="AI1501" s="20">
        <v>-0.413600005</v>
      </c>
      <c r="AJ1501" s="20">
        <v>0.00489941</v>
      </c>
      <c r="AK1501" s="20">
        <v>0.59259941</v>
      </c>
      <c r="AL1501" s="20">
        <v>1.024499848</v>
      </c>
      <c r="AM1501" s="3"/>
      <c r="AN1501" s="3"/>
      <c r="AO1501" s="3"/>
      <c r="AP1501" s="20">
        <v>105.8000031</v>
      </c>
      <c r="AQ1501" s="20">
        <v>0.179399523</v>
      </c>
      <c r="AR1501" s="20">
        <v>0.018199892</v>
      </c>
      <c r="AS1501" s="20">
        <v>-0.041000108</v>
      </c>
      <c r="AT1501" s="20">
        <v>-0.087899501</v>
      </c>
      <c r="AU1501" s="20">
        <v>-0.170700235</v>
      </c>
      <c r="AV1501" s="20">
        <v>-0.072900235</v>
      </c>
      <c r="AW1501" s="20">
        <v>0.231600055</v>
      </c>
      <c r="AX1501" s="20">
        <v>0.113399567</v>
      </c>
      <c r="AY1501" s="3"/>
      <c r="AZ1501" s="3"/>
      <c r="BA1501" s="3"/>
      <c r="BB1501" s="20">
        <v>105.8000031</v>
      </c>
      <c r="BC1501" s="20">
        <v>0.170199989</v>
      </c>
      <c r="BD1501" s="20">
        <v>0.053499989</v>
      </c>
      <c r="BE1501" s="20">
        <v>0.054500173</v>
      </c>
      <c r="BF1501" s="20">
        <v>-0.399500005</v>
      </c>
      <c r="BG1501" s="20">
        <v>-0.39780005</v>
      </c>
      <c r="BH1501" s="20">
        <v>0.375699509</v>
      </c>
      <c r="BI1501" s="20">
        <v>0.998199509</v>
      </c>
      <c r="BJ1501" s="20">
        <v>2.083199974</v>
      </c>
    </row>
    <row r="1502" spans="30:62">
      <c r="AD1502" s="20">
        <v>105.8999939</v>
      </c>
      <c r="AE1502" s="20">
        <v>-0.378898626</v>
      </c>
      <c r="AF1502" s="20">
        <v>-0.403598626</v>
      </c>
      <c r="AG1502" s="20">
        <v>-0.517899422</v>
      </c>
      <c r="AH1502" s="20">
        <v>-0.503199051</v>
      </c>
      <c r="AI1502" s="20">
        <v>-0.411500113</v>
      </c>
      <c r="AJ1502" s="20">
        <v>0.005900325</v>
      </c>
      <c r="AK1502" s="20">
        <v>0.589800325</v>
      </c>
      <c r="AL1502" s="20">
        <v>1.02660069</v>
      </c>
      <c r="AM1502" s="3"/>
      <c r="AN1502" s="3"/>
      <c r="AO1502" s="3"/>
      <c r="AP1502" s="20">
        <v>105.8999939</v>
      </c>
      <c r="AQ1502" s="20">
        <v>0.179900607</v>
      </c>
      <c r="AR1502" s="20">
        <v>0.017700975</v>
      </c>
      <c r="AS1502" s="20">
        <v>-0.040199025</v>
      </c>
      <c r="AT1502" s="20">
        <v>-0.087199758</v>
      </c>
      <c r="AU1502" s="20">
        <v>-0.169299706</v>
      </c>
      <c r="AV1502" s="20">
        <v>-0.074599706</v>
      </c>
      <c r="AW1502" s="20">
        <v>0.228000043</v>
      </c>
      <c r="AX1502" s="20">
        <v>0.117200336</v>
      </c>
      <c r="AY1502" s="3"/>
      <c r="AZ1502" s="3"/>
      <c r="BA1502" s="3"/>
      <c r="BB1502" s="20">
        <v>105.8999939</v>
      </c>
      <c r="BC1502" s="20">
        <v>0.170600411</v>
      </c>
      <c r="BD1502" s="20">
        <v>0.055300411</v>
      </c>
      <c r="BE1502" s="20">
        <v>0.053900472</v>
      </c>
      <c r="BF1502" s="20">
        <v>-0.400499096</v>
      </c>
      <c r="BG1502" s="20">
        <v>-0.394600014</v>
      </c>
      <c r="BH1502" s="20">
        <v>0.372600451</v>
      </c>
      <c r="BI1502" s="20">
        <v>0.998300451</v>
      </c>
      <c r="BJ1502" s="20">
        <v>2.0824005</v>
      </c>
    </row>
    <row r="1503" spans="30:62">
      <c r="AD1503" s="20">
        <v>106</v>
      </c>
      <c r="AE1503" s="20">
        <v>-0.373499899</v>
      </c>
      <c r="AF1503" s="20">
        <v>-0.401199899</v>
      </c>
      <c r="AG1503" s="20">
        <v>-0.517699528</v>
      </c>
      <c r="AH1503" s="20">
        <v>-0.503000113</v>
      </c>
      <c r="AI1503" s="20">
        <v>-0.414800152</v>
      </c>
      <c r="AJ1503" s="20">
        <v>0.007600214</v>
      </c>
      <c r="AK1503" s="20">
        <v>0.587500214</v>
      </c>
      <c r="AL1503" s="20">
        <v>1.028399825</v>
      </c>
      <c r="AM1503" s="3"/>
      <c r="AN1503" s="3"/>
      <c r="AO1503" s="3"/>
      <c r="AP1503" s="20">
        <v>106</v>
      </c>
      <c r="AQ1503" s="20">
        <v>0.175600499</v>
      </c>
      <c r="AR1503" s="20">
        <v>0.017700004</v>
      </c>
      <c r="AS1503" s="20">
        <v>-0.035299996</v>
      </c>
      <c r="AT1503" s="20">
        <v>-0.088299706</v>
      </c>
      <c r="AU1503" s="20">
        <v>-0.169400433</v>
      </c>
      <c r="AV1503" s="20">
        <v>-0.077200433</v>
      </c>
      <c r="AW1503" s="20">
        <v>0.226400098</v>
      </c>
      <c r="AX1503" s="20">
        <v>0.117000291</v>
      </c>
      <c r="AY1503" s="3"/>
      <c r="AZ1503" s="3"/>
      <c r="BA1503" s="3"/>
      <c r="BB1503" s="20">
        <v>106</v>
      </c>
      <c r="BC1503" s="20">
        <v>0.169599995</v>
      </c>
      <c r="BD1503" s="20">
        <v>0.053999995</v>
      </c>
      <c r="BE1503" s="20">
        <v>0.057400427</v>
      </c>
      <c r="BF1503" s="20">
        <v>-0.394600014</v>
      </c>
      <c r="BG1503" s="20">
        <v>-0.394900026</v>
      </c>
      <c r="BH1503" s="20">
        <v>0.370300261</v>
      </c>
      <c r="BI1503" s="20">
        <v>0.995300261</v>
      </c>
      <c r="BJ1503" s="20">
        <v>2.079800008</v>
      </c>
    </row>
    <row r="1504" spans="30:62">
      <c r="AD1504" s="20">
        <v>106.1000061</v>
      </c>
      <c r="AE1504" s="20">
        <v>-0.372800005</v>
      </c>
      <c r="AF1504" s="20">
        <v>-0.398400005</v>
      </c>
      <c r="AG1504" s="20">
        <v>-0.51640059</v>
      </c>
      <c r="AH1504" s="20">
        <v>-0.507400152</v>
      </c>
      <c r="AI1504" s="20">
        <v>-0.410199786</v>
      </c>
      <c r="AJ1504" s="20">
        <v>0.008599348</v>
      </c>
      <c r="AK1504" s="20">
        <v>0.587399348</v>
      </c>
      <c r="AL1504" s="20">
        <v>1.022799798</v>
      </c>
      <c r="AM1504" s="3"/>
      <c r="AN1504" s="3"/>
      <c r="AO1504" s="3"/>
      <c r="AP1504" s="20">
        <v>106.1000061</v>
      </c>
      <c r="AQ1504" s="20">
        <v>0.174599765</v>
      </c>
      <c r="AR1504" s="20">
        <v>0.018500055</v>
      </c>
      <c r="AS1504" s="20">
        <v>-0.031699945</v>
      </c>
      <c r="AT1504" s="20">
        <v>-0.090000433</v>
      </c>
      <c r="AU1504" s="20">
        <v>-0.164700379</v>
      </c>
      <c r="AV1504" s="20">
        <v>-0.078900379</v>
      </c>
      <c r="AW1504" s="20">
        <v>0.223800053</v>
      </c>
      <c r="AX1504" s="20">
        <v>0.110599733</v>
      </c>
      <c r="AY1504" s="3"/>
      <c r="AZ1504" s="3"/>
      <c r="BA1504" s="3"/>
      <c r="BB1504" s="20">
        <v>106.1000061</v>
      </c>
      <c r="BC1504" s="20">
        <v>0.17169995</v>
      </c>
      <c r="BD1504" s="20">
        <v>0.05399995</v>
      </c>
      <c r="BE1504" s="20">
        <v>0.064799509</v>
      </c>
      <c r="BF1504" s="20">
        <v>-0.388400026</v>
      </c>
      <c r="BG1504" s="20">
        <v>-0.391699977</v>
      </c>
      <c r="BH1504" s="20">
        <v>0.367699293</v>
      </c>
      <c r="BI1504" s="20">
        <v>0.993099293</v>
      </c>
      <c r="BJ1504" s="20">
        <v>2.072599909</v>
      </c>
    </row>
    <row r="1505" spans="30:62">
      <c r="AD1505" s="20">
        <v>106.1999969</v>
      </c>
      <c r="AE1505" s="20">
        <v>-0.368800113</v>
      </c>
      <c r="AF1505" s="20">
        <v>-0.394400113</v>
      </c>
      <c r="AG1505" s="20">
        <v>-0.514799675</v>
      </c>
      <c r="AH1505" s="20">
        <v>-0.50309931</v>
      </c>
      <c r="AI1505" s="20">
        <v>-0.409500175</v>
      </c>
      <c r="AJ1505" s="20">
        <v>0.010400751</v>
      </c>
      <c r="AK1505" s="20">
        <v>0.584300751</v>
      </c>
      <c r="AL1505" s="20">
        <v>1.020499898</v>
      </c>
      <c r="AM1505" s="3"/>
      <c r="AN1505" s="3"/>
      <c r="AO1505" s="3"/>
      <c r="AP1505" s="20">
        <v>106.1999969</v>
      </c>
      <c r="AQ1505" s="20">
        <v>0.171400294</v>
      </c>
      <c r="AR1505" s="20">
        <v>0.017700043</v>
      </c>
      <c r="AS1505" s="20">
        <v>-0.030299957</v>
      </c>
      <c r="AT1505" s="20">
        <v>-0.086199664</v>
      </c>
      <c r="AU1505" s="20">
        <v>-0.157799709</v>
      </c>
      <c r="AV1505" s="20">
        <v>-0.084199709</v>
      </c>
      <c r="AW1505" s="20">
        <v>0.221099972</v>
      </c>
      <c r="AX1505" s="20">
        <v>0.111900153</v>
      </c>
      <c r="AY1505" s="3"/>
      <c r="AZ1505" s="3"/>
      <c r="BA1505" s="3"/>
      <c r="BB1505" s="20">
        <v>106.1999969</v>
      </c>
      <c r="BC1505" s="20">
        <v>0.175399986</v>
      </c>
      <c r="BD1505" s="20">
        <v>0.062499986</v>
      </c>
      <c r="BE1505" s="20">
        <v>0.070700451</v>
      </c>
      <c r="BF1505" s="20">
        <v>-0.3874995</v>
      </c>
      <c r="BG1505" s="20">
        <v>-0.389399992</v>
      </c>
      <c r="BH1505" s="20">
        <v>0.362100624</v>
      </c>
      <c r="BI1505" s="20">
        <v>0.989800624</v>
      </c>
      <c r="BJ1505" s="20">
        <v>2.068899966</v>
      </c>
    </row>
    <row r="1506" spans="30:62">
      <c r="AD1506" s="20">
        <v>106.3000031</v>
      </c>
      <c r="AE1506" s="20">
        <v>-0.364000152</v>
      </c>
      <c r="AF1506" s="20">
        <v>-0.396100152</v>
      </c>
      <c r="AG1506" s="20">
        <v>-0.509299786</v>
      </c>
      <c r="AH1506" s="20">
        <v>-0.500300175</v>
      </c>
      <c r="AI1506" s="20">
        <v>-0.413900202</v>
      </c>
      <c r="AJ1506" s="20">
        <v>0.010999421</v>
      </c>
      <c r="AK1506" s="20">
        <v>0.582599421</v>
      </c>
      <c r="AL1506" s="20">
        <v>1.013700073</v>
      </c>
      <c r="AM1506" s="3"/>
      <c r="AN1506" s="3"/>
      <c r="AO1506" s="3"/>
      <c r="AP1506" s="20">
        <v>106.3000031</v>
      </c>
      <c r="AQ1506" s="20">
        <v>0.169599567</v>
      </c>
      <c r="AR1506" s="20">
        <v>0.018800098</v>
      </c>
      <c r="AS1506" s="20">
        <v>-0.026899902</v>
      </c>
      <c r="AT1506" s="20">
        <v>-0.085999709</v>
      </c>
      <c r="AU1506" s="20">
        <v>-0.156700267</v>
      </c>
      <c r="AV1506" s="20">
        <v>-0.086200267</v>
      </c>
      <c r="AW1506" s="20">
        <v>0.219899915</v>
      </c>
      <c r="AX1506" s="20">
        <v>0.111399453</v>
      </c>
      <c r="AY1506" s="3"/>
      <c r="AZ1506" s="3"/>
      <c r="BA1506" s="3"/>
      <c r="BB1506" s="20">
        <v>106.3000031</v>
      </c>
      <c r="BC1506" s="20">
        <v>0.176199974</v>
      </c>
      <c r="BD1506" s="20">
        <v>0.063299974</v>
      </c>
      <c r="BE1506" s="20">
        <v>0.078000261</v>
      </c>
      <c r="BF1506" s="20">
        <v>-0.387399992</v>
      </c>
      <c r="BG1506" s="20">
        <v>-0.396600091</v>
      </c>
      <c r="BH1506" s="20">
        <v>0.363199728</v>
      </c>
      <c r="BI1506" s="20">
        <v>0.988499728</v>
      </c>
      <c r="BJ1506" s="20">
        <v>2.066300081</v>
      </c>
    </row>
    <row r="1507" spans="30:62">
      <c r="AD1507" s="20">
        <v>106.3999939</v>
      </c>
      <c r="AE1507" s="20">
        <v>-0.36109931</v>
      </c>
      <c r="AF1507" s="20">
        <v>-0.39489931</v>
      </c>
      <c r="AG1507" s="20">
        <v>-0.507199699</v>
      </c>
      <c r="AH1507" s="20">
        <v>-0.499598772</v>
      </c>
      <c r="AI1507" s="20">
        <v>-0.416000102</v>
      </c>
      <c r="AJ1507" s="20">
        <v>0.00760055</v>
      </c>
      <c r="AK1507" s="20">
        <v>0.57960055</v>
      </c>
      <c r="AL1507" s="20">
        <v>1.01270071</v>
      </c>
      <c r="AM1507" s="3"/>
      <c r="AN1507" s="3"/>
      <c r="AO1507" s="3"/>
      <c r="AP1507" s="20">
        <v>106.3999939</v>
      </c>
      <c r="AQ1507" s="20">
        <v>0.169300336</v>
      </c>
      <c r="AR1507" s="20">
        <v>0.017500768</v>
      </c>
      <c r="AS1507" s="20">
        <v>-0.025599232</v>
      </c>
      <c r="AT1507" s="20">
        <v>-0.084299551</v>
      </c>
      <c r="AU1507" s="20">
        <v>-0.154499847</v>
      </c>
      <c r="AV1507" s="20">
        <v>-0.083599847</v>
      </c>
      <c r="AW1507" s="20">
        <v>0.21799993</v>
      </c>
      <c r="AX1507" s="20">
        <v>0.106000642</v>
      </c>
      <c r="AY1507" s="3"/>
      <c r="AZ1507" s="3"/>
      <c r="BA1507" s="3"/>
      <c r="BB1507" s="20">
        <v>106.3999939</v>
      </c>
      <c r="BC1507" s="20">
        <v>0.1773005</v>
      </c>
      <c r="BD1507" s="20">
        <v>0.0666005</v>
      </c>
      <c r="BE1507" s="20">
        <v>0.081000246</v>
      </c>
      <c r="BF1507" s="20">
        <v>-0.390898661</v>
      </c>
      <c r="BG1507" s="20">
        <v>-0.394700034</v>
      </c>
      <c r="BH1507" s="20">
        <v>0.36600032</v>
      </c>
      <c r="BI1507" s="20">
        <v>0.98800032</v>
      </c>
      <c r="BJ1507" s="20">
        <v>2.065500438</v>
      </c>
    </row>
    <row r="1508" spans="30:62">
      <c r="AD1508" s="20">
        <v>106.5</v>
      </c>
      <c r="AE1508" s="20">
        <v>-0.356600175</v>
      </c>
      <c r="AF1508" s="20">
        <v>-0.388400175</v>
      </c>
      <c r="AG1508" s="20">
        <v>-0.506299249</v>
      </c>
      <c r="AH1508" s="20">
        <v>-0.499700102</v>
      </c>
      <c r="AI1508" s="20">
        <v>-0.420899927</v>
      </c>
      <c r="AJ1508" s="20">
        <v>0.008600233</v>
      </c>
      <c r="AK1508" s="20">
        <v>0.581400233</v>
      </c>
      <c r="AL1508" s="20">
        <v>1.013599986</v>
      </c>
      <c r="AM1508" s="3"/>
      <c r="AN1508" s="3"/>
      <c r="AO1508" s="3"/>
      <c r="AP1508" s="20">
        <v>106.5</v>
      </c>
      <c r="AQ1508" s="20">
        <v>0.166900291</v>
      </c>
      <c r="AR1508" s="20">
        <v>0.020499972</v>
      </c>
      <c r="AS1508" s="20">
        <v>-0.024200028</v>
      </c>
      <c r="AT1508" s="20">
        <v>-0.082899847</v>
      </c>
      <c r="AU1508" s="20">
        <v>-0.152300547</v>
      </c>
      <c r="AV1508" s="20">
        <v>-0.080000547</v>
      </c>
      <c r="AW1508" s="20">
        <v>0.214899927</v>
      </c>
      <c r="AX1508" s="20">
        <v>0.101500685</v>
      </c>
      <c r="AY1508" s="3"/>
      <c r="AZ1508" s="3"/>
      <c r="BA1508" s="3"/>
      <c r="BB1508" s="20">
        <v>106.5</v>
      </c>
      <c r="BC1508" s="20">
        <v>0.176800008</v>
      </c>
      <c r="BD1508" s="20">
        <v>0.070000008</v>
      </c>
      <c r="BE1508" s="20">
        <v>0.080100624</v>
      </c>
      <c r="BF1508" s="20">
        <v>-0.390500034</v>
      </c>
      <c r="BG1508" s="20">
        <v>-0.391099919</v>
      </c>
      <c r="BH1508" s="20">
        <v>0.367200199</v>
      </c>
      <c r="BI1508" s="20">
        <v>0.985800199</v>
      </c>
      <c r="BJ1508" s="20">
        <v>2.058099892</v>
      </c>
    </row>
    <row r="1509" spans="30:62">
      <c r="AD1509" s="20">
        <v>106.6000061</v>
      </c>
      <c r="AE1509" s="20">
        <v>-0.361500202</v>
      </c>
      <c r="AF1509" s="20">
        <v>-0.391200202</v>
      </c>
      <c r="AG1509" s="20">
        <v>-0.505900579</v>
      </c>
      <c r="AH1509" s="20">
        <v>-0.502099927</v>
      </c>
      <c r="AI1509" s="20">
        <v>-0.422699767</v>
      </c>
      <c r="AJ1509" s="20">
        <v>0.005999509</v>
      </c>
      <c r="AK1509" s="20">
        <v>0.577299509</v>
      </c>
      <c r="AL1509" s="20">
        <v>1.015000011</v>
      </c>
      <c r="AM1509" s="3"/>
      <c r="AN1509" s="3"/>
      <c r="AO1509" s="3"/>
      <c r="AP1509" s="20">
        <v>106.6000061</v>
      </c>
      <c r="AQ1509" s="20">
        <v>0.165599733</v>
      </c>
      <c r="AR1509" s="20">
        <v>0.023799915</v>
      </c>
      <c r="AS1509" s="20">
        <v>-0.018400085</v>
      </c>
      <c r="AT1509" s="20">
        <v>-0.081600547</v>
      </c>
      <c r="AU1509" s="20">
        <v>-0.154900788</v>
      </c>
      <c r="AV1509" s="20">
        <v>-0.082700788</v>
      </c>
      <c r="AW1509" s="20">
        <v>0.21039997</v>
      </c>
      <c r="AX1509" s="20">
        <v>0.09859962</v>
      </c>
      <c r="AY1509" s="3"/>
      <c r="AZ1509" s="3"/>
      <c r="BA1509" s="3"/>
      <c r="BB1509" s="20">
        <v>106.6000061</v>
      </c>
      <c r="BC1509" s="20">
        <v>0.171399909</v>
      </c>
      <c r="BD1509" s="20">
        <v>0.063499909</v>
      </c>
      <c r="BE1509" s="20">
        <v>0.082899728</v>
      </c>
      <c r="BF1509" s="20">
        <v>-0.385699919</v>
      </c>
      <c r="BG1509" s="20">
        <v>-0.392000039</v>
      </c>
      <c r="BH1509" s="20">
        <v>0.363399653</v>
      </c>
      <c r="BI1509" s="20">
        <v>0.980899653</v>
      </c>
      <c r="BJ1509" s="20">
        <v>2.053299986</v>
      </c>
    </row>
    <row r="1510" spans="30:62">
      <c r="AD1510" s="20">
        <v>106.6999969</v>
      </c>
      <c r="AE1510" s="20">
        <v>-0.365300102</v>
      </c>
      <c r="AF1510" s="20">
        <v>-0.389500102</v>
      </c>
      <c r="AG1510" s="20">
        <v>-0.50179945</v>
      </c>
      <c r="AH1510" s="20">
        <v>-0.50179929</v>
      </c>
      <c r="AI1510" s="20">
        <v>-0.422500014</v>
      </c>
      <c r="AJ1510" s="20">
        <v>0.008400488</v>
      </c>
      <c r="AK1510" s="20">
        <v>0.577800488</v>
      </c>
      <c r="AL1510" s="20">
        <v>1.011499776</v>
      </c>
      <c r="AM1510" s="3"/>
      <c r="AN1510" s="3"/>
      <c r="AO1510" s="3"/>
      <c r="AP1510" s="20">
        <v>106.6999969</v>
      </c>
      <c r="AQ1510" s="20">
        <v>0.164700153</v>
      </c>
      <c r="AR1510" s="20">
        <v>0.02529993</v>
      </c>
      <c r="AS1510" s="20">
        <v>-0.01480007</v>
      </c>
      <c r="AT1510" s="20">
        <v>-0.083399358</v>
      </c>
      <c r="AU1510" s="20">
        <v>-0.158699315</v>
      </c>
      <c r="AV1510" s="20">
        <v>-0.087999315</v>
      </c>
      <c r="AW1510" s="20">
        <v>0.211500097</v>
      </c>
      <c r="AX1510" s="20">
        <v>0.097500218</v>
      </c>
      <c r="AY1510" s="3"/>
      <c r="AZ1510" s="3"/>
      <c r="BA1510" s="3"/>
      <c r="BB1510" s="20">
        <v>106.6999969</v>
      </c>
      <c r="BC1510" s="20">
        <v>0.171199966</v>
      </c>
      <c r="BD1510" s="20">
        <v>0.061899966</v>
      </c>
      <c r="BE1510" s="20">
        <v>0.08150032</v>
      </c>
      <c r="BF1510" s="20">
        <v>-0.384999562</v>
      </c>
      <c r="BG1510" s="20">
        <v>-0.393100108</v>
      </c>
      <c r="BH1510" s="20">
        <v>0.364100462</v>
      </c>
      <c r="BI1510" s="20">
        <v>0.977400462</v>
      </c>
      <c r="BJ1510" s="20">
        <v>2.05029995</v>
      </c>
    </row>
    <row r="1511" spans="30:62">
      <c r="AD1511" s="20">
        <v>106.8000031</v>
      </c>
      <c r="AE1511" s="20">
        <v>-0.365999927</v>
      </c>
      <c r="AF1511" s="20">
        <v>-0.388799927</v>
      </c>
      <c r="AG1511" s="20">
        <v>-0.499899767</v>
      </c>
      <c r="AH1511" s="20">
        <v>-0.500700014</v>
      </c>
      <c r="AI1511" s="20">
        <v>-0.420799989</v>
      </c>
      <c r="AJ1511" s="20">
        <v>0.008699299</v>
      </c>
      <c r="AK1511" s="20">
        <v>0.577399299</v>
      </c>
      <c r="AL1511" s="20">
        <v>1.008799945</v>
      </c>
      <c r="AM1511" s="3"/>
      <c r="AN1511" s="3"/>
      <c r="AO1511" s="3"/>
      <c r="AP1511" s="20">
        <v>106.8000031</v>
      </c>
      <c r="AQ1511" s="20">
        <v>0.165399453</v>
      </c>
      <c r="AR1511" s="20">
        <v>0.021399927</v>
      </c>
      <c r="AS1511" s="20">
        <v>-0.012400073</v>
      </c>
      <c r="AT1511" s="20">
        <v>-0.087599315</v>
      </c>
      <c r="AU1511" s="20">
        <v>-0.16460038</v>
      </c>
      <c r="AV1511" s="20">
        <v>-0.08840038</v>
      </c>
      <c r="AW1511" s="20">
        <v>0.211199979</v>
      </c>
      <c r="AX1511" s="20">
        <v>0.100799448</v>
      </c>
      <c r="AY1511" s="3"/>
      <c r="AZ1511" s="3"/>
      <c r="BA1511" s="3"/>
      <c r="BB1511" s="20">
        <v>106.8000031</v>
      </c>
      <c r="BC1511" s="20">
        <v>0.173800081</v>
      </c>
      <c r="BD1511" s="20">
        <v>0.061800081</v>
      </c>
      <c r="BE1511" s="20">
        <v>0.083100199</v>
      </c>
      <c r="BF1511" s="20">
        <v>-0.388900108</v>
      </c>
      <c r="BG1511" s="20">
        <v>-0.392900014</v>
      </c>
      <c r="BH1511" s="20">
        <v>0.360499711</v>
      </c>
      <c r="BI1511" s="20">
        <v>0.974099711</v>
      </c>
      <c r="BJ1511" s="20">
        <v>2.048700028</v>
      </c>
    </row>
    <row r="1512" spans="30:62">
      <c r="AD1512" s="20">
        <v>106.8999939</v>
      </c>
      <c r="AE1512" s="20">
        <v>-0.36409929</v>
      </c>
      <c r="AF1512" s="20">
        <v>-0.38619929</v>
      </c>
      <c r="AG1512" s="20">
        <v>-0.499999537</v>
      </c>
      <c r="AH1512" s="20">
        <v>-0.498699036</v>
      </c>
      <c r="AI1512" s="20">
        <v>-0.422600224</v>
      </c>
      <c r="AJ1512" s="20">
        <v>0.006000422</v>
      </c>
      <c r="AK1512" s="20">
        <v>0.577500422</v>
      </c>
      <c r="AL1512" s="20">
        <v>1.011400784</v>
      </c>
      <c r="AM1512" s="3"/>
      <c r="AN1512" s="3"/>
      <c r="AO1512" s="3"/>
      <c r="AP1512" s="20">
        <v>106.8999939</v>
      </c>
      <c r="AQ1512" s="20">
        <v>0.161900642</v>
      </c>
      <c r="AR1512" s="20">
        <v>0.0198014</v>
      </c>
      <c r="AS1512" s="20">
        <v>-0.0111986</v>
      </c>
      <c r="AT1512" s="20">
        <v>-0.090899665</v>
      </c>
      <c r="AU1512" s="20">
        <v>-0.167099782</v>
      </c>
      <c r="AV1512" s="20">
        <v>-0.084399782</v>
      </c>
      <c r="AW1512" s="20">
        <v>0.208499925</v>
      </c>
      <c r="AX1512" s="20">
        <v>0.100500433</v>
      </c>
      <c r="AY1512" s="3"/>
      <c r="AZ1512" s="3"/>
      <c r="BA1512" s="3"/>
      <c r="BB1512" s="20">
        <v>106.8999939</v>
      </c>
      <c r="BC1512" s="20">
        <v>0.177700438</v>
      </c>
      <c r="BD1512" s="20">
        <v>0.064500438</v>
      </c>
      <c r="BE1512" s="20">
        <v>0.081200607</v>
      </c>
      <c r="BF1512" s="20">
        <v>-0.390599061</v>
      </c>
      <c r="BG1512" s="20">
        <v>-0.39870005</v>
      </c>
      <c r="BH1512" s="20">
        <v>0.360600267</v>
      </c>
      <c r="BI1512" s="20">
        <v>0.974000267</v>
      </c>
      <c r="BJ1512" s="20">
        <v>2.046200698</v>
      </c>
    </row>
    <row r="1513" spans="30:62">
      <c r="AD1513" s="20">
        <v>107</v>
      </c>
      <c r="AE1513" s="20">
        <v>-0.362800014</v>
      </c>
      <c r="AF1513" s="20">
        <v>-0.380500014</v>
      </c>
      <c r="AG1513" s="20">
        <v>-0.495499512</v>
      </c>
      <c r="AH1513" s="20">
        <v>-0.501100224</v>
      </c>
      <c r="AI1513" s="20">
        <v>-0.420400055</v>
      </c>
      <c r="AJ1513" s="20">
        <v>0.006000307</v>
      </c>
      <c r="AK1513" s="20">
        <v>0.579600307</v>
      </c>
      <c r="AL1513" s="20">
        <v>1.012499786</v>
      </c>
      <c r="AM1513" s="3"/>
      <c r="AN1513" s="3"/>
      <c r="AO1513" s="3"/>
      <c r="AP1513" s="20">
        <v>107</v>
      </c>
      <c r="AQ1513" s="20">
        <v>0.154700685</v>
      </c>
      <c r="AR1513" s="20">
        <v>0.020200097</v>
      </c>
      <c r="AS1513" s="20">
        <v>-0.009299903</v>
      </c>
      <c r="AT1513" s="20">
        <v>-0.091499782</v>
      </c>
      <c r="AU1513" s="20">
        <v>-0.166400552</v>
      </c>
      <c r="AV1513" s="20">
        <v>-0.078000552</v>
      </c>
      <c r="AW1513" s="20">
        <v>0.200799956</v>
      </c>
      <c r="AX1513" s="20">
        <v>0.102700101</v>
      </c>
      <c r="AY1513" s="3"/>
      <c r="AZ1513" s="3"/>
      <c r="BA1513" s="3"/>
      <c r="BB1513" s="20">
        <v>107</v>
      </c>
      <c r="BC1513" s="20">
        <v>0.173099892</v>
      </c>
      <c r="BD1513" s="20">
        <v>0.064699892</v>
      </c>
      <c r="BE1513" s="20">
        <v>0.081100462</v>
      </c>
      <c r="BF1513" s="20">
        <v>-0.39170005</v>
      </c>
      <c r="BG1513" s="20">
        <v>-0.395699972</v>
      </c>
      <c r="BH1513" s="20">
        <v>0.35850046</v>
      </c>
      <c r="BI1513" s="20">
        <v>0.97110046</v>
      </c>
      <c r="BJ1513" s="20">
        <v>2.049399956</v>
      </c>
    </row>
    <row r="1514" spans="30:62">
      <c r="AD1514" s="20">
        <v>107.1000061</v>
      </c>
      <c r="AE1514" s="20">
        <v>-0.359299989</v>
      </c>
      <c r="AF1514" s="20">
        <v>-0.379299989</v>
      </c>
      <c r="AG1514" s="20">
        <v>-0.494400701</v>
      </c>
      <c r="AH1514" s="20">
        <v>-0.500800055</v>
      </c>
      <c r="AI1514" s="20">
        <v>-0.420900169</v>
      </c>
      <c r="AJ1514" s="20">
        <v>0.006299786</v>
      </c>
      <c r="AK1514" s="20">
        <v>0.582699786</v>
      </c>
      <c r="AL1514" s="20">
        <v>1.013100082</v>
      </c>
      <c r="AM1514" s="3"/>
      <c r="AN1514" s="3"/>
      <c r="AO1514" s="3"/>
      <c r="AP1514" s="20">
        <v>107.1000061</v>
      </c>
      <c r="AQ1514" s="20">
        <v>0.15219962</v>
      </c>
      <c r="AR1514" s="20">
        <v>0.024799979</v>
      </c>
      <c r="AS1514" s="20">
        <v>-0.007000021</v>
      </c>
      <c r="AT1514" s="20">
        <v>-0.084400552</v>
      </c>
      <c r="AU1514" s="20">
        <v>-0.171300044</v>
      </c>
      <c r="AV1514" s="20">
        <v>-0.080000044</v>
      </c>
      <c r="AW1514" s="20">
        <v>0.202400101</v>
      </c>
      <c r="AX1514" s="20">
        <v>0.103999636</v>
      </c>
      <c r="AY1514" s="3"/>
      <c r="AZ1514" s="3"/>
      <c r="BA1514" s="3"/>
      <c r="BB1514" s="20">
        <v>107.1000061</v>
      </c>
      <c r="BC1514" s="20">
        <v>0.174199986</v>
      </c>
      <c r="BD1514" s="20">
        <v>0.063099986</v>
      </c>
      <c r="BE1514" s="20">
        <v>0.079199711</v>
      </c>
      <c r="BF1514" s="20">
        <v>-0.385999972</v>
      </c>
      <c r="BG1514" s="20">
        <v>-0.393900017</v>
      </c>
      <c r="BH1514" s="20">
        <v>0.361799479</v>
      </c>
      <c r="BI1514" s="20">
        <v>0.973399479</v>
      </c>
      <c r="BJ1514" s="20">
        <v>2.049299911</v>
      </c>
    </row>
    <row r="1515" spans="30:62">
      <c r="AD1515" s="20">
        <v>107.1999969</v>
      </c>
      <c r="AE1515" s="20">
        <v>-0.359500224</v>
      </c>
      <c r="AF1515" s="20">
        <v>-0.380300224</v>
      </c>
      <c r="AG1515" s="20">
        <v>-0.496099578</v>
      </c>
      <c r="AH1515" s="20">
        <v>-0.495199216</v>
      </c>
      <c r="AI1515" s="20">
        <v>-0.418200214</v>
      </c>
      <c r="AJ1515" s="20">
        <v>0.007600558</v>
      </c>
      <c r="AK1515" s="20">
        <v>0.584200558</v>
      </c>
      <c r="AL1515" s="20">
        <v>1.011699961</v>
      </c>
      <c r="AM1515" s="3"/>
      <c r="AN1515" s="3"/>
      <c r="AO1515" s="3"/>
      <c r="AP1515" s="20">
        <v>107.1999969</v>
      </c>
      <c r="AQ1515" s="20">
        <v>0.152500218</v>
      </c>
      <c r="AR1515" s="20">
        <v>0.024399925</v>
      </c>
      <c r="AS1515" s="20">
        <v>-0.003600075</v>
      </c>
      <c r="AT1515" s="20">
        <v>-0.085899567</v>
      </c>
      <c r="AU1515" s="20">
        <v>-0.169899899</v>
      </c>
      <c r="AV1515" s="20">
        <v>-0.077999899</v>
      </c>
      <c r="AW1515" s="20">
        <v>0.205200113</v>
      </c>
      <c r="AX1515" s="20">
        <v>0.096400303</v>
      </c>
      <c r="AY1515" s="3"/>
      <c r="AZ1515" s="3"/>
      <c r="BA1515" s="3"/>
      <c r="BB1515" s="20">
        <v>107.1999969</v>
      </c>
      <c r="BC1515" s="20">
        <v>0.17569995</v>
      </c>
      <c r="BD1515" s="20">
        <v>0.06249995</v>
      </c>
      <c r="BE1515" s="20">
        <v>0.085000267</v>
      </c>
      <c r="BF1515" s="20">
        <v>-0.383699302</v>
      </c>
      <c r="BG1515" s="20">
        <v>-0.392900044</v>
      </c>
      <c r="BH1515" s="20">
        <v>0.360800388</v>
      </c>
      <c r="BI1515" s="20">
        <v>0.969900388</v>
      </c>
      <c r="BJ1515" s="20">
        <v>2.04919989</v>
      </c>
    </row>
    <row r="1516" spans="30:62">
      <c r="AD1516" s="20">
        <v>107.3000031</v>
      </c>
      <c r="AE1516" s="20">
        <v>-0.360400055</v>
      </c>
      <c r="AF1516" s="20">
        <v>-0.381600055</v>
      </c>
      <c r="AG1516" s="20">
        <v>-0.490899693</v>
      </c>
      <c r="AH1516" s="20">
        <v>-0.491700214</v>
      </c>
      <c r="AI1516" s="20">
        <v>-0.413899918</v>
      </c>
      <c r="AJ1516" s="20">
        <v>0.009599961</v>
      </c>
      <c r="AK1516" s="20">
        <v>0.584199961</v>
      </c>
      <c r="AL1516" s="20">
        <v>1.010000112</v>
      </c>
      <c r="AM1516" s="3"/>
      <c r="AN1516" s="3"/>
      <c r="AO1516" s="3"/>
      <c r="AP1516" s="20">
        <v>107.3000031</v>
      </c>
      <c r="AQ1516" s="20">
        <v>0.151899448</v>
      </c>
      <c r="AR1516" s="20">
        <v>0.024299956</v>
      </c>
      <c r="AS1516" s="20">
        <v>-0.007000044</v>
      </c>
      <c r="AT1516" s="20">
        <v>-0.080499899</v>
      </c>
      <c r="AU1516" s="20">
        <v>-0.164600364</v>
      </c>
      <c r="AV1516" s="20">
        <v>-0.073800364</v>
      </c>
      <c r="AW1516" s="20">
        <v>0.201500065</v>
      </c>
      <c r="AX1516" s="20">
        <v>0.094599715</v>
      </c>
      <c r="AY1516" s="3"/>
      <c r="AZ1516" s="3"/>
      <c r="BA1516" s="3"/>
      <c r="BB1516" s="20">
        <v>107.3000031</v>
      </c>
      <c r="BC1516" s="20">
        <v>0.178500028</v>
      </c>
      <c r="BD1516" s="20">
        <v>0.066600028</v>
      </c>
      <c r="BE1516" s="20">
        <v>0.08620046</v>
      </c>
      <c r="BF1516" s="20">
        <v>-0.379100044</v>
      </c>
      <c r="BG1516" s="20">
        <v>-0.392600089</v>
      </c>
      <c r="BH1516" s="20">
        <v>0.359199413</v>
      </c>
      <c r="BI1516" s="20">
        <v>0.968899413</v>
      </c>
      <c r="BJ1516" s="20">
        <v>2.04560002</v>
      </c>
    </row>
    <row r="1517" spans="30:62">
      <c r="AD1517" s="20">
        <v>107.3999939</v>
      </c>
      <c r="AE1517" s="20">
        <v>-0.356699216</v>
      </c>
      <c r="AF1517" s="20">
        <v>-0.376699216</v>
      </c>
      <c r="AG1517" s="20">
        <v>-0.484599738</v>
      </c>
      <c r="AH1517" s="20">
        <v>-0.489098965</v>
      </c>
      <c r="AI1517" s="20">
        <v>-0.408500039</v>
      </c>
      <c r="AJ1517" s="20">
        <v>0.013600112</v>
      </c>
      <c r="AK1517" s="20">
        <v>0.585100112</v>
      </c>
      <c r="AL1517" s="20">
        <v>1.009900327</v>
      </c>
      <c r="AM1517" s="3"/>
      <c r="AN1517" s="3"/>
      <c r="AO1517" s="3"/>
      <c r="AP1517" s="20">
        <v>107.3999939</v>
      </c>
      <c r="AQ1517" s="20">
        <v>0.150500433</v>
      </c>
      <c r="AR1517" s="20">
        <v>0.028100339</v>
      </c>
      <c r="AS1517" s="20">
        <v>-0.001199661</v>
      </c>
      <c r="AT1517" s="20">
        <v>-0.077599887</v>
      </c>
      <c r="AU1517" s="20">
        <v>-0.163699697</v>
      </c>
      <c r="AV1517" s="20">
        <v>-0.072699697</v>
      </c>
      <c r="AW1517" s="20">
        <v>0.202799953</v>
      </c>
      <c r="AX1517" s="20">
        <v>0.096500243</v>
      </c>
      <c r="AY1517" s="3"/>
      <c r="AZ1517" s="3"/>
      <c r="BA1517" s="3"/>
      <c r="BB1517" s="20">
        <v>107.3999939</v>
      </c>
      <c r="BC1517" s="20">
        <v>0.179000698</v>
      </c>
      <c r="BD1517" s="20">
        <v>0.066100698</v>
      </c>
      <c r="BE1517" s="20">
        <v>0.090700195</v>
      </c>
      <c r="BF1517" s="20">
        <v>-0.377499135</v>
      </c>
      <c r="BG1517" s="20">
        <v>-0.39100011</v>
      </c>
      <c r="BH1517" s="20">
        <v>0.355700497</v>
      </c>
      <c r="BI1517" s="20">
        <v>0.964300497</v>
      </c>
      <c r="BJ1517" s="20">
        <v>2.042500545</v>
      </c>
    </row>
    <row r="1518" spans="30:62">
      <c r="AD1518" s="20">
        <v>107.5</v>
      </c>
      <c r="AE1518" s="20">
        <v>-0.354200214</v>
      </c>
      <c r="AF1518" s="20">
        <v>-0.373100214</v>
      </c>
      <c r="AG1518" s="20">
        <v>-0.482399442</v>
      </c>
      <c r="AH1518" s="20">
        <v>-0.487400039</v>
      </c>
      <c r="AI1518" s="20">
        <v>-0.404899888</v>
      </c>
      <c r="AJ1518" s="20">
        <v>0.017400327</v>
      </c>
      <c r="AK1518" s="20">
        <v>0.586000327</v>
      </c>
      <c r="AL1518" s="20">
        <v>1.005899889</v>
      </c>
      <c r="AM1518" s="3"/>
      <c r="AN1518" s="3"/>
      <c r="AO1518" s="3"/>
      <c r="AP1518" s="20">
        <v>107.5</v>
      </c>
      <c r="AQ1518" s="20">
        <v>0.151500101</v>
      </c>
      <c r="AR1518" s="20">
        <v>0.033000113</v>
      </c>
      <c r="AS1518" s="20">
        <v>0.001600113</v>
      </c>
      <c r="AT1518" s="20">
        <v>-0.074299697</v>
      </c>
      <c r="AU1518" s="20">
        <v>-0.163200285</v>
      </c>
      <c r="AV1518" s="20">
        <v>-0.072700285</v>
      </c>
      <c r="AW1518" s="20">
        <v>0.201400005</v>
      </c>
      <c r="AX1518" s="20">
        <v>0.097100077</v>
      </c>
      <c r="AY1518" s="3"/>
      <c r="AZ1518" s="3"/>
      <c r="BA1518" s="3"/>
      <c r="BB1518" s="20">
        <v>107.5</v>
      </c>
      <c r="BC1518" s="20">
        <v>0.181499956</v>
      </c>
      <c r="BD1518" s="20">
        <v>0.070999956</v>
      </c>
      <c r="BE1518" s="20">
        <v>0.094800388</v>
      </c>
      <c r="BF1518" s="20">
        <v>-0.37800011</v>
      </c>
      <c r="BG1518" s="20">
        <v>-0.39329998</v>
      </c>
      <c r="BH1518" s="20">
        <v>0.355700307</v>
      </c>
      <c r="BI1518" s="20">
        <v>0.962700307</v>
      </c>
      <c r="BJ1518" s="20">
        <v>2.040200093</v>
      </c>
    </row>
    <row r="1519" spans="30:62">
      <c r="AD1519" s="20">
        <v>107.6000061</v>
      </c>
      <c r="AE1519" s="20">
        <v>-0.351099918</v>
      </c>
      <c r="AF1519" s="20">
        <v>-0.368099918</v>
      </c>
      <c r="AG1519" s="20">
        <v>-0.480700039</v>
      </c>
      <c r="AH1519" s="20">
        <v>-0.486199888</v>
      </c>
      <c r="AI1519" s="20">
        <v>-0.40400015</v>
      </c>
      <c r="AJ1519" s="20">
        <v>0.012399413</v>
      </c>
      <c r="AK1519" s="20">
        <v>0.581199413</v>
      </c>
      <c r="AL1519" s="20">
        <v>1.004600128</v>
      </c>
      <c r="AM1519" s="3"/>
      <c r="AN1519" s="3"/>
      <c r="AO1519" s="3"/>
      <c r="AP1519" s="20">
        <v>107.6000061</v>
      </c>
      <c r="AQ1519" s="20">
        <v>0.149799636</v>
      </c>
      <c r="AR1519" s="20">
        <v>0.034200065</v>
      </c>
      <c r="AS1519" s="20">
        <v>0.003800065</v>
      </c>
      <c r="AT1519" s="20">
        <v>-0.074300285</v>
      </c>
      <c r="AU1519" s="20">
        <v>-0.159999995</v>
      </c>
      <c r="AV1519" s="20">
        <v>-0.068999995</v>
      </c>
      <c r="AW1519" s="20">
        <v>0.206400077</v>
      </c>
      <c r="AX1519" s="20">
        <v>0.097799622</v>
      </c>
      <c r="AY1519" s="3"/>
      <c r="AZ1519" s="3"/>
      <c r="BA1519" s="3"/>
      <c r="BB1519" s="20">
        <v>107.6000061</v>
      </c>
      <c r="BC1519" s="20">
        <v>0.181199911</v>
      </c>
      <c r="BD1519" s="20">
        <v>0.070699911</v>
      </c>
      <c r="BE1519" s="20">
        <v>0.098799413</v>
      </c>
      <c r="BF1519" s="20">
        <v>-0.37869998</v>
      </c>
      <c r="BG1519" s="20">
        <v>-0.388699931</v>
      </c>
      <c r="BH1519" s="20">
        <v>0.352399855</v>
      </c>
      <c r="BI1519" s="20">
        <v>0.956899855</v>
      </c>
      <c r="BJ1519" s="20">
        <v>2.040400105</v>
      </c>
    </row>
    <row r="1520" spans="30:62">
      <c r="AD1520" s="20">
        <v>107.6999969</v>
      </c>
      <c r="AE1520" s="20">
        <v>-0.349200039</v>
      </c>
      <c r="AF1520" s="20">
        <v>-0.368000039</v>
      </c>
      <c r="AG1520" s="20">
        <v>-0.475999888</v>
      </c>
      <c r="AH1520" s="20">
        <v>-0.479899673</v>
      </c>
      <c r="AI1520" s="20">
        <v>-0.408800111</v>
      </c>
      <c r="AJ1520" s="20">
        <v>0.012500605</v>
      </c>
      <c r="AK1520" s="20">
        <v>0.578800605</v>
      </c>
      <c r="AL1520" s="20">
        <v>1.005699872</v>
      </c>
      <c r="AM1520" s="3"/>
      <c r="AN1520" s="3"/>
      <c r="AO1520" s="3"/>
      <c r="AP1520" s="20">
        <v>107.6999969</v>
      </c>
      <c r="AQ1520" s="20">
        <v>0.150200303</v>
      </c>
      <c r="AR1520" s="20">
        <v>0.035399953</v>
      </c>
      <c r="AS1520" s="20">
        <v>0.006699953</v>
      </c>
      <c r="AT1520" s="20">
        <v>-0.070299757</v>
      </c>
      <c r="AU1520" s="20">
        <v>-0.149899923</v>
      </c>
      <c r="AV1520" s="20">
        <v>-0.064999923</v>
      </c>
      <c r="AW1520" s="20">
        <v>0.208100099</v>
      </c>
      <c r="AX1520" s="20">
        <v>0.093000356</v>
      </c>
      <c r="AY1520" s="3"/>
      <c r="AZ1520" s="3"/>
      <c r="BA1520" s="3"/>
      <c r="BB1520" s="20">
        <v>107.6999969</v>
      </c>
      <c r="BC1520" s="20">
        <v>0.18299989</v>
      </c>
      <c r="BD1520" s="20">
        <v>0.07209989</v>
      </c>
      <c r="BE1520" s="20">
        <v>0.100000497</v>
      </c>
      <c r="BF1520" s="20">
        <v>-0.374299454</v>
      </c>
      <c r="BG1520" s="20">
        <v>-0.390399907</v>
      </c>
      <c r="BH1520" s="20">
        <v>0.354300105</v>
      </c>
      <c r="BI1520" s="20">
        <v>0.955700105</v>
      </c>
      <c r="BJ1520" s="20">
        <v>2.035699994</v>
      </c>
    </row>
    <row r="1521" spans="30:62">
      <c r="AD1521" s="20">
        <v>107.8000031</v>
      </c>
      <c r="AE1521" s="20">
        <v>-0.345299888</v>
      </c>
      <c r="AF1521" s="20">
        <v>-0.365899888</v>
      </c>
      <c r="AG1521" s="20">
        <v>-0.471899673</v>
      </c>
      <c r="AH1521" s="20">
        <v>-0.482400111</v>
      </c>
      <c r="AI1521" s="20">
        <v>-0.409499872</v>
      </c>
      <c r="AJ1521" s="20">
        <v>0.016099872</v>
      </c>
      <c r="AK1521" s="20">
        <v>0.581599872</v>
      </c>
      <c r="AL1521" s="20">
        <v>1.005500092</v>
      </c>
      <c r="AM1521" s="3"/>
      <c r="AN1521" s="3"/>
      <c r="AO1521" s="3"/>
      <c r="AP1521" s="20">
        <v>107.8000031</v>
      </c>
      <c r="AQ1521" s="20">
        <v>0.148299715</v>
      </c>
      <c r="AR1521" s="20">
        <v>0.039100005</v>
      </c>
      <c r="AS1521" s="20">
        <v>0.009000005</v>
      </c>
      <c r="AT1521" s="20">
        <v>-0.065699923</v>
      </c>
      <c r="AU1521" s="20">
        <v>-0.150700378</v>
      </c>
      <c r="AV1521" s="20">
        <v>-0.064500378</v>
      </c>
      <c r="AW1521" s="20">
        <v>0.206700117</v>
      </c>
      <c r="AX1521" s="20">
        <v>0.098199713</v>
      </c>
      <c r="AY1521" s="3"/>
      <c r="AZ1521" s="3"/>
      <c r="BA1521" s="3"/>
      <c r="BB1521" s="20">
        <v>107.8000031</v>
      </c>
      <c r="BC1521" s="20">
        <v>0.18400002</v>
      </c>
      <c r="BD1521" s="20">
        <v>0.06850002</v>
      </c>
      <c r="BE1521" s="20">
        <v>0.100100307</v>
      </c>
      <c r="BF1521" s="20">
        <v>-0.372199907</v>
      </c>
      <c r="BG1521" s="20">
        <v>-0.386899895</v>
      </c>
      <c r="BH1521" s="20">
        <v>0.357399517</v>
      </c>
      <c r="BI1521" s="20">
        <v>0.951599517</v>
      </c>
      <c r="BJ1521" s="20">
        <v>2.029199919</v>
      </c>
    </row>
    <row r="1522" spans="30:62">
      <c r="AD1522" s="20">
        <v>107.8999939</v>
      </c>
      <c r="AE1522" s="20">
        <v>-0.341499673</v>
      </c>
      <c r="AF1522" s="20">
        <v>-0.360399673</v>
      </c>
      <c r="AG1522" s="20">
        <v>-0.470399157</v>
      </c>
      <c r="AH1522" s="20">
        <v>-0.480998918</v>
      </c>
      <c r="AI1522" s="20">
        <v>-0.408500128</v>
      </c>
      <c r="AJ1522" s="20">
        <v>0.016100092</v>
      </c>
      <c r="AK1522" s="20">
        <v>0.581200092</v>
      </c>
      <c r="AL1522" s="20">
        <v>1.000201424</v>
      </c>
      <c r="AM1522" s="3"/>
      <c r="AN1522" s="3"/>
      <c r="AO1522" s="3"/>
      <c r="AP1522" s="20">
        <v>107.8999939</v>
      </c>
      <c r="AQ1522" s="20">
        <v>0.147400243</v>
      </c>
      <c r="AR1522" s="20">
        <v>0.044500077</v>
      </c>
      <c r="AS1522" s="20">
        <v>0.013200077</v>
      </c>
      <c r="AT1522" s="20">
        <v>-0.068699663</v>
      </c>
      <c r="AU1522" s="20">
        <v>-0.152199644</v>
      </c>
      <c r="AV1522" s="20">
        <v>-0.061499644</v>
      </c>
      <c r="AW1522" s="20">
        <v>0.207799951</v>
      </c>
      <c r="AX1522" s="20">
        <v>0.101400377</v>
      </c>
      <c r="AY1522" s="3"/>
      <c r="AZ1522" s="3"/>
      <c r="BA1522" s="3"/>
      <c r="BB1522" s="20">
        <v>107.8999939</v>
      </c>
      <c r="BC1522" s="20">
        <v>0.181800546</v>
      </c>
      <c r="BD1522" s="20">
        <v>0.069500546</v>
      </c>
      <c r="BE1522" s="20">
        <v>0.103700331</v>
      </c>
      <c r="BF1522" s="20">
        <v>-0.370299656</v>
      </c>
      <c r="BG1522" s="20">
        <v>-0.386200006</v>
      </c>
      <c r="BH1522" s="20">
        <v>0.357300396</v>
      </c>
      <c r="BI1522" s="20">
        <v>0.946300396</v>
      </c>
      <c r="BJ1522" s="20">
        <v>2.019101247</v>
      </c>
    </row>
    <row r="1523" spans="30:62">
      <c r="AD1523" s="20">
        <v>108</v>
      </c>
      <c r="AE1523" s="20">
        <v>-0.345200111</v>
      </c>
      <c r="AF1523" s="20">
        <v>-0.358300111</v>
      </c>
      <c r="AG1523" s="20">
        <v>-0.469799395</v>
      </c>
      <c r="AH1523" s="20">
        <v>-0.478100128</v>
      </c>
      <c r="AI1523" s="20">
        <v>-0.402899908</v>
      </c>
      <c r="AJ1523" s="20">
        <v>0.01400047</v>
      </c>
      <c r="AK1523" s="20">
        <v>0.57690047</v>
      </c>
      <c r="AL1523" s="20">
        <v>0.9951999</v>
      </c>
      <c r="AM1523" s="3"/>
      <c r="AN1523" s="3"/>
      <c r="AO1523" s="3"/>
      <c r="AP1523" s="20">
        <v>108</v>
      </c>
      <c r="AQ1523" s="20">
        <v>0.147000077</v>
      </c>
      <c r="AR1523" s="20">
        <v>0.048500099</v>
      </c>
      <c r="AS1523" s="20">
        <v>0.011600099</v>
      </c>
      <c r="AT1523" s="20">
        <v>-0.067299644</v>
      </c>
      <c r="AU1523" s="20">
        <v>-0.146500287</v>
      </c>
      <c r="AV1523" s="20">
        <v>-0.056900287</v>
      </c>
      <c r="AW1523" s="20">
        <v>0.2066999</v>
      </c>
      <c r="AX1523" s="20">
        <v>0.100800507</v>
      </c>
      <c r="AY1523" s="3"/>
      <c r="AZ1523" s="3"/>
      <c r="BA1523" s="3"/>
      <c r="BB1523" s="20">
        <v>108</v>
      </c>
      <c r="BC1523" s="20">
        <v>0.182200093</v>
      </c>
      <c r="BD1523" s="20">
        <v>0.069500093</v>
      </c>
      <c r="BE1523" s="20">
        <v>0.109300105</v>
      </c>
      <c r="BF1523" s="20">
        <v>-0.371100006</v>
      </c>
      <c r="BG1523" s="20">
        <v>-0.387600081</v>
      </c>
      <c r="BH1523" s="20">
        <v>0.357100532</v>
      </c>
      <c r="BI1523" s="20">
        <v>0.938800532</v>
      </c>
      <c r="BJ1523" s="20">
        <v>2.011999926</v>
      </c>
    </row>
    <row r="1524" spans="30:62">
      <c r="AD1524" s="20">
        <v>108.1000061</v>
      </c>
      <c r="AE1524" s="20">
        <v>-0.344599872</v>
      </c>
      <c r="AF1524" s="20">
        <v>-0.359299872</v>
      </c>
      <c r="AG1524" s="20">
        <v>-0.465800128</v>
      </c>
      <c r="AH1524" s="20">
        <v>-0.473199908</v>
      </c>
      <c r="AI1524" s="20">
        <v>-0.406500007</v>
      </c>
      <c r="AJ1524" s="20">
        <v>0.015499423</v>
      </c>
      <c r="AK1524" s="20">
        <v>0.573099423</v>
      </c>
      <c r="AL1524" s="20">
        <v>0.9919</v>
      </c>
      <c r="AM1524" s="3"/>
      <c r="AN1524" s="3"/>
      <c r="AO1524" s="3"/>
      <c r="AP1524" s="20">
        <v>108.1000061</v>
      </c>
      <c r="AQ1524" s="20">
        <v>0.147499622</v>
      </c>
      <c r="AR1524" s="20">
        <v>0.050900117</v>
      </c>
      <c r="AS1524" s="20">
        <v>0.007600117</v>
      </c>
      <c r="AT1524" s="20">
        <v>-0.063700287</v>
      </c>
      <c r="AU1524" s="20">
        <v>-0.145900577</v>
      </c>
      <c r="AV1524" s="20">
        <v>-0.056900577</v>
      </c>
      <c r="AW1524" s="20">
        <v>0.20530003</v>
      </c>
      <c r="AX1524" s="20">
        <v>0.101999674</v>
      </c>
      <c r="AY1524" s="3"/>
      <c r="AZ1524" s="3"/>
      <c r="BA1524" s="3"/>
      <c r="BB1524" s="20">
        <v>108.1000061</v>
      </c>
      <c r="BC1524" s="20">
        <v>0.187000105</v>
      </c>
      <c r="BD1524" s="20">
        <v>0.070100105</v>
      </c>
      <c r="BE1524" s="20">
        <v>0.112099517</v>
      </c>
      <c r="BF1524" s="20">
        <v>-0.372900081</v>
      </c>
      <c r="BG1524" s="20">
        <v>-0.390799945</v>
      </c>
      <c r="BH1524" s="20">
        <v>0.352799449</v>
      </c>
      <c r="BI1524" s="20">
        <v>0.934399449</v>
      </c>
      <c r="BJ1524" s="20">
        <v>2.010500092</v>
      </c>
    </row>
    <row r="1525" spans="30:62">
      <c r="AD1525" s="20">
        <v>108.1999969</v>
      </c>
      <c r="AE1525" s="20">
        <v>-0.340100128</v>
      </c>
      <c r="AF1525" s="20">
        <v>-0.355100128</v>
      </c>
      <c r="AG1525" s="20">
        <v>-0.459499908</v>
      </c>
      <c r="AH1525" s="20">
        <v>-0.475698576</v>
      </c>
      <c r="AI1525" s="20">
        <v>-0.4070001</v>
      </c>
      <c r="AJ1525" s="20">
        <v>0.015800477</v>
      </c>
      <c r="AK1525" s="20">
        <v>0.568400477</v>
      </c>
      <c r="AL1525" s="20">
        <v>0.986100097</v>
      </c>
      <c r="AM1525" s="3"/>
      <c r="AN1525" s="3"/>
      <c r="AO1525" s="3"/>
      <c r="AP1525" s="20">
        <v>108.1999969</v>
      </c>
      <c r="AQ1525" s="20">
        <v>0.150400356</v>
      </c>
      <c r="AR1525" s="20">
        <v>0.056099951</v>
      </c>
      <c r="AS1525" s="20">
        <v>0.003799951</v>
      </c>
      <c r="AT1525" s="20">
        <v>-0.061599623</v>
      </c>
      <c r="AU1525" s="20">
        <v>-0.147999493</v>
      </c>
      <c r="AV1525" s="20">
        <v>-0.060299493</v>
      </c>
      <c r="AW1525" s="20">
        <v>0.204799913</v>
      </c>
      <c r="AX1525" s="20">
        <v>0.104900378</v>
      </c>
      <c r="AY1525" s="3"/>
      <c r="AZ1525" s="3"/>
      <c r="BA1525" s="3"/>
      <c r="BB1525" s="20">
        <v>108.1999969</v>
      </c>
      <c r="BC1525" s="20">
        <v>0.185199994</v>
      </c>
      <c r="BD1525" s="20">
        <v>0.066299994</v>
      </c>
      <c r="BE1525" s="20">
        <v>0.111900396</v>
      </c>
      <c r="BF1525" s="20">
        <v>-0.375198753</v>
      </c>
      <c r="BG1525" s="20">
        <v>-0.397400074</v>
      </c>
      <c r="BH1525" s="20">
        <v>0.348700569</v>
      </c>
      <c r="BI1525" s="20">
        <v>0.930400569</v>
      </c>
      <c r="BJ1525" s="20">
        <v>2.011000005</v>
      </c>
    </row>
    <row r="1526" spans="30:62">
      <c r="AD1526" s="20">
        <v>108.3000031</v>
      </c>
      <c r="AE1526" s="20">
        <v>-0.337199908</v>
      </c>
      <c r="AF1526" s="20">
        <v>-0.351999908</v>
      </c>
      <c r="AG1526" s="20">
        <v>-0.46159953</v>
      </c>
      <c r="AH1526" s="20">
        <v>-0.4778001</v>
      </c>
      <c r="AI1526" s="20">
        <v>-0.4069</v>
      </c>
      <c r="AJ1526" s="20">
        <v>0.01669962</v>
      </c>
      <c r="AK1526" s="20">
        <v>0.56819962</v>
      </c>
      <c r="AL1526" s="20">
        <v>0.986800058</v>
      </c>
      <c r="AM1526" s="3"/>
      <c r="AN1526" s="3"/>
      <c r="AO1526" s="3"/>
      <c r="AP1526" s="20">
        <v>108.3000031</v>
      </c>
      <c r="AQ1526" s="20">
        <v>0.159099713</v>
      </c>
      <c r="AR1526" s="20">
        <v>0.0592999</v>
      </c>
      <c r="AS1526" s="20">
        <v>0.0068999</v>
      </c>
      <c r="AT1526" s="20">
        <v>-0.067299493</v>
      </c>
      <c r="AU1526" s="20">
        <v>-0.150700326</v>
      </c>
      <c r="AV1526" s="20">
        <v>-0.059500326</v>
      </c>
      <c r="AW1526" s="20">
        <v>0.204999901</v>
      </c>
      <c r="AX1526" s="20">
        <v>0.106199705</v>
      </c>
      <c r="AY1526" s="3"/>
      <c r="AZ1526" s="3"/>
      <c r="BA1526" s="3"/>
      <c r="BB1526" s="20">
        <v>108.3000031</v>
      </c>
      <c r="BC1526" s="20">
        <v>0.182399919</v>
      </c>
      <c r="BD1526" s="20">
        <v>0.064799919</v>
      </c>
      <c r="BE1526" s="20">
        <v>0.109900532</v>
      </c>
      <c r="BF1526" s="20">
        <v>-0.381300074</v>
      </c>
      <c r="BG1526" s="20">
        <v>-0.402599908</v>
      </c>
      <c r="BH1526" s="20">
        <v>0.345799766</v>
      </c>
      <c r="BI1526" s="20">
        <v>0.931499766</v>
      </c>
      <c r="BJ1526" s="20">
        <v>2.010899911</v>
      </c>
    </row>
    <row r="1527" spans="30:62">
      <c r="AD1527" s="20">
        <v>108.3999939</v>
      </c>
      <c r="AE1527" s="20">
        <v>-0.339398576</v>
      </c>
      <c r="AF1527" s="20">
        <v>-0.355698576</v>
      </c>
      <c r="AG1527" s="20">
        <v>-0.466599146</v>
      </c>
      <c r="AH1527" s="20">
        <v>-0.475199046</v>
      </c>
      <c r="AI1527" s="20">
        <v>-0.405899903</v>
      </c>
      <c r="AJ1527" s="20">
        <v>0.012500535</v>
      </c>
      <c r="AK1527" s="20">
        <v>0.566300535</v>
      </c>
      <c r="AL1527" s="20">
        <v>0.985401036</v>
      </c>
      <c r="AM1527" s="3"/>
      <c r="AN1527" s="3"/>
      <c r="AO1527" s="3"/>
      <c r="AP1527" s="20">
        <v>108.3999939</v>
      </c>
      <c r="AQ1527" s="20">
        <v>0.156200377</v>
      </c>
      <c r="AR1527" s="20">
        <v>0.057300984</v>
      </c>
      <c r="AS1527" s="20">
        <v>0.009300984</v>
      </c>
      <c r="AT1527" s="20">
        <v>-0.066899611</v>
      </c>
      <c r="AU1527" s="20">
        <v>-0.152599622</v>
      </c>
      <c r="AV1527" s="20">
        <v>-0.059499622</v>
      </c>
      <c r="AW1527" s="20">
        <v>0.208799943</v>
      </c>
      <c r="AX1527" s="20">
        <v>0.104300127</v>
      </c>
      <c r="AY1527" s="3"/>
      <c r="AZ1527" s="3"/>
      <c r="BA1527" s="3"/>
      <c r="BB1527" s="20">
        <v>108.3999939</v>
      </c>
      <c r="BC1527" s="20">
        <v>0.178701247</v>
      </c>
      <c r="BD1527" s="20">
        <v>0.061701247</v>
      </c>
      <c r="BE1527" s="20">
        <v>0.106800641</v>
      </c>
      <c r="BF1527" s="20">
        <v>-0.384498954</v>
      </c>
      <c r="BG1527" s="20">
        <v>-0.401099995</v>
      </c>
      <c r="BH1527" s="20">
        <v>0.34440015</v>
      </c>
      <c r="BI1527" s="20">
        <v>0.93540015</v>
      </c>
      <c r="BJ1527" s="20">
        <v>2.011000331</v>
      </c>
    </row>
    <row r="1528" spans="30:62">
      <c r="AD1528" s="20">
        <v>108.5</v>
      </c>
      <c r="AE1528" s="20">
        <v>-0.3403001</v>
      </c>
      <c r="AF1528" s="20">
        <v>-0.3593001</v>
      </c>
      <c r="AG1528" s="20">
        <v>-0.468999523</v>
      </c>
      <c r="AH1528" s="20">
        <v>-0.471599903</v>
      </c>
      <c r="AI1528" s="20">
        <v>-0.405899942</v>
      </c>
      <c r="AJ1528" s="20">
        <v>0.012100559</v>
      </c>
      <c r="AK1528" s="20">
        <v>0.562000559</v>
      </c>
      <c r="AL1528" s="20">
        <v>0.983300116</v>
      </c>
      <c r="AM1528" s="3"/>
      <c r="AN1528" s="3"/>
      <c r="AO1528" s="3"/>
      <c r="AP1528" s="20">
        <v>108.5</v>
      </c>
      <c r="AQ1528" s="20">
        <v>0.152000507</v>
      </c>
      <c r="AR1528" s="20">
        <v>0.060699913</v>
      </c>
      <c r="AS1528" s="20">
        <v>0.011599913</v>
      </c>
      <c r="AT1528" s="20">
        <v>-0.063599622</v>
      </c>
      <c r="AU1528" s="20">
        <v>-0.147500295</v>
      </c>
      <c r="AV1528" s="20">
        <v>-0.057000295</v>
      </c>
      <c r="AW1528" s="20">
        <v>0.209099889</v>
      </c>
      <c r="AX1528" s="20">
        <v>0.109600206</v>
      </c>
      <c r="AY1528" s="3"/>
      <c r="AZ1528" s="3"/>
      <c r="BA1528" s="3"/>
      <c r="BB1528" s="20">
        <v>108.5</v>
      </c>
      <c r="BC1528" s="20">
        <v>0.175299926</v>
      </c>
      <c r="BD1528" s="20">
        <v>0.057699926</v>
      </c>
      <c r="BE1528" s="20">
        <v>0.103700569</v>
      </c>
      <c r="BF1528" s="20">
        <v>-0.382999995</v>
      </c>
      <c r="BG1528" s="20">
        <v>-0.397500089</v>
      </c>
      <c r="BH1528" s="20">
        <v>0.348200092</v>
      </c>
      <c r="BI1528" s="20">
        <v>0.935800092</v>
      </c>
      <c r="BJ1528" s="20">
        <v>2.006999905</v>
      </c>
    </row>
    <row r="1529" spans="30:62">
      <c r="AD1529" s="20">
        <v>108.6000061</v>
      </c>
      <c r="AE1529" s="20">
        <v>-0.341</v>
      </c>
      <c r="AF1529" s="20">
        <v>-0.3613</v>
      </c>
      <c r="AG1529" s="20">
        <v>-0.46840038</v>
      </c>
      <c r="AH1529" s="20">
        <v>-0.474399942</v>
      </c>
      <c r="AI1529" s="20">
        <v>-0.402799918</v>
      </c>
      <c r="AJ1529" s="20">
        <v>0.007099162</v>
      </c>
      <c r="AK1529" s="20">
        <v>0.558699162</v>
      </c>
      <c r="AL1529" s="20">
        <v>0.981400153</v>
      </c>
      <c r="AM1529" s="3"/>
      <c r="AN1529" s="3"/>
      <c r="AO1529" s="3"/>
      <c r="AP1529" s="20">
        <v>108.6000061</v>
      </c>
      <c r="AQ1529" s="20">
        <v>0.153799674</v>
      </c>
      <c r="AR1529" s="20">
        <v>0.062599901</v>
      </c>
      <c r="AS1529" s="20">
        <v>0.009099901</v>
      </c>
      <c r="AT1529" s="20">
        <v>-0.057200295</v>
      </c>
      <c r="AU1529" s="20">
        <v>-0.146100111</v>
      </c>
      <c r="AV1529" s="20">
        <v>-0.052500111</v>
      </c>
      <c r="AW1529" s="20">
        <v>0.209699968</v>
      </c>
      <c r="AX1529" s="20">
        <v>0.110799895</v>
      </c>
      <c r="AY1529" s="3"/>
      <c r="AZ1529" s="3"/>
      <c r="BA1529" s="3"/>
      <c r="BB1529" s="20">
        <v>108.6000061</v>
      </c>
      <c r="BC1529" s="20">
        <v>0.174300092</v>
      </c>
      <c r="BD1529" s="20">
        <v>0.054400092</v>
      </c>
      <c r="BE1529" s="20">
        <v>0.102799766</v>
      </c>
      <c r="BF1529" s="20">
        <v>-0.380400089</v>
      </c>
      <c r="BG1529" s="20">
        <v>-0.393799908</v>
      </c>
      <c r="BH1529" s="20">
        <v>0.349099667</v>
      </c>
      <c r="BI1529" s="20">
        <v>0.935799667</v>
      </c>
      <c r="BJ1529" s="20">
        <v>2.005300096</v>
      </c>
    </row>
    <row r="1530" spans="30:62">
      <c r="AD1530" s="20">
        <v>108.6999969</v>
      </c>
      <c r="AE1530" s="20">
        <v>-0.340099903</v>
      </c>
      <c r="AF1530" s="20">
        <v>-0.359399903</v>
      </c>
      <c r="AG1530" s="20">
        <v>-0.463999465</v>
      </c>
      <c r="AH1530" s="20">
        <v>-0.470498964</v>
      </c>
      <c r="AI1530" s="20">
        <v>-0.399499884</v>
      </c>
      <c r="AJ1530" s="20">
        <v>0.000100629</v>
      </c>
      <c r="AK1530" s="20">
        <v>0.556000629</v>
      </c>
      <c r="AL1530" s="20">
        <v>0.980700117</v>
      </c>
      <c r="AM1530" s="3"/>
      <c r="AN1530" s="3"/>
      <c r="AO1530" s="3"/>
      <c r="AP1530" s="20">
        <v>108.6999969</v>
      </c>
      <c r="AQ1530" s="20">
        <v>0.153700378</v>
      </c>
      <c r="AR1530" s="20">
        <v>0.068699943</v>
      </c>
      <c r="AS1530" s="20">
        <v>0.013199943</v>
      </c>
      <c r="AT1530" s="20">
        <v>-0.053699873</v>
      </c>
      <c r="AU1530" s="20">
        <v>-0.144299794</v>
      </c>
      <c r="AV1530" s="20">
        <v>-0.050299794</v>
      </c>
      <c r="AW1530" s="20">
        <v>0.208399895</v>
      </c>
      <c r="AX1530" s="20">
        <v>0.111400282</v>
      </c>
      <c r="AY1530" s="3"/>
      <c r="AZ1530" s="3"/>
      <c r="BA1530" s="3"/>
      <c r="BB1530" s="20">
        <v>108.6999969</v>
      </c>
      <c r="BC1530" s="20">
        <v>0.175800005</v>
      </c>
      <c r="BD1530" s="20">
        <v>0.052800005</v>
      </c>
      <c r="BE1530" s="20">
        <v>0.10340015</v>
      </c>
      <c r="BF1530" s="20">
        <v>-0.377199669</v>
      </c>
      <c r="BG1530" s="20">
        <v>-0.393800095</v>
      </c>
      <c r="BH1530" s="20">
        <v>0.345300334</v>
      </c>
      <c r="BI1530" s="20">
        <v>0.937000334</v>
      </c>
      <c r="BJ1530" s="20">
        <v>2.003399909</v>
      </c>
    </row>
    <row r="1531" spans="30:62">
      <c r="AD1531" s="20">
        <v>108.8000031</v>
      </c>
      <c r="AE1531" s="20">
        <v>-0.339899942</v>
      </c>
      <c r="AF1531" s="20">
        <v>-0.357299942</v>
      </c>
      <c r="AG1531" s="20">
        <v>-0.460899441</v>
      </c>
      <c r="AH1531" s="20">
        <v>-0.471199884</v>
      </c>
      <c r="AI1531" s="20">
        <v>-0.399999847</v>
      </c>
      <c r="AJ1531" s="20">
        <v>0.00299964</v>
      </c>
      <c r="AK1531" s="20">
        <v>0.55789964</v>
      </c>
      <c r="AL1531" s="20">
        <v>0.982700208</v>
      </c>
      <c r="AM1531" s="3"/>
      <c r="AN1531" s="3"/>
      <c r="AO1531" s="3"/>
      <c r="AP1531" s="20">
        <v>108.8000031</v>
      </c>
      <c r="AQ1531" s="20">
        <v>0.155499705</v>
      </c>
      <c r="AR1531" s="20">
        <v>0.068999889</v>
      </c>
      <c r="AS1531" s="20">
        <v>0.016699889</v>
      </c>
      <c r="AT1531" s="20">
        <v>-0.049099794</v>
      </c>
      <c r="AU1531" s="20">
        <v>-0.145300105</v>
      </c>
      <c r="AV1531" s="20">
        <v>-0.055500105</v>
      </c>
      <c r="AW1531" s="20">
        <v>0.206600043</v>
      </c>
      <c r="AX1531" s="20">
        <v>0.113999718</v>
      </c>
      <c r="AY1531" s="3"/>
      <c r="AZ1531" s="3"/>
      <c r="BA1531" s="3"/>
      <c r="BB1531" s="20">
        <v>108.8000031</v>
      </c>
      <c r="BC1531" s="20">
        <v>0.177799911</v>
      </c>
      <c r="BD1531" s="20">
        <v>0.053099911</v>
      </c>
      <c r="BE1531" s="20">
        <v>0.105300092</v>
      </c>
      <c r="BF1531" s="20">
        <v>-0.375400095</v>
      </c>
      <c r="BG1531" s="20">
        <v>-0.390099904</v>
      </c>
      <c r="BH1531" s="20">
        <v>0.347099909</v>
      </c>
      <c r="BI1531" s="20">
        <v>0.940799909</v>
      </c>
      <c r="BJ1531" s="20">
        <v>2.004299951</v>
      </c>
    </row>
    <row r="1532" spans="30:62">
      <c r="AD1532" s="20">
        <v>108.8999939</v>
      </c>
      <c r="AE1532" s="20">
        <v>-0.335998964</v>
      </c>
      <c r="AF1532" s="20">
        <v>-0.355298964</v>
      </c>
      <c r="AG1532" s="20">
        <v>-0.461599407</v>
      </c>
      <c r="AH1532" s="20">
        <v>-0.468598894</v>
      </c>
      <c r="AI1532" s="20">
        <v>-0.397199883</v>
      </c>
      <c r="AJ1532" s="20">
        <v>0.003900208</v>
      </c>
      <c r="AK1532" s="20">
        <v>0.559000208</v>
      </c>
      <c r="AL1532" s="20">
        <v>0.982100709</v>
      </c>
      <c r="AM1532" s="3"/>
      <c r="AN1532" s="3"/>
      <c r="AO1532" s="3"/>
      <c r="AP1532" s="20">
        <v>108.8999939</v>
      </c>
      <c r="AQ1532" s="20">
        <v>0.157100127</v>
      </c>
      <c r="AR1532" s="20">
        <v>0.071600444</v>
      </c>
      <c r="AS1532" s="20">
        <v>0.019900444</v>
      </c>
      <c r="AT1532" s="20">
        <v>-0.048699389</v>
      </c>
      <c r="AU1532" s="20">
        <v>-0.141499718</v>
      </c>
      <c r="AV1532" s="20">
        <v>-0.053099718</v>
      </c>
      <c r="AW1532" s="20">
        <v>0.204099956</v>
      </c>
      <c r="AX1532" s="20">
        <v>0.114400243</v>
      </c>
      <c r="AY1532" s="3"/>
      <c r="AZ1532" s="3"/>
      <c r="BA1532" s="3"/>
      <c r="BB1532" s="20">
        <v>108.8999939</v>
      </c>
      <c r="BC1532" s="20">
        <v>0.181000331</v>
      </c>
      <c r="BD1532" s="20">
        <v>0.053900331</v>
      </c>
      <c r="BE1532" s="20">
        <v>0.107100382</v>
      </c>
      <c r="BF1532" s="20">
        <v>-0.377199189</v>
      </c>
      <c r="BG1532" s="20">
        <v>-0.383800091</v>
      </c>
      <c r="BH1532" s="20">
        <v>0.35190019</v>
      </c>
      <c r="BI1532" s="20">
        <v>0.94520019</v>
      </c>
      <c r="BJ1532" s="20">
        <v>2.004100338</v>
      </c>
    </row>
    <row r="1533" spans="30:62">
      <c r="AD1533" s="20">
        <v>109</v>
      </c>
      <c r="AE1533" s="20">
        <v>-0.335899884</v>
      </c>
      <c r="AF1533" s="20">
        <v>-0.357699884</v>
      </c>
      <c r="AG1533" s="20">
        <v>-0.462599371</v>
      </c>
      <c r="AH1533" s="20">
        <v>-0.467699883</v>
      </c>
      <c r="AI1533" s="20">
        <v>-0.393399792</v>
      </c>
      <c r="AJ1533" s="20">
        <v>0.002400232</v>
      </c>
      <c r="AK1533" s="20">
        <v>0.558700232</v>
      </c>
      <c r="AL1533" s="20">
        <v>0.985400102</v>
      </c>
      <c r="AM1533" s="3"/>
      <c r="AN1533" s="3"/>
      <c r="AO1533" s="3"/>
      <c r="AP1533" s="20">
        <v>109</v>
      </c>
      <c r="AQ1533" s="20">
        <v>0.160700206</v>
      </c>
      <c r="AR1533" s="20">
        <v>0.067699895</v>
      </c>
      <c r="AS1533" s="20">
        <v>0.017699895</v>
      </c>
      <c r="AT1533" s="20">
        <v>-0.046699718</v>
      </c>
      <c r="AU1533" s="20">
        <v>-0.140000282</v>
      </c>
      <c r="AV1533" s="20">
        <v>-0.051200282</v>
      </c>
      <c r="AW1533" s="20">
        <v>0.205300005</v>
      </c>
      <c r="AX1533" s="20">
        <v>0.10850072</v>
      </c>
      <c r="AY1533" s="3"/>
      <c r="AZ1533" s="3"/>
      <c r="BA1533" s="3"/>
      <c r="BB1533" s="20">
        <v>109</v>
      </c>
      <c r="BC1533" s="20">
        <v>0.184899905</v>
      </c>
      <c r="BD1533" s="20">
        <v>0.056499905</v>
      </c>
      <c r="BE1533" s="20">
        <v>0.106700334</v>
      </c>
      <c r="BF1533" s="20">
        <v>-0.379000091</v>
      </c>
      <c r="BG1533" s="20">
        <v>-0.377600049</v>
      </c>
      <c r="BH1533" s="20">
        <v>0.352200099</v>
      </c>
      <c r="BI1533" s="20">
        <v>0.945000099</v>
      </c>
      <c r="BJ1533" s="20">
        <v>2.004599888</v>
      </c>
    </row>
    <row r="1534" spans="30:62">
      <c r="AD1534" s="20">
        <v>109.1000061</v>
      </c>
      <c r="AE1534" s="20">
        <v>-0.337299847</v>
      </c>
      <c r="AF1534" s="20">
        <v>-0.360899847</v>
      </c>
      <c r="AG1534" s="20">
        <v>-0.46180036</v>
      </c>
      <c r="AH1534" s="20">
        <v>-0.465099792</v>
      </c>
      <c r="AI1534" s="20">
        <v>-0.388799768</v>
      </c>
      <c r="AJ1534" s="20">
        <v>0.006199625</v>
      </c>
      <c r="AK1534" s="20">
        <v>0.560799625</v>
      </c>
      <c r="AL1534" s="20">
        <v>0.987499906</v>
      </c>
      <c r="AM1534" s="3"/>
      <c r="AN1534" s="3"/>
      <c r="AO1534" s="3"/>
      <c r="AP1534" s="20">
        <v>109.1000061</v>
      </c>
      <c r="AQ1534" s="20">
        <v>0.158299895</v>
      </c>
      <c r="AR1534" s="20">
        <v>0.072900043</v>
      </c>
      <c r="AS1534" s="20">
        <v>0.021000043</v>
      </c>
      <c r="AT1534" s="20">
        <v>-0.046900282</v>
      </c>
      <c r="AU1534" s="20">
        <v>-0.140000711</v>
      </c>
      <c r="AV1534" s="20">
        <v>-0.050000711</v>
      </c>
      <c r="AW1534" s="20">
        <v>0.201900005</v>
      </c>
      <c r="AX1534" s="20">
        <v>0.109299709</v>
      </c>
      <c r="AY1534" s="3"/>
      <c r="AZ1534" s="3"/>
      <c r="BA1534" s="3"/>
      <c r="BB1534" s="20">
        <v>109.1000061</v>
      </c>
      <c r="BC1534" s="20">
        <v>0.182300096</v>
      </c>
      <c r="BD1534" s="20">
        <v>0.060600096</v>
      </c>
      <c r="BE1534" s="20">
        <v>0.107199909</v>
      </c>
      <c r="BF1534" s="20">
        <v>-0.375200049</v>
      </c>
      <c r="BG1534" s="20">
        <v>-0.375699901</v>
      </c>
      <c r="BH1534" s="20">
        <v>0.34959965</v>
      </c>
      <c r="BI1534" s="20">
        <v>0.93899965</v>
      </c>
      <c r="BJ1534" s="20">
        <v>2.004900115</v>
      </c>
    </row>
    <row r="1535" spans="30:62">
      <c r="AD1535" s="20">
        <v>109.1999969</v>
      </c>
      <c r="AE1535" s="20">
        <v>-0.336999883</v>
      </c>
      <c r="AF1535" s="20">
        <v>-0.362499883</v>
      </c>
      <c r="AG1535" s="20">
        <v>-0.461299792</v>
      </c>
      <c r="AH1535" s="20">
        <v>-0.461299291</v>
      </c>
      <c r="AI1535" s="20">
        <v>-0.381799898</v>
      </c>
      <c r="AJ1535" s="20">
        <v>0.009900383</v>
      </c>
      <c r="AK1535" s="20">
        <v>0.563200383</v>
      </c>
      <c r="AL1535" s="20">
        <v>0.990600193</v>
      </c>
      <c r="AM1535" s="3"/>
      <c r="AN1535" s="3"/>
      <c r="AO1535" s="3"/>
      <c r="AP1535" s="20">
        <v>109.1999969</v>
      </c>
      <c r="AQ1535" s="20">
        <v>0.160200282</v>
      </c>
      <c r="AR1535" s="20">
        <v>0.078999956</v>
      </c>
      <c r="AS1535" s="20">
        <v>0.026299956</v>
      </c>
      <c r="AT1535" s="20">
        <v>-0.046699757</v>
      </c>
      <c r="AU1535" s="20">
        <v>-0.14269928</v>
      </c>
      <c r="AV1535" s="20">
        <v>-0.05159928</v>
      </c>
      <c r="AW1535" s="20">
        <v>0.198899948</v>
      </c>
      <c r="AX1535" s="20">
        <v>0.111100096</v>
      </c>
      <c r="AY1535" s="3"/>
      <c r="AZ1535" s="3"/>
      <c r="BA1535" s="3"/>
      <c r="BB1535" s="20">
        <v>109.1999969</v>
      </c>
      <c r="BC1535" s="20">
        <v>0.183399909</v>
      </c>
      <c r="BD1535" s="20">
        <v>0.061799909</v>
      </c>
      <c r="BE1535" s="20">
        <v>0.11050019</v>
      </c>
      <c r="BF1535" s="20">
        <v>-0.371699662</v>
      </c>
      <c r="BG1535" s="20">
        <v>-0.375500112</v>
      </c>
      <c r="BH1535" s="20">
        <v>0.343800353</v>
      </c>
      <c r="BI1535" s="20">
        <v>0.936300353</v>
      </c>
      <c r="BJ1535" s="20">
        <v>2.005199925</v>
      </c>
    </row>
    <row r="1536" spans="30:62">
      <c r="AD1536" s="20">
        <v>109.3000031</v>
      </c>
      <c r="AE1536" s="20">
        <v>-0.336699792</v>
      </c>
      <c r="AF1536" s="20">
        <v>-0.359799792</v>
      </c>
      <c r="AG1536" s="20">
        <v>-0.459099768</v>
      </c>
      <c r="AH1536" s="20">
        <v>-0.454499898</v>
      </c>
      <c r="AI1536" s="20">
        <v>-0.377100094</v>
      </c>
      <c r="AJ1536" s="20">
        <v>0.013299239</v>
      </c>
      <c r="AK1536" s="20">
        <v>0.564799239</v>
      </c>
      <c r="AL1536" s="20">
        <v>0.988999886</v>
      </c>
      <c r="AM1536" s="3"/>
      <c r="AN1536" s="3"/>
      <c r="AO1536" s="3"/>
      <c r="AP1536" s="20">
        <v>109.3000031</v>
      </c>
      <c r="AQ1536" s="20">
        <v>0.160099718</v>
      </c>
      <c r="AR1536" s="20">
        <v>0.081900005</v>
      </c>
      <c r="AS1536" s="20">
        <v>0.031100005</v>
      </c>
      <c r="AT1536" s="20">
        <v>-0.05119928</v>
      </c>
      <c r="AU1536" s="20">
        <v>-0.138100291</v>
      </c>
      <c r="AV1536" s="20">
        <v>-0.047800291</v>
      </c>
      <c r="AW1536" s="20">
        <v>0.198300096</v>
      </c>
      <c r="AX1536" s="20">
        <v>0.106399342</v>
      </c>
      <c r="AY1536" s="3"/>
      <c r="AZ1536" s="3"/>
      <c r="BA1536" s="3"/>
      <c r="BB1536" s="20">
        <v>109.3000031</v>
      </c>
      <c r="BC1536" s="20">
        <v>0.190399951</v>
      </c>
      <c r="BD1536" s="20">
        <v>0.062099951</v>
      </c>
      <c r="BE1536" s="20">
        <v>0.114100099</v>
      </c>
      <c r="BF1536" s="20">
        <v>-0.372800112</v>
      </c>
      <c r="BG1536" s="20">
        <v>-0.375199885</v>
      </c>
      <c r="BH1536" s="20">
        <v>0.342399686</v>
      </c>
      <c r="BI1536" s="20">
        <v>0.934399686</v>
      </c>
      <c r="BJ1536" s="20">
        <v>2.004000118</v>
      </c>
    </row>
    <row r="1537" spans="30:62">
      <c r="AD1537" s="20">
        <v>109.3999939</v>
      </c>
      <c r="AE1537" s="20">
        <v>-0.335299291</v>
      </c>
      <c r="AF1537" s="20">
        <v>-0.357499291</v>
      </c>
      <c r="AG1537" s="20">
        <v>-0.451699898</v>
      </c>
      <c r="AH1537" s="20">
        <v>-0.452699617</v>
      </c>
      <c r="AI1537" s="20">
        <v>-0.369799807</v>
      </c>
      <c r="AJ1537" s="20">
        <v>0.010100362</v>
      </c>
      <c r="AK1537" s="20">
        <v>0.561400362</v>
      </c>
      <c r="AL1537" s="20">
        <v>0.982900939</v>
      </c>
      <c r="AM1537" s="3"/>
      <c r="AN1537" s="3"/>
      <c r="AO1537" s="3"/>
      <c r="AP1537" s="20">
        <v>109.3999939</v>
      </c>
      <c r="AQ1537" s="20">
        <v>0.157800243</v>
      </c>
      <c r="AR1537" s="20">
        <v>0.081601197</v>
      </c>
      <c r="AS1537" s="20">
        <v>0.032801197</v>
      </c>
      <c r="AT1537" s="20">
        <v>-0.048899814</v>
      </c>
      <c r="AU1537" s="20">
        <v>-0.134699904</v>
      </c>
      <c r="AV1537" s="20">
        <v>-0.046699904</v>
      </c>
      <c r="AW1537" s="20">
        <v>0.195400057</v>
      </c>
      <c r="AX1537" s="20">
        <v>0.100200673</v>
      </c>
      <c r="AY1537" s="3"/>
      <c r="AZ1537" s="3"/>
      <c r="BA1537" s="3"/>
      <c r="BB1537" s="20">
        <v>109.3999939</v>
      </c>
      <c r="BC1537" s="20">
        <v>0.193700338</v>
      </c>
      <c r="BD1537" s="20">
        <v>0.060600338</v>
      </c>
      <c r="BE1537" s="20">
        <v>0.111300365</v>
      </c>
      <c r="BF1537" s="20">
        <v>-0.37129917</v>
      </c>
      <c r="BG1537" s="20">
        <v>-0.373600075</v>
      </c>
      <c r="BH1537" s="20">
        <v>0.343700357</v>
      </c>
      <c r="BI1537" s="20">
        <v>0.931500357</v>
      </c>
      <c r="BJ1537" s="20">
        <v>2.003400752</v>
      </c>
    </row>
    <row r="1538" spans="30:62">
      <c r="AD1538" s="20">
        <v>109.5</v>
      </c>
      <c r="AE1538" s="20">
        <v>-0.322499898</v>
      </c>
      <c r="AF1538" s="20">
        <v>-0.351799898</v>
      </c>
      <c r="AG1538" s="20">
        <v>-0.447399617</v>
      </c>
      <c r="AH1538" s="20">
        <v>-0.448099807</v>
      </c>
      <c r="AI1538" s="20">
        <v>-0.368500114</v>
      </c>
      <c r="AJ1538" s="20">
        <v>0.009400462</v>
      </c>
      <c r="AK1538" s="20">
        <v>0.559900462</v>
      </c>
      <c r="AL1538" s="20">
        <v>0.981800076</v>
      </c>
      <c r="AM1538" s="3"/>
      <c r="AN1538" s="3"/>
      <c r="AO1538" s="3"/>
      <c r="AP1538" s="20">
        <v>109.5</v>
      </c>
      <c r="AQ1538" s="20">
        <v>0.15350072</v>
      </c>
      <c r="AR1538" s="20">
        <v>0.085599948</v>
      </c>
      <c r="AS1538" s="20">
        <v>0.036399948</v>
      </c>
      <c r="AT1538" s="20">
        <v>-0.044899904</v>
      </c>
      <c r="AU1538" s="20">
        <v>-0.136100658</v>
      </c>
      <c r="AV1538" s="20">
        <v>-0.049900658</v>
      </c>
      <c r="AW1538" s="20">
        <v>0.190399958</v>
      </c>
      <c r="AX1538" s="20">
        <v>0.102300311</v>
      </c>
      <c r="AY1538" s="3"/>
      <c r="AZ1538" s="3"/>
      <c r="BA1538" s="3"/>
      <c r="BB1538" s="20">
        <v>109.5</v>
      </c>
      <c r="BC1538" s="20">
        <v>0.188599888</v>
      </c>
      <c r="BD1538" s="20">
        <v>0.058799888</v>
      </c>
      <c r="BE1538" s="20">
        <v>0.111300353</v>
      </c>
      <c r="BF1538" s="20">
        <v>-0.369500075</v>
      </c>
      <c r="BG1538" s="20">
        <v>-0.372499882</v>
      </c>
      <c r="BH1538" s="20">
        <v>0.341200275</v>
      </c>
      <c r="BI1538" s="20">
        <v>0.928500275</v>
      </c>
      <c r="BJ1538" s="20">
        <v>1.999899992</v>
      </c>
    </row>
    <row r="1539" spans="30:62">
      <c r="AD1539" s="20">
        <v>109.6000061</v>
      </c>
      <c r="AE1539" s="20">
        <v>-0.317000094</v>
      </c>
      <c r="AF1539" s="20">
        <v>-0.347300094</v>
      </c>
      <c r="AG1539" s="20">
        <v>-0.441100761</v>
      </c>
      <c r="AH1539" s="20">
        <v>-0.451300114</v>
      </c>
      <c r="AI1539" s="20">
        <v>-0.364100014</v>
      </c>
      <c r="AJ1539" s="20">
        <v>0.007199599</v>
      </c>
      <c r="AK1539" s="20">
        <v>0.557199599</v>
      </c>
      <c r="AL1539" s="20">
        <v>0.981799763</v>
      </c>
      <c r="AM1539" s="3"/>
      <c r="AN1539" s="3"/>
      <c r="AO1539" s="3"/>
      <c r="AP1539" s="20">
        <v>109.6000061</v>
      </c>
      <c r="AQ1539" s="20">
        <v>0.158799709</v>
      </c>
      <c r="AR1539" s="20">
        <v>0.090800096</v>
      </c>
      <c r="AS1539" s="20">
        <v>0.037400096</v>
      </c>
      <c r="AT1539" s="20">
        <v>-0.044000658</v>
      </c>
      <c r="AU1539" s="20">
        <v>-0.143400281</v>
      </c>
      <c r="AV1539" s="20">
        <v>-0.054300281</v>
      </c>
      <c r="AW1539" s="20">
        <v>0.191000072</v>
      </c>
      <c r="AX1539" s="20">
        <v>0.103399903</v>
      </c>
      <c r="AY1539" s="3"/>
      <c r="AZ1539" s="3"/>
      <c r="BA1539" s="3"/>
      <c r="BB1539" s="20">
        <v>109.6000061</v>
      </c>
      <c r="BC1539" s="20">
        <v>0.184700115</v>
      </c>
      <c r="BD1539" s="20">
        <v>0.061500115</v>
      </c>
      <c r="BE1539" s="20">
        <v>0.114099686</v>
      </c>
      <c r="BF1539" s="20">
        <v>-0.366899882</v>
      </c>
      <c r="BG1539" s="20">
        <v>-0.371999963</v>
      </c>
      <c r="BH1539" s="20">
        <v>0.338099515</v>
      </c>
      <c r="BI1539" s="20">
        <v>0.928499515</v>
      </c>
      <c r="BJ1539" s="20">
        <v>1.999800083</v>
      </c>
    </row>
    <row r="1540" spans="30:62">
      <c r="AD1540" s="20">
        <v>109.6999969</v>
      </c>
      <c r="AE1540" s="20">
        <v>-0.311499807</v>
      </c>
      <c r="AF1540" s="20">
        <v>-0.344799807</v>
      </c>
      <c r="AG1540" s="20">
        <v>-0.439199638</v>
      </c>
      <c r="AH1540" s="20">
        <v>-0.449699061</v>
      </c>
      <c r="AI1540" s="20">
        <v>-0.361399924</v>
      </c>
      <c r="AJ1540" s="20">
        <v>0.00910024</v>
      </c>
      <c r="AK1540" s="20">
        <v>0.55710024</v>
      </c>
      <c r="AL1540" s="20">
        <v>0.982000201</v>
      </c>
      <c r="AM1540" s="3"/>
      <c r="AN1540" s="3"/>
      <c r="AO1540" s="3"/>
      <c r="AP1540" s="20">
        <v>109.6999969</v>
      </c>
      <c r="AQ1540" s="20">
        <v>0.161600096</v>
      </c>
      <c r="AR1540" s="20">
        <v>0.092100057</v>
      </c>
      <c r="AS1540" s="20">
        <v>0.031600057</v>
      </c>
      <c r="AT1540" s="20">
        <v>-0.047599327</v>
      </c>
      <c r="AU1540" s="20">
        <v>-0.143399689</v>
      </c>
      <c r="AV1540" s="20">
        <v>-0.052699689</v>
      </c>
      <c r="AW1540" s="20">
        <v>0.194199903</v>
      </c>
      <c r="AX1540" s="20">
        <v>0.103700254</v>
      </c>
      <c r="AY1540" s="3"/>
      <c r="AZ1540" s="3"/>
      <c r="BA1540" s="3"/>
      <c r="BB1540" s="20">
        <v>109.6999969</v>
      </c>
      <c r="BC1540" s="20">
        <v>0.184999925</v>
      </c>
      <c r="BD1540" s="20">
        <v>0.063799925</v>
      </c>
      <c r="BE1540" s="20">
        <v>0.113600357</v>
      </c>
      <c r="BF1540" s="20">
        <v>-0.364999248</v>
      </c>
      <c r="BG1540" s="20">
        <v>-0.370700008</v>
      </c>
      <c r="BH1540" s="20">
        <v>0.335600321</v>
      </c>
      <c r="BI1540" s="20">
        <v>0.928000321</v>
      </c>
      <c r="BJ1540" s="20">
        <v>1.993199974</v>
      </c>
    </row>
    <row r="1541" spans="30:62">
      <c r="AD1541" s="20">
        <v>109.8000031</v>
      </c>
      <c r="AE1541" s="20">
        <v>-0.310600114</v>
      </c>
      <c r="AF1541" s="20">
        <v>-0.343900114</v>
      </c>
      <c r="AG1541" s="20">
        <v>-0.440499538</v>
      </c>
      <c r="AH1541" s="20">
        <v>-0.447899924</v>
      </c>
      <c r="AI1541" s="20">
        <v>-0.362100237</v>
      </c>
      <c r="AJ1541" s="20">
        <v>0.010399724</v>
      </c>
      <c r="AK1541" s="20">
        <v>0.555799724</v>
      </c>
      <c r="AL1541" s="20">
        <v>0.983100074</v>
      </c>
      <c r="AM1541" s="3"/>
      <c r="AN1541" s="3"/>
      <c r="AO1541" s="3"/>
      <c r="AP1541" s="20">
        <v>109.8000031</v>
      </c>
      <c r="AQ1541" s="20">
        <v>0.158399342</v>
      </c>
      <c r="AR1541" s="20">
        <v>0.089599958</v>
      </c>
      <c r="AS1541" s="20">
        <v>0.027699958</v>
      </c>
      <c r="AT1541" s="20">
        <v>-0.043999689</v>
      </c>
      <c r="AU1541" s="20">
        <v>-0.137500097</v>
      </c>
      <c r="AV1541" s="20">
        <v>-0.047200097</v>
      </c>
      <c r="AW1541" s="20">
        <v>0.198000015</v>
      </c>
      <c r="AX1541" s="20">
        <v>0.108599762</v>
      </c>
      <c r="AY1541" s="3"/>
      <c r="AZ1541" s="3"/>
      <c r="BA1541" s="3"/>
      <c r="BB1541" s="20">
        <v>109.8000031</v>
      </c>
      <c r="BC1541" s="20">
        <v>0.185300118</v>
      </c>
      <c r="BD1541" s="20">
        <v>0.062400118</v>
      </c>
      <c r="BE1541" s="20">
        <v>0.116400275</v>
      </c>
      <c r="BF1541" s="20">
        <v>-0.366100008</v>
      </c>
      <c r="BG1541" s="20">
        <v>-0.372399917</v>
      </c>
      <c r="BH1541" s="20">
        <v>0.334199736</v>
      </c>
      <c r="BI1541" s="20">
        <v>0.921999736</v>
      </c>
      <c r="BJ1541" s="20">
        <v>1.988400029</v>
      </c>
    </row>
    <row r="1542" spans="30:62">
      <c r="AD1542" s="20">
        <v>109.8999939</v>
      </c>
      <c r="AE1542" s="20">
        <v>-0.312099061</v>
      </c>
      <c r="AF1542" s="20">
        <v>-0.345199061</v>
      </c>
      <c r="AG1542" s="20">
        <v>-0.439299447</v>
      </c>
      <c r="AH1542" s="20">
        <v>-0.446099284</v>
      </c>
      <c r="AI1542" s="20">
        <v>-0.366899799</v>
      </c>
      <c r="AJ1542" s="20">
        <v>0.012000074</v>
      </c>
      <c r="AK1542" s="20">
        <v>0.561100074</v>
      </c>
      <c r="AL1542" s="20">
        <v>0.982600642</v>
      </c>
      <c r="AM1542" s="3"/>
      <c r="AN1542" s="3"/>
      <c r="AO1542" s="3"/>
      <c r="AP1542" s="20">
        <v>109.8999939</v>
      </c>
      <c r="AQ1542" s="20">
        <v>0.154800673</v>
      </c>
      <c r="AR1542" s="20">
        <v>0.093000549</v>
      </c>
      <c r="AS1542" s="20">
        <v>0.030400549</v>
      </c>
      <c r="AT1542" s="20">
        <v>-0.039499858</v>
      </c>
      <c r="AU1542" s="20">
        <v>-0.135599746</v>
      </c>
      <c r="AV1542" s="20">
        <v>-0.044099746</v>
      </c>
      <c r="AW1542" s="20">
        <v>0.1972</v>
      </c>
      <c r="AX1542" s="20">
        <v>0.109800148</v>
      </c>
      <c r="AY1542" s="3"/>
      <c r="AZ1542" s="3"/>
      <c r="BA1542" s="3"/>
      <c r="BB1542" s="20">
        <v>109.8999939</v>
      </c>
      <c r="BC1542" s="20">
        <v>0.182200752</v>
      </c>
      <c r="BD1542" s="20">
        <v>0.060700752</v>
      </c>
      <c r="BE1542" s="20">
        <v>0.117900469</v>
      </c>
      <c r="BF1542" s="20">
        <v>-0.365699202</v>
      </c>
      <c r="BG1542" s="20">
        <v>-0.370400026</v>
      </c>
      <c r="BH1542" s="20">
        <v>0.336700267</v>
      </c>
      <c r="BI1542" s="20">
        <v>0.919600267</v>
      </c>
      <c r="BJ1542" s="20">
        <v>1.982200908</v>
      </c>
    </row>
    <row r="1543" spans="30:62">
      <c r="AD1543" s="20">
        <v>110</v>
      </c>
      <c r="AE1543" s="20">
        <v>-0.312699924</v>
      </c>
      <c r="AF1543" s="20">
        <v>-0.343699924</v>
      </c>
      <c r="AG1543" s="20">
        <v>-0.43669976</v>
      </c>
      <c r="AH1543" s="20">
        <v>-0.445099799</v>
      </c>
      <c r="AI1543" s="20">
        <v>-0.365299926</v>
      </c>
      <c r="AJ1543" s="20">
        <v>0.013100165</v>
      </c>
      <c r="AK1543" s="20">
        <v>0.562300165</v>
      </c>
      <c r="AL1543" s="20">
        <v>0.980599845</v>
      </c>
      <c r="AM1543" s="3"/>
      <c r="AN1543" s="3"/>
      <c r="AO1543" s="3"/>
      <c r="AP1543" s="20">
        <v>110</v>
      </c>
      <c r="AQ1543" s="20">
        <v>0.156300311</v>
      </c>
      <c r="AR1543" s="20">
        <v>0.095599903</v>
      </c>
      <c r="AS1543" s="20">
        <v>0.035399903</v>
      </c>
      <c r="AT1543" s="20">
        <v>-0.037899746</v>
      </c>
      <c r="AU1543" s="20">
        <v>-0.135900238</v>
      </c>
      <c r="AV1543" s="20">
        <v>-0.044600238</v>
      </c>
      <c r="AW1543" s="20">
        <v>0.19909991</v>
      </c>
      <c r="AX1543" s="20">
        <v>0.107900589</v>
      </c>
      <c r="AY1543" s="3"/>
      <c r="AZ1543" s="3"/>
      <c r="BA1543" s="3"/>
      <c r="BB1543" s="20">
        <v>110</v>
      </c>
      <c r="BC1543" s="20">
        <v>0.180099992</v>
      </c>
      <c r="BD1543" s="20">
        <v>0.058099992</v>
      </c>
      <c r="BE1543" s="20">
        <v>0.116200321</v>
      </c>
      <c r="BF1543" s="20">
        <v>-0.364100026</v>
      </c>
      <c r="BG1543" s="20">
        <v>-0.369899971</v>
      </c>
      <c r="BH1543" s="20">
        <v>0.333900431</v>
      </c>
      <c r="BI1543" s="20">
        <v>0.916600431</v>
      </c>
      <c r="BJ1543" s="20">
        <v>1.980200111</v>
      </c>
    </row>
    <row r="1544" spans="30:62">
      <c r="AD1544" s="20">
        <v>110.1000061</v>
      </c>
      <c r="AE1544" s="20">
        <v>-0.310600237</v>
      </c>
      <c r="AF1544" s="20">
        <v>-0.339400237</v>
      </c>
      <c r="AG1544" s="20">
        <v>-0.434500276</v>
      </c>
      <c r="AH1544" s="20">
        <v>-0.439899926</v>
      </c>
      <c r="AI1544" s="20">
        <v>-0.362899835</v>
      </c>
      <c r="AJ1544" s="20">
        <v>0.016499368</v>
      </c>
      <c r="AK1544" s="20">
        <v>0.562599368</v>
      </c>
      <c r="AL1544" s="20">
        <v>0.974800156</v>
      </c>
      <c r="AM1544" s="3"/>
      <c r="AN1544" s="3"/>
      <c r="AO1544" s="3"/>
      <c r="AP1544" s="20">
        <v>110.1000061</v>
      </c>
      <c r="AQ1544" s="20">
        <v>0.163599903</v>
      </c>
      <c r="AR1544" s="20">
        <v>0.098100015</v>
      </c>
      <c r="AS1544" s="20">
        <v>0.035400015</v>
      </c>
      <c r="AT1544" s="20">
        <v>-0.040200238</v>
      </c>
      <c r="AU1544" s="20">
        <v>-0.134300567</v>
      </c>
      <c r="AV1544" s="20">
        <v>-0.041300567</v>
      </c>
      <c r="AW1544" s="20">
        <v>0.196400113</v>
      </c>
      <c r="AX1544" s="20">
        <v>0.111099389</v>
      </c>
      <c r="AY1544" s="3"/>
      <c r="AZ1544" s="3"/>
      <c r="BA1544" s="3"/>
      <c r="BB1544" s="20">
        <v>110.1000061</v>
      </c>
      <c r="BC1544" s="20">
        <v>0.177700083</v>
      </c>
      <c r="BD1544" s="20">
        <v>0.059200083</v>
      </c>
      <c r="BE1544" s="20">
        <v>0.109999736</v>
      </c>
      <c r="BF1544" s="20">
        <v>-0.363499971</v>
      </c>
      <c r="BG1544" s="20">
        <v>-0.370900046</v>
      </c>
      <c r="BH1544" s="20">
        <v>0.330299634</v>
      </c>
      <c r="BI1544" s="20">
        <v>0.918899634</v>
      </c>
      <c r="BJ1544" s="20">
        <v>1.97609993</v>
      </c>
    </row>
    <row r="1545" spans="30:62">
      <c r="AD1545" s="20">
        <v>110.1999969</v>
      </c>
      <c r="AE1545" s="20">
        <v>-0.307899799</v>
      </c>
      <c r="AF1545" s="20">
        <v>-0.334899799</v>
      </c>
      <c r="AG1545" s="20">
        <v>-0.431299926</v>
      </c>
      <c r="AH1545" s="20">
        <v>-0.437999358</v>
      </c>
      <c r="AI1545" s="20">
        <v>-0.357300155</v>
      </c>
      <c r="AJ1545" s="20">
        <v>0.015200633</v>
      </c>
      <c r="AK1545" s="20">
        <v>0.560800633</v>
      </c>
      <c r="AL1545" s="20">
        <v>0.976300099</v>
      </c>
      <c r="AM1545" s="3"/>
      <c r="AN1545" s="3"/>
      <c r="AO1545" s="3"/>
      <c r="AP1545" s="20">
        <v>110.1999969</v>
      </c>
      <c r="AQ1545" s="20">
        <v>0.169100254</v>
      </c>
      <c r="AR1545" s="20">
        <v>0.1004</v>
      </c>
      <c r="AS1545" s="20">
        <v>0.0379</v>
      </c>
      <c r="AT1545" s="20">
        <v>-0.037399852</v>
      </c>
      <c r="AU1545" s="20">
        <v>-0.137799411</v>
      </c>
      <c r="AV1545" s="20">
        <v>-0.043199411</v>
      </c>
      <c r="AW1545" s="20">
        <v>0.192800104</v>
      </c>
      <c r="AX1545" s="20">
        <v>0.110300575</v>
      </c>
      <c r="AY1545" s="3"/>
      <c r="AZ1545" s="3"/>
      <c r="BA1545" s="3"/>
      <c r="BB1545" s="20">
        <v>110.1999969</v>
      </c>
      <c r="BC1545" s="20">
        <v>0.171699974</v>
      </c>
      <c r="BD1545" s="20">
        <v>0.060499974</v>
      </c>
      <c r="BE1545" s="20">
        <v>0.108100267</v>
      </c>
      <c r="BF1545" s="20">
        <v>-0.365799092</v>
      </c>
      <c r="BG1545" s="20">
        <v>-0.374099889</v>
      </c>
      <c r="BH1545" s="20">
        <v>0.328700407</v>
      </c>
      <c r="BI1545" s="20">
        <v>0.917500407</v>
      </c>
      <c r="BJ1545" s="20">
        <v>1.975399969</v>
      </c>
    </row>
    <row r="1546" spans="30:62">
      <c r="AD1546" s="20">
        <v>110.3000031</v>
      </c>
      <c r="AE1546" s="20">
        <v>-0.305099926</v>
      </c>
      <c r="AF1546" s="20">
        <v>-0.329499926</v>
      </c>
      <c r="AG1546" s="20">
        <v>-0.434699835</v>
      </c>
      <c r="AH1546" s="20">
        <v>-0.436000155</v>
      </c>
      <c r="AI1546" s="20">
        <v>-0.362399844</v>
      </c>
      <c r="AJ1546" s="20">
        <v>0.022299622</v>
      </c>
      <c r="AK1546" s="20">
        <v>0.564899622</v>
      </c>
      <c r="AL1546" s="20">
        <v>0.97729978</v>
      </c>
      <c r="AM1546" s="3"/>
      <c r="AN1546" s="3"/>
      <c r="AO1546" s="3"/>
      <c r="AP1546" s="20">
        <v>110.3000031</v>
      </c>
      <c r="AQ1546" s="20">
        <v>0.169899762</v>
      </c>
      <c r="AR1546" s="20">
        <v>0.10499991</v>
      </c>
      <c r="AS1546" s="20">
        <v>0.03969991</v>
      </c>
      <c r="AT1546" s="20">
        <v>-0.040299411</v>
      </c>
      <c r="AU1546" s="20">
        <v>-0.140100612</v>
      </c>
      <c r="AV1546" s="20">
        <v>-0.042800611</v>
      </c>
      <c r="AW1546" s="20">
        <v>0.190400098</v>
      </c>
      <c r="AX1546" s="20">
        <v>0.107099854</v>
      </c>
      <c r="AY1546" s="3"/>
      <c r="AZ1546" s="3"/>
      <c r="BA1546" s="3"/>
      <c r="BB1546" s="20">
        <v>110.3000031</v>
      </c>
      <c r="BC1546" s="20">
        <v>0.169800029</v>
      </c>
      <c r="BD1546" s="20">
        <v>0.061800029</v>
      </c>
      <c r="BE1546" s="20">
        <v>0.101800431</v>
      </c>
      <c r="BF1546" s="20">
        <v>-0.367499889</v>
      </c>
      <c r="BG1546" s="20">
        <v>-0.37850007</v>
      </c>
      <c r="BH1546" s="20">
        <v>0.331799493</v>
      </c>
      <c r="BI1546" s="20">
        <v>0.921799493</v>
      </c>
      <c r="BJ1546" s="20">
        <v>1.969499924</v>
      </c>
    </row>
    <row r="1547" spans="30:62">
      <c r="AD1547" s="20">
        <v>110.3999939</v>
      </c>
      <c r="AE1547" s="20">
        <v>-0.300499358</v>
      </c>
      <c r="AF1547" s="20">
        <v>-0.327899358</v>
      </c>
      <c r="AG1547" s="20">
        <v>-0.435499678</v>
      </c>
      <c r="AH1547" s="20">
        <v>-0.436598413</v>
      </c>
      <c r="AI1547" s="20">
        <v>-0.359099901</v>
      </c>
      <c r="AJ1547" s="20">
        <v>0.025500256</v>
      </c>
      <c r="AK1547" s="20">
        <v>0.563200256</v>
      </c>
      <c r="AL1547" s="20">
        <v>0.984200196</v>
      </c>
      <c r="AM1547" s="3"/>
      <c r="AN1547" s="3"/>
      <c r="AO1547" s="3"/>
      <c r="AP1547" s="20">
        <v>110.3999939</v>
      </c>
      <c r="AQ1547" s="20">
        <v>0.174800148</v>
      </c>
      <c r="AR1547" s="20">
        <v>0.102301066</v>
      </c>
      <c r="AS1547" s="20">
        <v>0.034901066</v>
      </c>
      <c r="AT1547" s="20">
        <v>-0.042599658</v>
      </c>
      <c r="AU1547" s="20">
        <v>-0.140799425</v>
      </c>
      <c r="AV1547" s="20">
        <v>-0.044399425</v>
      </c>
      <c r="AW1547" s="20">
        <v>0.189300092</v>
      </c>
      <c r="AX1547" s="20">
        <v>0.109700274</v>
      </c>
      <c r="AY1547" s="3"/>
      <c r="AZ1547" s="3"/>
      <c r="BA1547" s="3"/>
      <c r="BB1547" s="20">
        <v>110.3999939</v>
      </c>
      <c r="BC1547" s="20">
        <v>0.167300908</v>
      </c>
      <c r="BD1547" s="20">
        <v>0.057300908</v>
      </c>
      <c r="BE1547" s="20">
        <v>0.101600349</v>
      </c>
      <c r="BF1547" s="20">
        <v>-0.364699116</v>
      </c>
      <c r="BG1547" s="20">
        <v>-0.377000031</v>
      </c>
      <c r="BH1547" s="20">
        <v>0.330300401</v>
      </c>
      <c r="BI1547" s="20">
        <v>0.919100401</v>
      </c>
      <c r="BJ1547" s="20">
        <v>1.965500906</v>
      </c>
    </row>
    <row r="1548" spans="30:62">
      <c r="AD1548" s="20">
        <v>110.5</v>
      </c>
      <c r="AE1548" s="20">
        <v>-0.298500155</v>
      </c>
      <c r="AF1548" s="20">
        <v>-0.321100155</v>
      </c>
      <c r="AG1548" s="20">
        <v>-0.439299367</v>
      </c>
      <c r="AH1548" s="20">
        <v>-0.432299901</v>
      </c>
      <c r="AI1548" s="20">
        <v>-0.35710022</v>
      </c>
      <c r="AJ1548" s="20">
        <v>0.031500196</v>
      </c>
      <c r="AK1548" s="20">
        <v>0.567400196</v>
      </c>
      <c r="AL1548" s="20">
        <v>0.98010016</v>
      </c>
      <c r="AM1548" s="3"/>
      <c r="AN1548" s="3"/>
      <c r="AO1548" s="3"/>
      <c r="AP1548" s="20">
        <v>110.5</v>
      </c>
      <c r="AQ1548" s="20">
        <v>0.171800589</v>
      </c>
      <c r="AR1548" s="20">
        <v>0.100100104</v>
      </c>
      <c r="AS1548" s="20">
        <v>0.037600104</v>
      </c>
      <c r="AT1548" s="20">
        <v>-0.045499425</v>
      </c>
      <c r="AU1548" s="20">
        <v>-0.141200146</v>
      </c>
      <c r="AV1548" s="20">
        <v>-0.044800146</v>
      </c>
      <c r="AW1548" s="20">
        <v>0.190900035</v>
      </c>
      <c r="AX1548" s="20">
        <v>0.109800509</v>
      </c>
      <c r="AY1548" s="3"/>
      <c r="AZ1548" s="3"/>
      <c r="BA1548" s="3"/>
      <c r="BB1548" s="20">
        <v>110.5</v>
      </c>
      <c r="BC1548" s="20">
        <v>0.168700111</v>
      </c>
      <c r="BD1548" s="20">
        <v>0.060300111</v>
      </c>
      <c r="BE1548" s="20">
        <v>0.102100407</v>
      </c>
      <c r="BF1548" s="20">
        <v>-0.359700031</v>
      </c>
      <c r="BG1548" s="20">
        <v>-0.376500076</v>
      </c>
      <c r="BH1548" s="20">
        <v>0.327800429</v>
      </c>
      <c r="BI1548" s="20">
        <v>0.914900429</v>
      </c>
      <c r="BJ1548" s="20">
        <v>1.961200091</v>
      </c>
    </row>
    <row r="1549" spans="30:62">
      <c r="AD1549" s="20">
        <v>110.6000061</v>
      </c>
      <c r="AE1549" s="20">
        <v>-0.299299844</v>
      </c>
      <c r="AF1549" s="20">
        <v>-0.318099844</v>
      </c>
      <c r="AG1549" s="20">
        <v>-0.435500378</v>
      </c>
      <c r="AH1549" s="20">
        <v>-0.43180022</v>
      </c>
      <c r="AI1549" s="20">
        <v>-0.349799804</v>
      </c>
      <c r="AJ1549" s="20">
        <v>0.029099683</v>
      </c>
      <c r="AK1549" s="20">
        <v>0.566699683</v>
      </c>
      <c r="AL1549" s="20">
        <v>0.979000121</v>
      </c>
      <c r="AM1549" s="3"/>
      <c r="AN1549" s="3"/>
      <c r="AO1549" s="3"/>
      <c r="AP1549" s="20">
        <v>110.6000061</v>
      </c>
      <c r="AQ1549" s="20">
        <v>0.167599389</v>
      </c>
      <c r="AR1549" s="20">
        <v>0.098400098</v>
      </c>
      <c r="AS1549" s="20">
        <v>0.037900098</v>
      </c>
      <c r="AT1549" s="20">
        <v>-0.047100146</v>
      </c>
      <c r="AU1549" s="20">
        <v>-0.141300442</v>
      </c>
      <c r="AV1549" s="20">
        <v>-0.040500442</v>
      </c>
      <c r="AW1549" s="20">
        <v>0.189600032</v>
      </c>
      <c r="AX1549" s="20">
        <v>0.104899649</v>
      </c>
      <c r="AY1549" s="3"/>
      <c r="AZ1549" s="3"/>
      <c r="BA1549" s="3"/>
      <c r="BB1549" s="20">
        <v>110.6000061</v>
      </c>
      <c r="BC1549" s="20">
        <v>0.16679993</v>
      </c>
      <c r="BD1549" s="20">
        <v>0.06299993</v>
      </c>
      <c r="BE1549" s="20">
        <v>0.105999493</v>
      </c>
      <c r="BF1549" s="20">
        <v>-0.358300076</v>
      </c>
      <c r="BG1549" s="20">
        <v>-0.375000048</v>
      </c>
      <c r="BH1549" s="20">
        <v>0.323499614</v>
      </c>
      <c r="BI1549" s="20">
        <v>0.909699614</v>
      </c>
      <c r="BJ1549" s="20">
        <v>1.959600119</v>
      </c>
    </row>
    <row r="1550" spans="30:62">
      <c r="AD1550" s="20">
        <v>110.6999969</v>
      </c>
      <c r="AE1550" s="20">
        <v>-0.294099901</v>
      </c>
      <c r="AF1550" s="20">
        <v>-0.312799901</v>
      </c>
      <c r="AG1550" s="20">
        <v>-0.432699744</v>
      </c>
      <c r="AH1550" s="20">
        <v>-0.427399804</v>
      </c>
      <c r="AI1550" s="20">
        <v>-0.35229984</v>
      </c>
      <c r="AJ1550" s="20">
        <v>0.029700598</v>
      </c>
      <c r="AK1550" s="20">
        <v>0.566400598</v>
      </c>
      <c r="AL1550" s="20">
        <v>0.979200007</v>
      </c>
      <c r="AM1550" s="3"/>
      <c r="AN1550" s="3"/>
      <c r="AO1550" s="3"/>
      <c r="AP1550" s="20">
        <v>110.6999969</v>
      </c>
      <c r="AQ1550" s="20">
        <v>0.164000575</v>
      </c>
      <c r="AR1550" s="20">
        <v>0.096300092</v>
      </c>
      <c r="AS1550" s="20">
        <v>0.038400092</v>
      </c>
      <c r="AT1550" s="20">
        <v>-0.043799726</v>
      </c>
      <c r="AU1550" s="20">
        <v>-0.142399491</v>
      </c>
      <c r="AV1550" s="20">
        <v>-0.041799491</v>
      </c>
      <c r="AW1550" s="20">
        <v>0.191499888</v>
      </c>
      <c r="AX1550" s="20">
        <v>0.106300425</v>
      </c>
      <c r="AY1550" s="3"/>
      <c r="AZ1550" s="3"/>
      <c r="BA1550" s="3"/>
      <c r="BB1550" s="20">
        <v>110.6999969</v>
      </c>
      <c r="BC1550" s="20">
        <v>0.167599969</v>
      </c>
      <c r="BD1550" s="20">
        <v>0.068799969</v>
      </c>
      <c r="BE1550" s="20">
        <v>0.107200401</v>
      </c>
      <c r="BF1550" s="20">
        <v>-0.362399094</v>
      </c>
      <c r="BG1550" s="20">
        <v>-0.375899909</v>
      </c>
      <c r="BH1550" s="20">
        <v>0.320600595</v>
      </c>
      <c r="BI1550" s="20">
        <v>0.907900595</v>
      </c>
      <c r="BJ1550" s="20">
        <v>1.959000037</v>
      </c>
    </row>
    <row r="1551" spans="30:62">
      <c r="AD1551" s="20">
        <v>110.8000031</v>
      </c>
      <c r="AE1551" s="20">
        <v>-0.29240022</v>
      </c>
      <c r="AF1551" s="20">
        <v>-0.30660022</v>
      </c>
      <c r="AG1551" s="20">
        <v>-0.429199804</v>
      </c>
      <c r="AH1551" s="20">
        <v>-0.42549984</v>
      </c>
      <c r="AI1551" s="20">
        <v>-0.352699879</v>
      </c>
      <c r="AJ1551" s="20">
        <v>0.02839953</v>
      </c>
      <c r="AK1551" s="20">
        <v>0.56999953</v>
      </c>
      <c r="AL1551" s="20">
        <v>0.981299962</v>
      </c>
      <c r="AM1551" s="3"/>
      <c r="AN1551" s="3"/>
      <c r="AO1551" s="3"/>
      <c r="AP1551" s="20">
        <v>110.8000031</v>
      </c>
      <c r="AQ1551" s="20">
        <v>0.163299854</v>
      </c>
      <c r="AR1551" s="20">
        <v>0.099100035</v>
      </c>
      <c r="AS1551" s="20">
        <v>0.042400035</v>
      </c>
      <c r="AT1551" s="20">
        <v>-0.045399491</v>
      </c>
      <c r="AU1551" s="20">
        <v>-0.147200351</v>
      </c>
      <c r="AV1551" s="20">
        <v>-0.042500351</v>
      </c>
      <c r="AW1551" s="20">
        <v>0.193899948</v>
      </c>
      <c r="AX1551" s="20">
        <v>0.104899472</v>
      </c>
      <c r="AY1551" s="3"/>
      <c r="AZ1551" s="3"/>
      <c r="BA1551" s="3"/>
      <c r="BB1551" s="20">
        <v>110.8000031</v>
      </c>
      <c r="BC1551" s="20">
        <v>0.167599924</v>
      </c>
      <c r="BD1551" s="20">
        <v>0.065199924</v>
      </c>
      <c r="BE1551" s="20">
        <v>0.105400429</v>
      </c>
      <c r="BF1551" s="20">
        <v>-0.365599909</v>
      </c>
      <c r="BG1551" s="20">
        <v>-0.378699881</v>
      </c>
      <c r="BH1551" s="20">
        <v>0.319799799</v>
      </c>
      <c r="BI1551" s="20">
        <v>0.905399799</v>
      </c>
      <c r="BJ1551" s="20">
        <v>1.95939995</v>
      </c>
    </row>
    <row r="1552" spans="30:62">
      <c r="AD1552" s="20">
        <v>110.8999939</v>
      </c>
      <c r="AE1552" s="20">
        <v>-0.289599804</v>
      </c>
      <c r="AF1552" s="20">
        <v>-0.295899804</v>
      </c>
      <c r="AG1552" s="20">
        <v>-0.431699363</v>
      </c>
      <c r="AH1552" s="20">
        <v>-0.425298925</v>
      </c>
      <c r="AI1552" s="20">
        <v>-0.348899993</v>
      </c>
      <c r="AJ1552" s="20">
        <v>0.028400439</v>
      </c>
      <c r="AK1552" s="20">
        <v>0.570100439</v>
      </c>
      <c r="AL1552" s="20">
        <v>0.984100804</v>
      </c>
      <c r="AM1552" s="3"/>
      <c r="AN1552" s="3"/>
      <c r="AO1552" s="3"/>
      <c r="AP1552" s="20">
        <v>110.8999939</v>
      </c>
      <c r="AQ1552" s="20">
        <v>0.167900274</v>
      </c>
      <c r="AR1552" s="20">
        <v>0.098500986</v>
      </c>
      <c r="AS1552" s="20">
        <v>0.039000986</v>
      </c>
      <c r="AT1552" s="20">
        <v>-0.044799635</v>
      </c>
      <c r="AU1552" s="20">
        <v>-0.145099575</v>
      </c>
      <c r="AV1552" s="20">
        <v>-0.041799575</v>
      </c>
      <c r="AW1552" s="20">
        <v>0.189499949</v>
      </c>
      <c r="AX1552" s="20">
        <v>0.10760052</v>
      </c>
      <c r="AY1552" s="3"/>
      <c r="AZ1552" s="3"/>
      <c r="BA1552" s="3"/>
      <c r="BB1552" s="20">
        <v>110.8999939</v>
      </c>
      <c r="BC1552" s="20">
        <v>0.168000906</v>
      </c>
      <c r="BD1552" s="20">
        <v>0.065000906</v>
      </c>
      <c r="BE1552" s="20">
        <v>0.100000568</v>
      </c>
      <c r="BF1552" s="20">
        <v>-0.364098928</v>
      </c>
      <c r="BG1552" s="20">
        <v>-0.371199963</v>
      </c>
      <c r="BH1552" s="20">
        <v>0.322800188</v>
      </c>
      <c r="BI1552" s="20">
        <v>0.904400188</v>
      </c>
      <c r="BJ1552" s="20">
        <v>1.957500825</v>
      </c>
    </row>
    <row r="1553" spans="30:62">
      <c r="AD1553" s="20">
        <v>111</v>
      </c>
      <c r="AE1553" s="20">
        <v>-0.29219984</v>
      </c>
      <c r="AF1553" s="20">
        <v>-0.29199984</v>
      </c>
      <c r="AG1553" s="20">
        <v>-0.435099402</v>
      </c>
      <c r="AH1553" s="20">
        <v>-0.423699993</v>
      </c>
      <c r="AI1553" s="20">
        <v>-0.350800038</v>
      </c>
      <c r="AJ1553" s="20">
        <v>0.027800327</v>
      </c>
      <c r="AK1553" s="20">
        <v>0.571100327</v>
      </c>
      <c r="AL1553" s="20">
        <v>0.982100023</v>
      </c>
      <c r="AM1553" s="3"/>
      <c r="AN1553" s="3"/>
      <c r="AO1553" s="3"/>
      <c r="AP1553" s="20">
        <v>111</v>
      </c>
      <c r="AQ1553" s="20">
        <v>0.165100509</v>
      </c>
      <c r="AR1553" s="20">
        <v>0.102599888</v>
      </c>
      <c r="AS1553" s="20">
        <v>0.037599888</v>
      </c>
      <c r="AT1553" s="20">
        <v>-0.047199575</v>
      </c>
      <c r="AU1553" s="20">
        <v>-0.146700528</v>
      </c>
      <c r="AV1553" s="20">
        <v>-0.042200528</v>
      </c>
      <c r="AW1553" s="20">
        <v>0.189500043</v>
      </c>
      <c r="AX1553" s="20">
        <v>0.10920026</v>
      </c>
      <c r="AY1553" s="3"/>
      <c r="AZ1553" s="3"/>
      <c r="BA1553" s="3"/>
      <c r="BB1553" s="20">
        <v>111</v>
      </c>
      <c r="BC1553" s="20">
        <v>0.165300091</v>
      </c>
      <c r="BD1553" s="20">
        <v>0.061600091</v>
      </c>
      <c r="BE1553" s="20">
        <v>0.099200595</v>
      </c>
      <c r="BF1553" s="20">
        <v>-0.364999963</v>
      </c>
      <c r="BG1553" s="20">
        <v>-0.36650005</v>
      </c>
      <c r="BH1553" s="20">
        <v>0.320300349</v>
      </c>
      <c r="BI1553" s="20">
        <v>0.900200349</v>
      </c>
      <c r="BJ1553" s="20">
        <v>1.954599929</v>
      </c>
    </row>
    <row r="1554" spans="30:62">
      <c r="AD1554" s="20">
        <v>111.1000061</v>
      </c>
      <c r="AE1554" s="20">
        <v>-0.293399879</v>
      </c>
      <c r="AF1554" s="20">
        <v>-0.291499879</v>
      </c>
      <c r="AG1554" s="20">
        <v>-0.43400047</v>
      </c>
      <c r="AH1554" s="20">
        <v>-0.423300038</v>
      </c>
      <c r="AI1554" s="20">
        <v>-0.35440015</v>
      </c>
      <c r="AJ1554" s="20">
        <v>0.025399546</v>
      </c>
      <c r="AK1554" s="20">
        <v>0.565099546</v>
      </c>
      <c r="AL1554" s="20">
        <v>0.981000041</v>
      </c>
      <c r="AM1554" s="3"/>
      <c r="AN1554" s="3"/>
      <c r="AO1554" s="3"/>
      <c r="AP1554" s="20">
        <v>111.1000061</v>
      </c>
      <c r="AQ1554" s="20">
        <v>0.162899649</v>
      </c>
      <c r="AR1554" s="20">
        <v>0.101499949</v>
      </c>
      <c r="AS1554" s="20">
        <v>0.035499949</v>
      </c>
      <c r="AT1554" s="20">
        <v>-0.049200528</v>
      </c>
      <c r="AU1554" s="20">
        <v>-0.145500196</v>
      </c>
      <c r="AV1554" s="20">
        <v>-0.043800196</v>
      </c>
      <c r="AW1554" s="20">
        <v>0.189200022</v>
      </c>
      <c r="AX1554" s="20">
        <v>0.112899617</v>
      </c>
      <c r="AY1554" s="3"/>
      <c r="AZ1554" s="3"/>
      <c r="BA1554" s="3"/>
      <c r="BB1554" s="20">
        <v>111.1000061</v>
      </c>
      <c r="BC1554" s="20">
        <v>0.163200119</v>
      </c>
      <c r="BD1554" s="20">
        <v>0.061600119</v>
      </c>
      <c r="BE1554" s="20">
        <v>0.097499799</v>
      </c>
      <c r="BF1554" s="20">
        <v>-0.36460005</v>
      </c>
      <c r="BG1554" s="20">
        <v>-0.36819989</v>
      </c>
      <c r="BH1554" s="20">
        <v>0.319799453</v>
      </c>
      <c r="BI1554" s="20">
        <v>0.899399453</v>
      </c>
      <c r="BJ1554" s="20">
        <v>1.949900029</v>
      </c>
    </row>
    <row r="1555" spans="30:62">
      <c r="AD1555" s="20">
        <v>111.1999969</v>
      </c>
      <c r="AE1555" s="20">
        <v>-0.290099993</v>
      </c>
      <c r="AF1555" s="20">
        <v>-0.288199993</v>
      </c>
      <c r="AG1555" s="20">
        <v>-0.434599561</v>
      </c>
      <c r="AH1555" s="20">
        <v>-0.423699196</v>
      </c>
      <c r="AI1555" s="20">
        <v>-0.358399977</v>
      </c>
      <c r="AJ1555" s="20">
        <v>0.027900518</v>
      </c>
      <c r="AK1555" s="20">
        <v>0.566200518</v>
      </c>
      <c r="AL1555" s="20">
        <v>0.981400129</v>
      </c>
      <c r="AM1555" s="3"/>
      <c r="AN1555" s="3"/>
      <c r="AO1555" s="3"/>
      <c r="AP1555" s="20">
        <v>111.1999969</v>
      </c>
      <c r="AQ1555" s="20">
        <v>0.162400425</v>
      </c>
      <c r="AR1555" s="20">
        <v>0.096599949</v>
      </c>
      <c r="AS1555" s="20">
        <v>0.034099949</v>
      </c>
      <c r="AT1555" s="20">
        <v>-0.04999948</v>
      </c>
      <c r="AU1555" s="20">
        <v>-0.14139974</v>
      </c>
      <c r="AV1555" s="20">
        <v>-0.03899974</v>
      </c>
      <c r="AW1555" s="20">
        <v>0.189700094</v>
      </c>
      <c r="AX1555" s="20">
        <v>0.111700348</v>
      </c>
      <c r="AY1555" s="3"/>
      <c r="AZ1555" s="3"/>
      <c r="BA1555" s="3"/>
      <c r="BB1555" s="20">
        <v>111.1999969</v>
      </c>
      <c r="BC1555" s="20">
        <v>0.162500037</v>
      </c>
      <c r="BD1555" s="20">
        <v>0.057700037</v>
      </c>
      <c r="BE1555" s="20">
        <v>0.100200188</v>
      </c>
      <c r="BF1555" s="20">
        <v>-0.364399175</v>
      </c>
      <c r="BG1555" s="20">
        <v>-0.368200071</v>
      </c>
      <c r="BH1555" s="20">
        <v>0.321700506</v>
      </c>
      <c r="BI1555" s="20">
        <v>0.897200506</v>
      </c>
      <c r="BJ1555" s="20">
        <v>1.943100087</v>
      </c>
    </row>
    <row r="1556" spans="30:62">
      <c r="AD1556" s="20">
        <v>111.3000031</v>
      </c>
      <c r="AE1556" s="20">
        <v>-0.288200038</v>
      </c>
      <c r="AF1556" s="20">
        <v>-0.292200038</v>
      </c>
      <c r="AG1556" s="20">
        <v>-0.436899673</v>
      </c>
      <c r="AH1556" s="20">
        <v>-0.425799977</v>
      </c>
      <c r="AI1556" s="20">
        <v>-0.358299959</v>
      </c>
      <c r="AJ1556" s="20">
        <v>0.033799175</v>
      </c>
      <c r="AK1556" s="20">
        <v>0.563599175</v>
      </c>
      <c r="AL1556" s="20">
        <v>0.978700232</v>
      </c>
      <c r="AM1556" s="3"/>
      <c r="AN1556" s="3"/>
      <c r="AO1556" s="3"/>
      <c r="AP1556" s="20">
        <v>111.3000031</v>
      </c>
      <c r="AQ1556" s="20">
        <v>0.163099472</v>
      </c>
      <c r="AR1556" s="20">
        <v>0.093000043</v>
      </c>
      <c r="AS1556" s="20">
        <v>0.032900043</v>
      </c>
      <c r="AT1556" s="20">
        <v>-0.04779974</v>
      </c>
      <c r="AU1556" s="20">
        <v>-0.138000383</v>
      </c>
      <c r="AV1556" s="20">
        <v>-0.030700383</v>
      </c>
      <c r="AW1556" s="20">
        <v>0.191600109</v>
      </c>
      <c r="AX1556" s="20">
        <v>0.112099515</v>
      </c>
      <c r="AY1556" s="3"/>
      <c r="AZ1556" s="3"/>
      <c r="BA1556" s="3"/>
      <c r="BB1556" s="20">
        <v>111.3000031</v>
      </c>
      <c r="BC1556" s="20">
        <v>0.16509995</v>
      </c>
      <c r="BD1556" s="20">
        <v>0.05779995</v>
      </c>
      <c r="BE1556" s="20">
        <v>0.096000349</v>
      </c>
      <c r="BF1556" s="20">
        <v>-0.365000071</v>
      </c>
      <c r="BG1556" s="20">
        <v>-0.372899971</v>
      </c>
      <c r="BH1556" s="20">
        <v>0.31929961</v>
      </c>
      <c r="BI1556" s="20">
        <v>0.89299961</v>
      </c>
      <c r="BJ1556" s="20">
        <v>1.935700108</v>
      </c>
    </row>
    <row r="1557" spans="30:62">
      <c r="AD1557" s="20">
        <v>111.3999939</v>
      </c>
      <c r="AE1557" s="20">
        <v>-0.284799196</v>
      </c>
      <c r="AF1557" s="20">
        <v>-0.291499196</v>
      </c>
      <c r="AG1557" s="20">
        <v>-0.4393995</v>
      </c>
      <c r="AH1557" s="20">
        <v>-0.424899482</v>
      </c>
      <c r="AI1557" s="20">
        <v>-0.358199871</v>
      </c>
      <c r="AJ1557" s="20">
        <v>0.034100709</v>
      </c>
      <c r="AK1557" s="20">
        <v>0.560100709</v>
      </c>
      <c r="AL1557" s="20">
        <v>0.977401077</v>
      </c>
      <c r="AM1557" s="3"/>
      <c r="AN1557" s="3"/>
      <c r="AO1557" s="3"/>
      <c r="AP1557" s="20">
        <v>111.3999939</v>
      </c>
      <c r="AQ1557" s="20">
        <v>0.16200052</v>
      </c>
      <c r="AR1557" s="20">
        <v>0.092500499</v>
      </c>
      <c r="AS1557" s="20">
        <v>0.034600499</v>
      </c>
      <c r="AT1557" s="20">
        <v>-0.042199906</v>
      </c>
      <c r="AU1557" s="20">
        <v>-0.137199652</v>
      </c>
      <c r="AV1557" s="20">
        <v>-0.029399652</v>
      </c>
      <c r="AW1557" s="20">
        <v>0.189199992</v>
      </c>
      <c r="AX1557" s="20">
        <v>0.111800321</v>
      </c>
      <c r="AY1557" s="3"/>
      <c r="AZ1557" s="3"/>
      <c r="BA1557" s="3"/>
      <c r="BB1557" s="20">
        <v>111.3999939</v>
      </c>
      <c r="BC1557" s="20">
        <v>0.159600826</v>
      </c>
      <c r="BD1557" s="20">
        <v>0.058600825</v>
      </c>
      <c r="BE1557" s="20">
        <v>0.095400406</v>
      </c>
      <c r="BF1557" s="20">
        <v>-0.365498779</v>
      </c>
      <c r="BG1557" s="20">
        <v>-0.373899913</v>
      </c>
      <c r="BH1557" s="20">
        <v>0.318800347</v>
      </c>
      <c r="BI1557" s="20">
        <v>0.891300347</v>
      </c>
      <c r="BJ1557" s="20">
        <v>1.932600395</v>
      </c>
    </row>
    <row r="1558" spans="30:62">
      <c r="AD1558" s="20">
        <v>111.5</v>
      </c>
      <c r="AE1558" s="20">
        <v>-0.288699977</v>
      </c>
      <c r="AF1558" s="20">
        <v>-0.296399977</v>
      </c>
      <c r="AG1558" s="20">
        <v>-0.437799482</v>
      </c>
      <c r="AH1558" s="20">
        <v>-0.421599871</v>
      </c>
      <c r="AI1558" s="20">
        <v>-0.360599768</v>
      </c>
      <c r="AJ1558" s="20">
        <v>0.0319006</v>
      </c>
      <c r="AK1558" s="20">
        <v>0.5562006</v>
      </c>
      <c r="AL1558" s="20">
        <v>0.977200069</v>
      </c>
      <c r="AM1558" s="3"/>
      <c r="AN1558" s="3"/>
      <c r="AO1558" s="3"/>
      <c r="AP1558" s="20">
        <v>111.5</v>
      </c>
      <c r="AQ1558" s="20">
        <v>0.16540026</v>
      </c>
      <c r="AR1558" s="20">
        <v>0.098000094</v>
      </c>
      <c r="AS1558" s="20">
        <v>0.040100094</v>
      </c>
      <c r="AT1558" s="20">
        <v>-0.037699652</v>
      </c>
      <c r="AU1558" s="20">
        <v>-0.138200485</v>
      </c>
      <c r="AV1558" s="20">
        <v>-0.026800485</v>
      </c>
      <c r="AW1558" s="20">
        <v>0.186100083</v>
      </c>
      <c r="AX1558" s="20">
        <v>0.114400158</v>
      </c>
      <c r="AY1558" s="3"/>
      <c r="AZ1558" s="3"/>
      <c r="BA1558" s="3"/>
      <c r="BB1558" s="20">
        <v>111.5</v>
      </c>
      <c r="BC1558" s="20">
        <v>0.162499929</v>
      </c>
      <c r="BD1558" s="20">
        <v>0.060499929</v>
      </c>
      <c r="BE1558" s="20">
        <v>0.092500506</v>
      </c>
      <c r="BF1558" s="20">
        <v>-0.366999913</v>
      </c>
      <c r="BG1558" s="20">
        <v>-0.374099892</v>
      </c>
      <c r="BH1558" s="20">
        <v>0.317600157</v>
      </c>
      <c r="BI1558" s="20">
        <v>0.890200157</v>
      </c>
      <c r="BJ1558" s="20">
        <v>1.92929994</v>
      </c>
    </row>
    <row r="1559" spans="30:62">
      <c r="AD1559" s="20">
        <v>111.6000061</v>
      </c>
      <c r="AE1559" s="20">
        <v>-0.287399959</v>
      </c>
      <c r="AF1559" s="20">
        <v>-0.297099959</v>
      </c>
      <c r="AG1559" s="20">
        <v>-0.431800825</v>
      </c>
      <c r="AH1559" s="20">
        <v>-0.427199768</v>
      </c>
      <c r="AI1559" s="20">
        <v>-0.359799876</v>
      </c>
      <c r="AJ1559" s="20">
        <v>0.032199593</v>
      </c>
      <c r="AK1559" s="20">
        <v>0.559399593</v>
      </c>
      <c r="AL1559" s="20">
        <v>0.97660023</v>
      </c>
      <c r="AM1559" s="3"/>
      <c r="AN1559" s="3"/>
      <c r="AO1559" s="3"/>
      <c r="AP1559" s="20">
        <v>111.6000061</v>
      </c>
      <c r="AQ1559" s="20">
        <v>0.167099617</v>
      </c>
      <c r="AR1559" s="20">
        <v>0.100600109</v>
      </c>
      <c r="AS1559" s="20">
        <v>0.042200109</v>
      </c>
      <c r="AT1559" s="20">
        <v>-0.031700485</v>
      </c>
      <c r="AU1559" s="20">
        <v>-0.138200156</v>
      </c>
      <c r="AV1559" s="20">
        <v>-0.029600156</v>
      </c>
      <c r="AW1559" s="20">
        <v>0.18649992</v>
      </c>
      <c r="AX1559" s="20">
        <v>0.118499863</v>
      </c>
      <c r="AY1559" s="3"/>
      <c r="AZ1559" s="3"/>
      <c r="BA1559" s="3"/>
      <c r="BB1559" s="20">
        <v>111.6000061</v>
      </c>
      <c r="BC1559" s="20">
        <v>0.161300029</v>
      </c>
      <c r="BD1559" s="20">
        <v>0.057800029</v>
      </c>
      <c r="BE1559" s="20">
        <v>0.09229961</v>
      </c>
      <c r="BF1559" s="20">
        <v>-0.372699892</v>
      </c>
      <c r="BG1559" s="20">
        <v>-0.370600082</v>
      </c>
      <c r="BH1559" s="20">
        <v>0.317899701</v>
      </c>
      <c r="BI1559" s="20">
        <v>0.889999701</v>
      </c>
      <c r="BJ1559" s="20">
        <v>1.925199955</v>
      </c>
    </row>
    <row r="1560" spans="30:62">
      <c r="AD1560" s="20">
        <v>111.6999969</v>
      </c>
      <c r="AE1560" s="20">
        <v>-0.286799871</v>
      </c>
      <c r="AF1560" s="20">
        <v>-0.299799871</v>
      </c>
      <c r="AG1560" s="20">
        <v>-0.436499291</v>
      </c>
      <c r="AH1560" s="20">
        <v>-0.422898923</v>
      </c>
      <c r="AI1560" s="20">
        <v>-0.355699931</v>
      </c>
      <c r="AJ1560" s="20">
        <v>0.03290023</v>
      </c>
      <c r="AK1560" s="20">
        <v>0.56020023</v>
      </c>
      <c r="AL1560" s="20">
        <v>0.976300182</v>
      </c>
      <c r="AM1560" s="3"/>
      <c r="AN1560" s="3"/>
      <c r="AO1560" s="3"/>
      <c r="AP1560" s="20">
        <v>111.6999969</v>
      </c>
      <c r="AQ1560" s="20">
        <v>0.169100348</v>
      </c>
      <c r="AR1560" s="20">
        <v>0.102299992</v>
      </c>
      <c r="AS1560" s="20">
        <v>0.035999992</v>
      </c>
      <c r="AT1560" s="20">
        <v>-0.027799679</v>
      </c>
      <c r="AU1560" s="20">
        <v>-0.133799842</v>
      </c>
      <c r="AV1560" s="20">
        <v>-0.027799842</v>
      </c>
      <c r="AW1560" s="20">
        <v>0.187000101</v>
      </c>
      <c r="AX1560" s="20">
        <v>0.120700146</v>
      </c>
      <c r="AY1560" s="3"/>
      <c r="AZ1560" s="3"/>
      <c r="BA1560" s="3"/>
      <c r="BB1560" s="20">
        <v>111.6999969</v>
      </c>
      <c r="BC1560" s="20">
        <v>0.157800087</v>
      </c>
      <c r="BD1560" s="20">
        <v>0.055700087</v>
      </c>
      <c r="BE1560" s="20">
        <v>0.089000347</v>
      </c>
      <c r="BF1560" s="20">
        <v>-0.375299605</v>
      </c>
      <c r="BG1560" s="20">
        <v>-0.36730006</v>
      </c>
      <c r="BH1560" s="20">
        <v>0.317900193</v>
      </c>
      <c r="BI1560" s="20">
        <v>0.889100193</v>
      </c>
      <c r="BJ1560" s="20">
        <v>1.924899904</v>
      </c>
    </row>
    <row r="1561" spans="30:62">
      <c r="AD1561" s="20">
        <v>111.8000031</v>
      </c>
      <c r="AE1561" s="20">
        <v>-0.292899768</v>
      </c>
      <c r="AF1561" s="20">
        <v>-0.305399768</v>
      </c>
      <c r="AG1561" s="20">
        <v>-0.4375994</v>
      </c>
      <c r="AH1561" s="20">
        <v>-0.418299931</v>
      </c>
      <c r="AI1561" s="20">
        <v>-0.35329977</v>
      </c>
      <c r="AJ1561" s="20">
        <v>0.031699705</v>
      </c>
      <c r="AK1561" s="20">
        <v>0.555199705</v>
      </c>
      <c r="AL1561" s="20">
        <v>0.976499995</v>
      </c>
      <c r="AM1561" s="3"/>
      <c r="AN1561" s="3"/>
      <c r="AO1561" s="3"/>
      <c r="AP1561" s="20">
        <v>111.8000031</v>
      </c>
      <c r="AQ1561" s="20">
        <v>0.170099515</v>
      </c>
      <c r="AR1561" s="20">
        <v>0.102500083</v>
      </c>
      <c r="AS1561" s="20">
        <v>0.034100083</v>
      </c>
      <c r="AT1561" s="20">
        <v>-0.021599842</v>
      </c>
      <c r="AU1561" s="20">
        <v>-0.133600137</v>
      </c>
      <c r="AV1561" s="20">
        <v>-0.031200137</v>
      </c>
      <c r="AW1561" s="20">
        <v>0.187299908</v>
      </c>
      <c r="AX1561" s="20">
        <v>0.124899543</v>
      </c>
      <c r="AY1561" s="3"/>
      <c r="AZ1561" s="3"/>
      <c r="BA1561" s="3"/>
      <c r="BB1561" s="20">
        <v>111.8000031</v>
      </c>
      <c r="BC1561" s="20">
        <v>0.157600108</v>
      </c>
      <c r="BD1561" s="20">
        <v>0.052200108</v>
      </c>
      <c r="BE1561" s="20">
        <v>0.089400157</v>
      </c>
      <c r="BF1561" s="20">
        <v>-0.37640006</v>
      </c>
      <c r="BG1561" s="20">
        <v>-0.366500045</v>
      </c>
      <c r="BH1561" s="20">
        <v>0.319099665</v>
      </c>
      <c r="BI1561" s="20">
        <v>0.888199665</v>
      </c>
      <c r="BJ1561" s="20">
        <v>1.923699952</v>
      </c>
    </row>
    <row r="1562" spans="30:62">
      <c r="AD1562" s="20">
        <v>111.8999939</v>
      </c>
      <c r="AE1562" s="20">
        <v>-0.292598923</v>
      </c>
      <c r="AF1562" s="20">
        <v>-0.304798923</v>
      </c>
      <c r="AG1562" s="20">
        <v>-0.433799931</v>
      </c>
      <c r="AH1562" s="20">
        <v>-0.412799294</v>
      </c>
      <c r="AI1562" s="20">
        <v>-0.350899818</v>
      </c>
      <c r="AJ1562" s="20">
        <v>0.034800472</v>
      </c>
      <c r="AK1562" s="20">
        <v>0.554300471</v>
      </c>
      <c r="AL1562" s="20">
        <v>0.973401181</v>
      </c>
      <c r="AM1562" s="3"/>
      <c r="AN1562" s="3"/>
      <c r="AO1562" s="3"/>
      <c r="AP1562" s="20">
        <v>111.8999939</v>
      </c>
      <c r="AQ1562" s="20">
        <v>0.171200321</v>
      </c>
      <c r="AR1562" s="20">
        <v>0.107600158</v>
      </c>
      <c r="AS1562" s="20">
        <v>0.036600158</v>
      </c>
      <c r="AT1562" s="20">
        <v>-0.015199899</v>
      </c>
      <c r="AU1562" s="20">
        <v>-0.132099854</v>
      </c>
      <c r="AV1562" s="20">
        <v>-0.028999854</v>
      </c>
      <c r="AW1562" s="20">
        <v>0.18810002</v>
      </c>
      <c r="AX1562" s="20">
        <v>0.125000488</v>
      </c>
      <c r="AY1562" s="3"/>
      <c r="AZ1562" s="3"/>
      <c r="BA1562" s="3"/>
      <c r="BB1562" s="20">
        <v>111.8999939</v>
      </c>
      <c r="BC1562" s="20">
        <v>0.157900395</v>
      </c>
      <c r="BD1562" s="20">
        <v>0.054400395</v>
      </c>
      <c r="BE1562" s="20">
        <v>0.086100417</v>
      </c>
      <c r="BF1562" s="20">
        <v>-0.371099568</v>
      </c>
      <c r="BG1562" s="20">
        <v>-0.362800096</v>
      </c>
      <c r="BH1562" s="20">
        <v>0.320900191</v>
      </c>
      <c r="BI1562" s="20">
        <v>0.887400191</v>
      </c>
      <c r="BJ1562" s="20">
        <v>1.923900194</v>
      </c>
    </row>
    <row r="1563" spans="30:62">
      <c r="AD1563" s="20">
        <v>112</v>
      </c>
      <c r="AE1563" s="20">
        <v>-0.294099931</v>
      </c>
      <c r="AF1563" s="20">
        <v>-0.303599931</v>
      </c>
      <c r="AG1563" s="20">
        <v>-0.43469977</v>
      </c>
      <c r="AH1563" s="20">
        <v>-0.407399818</v>
      </c>
      <c r="AI1563" s="20">
        <v>-0.346800005</v>
      </c>
      <c r="AJ1563" s="20">
        <v>0.031200704</v>
      </c>
      <c r="AK1563" s="20">
        <v>0.551700704</v>
      </c>
      <c r="AL1563" s="20">
        <v>0.970599847</v>
      </c>
      <c r="AM1563" s="3"/>
      <c r="AN1563" s="3"/>
      <c r="AO1563" s="3"/>
      <c r="AP1563" s="20">
        <v>112</v>
      </c>
      <c r="AQ1563" s="20">
        <v>0.174200158</v>
      </c>
      <c r="AR1563" s="20">
        <v>0.110100101</v>
      </c>
      <c r="AS1563" s="20">
        <v>0.037000101</v>
      </c>
      <c r="AT1563" s="20">
        <v>-0.013399854</v>
      </c>
      <c r="AU1563" s="20">
        <v>-0.130800457</v>
      </c>
      <c r="AV1563" s="20">
        <v>-0.025100457</v>
      </c>
      <c r="AW1563" s="20">
        <v>0.189300011</v>
      </c>
      <c r="AX1563" s="20">
        <v>0.121500485</v>
      </c>
      <c r="AY1563" s="3"/>
      <c r="AZ1563" s="3"/>
      <c r="BA1563" s="3"/>
      <c r="BB1563" s="20">
        <v>112</v>
      </c>
      <c r="BC1563" s="20">
        <v>0.15829994</v>
      </c>
      <c r="BD1563" s="20">
        <v>0.05429994</v>
      </c>
      <c r="BE1563" s="20">
        <v>0.087600193</v>
      </c>
      <c r="BF1563" s="20">
        <v>-0.368700096</v>
      </c>
      <c r="BG1563" s="20">
        <v>-0.362800048</v>
      </c>
      <c r="BH1563" s="20">
        <v>0.327299955</v>
      </c>
      <c r="BI1563" s="20">
        <v>0.888799955</v>
      </c>
      <c r="BJ1563" s="20">
        <v>1.920300119</v>
      </c>
    </row>
    <row r="1564" spans="30:62">
      <c r="AD1564" s="20">
        <v>112.1000061</v>
      </c>
      <c r="AE1564" s="20">
        <v>-0.29659977</v>
      </c>
      <c r="AF1564" s="20">
        <v>-0.30469977</v>
      </c>
      <c r="AG1564" s="20">
        <v>-0.430800295</v>
      </c>
      <c r="AH1564" s="20">
        <v>-0.399200005</v>
      </c>
      <c r="AI1564" s="20">
        <v>-0.346099773</v>
      </c>
      <c r="AJ1564" s="20">
        <v>0.030999847</v>
      </c>
      <c r="AK1564" s="20">
        <v>0.551999847</v>
      </c>
      <c r="AL1564" s="20">
        <v>0.971500204</v>
      </c>
      <c r="AM1564" s="3"/>
      <c r="AN1564" s="3"/>
      <c r="AO1564" s="3"/>
      <c r="AP1564" s="20">
        <v>112.1000061</v>
      </c>
      <c r="AQ1564" s="20">
        <v>0.180199863</v>
      </c>
      <c r="AR1564" s="20">
        <v>0.113999908</v>
      </c>
      <c r="AS1564" s="20">
        <v>0.035899908</v>
      </c>
      <c r="AT1564" s="20">
        <v>-0.008200457</v>
      </c>
      <c r="AU1564" s="20">
        <v>-0.131100466</v>
      </c>
      <c r="AV1564" s="20">
        <v>-0.027900466</v>
      </c>
      <c r="AW1564" s="20">
        <v>0.185600008</v>
      </c>
      <c r="AX1564" s="20">
        <v>0.127899903</v>
      </c>
      <c r="AY1564" s="3"/>
      <c r="AZ1564" s="3"/>
      <c r="BA1564" s="3"/>
      <c r="BB1564" s="20">
        <v>112.1000061</v>
      </c>
      <c r="BC1564" s="20">
        <v>0.158099955</v>
      </c>
      <c r="BD1564" s="20">
        <v>0.058299955</v>
      </c>
      <c r="BE1564" s="20">
        <v>0.088499665</v>
      </c>
      <c r="BF1564" s="20">
        <v>-0.367200048</v>
      </c>
      <c r="BG1564" s="20">
        <v>-0.360400045</v>
      </c>
      <c r="BH1564" s="20">
        <v>0.326899642</v>
      </c>
      <c r="BI1564" s="20">
        <v>0.884299642</v>
      </c>
      <c r="BJ1564" s="20">
        <v>1.917999905</v>
      </c>
    </row>
    <row r="1565" spans="30:62">
      <c r="AD1565" s="20">
        <v>112.1999969</v>
      </c>
      <c r="AE1565" s="20">
        <v>-0.295799818</v>
      </c>
      <c r="AF1565" s="20">
        <v>-0.302899818</v>
      </c>
      <c r="AG1565" s="20">
        <v>-0.428399529</v>
      </c>
      <c r="AH1565" s="20">
        <v>-0.401598819</v>
      </c>
      <c r="AI1565" s="20">
        <v>-0.347200153</v>
      </c>
      <c r="AJ1565" s="20">
        <v>0.028300204</v>
      </c>
      <c r="AK1565" s="20">
        <v>0.552400204</v>
      </c>
      <c r="AL1565" s="20">
        <v>0.970200228</v>
      </c>
      <c r="AM1565" s="3"/>
      <c r="AN1565" s="3"/>
      <c r="AO1565" s="3"/>
      <c r="AP1565" s="20">
        <v>112.1999969</v>
      </c>
      <c r="AQ1565" s="20">
        <v>0.181100146</v>
      </c>
      <c r="AR1565" s="20">
        <v>0.11850002</v>
      </c>
      <c r="AS1565" s="20">
        <v>0.03970002</v>
      </c>
      <c r="AT1565" s="20">
        <v>-0.009399512</v>
      </c>
      <c r="AU1565" s="20">
        <v>-0.129799515</v>
      </c>
      <c r="AV1565" s="20">
        <v>-0.026399515</v>
      </c>
      <c r="AW1565" s="20">
        <v>0.191899903</v>
      </c>
      <c r="AX1565" s="20">
        <v>0.137800081</v>
      </c>
      <c r="AY1565" s="3"/>
      <c r="AZ1565" s="3"/>
      <c r="BA1565" s="3"/>
      <c r="BB1565" s="20">
        <v>112.1999969</v>
      </c>
      <c r="BC1565" s="20">
        <v>0.160099904</v>
      </c>
      <c r="BD1565" s="20">
        <v>0.056799904</v>
      </c>
      <c r="BE1565" s="20">
        <v>0.087000191</v>
      </c>
      <c r="BF1565" s="20">
        <v>-0.364599806</v>
      </c>
      <c r="BG1565" s="20">
        <v>-0.363199881</v>
      </c>
      <c r="BH1565" s="20">
        <v>0.327000381</v>
      </c>
      <c r="BI1565" s="20">
        <v>0.878800381</v>
      </c>
      <c r="BJ1565" s="20">
        <v>1.916000019</v>
      </c>
    </row>
    <row r="1566" spans="30:62">
      <c r="AD1566" s="20">
        <v>112.3000031</v>
      </c>
      <c r="AE1566" s="20">
        <v>-0.292600005</v>
      </c>
      <c r="AF1566" s="20">
        <v>-0.300100005</v>
      </c>
      <c r="AG1566" s="20">
        <v>-0.429899296</v>
      </c>
      <c r="AH1566" s="20">
        <v>-0.401500153</v>
      </c>
      <c r="AI1566" s="20">
        <v>-0.343699796</v>
      </c>
      <c r="AJ1566" s="20">
        <v>0.024999751</v>
      </c>
      <c r="AK1566" s="20">
        <v>0.549099751</v>
      </c>
      <c r="AL1566" s="20">
        <v>0.967000047</v>
      </c>
      <c r="AM1566" s="3"/>
      <c r="AN1566" s="3"/>
      <c r="AO1566" s="3"/>
      <c r="AP1566" s="20">
        <v>112.3000031</v>
      </c>
      <c r="AQ1566" s="20">
        <v>0.184299543</v>
      </c>
      <c r="AR1566" s="20">
        <v>0.120700011</v>
      </c>
      <c r="AS1566" s="20">
        <v>0.037600011</v>
      </c>
      <c r="AT1566" s="20">
        <v>-0.010199515</v>
      </c>
      <c r="AU1566" s="20">
        <v>-0.121400097</v>
      </c>
      <c r="AV1566" s="20">
        <v>-0.021600097</v>
      </c>
      <c r="AW1566" s="20">
        <v>0.197200081</v>
      </c>
      <c r="AX1566" s="20">
        <v>0.137299625</v>
      </c>
      <c r="AY1566" s="3"/>
      <c r="AZ1566" s="3"/>
      <c r="BA1566" s="3"/>
      <c r="BB1566" s="20">
        <v>112.3000031</v>
      </c>
      <c r="BC1566" s="20">
        <v>0.164499952</v>
      </c>
      <c r="BD1566" s="20">
        <v>0.056899952</v>
      </c>
      <c r="BE1566" s="20">
        <v>0.088099955</v>
      </c>
      <c r="BF1566" s="20">
        <v>-0.365399881</v>
      </c>
      <c r="BG1566" s="20">
        <v>-0.367800095</v>
      </c>
      <c r="BH1566" s="20">
        <v>0.329099543</v>
      </c>
      <c r="BI1566" s="20">
        <v>0.879799543</v>
      </c>
      <c r="BJ1566" s="20">
        <v>1.913899981</v>
      </c>
    </row>
    <row r="1567" spans="30:62">
      <c r="AD1567" s="20">
        <v>112.3999939</v>
      </c>
      <c r="AE1567" s="20">
        <v>-0.292698819</v>
      </c>
      <c r="AF1567" s="20">
        <v>-0.300298819</v>
      </c>
      <c r="AG1567" s="20">
        <v>-0.433699676</v>
      </c>
      <c r="AH1567" s="20">
        <v>-0.403499319</v>
      </c>
      <c r="AI1567" s="20">
        <v>-0.343499772</v>
      </c>
      <c r="AJ1567" s="20">
        <v>0.024500524</v>
      </c>
      <c r="AK1567" s="20">
        <v>0.549600524</v>
      </c>
      <c r="AL1567" s="20">
        <v>0.966500751</v>
      </c>
      <c r="AM1567" s="3"/>
      <c r="AN1567" s="3"/>
      <c r="AO1567" s="3"/>
      <c r="AP1567" s="20">
        <v>112.3999939</v>
      </c>
      <c r="AQ1567" s="20">
        <v>0.189100488</v>
      </c>
      <c r="AR1567" s="20">
        <v>0.1202012</v>
      </c>
      <c r="AS1567" s="20">
        <v>0.0311012</v>
      </c>
      <c r="AT1567" s="20">
        <v>-0.003600097</v>
      </c>
      <c r="AU1567" s="20">
        <v>-0.118099919</v>
      </c>
      <c r="AV1567" s="20">
        <v>-0.021399919</v>
      </c>
      <c r="AW1567" s="20">
        <v>0.197500102</v>
      </c>
      <c r="AX1567" s="20">
        <v>0.137000256</v>
      </c>
      <c r="AY1567" s="3"/>
      <c r="AZ1567" s="3"/>
      <c r="BA1567" s="3"/>
      <c r="BB1567" s="20">
        <v>112.3999939</v>
      </c>
      <c r="BC1567" s="20">
        <v>0.173400194</v>
      </c>
      <c r="BD1567" s="20">
        <v>0.058900194</v>
      </c>
      <c r="BE1567" s="20">
        <v>0.083900357</v>
      </c>
      <c r="BF1567" s="20">
        <v>-0.363599142</v>
      </c>
      <c r="BG1567" s="20">
        <v>-0.367199981</v>
      </c>
      <c r="BH1567" s="20">
        <v>0.326600457</v>
      </c>
      <c r="BI1567" s="20">
        <v>0.875700457</v>
      </c>
      <c r="BJ1567" s="20">
        <v>1.91260047</v>
      </c>
    </row>
    <row r="1568" spans="30:62">
      <c r="AD1568" s="20">
        <v>112.5</v>
      </c>
      <c r="AE1568" s="20">
        <v>-0.290800153</v>
      </c>
      <c r="AF1568" s="20">
        <v>-0.303400153</v>
      </c>
      <c r="AG1568" s="20">
        <v>-0.430799796</v>
      </c>
      <c r="AH1568" s="20">
        <v>-0.404699772</v>
      </c>
      <c r="AI1568" s="20">
        <v>-0.340099953</v>
      </c>
      <c r="AJ1568" s="20">
        <v>0.022700274</v>
      </c>
      <c r="AK1568" s="20">
        <v>0.547200274</v>
      </c>
      <c r="AL1568" s="20">
        <v>0.964500021</v>
      </c>
      <c r="AM1568" s="3"/>
      <c r="AN1568" s="3"/>
      <c r="AO1568" s="3"/>
      <c r="AP1568" s="20">
        <v>112.5</v>
      </c>
      <c r="AQ1568" s="20">
        <v>0.189200485</v>
      </c>
      <c r="AR1568" s="20">
        <v>0.126199903</v>
      </c>
      <c r="AS1568" s="20">
        <v>0.037499903</v>
      </c>
      <c r="AT1568" s="20">
        <v>8.09e-8</v>
      </c>
      <c r="AU1568" s="20">
        <v>-0.124500375</v>
      </c>
      <c r="AV1568" s="20">
        <v>-0.020000375</v>
      </c>
      <c r="AW1568" s="20">
        <v>0.198800018</v>
      </c>
      <c r="AX1568" s="20">
        <v>0.141600127</v>
      </c>
      <c r="AY1568" s="3"/>
      <c r="AZ1568" s="3"/>
      <c r="BA1568" s="3"/>
      <c r="BB1568" s="20">
        <v>112.5</v>
      </c>
      <c r="BC1568" s="20">
        <v>0.172000119</v>
      </c>
      <c r="BD1568" s="20">
        <v>0.055800119</v>
      </c>
      <c r="BE1568" s="20">
        <v>0.080700381</v>
      </c>
      <c r="BF1568" s="20">
        <v>-0.360699981</v>
      </c>
      <c r="BG1568" s="20">
        <v>-0.373200019</v>
      </c>
      <c r="BH1568" s="20">
        <v>0.327600231</v>
      </c>
      <c r="BI1568" s="20">
        <v>0.875600231</v>
      </c>
      <c r="BJ1568" s="20">
        <v>1.912000038</v>
      </c>
    </row>
    <row r="1569" spans="30:62">
      <c r="AD1569" s="20">
        <v>112.6000061</v>
      </c>
      <c r="AE1569" s="20">
        <v>-0.287199796</v>
      </c>
      <c r="AF1569" s="20">
        <v>-0.301099796</v>
      </c>
      <c r="AG1569" s="20">
        <v>-0.430900249</v>
      </c>
      <c r="AH1569" s="20">
        <v>-0.405599953</v>
      </c>
      <c r="AI1569" s="20">
        <v>-0.339900203</v>
      </c>
      <c r="AJ1569" s="20">
        <v>0.025499544</v>
      </c>
      <c r="AK1569" s="20">
        <v>0.545799544</v>
      </c>
      <c r="AL1569" s="20">
        <v>0.961799837</v>
      </c>
      <c r="AM1569" s="3"/>
      <c r="AN1569" s="3"/>
      <c r="AO1569" s="3"/>
      <c r="AP1569" s="20">
        <v>112.6000061</v>
      </c>
      <c r="AQ1569" s="20">
        <v>0.194499903</v>
      </c>
      <c r="AR1569" s="20">
        <v>0.128200081</v>
      </c>
      <c r="AS1569" s="20">
        <v>0.039700081</v>
      </c>
      <c r="AT1569" s="20">
        <v>-0.000800375</v>
      </c>
      <c r="AU1569" s="20">
        <v>-0.12680022</v>
      </c>
      <c r="AV1569" s="20">
        <v>-0.02280022</v>
      </c>
      <c r="AW1569" s="20">
        <v>0.202399888</v>
      </c>
      <c r="AX1569" s="20">
        <v>0.145999746</v>
      </c>
      <c r="AY1569" s="3"/>
      <c r="AZ1569" s="3"/>
      <c r="BA1569" s="3"/>
      <c r="BB1569" s="20">
        <v>112.6000061</v>
      </c>
      <c r="BC1569" s="20">
        <v>0.171399905</v>
      </c>
      <c r="BD1569" s="20">
        <v>0.054599905</v>
      </c>
      <c r="BE1569" s="20">
        <v>0.077499543</v>
      </c>
      <c r="BF1569" s="20">
        <v>-0.365500019</v>
      </c>
      <c r="BG1569" s="20">
        <v>-0.372300007</v>
      </c>
      <c r="BH1569" s="20">
        <v>0.3234998</v>
      </c>
      <c r="BI1569" s="20">
        <v>0.8770998</v>
      </c>
      <c r="BJ1569" s="20">
        <v>1.913400114</v>
      </c>
    </row>
    <row r="1570" spans="30:62">
      <c r="AD1570" s="20">
        <v>112.6999969</v>
      </c>
      <c r="AE1570" s="20">
        <v>-0.285699772</v>
      </c>
      <c r="AF1570" s="20">
        <v>-0.303599772</v>
      </c>
      <c r="AG1570" s="20">
        <v>-0.426399476</v>
      </c>
      <c r="AH1570" s="20">
        <v>-0.407099249</v>
      </c>
      <c r="AI1570" s="20">
        <v>-0.336099979</v>
      </c>
      <c r="AJ1570" s="20">
        <v>0.024700314</v>
      </c>
      <c r="AK1570" s="20">
        <v>0.546500314</v>
      </c>
      <c r="AL1570" s="20">
        <v>0.959799801</v>
      </c>
      <c r="AM1570" s="3"/>
      <c r="AN1570" s="3"/>
      <c r="AO1570" s="3"/>
      <c r="AP1570" s="20">
        <v>112.6999969</v>
      </c>
      <c r="AQ1570" s="20">
        <v>0.197500081</v>
      </c>
      <c r="AR1570" s="20">
        <v>0.129300102</v>
      </c>
      <c r="AS1570" s="20">
        <v>0.040200102</v>
      </c>
      <c r="AT1570" s="20">
        <v>-0.002499744</v>
      </c>
      <c r="AU1570" s="20">
        <v>-0.122499873</v>
      </c>
      <c r="AV1570" s="20">
        <v>-0.020099873</v>
      </c>
      <c r="AW1570" s="20">
        <v>0.210199985</v>
      </c>
      <c r="AX1570" s="20">
        <v>0.147000232</v>
      </c>
      <c r="AY1570" s="3"/>
      <c r="AZ1570" s="3"/>
      <c r="BA1570" s="3"/>
      <c r="BB1570" s="20">
        <v>112.6999969</v>
      </c>
      <c r="BC1570" s="20">
        <v>0.175500019</v>
      </c>
      <c r="BD1570" s="20">
        <v>0.057500019</v>
      </c>
      <c r="BE1570" s="20">
        <v>0.074000457</v>
      </c>
      <c r="BF1570" s="20">
        <v>-0.36709953</v>
      </c>
      <c r="BG1570" s="20">
        <v>-0.366899962</v>
      </c>
      <c r="BH1570" s="20">
        <v>0.322100114</v>
      </c>
      <c r="BI1570" s="20">
        <v>0.879700114</v>
      </c>
      <c r="BJ1570" s="20">
        <v>1.910199887</v>
      </c>
    </row>
    <row r="1571" spans="30:62">
      <c r="AD1571" s="20">
        <v>112.8000031</v>
      </c>
      <c r="AE1571" s="20">
        <v>-0.279999953</v>
      </c>
      <c r="AF1571" s="20">
        <v>-0.307299953</v>
      </c>
      <c r="AG1571" s="20">
        <v>-0.428599726</v>
      </c>
      <c r="AH1571" s="20">
        <v>-0.408199979</v>
      </c>
      <c r="AI1571" s="20">
        <v>-0.332200163</v>
      </c>
      <c r="AJ1571" s="20">
        <v>0.020399324</v>
      </c>
      <c r="AK1571" s="20">
        <v>0.542699324</v>
      </c>
      <c r="AL1571" s="20">
        <v>0.959099895</v>
      </c>
      <c r="AM1571" s="3"/>
      <c r="AN1571" s="3"/>
      <c r="AO1571" s="3"/>
      <c r="AP1571" s="20">
        <v>112.8000031</v>
      </c>
      <c r="AQ1571" s="20">
        <v>0.200399625</v>
      </c>
      <c r="AR1571" s="20">
        <v>0.129700018</v>
      </c>
      <c r="AS1571" s="20">
        <v>0.039700018</v>
      </c>
      <c r="AT1571" s="20">
        <v>-0.003199873</v>
      </c>
      <c r="AU1571" s="20">
        <v>-0.118200254</v>
      </c>
      <c r="AV1571" s="20">
        <v>-0.012900254</v>
      </c>
      <c r="AW1571" s="20">
        <v>0.213099994</v>
      </c>
      <c r="AX1571" s="20">
        <v>0.148599526</v>
      </c>
      <c r="AY1571" s="3"/>
      <c r="AZ1571" s="3"/>
      <c r="BA1571" s="3"/>
      <c r="BB1571" s="20">
        <v>112.8000031</v>
      </c>
      <c r="BC1571" s="20">
        <v>0.176099981</v>
      </c>
      <c r="BD1571" s="20">
        <v>0.054199981</v>
      </c>
      <c r="BE1571" s="20">
        <v>0.077600231</v>
      </c>
      <c r="BF1571" s="20">
        <v>-0.362399962</v>
      </c>
      <c r="BG1571" s="20">
        <v>-0.365499886</v>
      </c>
      <c r="BH1571" s="20">
        <v>0.322799649</v>
      </c>
      <c r="BI1571" s="20">
        <v>0.879499649</v>
      </c>
      <c r="BJ1571" s="20">
        <v>1.906900111</v>
      </c>
    </row>
    <row r="1572" spans="30:62">
      <c r="AD1572" s="20">
        <v>112.8999939</v>
      </c>
      <c r="AE1572" s="20">
        <v>-0.279199249</v>
      </c>
      <c r="AF1572" s="20">
        <v>-0.307299249</v>
      </c>
      <c r="AG1572" s="20">
        <v>-0.426599503</v>
      </c>
      <c r="AH1572" s="20">
        <v>-0.40819921</v>
      </c>
      <c r="AI1572" s="20">
        <v>-0.333800199</v>
      </c>
      <c r="AJ1572" s="20">
        <v>0.020500372</v>
      </c>
      <c r="AK1572" s="20">
        <v>0.540100372</v>
      </c>
      <c r="AL1572" s="20">
        <v>0.959301084</v>
      </c>
      <c r="AM1572" s="3"/>
      <c r="AN1572" s="3"/>
      <c r="AO1572" s="3"/>
      <c r="AP1572" s="20">
        <v>112.8999939</v>
      </c>
      <c r="AQ1572" s="20">
        <v>0.200200256</v>
      </c>
      <c r="AR1572" s="20">
        <v>0.135500127</v>
      </c>
      <c r="AS1572" s="20">
        <v>0.038000127</v>
      </c>
      <c r="AT1572" s="20">
        <v>0.002099985</v>
      </c>
      <c r="AU1572" s="20">
        <v>-0.114199768</v>
      </c>
      <c r="AV1572" s="20">
        <v>-0.010399768</v>
      </c>
      <c r="AW1572" s="20">
        <v>0.217900003</v>
      </c>
      <c r="AX1572" s="20">
        <v>0.149200468</v>
      </c>
      <c r="AY1572" s="3"/>
      <c r="AZ1572" s="3"/>
      <c r="BA1572" s="3"/>
      <c r="BB1572" s="20">
        <v>112.8999939</v>
      </c>
      <c r="BC1572" s="20">
        <v>0.18020047</v>
      </c>
      <c r="BD1572" s="20">
        <v>0.05810047</v>
      </c>
      <c r="BE1572" s="20">
        <v>0.077800277</v>
      </c>
      <c r="BF1572" s="20">
        <v>-0.362199648</v>
      </c>
      <c r="BG1572" s="20">
        <v>-0.360100113</v>
      </c>
      <c r="BH1572" s="20">
        <v>0.325100349</v>
      </c>
      <c r="BI1572" s="20">
        <v>0.873600349</v>
      </c>
      <c r="BJ1572" s="20">
        <v>1.900001165</v>
      </c>
    </row>
    <row r="1573" spans="30:62">
      <c r="AD1573" s="20">
        <v>113</v>
      </c>
      <c r="AE1573" s="20">
        <v>-0.277199979</v>
      </c>
      <c r="AF1573" s="20">
        <v>-0.308399979</v>
      </c>
      <c r="AG1573" s="20">
        <v>-0.422699686</v>
      </c>
      <c r="AH1573" s="20">
        <v>-0.407600199</v>
      </c>
      <c r="AI1573" s="20">
        <v>-0.330400105</v>
      </c>
      <c r="AJ1573" s="20">
        <v>0.018200607</v>
      </c>
      <c r="AK1573" s="20">
        <v>0.541500607</v>
      </c>
      <c r="AL1573" s="20">
        <v>0.959600082</v>
      </c>
      <c r="AM1573" s="3"/>
      <c r="AN1573" s="3"/>
      <c r="AO1573" s="3"/>
      <c r="AP1573" s="20">
        <v>113</v>
      </c>
      <c r="AQ1573" s="20">
        <v>0.200500127</v>
      </c>
      <c r="AR1573" s="20">
        <v>0.141499985</v>
      </c>
      <c r="AS1573" s="20">
        <v>0.044099985</v>
      </c>
      <c r="AT1573" s="20">
        <v>0.004300232</v>
      </c>
      <c r="AU1573" s="20">
        <v>-0.111100474</v>
      </c>
      <c r="AV1573" s="20">
        <v>-0.006600474</v>
      </c>
      <c r="AW1573" s="20">
        <v>0.219099991</v>
      </c>
      <c r="AX1573" s="20">
        <v>0.148100067</v>
      </c>
      <c r="AY1573" s="3"/>
      <c r="AZ1573" s="3"/>
      <c r="BA1573" s="3"/>
      <c r="BB1573" s="20">
        <v>113</v>
      </c>
      <c r="BC1573" s="20">
        <v>0.179000038</v>
      </c>
      <c r="BD1573" s="20">
        <v>0.060300038</v>
      </c>
      <c r="BE1573" s="20">
        <v>0.080000114</v>
      </c>
      <c r="BF1573" s="20">
        <v>-0.360200113</v>
      </c>
      <c r="BG1573" s="20">
        <v>-0.360799889</v>
      </c>
      <c r="BH1573" s="20">
        <v>0.322800449</v>
      </c>
      <c r="BI1573" s="20">
        <v>0.863400449</v>
      </c>
      <c r="BJ1573" s="20">
        <v>1.894699994</v>
      </c>
    </row>
    <row r="1574" spans="30:62">
      <c r="AD1574" s="20">
        <v>113.1000061</v>
      </c>
      <c r="AE1574" s="20">
        <v>-0.278700163</v>
      </c>
      <c r="AF1574" s="20">
        <v>-0.306000163</v>
      </c>
      <c r="AG1574" s="20">
        <v>-0.425400676</v>
      </c>
      <c r="AH1574" s="20">
        <v>-0.405400105</v>
      </c>
      <c r="AI1574" s="20">
        <v>-0.33069987</v>
      </c>
      <c r="AJ1574" s="20">
        <v>0.015599606</v>
      </c>
      <c r="AK1574" s="20">
        <v>0.544099606</v>
      </c>
      <c r="AL1574" s="20">
        <v>0.960099829</v>
      </c>
      <c r="AM1574" s="3"/>
      <c r="AN1574" s="3"/>
      <c r="AO1574" s="3"/>
      <c r="AP1574" s="20">
        <v>113.1000061</v>
      </c>
      <c r="AQ1574" s="20">
        <v>0.203599746</v>
      </c>
      <c r="AR1574" s="20">
        <v>0.140799994</v>
      </c>
      <c r="AS1574" s="20">
        <v>0.046599994</v>
      </c>
      <c r="AT1574" s="20">
        <v>0.005999526</v>
      </c>
      <c r="AU1574" s="20">
        <v>-0.110400247</v>
      </c>
      <c r="AV1574" s="20">
        <v>-0.006900247</v>
      </c>
      <c r="AW1574" s="20">
        <v>0.220800067</v>
      </c>
      <c r="AX1574" s="20">
        <v>0.144499488</v>
      </c>
      <c r="AY1574" s="3"/>
      <c r="AZ1574" s="3"/>
      <c r="BA1574" s="3"/>
      <c r="BB1574" s="20">
        <v>113.1000061</v>
      </c>
      <c r="BC1574" s="20">
        <v>0.184800114</v>
      </c>
      <c r="BD1574" s="20">
        <v>0.064600114</v>
      </c>
      <c r="BE1574" s="20">
        <v>0.078399649</v>
      </c>
      <c r="BF1574" s="20">
        <v>-0.358899889</v>
      </c>
      <c r="BG1574" s="20">
        <v>-0.366700027</v>
      </c>
      <c r="BH1574" s="20">
        <v>0.322099755</v>
      </c>
      <c r="BI1574" s="20">
        <v>0.859699755</v>
      </c>
      <c r="BJ1574" s="20">
        <v>1.892800109</v>
      </c>
    </row>
    <row r="1575" spans="30:62">
      <c r="AD1575" s="20">
        <v>113.1999969</v>
      </c>
      <c r="AE1575" s="20">
        <v>-0.280300199</v>
      </c>
      <c r="AF1575" s="20">
        <v>-0.306300199</v>
      </c>
      <c r="AG1575" s="20">
        <v>-0.428099628</v>
      </c>
      <c r="AH1575" s="20">
        <v>-0.405898916</v>
      </c>
      <c r="AI1575" s="20">
        <v>-0.329899918</v>
      </c>
      <c r="AJ1575" s="20">
        <v>0.013500306</v>
      </c>
      <c r="AK1575" s="20">
        <v>0.541200306</v>
      </c>
      <c r="AL1575" s="20">
        <v>0.953999796</v>
      </c>
      <c r="AM1575" s="3"/>
      <c r="AN1575" s="3"/>
      <c r="AO1575" s="3"/>
      <c r="AP1575" s="20">
        <v>113.1999969</v>
      </c>
      <c r="AQ1575" s="20">
        <v>0.203500232</v>
      </c>
      <c r="AR1575" s="20">
        <v>0.141000003</v>
      </c>
      <c r="AS1575" s="20">
        <v>0.049900003</v>
      </c>
      <c r="AT1575" s="20">
        <v>0.005800468</v>
      </c>
      <c r="AU1575" s="20">
        <v>-0.108399933</v>
      </c>
      <c r="AV1575" s="20">
        <v>-0.003299933</v>
      </c>
      <c r="AW1575" s="20">
        <v>0.217899965</v>
      </c>
      <c r="AX1575" s="20">
        <v>0.145400396</v>
      </c>
      <c r="AY1575" s="3"/>
      <c r="AZ1575" s="3"/>
      <c r="BA1575" s="3"/>
      <c r="BB1575" s="20">
        <v>113.1999969</v>
      </c>
      <c r="BC1575" s="20">
        <v>0.181799887</v>
      </c>
      <c r="BD1575" s="20">
        <v>0.070199887</v>
      </c>
      <c r="BE1575" s="20">
        <v>0.078600349</v>
      </c>
      <c r="BF1575" s="20">
        <v>-0.362098835</v>
      </c>
      <c r="BG1575" s="20">
        <v>-0.371200006</v>
      </c>
      <c r="BH1575" s="20">
        <v>0.320600109</v>
      </c>
      <c r="BI1575" s="20">
        <v>0.862200109</v>
      </c>
      <c r="BJ1575" s="20">
        <v>1.887500055</v>
      </c>
    </row>
    <row r="1576" spans="30:62">
      <c r="AD1576" s="20">
        <v>113.3000031</v>
      </c>
      <c r="AE1576" s="20">
        <v>-0.282800105</v>
      </c>
      <c r="AF1576" s="20">
        <v>-0.306600105</v>
      </c>
      <c r="AG1576" s="20">
        <v>-0.428399393</v>
      </c>
      <c r="AH1576" s="20">
        <v>-0.405599918</v>
      </c>
      <c r="AI1576" s="20">
        <v>-0.326100171</v>
      </c>
      <c r="AJ1576" s="20">
        <v>0.011299319</v>
      </c>
      <c r="AK1576" s="20">
        <v>0.535599319</v>
      </c>
      <c r="AL1576" s="20">
        <v>0.951899975</v>
      </c>
      <c r="AM1576" s="3"/>
      <c r="AN1576" s="3"/>
      <c r="AO1576" s="3"/>
      <c r="AP1576" s="20">
        <v>113.3000031</v>
      </c>
      <c r="AQ1576" s="20">
        <v>0.202199526</v>
      </c>
      <c r="AR1576" s="20">
        <v>0.139799991</v>
      </c>
      <c r="AS1576" s="20">
        <v>0.047399991</v>
      </c>
      <c r="AT1576" s="20">
        <v>0.009700067</v>
      </c>
      <c r="AU1576" s="20">
        <v>-0.111600512</v>
      </c>
      <c r="AV1576" s="20">
        <v>-0.010100512</v>
      </c>
      <c r="AW1576" s="20">
        <v>0.21559992</v>
      </c>
      <c r="AX1576" s="20">
        <v>0.149399769</v>
      </c>
      <c r="AY1576" s="3"/>
      <c r="AZ1576" s="3"/>
      <c r="BA1576" s="3"/>
      <c r="BB1576" s="20">
        <v>113.3000031</v>
      </c>
      <c r="BC1576" s="20">
        <v>0.176400111</v>
      </c>
      <c r="BD1576" s="20">
        <v>0.068800111</v>
      </c>
      <c r="BE1576" s="20">
        <v>0.078500449</v>
      </c>
      <c r="BF1576" s="20">
        <v>-0.360500006</v>
      </c>
      <c r="BG1576" s="20">
        <v>-0.369299891</v>
      </c>
      <c r="BH1576" s="20">
        <v>0.323899578</v>
      </c>
      <c r="BI1576" s="20">
        <v>0.860999578</v>
      </c>
      <c r="BJ1576" s="20">
        <v>1.882099937</v>
      </c>
    </row>
    <row r="1577" spans="30:62">
      <c r="AD1577" s="20">
        <v>113.3999939</v>
      </c>
      <c r="AE1577" s="20">
        <v>-0.284298916</v>
      </c>
      <c r="AF1577" s="20">
        <v>-0.310098916</v>
      </c>
      <c r="AG1577" s="20">
        <v>-0.425099441</v>
      </c>
      <c r="AH1577" s="20">
        <v>-0.397999217</v>
      </c>
      <c r="AI1577" s="20">
        <v>-0.329200204</v>
      </c>
      <c r="AJ1577" s="20">
        <v>0.006600929</v>
      </c>
      <c r="AK1577" s="20">
        <v>0.530000928</v>
      </c>
      <c r="AL1577" s="20">
        <v>0.95690095</v>
      </c>
      <c r="AM1577" s="3"/>
      <c r="AN1577" s="3"/>
      <c r="AO1577" s="3"/>
      <c r="AP1577" s="20">
        <v>113.3999939</v>
      </c>
      <c r="AQ1577" s="20">
        <v>0.204100468</v>
      </c>
      <c r="AR1577" s="20">
        <v>0.146200305</v>
      </c>
      <c r="AS1577" s="20">
        <v>0.049800305</v>
      </c>
      <c r="AT1577" s="20">
        <v>0.00710068</v>
      </c>
      <c r="AU1577" s="20">
        <v>-0.113399604</v>
      </c>
      <c r="AV1577" s="20">
        <v>-0.013699604</v>
      </c>
      <c r="AW1577" s="20">
        <v>0.217800007</v>
      </c>
      <c r="AX1577" s="20">
        <v>0.147500258</v>
      </c>
      <c r="AY1577" s="3"/>
      <c r="AZ1577" s="3"/>
      <c r="BA1577" s="3"/>
      <c r="BB1577" s="20">
        <v>113.3999939</v>
      </c>
      <c r="BC1577" s="20">
        <v>0.172001165</v>
      </c>
      <c r="BD1577" s="20">
        <v>0.068401165</v>
      </c>
      <c r="BE1577" s="20">
        <v>0.077100471</v>
      </c>
      <c r="BF1577" s="20">
        <v>-0.353399653</v>
      </c>
      <c r="BG1577" s="20">
        <v>-0.366899945</v>
      </c>
      <c r="BH1577" s="20">
        <v>0.324900414</v>
      </c>
      <c r="BI1577" s="20">
        <v>0.860300414</v>
      </c>
      <c r="BJ1577" s="20">
        <v>1.879800323</v>
      </c>
    </row>
    <row r="1578" spans="30:62">
      <c r="AD1578" s="20">
        <v>113.5</v>
      </c>
      <c r="AE1578" s="20">
        <v>-0.284099918</v>
      </c>
      <c r="AF1578" s="20">
        <v>-0.307199918</v>
      </c>
      <c r="AG1578" s="20">
        <v>-0.422199694</v>
      </c>
      <c r="AH1578" s="20">
        <v>-0.398100204</v>
      </c>
      <c r="AI1578" s="20">
        <v>-0.332000025</v>
      </c>
      <c r="AJ1578" s="20">
        <v>0.004600473</v>
      </c>
      <c r="AK1578" s="20">
        <v>0.526800473</v>
      </c>
      <c r="AL1578" s="20">
        <v>0.960700163</v>
      </c>
      <c r="AM1578" s="3"/>
      <c r="AN1578" s="3"/>
      <c r="AO1578" s="3"/>
      <c r="AP1578" s="20">
        <v>113.5</v>
      </c>
      <c r="AQ1578" s="20">
        <v>0.207000067</v>
      </c>
      <c r="AR1578" s="20">
        <v>0.143699965</v>
      </c>
      <c r="AS1578" s="20">
        <v>0.047499965</v>
      </c>
      <c r="AT1578" s="20">
        <v>0.002300396</v>
      </c>
      <c r="AU1578" s="20">
        <v>-0.112300231</v>
      </c>
      <c r="AV1578" s="20">
        <v>-0.014600231</v>
      </c>
      <c r="AW1578" s="20">
        <v>0.221700019</v>
      </c>
      <c r="AX1578" s="20">
        <v>0.141300315</v>
      </c>
      <c r="AY1578" s="3"/>
      <c r="AZ1578" s="3"/>
      <c r="BA1578" s="3"/>
      <c r="BB1578" s="20">
        <v>113.5</v>
      </c>
      <c r="BC1578" s="20">
        <v>0.172099994</v>
      </c>
      <c r="BD1578" s="20">
        <v>0.069699994</v>
      </c>
      <c r="BE1578" s="20">
        <v>0.075800109</v>
      </c>
      <c r="BF1578" s="20">
        <v>-0.352199945</v>
      </c>
      <c r="BG1578" s="20">
        <v>-0.366100063</v>
      </c>
      <c r="BH1578" s="20">
        <v>0.324700323</v>
      </c>
      <c r="BI1578" s="20">
        <v>0.861000323</v>
      </c>
      <c r="BJ1578" s="20">
        <v>1.878499968</v>
      </c>
    </row>
    <row r="1579" spans="30:62">
      <c r="AD1579" s="20">
        <v>113.6000061</v>
      </c>
      <c r="AE1579" s="20">
        <v>-0.280800171</v>
      </c>
      <c r="AF1579" s="20">
        <v>-0.305600171</v>
      </c>
      <c r="AG1579" s="20">
        <v>-0.425200681</v>
      </c>
      <c r="AH1579" s="20">
        <v>-0.402500025</v>
      </c>
      <c r="AI1579" s="20">
        <v>-0.332500004</v>
      </c>
      <c r="AJ1579" s="20">
        <v>0.000899686</v>
      </c>
      <c r="AK1579" s="20">
        <v>0.526199686</v>
      </c>
      <c r="AL1579" s="20">
        <v>0.968300108</v>
      </c>
      <c r="AM1579" s="3"/>
      <c r="AN1579" s="3"/>
      <c r="AO1579" s="3"/>
      <c r="AP1579" s="20">
        <v>113.6000061</v>
      </c>
      <c r="AQ1579" s="20">
        <v>0.204499488</v>
      </c>
      <c r="AR1579" s="20">
        <v>0.14259992</v>
      </c>
      <c r="AS1579" s="20">
        <v>0.04589992</v>
      </c>
      <c r="AT1579" s="20">
        <v>0.004099769</v>
      </c>
      <c r="AU1579" s="20">
        <v>-0.110400457</v>
      </c>
      <c r="AV1579" s="20">
        <v>-0.014300457</v>
      </c>
      <c r="AW1579" s="20">
        <v>0.222500077</v>
      </c>
      <c r="AX1579" s="20">
        <v>0.137899634</v>
      </c>
      <c r="AY1579" s="3"/>
      <c r="AZ1579" s="3"/>
      <c r="BA1579" s="3"/>
      <c r="BB1579" s="20">
        <v>113.6000061</v>
      </c>
      <c r="BC1579" s="20">
        <v>0.175800109</v>
      </c>
      <c r="BD1579" s="20">
        <v>0.072800109</v>
      </c>
      <c r="BE1579" s="20">
        <v>0.074399578</v>
      </c>
      <c r="BF1579" s="20">
        <v>-0.353200063</v>
      </c>
      <c r="BG1579" s="20">
        <v>-0.363899915</v>
      </c>
      <c r="BH1579" s="20">
        <v>0.324199729</v>
      </c>
      <c r="BI1579" s="20">
        <v>0.862299729</v>
      </c>
      <c r="BJ1579" s="20">
        <v>1.87569998</v>
      </c>
    </row>
    <row r="1580" spans="30:62">
      <c r="AD1580" s="20">
        <v>113.6999969</v>
      </c>
      <c r="AE1580" s="20">
        <v>-0.283800204</v>
      </c>
      <c r="AF1580" s="20">
        <v>-0.305300204</v>
      </c>
      <c r="AG1580" s="20">
        <v>-0.427999072</v>
      </c>
      <c r="AH1580" s="20">
        <v>-0.40219905</v>
      </c>
      <c r="AI1580" s="20">
        <v>-0.331799837</v>
      </c>
      <c r="AJ1580" s="20">
        <v>0.002200108</v>
      </c>
      <c r="AK1580" s="20">
        <v>0.527900108</v>
      </c>
      <c r="AL1580" s="20">
        <v>0.968399985</v>
      </c>
      <c r="AM1580" s="3"/>
      <c r="AN1580" s="3"/>
      <c r="AO1580" s="3"/>
      <c r="AP1580" s="20">
        <v>113.6999969</v>
      </c>
      <c r="AQ1580" s="20">
        <v>0.203800396</v>
      </c>
      <c r="AR1580" s="20">
        <v>0.141500007</v>
      </c>
      <c r="AS1580" s="20">
        <v>0.047500007</v>
      </c>
      <c r="AT1580" s="20">
        <v>0.006000258</v>
      </c>
      <c r="AU1580" s="20">
        <v>-0.111399685</v>
      </c>
      <c r="AV1580" s="20">
        <v>-0.016499685</v>
      </c>
      <c r="AW1580" s="20">
        <v>0.220000111</v>
      </c>
      <c r="AX1580" s="20">
        <v>0.138100401</v>
      </c>
      <c r="AY1580" s="3"/>
      <c r="AZ1580" s="3"/>
      <c r="BA1580" s="3"/>
      <c r="BB1580" s="20">
        <v>113.6999969</v>
      </c>
      <c r="BC1580" s="20">
        <v>0.176400055</v>
      </c>
      <c r="BD1580" s="20">
        <v>0.075300055</v>
      </c>
      <c r="BE1580" s="20">
        <v>0.072800414</v>
      </c>
      <c r="BF1580" s="20">
        <v>-0.349999677</v>
      </c>
      <c r="BG1580" s="20">
        <v>-0.364200032</v>
      </c>
      <c r="BH1580" s="20">
        <v>0.324800218</v>
      </c>
      <c r="BI1580" s="20">
        <v>0.862500218</v>
      </c>
      <c r="BJ1580" s="20">
        <v>1.871500028</v>
      </c>
    </row>
    <row r="1581" spans="30:62">
      <c r="AD1581" s="20">
        <v>113.8000031</v>
      </c>
      <c r="AE1581" s="20">
        <v>-0.286600025</v>
      </c>
      <c r="AF1581" s="20">
        <v>-0.309600025</v>
      </c>
      <c r="AG1581" s="20">
        <v>-0.426599527</v>
      </c>
      <c r="AH1581" s="20">
        <v>-0.404499837</v>
      </c>
      <c r="AI1581" s="20">
        <v>-0.328099892</v>
      </c>
      <c r="AJ1581" s="20">
        <v>0.004299508</v>
      </c>
      <c r="AK1581" s="20">
        <v>0.531799508</v>
      </c>
      <c r="AL1581" s="20">
        <v>0.968700148</v>
      </c>
      <c r="AM1581" s="3"/>
      <c r="AN1581" s="3"/>
      <c r="AO1581" s="3"/>
      <c r="AP1581" s="20">
        <v>113.8000031</v>
      </c>
      <c r="AQ1581" s="20">
        <v>0.201899769</v>
      </c>
      <c r="AR1581" s="20">
        <v>0.140600019</v>
      </c>
      <c r="AS1581" s="20">
        <v>0.051900019</v>
      </c>
      <c r="AT1581" s="20">
        <v>0.005200315</v>
      </c>
      <c r="AU1581" s="20">
        <v>-0.115900366</v>
      </c>
      <c r="AV1581" s="20">
        <v>-0.021700366</v>
      </c>
      <c r="AW1581" s="20">
        <v>0.225199924</v>
      </c>
      <c r="AX1581" s="20">
        <v>0.139599701</v>
      </c>
      <c r="AY1581" s="3"/>
      <c r="AZ1581" s="3"/>
      <c r="BA1581" s="3"/>
      <c r="BB1581" s="20">
        <v>113.8000031</v>
      </c>
      <c r="BC1581" s="20">
        <v>0.174799937</v>
      </c>
      <c r="BD1581" s="20">
        <v>0.074799937</v>
      </c>
      <c r="BE1581" s="20">
        <v>0.073400323</v>
      </c>
      <c r="BF1581" s="20">
        <v>-0.348600032</v>
      </c>
      <c r="BG1581" s="20">
        <v>-0.36000002</v>
      </c>
      <c r="BH1581" s="20">
        <v>0.32559979</v>
      </c>
      <c r="BI1581" s="20">
        <v>0.86429979</v>
      </c>
      <c r="BJ1581" s="20">
        <v>1.870700034</v>
      </c>
    </row>
    <row r="1582" spans="30:62">
      <c r="AD1582" s="20">
        <v>113.8999939</v>
      </c>
      <c r="AE1582" s="20">
        <v>-0.28849905</v>
      </c>
      <c r="AF1582" s="20">
        <v>-0.30769905</v>
      </c>
      <c r="AG1582" s="20">
        <v>-0.424599361</v>
      </c>
      <c r="AH1582" s="20">
        <v>-0.403799415</v>
      </c>
      <c r="AI1582" s="20">
        <v>-0.324500015</v>
      </c>
      <c r="AJ1582" s="20">
        <v>0.001100625</v>
      </c>
      <c r="AK1582" s="20">
        <v>0.531300625</v>
      </c>
      <c r="AL1582" s="20">
        <v>0.965401138</v>
      </c>
      <c r="AM1582" s="3"/>
      <c r="AN1582" s="3"/>
      <c r="AO1582" s="3"/>
      <c r="AP1582" s="20">
        <v>113.8999939</v>
      </c>
      <c r="AQ1582" s="20">
        <v>0.200600258</v>
      </c>
      <c r="AR1582" s="20">
        <v>0.139400792</v>
      </c>
      <c r="AS1582" s="20">
        <v>0.051100792</v>
      </c>
      <c r="AT1582" s="20">
        <v>0.001300587</v>
      </c>
      <c r="AU1582" s="20">
        <v>-0.114999599</v>
      </c>
      <c r="AV1582" s="20">
        <v>-0.023399599</v>
      </c>
      <c r="AW1582" s="20">
        <v>0.229399939</v>
      </c>
      <c r="AX1582" s="20">
        <v>0.138900507</v>
      </c>
      <c r="AY1582" s="3"/>
      <c r="AZ1582" s="3"/>
      <c r="BA1582" s="3"/>
      <c r="BB1582" s="20">
        <v>113.8999939</v>
      </c>
      <c r="BC1582" s="20">
        <v>0.175300323</v>
      </c>
      <c r="BD1582" s="20">
        <v>0.077700323</v>
      </c>
      <c r="BE1582" s="20">
        <v>0.073300444</v>
      </c>
      <c r="BF1582" s="20">
        <v>-0.345899543</v>
      </c>
      <c r="BG1582" s="20">
        <v>-0.358999972</v>
      </c>
      <c r="BH1582" s="20">
        <v>0.326500034</v>
      </c>
      <c r="BI1582" s="20">
        <v>0.869500034</v>
      </c>
      <c r="BJ1582" s="20">
        <v>1.872200246</v>
      </c>
    </row>
    <row r="1583" spans="30:62">
      <c r="AD1583" s="20">
        <v>114</v>
      </c>
      <c r="AE1583" s="20">
        <v>-0.291599837</v>
      </c>
      <c r="AF1583" s="20">
        <v>-0.307899837</v>
      </c>
      <c r="AG1583" s="20">
        <v>-0.423999892</v>
      </c>
      <c r="AH1583" s="20">
        <v>-0.401800015</v>
      </c>
      <c r="AI1583" s="20">
        <v>-0.324199852</v>
      </c>
      <c r="AJ1583" s="20">
        <v>-0.001099339</v>
      </c>
      <c r="AK1583" s="20">
        <v>0.529700661</v>
      </c>
      <c r="AL1583" s="20">
        <v>0.96530013</v>
      </c>
      <c r="AM1583" s="3"/>
      <c r="AN1583" s="3"/>
      <c r="AO1583" s="3"/>
      <c r="AP1583" s="20">
        <v>114</v>
      </c>
      <c r="AQ1583" s="20">
        <v>0.201100315</v>
      </c>
      <c r="AR1583" s="20">
        <v>0.136900111</v>
      </c>
      <c r="AS1583" s="20">
        <v>0.048200111</v>
      </c>
      <c r="AT1583" s="20">
        <v>-0.000599599</v>
      </c>
      <c r="AU1583" s="20">
        <v>-0.114800299</v>
      </c>
      <c r="AV1583" s="20">
        <v>-0.025900299</v>
      </c>
      <c r="AW1583" s="20">
        <v>0.23270003</v>
      </c>
      <c r="AX1583" s="20">
        <v>0.141600359</v>
      </c>
      <c r="AY1583" s="3"/>
      <c r="AZ1583" s="3"/>
      <c r="BA1583" s="3"/>
      <c r="BB1583" s="20">
        <v>114</v>
      </c>
      <c r="BC1583" s="20">
        <v>0.177399968</v>
      </c>
      <c r="BD1583" s="20">
        <v>0.079799968</v>
      </c>
      <c r="BE1583" s="20">
        <v>0.072600218</v>
      </c>
      <c r="BF1583" s="20">
        <v>-0.340299972</v>
      </c>
      <c r="BG1583" s="20">
        <v>-0.358199966</v>
      </c>
      <c r="BH1583" s="20">
        <v>0.330700007</v>
      </c>
      <c r="BI1583" s="20">
        <v>0.872600007</v>
      </c>
      <c r="BJ1583" s="20">
        <v>1.872599914</v>
      </c>
    </row>
    <row r="1584" spans="30:62">
      <c r="AD1584" s="20">
        <v>114.1000061</v>
      </c>
      <c r="AE1584" s="20">
        <v>-0.290899892</v>
      </c>
      <c r="AF1584" s="20">
        <v>-0.305999892</v>
      </c>
      <c r="AG1584" s="20">
        <v>-0.422400492</v>
      </c>
      <c r="AH1584" s="20">
        <v>-0.401799852</v>
      </c>
      <c r="AI1584" s="20">
        <v>-0.330699815</v>
      </c>
      <c r="AJ1584" s="20">
        <v>-0.000300346</v>
      </c>
      <c r="AK1584" s="20">
        <v>0.530499654</v>
      </c>
      <c r="AL1584" s="20">
        <v>0.962599883</v>
      </c>
      <c r="AM1584" s="3"/>
      <c r="AN1584" s="3"/>
      <c r="AO1584" s="3"/>
      <c r="AP1584" s="20">
        <v>114.1000061</v>
      </c>
      <c r="AQ1584" s="20">
        <v>0.200199634</v>
      </c>
      <c r="AR1584" s="20">
        <v>0.136999924</v>
      </c>
      <c r="AS1584" s="20">
        <v>0.049599924</v>
      </c>
      <c r="AT1584" s="20">
        <v>0.000599701</v>
      </c>
      <c r="AU1584" s="20">
        <v>-0.112500447</v>
      </c>
      <c r="AV1584" s="20">
        <v>-0.027800447</v>
      </c>
      <c r="AW1584" s="20">
        <v>0.229399882</v>
      </c>
      <c r="AX1584" s="20">
        <v>0.14329949</v>
      </c>
      <c r="AY1584" s="3"/>
      <c r="AZ1584" s="3"/>
      <c r="BA1584" s="3"/>
      <c r="BB1584" s="20">
        <v>114.1000061</v>
      </c>
      <c r="BC1584" s="20">
        <v>0.17869998</v>
      </c>
      <c r="BD1584" s="20">
        <v>0.08189998</v>
      </c>
      <c r="BE1584" s="20">
        <v>0.07239979</v>
      </c>
      <c r="BF1584" s="20">
        <v>-0.334999966</v>
      </c>
      <c r="BG1584" s="20">
        <v>-0.355099993</v>
      </c>
      <c r="BH1584" s="20">
        <v>0.332699675</v>
      </c>
      <c r="BI1584" s="20">
        <v>0.872899675</v>
      </c>
      <c r="BJ1584" s="20">
        <v>1.867599902</v>
      </c>
    </row>
    <row r="1585" spans="30:62">
      <c r="AD1585" s="20">
        <v>114.1999969</v>
      </c>
      <c r="AE1585" s="20">
        <v>-0.287600015</v>
      </c>
      <c r="AF1585" s="20">
        <v>-0.302200015</v>
      </c>
      <c r="AG1585" s="20">
        <v>-0.425699375</v>
      </c>
      <c r="AH1585" s="20">
        <v>-0.402898862</v>
      </c>
      <c r="AI1585" s="20">
        <v>-0.32999987</v>
      </c>
      <c r="AJ1585" s="20">
        <v>-0.00379964</v>
      </c>
      <c r="AK1585" s="20">
        <v>0.52980036</v>
      </c>
      <c r="AL1585" s="20">
        <v>0.963199769</v>
      </c>
      <c r="AM1585" s="3"/>
      <c r="AN1585" s="3"/>
      <c r="AO1585" s="3"/>
      <c r="AP1585" s="20">
        <v>114.1999969</v>
      </c>
      <c r="AQ1585" s="20">
        <v>0.200600401</v>
      </c>
      <c r="AR1585" s="20">
        <v>0.139699939</v>
      </c>
      <c r="AS1585" s="20">
        <v>0.049799939</v>
      </c>
      <c r="AT1585" s="20">
        <v>-0.001999493</v>
      </c>
      <c r="AU1585" s="20">
        <v>-0.111199641</v>
      </c>
      <c r="AV1585" s="20">
        <v>-0.026999641</v>
      </c>
      <c r="AW1585" s="20">
        <v>0.230399967</v>
      </c>
      <c r="AX1585" s="20">
        <v>0.141500365</v>
      </c>
      <c r="AY1585" s="3"/>
      <c r="AZ1585" s="3"/>
      <c r="BA1585" s="3"/>
      <c r="BB1585" s="20">
        <v>114.1999969</v>
      </c>
      <c r="BC1585" s="20">
        <v>0.176100028</v>
      </c>
      <c r="BD1585" s="20">
        <v>0.081600028</v>
      </c>
      <c r="BE1585" s="20">
        <v>0.076400034</v>
      </c>
      <c r="BF1585" s="20">
        <v>-0.332699754</v>
      </c>
      <c r="BG1585" s="20">
        <v>-0.352700086</v>
      </c>
      <c r="BH1585" s="20">
        <v>0.332200379</v>
      </c>
      <c r="BI1585" s="20">
        <v>0.868800379</v>
      </c>
      <c r="BJ1585" s="20">
        <v>1.861199996</v>
      </c>
    </row>
    <row r="1586" spans="30:62">
      <c r="AD1586" s="20">
        <v>114.3000031</v>
      </c>
      <c r="AE1586" s="20">
        <v>-0.286299852</v>
      </c>
      <c r="AF1586" s="20">
        <v>-0.300099852</v>
      </c>
      <c r="AG1586" s="20">
        <v>-0.431199339</v>
      </c>
      <c r="AH1586" s="20">
        <v>-0.39889987</v>
      </c>
      <c r="AI1586" s="20">
        <v>-0.334000117</v>
      </c>
      <c r="AJ1586" s="20">
        <v>-0.005700231</v>
      </c>
      <c r="AK1586" s="20">
        <v>0.532399769</v>
      </c>
      <c r="AL1586" s="20">
        <v>0.965700128</v>
      </c>
      <c r="AM1586" s="3"/>
      <c r="AN1586" s="3"/>
      <c r="AO1586" s="3"/>
      <c r="AP1586" s="20">
        <v>114.3000031</v>
      </c>
      <c r="AQ1586" s="20">
        <v>0.198399701</v>
      </c>
      <c r="AR1586" s="20">
        <v>0.14170003</v>
      </c>
      <c r="AS1586" s="20">
        <v>0.04810003</v>
      </c>
      <c r="AT1586" s="20">
        <v>-0.000399641</v>
      </c>
      <c r="AU1586" s="20">
        <v>-0.10540051</v>
      </c>
      <c r="AV1586" s="20">
        <v>-0.02690051</v>
      </c>
      <c r="AW1586" s="20">
        <v>0.230199889</v>
      </c>
      <c r="AX1586" s="20">
        <v>0.140599726</v>
      </c>
      <c r="AY1586" s="3"/>
      <c r="AZ1586" s="3"/>
      <c r="BA1586" s="3"/>
      <c r="BB1586" s="20">
        <v>114.3000031</v>
      </c>
      <c r="BC1586" s="20">
        <v>0.179500034</v>
      </c>
      <c r="BD1586" s="20">
        <v>0.085000034</v>
      </c>
      <c r="BE1586" s="20">
        <v>0.077600007</v>
      </c>
      <c r="BF1586" s="20">
        <v>-0.328200086</v>
      </c>
      <c r="BG1586" s="20">
        <v>-0.351200098</v>
      </c>
      <c r="BH1586" s="20">
        <v>0.332199757</v>
      </c>
      <c r="BI1586" s="20">
        <v>0.867399757</v>
      </c>
      <c r="BJ1586" s="20">
        <v>1.859699975</v>
      </c>
    </row>
    <row r="1587" spans="30:62">
      <c r="AD1587" s="20">
        <v>114.3999939</v>
      </c>
      <c r="AE1587" s="20">
        <v>-0.289998862</v>
      </c>
      <c r="AF1587" s="20">
        <v>-0.301398862</v>
      </c>
      <c r="AG1587" s="20">
        <v>-0.42519987</v>
      </c>
      <c r="AH1587" s="20">
        <v>-0.400399163</v>
      </c>
      <c r="AI1587" s="20">
        <v>-0.335500231</v>
      </c>
      <c r="AJ1587" s="20">
        <v>-0.003299872</v>
      </c>
      <c r="AK1587" s="20">
        <v>0.530300128</v>
      </c>
      <c r="AL1587" s="20">
        <v>0.965700898</v>
      </c>
      <c r="AM1587" s="3"/>
      <c r="AN1587" s="3"/>
      <c r="AO1587" s="3"/>
      <c r="AP1587" s="20">
        <v>114.3999939</v>
      </c>
      <c r="AQ1587" s="20">
        <v>0.196700507</v>
      </c>
      <c r="AR1587" s="20">
        <v>0.145500836</v>
      </c>
      <c r="AS1587" s="20">
        <v>0.042600836</v>
      </c>
      <c r="AT1587" s="20">
        <v>0.003200205</v>
      </c>
      <c r="AU1587" s="20">
        <v>-0.105199635</v>
      </c>
      <c r="AV1587" s="20">
        <v>-0.028099635</v>
      </c>
      <c r="AW1587" s="20">
        <v>0.230399964</v>
      </c>
      <c r="AX1587" s="20">
        <v>0.142800317</v>
      </c>
      <c r="AY1587" s="3"/>
      <c r="AZ1587" s="3"/>
      <c r="BA1587" s="3"/>
      <c r="BB1587" s="20">
        <v>114.3999939</v>
      </c>
      <c r="BC1587" s="20">
        <v>0.184600246</v>
      </c>
      <c r="BD1587" s="20">
        <v>0.088900246</v>
      </c>
      <c r="BE1587" s="20">
        <v>0.081100152</v>
      </c>
      <c r="BF1587" s="20">
        <v>-0.328999144</v>
      </c>
      <c r="BG1587" s="20">
        <v>-0.351400004</v>
      </c>
      <c r="BH1587" s="20">
        <v>0.336000213</v>
      </c>
      <c r="BI1587" s="20">
        <v>0.864900213</v>
      </c>
      <c r="BJ1587" s="20">
        <v>1.857401128</v>
      </c>
    </row>
    <row r="1588" spans="30:62">
      <c r="AD1588" s="20">
        <v>114.5</v>
      </c>
      <c r="AE1588" s="20">
        <v>-0.28739987</v>
      </c>
      <c r="AF1588" s="20">
        <v>-0.29929987</v>
      </c>
      <c r="AG1588" s="20">
        <v>-0.42509964</v>
      </c>
      <c r="AH1588" s="20">
        <v>-0.400300231</v>
      </c>
      <c r="AI1588" s="20">
        <v>-0.335899872</v>
      </c>
      <c r="AJ1588" s="20">
        <v>-0.001399579</v>
      </c>
      <c r="AK1588" s="20">
        <v>0.532400421</v>
      </c>
      <c r="AL1588" s="20">
        <v>0.964399836</v>
      </c>
      <c r="AM1588" s="3"/>
      <c r="AN1588" s="3"/>
      <c r="AO1588" s="3"/>
      <c r="AP1588" s="20">
        <v>114.5</v>
      </c>
      <c r="AQ1588" s="20">
        <v>0.198800359</v>
      </c>
      <c r="AR1588" s="20">
        <v>0.148499967</v>
      </c>
      <c r="AS1588" s="20">
        <v>0.041599967</v>
      </c>
      <c r="AT1588" s="20">
        <v>0.005700365</v>
      </c>
      <c r="AU1588" s="20">
        <v>-0.102400274</v>
      </c>
      <c r="AV1588" s="20">
        <v>-0.023100274</v>
      </c>
      <c r="AW1588" s="20">
        <v>0.228300079</v>
      </c>
      <c r="AX1588" s="20">
        <v>0.143400333</v>
      </c>
      <c r="AY1588" s="3"/>
      <c r="AZ1588" s="3"/>
      <c r="BA1588" s="3"/>
      <c r="BB1588" s="20">
        <v>114.5</v>
      </c>
      <c r="BC1588" s="20">
        <v>0.189499914</v>
      </c>
      <c r="BD1588" s="20">
        <v>0.088899914</v>
      </c>
      <c r="BE1588" s="20">
        <v>0.080700379</v>
      </c>
      <c r="BF1588" s="20">
        <v>-0.332100004</v>
      </c>
      <c r="BG1588" s="20">
        <v>-0.351900025</v>
      </c>
      <c r="BH1588" s="20">
        <v>0.334500413</v>
      </c>
      <c r="BI1588" s="20">
        <v>0.857300413</v>
      </c>
      <c r="BJ1588" s="20">
        <v>1.856899927</v>
      </c>
    </row>
    <row r="1589" spans="30:62">
      <c r="AD1589" s="20">
        <v>114.6000061</v>
      </c>
      <c r="AE1589" s="20">
        <v>-0.287200117</v>
      </c>
      <c r="AF1589" s="20">
        <v>-0.301300117</v>
      </c>
      <c r="AG1589" s="20">
        <v>-0.424100231</v>
      </c>
      <c r="AH1589" s="20">
        <v>-0.399399872</v>
      </c>
      <c r="AI1589" s="20">
        <v>-0.336300056</v>
      </c>
      <c r="AJ1589" s="20">
        <v>-0.002800641</v>
      </c>
      <c r="AK1589" s="20">
        <v>0.529599359</v>
      </c>
      <c r="AL1589" s="20">
        <v>0.957000214</v>
      </c>
      <c r="AM1589" s="3"/>
      <c r="AN1589" s="3"/>
      <c r="AO1589" s="3"/>
      <c r="AP1589" s="20">
        <v>114.6000061</v>
      </c>
      <c r="AQ1589" s="20">
        <v>0.20029949</v>
      </c>
      <c r="AR1589" s="20">
        <v>0.148099889</v>
      </c>
      <c r="AS1589" s="20">
        <v>0.041399889</v>
      </c>
      <c r="AT1589" s="20">
        <v>0.006399726</v>
      </c>
      <c r="AU1589" s="20">
        <v>-0.099500159</v>
      </c>
      <c r="AV1589" s="20">
        <v>-0.018700159</v>
      </c>
      <c r="AW1589" s="20">
        <v>0.228800094</v>
      </c>
      <c r="AX1589" s="20">
        <v>0.142799937</v>
      </c>
      <c r="AY1589" s="3"/>
      <c r="AZ1589" s="3"/>
      <c r="BA1589" s="3"/>
      <c r="BB1589" s="20">
        <v>114.6000061</v>
      </c>
      <c r="BC1589" s="20">
        <v>0.188399902</v>
      </c>
      <c r="BD1589" s="20">
        <v>0.085599902</v>
      </c>
      <c r="BE1589" s="20">
        <v>0.080499757</v>
      </c>
      <c r="BF1589" s="20">
        <v>-0.332100025</v>
      </c>
      <c r="BG1589" s="20">
        <v>-0.355800064</v>
      </c>
      <c r="BH1589" s="20">
        <v>0.333899927</v>
      </c>
      <c r="BI1589" s="20">
        <v>0.851599927</v>
      </c>
      <c r="BJ1589" s="20">
        <v>1.857500108</v>
      </c>
    </row>
    <row r="1590" spans="30:62">
      <c r="AD1590" s="20">
        <v>114.6999969</v>
      </c>
      <c r="AE1590" s="20">
        <v>-0.286100231</v>
      </c>
      <c r="AF1590" s="20">
        <v>-0.302600231</v>
      </c>
      <c r="AG1590" s="20">
        <v>-0.419799872</v>
      </c>
      <c r="AH1590" s="20">
        <v>-0.397999102</v>
      </c>
      <c r="AI1590" s="20">
        <v>-0.339000164</v>
      </c>
      <c r="AJ1590" s="20">
        <v>-0.00359931</v>
      </c>
      <c r="AK1590" s="20">
        <v>0.52390069</v>
      </c>
      <c r="AL1590" s="20">
        <v>0.955599897</v>
      </c>
      <c r="AM1590" s="3"/>
      <c r="AN1590" s="3"/>
      <c r="AO1590" s="3"/>
      <c r="AP1590" s="20">
        <v>114.6999969</v>
      </c>
      <c r="AQ1590" s="20">
        <v>0.197400365</v>
      </c>
      <c r="AR1590" s="20">
        <v>0.148699964</v>
      </c>
      <c r="AS1590" s="20">
        <v>0.046099964</v>
      </c>
      <c r="AT1590" s="20">
        <v>0.006100317</v>
      </c>
      <c r="AU1590" s="20">
        <v>-0.099599667</v>
      </c>
      <c r="AV1590" s="20">
        <v>-0.020799667</v>
      </c>
      <c r="AW1590" s="20">
        <v>0.227499937</v>
      </c>
      <c r="AX1590" s="20">
        <v>0.142200182</v>
      </c>
      <c r="AY1590" s="3"/>
      <c r="AZ1590" s="3"/>
      <c r="BA1590" s="3"/>
      <c r="BB1590" s="20">
        <v>114.6999969</v>
      </c>
      <c r="BC1590" s="20">
        <v>0.187899996</v>
      </c>
      <c r="BD1590" s="20">
        <v>0.083299996</v>
      </c>
      <c r="BE1590" s="20">
        <v>0.084300213</v>
      </c>
      <c r="BF1590" s="20">
        <v>-0.331198872</v>
      </c>
      <c r="BG1590" s="20">
        <v>-0.360000073</v>
      </c>
      <c r="BH1590" s="20">
        <v>0.335300108</v>
      </c>
      <c r="BI1590" s="20">
        <v>0.848900108</v>
      </c>
      <c r="BJ1590" s="20">
        <v>1.85690009</v>
      </c>
    </row>
    <row r="1591" spans="30:62">
      <c r="AD1591" s="20">
        <v>114.8000031</v>
      </c>
      <c r="AE1591" s="20">
        <v>-0.284199872</v>
      </c>
      <c r="AF1591" s="20">
        <v>-0.299599872</v>
      </c>
      <c r="AG1591" s="20">
        <v>-0.415299579</v>
      </c>
      <c r="AH1591" s="20">
        <v>-0.398300164</v>
      </c>
      <c r="AI1591" s="20">
        <v>-0.342999786</v>
      </c>
      <c r="AJ1591" s="20">
        <v>-0.00830058</v>
      </c>
      <c r="AK1591" s="20">
        <v>0.52149942</v>
      </c>
      <c r="AL1591" s="20">
        <v>0.953199931</v>
      </c>
      <c r="AM1591" s="3"/>
      <c r="AN1591" s="3"/>
      <c r="AO1591" s="3"/>
      <c r="AP1591" s="20">
        <v>114.8000031</v>
      </c>
      <c r="AQ1591" s="20">
        <v>0.199299726</v>
      </c>
      <c r="AR1591" s="20">
        <v>0.149700079</v>
      </c>
      <c r="AS1591" s="20">
        <v>0.049900079</v>
      </c>
      <c r="AT1591" s="20">
        <v>0.008300333</v>
      </c>
      <c r="AU1591" s="20">
        <v>-0.098800063</v>
      </c>
      <c r="AV1591" s="20">
        <v>-0.020000063</v>
      </c>
      <c r="AW1591" s="20">
        <v>0.228299944</v>
      </c>
      <c r="AX1591" s="20">
        <v>0.148299642</v>
      </c>
      <c r="AY1591" s="3"/>
      <c r="AZ1591" s="3"/>
      <c r="BA1591" s="3"/>
      <c r="BB1591" s="20">
        <v>114.8000031</v>
      </c>
      <c r="BC1591" s="20">
        <v>0.191099975</v>
      </c>
      <c r="BD1591" s="20">
        <v>0.087199975</v>
      </c>
      <c r="BE1591" s="20">
        <v>0.080600413</v>
      </c>
      <c r="BF1591" s="20">
        <v>-0.333900073</v>
      </c>
      <c r="BG1591" s="20">
        <v>-0.359499892</v>
      </c>
      <c r="BH1591" s="20">
        <v>0.331499852</v>
      </c>
      <c r="BI1591" s="20">
        <v>0.847799852</v>
      </c>
      <c r="BJ1591" s="20">
        <v>1.85730003</v>
      </c>
    </row>
    <row r="1592" spans="30:62">
      <c r="AD1592" s="20">
        <v>114.8999939</v>
      </c>
      <c r="AE1592" s="20">
        <v>-0.281299102</v>
      </c>
      <c r="AF1592" s="20">
        <v>-0.300799102</v>
      </c>
      <c r="AG1592" s="20">
        <v>-0.415199687</v>
      </c>
      <c r="AH1592" s="20">
        <v>-0.400998833</v>
      </c>
      <c r="AI1592" s="20">
        <v>-0.343800103</v>
      </c>
      <c r="AJ1592" s="20">
        <v>-0.011799593</v>
      </c>
      <c r="AK1592" s="20">
        <v>0.517400407</v>
      </c>
      <c r="AL1592" s="20">
        <v>0.949500776</v>
      </c>
      <c r="AM1592" s="3"/>
      <c r="AN1592" s="3"/>
      <c r="AO1592" s="3"/>
      <c r="AP1592" s="20">
        <v>114.8999939</v>
      </c>
      <c r="AQ1592" s="20">
        <v>0.201000317</v>
      </c>
      <c r="AR1592" s="20">
        <v>0.151700571</v>
      </c>
      <c r="AS1592" s="20">
        <v>0.050300571</v>
      </c>
      <c r="AT1592" s="20">
        <v>0.008700176</v>
      </c>
      <c r="AU1592" s="20">
        <v>-0.093899818</v>
      </c>
      <c r="AV1592" s="20">
        <v>-0.019099818</v>
      </c>
      <c r="AW1592" s="20">
        <v>0.233500119</v>
      </c>
      <c r="AX1592" s="20">
        <v>0.145800381</v>
      </c>
      <c r="AY1592" s="3"/>
      <c r="AZ1592" s="3"/>
      <c r="BA1592" s="3"/>
      <c r="BB1592" s="20">
        <v>114.8999939</v>
      </c>
      <c r="BC1592" s="20">
        <v>0.188501128</v>
      </c>
      <c r="BD1592" s="20">
        <v>0.086001128</v>
      </c>
      <c r="BE1592" s="20">
        <v>0.076700404</v>
      </c>
      <c r="BF1592" s="20">
        <v>-0.331599653</v>
      </c>
      <c r="BG1592" s="20">
        <v>-0.35999991</v>
      </c>
      <c r="BH1592" s="20">
        <v>0.33340003</v>
      </c>
      <c r="BI1592" s="20">
        <v>0.84850003</v>
      </c>
      <c r="BJ1592" s="20">
        <v>1.856400241</v>
      </c>
    </row>
    <row r="1593" spans="30:62">
      <c r="AD1593" s="20">
        <v>115</v>
      </c>
      <c r="AE1593" s="20">
        <v>-0.282400164</v>
      </c>
      <c r="AF1593" s="20">
        <v>-0.301500164</v>
      </c>
      <c r="AG1593" s="20">
        <v>-0.41509931</v>
      </c>
      <c r="AH1593" s="20">
        <v>-0.398100103</v>
      </c>
      <c r="AI1593" s="20">
        <v>-0.346900069</v>
      </c>
      <c r="AJ1593" s="20">
        <v>-0.008499701</v>
      </c>
      <c r="AK1593" s="20">
        <v>0.514700299</v>
      </c>
      <c r="AL1593" s="20">
        <v>0.949800179</v>
      </c>
      <c r="AM1593" s="3"/>
      <c r="AN1593" s="3"/>
      <c r="AO1593" s="3"/>
      <c r="AP1593" s="20">
        <v>115</v>
      </c>
      <c r="AQ1593" s="20">
        <v>0.201300333</v>
      </c>
      <c r="AR1593" s="20">
        <v>0.151399937</v>
      </c>
      <c r="AS1593" s="20">
        <v>0.052099937</v>
      </c>
      <c r="AT1593" s="20">
        <v>0.012000182</v>
      </c>
      <c r="AU1593" s="20">
        <v>-0.092400358</v>
      </c>
      <c r="AV1593" s="20">
        <v>-0.019700358</v>
      </c>
      <c r="AW1593" s="20">
        <v>0.230399905</v>
      </c>
      <c r="AX1593" s="20">
        <v>0.148800333</v>
      </c>
      <c r="AY1593" s="3"/>
      <c r="AZ1593" s="3"/>
      <c r="BA1593" s="3"/>
      <c r="BB1593" s="20">
        <v>115</v>
      </c>
      <c r="BC1593" s="20">
        <v>0.189199927</v>
      </c>
      <c r="BD1593" s="20">
        <v>0.086199927</v>
      </c>
      <c r="BE1593" s="20">
        <v>0.077700108</v>
      </c>
      <c r="BF1593" s="20">
        <v>-0.33069991</v>
      </c>
      <c r="BG1593" s="20">
        <v>-0.35839997</v>
      </c>
      <c r="BH1593" s="20">
        <v>0.337500003</v>
      </c>
      <c r="BI1593" s="20">
        <v>0.847900003</v>
      </c>
      <c r="BJ1593" s="20">
        <v>1.849899991</v>
      </c>
    </row>
    <row r="1594" spans="30:62">
      <c r="AD1594" s="20">
        <v>115.1000061</v>
      </c>
      <c r="AE1594" s="20">
        <v>-0.285899786</v>
      </c>
      <c r="AF1594" s="20">
        <v>-0.304499786</v>
      </c>
      <c r="AG1594" s="20">
        <v>-0.41400058</v>
      </c>
      <c r="AH1594" s="20">
        <v>-0.401600069</v>
      </c>
      <c r="AI1594" s="20">
        <v>-0.347700178</v>
      </c>
      <c r="AJ1594" s="20">
        <v>-0.007600298</v>
      </c>
      <c r="AK1594" s="20">
        <v>0.517599702</v>
      </c>
      <c r="AL1594" s="20">
        <v>0.94510014</v>
      </c>
      <c r="AM1594" s="3"/>
      <c r="AN1594" s="3"/>
      <c r="AO1594" s="3"/>
      <c r="AP1594" s="20">
        <v>115.1000061</v>
      </c>
      <c r="AQ1594" s="20">
        <v>0.203999937</v>
      </c>
      <c r="AR1594" s="20">
        <v>0.154899944</v>
      </c>
      <c r="AS1594" s="20">
        <v>0.052799944</v>
      </c>
      <c r="AT1594" s="20">
        <v>0.017299642</v>
      </c>
      <c r="AU1594" s="20">
        <v>-0.097700334</v>
      </c>
      <c r="AV1594" s="20">
        <v>-0.023800334</v>
      </c>
      <c r="AW1594" s="20">
        <v>0.231700095</v>
      </c>
      <c r="AX1594" s="20">
        <v>0.152500056</v>
      </c>
      <c r="AY1594" s="3"/>
      <c r="AZ1594" s="3"/>
      <c r="BA1594" s="3"/>
      <c r="BB1594" s="20">
        <v>115.1000061</v>
      </c>
      <c r="BC1594" s="20">
        <v>0.191300108</v>
      </c>
      <c r="BD1594" s="20">
        <v>0.088200108</v>
      </c>
      <c r="BE1594" s="20">
        <v>0.077499852</v>
      </c>
      <c r="BF1594" s="20">
        <v>-0.32649997</v>
      </c>
      <c r="BG1594" s="20">
        <v>-0.356899997</v>
      </c>
      <c r="BH1594" s="20">
        <v>0.332499753</v>
      </c>
      <c r="BI1594" s="20">
        <v>0.845199753</v>
      </c>
      <c r="BJ1594" s="20">
        <v>1.844799904</v>
      </c>
    </row>
    <row r="1595" spans="30:62">
      <c r="AD1595" s="20">
        <v>115.1999969</v>
      </c>
      <c r="AE1595" s="20">
        <v>-0.284800103</v>
      </c>
      <c r="AF1595" s="20">
        <v>-0.305000103</v>
      </c>
      <c r="AG1595" s="20">
        <v>-0.416099593</v>
      </c>
      <c r="AH1595" s="20">
        <v>-0.402299224</v>
      </c>
      <c r="AI1595" s="20">
        <v>-0.345899821</v>
      </c>
      <c r="AJ1595" s="20">
        <v>-0.008599384</v>
      </c>
      <c r="AK1595" s="20">
        <v>0.515800616</v>
      </c>
      <c r="AL1595" s="20">
        <v>0.940700176</v>
      </c>
      <c r="AM1595" s="3"/>
      <c r="AN1595" s="3"/>
      <c r="AO1595" s="3"/>
      <c r="AP1595" s="20">
        <v>115.1999969</v>
      </c>
      <c r="AQ1595" s="20">
        <v>0.210300182</v>
      </c>
      <c r="AR1595" s="20">
        <v>0.153800119</v>
      </c>
      <c r="AS1595" s="20">
        <v>0.056100119</v>
      </c>
      <c r="AT1595" s="20">
        <v>0.018600381</v>
      </c>
      <c r="AU1595" s="20">
        <v>-0.096499667</v>
      </c>
      <c r="AV1595" s="20">
        <v>-0.027299667</v>
      </c>
      <c r="AW1595" s="20">
        <v>0.236400056</v>
      </c>
      <c r="AX1595" s="20">
        <v>0.158499956</v>
      </c>
      <c r="AY1595" s="3"/>
      <c r="AZ1595" s="3"/>
      <c r="BA1595" s="3"/>
      <c r="BB1595" s="20">
        <v>115.1999969</v>
      </c>
      <c r="BC1595" s="20">
        <v>0.19730009</v>
      </c>
      <c r="BD1595" s="20">
        <v>0.08450009</v>
      </c>
      <c r="BE1595" s="20">
        <v>0.08030003</v>
      </c>
      <c r="BF1595" s="20">
        <v>-0.322299759</v>
      </c>
      <c r="BG1595" s="20">
        <v>-0.357500009</v>
      </c>
      <c r="BH1595" s="20">
        <v>0.329700142</v>
      </c>
      <c r="BI1595" s="20">
        <v>0.846300142</v>
      </c>
      <c r="BJ1595" s="20">
        <v>1.843900049</v>
      </c>
    </row>
    <row r="1596" spans="30:62">
      <c r="AD1596" s="20">
        <v>115.3000031</v>
      </c>
      <c r="AE1596" s="20">
        <v>-0.284400069</v>
      </c>
      <c r="AF1596" s="20">
        <v>-0.309200069</v>
      </c>
      <c r="AG1596" s="20">
        <v>-0.416399701</v>
      </c>
      <c r="AH1596" s="20">
        <v>-0.398599821</v>
      </c>
      <c r="AI1596" s="20">
        <v>-0.34369986</v>
      </c>
      <c r="AJ1596" s="20">
        <v>-0.011900777</v>
      </c>
      <c r="AK1596" s="20">
        <v>0.512599223</v>
      </c>
      <c r="AL1596" s="20">
        <v>0.94030021</v>
      </c>
      <c r="AM1596" s="3"/>
      <c r="AN1596" s="3"/>
      <c r="AO1596" s="3"/>
      <c r="AP1596" s="20">
        <v>115.3000031</v>
      </c>
      <c r="AQ1596" s="20">
        <v>0.212699642</v>
      </c>
      <c r="AR1596" s="20">
        <v>0.149299905</v>
      </c>
      <c r="AS1596" s="20">
        <v>0.051699905</v>
      </c>
      <c r="AT1596" s="20">
        <v>0.020700333</v>
      </c>
      <c r="AU1596" s="20">
        <v>-0.089999944</v>
      </c>
      <c r="AV1596" s="20">
        <v>-0.021499944</v>
      </c>
      <c r="AW1596" s="20">
        <v>0.240399956</v>
      </c>
      <c r="AX1596" s="20">
        <v>0.160199485</v>
      </c>
      <c r="AY1596" s="3"/>
      <c r="AZ1596" s="3"/>
      <c r="BA1596" s="3"/>
      <c r="BB1596" s="20">
        <v>115.3000031</v>
      </c>
      <c r="BC1596" s="20">
        <v>0.20030003</v>
      </c>
      <c r="BD1596" s="20">
        <v>0.08880003</v>
      </c>
      <c r="BE1596" s="20">
        <v>0.084100003</v>
      </c>
      <c r="BF1596" s="20">
        <v>-0.321900009</v>
      </c>
      <c r="BG1596" s="20">
        <v>-0.359900096</v>
      </c>
      <c r="BH1596" s="20">
        <v>0.332299572</v>
      </c>
      <c r="BI1596" s="20">
        <v>0.848499572</v>
      </c>
      <c r="BJ1596" s="20">
        <v>1.83910004</v>
      </c>
    </row>
    <row r="1597" spans="30:62">
      <c r="AD1597" s="20">
        <v>115.3999939</v>
      </c>
      <c r="AE1597" s="20">
        <v>-0.286199224</v>
      </c>
      <c r="AF1597" s="20">
        <v>-0.307399224</v>
      </c>
      <c r="AG1597" s="20">
        <v>-0.413299821</v>
      </c>
      <c r="AH1597" s="20">
        <v>-0.398398907</v>
      </c>
      <c r="AI1597" s="20">
        <v>-0.346499824</v>
      </c>
      <c r="AJ1597" s="20">
        <v>-0.015199313</v>
      </c>
      <c r="AK1597" s="20">
        <v>0.507400687</v>
      </c>
      <c r="AL1597" s="20">
        <v>0.936801402</v>
      </c>
      <c r="AM1597" s="3"/>
      <c r="AN1597" s="3"/>
      <c r="AO1597" s="3"/>
      <c r="AP1597" s="20">
        <v>115.3999939</v>
      </c>
      <c r="AQ1597" s="20">
        <v>0.211100381</v>
      </c>
      <c r="AR1597" s="20">
        <v>0.14710081</v>
      </c>
      <c r="AS1597" s="20">
        <v>0.05160081</v>
      </c>
      <c r="AT1597" s="20">
        <v>0.023699817</v>
      </c>
      <c r="AU1597" s="20">
        <v>-0.090400044</v>
      </c>
      <c r="AV1597" s="20">
        <v>-0.020900044</v>
      </c>
      <c r="AW1597" s="20">
        <v>0.244199962</v>
      </c>
      <c r="AX1597" s="20">
        <v>0.157700361</v>
      </c>
      <c r="AY1597" s="3"/>
      <c r="AZ1597" s="3"/>
      <c r="BA1597" s="3"/>
      <c r="BB1597" s="20">
        <v>115.3999939</v>
      </c>
      <c r="BC1597" s="20">
        <v>0.200100241</v>
      </c>
      <c r="BD1597" s="20">
        <v>0.094300241</v>
      </c>
      <c r="BE1597" s="20">
        <v>0.082300468</v>
      </c>
      <c r="BF1597" s="20">
        <v>-0.320699381</v>
      </c>
      <c r="BG1597" s="20">
        <v>-0.357099951</v>
      </c>
      <c r="BH1597" s="20">
        <v>0.331400517</v>
      </c>
      <c r="BI1597" s="20">
        <v>0.847400517</v>
      </c>
      <c r="BJ1597" s="20">
        <v>1.833600988</v>
      </c>
    </row>
    <row r="1598" spans="30:62">
      <c r="AD1598" s="20">
        <v>115.5</v>
      </c>
      <c r="AE1598" s="20">
        <v>-0.279599821</v>
      </c>
      <c r="AF1598" s="20">
        <v>-0.306999821</v>
      </c>
      <c r="AG1598" s="20">
        <v>-0.413999384</v>
      </c>
      <c r="AH1598" s="20">
        <v>-0.401399824</v>
      </c>
      <c r="AI1598" s="20">
        <v>-0.34749979</v>
      </c>
      <c r="AJ1598" s="20">
        <v>-0.020999551</v>
      </c>
      <c r="AK1598" s="20">
        <v>0.502200449</v>
      </c>
      <c r="AL1598" s="20">
        <v>0.936100204</v>
      </c>
      <c r="AM1598" s="3"/>
      <c r="AN1598" s="3"/>
      <c r="AO1598" s="3"/>
      <c r="AP1598" s="20">
        <v>115.5</v>
      </c>
      <c r="AQ1598" s="20">
        <v>0.209800333</v>
      </c>
      <c r="AR1598" s="20">
        <v>0.152000056</v>
      </c>
      <c r="AS1598" s="20">
        <v>0.054700056</v>
      </c>
      <c r="AT1598" s="20">
        <v>0.027599956</v>
      </c>
      <c r="AU1598" s="20">
        <v>-0.087600515</v>
      </c>
      <c r="AV1598" s="20">
        <v>-0.019600515</v>
      </c>
      <c r="AW1598" s="20">
        <v>0.241599884</v>
      </c>
      <c r="AX1598" s="20">
        <v>0.155300449</v>
      </c>
      <c r="AY1598" s="3"/>
      <c r="AZ1598" s="3"/>
      <c r="BA1598" s="3"/>
      <c r="BB1598" s="20">
        <v>115.5</v>
      </c>
      <c r="BC1598" s="20">
        <v>0.198699991</v>
      </c>
      <c r="BD1598" s="20">
        <v>0.095099991</v>
      </c>
      <c r="BE1598" s="20">
        <v>0.082500142</v>
      </c>
      <c r="BF1598" s="20">
        <v>-0.321199951</v>
      </c>
      <c r="BG1598" s="20">
        <v>-0.35499996</v>
      </c>
      <c r="BH1598" s="20">
        <v>0.327700511</v>
      </c>
      <c r="BI1598" s="20">
        <v>0.846500511</v>
      </c>
      <c r="BJ1598" s="20">
        <v>1.833600113</v>
      </c>
    </row>
    <row r="1599" spans="30:62">
      <c r="AD1599" s="20">
        <v>115.6000061</v>
      </c>
      <c r="AE1599" s="20">
        <v>-0.27789986</v>
      </c>
      <c r="AF1599" s="20">
        <v>-0.30999986</v>
      </c>
      <c r="AG1599" s="20">
        <v>-0.416400777</v>
      </c>
      <c r="AH1599" s="20">
        <v>-0.40649979</v>
      </c>
      <c r="AI1599" s="20">
        <v>-0.343800028</v>
      </c>
      <c r="AJ1599" s="20">
        <v>-0.023100272</v>
      </c>
      <c r="AK1599" s="20">
        <v>0.500199728</v>
      </c>
      <c r="AL1599" s="20">
        <v>0.936200024</v>
      </c>
      <c r="AM1599" s="3"/>
      <c r="AN1599" s="3"/>
      <c r="AO1599" s="3"/>
      <c r="AP1599" s="20">
        <v>115.6000061</v>
      </c>
      <c r="AQ1599" s="20">
        <v>0.214100056</v>
      </c>
      <c r="AR1599" s="20">
        <v>0.153499956</v>
      </c>
      <c r="AS1599" s="20">
        <v>0.060399956</v>
      </c>
      <c r="AT1599" s="20">
        <v>0.031799485</v>
      </c>
      <c r="AU1599" s="20">
        <v>-0.087800354</v>
      </c>
      <c r="AV1599" s="20">
        <v>-0.019500354</v>
      </c>
      <c r="AW1599" s="20">
        <v>0.242799972</v>
      </c>
      <c r="AX1599" s="20">
        <v>0.148599541</v>
      </c>
      <c r="AY1599" s="3"/>
      <c r="AZ1599" s="3"/>
      <c r="BA1599" s="3"/>
      <c r="BB1599" s="20">
        <v>115.6000061</v>
      </c>
      <c r="BC1599" s="20">
        <v>0.199799904</v>
      </c>
      <c r="BD1599" s="20">
        <v>0.096799904</v>
      </c>
      <c r="BE1599" s="20">
        <v>0.084599572</v>
      </c>
      <c r="BF1599" s="20">
        <v>-0.32499996</v>
      </c>
      <c r="BG1599" s="20">
        <v>-0.358699966</v>
      </c>
      <c r="BH1599" s="20">
        <v>0.329399636</v>
      </c>
      <c r="BI1599" s="20">
        <v>0.847199636</v>
      </c>
      <c r="BJ1599" s="20">
        <v>1.830300104</v>
      </c>
    </row>
    <row r="1600" spans="30:62">
      <c r="AD1600" s="20">
        <v>115.6999969</v>
      </c>
      <c r="AE1600" s="20">
        <v>-0.280799824</v>
      </c>
      <c r="AF1600" s="20">
        <v>-0.315899824</v>
      </c>
      <c r="AG1600" s="20">
        <v>-0.417699313</v>
      </c>
      <c r="AH1600" s="20">
        <v>-0.406798598</v>
      </c>
      <c r="AI1600" s="20">
        <v>-0.344799796</v>
      </c>
      <c r="AJ1600" s="20">
        <v>-0.0248995</v>
      </c>
      <c r="AK1600" s="20">
        <v>0.5017005</v>
      </c>
      <c r="AL1600" s="20">
        <v>0.936399821</v>
      </c>
      <c r="AM1600" s="3"/>
      <c r="AN1600" s="3"/>
      <c r="AO1600" s="3"/>
      <c r="AP1600" s="20">
        <v>115.6999969</v>
      </c>
      <c r="AQ1600" s="20">
        <v>0.216799956</v>
      </c>
      <c r="AR1600" s="20">
        <v>0.157899962</v>
      </c>
      <c r="AS1600" s="20">
        <v>0.065499962</v>
      </c>
      <c r="AT1600" s="20">
        <v>0.031100361</v>
      </c>
      <c r="AU1600" s="20">
        <v>-0.086599551</v>
      </c>
      <c r="AV1600" s="20">
        <v>-0.018899551</v>
      </c>
      <c r="AW1600" s="20">
        <v>0.236900018</v>
      </c>
      <c r="AX1600" s="20">
        <v>0.145700489</v>
      </c>
      <c r="AY1600" s="3"/>
      <c r="AZ1600" s="3"/>
      <c r="BA1600" s="3"/>
      <c r="BB1600" s="20">
        <v>115.6999969</v>
      </c>
      <c r="BC1600" s="20">
        <v>0.201600049</v>
      </c>
      <c r="BD1600" s="20">
        <v>0.097000049</v>
      </c>
      <c r="BE1600" s="20">
        <v>0.082200517</v>
      </c>
      <c r="BF1600" s="20">
        <v>-0.328199012</v>
      </c>
      <c r="BG1600" s="20">
        <v>-0.353699887</v>
      </c>
      <c r="BH1600" s="20">
        <v>0.325000343</v>
      </c>
      <c r="BI1600" s="20">
        <v>0.844800343</v>
      </c>
      <c r="BJ1600" s="20">
        <v>1.824900026</v>
      </c>
    </row>
    <row r="1601" spans="30:62">
      <c r="AD1601" s="20">
        <v>115.8000031</v>
      </c>
      <c r="AE1601" s="20">
        <v>-0.28229979</v>
      </c>
      <c r="AF1601" s="20">
        <v>-0.31969979</v>
      </c>
      <c r="AG1601" s="20">
        <v>-0.416899551</v>
      </c>
      <c r="AH1601" s="20">
        <v>-0.409499796</v>
      </c>
      <c r="AI1601" s="20">
        <v>-0.344099976</v>
      </c>
      <c r="AJ1601" s="20">
        <v>-0.022300179</v>
      </c>
      <c r="AK1601" s="20">
        <v>0.505999821</v>
      </c>
      <c r="AL1601" s="20">
        <v>0.936600114</v>
      </c>
      <c r="AM1601" s="3"/>
      <c r="AN1601" s="3"/>
      <c r="AO1601" s="3"/>
      <c r="AP1601" s="20">
        <v>115.8000031</v>
      </c>
      <c r="AQ1601" s="20">
        <v>0.219199485</v>
      </c>
      <c r="AR1601" s="20">
        <v>0.157599884</v>
      </c>
      <c r="AS1601" s="20">
        <v>0.065999884</v>
      </c>
      <c r="AT1601" s="20">
        <v>0.031800449</v>
      </c>
      <c r="AU1601" s="20">
        <v>-0.094000459</v>
      </c>
      <c r="AV1601" s="20">
        <v>-0.025700459</v>
      </c>
      <c r="AW1601" s="20">
        <v>0.234000012</v>
      </c>
      <c r="AX1601" s="20">
        <v>0.148699743</v>
      </c>
      <c r="AY1601" s="3"/>
      <c r="AZ1601" s="3"/>
      <c r="BA1601" s="3"/>
      <c r="BB1601" s="20">
        <v>115.8000031</v>
      </c>
      <c r="BC1601" s="20">
        <v>0.19980004</v>
      </c>
      <c r="BD1601" s="20">
        <v>0.09520004</v>
      </c>
      <c r="BE1601" s="20">
        <v>0.080400511</v>
      </c>
      <c r="BF1601" s="20">
        <v>-0.326499887</v>
      </c>
      <c r="BG1601" s="20">
        <v>-0.357099896</v>
      </c>
      <c r="BH1601" s="20">
        <v>0.320799549</v>
      </c>
      <c r="BI1601" s="20">
        <v>0.844599549</v>
      </c>
      <c r="BJ1601" s="20">
        <v>1.823300117</v>
      </c>
    </row>
    <row r="1602" spans="30:62">
      <c r="AD1602" s="20">
        <v>115.8999939</v>
      </c>
      <c r="AE1602" s="20">
        <v>-0.286698598</v>
      </c>
      <c r="AF1602" s="20">
        <v>-0.323498598</v>
      </c>
      <c r="AG1602" s="20">
        <v>-0.415899319</v>
      </c>
      <c r="AH1602" s="20">
        <v>-0.406399023</v>
      </c>
      <c r="AI1602" s="20">
        <v>-0.336200179</v>
      </c>
      <c r="AJ1602" s="20">
        <v>-0.021299409</v>
      </c>
      <c r="AK1602" s="20">
        <v>0.507800591</v>
      </c>
      <c r="AL1602" s="20">
        <v>0.932301241</v>
      </c>
      <c r="AM1602" s="3"/>
      <c r="AN1602" s="3"/>
      <c r="AO1602" s="3"/>
      <c r="AP1602" s="20">
        <v>115.8999939</v>
      </c>
      <c r="AQ1602" s="20">
        <v>0.215100361</v>
      </c>
      <c r="AR1602" s="20">
        <v>0.155700687</v>
      </c>
      <c r="AS1602" s="20">
        <v>0.063600687</v>
      </c>
      <c r="AT1602" s="20">
        <v>0.025200733</v>
      </c>
      <c r="AU1602" s="20">
        <v>-0.094999511</v>
      </c>
      <c r="AV1602" s="20">
        <v>-0.027599511</v>
      </c>
      <c r="AW1602" s="20">
        <v>0.236699982</v>
      </c>
      <c r="AX1602" s="20">
        <v>0.150600335</v>
      </c>
      <c r="AY1602" s="3"/>
      <c r="AZ1602" s="3"/>
      <c r="BA1602" s="3"/>
      <c r="BB1602" s="20">
        <v>115.8999939</v>
      </c>
      <c r="BC1602" s="20">
        <v>0.197300988</v>
      </c>
      <c r="BD1602" s="20">
        <v>0.093200988</v>
      </c>
      <c r="BE1602" s="20">
        <v>0.082800113</v>
      </c>
      <c r="BF1602" s="20">
        <v>-0.325599181</v>
      </c>
      <c r="BG1602" s="20">
        <v>-0.359499974</v>
      </c>
      <c r="BH1602" s="20">
        <v>0.319300355</v>
      </c>
      <c r="BI1602" s="20">
        <v>0.842400355</v>
      </c>
      <c r="BJ1602" s="20">
        <v>1.821200576</v>
      </c>
    </row>
    <row r="1603" spans="30:62">
      <c r="AD1603" s="20">
        <v>116</v>
      </c>
      <c r="AE1603" s="20">
        <v>-0.285999796</v>
      </c>
      <c r="AF1603" s="20">
        <v>-0.322899796</v>
      </c>
      <c r="AG1603" s="20">
        <v>-0.4162995</v>
      </c>
      <c r="AH1603" s="20">
        <v>-0.401300179</v>
      </c>
      <c r="AI1603" s="20">
        <v>-0.331699886</v>
      </c>
      <c r="AJ1603" s="20">
        <v>-0.028399236</v>
      </c>
      <c r="AK1603" s="20">
        <v>0.504100764</v>
      </c>
      <c r="AL1603" s="20">
        <v>0.927799774</v>
      </c>
      <c r="AM1603" s="3"/>
      <c r="AN1603" s="3"/>
      <c r="AO1603" s="3"/>
      <c r="AP1603" s="20">
        <v>116</v>
      </c>
      <c r="AQ1603" s="20">
        <v>0.212400449</v>
      </c>
      <c r="AR1603" s="20">
        <v>0.149800018</v>
      </c>
      <c r="AS1603" s="20">
        <v>0.060700018</v>
      </c>
      <c r="AT1603" s="20">
        <v>0.026300489</v>
      </c>
      <c r="AU1603" s="20">
        <v>-0.088500257</v>
      </c>
      <c r="AV1603" s="20">
        <v>-0.027600257</v>
      </c>
      <c r="AW1603" s="20">
        <v>0.234800097</v>
      </c>
      <c r="AX1603" s="20">
        <v>0.149000426</v>
      </c>
      <c r="AY1603" s="3"/>
      <c r="AZ1603" s="3"/>
      <c r="BA1603" s="3"/>
      <c r="BB1603" s="20">
        <v>116</v>
      </c>
      <c r="BC1603" s="20">
        <v>0.199000113</v>
      </c>
      <c r="BD1603" s="20">
        <v>0.096900113</v>
      </c>
      <c r="BE1603" s="20">
        <v>0.083600343</v>
      </c>
      <c r="BF1603" s="20">
        <v>-0.327799974</v>
      </c>
      <c r="BG1603" s="20">
        <v>-0.359499883</v>
      </c>
      <c r="BH1603" s="20">
        <v>0.315500337</v>
      </c>
      <c r="BI1603" s="20">
        <v>0.840500337</v>
      </c>
      <c r="BJ1603" s="20">
        <v>1.813100033</v>
      </c>
    </row>
    <row r="1604" spans="30:62">
      <c r="AD1604" s="20">
        <v>116.1000061</v>
      </c>
      <c r="AE1604" s="20">
        <v>-0.285699976</v>
      </c>
      <c r="AF1604" s="20">
        <v>-0.318399976</v>
      </c>
      <c r="AG1604" s="20">
        <v>-0.411000179</v>
      </c>
      <c r="AH1604" s="20">
        <v>-0.403599886</v>
      </c>
      <c r="AI1604" s="20">
        <v>-0.33330019</v>
      </c>
      <c r="AJ1604" s="20">
        <v>-0.032500703</v>
      </c>
      <c r="AK1604" s="20">
        <v>0.498999297</v>
      </c>
      <c r="AL1604" s="20">
        <v>0.92429994</v>
      </c>
      <c r="AM1604" s="3"/>
      <c r="AN1604" s="3"/>
      <c r="AO1604" s="3"/>
      <c r="AP1604" s="20">
        <v>116.1000061</v>
      </c>
      <c r="AQ1604" s="20">
        <v>0.203499541</v>
      </c>
      <c r="AR1604" s="20">
        <v>0.150900012</v>
      </c>
      <c r="AS1604" s="20">
        <v>0.061000012</v>
      </c>
      <c r="AT1604" s="20">
        <v>0.032599743</v>
      </c>
      <c r="AU1604" s="20">
        <v>-0.08740038</v>
      </c>
      <c r="AV1604" s="20">
        <v>-0.02830038</v>
      </c>
      <c r="AW1604" s="20">
        <v>0.232699949</v>
      </c>
      <c r="AX1604" s="20">
        <v>0.147299683</v>
      </c>
      <c r="AY1604" s="3"/>
      <c r="AZ1604" s="3"/>
      <c r="BA1604" s="3"/>
      <c r="BB1604" s="20">
        <v>116.1000061</v>
      </c>
      <c r="BC1604" s="20">
        <v>0.199800104</v>
      </c>
      <c r="BD1604" s="20">
        <v>0.097600104</v>
      </c>
      <c r="BE1604" s="20">
        <v>0.085399549</v>
      </c>
      <c r="BF1604" s="20">
        <v>-0.330599883</v>
      </c>
      <c r="BG1604" s="20">
        <v>-0.356199901</v>
      </c>
      <c r="BH1604" s="20">
        <v>0.310199794</v>
      </c>
      <c r="BI1604" s="20">
        <v>0.837199794</v>
      </c>
      <c r="BJ1604" s="20">
        <v>1.811600081</v>
      </c>
    </row>
    <row r="1605" spans="30:62">
      <c r="AD1605" s="20">
        <v>116.1999969</v>
      </c>
      <c r="AE1605" s="20">
        <v>-0.278900179</v>
      </c>
      <c r="AF1605" s="20">
        <v>-0.313800179</v>
      </c>
      <c r="AG1605" s="20">
        <v>-0.407599409</v>
      </c>
      <c r="AH1605" s="20">
        <v>-0.406498759</v>
      </c>
      <c r="AI1605" s="20">
        <v>-0.335800226</v>
      </c>
      <c r="AJ1605" s="20">
        <v>-0.032399583</v>
      </c>
      <c r="AK1605" s="20">
        <v>0.499800417</v>
      </c>
      <c r="AL1605" s="20">
        <v>0.920700034</v>
      </c>
      <c r="AM1605" s="3"/>
      <c r="AN1605" s="3"/>
      <c r="AO1605" s="3"/>
      <c r="AP1605" s="20">
        <v>116.1999969</v>
      </c>
      <c r="AQ1605" s="20">
        <v>0.198800489</v>
      </c>
      <c r="AR1605" s="20">
        <v>0.153599982</v>
      </c>
      <c r="AS1605" s="20">
        <v>0.065399982</v>
      </c>
      <c r="AT1605" s="20">
        <v>0.035500335</v>
      </c>
      <c r="AU1605" s="20">
        <v>-0.087599574</v>
      </c>
      <c r="AV1605" s="20">
        <v>-0.031099574</v>
      </c>
      <c r="AW1605" s="20">
        <v>0.235799922</v>
      </c>
      <c r="AX1605" s="20">
        <v>0.146500245</v>
      </c>
      <c r="AY1605" s="3"/>
      <c r="AZ1605" s="3"/>
      <c r="BA1605" s="3"/>
      <c r="BB1605" s="20">
        <v>116.1999969</v>
      </c>
      <c r="BC1605" s="20">
        <v>0.197000026</v>
      </c>
      <c r="BD1605" s="20">
        <v>0.094800026</v>
      </c>
      <c r="BE1605" s="20">
        <v>0.089600355</v>
      </c>
      <c r="BF1605" s="20">
        <v>-0.328499424</v>
      </c>
      <c r="BG1605" s="20">
        <v>-0.361999967</v>
      </c>
      <c r="BH1605" s="20">
        <v>0.30980032</v>
      </c>
      <c r="BI1605" s="20">
        <v>0.83820032</v>
      </c>
      <c r="BJ1605" s="20">
        <v>1.814499982</v>
      </c>
    </row>
    <row r="1606" spans="30:62">
      <c r="AD1606" s="20">
        <v>116.3000031</v>
      </c>
      <c r="AE1606" s="20">
        <v>-0.275999886</v>
      </c>
      <c r="AF1606" s="20">
        <v>-0.309299886</v>
      </c>
      <c r="AG1606" s="20">
        <v>-0.406199236</v>
      </c>
      <c r="AH1606" s="20">
        <v>-0.406500226</v>
      </c>
      <c r="AI1606" s="20">
        <v>-0.34070006</v>
      </c>
      <c r="AJ1606" s="20">
        <v>-0.032700443</v>
      </c>
      <c r="AK1606" s="20">
        <v>0.497899557</v>
      </c>
      <c r="AL1606" s="20">
        <v>0.917300137</v>
      </c>
      <c r="AM1606" s="3"/>
      <c r="AN1606" s="3"/>
      <c r="AO1606" s="3"/>
      <c r="AP1606" s="20">
        <v>116.3000031</v>
      </c>
      <c r="AQ1606" s="20">
        <v>0.199999743</v>
      </c>
      <c r="AR1606" s="20">
        <v>0.152000097</v>
      </c>
      <c r="AS1606" s="20">
        <v>0.064900097</v>
      </c>
      <c r="AT1606" s="20">
        <v>0.034900426</v>
      </c>
      <c r="AU1606" s="20">
        <v>-0.084000317</v>
      </c>
      <c r="AV1606" s="20">
        <v>-0.029100317</v>
      </c>
      <c r="AW1606" s="20">
        <v>0.239200006</v>
      </c>
      <c r="AX1606" s="20">
        <v>0.145799786</v>
      </c>
      <c r="AY1606" s="3"/>
      <c r="AZ1606" s="3"/>
      <c r="BA1606" s="3"/>
      <c r="BB1606" s="20">
        <v>116.3000031</v>
      </c>
      <c r="BC1606" s="20">
        <v>0.193700117</v>
      </c>
      <c r="BD1606" s="20">
        <v>0.093000117</v>
      </c>
      <c r="BE1606" s="20">
        <v>0.086700337</v>
      </c>
      <c r="BF1606" s="20">
        <v>-0.330799967</v>
      </c>
      <c r="BG1606" s="20">
        <v>-0.359599919</v>
      </c>
      <c r="BH1606" s="20">
        <v>0.311799743</v>
      </c>
      <c r="BI1606" s="20">
        <v>0.840599743</v>
      </c>
      <c r="BJ1606" s="20">
        <v>1.810200066</v>
      </c>
    </row>
    <row r="1607" spans="30:62">
      <c r="AD1607" s="20">
        <v>116.3999939</v>
      </c>
      <c r="AE1607" s="20">
        <v>-0.275898759</v>
      </c>
      <c r="AF1607" s="20">
        <v>-0.311598759</v>
      </c>
      <c r="AG1607" s="20">
        <v>-0.399699272</v>
      </c>
      <c r="AH1607" s="20">
        <v>-0.403499106</v>
      </c>
      <c r="AI1607" s="20">
        <v>-0.341699966</v>
      </c>
      <c r="AJ1607" s="20">
        <v>-0.038899386</v>
      </c>
      <c r="AK1607" s="20">
        <v>0.491100614</v>
      </c>
      <c r="AL1607" s="20">
        <v>0.914600841</v>
      </c>
      <c r="AM1607" s="3"/>
      <c r="AN1607" s="3"/>
      <c r="AO1607" s="3"/>
      <c r="AP1607" s="20">
        <v>116.3999939</v>
      </c>
      <c r="AQ1607" s="20">
        <v>0.202000335</v>
      </c>
      <c r="AR1607" s="20">
        <v>0.149200903</v>
      </c>
      <c r="AS1607" s="20">
        <v>0.063100903</v>
      </c>
      <c r="AT1607" s="20">
        <v>0.03850016</v>
      </c>
      <c r="AU1607" s="20">
        <v>-0.085499755</v>
      </c>
      <c r="AV1607" s="20">
        <v>-0.027299755</v>
      </c>
      <c r="AW1607" s="20">
        <v>0.238300025</v>
      </c>
      <c r="AX1607" s="20">
        <v>0.146900134</v>
      </c>
      <c r="AY1607" s="3"/>
      <c r="AZ1607" s="3"/>
      <c r="BA1607" s="3"/>
      <c r="BB1607" s="20">
        <v>116.3999939</v>
      </c>
      <c r="BC1607" s="20">
        <v>0.194500576</v>
      </c>
      <c r="BD1607" s="20">
        <v>0.095900576</v>
      </c>
      <c r="BE1607" s="20">
        <v>0.083100748</v>
      </c>
      <c r="BF1607" s="20">
        <v>-0.331099442</v>
      </c>
      <c r="BG1607" s="20">
        <v>-0.358100018</v>
      </c>
      <c r="BH1607" s="20">
        <v>0.311600305</v>
      </c>
      <c r="BI1607" s="20">
        <v>0.839900305</v>
      </c>
      <c r="BJ1607" s="20">
        <v>1.811000036</v>
      </c>
    </row>
    <row r="1608" spans="30:62">
      <c r="AD1608" s="20">
        <v>116.5</v>
      </c>
      <c r="AE1608" s="20">
        <v>-0.278500226</v>
      </c>
      <c r="AF1608" s="20">
        <v>-0.315500226</v>
      </c>
      <c r="AG1608" s="20">
        <v>-0.398299583</v>
      </c>
      <c r="AH1608" s="20">
        <v>-0.401999966</v>
      </c>
      <c r="AI1608" s="20">
        <v>-0.348099863</v>
      </c>
      <c r="AJ1608" s="20">
        <v>-0.038199636</v>
      </c>
      <c r="AK1608" s="20">
        <v>0.492500364</v>
      </c>
      <c r="AL1608" s="20">
        <v>0.908500192</v>
      </c>
      <c r="AM1608" s="3"/>
      <c r="AN1608" s="3"/>
      <c r="AO1608" s="3"/>
      <c r="AP1608" s="20">
        <v>116.5</v>
      </c>
      <c r="AQ1608" s="20">
        <v>0.200200426</v>
      </c>
      <c r="AR1608" s="20">
        <v>0.153299922</v>
      </c>
      <c r="AS1608" s="20">
        <v>0.066999922</v>
      </c>
      <c r="AT1608" s="20">
        <v>0.040700245</v>
      </c>
      <c r="AU1608" s="20">
        <v>-0.088200214</v>
      </c>
      <c r="AV1608" s="20">
        <v>-0.025500214</v>
      </c>
      <c r="AW1608" s="20">
        <v>0.238999895</v>
      </c>
      <c r="AX1608" s="20">
        <v>0.144900146</v>
      </c>
      <c r="AY1608" s="3"/>
      <c r="AZ1608" s="3"/>
      <c r="BA1608" s="3"/>
      <c r="BB1608" s="20">
        <v>116.5</v>
      </c>
      <c r="BC1608" s="20">
        <v>0.186800033</v>
      </c>
      <c r="BD1608" s="20">
        <v>0.091900033</v>
      </c>
      <c r="BE1608" s="20">
        <v>0.08690032</v>
      </c>
      <c r="BF1608" s="20">
        <v>-0.330100018</v>
      </c>
      <c r="BG1608" s="20">
        <v>-0.357099934</v>
      </c>
      <c r="BH1608" s="20">
        <v>0.313000036</v>
      </c>
      <c r="BI1608" s="20">
        <v>0.840300036</v>
      </c>
      <c r="BJ1608" s="20">
        <v>1.809500042</v>
      </c>
    </row>
    <row r="1609" spans="30:62">
      <c r="AD1609" s="20">
        <v>116.6000061</v>
      </c>
      <c r="AE1609" s="20">
        <v>-0.28120006</v>
      </c>
      <c r="AF1609" s="20">
        <v>-0.31540006</v>
      </c>
      <c r="AG1609" s="20">
        <v>-0.397300443</v>
      </c>
      <c r="AH1609" s="20">
        <v>-0.401099863</v>
      </c>
      <c r="AI1609" s="20">
        <v>-0.346900113</v>
      </c>
      <c r="AJ1609" s="20">
        <v>-0.042000285</v>
      </c>
      <c r="AK1609" s="20">
        <v>0.489699715</v>
      </c>
      <c r="AL1609" s="20">
        <v>0.903699945</v>
      </c>
      <c r="AM1609" s="3"/>
      <c r="AN1609" s="3"/>
      <c r="AO1609" s="3"/>
      <c r="AP1609" s="20">
        <v>116.6000061</v>
      </c>
      <c r="AQ1609" s="20">
        <v>0.203599683</v>
      </c>
      <c r="AR1609" s="20">
        <v>0.153600006</v>
      </c>
      <c r="AS1609" s="20">
        <v>0.067700006</v>
      </c>
      <c r="AT1609" s="20">
        <v>0.041999786</v>
      </c>
      <c r="AU1609" s="20">
        <v>-0.083500105</v>
      </c>
      <c r="AV1609" s="20">
        <v>-0.022300105</v>
      </c>
      <c r="AW1609" s="20">
        <v>0.240899907</v>
      </c>
      <c r="AX1609" s="20">
        <v>0.144599962</v>
      </c>
      <c r="AY1609" s="3"/>
      <c r="AZ1609" s="3"/>
      <c r="BA1609" s="3"/>
      <c r="BB1609" s="20">
        <v>116.6000061</v>
      </c>
      <c r="BC1609" s="20">
        <v>0.187100081</v>
      </c>
      <c r="BD1609" s="20">
        <v>0.091800081</v>
      </c>
      <c r="BE1609" s="20">
        <v>0.092899743</v>
      </c>
      <c r="BF1609" s="20">
        <v>-0.332599934</v>
      </c>
      <c r="BG1609" s="20">
        <v>-0.350399964</v>
      </c>
      <c r="BH1609" s="20">
        <v>0.317099566</v>
      </c>
      <c r="BI1609" s="20">
        <v>0.842199566</v>
      </c>
      <c r="BJ1609" s="20">
        <v>1.8030001</v>
      </c>
    </row>
    <row r="1610" spans="30:62">
      <c r="AD1610" s="20">
        <v>116.6999969</v>
      </c>
      <c r="AE1610" s="20">
        <v>-0.284399966</v>
      </c>
      <c r="AF1610" s="20">
        <v>-0.313399966</v>
      </c>
      <c r="AG1610" s="20">
        <v>-0.396599386</v>
      </c>
      <c r="AH1610" s="20">
        <v>-0.398499159</v>
      </c>
      <c r="AI1610" s="20">
        <v>-0.347699808</v>
      </c>
      <c r="AJ1610" s="20">
        <v>-0.042399578</v>
      </c>
      <c r="AK1610" s="20">
        <v>0.484200422</v>
      </c>
      <c r="AL1610" s="20">
        <v>0.901699894</v>
      </c>
      <c r="AM1610" s="3"/>
      <c r="AN1610" s="3"/>
      <c r="AO1610" s="3"/>
      <c r="AP1610" s="20">
        <v>116.6999969</v>
      </c>
      <c r="AQ1610" s="20">
        <v>0.203000245</v>
      </c>
      <c r="AR1610" s="20">
        <v>0.155400025</v>
      </c>
      <c r="AS1610" s="20">
        <v>0.067100025</v>
      </c>
      <c r="AT1610" s="20">
        <v>0.042100134</v>
      </c>
      <c r="AU1610" s="20">
        <v>-0.084299854</v>
      </c>
      <c r="AV1610" s="20">
        <v>-0.022799854</v>
      </c>
      <c r="AW1610" s="20">
        <v>0.237399962</v>
      </c>
      <c r="AX1610" s="20">
        <v>0.148200104</v>
      </c>
      <c r="AY1610" s="3"/>
      <c r="AZ1610" s="3"/>
      <c r="BA1610" s="3"/>
      <c r="BB1610" s="20">
        <v>116.6999969</v>
      </c>
      <c r="BC1610" s="20">
        <v>0.191399982</v>
      </c>
      <c r="BD1610" s="20">
        <v>0.096399982</v>
      </c>
      <c r="BE1610" s="20">
        <v>0.095600305</v>
      </c>
      <c r="BF1610" s="20">
        <v>-0.328799964</v>
      </c>
      <c r="BG1610" s="20">
        <v>-0.347499958</v>
      </c>
      <c r="BH1610" s="20">
        <v>0.315500338</v>
      </c>
      <c r="BI1610" s="20">
        <v>0.840800338</v>
      </c>
      <c r="BJ1610" s="20">
        <v>1.800599907</v>
      </c>
    </row>
    <row r="1611" spans="30:62">
      <c r="AD1611" s="20">
        <v>116.8000031</v>
      </c>
      <c r="AE1611" s="20">
        <v>-0.288499863</v>
      </c>
      <c r="AF1611" s="20">
        <v>-0.314599863</v>
      </c>
      <c r="AG1611" s="20">
        <v>-0.393199636</v>
      </c>
      <c r="AH1611" s="20">
        <v>-0.402199808</v>
      </c>
      <c r="AI1611" s="20">
        <v>-0.346700055</v>
      </c>
      <c r="AJ1611" s="20">
        <v>-0.044600106</v>
      </c>
      <c r="AK1611" s="20">
        <v>0.481999894</v>
      </c>
      <c r="AL1611" s="20">
        <v>0.901399776</v>
      </c>
      <c r="AM1611" s="3"/>
      <c r="AN1611" s="3"/>
      <c r="AO1611" s="3"/>
      <c r="AP1611" s="20">
        <v>116.8000031</v>
      </c>
      <c r="AQ1611" s="20">
        <v>0.202099786</v>
      </c>
      <c r="AR1611" s="20">
        <v>0.160299895</v>
      </c>
      <c r="AS1611" s="20">
        <v>0.068899895</v>
      </c>
      <c r="AT1611" s="20">
        <v>0.040200146</v>
      </c>
      <c r="AU1611" s="20">
        <v>-0.080900038</v>
      </c>
      <c r="AV1611" s="20">
        <v>-0.024700038</v>
      </c>
      <c r="AW1611" s="20">
        <v>0.237600104</v>
      </c>
      <c r="AX1611" s="20">
        <v>0.152400095</v>
      </c>
      <c r="AY1611" s="3"/>
      <c r="AZ1611" s="3"/>
      <c r="BA1611" s="3"/>
      <c r="BB1611" s="20">
        <v>116.8000031</v>
      </c>
      <c r="BC1611" s="20">
        <v>0.193300066</v>
      </c>
      <c r="BD1611" s="20">
        <v>0.098900066</v>
      </c>
      <c r="BE1611" s="20">
        <v>0.097200036</v>
      </c>
      <c r="BF1611" s="20">
        <v>-0.320899958</v>
      </c>
      <c r="BG1611" s="20">
        <v>-0.3476999</v>
      </c>
      <c r="BH1611" s="20">
        <v>0.317899907</v>
      </c>
      <c r="BI1611" s="20">
        <v>0.839699907</v>
      </c>
      <c r="BJ1611" s="20">
        <v>1.795199982</v>
      </c>
    </row>
    <row r="1612" spans="30:62">
      <c r="AD1612" s="20">
        <v>116.8999939</v>
      </c>
      <c r="AE1612" s="20">
        <v>-0.289599159</v>
      </c>
      <c r="AF1612" s="20">
        <v>-0.312399159</v>
      </c>
      <c r="AG1612" s="20">
        <v>-0.393399331</v>
      </c>
      <c r="AH1612" s="20">
        <v>-0.405399101</v>
      </c>
      <c r="AI1612" s="20">
        <v>-0.346100106</v>
      </c>
      <c r="AJ1612" s="20">
        <v>-0.045599747</v>
      </c>
      <c r="AK1612" s="20">
        <v>0.481500253</v>
      </c>
      <c r="AL1612" s="20">
        <v>0.896200685</v>
      </c>
      <c r="AM1612" s="3"/>
      <c r="AN1612" s="3"/>
      <c r="AO1612" s="3"/>
      <c r="AP1612" s="20">
        <v>116.8999939</v>
      </c>
      <c r="AQ1612" s="20">
        <v>0.205000134</v>
      </c>
      <c r="AR1612" s="20">
        <v>0.167700384</v>
      </c>
      <c r="AS1612" s="20">
        <v>0.067700384</v>
      </c>
      <c r="AT1612" s="20">
        <v>0.038200439</v>
      </c>
      <c r="AU1612" s="20">
        <v>-0.080199896</v>
      </c>
      <c r="AV1612" s="20">
        <v>-0.019899896</v>
      </c>
      <c r="AW1612" s="20">
        <v>0.241800095</v>
      </c>
      <c r="AX1612" s="20">
        <v>0.153999959</v>
      </c>
      <c r="AY1612" s="3"/>
      <c r="AZ1612" s="3"/>
      <c r="BA1612" s="3"/>
      <c r="BB1612" s="20">
        <v>116.8999939</v>
      </c>
      <c r="BC1612" s="20">
        <v>0.197500036</v>
      </c>
      <c r="BD1612" s="20">
        <v>0.105400036</v>
      </c>
      <c r="BE1612" s="20">
        <v>0.099100042</v>
      </c>
      <c r="BF1612" s="20">
        <v>-0.319199185</v>
      </c>
      <c r="BG1612" s="20">
        <v>-0.344700093</v>
      </c>
      <c r="BH1612" s="20">
        <v>0.319700221</v>
      </c>
      <c r="BI1612" s="20">
        <v>0.842100221</v>
      </c>
      <c r="BJ1612" s="20">
        <v>1.78990093</v>
      </c>
    </row>
    <row r="1613" spans="30:62">
      <c r="AD1613" s="20">
        <v>117</v>
      </c>
      <c r="AE1613" s="20">
        <v>-0.295799808</v>
      </c>
      <c r="AF1613" s="20">
        <v>-0.313799808</v>
      </c>
      <c r="AG1613" s="20">
        <v>-0.396899578</v>
      </c>
      <c r="AH1613" s="20">
        <v>-0.402800106</v>
      </c>
      <c r="AI1613" s="20">
        <v>-0.345200224</v>
      </c>
      <c r="AJ1613" s="20">
        <v>-0.044999792</v>
      </c>
      <c r="AK1613" s="20">
        <v>0.484400208</v>
      </c>
      <c r="AL1613" s="20">
        <v>0.894999952</v>
      </c>
      <c r="AM1613" s="3"/>
      <c r="AN1613" s="3"/>
      <c r="AO1613" s="3"/>
      <c r="AP1613" s="20">
        <v>117</v>
      </c>
      <c r="AQ1613" s="20">
        <v>0.207700146</v>
      </c>
      <c r="AR1613" s="20">
        <v>0.169699962</v>
      </c>
      <c r="AS1613" s="20">
        <v>0.068599962</v>
      </c>
      <c r="AT1613" s="20">
        <v>0.040400104</v>
      </c>
      <c r="AU1613" s="20">
        <v>-0.073399905</v>
      </c>
      <c r="AV1613" s="20">
        <v>-0.015299905</v>
      </c>
      <c r="AW1613" s="20">
        <v>0.245699959</v>
      </c>
      <c r="AX1613" s="20">
        <v>0.158499995</v>
      </c>
      <c r="AY1613" s="3"/>
      <c r="AZ1613" s="3"/>
      <c r="BA1613" s="3"/>
      <c r="BB1613" s="20">
        <v>117</v>
      </c>
      <c r="BC1613" s="20">
        <v>0.199200042</v>
      </c>
      <c r="BD1613" s="20">
        <v>0.107900042</v>
      </c>
      <c r="BE1613" s="20">
        <v>0.098500338</v>
      </c>
      <c r="BF1613" s="20">
        <v>-0.317300093</v>
      </c>
      <c r="BG1613" s="20">
        <v>-0.346100018</v>
      </c>
      <c r="BH1613" s="20">
        <v>0.314900454</v>
      </c>
      <c r="BI1613" s="20">
        <v>0.839100454</v>
      </c>
      <c r="BJ1613" s="20">
        <v>1.784700064</v>
      </c>
    </row>
    <row r="1614" spans="30:62">
      <c r="AD1614" s="20">
        <v>117.1000061</v>
      </c>
      <c r="AE1614" s="20">
        <v>-0.297800055</v>
      </c>
      <c r="AF1614" s="20">
        <v>-0.312500055</v>
      </c>
      <c r="AG1614" s="20">
        <v>-0.398000106</v>
      </c>
      <c r="AH1614" s="20">
        <v>-0.399900224</v>
      </c>
      <c r="AI1614" s="20">
        <v>-0.343999792</v>
      </c>
      <c r="AJ1614" s="20">
        <v>-0.041400525</v>
      </c>
      <c r="AK1614" s="20">
        <v>0.487199475</v>
      </c>
      <c r="AL1614" s="20">
        <v>0.89309991</v>
      </c>
      <c r="AM1614" s="3"/>
      <c r="AN1614" s="3"/>
      <c r="AO1614" s="3"/>
      <c r="AP1614" s="20">
        <v>117.1000061</v>
      </c>
      <c r="AQ1614" s="20">
        <v>0.204799962</v>
      </c>
      <c r="AR1614" s="20">
        <v>0.174000104</v>
      </c>
      <c r="AS1614" s="20">
        <v>0.075400104</v>
      </c>
      <c r="AT1614" s="20">
        <v>0.048300095</v>
      </c>
      <c r="AU1614" s="20">
        <v>-0.070100041</v>
      </c>
      <c r="AV1614" s="20">
        <v>-0.011300041</v>
      </c>
      <c r="AW1614" s="20">
        <v>0.245099995</v>
      </c>
      <c r="AX1614" s="20">
        <v>0.16009966</v>
      </c>
      <c r="AY1614" s="3"/>
      <c r="AZ1614" s="3"/>
      <c r="BA1614" s="3"/>
      <c r="BB1614" s="20">
        <v>117.1000061</v>
      </c>
      <c r="BC1614" s="20">
        <v>0.1960001</v>
      </c>
      <c r="BD1614" s="20">
        <v>0.1056001</v>
      </c>
      <c r="BE1614" s="20">
        <v>0.097599907</v>
      </c>
      <c r="BF1614" s="20">
        <v>-0.317100018</v>
      </c>
      <c r="BG1614" s="20">
        <v>-0.349300023</v>
      </c>
      <c r="BH1614" s="20">
        <v>0.314299826</v>
      </c>
      <c r="BI1614" s="20">
        <v>0.837499826</v>
      </c>
      <c r="BJ1614" s="20">
        <v>1.782700074</v>
      </c>
    </row>
    <row r="1615" spans="30:62">
      <c r="AD1615" s="20">
        <v>117.1999969</v>
      </c>
      <c r="AE1615" s="20">
        <v>-0.293000106</v>
      </c>
      <c r="AF1615" s="20">
        <v>-0.307500106</v>
      </c>
      <c r="AG1615" s="20">
        <v>-0.395499747</v>
      </c>
      <c r="AH1615" s="20">
        <v>-0.395299315</v>
      </c>
      <c r="AI1615" s="20">
        <v>-0.342900048</v>
      </c>
      <c r="AJ1615" s="20">
        <v>-0.042599613</v>
      </c>
      <c r="AK1615" s="20">
        <v>0.488800387</v>
      </c>
      <c r="AL1615" s="20">
        <v>0.88660001</v>
      </c>
      <c r="AM1615" s="3"/>
      <c r="AN1615" s="3"/>
      <c r="AO1615" s="3"/>
      <c r="AP1615" s="20">
        <v>117.1999969</v>
      </c>
      <c r="AQ1615" s="20">
        <v>0.204300104</v>
      </c>
      <c r="AR1615" s="20">
        <v>0.180600095</v>
      </c>
      <c r="AS1615" s="20">
        <v>0.083000095</v>
      </c>
      <c r="AT1615" s="20">
        <v>0.053299959</v>
      </c>
      <c r="AU1615" s="20">
        <v>-0.068100005</v>
      </c>
      <c r="AV1615" s="20">
        <v>-0.004900005</v>
      </c>
      <c r="AW1615" s="20">
        <v>0.247799899</v>
      </c>
      <c r="AX1615" s="20">
        <v>0.164300294</v>
      </c>
      <c r="AY1615" s="3"/>
      <c r="AZ1615" s="3"/>
      <c r="BA1615" s="3"/>
      <c r="BB1615" s="20">
        <v>117.1999969</v>
      </c>
      <c r="BC1615" s="20">
        <v>0.197099907</v>
      </c>
      <c r="BD1615" s="20">
        <v>0.106999907</v>
      </c>
      <c r="BE1615" s="20">
        <v>0.098900221</v>
      </c>
      <c r="BF1615" s="20">
        <v>-0.31939907</v>
      </c>
      <c r="BG1615" s="20">
        <v>-0.348699936</v>
      </c>
      <c r="BH1615" s="20">
        <v>0.313800074</v>
      </c>
      <c r="BI1615" s="20">
        <v>0.833400074</v>
      </c>
      <c r="BJ1615" s="20">
        <v>1.775900095</v>
      </c>
    </row>
    <row r="1616" spans="30:62">
      <c r="AD1616" s="20">
        <v>117.3000031</v>
      </c>
      <c r="AE1616" s="20">
        <v>-0.292600224</v>
      </c>
      <c r="AF1616" s="20">
        <v>-0.303200224</v>
      </c>
      <c r="AG1616" s="20">
        <v>-0.392499792</v>
      </c>
      <c r="AH1616" s="20">
        <v>-0.393400048</v>
      </c>
      <c r="AI1616" s="20">
        <v>-0.34290009</v>
      </c>
      <c r="AJ1616" s="20">
        <v>-0.044000467</v>
      </c>
      <c r="AK1616" s="20">
        <v>0.484999533</v>
      </c>
      <c r="AL1616" s="20">
        <v>0.884299892</v>
      </c>
      <c r="AM1616" s="3"/>
      <c r="AN1616" s="3"/>
      <c r="AO1616" s="3"/>
      <c r="AP1616" s="20">
        <v>117.3000031</v>
      </c>
      <c r="AQ1616" s="20">
        <v>0.207400095</v>
      </c>
      <c r="AR1616" s="20">
        <v>0.183899959</v>
      </c>
      <c r="AS1616" s="20">
        <v>0.086199959</v>
      </c>
      <c r="AT1616" s="20">
        <v>0.052699995</v>
      </c>
      <c r="AU1616" s="20">
        <v>-0.06610034</v>
      </c>
      <c r="AV1616" s="20">
        <v>-0.00520034</v>
      </c>
      <c r="AW1616" s="20">
        <v>0.244400056</v>
      </c>
      <c r="AX1616" s="20">
        <v>0.167199899</v>
      </c>
      <c r="AY1616" s="3"/>
      <c r="AZ1616" s="3"/>
      <c r="BA1616" s="3"/>
      <c r="BB1616" s="20">
        <v>117.3000031</v>
      </c>
      <c r="BC1616" s="20">
        <v>0.199099982</v>
      </c>
      <c r="BD1616" s="20">
        <v>0.113799982</v>
      </c>
      <c r="BE1616" s="20">
        <v>0.096400454</v>
      </c>
      <c r="BF1616" s="20">
        <v>-0.320499936</v>
      </c>
      <c r="BG1616" s="20">
        <v>-0.347099926</v>
      </c>
      <c r="BH1616" s="20">
        <v>0.310999857</v>
      </c>
      <c r="BI1616" s="20">
        <v>0.828999857</v>
      </c>
      <c r="BJ1616" s="20">
        <v>1.775600074</v>
      </c>
    </row>
    <row r="1617" spans="30:62">
      <c r="AD1617" s="20">
        <v>117.3999939</v>
      </c>
      <c r="AE1617" s="20">
        <v>-0.292599315</v>
      </c>
      <c r="AF1617" s="20">
        <v>-0.302199315</v>
      </c>
      <c r="AG1617" s="20">
        <v>-0.390599571</v>
      </c>
      <c r="AH1617" s="20">
        <v>-0.389599136</v>
      </c>
      <c r="AI1617" s="20">
        <v>-0.34359999</v>
      </c>
      <c r="AJ1617" s="20">
        <v>-0.044799631</v>
      </c>
      <c r="AK1617" s="20">
        <v>0.484100369</v>
      </c>
      <c r="AL1617" s="20">
        <v>0.879501151</v>
      </c>
      <c r="AM1617" s="3"/>
      <c r="AN1617" s="3"/>
      <c r="AO1617" s="3"/>
      <c r="AP1617" s="20">
        <v>117.3999939</v>
      </c>
      <c r="AQ1617" s="20">
        <v>0.207299959</v>
      </c>
      <c r="AR1617" s="20">
        <v>0.188399995</v>
      </c>
      <c r="AS1617" s="20">
        <v>0.092599995</v>
      </c>
      <c r="AT1617" s="20">
        <v>0.054600137</v>
      </c>
      <c r="AU1617" s="20">
        <v>-0.064999706</v>
      </c>
      <c r="AV1617" s="20">
        <v>-0.007799706</v>
      </c>
      <c r="AW1617" s="20">
        <v>0.243299899</v>
      </c>
      <c r="AX1617" s="20">
        <v>0.164700285</v>
      </c>
      <c r="AY1617" s="3"/>
      <c r="AZ1617" s="3"/>
      <c r="BA1617" s="3"/>
      <c r="BB1617" s="20">
        <v>117.3999939</v>
      </c>
      <c r="BC1617" s="20">
        <v>0.19650093</v>
      </c>
      <c r="BD1617" s="20">
        <v>0.11200093</v>
      </c>
      <c r="BE1617" s="20">
        <v>0.096600303</v>
      </c>
      <c r="BF1617" s="20">
        <v>-0.318399688</v>
      </c>
      <c r="BG1617" s="20">
        <v>-0.348999905</v>
      </c>
      <c r="BH1617" s="20">
        <v>0.309400312</v>
      </c>
      <c r="BI1617" s="20">
        <v>0.829500312</v>
      </c>
      <c r="BJ1617" s="20">
        <v>1.775900219</v>
      </c>
    </row>
    <row r="1618" spans="30:62">
      <c r="AD1618" s="20">
        <v>117.5</v>
      </c>
      <c r="AE1618" s="20">
        <v>-0.292400048</v>
      </c>
      <c r="AF1618" s="20">
        <v>-0.300100048</v>
      </c>
      <c r="AG1618" s="20">
        <v>-0.391599613</v>
      </c>
      <c r="AH1618" s="20">
        <v>-0.39189999</v>
      </c>
      <c r="AI1618" s="20">
        <v>-0.342500108</v>
      </c>
      <c r="AJ1618" s="20">
        <v>-0.053399326</v>
      </c>
      <c r="AK1618" s="20">
        <v>0.481200674</v>
      </c>
      <c r="AL1618" s="20">
        <v>0.878500014</v>
      </c>
      <c r="AM1618" s="3"/>
      <c r="AN1618" s="3"/>
      <c r="AO1618" s="3"/>
      <c r="AP1618" s="20">
        <v>117.5</v>
      </c>
      <c r="AQ1618" s="20">
        <v>0.210899995</v>
      </c>
      <c r="AR1618" s="20">
        <v>0.192999899</v>
      </c>
      <c r="AS1618" s="20">
        <v>0.095899899</v>
      </c>
      <c r="AT1618" s="20">
        <v>0.050400294</v>
      </c>
      <c r="AU1618" s="20">
        <v>-0.062700101</v>
      </c>
      <c r="AV1618" s="20">
        <v>-0.007000101</v>
      </c>
      <c r="AW1618" s="20">
        <v>0.246300047</v>
      </c>
      <c r="AX1618" s="20">
        <v>0.163600267</v>
      </c>
      <c r="AY1618" s="3"/>
      <c r="AZ1618" s="3"/>
      <c r="BA1618" s="3"/>
      <c r="BB1618" s="20">
        <v>117.5</v>
      </c>
      <c r="BC1618" s="20">
        <v>0.198500064</v>
      </c>
      <c r="BD1618" s="20">
        <v>0.114600064</v>
      </c>
      <c r="BE1618" s="20">
        <v>0.099700074</v>
      </c>
      <c r="BF1618" s="20">
        <v>-0.319199905</v>
      </c>
      <c r="BG1618" s="20">
        <v>-0.348799926</v>
      </c>
      <c r="BH1618" s="20">
        <v>0.308000219</v>
      </c>
      <c r="BI1618" s="20">
        <v>0.828600219</v>
      </c>
      <c r="BJ1618" s="20">
        <v>1.770700029</v>
      </c>
    </row>
    <row r="1619" spans="30:62">
      <c r="AD1619" s="20">
        <v>117.6000061</v>
      </c>
      <c r="AE1619" s="20">
        <v>-0.28970009</v>
      </c>
      <c r="AF1619" s="20">
        <v>-0.30010009</v>
      </c>
      <c r="AG1619" s="20">
        <v>-0.390600467</v>
      </c>
      <c r="AH1619" s="20">
        <v>-0.392300108</v>
      </c>
      <c r="AI1619" s="20">
        <v>-0.343699802</v>
      </c>
      <c r="AJ1619" s="20">
        <v>-0.054000463</v>
      </c>
      <c r="AK1619" s="20">
        <v>0.481699537</v>
      </c>
      <c r="AL1619" s="20">
        <v>0.879600098</v>
      </c>
      <c r="AM1619" s="3"/>
      <c r="AN1619" s="3"/>
      <c r="AO1619" s="3"/>
      <c r="AP1619" s="20">
        <v>117.6000061</v>
      </c>
      <c r="AQ1619" s="20">
        <v>0.21299966</v>
      </c>
      <c r="AR1619" s="20">
        <v>0.192600056</v>
      </c>
      <c r="AS1619" s="20">
        <v>0.095300056</v>
      </c>
      <c r="AT1619" s="20">
        <v>0.049399899</v>
      </c>
      <c r="AU1619" s="20">
        <v>-0.060200191</v>
      </c>
      <c r="AV1619" s="20">
        <v>-0.005600191</v>
      </c>
      <c r="AW1619" s="20">
        <v>0.247600029</v>
      </c>
      <c r="AX1619" s="20">
        <v>0.166099601</v>
      </c>
      <c r="AY1619" s="3"/>
      <c r="AZ1619" s="3"/>
      <c r="BA1619" s="3"/>
      <c r="BB1619" s="20">
        <v>117.6000061</v>
      </c>
      <c r="BC1619" s="20">
        <v>0.200000074</v>
      </c>
      <c r="BD1619" s="20">
        <v>0.117800074</v>
      </c>
      <c r="BE1619" s="20">
        <v>0.101199857</v>
      </c>
      <c r="BF1619" s="20">
        <v>-0.321599926</v>
      </c>
      <c r="BG1619" s="20">
        <v>-0.347500019</v>
      </c>
      <c r="BH1619" s="20">
        <v>0.308899791</v>
      </c>
      <c r="BI1619" s="20">
        <v>0.824899791</v>
      </c>
      <c r="BJ1619" s="20">
        <v>1.769799945</v>
      </c>
    </row>
    <row r="1620" spans="30:62">
      <c r="AD1620" s="20">
        <v>117.6999969</v>
      </c>
      <c r="AE1620" s="20">
        <v>-0.28799999</v>
      </c>
      <c r="AF1620" s="20">
        <v>-0.30089999</v>
      </c>
      <c r="AG1620" s="20">
        <v>-0.389299631</v>
      </c>
      <c r="AH1620" s="20">
        <v>-0.393998849</v>
      </c>
      <c r="AI1620" s="20">
        <v>-0.343299986</v>
      </c>
      <c r="AJ1620" s="20">
        <v>-0.054999902</v>
      </c>
      <c r="AK1620" s="20">
        <v>0.482900098</v>
      </c>
      <c r="AL1620" s="20">
        <v>0.880399773</v>
      </c>
      <c r="AM1620" s="3"/>
      <c r="AN1620" s="3"/>
      <c r="AO1620" s="3"/>
      <c r="AP1620" s="20">
        <v>117.6999969</v>
      </c>
      <c r="AQ1620" s="20">
        <v>0.211500294</v>
      </c>
      <c r="AR1620" s="20">
        <v>0.192599899</v>
      </c>
      <c r="AS1620" s="20">
        <v>0.093099899</v>
      </c>
      <c r="AT1620" s="20">
        <v>0.052400285</v>
      </c>
      <c r="AU1620" s="20">
        <v>-0.060099733</v>
      </c>
      <c r="AV1620" s="20">
        <v>-0.004599733</v>
      </c>
      <c r="AW1620" s="20">
        <v>0.247400077</v>
      </c>
      <c r="AX1620" s="20">
        <v>0.164100549</v>
      </c>
      <c r="AY1620" s="3"/>
      <c r="AZ1620" s="3"/>
      <c r="BA1620" s="3"/>
      <c r="BB1620" s="20">
        <v>117.6999969</v>
      </c>
      <c r="BC1620" s="20">
        <v>0.198300095</v>
      </c>
      <c r="BD1620" s="20">
        <v>0.116300095</v>
      </c>
      <c r="BE1620" s="20">
        <v>0.101900312</v>
      </c>
      <c r="BF1620" s="20">
        <v>-0.318199781</v>
      </c>
      <c r="BG1620" s="20">
        <v>-0.350399971</v>
      </c>
      <c r="BH1620" s="20">
        <v>0.308800422</v>
      </c>
      <c r="BI1620" s="20">
        <v>0.821200422</v>
      </c>
      <c r="BJ1620" s="20">
        <v>1.765900035</v>
      </c>
    </row>
    <row r="1621" spans="30:62">
      <c r="AD1621" s="20">
        <v>117.8000031</v>
      </c>
      <c r="AE1621" s="20">
        <v>-0.289500108</v>
      </c>
      <c r="AF1621" s="20">
        <v>-0.296800108</v>
      </c>
      <c r="AG1621" s="20">
        <v>-0.389799326</v>
      </c>
      <c r="AH1621" s="20">
        <v>-0.394299986</v>
      </c>
      <c r="AI1621" s="20">
        <v>-0.342899902</v>
      </c>
      <c r="AJ1621" s="20">
        <v>-0.052700227</v>
      </c>
      <c r="AK1621" s="20">
        <v>0.485499773</v>
      </c>
      <c r="AL1621" s="20">
        <v>0.877799999</v>
      </c>
      <c r="AM1621" s="3"/>
      <c r="AN1621" s="3"/>
      <c r="AO1621" s="3"/>
      <c r="AP1621" s="20">
        <v>117.8000031</v>
      </c>
      <c r="AQ1621" s="20">
        <v>0.209999899</v>
      </c>
      <c r="AR1621" s="20">
        <v>0.193800047</v>
      </c>
      <c r="AS1621" s="20">
        <v>0.096300047</v>
      </c>
      <c r="AT1621" s="20">
        <v>0.050600267</v>
      </c>
      <c r="AU1621" s="20">
        <v>-0.056600399</v>
      </c>
      <c r="AV1621" s="20">
        <v>-0.004400399</v>
      </c>
      <c r="AW1621" s="20">
        <v>0.248100072</v>
      </c>
      <c r="AX1621" s="20">
        <v>0.161499924</v>
      </c>
      <c r="AY1621" s="3"/>
      <c r="AZ1621" s="3"/>
      <c r="BA1621" s="3"/>
      <c r="BB1621" s="20">
        <v>117.8000031</v>
      </c>
      <c r="BC1621" s="20">
        <v>0.200900074</v>
      </c>
      <c r="BD1621" s="20">
        <v>0.117300074</v>
      </c>
      <c r="BE1621" s="20">
        <v>0.105800219</v>
      </c>
      <c r="BF1621" s="20">
        <v>-0.314699971</v>
      </c>
      <c r="BG1621" s="20">
        <v>-0.355600055</v>
      </c>
      <c r="BH1621" s="20">
        <v>0.303999559</v>
      </c>
      <c r="BI1621" s="20">
        <v>0.820699559</v>
      </c>
      <c r="BJ1621" s="20">
        <v>1.758600096</v>
      </c>
    </row>
    <row r="1622" spans="30:62">
      <c r="AD1622" s="20">
        <v>117.8999939</v>
      </c>
      <c r="AE1622" s="20">
        <v>-0.290098849</v>
      </c>
      <c r="AF1622" s="20">
        <v>-0.293498849</v>
      </c>
      <c r="AG1622" s="20">
        <v>-0.386899509</v>
      </c>
      <c r="AH1622" s="20">
        <v>-0.392299425</v>
      </c>
      <c r="AI1622" s="20">
        <v>-0.343400227</v>
      </c>
      <c r="AJ1622" s="20">
        <v>-0.052999524</v>
      </c>
      <c r="AK1622" s="20">
        <v>0.488400476</v>
      </c>
      <c r="AL1622" s="20">
        <v>0.876500914</v>
      </c>
      <c r="AM1622" s="3"/>
      <c r="AN1622" s="3"/>
      <c r="AO1622" s="3"/>
      <c r="AP1622" s="20">
        <v>117.8999939</v>
      </c>
      <c r="AQ1622" s="20">
        <v>0.209400285</v>
      </c>
      <c r="AR1622" s="20">
        <v>0.195600506</v>
      </c>
      <c r="AS1622" s="20">
        <v>0.098000506</v>
      </c>
      <c r="AT1622" s="20">
        <v>0.052500316</v>
      </c>
      <c r="AU1622" s="20">
        <v>-0.059199451</v>
      </c>
      <c r="AV1622" s="20">
        <v>-0.003899451</v>
      </c>
      <c r="AW1622" s="20">
        <v>0.248699924</v>
      </c>
      <c r="AX1622" s="20">
        <v>0.162800033</v>
      </c>
      <c r="AY1622" s="3"/>
      <c r="AZ1622" s="3"/>
      <c r="BA1622" s="3"/>
      <c r="BB1622" s="20">
        <v>117.8999939</v>
      </c>
      <c r="BC1622" s="20">
        <v>0.204000219</v>
      </c>
      <c r="BD1622" s="20">
        <v>0.120200219</v>
      </c>
      <c r="BE1622" s="20">
        <v>0.107500267</v>
      </c>
      <c r="BF1622" s="20">
        <v>-0.31329934</v>
      </c>
      <c r="BG1622" s="20">
        <v>-0.357199965</v>
      </c>
      <c r="BH1622" s="20">
        <v>0.296600573</v>
      </c>
      <c r="BI1622" s="20">
        <v>0.818800573</v>
      </c>
      <c r="BJ1622" s="20">
        <v>1.754900902</v>
      </c>
    </row>
    <row r="1623" spans="30:62">
      <c r="AD1623" s="20">
        <v>118</v>
      </c>
      <c r="AE1623" s="20">
        <v>-0.288999986</v>
      </c>
      <c r="AF1623" s="20">
        <v>-0.289899986</v>
      </c>
      <c r="AG1623" s="20">
        <v>-0.384399902</v>
      </c>
      <c r="AH1623" s="20">
        <v>-0.389800227</v>
      </c>
      <c r="AI1623" s="20">
        <v>-0.344500001</v>
      </c>
      <c r="AJ1623" s="20">
        <v>-0.053499563</v>
      </c>
      <c r="AK1623" s="20">
        <v>0.488000437</v>
      </c>
      <c r="AL1623" s="20">
        <v>0.875199921</v>
      </c>
      <c r="AM1623" s="3"/>
      <c r="AN1623" s="3"/>
      <c r="AO1623" s="3"/>
      <c r="AP1623" s="20">
        <v>118</v>
      </c>
      <c r="AQ1623" s="20">
        <v>0.210900267</v>
      </c>
      <c r="AR1623" s="20">
        <v>0.198500077</v>
      </c>
      <c r="AS1623" s="20">
        <v>0.096100077</v>
      </c>
      <c r="AT1623" s="20">
        <v>0.052600549</v>
      </c>
      <c r="AU1623" s="20">
        <v>-0.059200076</v>
      </c>
      <c r="AV1623" s="20">
        <v>-0.007200076</v>
      </c>
      <c r="AW1623" s="20">
        <v>0.250900033</v>
      </c>
      <c r="AX1623" s="20">
        <v>0.166600072</v>
      </c>
      <c r="AY1623" s="3"/>
      <c r="AZ1623" s="3"/>
      <c r="BA1623" s="3"/>
      <c r="BB1623" s="20">
        <v>118</v>
      </c>
      <c r="BC1623" s="20">
        <v>0.204400029</v>
      </c>
      <c r="BD1623" s="20">
        <v>0.122200029</v>
      </c>
      <c r="BE1623" s="20">
        <v>0.107600422</v>
      </c>
      <c r="BF1623" s="20">
        <v>-0.313399965</v>
      </c>
      <c r="BG1623" s="20">
        <v>-0.358399904</v>
      </c>
      <c r="BH1623" s="20">
        <v>0.290300425</v>
      </c>
      <c r="BI1623" s="20">
        <v>0.813900425</v>
      </c>
      <c r="BJ1623" s="20">
        <v>1.750000076</v>
      </c>
    </row>
    <row r="1624" spans="30:62">
      <c r="AD1624" s="20">
        <v>118.1000061</v>
      </c>
      <c r="AE1624" s="20">
        <v>-0.281899902</v>
      </c>
      <c r="AF1624" s="20">
        <v>-0.287999902</v>
      </c>
      <c r="AG1624" s="20">
        <v>-0.382900227</v>
      </c>
      <c r="AH1624" s="20">
        <v>-0.389100001</v>
      </c>
      <c r="AI1624" s="20">
        <v>-0.34670004</v>
      </c>
      <c r="AJ1624" s="20">
        <v>-0.054500555</v>
      </c>
      <c r="AK1624" s="20">
        <v>0.487699445</v>
      </c>
      <c r="AL1624" s="20">
        <v>0.873099879</v>
      </c>
      <c r="AM1624" s="3"/>
      <c r="AN1624" s="3"/>
      <c r="AO1624" s="3"/>
      <c r="AP1624" s="20">
        <v>118.1000061</v>
      </c>
      <c r="AQ1624" s="20">
        <v>0.211499601</v>
      </c>
      <c r="AR1624" s="20">
        <v>0.195700072</v>
      </c>
      <c r="AS1624" s="20">
        <v>0.094200072</v>
      </c>
      <c r="AT1624" s="20">
        <v>0.052099924</v>
      </c>
      <c r="AU1624" s="20">
        <v>-0.053700206</v>
      </c>
      <c r="AV1624" s="20">
        <v>-0.004400206</v>
      </c>
      <c r="AW1624" s="20">
        <v>0.253100072</v>
      </c>
      <c r="AX1624" s="20">
        <v>0.173499366</v>
      </c>
      <c r="AY1624" s="3"/>
      <c r="AZ1624" s="3"/>
      <c r="BA1624" s="3"/>
      <c r="BB1624" s="20">
        <v>118.1000061</v>
      </c>
      <c r="BC1624" s="20">
        <v>0.201799945</v>
      </c>
      <c r="BD1624" s="20">
        <v>0.124499945</v>
      </c>
      <c r="BE1624" s="20">
        <v>0.104099559</v>
      </c>
      <c r="BF1624" s="20">
        <v>-0.315199904</v>
      </c>
      <c r="BG1624" s="20">
        <v>-0.358000051</v>
      </c>
      <c r="BH1624" s="20">
        <v>0.283999837</v>
      </c>
      <c r="BI1624" s="20">
        <v>0.806499837</v>
      </c>
      <c r="BJ1624" s="20">
        <v>1.750500048</v>
      </c>
    </row>
    <row r="1625" spans="30:62">
      <c r="AD1625" s="20">
        <v>118.1999969</v>
      </c>
      <c r="AE1625" s="20">
        <v>-0.277700227</v>
      </c>
      <c r="AF1625" s="20">
        <v>-0.280200227</v>
      </c>
      <c r="AG1625" s="20">
        <v>-0.384399524</v>
      </c>
      <c r="AH1625" s="20">
        <v>-0.393499086</v>
      </c>
      <c r="AI1625" s="20">
        <v>-0.346900079</v>
      </c>
      <c r="AJ1625" s="20">
        <v>-0.057499644</v>
      </c>
      <c r="AK1625" s="20">
        <v>0.485600356</v>
      </c>
      <c r="AL1625" s="20">
        <v>0.864699995</v>
      </c>
      <c r="AM1625" s="3"/>
      <c r="AN1625" s="3"/>
      <c r="AO1625" s="3"/>
      <c r="AP1625" s="20">
        <v>118.1999969</v>
      </c>
      <c r="AQ1625" s="20">
        <v>0.207400549</v>
      </c>
      <c r="AR1625" s="20">
        <v>0.192799924</v>
      </c>
      <c r="AS1625" s="20">
        <v>0.094499924</v>
      </c>
      <c r="AT1625" s="20">
        <v>0.053200033</v>
      </c>
      <c r="AU1625" s="20">
        <v>-0.050699928</v>
      </c>
      <c r="AV1625" s="20">
        <v>-0.003499928</v>
      </c>
      <c r="AW1625" s="20">
        <v>0.255300081</v>
      </c>
      <c r="AX1625" s="20">
        <v>0.166700558</v>
      </c>
      <c r="AY1625" s="3"/>
      <c r="AZ1625" s="3"/>
      <c r="BA1625" s="3"/>
      <c r="BB1625" s="20">
        <v>118.1999969</v>
      </c>
      <c r="BC1625" s="20">
        <v>0.198500035</v>
      </c>
      <c r="BD1625" s="20">
        <v>0.123300035</v>
      </c>
      <c r="BE1625" s="20">
        <v>0.099600573</v>
      </c>
      <c r="BF1625" s="20">
        <v>-0.316199098</v>
      </c>
      <c r="BG1625" s="20">
        <v>-0.360099924</v>
      </c>
      <c r="BH1625" s="20">
        <v>0.285800048</v>
      </c>
      <c r="BI1625" s="20">
        <v>0.807200048</v>
      </c>
      <c r="BJ1625" s="20">
        <v>1.745300037</v>
      </c>
    </row>
    <row r="1626" spans="30:62">
      <c r="AD1626" s="20">
        <v>118.3000031</v>
      </c>
      <c r="AE1626" s="20">
        <v>-0.277500001</v>
      </c>
      <c r="AF1626" s="20">
        <v>-0.271800001</v>
      </c>
      <c r="AG1626" s="20">
        <v>-0.388799563</v>
      </c>
      <c r="AH1626" s="20">
        <v>-0.392400079</v>
      </c>
      <c r="AI1626" s="20">
        <v>-0.345800121</v>
      </c>
      <c r="AJ1626" s="20">
        <v>-0.063400482</v>
      </c>
      <c r="AK1626" s="20">
        <v>0.479899518</v>
      </c>
      <c r="AL1626" s="20">
        <v>0.861900019</v>
      </c>
      <c r="AM1626" s="3"/>
      <c r="AN1626" s="3"/>
      <c r="AO1626" s="3"/>
      <c r="AP1626" s="20">
        <v>118.3000031</v>
      </c>
      <c r="AQ1626" s="20">
        <v>0.206899924</v>
      </c>
      <c r="AR1626" s="20">
        <v>0.196900033</v>
      </c>
      <c r="AS1626" s="20">
        <v>0.091700033</v>
      </c>
      <c r="AT1626" s="20">
        <v>0.053100072</v>
      </c>
      <c r="AU1626" s="20">
        <v>-0.047700634</v>
      </c>
      <c r="AV1626" s="20">
        <v>-0.003900634</v>
      </c>
      <c r="AW1626" s="20">
        <v>0.249300082</v>
      </c>
      <c r="AX1626" s="20">
        <v>0.164099723</v>
      </c>
      <c r="AY1626" s="3"/>
      <c r="AZ1626" s="3"/>
      <c r="BA1626" s="3"/>
      <c r="BB1626" s="20">
        <v>118.3000031</v>
      </c>
      <c r="BC1626" s="20">
        <v>0.194800096</v>
      </c>
      <c r="BD1626" s="20">
        <v>0.121500096</v>
      </c>
      <c r="BE1626" s="20">
        <v>0.101700425</v>
      </c>
      <c r="BF1626" s="20">
        <v>-0.318199924</v>
      </c>
      <c r="BG1626" s="20">
        <v>-0.356499952</v>
      </c>
      <c r="BH1626" s="20">
        <v>0.28009956</v>
      </c>
      <c r="BI1626" s="20">
        <v>0.80599956</v>
      </c>
      <c r="BJ1626" s="20">
        <v>1.741000091</v>
      </c>
    </row>
    <row r="1627" spans="30:62">
      <c r="AD1627" s="20">
        <v>118.3999939</v>
      </c>
      <c r="AE1627" s="20">
        <v>-0.277499086</v>
      </c>
      <c r="AF1627" s="20">
        <v>-0.270599086</v>
      </c>
      <c r="AG1627" s="20">
        <v>-0.392299602</v>
      </c>
      <c r="AH1627" s="20">
        <v>-0.391399167</v>
      </c>
      <c r="AI1627" s="20">
        <v>-0.350400005</v>
      </c>
      <c r="AJ1627" s="20">
        <v>-0.063099504</v>
      </c>
      <c r="AK1627" s="20">
        <v>0.482500496</v>
      </c>
      <c r="AL1627" s="20">
        <v>0.862800855</v>
      </c>
      <c r="AM1627" s="3"/>
      <c r="AN1627" s="3"/>
      <c r="AO1627" s="3"/>
      <c r="AP1627" s="20">
        <v>118.3999939</v>
      </c>
      <c r="AQ1627" s="20">
        <v>0.210500033</v>
      </c>
      <c r="AR1627" s="20">
        <v>0.199600072</v>
      </c>
      <c r="AS1627" s="20">
        <v>0.094200072</v>
      </c>
      <c r="AT1627" s="20">
        <v>0.055100081</v>
      </c>
      <c r="AU1627" s="20">
        <v>-0.051399442</v>
      </c>
      <c r="AV1627" s="20">
        <v>-0.003699442</v>
      </c>
      <c r="AW1627" s="20">
        <v>0.250499961</v>
      </c>
      <c r="AX1627" s="20">
        <v>0.163800248</v>
      </c>
      <c r="AY1627" s="3"/>
      <c r="AZ1627" s="3"/>
      <c r="BA1627" s="3"/>
      <c r="BB1627" s="20">
        <v>118.3999939</v>
      </c>
      <c r="BC1627" s="20">
        <v>0.193500902</v>
      </c>
      <c r="BD1627" s="20">
        <v>0.114000902</v>
      </c>
      <c r="BE1627" s="20">
        <v>0.103600552</v>
      </c>
      <c r="BF1627" s="20">
        <v>-0.312599713</v>
      </c>
      <c r="BG1627" s="20">
        <v>-0.355599963</v>
      </c>
      <c r="BH1627" s="20">
        <v>0.27720033</v>
      </c>
      <c r="BI1627" s="20">
        <v>0.80100033</v>
      </c>
      <c r="BJ1627" s="20">
        <v>1.733800725</v>
      </c>
    </row>
    <row r="1628" spans="30:62">
      <c r="AD1628" s="20">
        <v>118.5</v>
      </c>
      <c r="AE1628" s="20">
        <v>-0.280100079</v>
      </c>
      <c r="AF1628" s="20">
        <v>-0.271700079</v>
      </c>
      <c r="AG1628" s="20">
        <v>-0.389299644</v>
      </c>
      <c r="AH1628" s="20">
        <v>-0.394000005</v>
      </c>
      <c r="AI1628" s="20">
        <v>-0.355699981</v>
      </c>
      <c r="AJ1628" s="20">
        <v>-0.060499622</v>
      </c>
      <c r="AK1628" s="20">
        <v>0.482000378</v>
      </c>
      <c r="AL1628" s="20">
        <v>0.861100195</v>
      </c>
      <c r="AM1628" s="3"/>
      <c r="AN1628" s="3"/>
      <c r="AO1628" s="3"/>
      <c r="AP1628" s="20">
        <v>118.5</v>
      </c>
      <c r="AQ1628" s="20">
        <v>0.210700072</v>
      </c>
      <c r="AR1628" s="20">
        <v>0.201300081</v>
      </c>
      <c r="AS1628" s="20">
        <v>0.096600081</v>
      </c>
      <c r="AT1628" s="20">
        <v>0.052000558</v>
      </c>
      <c r="AU1628" s="20">
        <v>-0.052500277</v>
      </c>
      <c r="AV1628" s="20">
        <v>-0.000900277</v>
      </c>
      <c r="AW1628" s="20">
        <v>0.25150001</v>
      </c>
      <c r="AX1628" s="20">
        <v>0.164200266</v>
      </c>
      <c r="AY1628" s="3"/>
      <c r="AZ1628" s="3"/>
      <c r="BA1628" s="3"/>
      <c r="BB1628" s="20">
        <v>118.5</v>
      </c>
      <c r="BC1628" s="20">
        <v>0.192200076</v>
      </c>
      <c r="BD1628" s="20">
        <v>0.114000076</v>
      </c>
      <c r="BE1628" s="20">
        <v>0.106800048</v>
      </c>
      <c r="BF1628" s="20">
        <v>-0.313999963</v>
      </c>
      <c r="BG1628" s="20">
        <v>-0.356399909</v>
      </c>
      <c r="BH1628" s="20">
        <v>0.278400248</v>
      </c>
      <c r="BI1628" s="20">
        <v>0.795900248</v>
      </c>
      <c r="BJ1628" s="20">
        <v>1.727999892</v>
      </c>
    </row>
    <row r="1629" spans="30:62">
      <c r="AD1629" s="20">
        <v>118.6000061</v>
      </c>
      <c r="AE1629" s="20">
        <v>-0.281400121</v>
      </c>
      <c r="AF1629" s="20">
        <v>-0.267500121</v>
      </c>
      <c r="AG1629" s="20">
        <v>-0.391600482</v>
      </c>
      <c r="AH1629" s="20">
        <v>-0.395899981</v>
      </c>
      <c r="AI1629" s="20">
        <v>-0.356500098</v>
      </c>
      <c r="AJ1629" s="20">
        <v>-0.059900759</v>
      </c>
      <c r="AK1629" s="20">
        <v>0.482599241</v>
      </c>
      <c r="AL1629" s="20">
        <v>0.856000237</v>
      </c>
      <c r="AM1629" s="3"/>
      <c r="AN1629" s="3"/>
      <c r="AO1629" s="3"/>
      <c r="AP1629" s="20">
        <v>118.6000061</v>
      </c>
      <c r="AQ1629" s="20">
        <v>0.213399366</v>
      </c>
      <c r="AR1629" s="20">
        <v>0.195800082</v>
      </c>
      <c r="AS1629" s="20">
        <v>0.092400082</v>
      </c>
      <c r="AT1629" s="20">
        <v>0.051199723</v>
      </c>
      <c r="AU1629" s="20">
        <v>-0.045600229</v>
      </c>
      <c r="AV1629" s="20">
        <v>-0.002500229</v>
      </c>
      <c r="AW1629" s="20">
        <v>0.251000028</v>
      </c>
      <c r="AX1629" s="20">
        <v>0.162599775</v>
      </c>
      <c r="AY1629" s="3"/>
      <c r="AZ1629" s="3"/>
      <c r="BA1629" s="3"/>
      <c r="BB1629" s="20">
        <v>118.6000061</v>
      </c>
      <c r="BC1629" s="20">
        <v>0.198400048</v>
      </c>
      <c r="BD1629" s="20">
        <v>0.113800048</v>
      </c>
      <c r="BE1629" s="20">
        <v>0.10919956</v>
      </c>
      <c r="BF1629" s="20">
        <v>-0.314799909</v>
      </c>
      <c r="BG1629" s="20">
        <v>-0.35519999</v>
      </c>
      <c r="BH1629" s="20">
        <v>0.278999654</v>
      </c>
      <c r="BI1629" s="20">
        <v>0.792299654</v>
      </c>
      <c r="BJ1629" s="20">
        <v>1.72550001</v>
      </c>
    </row>
    <row r="1630" spans="30:62">
      <c r="AD1630" s="20">
        <v>118.6999969</v>
      </c>
      <c r="AE1630" s="20">
        <v>-0.287100005</v>
      </c>
      <c r="AF1630" s="20">
        <v>-0.273600005</v>
      </c>
      <c r="AG1630" s="20">
        <v>-0.389799504</v>
      </c>
      <c r="AH1630" s="20">
        <v>-0.395199145</v>
      </c>
      <c r="AI1630" s="20">
        <v>-0.355999805</v>
      </c>
      <c r="AJ1630" s="20">
        <v>-0.066799286</v>
      </c>
      <c r="AK1630" s="20">
        <v>0.476200714</v>
      </c>
      <c r="AL1630" s="20">
        <v>0.849999933</v>
      </c>
      <c r="AM1630" s="3"/>
      <c r="AN1630" s="3"/>
      <c r="AO1630" s="3"/>
      <c r="AP1630" s="20">
        <v>118.6999969</v>
      </c>
      <c r="AQ1630" s="20">
        <v>0.210700558</v>
      </c>
      <c r="AR1630" s="20">
        <v>0.196899961</v>
      </c>
      <c r="AS1630" s="20">
        <v>0.095299961</v>
      </c>
      <c r="AT1630" s="20">
        <v>0.053400248</v>
      </c>
      <c r="AU1630" s="20">
        <v>-0.042299734</v>
      </c>
      <c r="AV1630" s="20">
        <v>-0.003499734</v>
      </c>
      <c r="AW1630" s="20">
        <v>0.248200013</v>
      </c>
      <c r="AX1630" s="20">
        <v>0.16280023</v>
      </c>
      <c r="AY1630" s="3"/>
      <c r="AZ1630" s="3"/>
      <c r="BA1630" s="3"/>
      <c r="BB1630" s="20">
        <v>118.6999969</v>
      </c>
      <c r="BC1630" s="20">
        <v>0.194900037</v>
      </c>
      <c r="BD1630" s="20">
        <v>0.107800037</v>
      </c>
      <c r="BE1630" s="20">
        <v>0.10720033</v>
      </c>
      <c r="BF1630" s="20">
        <v>-0.312099275</v>
      </c>
      <c r="BG1630" s="20">
        <v>-0.353300108</v>
      </c>
      <c r="BH1630" s="20">
        <v>0.285500249</v>
      </c>
      <c r="BI1630" s="20">
        <v>0.789400249</v>
      </c>
      <c r="BJ1630" s="20">
        <v>1.723700062</v>
      </c>
    </row>
    <row r="1631" spans="30:62">
      <c r="AD1631" s="20">
        <v>118.8000031</v>
      </c>
      <c r="AE1631" s="20">
        <v>-0.287199981</v>
      </c>
      <c r="AF1631" s="20">
        <v>-0.271799981</v>
      </c>
      <c r="AG1631" s="20">
        <v>-0.391999622</v>
      </c>
      <c r="AH1631" s="20">
        <v>-0.395399805</v>
      </c>
      <c r="AI1631" s="20">
        <v>-0.359699763</v>
      </c>
      <c r="AJ1631" s="20">
        <v>-0.069700544</v>
      </c>
      <c r="AK1631" s="20">
        <v>0.470799456</v>
      </c>
      <c r="AL1631" s="20">
        <v>0.844499885</v>
      </c>
      <c r="AM1631" s="3"/>
      <c r="AN1631" s="3"/>
      <c r="AO1631" s="3"/>
      <c r="AP1631" s="20">
        <v>118.8000031</v>
      </c>
      <c r="AQ1631" s="20">
        <v>0.208899723</v>
      </c>
      <c r="AR1631" s="20">
        <v>0.19900001</v>
      </c>
      <c r="AS1631" s="20">
        <v>0.09930001</v>
      </c>
      <c r="AT1631" s="20">
        <v>0.052400266</v>
      </c>
      <c r="AU1631" s="20">
        <v>-0.040300225</v>
      </c>
      <c r="AV1631" s="20">
        <v>-0.003300225</v>
      </c>
      <c r="AW1631" s="20">
        <v>0.243899992</v>
      </c>
      <c r="AX1631" s="20">
        <v>0.162599805</v>
      </c>
      <c r="AY1631" s="3"/>
      <c r="AZ1631" s="3"/>
      <c r="BA1631" s="3"/>
      <c r="BB1631" s="20">
        <v>118.8000031</v>
      </c>
      <c r="BC1631" s="20">
        <v>0.193000091</v>
      </c>
      <c r="BD1631" s="20">
        <v>0.104300091</v>
      </c>
      <c r="BE1631" s="20">
        <v>0.106200248</v>
      </c>
      <c r="BF1631" s="20">
        <v>-0.308800108</v>
      </c>
      <c r="BG1631" s="20">
        <v>-0.35799999</v>
      </c>
      <c r="BH1631" s="20">
        <v>0.285799823</v>
      </c>
      <c r="BI1631" s="20">
        <v>0.784899823</v>
      </c>
      <c r="BJ1631" s="20">
        <v>1.725100107</v>
      </c>
    </row>
    <row r="1632" spans="30:62">
      <c r="AD1632" s="20">
        <v>118.8999939</v>
      </c>
      <c r="AE1632" s="20">
        <v>-0.286499145</v>
      </c>
      <c r="AF1632" s="20">
        <v>-0.269799145</v>
      </c>
      <c r="AG1632" s="20">
        <v>-0.389499805</v>
      </c>
      <c r="AH1632" s="20">
        <v>-0.397798332</v>
      </c>
      <c r="AI1632" s="20">
        <v>-0.362100067</v>
      </c>
      <c r="AJ1632" s="20">
        <v>-0.069299638</v>
      </c>
      <c r="AK1632" s="20">
        <v>0.472400362</v>
      </c>
      <c r="AL1632" s="20">
        <v>0.842800516</v>
      </c>
      <c r="AM1632" s="3"/>
      <c r="AN1632" s="3"/>
      <c r="AO1632" s="3"/>
      <c r="AP1632" s="20">
        <v>118.8999939</v>
      </c>
      <c r="AQ1632" s="20">
        <v>0.211600248</v>
      </c>
      <c r="AR1632" s="20">
        <v>0.198300743</v>
      </c>
      <c r="AS1632" s="20">
        <v>0.100200743</v>
      </c>
      <c r="AT1632" s="20">
        <v>0.050700251</v>
      </c>
      <c r="AU1632" s="20">
        <v>-0.03739977</v>
      </c>
      <c r="AV1632" s="20">
        <v>-0.00169977</v>
      </c>
      <c r="AW1632" s="20">
        <v>0.243600043</v>
      </c>
      <c r="AX1632" s="20">
        <v>0.163100225</v>
      </c>
      <c r="AY1632" s="3"/>
      <c r="AZ1632" s="3"/>
      <c r="BA1632" s="3"/>
      <c r="BB1632" s="20">
        <v>118.8999939</v>
      </c>
      <c r="BC1632" s="20">
        <v>0.191700725</v>
      </c>
      <c r="BD1632" s="20">
        <v>0.104700725</v>
      </c>
      <c r="BE1632" s="20">
        <v>0.104200369</v>
      </c>
      <c r="BF1632" s="20">
        <v>-0.309299513</v>
      </c>
      <c r="BG1632" s="20">
        <v>-0.357099938</v>
      </c>
      <c r="BH1632" s="20">
        <v>0.284500107</v>
      </c>
      <c r="BI1632" s="20">
        <v>0.782600107</v>
      </c>
      <c r="BJ1632" s="20">
        <v>1.721400602</v>
      </c>
    </row>
    <row r="1633" spans="30:62">
      <c r="AD1633" s="20">
        <v>119</v>
      </c>
      <c r="AE1633" s="20">
        <v>-0.284499805</v>
      </c>
      <c r="AF1633" s="20">
        <v>-0.269999805</v>
      </c>
      <c r="AG1633" s="20">
        <v>-0.395499286</v>
      </c>
      <c r="AH1633" s="20">
        <v>-0.398800067</v>
      </c>
      <c r="AI1633" s="20">
        <v>-0.362700115</v>
      </c>
      <c r="AJ1633" s="20">
        <v>-0.066399484</v>
      </c>
      <c r="AK1633" s="20">
        <v>0.472500516</v>
      </c>
      <c r="AL1633" s="20">
        <v>0.842299991</v>
      </c>
      <c r="AM1633" s="3"/>
      <c r="AN1633" s="3"/>
      <c r="AO1633" s="3"/>
      <c r="AP1633" s="20">
        <v>119</v>
      </c>
      <c r="AQ1633" s="20">
        <v>0.212100266</v>
      </c>
      <c r="AR1633" s="20">
        <v>0.199000013</v>
      </c>
      <c r="AS1633" s="20">
        <v>0.099500013</v>
      </c>
      <c r="AT1633" s="20">
        <v>0.05270023</v>
      </c>
      <c r="AU1633" s="20">
        <v>-0.041900195</v>
      </c>
      <c r="AV1633" s="20">
        <v>-0.004800195</v>
      </c>
      <c r="AW1633" s="20">
        <v>0.247699986</v>
      </c>
      <c r="AX1633" s="20">
        <v>0.162800065</v>
      </c>
      <c r="AY1633" s="3"/>
      <c r="AZ1633" s="3"/>
      <c r="BA1633" s="3"/>
      <c r="BB1633" s="20">
        <v>119</v>
      </c>
      <c r="BC1633" s="20">
        <v>0.190999892</v>
      </c>
      <c r="BD1633" s="20">
        <v>0.106299892</v>
      </c>
      <c r="BE1633" s="20">
        <v>0.108100249</v>
      </c>
      <c r="BF1633" s="20">
        <v>-0.308299938</v>
      </c>
      <c r="BG1633" s="20">
        <v>-0.357099893</v>
      </c>
      <c r="BH1633" s="20">
        <v>0.280600364</v>
      </c>
      <c r="BI1633" s="20">
        <v>0.782500364</v>
      </c>
      <c r="BJ1633" s="20">
        <v>1.720900032</v>
      </c>
    </row>
    <row r="1634" spans="30:62">
      <c r="AD1634" s="20">
        <v>119.1000061</v>
      </c>
      <c r="AE1634" s="20">
        <v>-0.289099763</v>
      </c>
      <c r="AF1634" s="20">
        <v>-0.274699763</v>
      </c>
      <c r="AG1634" s="20">
        <v>-0.400900544</v>
      </c>
      <c r="AH1634" s="20">
        <v>-0.400600115</v>
      </c>
      <c r="AI1634" s="20">
        <v>-0.365199961</v>
      </c>
      <c r="AJ1634" s="20">
        <v>-0.065100486</v>
      </c>
      <c r="AK1634" s="20">
        <v>0.468499514</v>
      </c>
      <c r="AL1634" s="20">
        <v>0.841599949</v>
      </c>
      <c r="AM1634" s="3"/>
      <c r="AN1634" s="3"/>
      <c r="AO1634" s="3"/>
      <c r="AP1634" s="20">
        <v>119.1000061</v>
      </c>
      <c r="AQ1634" s="20">
        <v>0.213299775</v>
      </c>
      <c r="AR1634" s="20">
        <v>0.201699992</v>
      </c>
      <c r="AS1634" s="20">
        <v>0.098399992</v>
      </c>
      <c r="AT1634" s="20">
        <v>0.056599805</v>
      </c>
      <c r="AU1634" s="20">
        <v>-0.040900252</v>
      </c>
      <c r="AV1634" s="20">
        <v>-0.002400252</v>
      </c>
      <c r="AW1634" s="20">
        <v>0.247400065</v>
      </c>
      <c r="AX1634" s="20">
        <v>0.163999848</v>
      </c>
      <c r="AY1634" s="3"/>
      <c r="AZ1634" s="3"/>
      <c r="BA1634" s="3"/>
      <c r="BB1634" s="20">
        <v>119.1000061</v>
      </c>
      <c r="BC1634" s="20">
        <v>0.19440001</v>
      </c>
      <c r="BD1634" s="20">
        <v>0.10330001</v>
      </c>
      <c r="BE1634" s="20">
        <v>0.109599823</v>
      </c>
      <c r="BF1634" s="20">
        <v>-0.307899893</v>
      </c>
      <c r="BG1634" s="20">
        <v>-0.355800113</v>
      </c>
      <c r="BH1634" s="20">
        <v>0.281899794</v>
      </c>
      <c r="BI1634" s="20">
        <v>0.785499794</v>
      </c>
      <c r="BJ1634" s="20">
        <v>1.718700111</v>
      </c>
    </row>
    <row r="1635" spans="30:62">
      <c r="AD1635" s="20">
        <v>119.1999969</v>
      </c>
      <c r="AE1635" s="20">
        <v>-0.293000067</v>
      </c>
      <c r="AF1635" s="20">
        <v>-0.275500067</v>
      </c>
      <c r="AG1635" s="20">
        <v>-0.399899638</v>
      </c>
      <c r="AH1635" s="20">
        <v>-0.402699484</v>
      </c>
      <c r="AI1635" s="20">
        <v>-0.365500009</v>
      </c>
      <c r="AJ1635" s="20">
        <v>-0.062499574</v>
      </c>
      <c r="AK1635" s="20">
        <v>0.465900426</v>
      </c>
      <c r="AL1635" s="20">
        <v>0.837700049</v>
      </c>
      <c r="AM1635" s="3"/>
      <c r="AN1635" s="3"/>
      <c r="AO1635" s="3"/>
      <c r="AP1635" s="20">
        <v>119.1999969</v>
      </c>
      <c r="AQ1635" s="20">
        <v>0.21300023</v>
      </c>
      <c r="AR1635" s="20">
        <v>0.203900043</v>
      </c>
      <c r="AS1635" s="20">
        <v>0.098400043</v>
      </c>
      <c r="AT1635" s="20">
        <v>0.058000225</v>
      </c>
      <c r="AU1635" s="20">
        <v>-0.041599935</v>
      </c>
      <c r="AV1635" s="20">
        <v>-0.000399935</v>
      </c>
      <c r="AW1635" s="20">
        <v>0.247100086</v>
      </c>
      <c r="AX1635" s="20">
        <v>0.166200198</v>
      </c>
      <c r="AY1635" s="3"/>
      <c r="AZ1635" s="3"/>
      <c r="BA1635" s="3"/>
      <c r="BB1635" s="20">
        <v>119.1999969</v>
      </c>
      <c r="BC1635" s="20">
        <v>0.191100062</v>
      </c>
      <c r="BD1635" s="20">
        <v>0.103300062</v>
      </c>
      <c r="BE1635" s="20">
        <v>0.112000107</v>
      </c>
      <c r="BF1635" s="20">
        <v>-0.307099398</v>
      </c>
      <c r="BG1635" s="20">
        <v>-0.353599968</v>
      </c>
      <c r="BH1635" s="20">
        <v>0.282300111</v>
      </c>
      <c r="BI1635" s="20">
        <v>0.789600111</v>
      </c>
      <c r="BJ1635" s="20">
        <v>1.709699966</v>
      </c>
    </row>
    <row r="1636" spans="30:62">
      <c r="AD1636" s="20">
        <v>119.3000031</v>
      </c>
      <c r="AE1636" s="20">
        <v>-0.292100115</v>
      </c>
      <c r="AF1636" s="20">
        <v>-0.275600115</v>
      </c>
      <c r="AG1636" s="20">
        <v>-0.398099484</v>
      </c>
      <c r="AH1636" s="20">
        <v>-0.401900009</v>
      </c>
      <c r="AI1636" s="20">
        <v>-0.367800051</v>
      </c>
      <c r="AJ1636" s="20">
        <v>-0.063799951</v>
      </c>
      <c r="AK1636" s="20">
        <v>0.464700049</v>
      </c>
      <c r="AL1636" s="20">
        <v>0.834800127</v>
      </c>
      <c r="AM1636" s="3"/>
      <c r="AN1636" s="3"/>
      <c r="AO1636" s="3"/>
      <c r="AP1636" s="20">
        <v>119.3000031</v>
      </c>
      <c r="AQ1636" s="20">
        <v>0.214399805</v>
      </c>
      <c r="AR1636" s="20">
        <v>0.206399986</v>
      </c>
      <c r="AS1636" s="20">
        <v>0.099699986</v>
      </c>
      <c r="AT1636" s="20">
        <v>0.060300065</v>
      </c>
      <c r="AU1636" s="20">
        <v>-0.044200152</v>
      </c>
      <c r="AV1636" s="20">
        <v>0.000499848</v>
      </c>
      <c r="AW1636" s="20">
        <v>0.24609996</v>
      </c>
      <c r="AX1636" s="20">
        <v>0.168399839</v>
      </c>
      <c r="AY1636" s="3"/>
      <c r="AZ1636" s="3"/>
      <c r="BA1636" s="3"/>
      <c r="BB1636" s="20">
        <v>119.3000031</v>
      </c>
      <c r="BC1636" s="20">
        <v>0.190300107</v>
      </c>
      <c r="BD1636" s="20">
        <v>0.100700107</v>
      </c>
      <c r="BE1636" s="20">
        <v>0.109600364</v>
      </c>
      <c r="BF1636" s="20">
        <v>-0.304099968</v>
      </c>
      <c r="BG1636" s="20">
        <v>-0.347999889</v>
      </c>
      <c r="BH1636" s="20">
        <v>0.281099728</v>
      </c>
      <c r="BI1636" s="20">
        <v>0.786099728</v>
      </c>
      <c r="BJ1636" s="20">
        <v>1.705899942</v>
      </c>
    </row>
    <row r="1637" spans="30:62">
      <c r="AD1637" s="20">
        <v>119.3999939</v>
      </c>
      <c r="AE1637" s="20">
        <v>-0.290699484</v>
      </c>
      <c r="AF1637" s="20">
        <v>-0.275599484</v>
      </c>
      <c r="AG1637" s="20">
        <v>-0.395599532</v>
      </c>
      <c r="AH1637" s="20">
        <v>-0.398999097</v>
      </c>
      <c r="AI1637" s="20">
        <v>-0.371999951</v>
      </c>
      <c r="AJ1637" s="20">
        <v>-0.061399873</v>
      </c>
      <c r="AK1637" s="20">
        <v>0.465200127</v>
      </c>
      <c r="AL1637" s="20">
        <v>0.826801036</v>
      </c>
      <c r="AM1637" s="3"/>
      <c r="AN1637" s="3"/>
      <c r="AO1637" s="3"/>
      <c r="AP1637" s="20">
        <v>119.3999939</v>
      </c>
      <c r="AQ1637" s="20">
        <v>0.216100225</v>
      </c>
      <c r="AR1637" s="20">
        <v>0.210100303</v>
      </c>
      <c r="AS1637" s="20">
        <v>0.099100303</v>
      </c>
      <c r="AT1637" s="20">
        <v>0.061500325</v>
      </c>
      <c r="AU1637" s="20">
        <v>-0.041399802</v>
      </c>
      <c r="AV1637" s="20">
        <v>0.003600198</v>
      </c>
      <c r="AW1637" s="20">
        <v>0.244900077</v>
      </c>
      <c r="AX1637" s="20">
        <v>0.171800186</v>
      </c>
      <c r="AY1637" s="3"/>
      <c r="AZ1637" s="3"/>
      <c r="BA1637" s="3"/>
      <c r="BB1637" s="20">
        <v>119.3999939</v>
      </c>
      <c r="BC1637" s="20">
        <v>0.190900602</v>
      </c>
      <c r="BD1637" s="20">
        <v>0.101200602</v>
      </c>
      <c r="BE1637" s="20">
        <v>0.10790027</v>
      </c>
      <c r="BF1637" s="20">
        <v>-0.301599651</v>
      </c>
      <c r="BG1637" s="20">
        <v>-0.350000034</v>
      </c>
      <c r="BH1637" s="20">
        <v>0.28000018</v>
      </c>
      <c r="BI1637" s="20">
        <v>0.78570018</v>
      </c>
      <c r="BJ1637" s="20">
        <v>1.703100467</v>
      </c>
    </row>
    <row r="1638" spans="30:62">
      <c r="AD1638" s="20">
        <v>119.5</v>
      </c>
      <c r="AE1638" s="20">
        <v>-0.290700009</v>
      </c>
      <c r="AF1638" s="20">
        <v>-0.272300009</v>
      </c>
      <c r="AG1638" s="20">
        <v>-0.396699574</v>
      </c>
      <c r="AH1638" s="20">
        <v>-0.402799951</v>
      </c>
      <c r="AI1638" s="20">
        <v>-0.371699873</v>
      </c>
      <c r="AJ1638" s="20">
        <v>-0.061499441</v>
      </c>
      <c r="AK1638" s="20">
        <v>0.465100559</v>
      </c>
      <c r="AL1638" s="20">
        <v>0.821900116</v>
      </c>
      <c r="AM1638" s="3"/>
      <c r="AN1638" s="3"/>
      <c r="AO1638" s="3"/>
      <c r="AP1638" s="20">
        <v>119.5</v>
      </c>
      <c r="AQ1638" s="20">
        <v>0.215400065</v>
      </c>
      <c r="AR1638" s="20">
        <v>0.211000086</v>
      </c>
      <c r="AS1638" s="20">
        <v>0.098100086</v>
      </c>
      <c r="AT1638" s="20">
        <v>0.063600198</v>
      </c>
      <c r="AU1638" s="20">
        <v>-0.041600161</v>
      </c>
      <c r="AV1638" s="20">
        <v>0.004299839</v>
      </c>
      <c r="AW1638" s="20">
        <v>0.247099948</v>
      </c>
      <c r="AX1638" s="20">
        <v>0.174400123</v>
      </c>
      <c r="AY1638" s="3"/>
      <c r="AZ1638" s="3"/>
      <c r="BA1638" s="3"/>
      <c r="BB1638" s="20">
        <v>119.5</v>
      </c>
      <c r="BC1638" s="20">
        <v>0.191200032</v>
      </c>
      <c r="BD1638" s="20">
        <v>0.101300032</v>
      </c>
      <c r="BE1638" s="20">
        <v>0.107100111</v>
      </c>
      <c r="BF1638" s="20">
        <v>-0.301500034</v>
      </c>
      <c r="BG1638" s="20">
        <v>-0.348500058</v>
      </c>
      <c r="BH1638" s="20">
        <v>0.279900229</v>
      </c>
      <c r="BI1638" s="20">
        <v>0.784300229</v>
      </c>
      <c r="BJ1638" s="20">
        <v>1.695899924</v>
      </c>
    </row>
    <row r="1639" spans="30:62">
      <c r="AD1639" s="20">
        <v>119.6000061</v>
      </c>
      <c r="AE1639" s="20">
        <v>-0.287800051</v>
      </c>
      <c r="AF1639" s="20">
        <v>-0.273700051</v>
      </c>
      <c r="AG1639" s="20">
        <v>-0.398599951</v>
      </c>
      <c r="AH1639" s="20">
        <v>-0.402499873</v>
      </c>
      <c r="AI1639" s="20">
        <v>-0.374099918</v>
      </c>
      <c r="AJ1639" s="20">
        <v>-0.064600361</v>
      </c>
      <c r="AK1639" s="20">
        <v>0.460399639</v>
      </c>
      <c r="AL1639" s="20">
        <v>0.823500125</v>
      </c>
      <c r="AM1639" s="3"/>
      <c r="AN1639" s="3"/>
      <c r="AO1639" s="3"/>
      <c r="AP1639" s="20">
        <v>119.6000061</v>
      </c>
      <c r="AQ1639" s="20">
        <v>0.214399848</v>
      </c>
      <c r="AR1639" s="20">
        <v>0.21529996</v>
      </c>
      <c r="AS1639" s="20">
        <v>0.10039996</v>
      </c>
      <c r="AT1639" s="20">
        <v>0.064799839</v>
      </c>
      <c r="AU1639" s="20">
        <v>-0.040600052</v>
      </c>
      <c r="AV1639" s="20">
        <v>0.007099948</v>
      </c>
      <c r="AW1639" s="20">
        <v>0.247799884</v>
      </c>
      <c r="AX1639" s="20">
        <v>0.174899794</v>
      </c>
      <c r="AY1639" s="3"/>
      <c r="AZ1639" s="3"/>
      <c r="BA1639" s="3"/>
      <c r="BB1639" s="20">
        <v>119.6000061</v>
      </c>
      <c r="BC1639" s="20">
        <v>0.191300111</v>
      </c>
      <c r="BD1639" s="20">
        <v>0.100700111</v>
      </c>
      <c r="BE1639" s="20">
        <v>0.105399728</v>
      </c>
      <c r="BF1639" s="20">
        <v>-0.294600058</v>
      </c>
      <c r="BG1639" s="20">
        <v>-0.35030001</v>
      </c>
      <c r="BH1639" s="20">
        <v>0.276599686</v>
      </c>
      <c r="BI1639" s="20">
        <v>0.780699686</v>
      </c>
      <c r="BJ1639" s="20">
        <v>1.692700009</v>
      </c>
    </row>
    <row r="1640" spans="30:62">
      <c r="AD1640" s="20">
        <v>119.6999969</v>
      </c>
      <c r="AE1640" s="20">
        <v>-0.286299951</v>
      </c>
      <c r="AF1640" s="20">
        <v>-0.275799951</v>
      </c>
      <c r="AG1640" s="20">
        <v>-0.392699873</v>
      </c>
      <c r="AH1640" s="20">
        <v>-0.403498964</v>
      </c>
      <c r="AI1640" s="20">
        <v>-0.377199884</v>
      </c>
      <c r="AJ1640" s="20">
        <v>-0.060299875</v>
      </c>
      <c r="AK1640" s="20">
        <v>0.460500125</v>
      </c>
      <c r="AL1640" s="20">
        <v>0.819699802</v>
      </c>
      <c r="AM1640" s="3"/>
      <c r="AN1640" s="3"/>
      <c r="AO1640" s="3"/>
      <c r="AP1640" s="20">
        <v>119.6999969</v>
      </c>
      <c r="AQ1640" s="20">
        <v>0.218200198</v>
      </c>
      <c r="AR1640" s="20">
        <v>0.219600077</v>
      </c>
      <c r="AS1640" s="20">
        <v>0.099500077</v>
      </c>
      <c r="AT1640" s="20">
        <v>0.061700186</v>
      </c>
      <c r="AU1640" s="20">
        <v>-0.035799877</v>
      </c>
      <c r="AV1640" s="20">
        <v>0.009900123</v>
      </c>
      <c r="AW1640" s="20">
        <v>0.246400032</v>
      </c>
      <c r="AX1640" s="20">
        <v>0.171500283</v>
      </c>
      <c r="AY1640" s="3"/>
      <c r="AZ1640" s="3"/>
      <c r="BA1640" s="3"/>
      <c r="BB1640" s="20">
        <v>119.6999969</v>
      </c>
      <c r="BC1640" s="20">
        <v>0.186799966</v>
      </c>
      <c r="BD1640" s="20">
        <v>0.100799966</v>
      </c>
      <c r="BE1640" s="20">
        <v>0.10490018</v>
      </c>
      <c r="BF1640" s="20">
        <v>-0.291199533</v>
      </c>
      <c r="BG1640" s="20">
        <v>-0.354300076</v>
      </c>
      <c r="BH1640" s="20">
        <v>0.276400248</v>
      </c>
      <c r="BI1640" s="20">
        <v>0.778000248</v>
      </c>
      <c r="BJ1640" s="20">
        <v>1.691999889</v>
      </c>
    </row>
    <row r="1641" spans="30:62">
      <c r="AD1641" s="20">
        <v>119.8000031</v>
      </c>
      <c r="AE1641" s="20">
        <v>-0.281999873</v>
      </c>
      <c r="AF1641" s="20">
        <v>-0.275299873</v>
      </c>
      <c r="AG1641" s="20">
        <v>-0.392199441</v>
      </c>
      <c r="AH1641" s="20">
        <v>-0.404199884</v>
      </c>
      <c r="AI1641" s="20">
        <v>-0.376199875</v>
      </c>
      <c r="AJ1641" s="20">
        <v>-0.061000198</v>
      </c>
      <c r="AK1641" s="20">
        <v>0.459799802</v>
      </c>
      <c r="AL1641" s="20">
        <v>0.821600168</v>
      </c>
      <c r="AM1641" s="3"/>
      <c r="AN1641" s="3"/>
      <c r="AO1641" s="3"/>
      <c r="AP1641" s="20">
        <v>119.8000031</v>
      </c>
      <c r="AQ1641" s="20">
        <v>0.220199839</v>
      </c>
      <c r="AR1641" s="20">
        <v>0.221899948</v>
      </c>
      <c r="AS1641" s="20">
        <v>0.100199948</v>
      </c>
      <c r="AT1641" s="20">
        <v>0.067500123</v>
      </c>
      <c r="AU1641" s="20">
        <v>-0.033200206</v>
      </c>
      <c r="AV1641" s="20">
        <v>0.011499794</v>
      </c>
      <c r="AW1641" s="20">
        <v>0.245000045</v>
      </c>
      <c r="AX1641" s="20">
        <v>0.172499746</v>
      </c>
      <c r="AY1641" s="3"/>
      <c r="AZ1641" s="3"/>
      <c r="BA1641" s="3"/>
      <c r="BB1641" s="20">
        <v>119.8000031</v>
      </c>
      <c r="BC1641" s="20">
        <v>0.186199942</v>
      </c>
      <c r="BD1641" s="20">
        <v>0.101399942</v>
      </c>
      <c r="BE1641" s="20">
        <v>0.105900229</v>
      </c>
      <c r="BF1641" s="20">
        <v>-0.296700076</v>
      </c>
      <c r="BG1641" s="20">
        <v>-0.353899991</v>
      </c>
      <c r="BH1641" s="20">
        <v>0.27659965</v>
      </c>
      <c r="BI1641" s="20">
        <v>0.77899965</v>
      </c>
      <c r="BJ1641" s="20">
        <v>1.69049994</v>
      </c>
    </row>
    <row r="1642" spans="30:62">
      <c r="AD1642" s="20">
        <v>119.8999939</v>
      </c>
      <c r="AE1642" s="20">
        <v>-0.281498964</v>
      </c>
      <c r="AF1642" s="20">
        <v>-0.275998964</v>
      </c>
      <c r="AG1642" s="20">
        <v>-0.395399407</v>
      </c>
      <c r="AH1642" s="20">
        <v>-0.398199875</v>
      </c>
      <c r="AI1642" s="20">
        <v>-0.371900198</v>
      </c>
      <c r="AJ1642" s="20">
        <v>-0.063999355</v>
      </c>
      <c r="AK1642" s="20">
        <v>0.456800645</v>
      </c>
      <c r="AL1642" s="20">
        <v>0.820100527</v>
      </c>
      <c r="AM1642" s="3"/>
      <c r="AN1642" s="3"/>
      <c r="AO1642" s="3"/>
      <c r="AP1642" s="20">
        <v>119.8999939</v>
      </c>
      <c r="AQ1642" s="20">
        <v>0.223300186</v>
      </c>
      <c r="AR1642" s="20">
        <v>0.226200123</v>
      </c>
      <c r="AS1642" s="20">
        <v>0.100100123</v>
      </c>
      <c r="AT1642" s="20">
        <v>0.066700271</v>
      </c>
      <c r="AU1642" s="20">
        <v>-0.031599717</v>
      </c>
      <c r="AV1642" s="20">
        <v>0.014700283</v>
      </c>
      <c r="AW1642" s="20">
        <v>0.242299984</v>
      </c>
      <c r="AX1642" s="20">
        <v>0.175300199</v>
      </c>
      <c r="AY1642" s="3"/>
      <c r="AZ1642" s="3"/>
      <c r="BA1642" s="3"/>
      <c r="BB1642" s="20">
        <v>119.8999939</v>
      </c>
      <c r="BC1642" s="20">
        <v>0.186400467</v>
      </c>
      <c r="BD1642" s="20">
        <v>0.103200467</v>
      </c>
      <c r="BE1642" s="20">
        <v>0.10230064</v>
      </c>
      <c r="BF1642" s="20">
        <v>-0.295499514</v>
      </c>
      <c r="BG1642" s="20">
        <v>-0.353400111</v>
      </c>
      <c r="BH1642" s="20">
        <v>0.271100417</v>
      </c>
      <c r="BI1642" s="20">
        <v>0.777300417</v>
      </c>
      <c r="BJ1642" s="20">
        <v>1.687100607</v>
      </c>
    </row>
    <row r="1643" spans="30:62">
      <c r="AD1643" s="20">
        <v>120</v>
      </c>
      <c r="AE1643" s="20">
        <v>-0.280599884</v>
      </c>
      <c r="AF1643" s="20">
        <v>-0.277299884</v>
      </c>
      <c r="AG1643" s="20">
        <v>-0.391999875</v>
      </c>
      <c r="AH1643" s="20">
        <v>-0.397900198</v>
      </c>
      <c r="AI1643" s="20">
        <v>-0.371499832</v>
      </c>
      <c r="AJ1643" s="20">
        <v>-0.066899473</v>
      </c>
      <c r="AK1643" s="20">
        <v>0.457300527</v>
      </c>
      <c r="AL1643" s="20">
        <v>0.815200144</v>
      </c>
      <c r="AM1643" s="3"/>
      <c r="AN1643" s="3"/>
      <c r="AO1643" s="3"/>
      <c r="AP1643" s="20">
        <v>120</v>
      </c>
      <c r="AQ1643" s="20">
        <v>0.228300123</v>
      </c>
      <c r="AR1643" s="20">
        <v>0.226600032</v>
      </c>
      <c r="AS1643" s="20">
        <v>0.099800032</v>
      </c>
      <c r="AT1643" s="20">
        <v>0.066200283</v>
      </c>
      <c r="AU1643" s="20">
        <v>-0.029400254</v>
      </c>
      <c r="AV1643" s="20">
        <v>0.019899746</v>
      </c>
      <c r="AW1643" s="20">
        <v>0.24209996</v>
      </c>
      <c r="AX1643" s="20">
        <v>0.179100244</v>
      </c>
      <c r="AY1643" s="3"/>
      <c r="AZ1643" s="3"/>
      <c r="BA1643" s="3"/>
      <c r="BB1643" s="20">
        <v>120</v>
      </c>
      <c r="BC1643" s="20">
        <v>0.181499924</v>
      </c>
      <c r="BD1643" s="20">
        <v>0.096599924</v>
      </c>
      <c r="BE1643" s="20">
        <v>0.103400248</v>
      </c>
      <c r="BF1643" s="20">
        <v>-0.295800111</v>
      </c>
      <c r="BG1643" s="20">
        <v>-0.35320006</v>
      </c>
      <c r="BH1643" s="20">
        <v>0.269100369</v>
      </c>
      <c r="BI1643" s="20">
        <v>0.773600369</v>
      </c>
      <c r="BJ1643" s="20">
        <v>1.683699983</v>
      </c>
    </row>
    <row r="1644" spans="30:62">
      <c r="AD1644" s="20">
        <v>120.1000061</v>
      </c>
      <c r="AE1644" s="20">
        <v>-0.277499875</v>
      </c>
      <c r="AF1644" s="20">
        <v>-0.274199875</v>
      </c>
      <c r="AG1644" s="20">
        <v>-0.386200198</v>
      </c>
      <c r="AH1644" s="20">
        <v>-0.399099832</v>
      </c>
      <c r="AI1644" s="20">
        <v>-0.37179995</v>
      </c>
      <c r="AJ1644" s="20">
        <v>-0.068400333</v>
      </c>
      <c r="AK1644" s="20">
        <v>0.454799667</v>
      </c>
      <c r="AL1644" s="20">
        <v>0.811700036</v>
      </c>
      <c r="AM1644" s="3"/>
      <c r="AN1644" s="3"/>
      <c r="AO1644" s="3"/>
      <c r="AP1644" s="20">
        <v>120.1000061</v>
      </c>
      <c r="AQ1644" s="20">
        <v>0.229699794</v>
      </c>
      <c r="AR1644" s="20">
        <v>0.226900045</v>
      </c>
      <c r="AS1644" s="20">
        <v>0.102500045</v>
      </c>
      <c r="AT1644" s="20">
        <v>0.064899746</v>
      </c>
      <c r="AU1644" s="20">
        <v>-0.028900278</v>
      </c>
      <c r="AV1644" s="20">
        <v>0.024999722</v>
      </c>
      <c r="AW1644" s="20">
        <v>0.241900006</v>
      </c>
      <c r="AX1644" s="20">
        <v>0.179599638</v>
      </c>
      <c r="AY1644" s="3"/>
      <c r="AZ1644" s="3"/>
      <c r="BA1644" s="3"/>
      <c r="BB1644" s="20">
        <v>120.1000061</v>
      </c>
      <c r="BC1644" s="20">
        <v>0.178400009</v>
      </c>
      <c r="BD1644" s="20">
        <v>0.095900009</v>
      </c>
      <c r="BE1644" s="20">
        <v>0.10329965</v>
      </c>
      <c r="BF1644" s="20">
        <v>-0.29620006</v>
      </c>
      <c r="BG1644" s="20">
        <v>-0.353600108</v>
      </c>
      <c r="BH1644" s="20">
        <v>0.264799744</v>
      </c>
      <c r="BI1644" s="20">
        <v>0.772199744</v>
      </c>
      <c r="BJ1644" s="20">
        <v>1.678499899</v>
      </c>
    </row>
    <row r="1645" spans="30:62">
      <c r="AD1645" s="20">
        <v>120.1999969</v>
      </c>
      <c r="AE1645" s="20">
        <v>-0.275200198</v>
      </c>
      <c r="AF1645" s="20">
        <v>-0.275400198</v>
      </c>
      <c r="AG1645" s="20">
        <v>-0.386799355</v>
      </c>
      <c r="AH1645" s="20">
        <v>-0.398599473</v>
      </c>
      <c r="AI1645" s="20">
        <v>-0.371799856</v>
      </c>
      <c r="AJ1645" s="20">
        <v>-0.067899487</v>
      </c>
      <c r="AK1645" s="20">
        <v>0.454600513</v>
      </c>
      <c r="AL1645" s="20">
        <v>0.81020006</v>
      </c>
      <c r="AM1645" s="3"/>
      <c r="AN1645" s="3"/>
      <c r="AO1645" s="3"/>
      <c r="AP1645" s="20">
        <v>120.1999969</v>
      </c>
      <c r="AQ1645" s="20">
        <v>0.232000283</v>
      </c>
      <c r="AR1645" s="20">
        <v>0.228599984</v>
      </c>
      <c r="AS1645" s="20">
        <v>0.104299984</v>
      </c>
      <c r="AT1645" s="20">
        <v>0.066200199</v>
      </c>
      <c r="AU1645" s="20">
        <v>-0.032499756</v>
      </c>
      <c r="AV1645" s="20">
        <v>0.026200244</v>
      </c>
      <c r="AW1645" s="20">
        <v>0.246300114</v>
      </c>
      <c r="AX1645" s="20">
        <v>0.180700299</v>
      </c>
      <c r="AY1645" s="3"/>
      <c r="AZ1645" s="3"/>
      <c r="BA1645" s="3"/>
      <c r="BB1645" s="20">
        <v>120.1999969</v>
      </c>
      <c r="BC1645" s="20">
        <v>0.176599889</v>
      </c>
      <c r="BD1645" s="20">
        <v>0.097599889</v>
      </c>
      <c r="BE1645" s="20">
        <v>0.102600417</v>
      </c>
      <c r="BF1645" s="20">
        <v>-0.297199393</v>
      </c>
      <c r="BG1645" s="20">
        <v>-0.358700017</v>
      </c>
      <c r="BH1645" s="20">
        <v>0.262100375</v>
      </c>
      <c r="BI1645" s="20">
        <v>0.769400375</v>
      </c>
      <c r="BJ1645" s="20">
        <v>1.676599974</v>
      </c>
    </row>
    <row r="1646" spans="30:62">
      <c r="AD1646" s="20">
        <v>120.3000031</v>
      </c>
      <c r="AE1646" s="20">
        <v>-0.274599832</v>
      </c>
      <c r="AF1646" s="20">
        <v>-0.278499832</v>
      </c>
      <c r="AG1646" s="20">
        <v>-0.384799473</v>
      </c>
      <c r="AH1646" s="20">
        <v>-0.398699856</v>
      </c>
      <c r="AI1646" s="20">
        <v>-0.375399964</v>
      </c>
      <c r="AJ1646" s="20">
        <v>-0.066000417</v>
      </c>
      <c r="AK1646" s="20">
        <v>0.456299583</v>
      </c>
      <c r="AL1646" s="20">
        <v>0.808200115</v>
      </c>
      <c r="AM1646" s="3"/>
      <c r="AN1646" s="3"/>
      <c r="AO1646" s="3"/>
      <c r="AP1646" s="20">
        <v>120.3000031</v>
      </c>
      <c r="AQ1646" s="20">
        <v>0.232899746</v>
      </c>
      <c r="AR1646" s="20">
        <v>0.23079996</v>
      </c>
      <c r="AS1646" s="20">
        <v>0.10729996</v>
      </c>
      <c r="AT1646" s="20">
        <v>0.064600244</v>
      </c>
      <c r="AU1646" s="20">
        <v>-0.034100362</v>
      </c>
      <c r="AV1646" s="20">
        <v>0.024499638</v>
      </c>
      <c r="AW1646" s="20">
        <v>0.24520006</v>
      </c>
      <c r="AX1646" s="20">
        <v>0.182399731</v>
      </c>
      <c r="AY1646" s="3"/>
      <c r="AZ1646" s="3"/>
      <c r="BA1646" s="3"/>
      <c r="BB1646" s="20">
        <v>120.3000031</v>
      </c>
      <c r="BC1646" s="20">
        <v>0.17969994</v>
      </c>
      <c r="BD1646" s="20">
        <v>0.10159994</v>
      </c>
      <c r="BE1646" s="20">
        <v>0.103800369</v>
      </c>
      <c r="BF1646" s="20">
        <v>-0.298100017</v>
      </c>
      <c r="BG1646" s="20">
        <v>-0.360500101</v>
      </c>
      <c r="BH1646" s="20">
        <v>0.262199974</v>
      </c>
      <c r="BI1646" s="20">
        <v>0.769199974</v>
      </c>
      <c r="BJ1646" s="20">
        <v>1.676700013</v>
      </c>
    </row>
    <row r="1647" spans="30:62">
      <c r="AD1647" s="20">
        <v>120.3999939</v>
      </c>
      <c r="AE1647" s="20">
        <v>-0.271999473</v>
      </c>
      <c r="AF1647" s="20">
        <v>-0.279199473</v>
      </c>
      <c r="AG1647" s="20">
        <v>-0.383799379</v>
      </c>
      <c r="AH1647" s="20">
        <v>-0.40159901</v>
      </c>
      <c r="AI1647" s="20">
        <v>-0.37489994</v>
      </c>
      <c r="AJ1647" s="20">
        <v>-0.066899647</v>
      </c>
      <c r="AK1647" s="20">
        <v>0.455100353</v>
      </c>
      <c r="AL1647" s="20">
        <v>0.809500293</v>
      </c>
      <c r="AM1647" s="3"/>
      <c r="AN1647" s="3"/>
      <c r="AO1647" s="3"/>
      <c r="AP1647" s="20">
        <v>120.3999939</v>
      </c>
      <c r="AQ1647" s="20">
        <v>0.234700199</v>
      </c>
      <c r="AR1647" s="20">
        <v>0.232400483</v>
      </c>
      <c r="AS1647" s="20">
        <v>0.111700483</v>
      </c>
      <c r="AT1647" s="20">
        <v>0.067500114</v>
      </c>
      <c r="AU1647" s="20">
        <v>-0.034799701</v>
      </c>
      <c r="AV1647" s="20">
        <v>0.023000299</v>
      </c>
      <c r="AW1647" s="20">
        <v>0.24529997</v>
      </c>
      <c r="AX1647" s="20">
        <v>0.183100365</v>
      </c>
      <c r="AY1647" s="3"/>
      <c r="AZ1647" s="3"/>
      <c r="BA1647" s="3"/>
      <c r="BB1647" s="20">
        <v>120.3999939</v>
      </c>
      <c r="BC1647" s="20">
        <v>0.176700607</v>
      </c>
      <c r="BD1647" s="20">
        <v>0.103700607</v>
      </c>
      <c r="BE1647" s="20">
        <v>0.10280046</v>
      </c>
      <c r="BF1647" s="20">
        <v>-0.301399386</v>
      </c>
      <c r="BG1647" s="20">
        <v>-0.360200026</v>
      </c>
      <c r="BH1647" s="20">
        <v>0.263700013</v>
      </c>
      <c r="BI1647" s="20">
        <v>0.766900013</v>
      </c>
      <c r="BJ1647" s="20">
        <v>1.675200539</v>
      </c>
    </row>
    <row r="1648" spans="30:62">
      <c r="AD1648" s="20">
        <v>120.5</v>
      </c>
      <c r="AE1648" s="20">
        <v>-0.273499856</v>
      </c>
      <c r="AF1648" s="20">
        <v>-0.279199856</v>
      </c>
      <c r="AG1648" s="20">
        <v>-0.385499487</v>
      </c>
      <c r="AH1648" s="20">
        <v>-0.40129994</v>
      </c>
      <c r="AI1648" s="20">
        <v>-0.376799885</v>
      </c>
      <c r="AJ1648" s="20">
        <v>-0.063699945</v>
      </c>
      <c r="AK1648" s="20">
        <v>0.460400055</v>
      </c>
      <c r="AL1648" s="20">
        <v>0.809799892</v>
      </c>
      <c r="AM1648" s="3"/>
      <c r="AN1648" s="3"/>
      <c r="AO1648" s="3"/>
      <c r="AP1648" s="20">
        <v>120.5</v>
      </c>
      <c r="AQ1648" s="20">
        <v>0.235000244</v>
      </c>
      <c r="AR1648" s="20">
        <v>0.234900114</v>
      </c>
      <c r="AS1648" s="20">
        <v>0.118600114</v>
      </c>
      <c r="AT1648" s="20">
        <v>0.070700299</v>
      </c>
      <c r="AU1648" s="20">
        <v>-0.032500269</v>
      </c>
      <c r="AV1648" s="20">
        <v>0.024599731</v>
      </c>
      <c r="AW1648" s="20">
        <v>0.243899889</v>
      </c>
      <c r="AX1648" s="20">
        <v>0.180000453</v>
      </c>
      <c r="AY1648" s="3"/>
      <c r="AZ1648" s="3"/>
      <c r="BA1648" s="3"/>
      <c r="BB1648" s="20">
        <v>120.5</v>
      </c>
      <c r="BC1648" s="20">
        <v>0.176599983</v>
      </c>
      <c r="BD1648" s="20">
        <v>0.103899983</v>
      </c>
      <c r="BE1648" s="20">
        <v>0.098800375</v>
      </c>
      <c r="BF1648" s="20">
        <v>-0.295900026</v>
      </c>
      <c r="BG1648" s="20">
        <v>-0.357799987</v>
      </c>
      <c r="BH1648" s="20">
        <v>0.2642003</v>
      </c>
      <c r="BI1648" s="20">
        <v>0.7640003</v>
      </c>
      <c r="BJ1648" s="20">
        <v>1.669200008</v>
      </c>
    </row>
    <row r="1649" spans="30:62">
      <c r="AD1649" s="20">
        <v>120.6000061</v>
      </c>
      <c r="AE1649" s="20">
        <v>-0.271699964</v>
      </c>
      <c r="AF1649" s="20">
        <v>-0.281599964</v>
      </c>
      <c r="AG1649" s="20">
        <v>-0.387400417</v>
      </c>
      <c r="AH1649" s="20">
        <v>-0.402399885</v>
      </c>
      <c r="AI1649" s="20">
        <v>-0.370499945</v>
      </c>
      <c r="AJ1649" s="20">
        <v>-0.059100347</v>
      </c>
      <c r="AK1649" s="20">
        <v>0.462399653</v>
      </c>
      <c r="AL1649" s="20">
        <v>0.809200076</v>
      </c>
      <c r="AM1649" s="3"/>
      <c r="AN1649" s="3"/>
      <c r="AO1649" s="3"/>
      <c r="AP1649" s="20">
        <v>120.6000061</v>
      </c>
      <c r="AQ1649" s="20">
        <v>0.239399638</v>
      </c>
      <c r="AR1649" s="20">
        <v>0.23400006</v>
      </c>
      <c r="AS1649" s="20">
        <v>0.11990006</v>
      </c>
      <c r="AT1649" s="20">
        <v>0.070499731</v>
      </c>
      <c r="AU1649" s="20">
        <v>-0.03350035</v>
      </c>
      <c r="AV1649" s="20">
        <v>0.02379965</v>
      </c>
      <c r="AW1649" s="20">
        <v>0.245099976</v>
      </c>
      <c r="AX1649" s="20">
        <v>0.176199892</v>
      </c>
      <c r="AY1649" s="3"/>
      <c r="AZ1649" s="3"/>
      <c r="BA1649" s="3"/>
      <c r="BB1649" s="20">
        <v>120.6000061</v>
      </c>
      <c r="BC1649" s="20">
        <v>0.175799899</v>
      </c>
      <c r="BD1649" s="20">
        <v>0.101899899</v>
      </c>
      <c r="BE1649" s="20">
        <v>0.098799974</v>
      </c>
      <c r="BF1649" s="20">
        <v>-0.295999987</v>
      </c>
      <c r="BG1649" s="20">
        <v>-0.358599938</v>
      </c>
      <c r="BH1649" s="20">
        <v>0.262199531</v>
      </c>
      <c r="BI1649" s="20">
        <v>0.764799531</v>
      </c>
      <c r="BJ1649" s="20">
        <v>1.659800065</v>
      </c>
    </row>
    <row r="1650" spans="30:62">
      <c r="AD1650" s="20">
        <v>120.6999969</v>
      </c>
      <c r="AE1650" s="20">
        <v>-0.27139994</v>
      </c>
      <c r="AF1650" s="20">
        <v>-0.28009994</v>
      </c>
      <c r="AG1650" s="20">
        <v>-0.389099647</v>
      </c>
      <c r="AH1650" s="20">
        <v>-0.400799707</v>
      </c>
      <c r="AI1650" s="20">
        <v>-0.365300108</v>
      </c>
      <c r="AJ1650" s="20">
        <v>-0.056199686</v>
      </c>
      <c r="AK1650" s="20">
        <v>0.462200314</v>
      </c>
      <c r="AL1650" s="20">
        <v>0.810799992</v>
      </c>
      <c r="AM1650" s="3"/>
      <c r="AN1650" s="3"/>
      <c r="AO1650" s="3"/>
      <c r="AP1650" s="20">
        <v>120.6999969</v>
      </c>
      <c r="AQ1650" s="20">
        <v>0.240700299</v>
      </c>
      <c r="AR1650" s="20">
        <v>0.23369997</v>
      </c>
      <c r="AS1650" s="20">
        <v>0.11959997</v>
      </c>
      <c r="AT1650" s="20">
        <v>0.066000365</v>
      </c>
      <c r="AU1650" s="20">
        <v>-0.032399547</v>
      </c>
      <c r="AV1650" s="20">
        <v>0.023400453</v>
      </c>
      <c r="AW1650" s="20">
        <v>0.244499892</v>
      </c>
      <c r="AX1650" s="20">
        <v>0.17530007</v>
      </c>
      <c r="AY1650" s="3"/>
      <c r="AZ1650" s="3"/>
      <c r="BA1650" s="3"/>
      <c r="BB1650" s="20">
        <v>120.6999969</v>
      </c>
      <c r="BC1650" s="20">
        <v>0.178699974</v>
      </c>
      <c r="BD1650" s="20">
        <v>0.101299974</v>
      </c>
      <c r="BE1650" s="20">
        <v>0.101900013</v>
      </c>
      <c r="BF1650" s="20">
        <v>-0.294799461</v>
      </c>
      <c r="BG1650" s="20">
        <v>-0.356899992</v>
      </c>
      <c r="BH1650" s="20">
        <v>0.261500304</v>
      </c>
      <c r="BI1650" s="20">
        <v>0.764300304</v>
      </c>
      <c r="BJ1650" s="20">
        <v>1.655400014</v>
      </c>
    </row>
    <row r="1651" spans="30:62">
      <c r="AD1651" s="20">
        <v>120.8000031</v>
      </c>
      <c r="AE1651" s="20">
        <v>-0.270399885</v>
      </c>
      <c r="AF1651" s="20">
        <v>-0.277499885</v>
      </c>
      <c r="AG1651" s="20">
        <v>-0.386899945</v>
      </c>
      <c r="AH1651" s="20">
        <v>-0.399100108</v>
      </c>
      <c r="AI1651" s="20">
        <v>-0.362699924</v>
      </c>
      <c r="AJ1651" s="20">
        <v>-0.059900485</v>
      </c>
      <c r="AK1651" s="20">
        <v>0.458899515</v>
      </c>
      <c r="AL1651" s="20">
        <v>0.808600013</v>
      </c>
      <c r="AM1651" s="3"/>
      <c r="AN1651" s="3"/>
      <c r="AO1651" s="3"/>
      <c r="AP1651" s="20">
        <v>120.8000031</v>
      </c>
      <c r="AQ1651" s="20">
        <v>0.240399731</v>
      </c>
      <c r="AR1651" s="20">
        <v>0.234899889</v>
      </c>
      <c r="AS1651" s="20">
        <v>0.119499889</v>
      </c>
      <c r="AT1651" s="20">
        <v>0.064100453</v>
      </c>
      <c r="AU1651" s="20">
        <v>-0.029000108</v>
      </c>
      <c r="AV1651" s="20">
        <v>0.028599892</v>
      </c>
      <c r="AW1651" s="20">
        <v>0.24540007</v>
      </c>
      <c r="AX1651" s="20">
        <v>0.173800025</v>
      </c>
      <c r="AY1651" s="3"/>
      <c r="AZ1651" s="3"/>
      <c r="BA1651" s="3"/>
      <c r="BB1651" s="20">
        <v>120.8000031</v>
      </c>
      <c r="BC1651" s="20">
        <v>0.181900013</v>
      </c>
      <c r="BD1651" s="20">
        <v>0.103800013</v>
      </c>
      <c r="BE1651" s="20">
        <v>0.1004003</v>
      </c>
      <c r="BF1651" s="20">
        <v>-0.295899992</v>
      </c>
      <c r="BG1651" s="20">
        <v>-0.356099935</v>
      </c>
      <c r="BH1651" s="20">
        <v>0.257599537</v>
      </c>
      <c r="BI1651" s="20">
        <v>0.764399537</v>
      </c>
      <c r="BJ1651" s="20">
        <v>1.651099939</v>
      </c>
    </row>
    <row r="1652" spans="30:62">
      <c r="AD1652" s="20">
        <v>120.8999939</v>
      </c>
      <c r="AE1652" s="20">
        <v>-0.265999707</v>
      </c>
      <c r="AF1652" s="20">
        <v>-0.274999707</v>
      </c>
      <c r="AG1652" s="20">
        <v>-0.38719987</v>
      </c>
      <c r="AH1652" s="20">
        <v>-0.396899447</v>
      </c>
      <c r="AI1652" s="20">
        <v>-0.365100008</v>
      </c>
      <c r="AJ1652" s="20">
        <v>-0.06149951</v>
      </c>
      <c r="AK1652" s="20">
        <v>0.46080049</v>
      </c>
      <c r="AL1652" s="20">
        <v>0.812099977</v>
      </c>
      <c r="AM1652" s="3"/>
      <c r="AN1652" s="3"/>
      <c r="AO1652" s="3"/>
      <c r="AP1652" s="20">
        <v>120.8999939</v>
      </c>
      <c r="AQ1652" s="20">
        <v>0.242800365</v>
      </c>
      <c r="AR1652" s="20">
        <v>0.234900692</v>
      </c>
      <c r="AS1652" s="20">
        <v>0.114500692</v>
      </c>
      <c r="AT1652" s="20">
        <v>0.062200369</v>
      </c>
      <c r="AU1652" s="20">
        <v>-0.03229993</v>
      </c>
      <c r="AV1652" s="20">
        <v>0.03370007</v>
      </c>
      <c r="AW1652" s="20">
        <v>0.246500025</v>
      </c>
      <c r="AX1652" s="20">
        <v>0.175999889</v>
      </c>
      <c r="AY1652" s="3"/>
      <c r="AZ1652" s="3"/>
      <c r="BA1652" s="3"/>
      <c r="BB1652" s="20">
        <v>120.8999939</v>
      </c>
      <c r="BC1652" s="20">
        <v>0.185200539</v>
      </c>
      <c r="BD1652" s="20">
        <v>0.101800539</v>
      </c>
      <c r="BE1652" s="20">
        <v>0.103000246</v>
      </c>
      <c r="BF1652" s="20">
        <v>-0.29839922</v>
      </c>
      <c r="BG1652" s="20">
        <v>-0.356799986</v>
      </c>
      <c r="BH1652" s="20">
        <v>0.258100416</v>
      </c>
      <c r="BI1652" s="20">
        <v>0.760500416</v>
      </c>
      <c r="BJ1652" s="20">
        <v>1.647800639</v>
      </c>
    </row>
    <row r="1653" spans="30:62">
      <c r="AD1653" s="20">
        <v>121</v>
      </c>
      <c r="AE1653" s="20">
        <v>-0.262200108</v>
      </c>
      <c r="AF1653" s="20">
        <v>-0.270200108</v>
      </c>
      <c r="AG1653" s="20">
        <v>-0.385799686</v>
      </c>
      <c r="AH1653" s="20">
        <v>-0.396900008</v>
      </c>
      <c r="AI1653" s="20">
        <v>-0.366499987</v>
      </c>
      <c r="AJ1653" s="20">
        <v>-0.055200023</v>
      </c>
      <c r="AK1653" s="20">
        <v>0.460299977</v>
      </c>
      <c r="AL1653" s="20">
        <v>0.808999892</v>
      </c>
      <c r="AM1653" s="3"/>
      <c r="AN1653" s="3"/>
      <c r="AO1653" s="3"/>
      <c r="AP1653" s="20">
        <v>121</v>
      </c>
      <c r="AQ1653" s="20">
        <v>0.237000453</v>
      </c>
      <c r="AR1653" s="20">
        <v>0.237399892</v>
      </c>
      <c r="AS1653" s="20">
        <v>0.112499892</v>
      </c>
      <c r="AT1653" s="20">
        <v>0.06380007</v>
      </c>
      <c r="AU1653" s="20">
        <v>-0.034199975</v>
      </c>
      <c r="AV1653" s="20">
        <v>0.036700025</v>
      </c>
      <c r="AW1653" s="20">
        <v>0.244899889</v>
      </c>
      <c r="AX1653" s="20">
        <v>0.177399992</v>
      </c>
      <c r="AY1653" s="3"/>
      <c r="AZ1653" s="3"/>
      <c r="BA1653" s="3"/>
      <c r="BB1653" s="20">
        <v>121</v>
      </c>
      <c r="BC1653" s="20">
        <v>0.187600008</v>
      </c>
      <c r="BD1653" s="20">
        <v>0.102000008</v>
      </c>
      <c r="BE1653" s="20">
        <v>0.101200304</v>
      </c>
      <c r="BF1653" s="20">
        <v>-0.299799986</v>
      </c>
      <c r="BG1653" s="20">
        <v>-0.362900061</v>
      </c>
      <c r="BH1653" s="20">
        <v>0.256400401</v>
      </c>
      <c r="BI1653" s="20">
        <v>0.757000401</v>
      </c>
      <c r="BJ1653" s="20">
        <v>1.647300096</v>
      </c>
    </row>
    <row r="1654" spans="30:62">
      <c r="AD1654" s="20">
        <v>121.1000061</v>
      </c>
      <c r="AE1654" s="20">
        <v>-0.259299924</v>
      </c>
      <c r="AF1654" s="20">
        <v>-0.265799924</v>
      </c>
      <c r="AG1654" s="20">
        <v>-0.385700485</v>
      </c>
      <c r="AH1654" s="20">
        <v>-0.399099987</v>
      </c>
      <c r="AI1654" s="20">
        <v>-0.364800023</v>
      </c>
      <c r="AJ1654" s="20">
        <v>-0.060100584</v>
      </c>
      <c r="AK1654" s="20">
        <v>0.458299416</v>
      </c>
      <c r="AL1654" s="20">
        <v>0.805899887</v>
      </c>
      <c r="AM1654" s="3"/>
      <c r="AN1654" s="3"/>
      <c r="AO1654" s="3"/>
      <c r="AP1654" s="20">
        <v>121.1000061</v>
      </c>
      <c r="AQ1654" s="20">
        <v>0.231399892</v>
      </c>
      <c r="AR1654" s="20">
        <v>0.24310007</v>
      </c>
      <c r="AS1654" s="20">
        <v>0.11040007</v>
      </c>
      <c r="AT1654" s="20">
        <v>0.061000025</v>
      </c>
      <c r="AU1654" s="20">
        <v>-0.029600111</v>
      </c>
      <c r="AV1654" s="20">
        <v>0.043799889</v>
      </c>
      <c r="AW1654" s="20">
        <v>0.249299992</v>
      </c>
      <c r="AX1654" s="20">
        <v>0.172299533</v>
      </c>
      <c r="AY1654" s="3"/>
      <c r="AZ1654" s="3"/>
      <c r="BA1654" s="3"/>
      <c r="BB1654" s="20">
        <v>121.1000061</v>
      </c>
      <c r="BC1654" s="20">
        <v>0.182700065</v>
      </c>
      <c r="BD1654" s="20">
        <v>0.099900065</v>
      </c>
      <c r="BE1654" s="20">
        <v>0.100099537</v>
      </c>
      <c r="BF1654" s="20">
        <v>-0.302900061</v>
      </c>
      <c r="BG1654" s="20">
        <v>-0.364800076</v>
      </c>
      <c r="BH1654" s="20">
        <v>0.255300096</v>
      </c>
      <c r="BI1654" s="20">
        <v>0.761100096</v>
      </c>
      <c r="BJ1654" s="20">
        <v>1.648599891</v>
      </c>
    </row>
    <row r="1655" spans="30:62">
      <c r="AD1655" s="20">
        <v>121.1999969</v>
      </c>
      <c r="AE1655" s="20">
        <v>-0.257400008</v>
      </c>
      <c r="AF1655" s="20">
        <v>-0.264100008</v>
      </c>
      <c r="AG1655" s="20">
        <v>-0.38239951</v>
      </c>
      <c r="AH1655" s="20">
        <v>-0.392100023</v>
      </c>
      <c r="AI1655" s="20">
        <v>-0.361300108</v>
      </c>
      <c r="AJ1655" s="20">
        <v>-0.062999398</v>
      </c>
      <c r="AK1655" s="20">
        <v>0.453400602</v>
      </c>
      <c r="AL1655" s="20">
        <v>0.803700047</v>
      </c>
      <c r="AM1655" s="3"/>
      <c r="AN1655" s="3"/>
      <c r="AO1655" s="3"/>
      <c r="AP1655" s="20">
        <v>121.1999969</v>
      </c>
      <c r="AQ1655" s="20">
        <v>0.22990007</v>
      </c>
      <c r="AR1655" s="20">
        <v>0.243200025</v>
      </c>
      <c r="AS1655" s="20">
        <v>0.104100025</v>
      </c>
      <c r="AT1655" s="20">
        <v>0.065299889</v>
      </c>
      <c r="AU1655" s="20">
        <v>-0.027100008</v>
      </c>
      <c r="AV1655" s="20">
        <v>0.048899992</v>
      </c>
      <c r="AW1655" s="20">
        <v>0.24780001</v>
      </c>
      <c r="AX1655" s="20">
        <v>0.164600512</v>
      </c>
      <c r="AY1655" s="3"/>
      <c r="AZ1655" s="3"/>
      <c r="BA1655" s="3"/>
      <c r="BB1655" s="20">
        <v>121.1999969</v>
      </c>
      <c r="BC1655" s="20">
        <v>0.181200014</v>
      </c>
      <c r="BD1655" s="20">
        <v>0.097000014</v>
      </c>
      <c r="BE1655" s="20">
        <v>0.101200416</v>
      </c>
      <c r="BF1655" s="20">
        <v>-0.305499361</v>
      </c>
      <c r="BG1655" s="20">
        <v>-0.361799904</v>
      </c>
      <c r="BH1655" s="20">
        <v>0.258599891</v>
      </c>
      <c r="BI1655" s="20">
        <v>0.763399891</v>
      </c>
      <c r="BJ1655" s="20">
        <v>1.645400108</v>
      </c>
    </row>
    <row r="1656" spans="30:62">
      <c r="AD1656" s="20">
        <v>121.3000031</v>
      </c>
      <c r="AE1656" s="20">
        <v>-0.259299987</v>
      </c>
      <c r="AF1656" s="20">
        <v>-0.262799987</v>
      </c>
      <c r="AG1656" s="20">
        <v>-0.373900023</v>
      </c>
      <c r="AH1656" s="20">
        <v>-0.393400108</v>
      </c>
      <c r="AI1656" s="20">
        <v>-0.361800113</v>
      </c>
      <c r="AJ1656" s="20">
        <v>-0.065700191</v>
      </c>
      <c r="AK1656" s="20">
        <v>0.451099809</v>
      </c>
      <c r="AL1656" s="20">
        <v>0.804099953</v>
      </c>
      <c r="AM1656" s="3"/>
      <c r="AN1656" s="3"/>
      <c r="AO1656" s="3"/>
      <c r="AP1656" s="20">
        <v>121.3000031</v>
      </c>
      <c r="AQ1656" s="20">
        <v>0.228600025</v>
      </c>
      <c r="AR1656" s="20">
        <v>0.248299889</v>
      </c>
      <c r="AS1656" s="20">
        <v>0.107399889</v>
      </c>
      <c r="AT1656" s="20">
        <v>0.068399992</v>
      </c>
      <c r="AU1656" s="20">
        <v>-0.026100467</v>
      </c>
      <c r="AV1656" s="20">
        <v>0.049599533</v>
      </c>
      <c r="AW1656" s="20">
        <v>0.243100035</v>
      </c>
      <c r="AX1656" s="20">
        <v>0.164099754</v>
      </c>
      <c r="AY1656" s="3"/>
      <c r="AZ1656" s="3"/>
      <c r="BA1656" s="3"/>
      <c r="BB1656" s="20">
        <v>121.3000031</v>
      </c>
      <c r="BC1656" s="20">
        <v>0.178999939</v>
      </c>
      <c r="BD1656" s="20">
        <v>0.095999939</v>
      </c>
      <c r="BE1656" s="20">
        <v>0.104000401</v>
      </c>
      <c r="BF1656" s="20">
        <v>-0.301299904</v>
      </c>
      <c r="BG1656" s="20">
        <v>-0.357500109</v>
      </c>
      <c r="BH1656" s="20">
        <v>0.25699987</v>
      </c>
      <c r="BI1656" s="20">
        <v>0.76239987</v>
      </c>
      <c r="BJ1656" s="20">
        <v>1.641100018</v>
      </c>
    </row>
    <row r="1657" spans="30:62">
      <c r="AD1657" s="20">
        <v>121.3999939</v>
      </c>
      <c r="AE1657" s="20">
        <v>-0.256600023</v>
      </c>
      <c r="AF1657" s="20">
        <v>-0.256300023</v>
      </c>
      <c r="AG1657" s="20">
        <v>-0.369699631</v>
      </c>
      <c r="AH1657" s="20">
        <v>-0.398198921</v>
      </c>
      <c r="AI1657" s="20">
        <v>-0.366799953</v>
      </c>
      <c r="AJ1657" s="20">
        <v>-0.062299808</v>
      </c>
      <c r="AK1657" s="20">
        <v>0.456200192</v>
      </c>
      <c r="AL1657" s="20">
        <v>0.798401146</v>
      </c>
      <c r="AM1657" s="3"/>
      <c r="AN1657" s="3"/>
      <c r="AO1657" s="3"/>
      <c r="AP1657" s="20">
        <v>121.3999939</v>
      </c>
      <c r="AQ1657" s="20">
        <v>0.232699889</v>
      </c>
      <c r="AR1657" s="20">
        <v>0.251899992</v>
      </c>
      <c r="AS1657" s="20">
        <v>0.115199992</v>
      </c>
      <c r="AT1657" s="20">
        <v>0.066100249</v>
      </c>
      <c r="AU1657" s="20">
        <v>-0.022099488</v>
      </c>
      <c r="AV1657" s="20">
        <v>0.046000512</v>
      </c>
      <c r="AW1657" s="20">
        <v>0.242499993</v>
      </c>
      <c r="AX1657" s="20">
        <v>0.168400071</v>
      </c>
      <c r="AY1657" s="3"/>
      <c r="AZ1657" s="3"/>
      <c r="BA1657" s="3"/>
      <c r="BB1657" s="20">
        <v>121.3999939</v>
      </c>
      <c r="BC1657" s="20">
        <v>0.179400639</v>
      </c>
      <c r="BD1657" s="20">
        <v>0.091100639</v>
      </c>
      <c r="BE1657" s="20">
        <v>0.108800096</v>
      </c>
      <c r="BF1657" s="20">
        <v>-0.293200109</v>
      </c>
      <c r="BG1657" s="20">
        <v>-0.354799892</v>
      </c>
      <c r="BH1657" s="20">
        <v>0.256300256</v>
      </c>
      <c r="BI1657" s="20">
        <v>0.759000256</v>
      </c>
      <c r="BJ1657" s="20">
        <v>1.638699952</v>
      </c>
    </row>
    <row r="1658" spans="30:62">
      <c r="AD1658" s="20">
        <v>121.5</v>
      </c>
      <c r="AE1658" s="20">
        <v>-0.257500108</v>
      </c>
      <c r="AF1658" s="20">
        <v>-0.255400108</v>
      </c>
      <c r="AG1658" s="20">
        <v>-0.370399398</v>
      </c>
      <c r="AH1658" s="20">
        <v>-0.401199953</v>
      </c>
      <c r="AI1658" s="20">
        <v>-0.362700047</v>
      </c>
      <c r="AJ1658" s="20">
        <v>-0.066599331</v>
      </c>
      <c r="AK1658" s="20">
        <v>0.450500669</v>
      </c>
      <c r="AL1658" s="20">
        <v>0.795199954</v>
      </c>
      <c r="AM1658" s="3"/>
      <c r="AN1658" s="3"/>
      <c r="AO1658" s="3"/>
      <c r="AP1658" s="20">
        <v>121.5</v>
      </c>
      <c r="AQ1658" s="20">
        <v>0.237199992</v>
      </c>
      <c r="AR1658" s="20">
        <v>0.25360001</v>
      </c>
      <c r="AS1658" s="20">
        <v>0.11430001</v>
      </c>
      <c r="AT1658" s="20">
        <v>0.067400512</v>
      </c>
      <c r="AU1658" s="20">
        <v>-0.023800246</v>
      </c>
      <c r="AV1658" s="20">
        <v>0.041899754</v>
      </c>
      <c r="AW1658" s="20">
        <v>0.242300071</v>
      </c>
      <c r="AX1658" s="20">
        <v>0.171200292</v>
      </c>
      <c r="AY1658" s="3"/>
      <c r="AZ1658" s="3"/>
      <c r="BA1658" s="3"/>
      <c r="BB1658" s="20">
        <v>121.5</v>
      </c>
      <c r="BC1658" s="20">
        <v>0.183400096</v>
      </c>
      <c r="BD1658" s="20">
        <v>0.089200096</v>
      </c>
      <c r="BE1658" s="20">
        <v>0.112399891</v>
      </c>
      <c r="BF1658" s="20">
        <v>-0.293899892</v>
      </c>
      <c r="BG1658" s="20">
        <v>-0.355399982</v>
      </c>
      <c r="BH1658" s="20">
        <v>0.256699952</v>
      </c>
      <c r="BI1658" s="20">
        <v>0.757199952</v>
      </c>
      <c r="BJ1658" s="20">
        <v>1.637300087</v>
      </c>
    </row>
    <row r="1659" spans="30:62">
      <c r="AD1659" s="20">
        <v>121.6000061</v>
      </c>
      <c r="AE1659" s="20">
        <v>-0.258400113</v>
      </c>
      <c r="AF1659" s="20">
        <v>-0.255300113</v>
      </c>
      <c r="AG1659" s="20">
        <v>-0.371900191</v>
      </c>
      <c r="AH1659" s="20">
        <v>-0.399800047</v>
      </c>
      <c r="AI1659" s="20">
        <v>-0.367700046</v>
      </c>
      <c r="AJ1659" s="20">
        <v>-0.070700284</v>
      </c>
      <c r="AK1659" s="20">
        <v>0.444599716</v>
      </c>
      <c r="AL1659" s="20">
        <v>0.794300102</v>
      </c>
      <c r="AM1659" s="3"/>
      <c r="AN1659" s="3"/>
      <c r="AO1659" s="3"/>
      <c r="AP1659" s="20">
        <v>121.6000061</v>
      </c>
      <c r="AQ1659" s="20">
        <v>0.238399533</v>
      </c>
      <c r="AR1659" s="20">
        <v>0.252600035</v>
      </c>
      <c r="AS1659" s="20">
        <v>0.113700035</v>
      </c>
      <c r="AT1659" s="20">
        <v>0.070299754</v>
      </c>
      <c r="AU1659" s="20">
        <v>-0.020100167</v>
      </c>
      <c r="AV1659" s="20">
        <v>0.045399833</v>
      </c>
      <c r="AW1659" s="20">
        <v>0.242200053</v>
      </c>
      <c r="AX1659" s="20">
        <v>0.176899845</v>
      </c>
      <c r="AY1659" s="3"/>
      <c r="AZ1659" s="3"/>
      <c r="BA1659" s="3"/>
      <c r="BB1659" s="20">
        <v>121.6000061</v>
      </c>
      <c r="BC1659" s="20">
        <v>0.185099891</v>
      </c>
      <c r="BD1659" s="20">
        <v>0.091899891</v>
      </c>
      <c r="BE1659" s="20">
        <v>0.11249987</v>
      </c>
      <c r="BF1659" s="20">
        <v>-0.294899982</v>
      </c>
      <c r="BG1659" s="20">
        <v>-0.354600048</v>
      </c>
      <c r="BH1659" s="20">
        <v>0.258400087</v>
      </c>
      <c r="BI1659" s="20">
        <v>0.758200087</v>
      </c>
      <c r="BJ1659" s="20">
        <v>1.634600054</v>
      </c>
    </row>
    <row r="1660" spans="30:62">
      <c r="AD1660" s="20">
        <v>121.6999969</v>
      </c>
      <c r="AE1660" s="20">
        <v>-0.258599953</v>
      </c>
      <c r="AF1660" s="20">
        <v>-0.257899953</v>
      </c>
      <c r="AG1660" s="20">
        <v>-0.369499808</v>
      </c>
      <c r="AH1660" s="20">
        <v>-0.402898854</v>
      </c>
      <c r="AI1660" s="20">
        <v>-0.373700046</v>
      </c>
      <c r="AJ1660" s="20">
        <v>-0.068399898</v>
      </c>
      <c r="AK1660" s="20">
        <v>0.447700102</v>
      </c>
      <c r="AL1660" s="20">
        <v>0.795999909</v>
      </c>
      <c r="AM1660" s="3"/>
      <c r="AN1660" s="3"/>
      <c r="AO1660" s="3"/>
      <c r="AP1660" s="20">
        <v>121.6999969</v>
      </c>
      <c r="AQ1660" s="20">
        <v>0.237600512</v>
      </c>
      <c r="AR1660" s="20">
        <v>0.247899993</v>
      </c>
      <c r="AS1660" s="20">
        <v>0.112399993</v>
      </c>
      <c r="AT1660" s="20">
        <v>0.073600071</v>
      </c>
      <c r="AU1660" s="20">
        <v>-0.021699708</v>
      </c>
      <c r="AV1660" s="20">
        <v>0.045500292</v>
      </c>
      <c r="AW1660" s="20">
        <v>0.245200084</v>
      </c>
      <c r="AX1660" s="20">
        <v>0.178300162</v>
      </c>
      <c r="AY1660" s="3"/>
      <c r="AZ1660" s="3"/>
      <c r="BA1660" s="3"/>
      <c r="BB1660" s="20">
        <v>121.6999969</v>
      </c>
      <c r="BC1660" s="20">
        <v>0.181300108</v>
      </c>
      <c r="BD1660" s="20">
        <v>0.093300108</v>
      </c>
      <c r="BE1660" s="20">
        <v>0.114700256</v>
      </c>
      <c r="BF1660" s="20">
        <v>-0.292300048</v>
      </c>
      <c r="BG1660" s="20">
        <v>-0.346699913</v>
      </c>
      <c r="BH1660" s="20">
        <v>0.258600054</v>
      </c>
      <c r="BI1660" s="20">
        <v>0.762100054</v>
      </c>
      <c r="BJ1660" s="20">
        <v>1.634499915</v>
      </c>
    </row>
    <row r="1661" spans="30:62">
      <c r="AD1661" s="20">
        <v>121.8000031</v>
      </c>
      <c r="AE1661" s="20">
        <v>-0.253100047</v>
      </c>
      <c r="AF1661" s="20">
        <v>-0.251700047</v>
      </c>
      <c r="AG1661" s="20">
        <v>-0.370899331</v>
      </c>
      <c r="AH1661" s="20">
        <v>-0.406900046</v>
      </c>
      <c r="AI1661" s="20">
        <v>-0.371399898</v>
      </c>
      <c r="AJ1661" s="20">
        <v>-0.065700329</v>
      </c>
      <c r="AK1661" s="20">
        <v>0.451399671</v>
      </c>
      <c r="AL1661" s="20">
        <v>0.796099934</v>
      </c>
      <c r="AM1661" s="3"/>
      <c r="AN1661" s="3"/>
      <c r="AO1661" s="3"/>
      <c r="AP1661" s="20">
        <v>121.8000031</v>
      </c>
      <c r="AQ1661" s="20">
        <v>0.235699754</v>
      </c>
      <c r="AR1661" s="20">
        <v>0.243500071</v>
      </c>
      <c r="AS1661" s="20">
        <v>0.112900071</v>
      </c>
      <c r="AT1661" s="20">
        <v>0.073100292</v>
      </c>
      <c r="AU1661" s="20">
        <v>-0.017500155</v>
      </c>
      <c r="AV1661" s="20">
        <v>0.047199845</v>
      </c>
      <c r="AW1661" s="20">
        <v>0.245299924</v>
      </c>
      <c r="AX1661" s="20">
        <v>0.175999571</v>
      </c>
      <c r="AY1661" s="3"/>
      <c r="AZ1661" s="3"/>
      <c r="BA1661" s="3"/>
      <c r="BB1661" s="20">
        <v>121.8000031</v>
      </c>
      <c r="BC1661" s="20">
        <v>0.182300018</v>
      </c>
      <c r="BD1661" s="20">
        <v>0.096100018</v>
      </c>
      <c r="BE1661" s="20">
        <v>0.120399952</v>
      </c>
      <c r="BF1661" s="20">
        <v>-0.290199913</v>
      </c>
      <c r="BG1661" s="20">
        <v>-0.342299946</v>
      </c>
      <c r="BH1661" s="20">
        <v>0.260199915</v>
      </c>
      <c r="BI1661" s="20">
        <v>0.762099915</v>
      </c>
      <c r="BJ1661" s="20">
        <v>1.633199994</v>
      </c>
    </row>
    <row r="1662" spans="30:62">
      <c r="AD1662" s="20">
        <v>121.8999939</v>
      </c>
      <c r="AE1662" s="20">
        <v>-0.258598854</v>
      </c>
      <c r="AF1662" s="20">
        <v>-0.248898854</v>
      </c>
      <c r="AG1662" s="20">
        <v>-0.375199331</v>
      </c>
      <c r="AH1662" s="20">
        <v>-0.404499659</v>
      </c>
      <c r="AI1662" s="20">
        <v>-0.368100091</v>
      </c>
      <c r="AJ1662" s="20">
        <v>-0.07009959</v>
      </c>
      <c r="AK1662" s="20">
        <v>0.45170041</v>
      </c>
      <c r="AL1662" s="20">
        <v>0.798100317</v>
      </c>
      <c r="AM1662" s="3"/>
      <c r="AN1662" s="3"/>
      <c r="AO1662" s="3"/>
      <c r="AP1662" s="20">
        <v>121.8999939</v>
      </c>
      <c r="AQ1662" s="20">
        <v>0.234700071</v>
      </c>
      <c r="AR1662" s="20">
        <v>0.24400053</v>
      </c>
      <c r="AS1662" s="20">
        <v>0.11420053</v>
      </c>
      <c r="AT1662" s="20">
        <v>0.078399845</v>
      </c>
      <c r="AU1662" s="20">
        <v>-0.017499838</v>
      </c>
      <c r="AV1662" s="20">
        <v>0.048200162</v>
      </c>
      <c r="AW1662" s="20">
        <v>0.244700048</v>
      </c>
      <c r="AX1662" s="20">
        <v>0.171600443</v>
      </c>
      <c r="AY1662" s="3"/>
      <c r="AZ1662" s="3"/>
      <c r="BA1662" s="3"/>
      <c r="BB1662" s="20">
        <v>121.8999939</v>
      </c>
      <c r="BC1662" s="20">
        <v>0.183199952</v>
      </c>
      <c r="BD1662" s="20">
        <v>0.098499952</v>
      </c>
      <c r="BE1662" s="20">
        <v>0.124200087</v>
      </c>
      <c r="BF1662" s="20">
        <v>-0.285599946</v>
      </c>
      <c r="BG1662" s="20">
        <v>-0.339100085</v>
      </c>
      <c r="BH1662" s="20">
        <v>0.258400232</v>
      </c>
      <c r="BI1662" s="20">
        <v>0.759200232</v>
      </c>
      <c r="BJ1662" s="20">
        <v>1.629600136</v>
      </c>
    </row>
    <row r="1663" spans="30:62">
      <c r="AD1663" s="20">
        <v>122</v>
      </c>
      <c r="AE1663" s="20">
        <v>-0.267600046</v>
      </c>
      <c r="AF1663" s="20">
        <v>-0.250900046</v>
      </c>
      <c r="AG1663" s="20">
        <v>-0.372699898</v>
      </c>
      <c r="AH1663" s="20">
        <v>-0.405200091</v>
      </c>
      <c r="AI1663" s="20">
        <v>-0.369300066</v>
      </c>
      <c r="AJ1663" s="20">
        <v>-0.072699921</v>
      </c>
      <c r="AK1663" s="20">
        <v>0.455200079</v>
      </c>
      <c r="AL1663" s="20">
        <v>0.801199886</v>
      </c>
      <c r="AM1663" s="3"/>
      <c r="AN1663" s="3"/>
      <c r="AO1663" s="3"/>
      <c r="AP1663" s="20">
        <v>122</v>
      </c>
      <c r="AQ1663" s="20">
        <v>0.236500292</v>
      </c>
      <c r="AR1663" s="20">
        <v>0.247300084</v>
      </c>
      <c r="AS1663" s="20">
        <v>0.115900084</v>
      </c>
      <c r="AT1663" s="20">
        <v>0.079600162</v>
      </c>
      <c r="AU1663" s="20">
        <v>-0.020100429</v>
      </c>
      <c r="AV1663" s="20">
        <v>0.044999571</v>
      </c>
      <c r="AW1663" s="20">
        <v>0.241499966</v>
      </c>
      <c r="AX1663" s="20">
        <v>0.171900108</v>
      </c>
      <c r="AY1663" s="3"/>
      <c r="AZ1663" s="3"/>
      <c r="BA1663" s="3"/>
      <c r="BB1663" s="20">
        <v>122</v>
      </c>
      <c r="BC1663" s="20">
        <v>0.191000087</v>
      </c>
      <c r="BD1663" s="20">
        <v>0.100700087</v>
      </c>
      <c r="BE1663" s="20">
        <v>0.127100054</v>
      </c>
      <c r="BF1663" s="20">
        <v>-0.283200085</v>
      </c>
      <c r="BG1663" s="20">
        <v>-0.338500006</v>
      </c>
      <c r="BH1663" s="20">
        <v>0.258100136</v>
      </c>
      <c r="BI1663" s="20">
        <v>0.756300136</v>
      </c>
      <c r="BJ1663" s="20">
        <v>1.621799892</v>
      </c>
    </row>
    <row r="1664" spans="30:62">
      <c r="AD1664" s="20">
        <v>122.1000061</v>
      </c>
      <c r="AE1664" s="20">
        <v>-0.269899898</v>
      </c>
      <c r="AF1664" s="20">
        <v>-0.250599898</v>
      </c>
      <c r="AG1664" s="20">
        <v>-0.371900329</v>
      </c>
      <c r="AH1664" s="20">
        <v>-0.409000066</v>
      </c>
      <c r="AI1664" s="20">
        <v>-0.365799921</v>
      </c>
      <c r="AJ1664" s="20">
        <v>-0.069700353</v>
      </c>
      <c r="AK1664" s="20">
        <v>0.453099647</v>
      </c>
      <c r="AL1664" s="20">
        <v>0.797299904</v>
      </c>
      <c r="AM1664" s="3"/>
      <c r="AN1664" s="3"/>
      <c r="AO1664" s="3"/>
      <c r="AP1664" s="20">
        <v>122.1000061</v>
      </c>
      <c r="AQ1664" s="20">
        <v>0.242199845</v>
      </c>
      <c r="AR1664" s="20">
        <v>0.249499924</v>
      </c>
      <c r="AS1664" s="20">
        <v>0.116199924</v>
      </c>
      <c r="AT1664" s="20">
        <v>0.079999571</v>
      </c>
      <c r="AU1664" s="20">
        <v>-0.020800034</v>
      </c>
      <c r="AV1664" s="20">
        <v>0.045999966</v>
      </c>
      <c r="AW1664" s="20">
        <v>0.242400108</v>
      </c>
      <c r="AX1664" s="20">
        <v>0.172599813</v>
      </c>
      <c r="AY1664" s="3"/>
      <c r="AZ1664" s="3"/>
      <c r="BA1664" s="3"/>
      <c r="BB1664" s="20">
        <v>122.1000061</v>
      </c>
      <c r="BC1664" s="20">
        <v>0.195500054</v>
      </c>
      <c r="BD1664" s="20">
        <v>0.103500054</v>
      </c>
      <c r="BE1664" s="20">
        <v>0.133599915</v>
      </c>
      <c r="BF1664" s="20">
        <v>-0.286000006</v>
      </c>
      <c r="BG1664" s="20">
        <v>-0.337500103</v>
      </c>
      <c r="BH1664" s="20">
        <v>0.255199892</v>
      </c>
      <c r="BI1664" s="20">
        <v>0.751199892</v>
      </c>
      <c r="BJ1664" s="20">
        <v>1.622599895</v>
      </c>
    </row>
    <row r="1665" spans="30:62">
      <c r="AD1665" s="20">
        <v>122.1999969</v>
      </c>
      <c r="AE1665" s="20">
        <v>-0.270600091</v>
      </c>
      <c r="AF1665" s="20">
        <v>-0.249900091</v>
      </c>
      <c r="AG1665" s="20">
        <v>-0.37419959</v>
      </c>
      <c r="AH1665" s="20">
        <v>-0.405499683</v>
      </c>
      <c r="AI1665" s="20">
        <v>-0.362800114</v>
      </c>
      <c r="AJ1665" s="20">
        <v>-0.067799619</v>
      </c>
      <c r="AK1665" s="20">
        <v>0.448400381</v>
      </c>
      <c r="AL1665" s="20">
        <v>0.795900001</v>
      </c>
      <c r="AM1665" s="3"/>
      <c r="AN1665" s="3"/>
      <c r="AO1665" s="3"/>
      <c r="AP1665" s="20">
        <v>122.1999969</v>
      </c>
      <c r="AQ1665" s="20">
        <v>0.245000162</v>
      </c>
      <c r="AR1665" s="20">
        <v>0.251600048</v>
      </c>
      <c r="AS1665" s="20">
        <v>0.115400048</v>
      </c>
      <c r="AT1665" s="20">
        <v>0.081400443</v>
      </c>
      <c r="AU1665" s="20">
        <v>-0.018499892</v>
      </c>
      <c r="AV1665" s="20">
        <v>0.049700108</v>
      </c>
      <c r="AW1665" s="20">
        <v>0.242500051</v>
      </c>
      <c r="AX1665" s="20">
        <v>0.171900196</v>
      </c>
      <c r="AY1665" s="3"/>
      <c r="AZ1665" s="3"/>
      <c r="BA1665" s="3"/>
      <c r="BB1665" s="20">
        <v>122.1999969</v>
      </c>
      <c r="BC1665" s="20">
        <v>0.197499915</v>
      </c>
      <c r="BD1665" s="20">
        <v>0.106299915</v>
      </c>
      <c r="BE1665" s="20">
        <v>0.134700232</v>
      </c>
      <c r="BF1665" s="20">
        <v>-0.285499864</v>
      </c>
      <c r="BG1665" s="20">
        <v>-0.340600108</v>
      </c>
      <c r="BH1665" s="20">
        <v>0.257600133</v>
      </c>
      <c r="BI1665" s="20">
        <v>0.749000133</v>
      </c>
      <c r="BJ1665" s="20">
        <v>1.617000058</v>
      </c>
    </row>
    <row r="1666" spans="30:62">
      <c r="AD1666" s="20">
        <v>122.3000031</v>
      </c>
      <c r="AE1666" s="20">
        <v>-0.272900066</v>
      </c>
      <c r="AF1666" s="20">
        <v>-0.248800066</v>
      </c>
      <c r="AG1666" s="20">
        <v>-0.370399921</v>
      </c>
      <c r="AH1666" s="20">
        <v>-0.402000114</v>
      </c>
      <c r="AI1666" s="20">
        <v>-0.356600096</v>
      </c>
      <c r="AJ1666" s="20">
        <v>-0.069200238</v>
      </c>
      <c r="AK1666" s="20">
        <v>0.447099762</v>
      </c>
      <c r="AL1666" s="20">
        <v>0.798700113</v>
      </c>
      <c r="AM1666" s="3"/>
      <c r="AN1666" s="3"/>
      <c r="AO1666" s="3"/>
      <c r="AP1666" s="20">
        <v>122.3000031</v>
      </c>
      <c r="AQ1666" s="20">
        <v>0.243999571</v>
      </c>
      <c r="AR1666" s="20">
        <v>0.252199966</v>
      </c>
      <c r="AS1666" s="20">
        <v>0.115299966</v>
      </c>
      <c r="AT1666" s="20">
        <v>0.083500108</v>
      </c>
      <c r="AU1666" s="20">
        <v>-0.017600187</v>
      </c>
      <c r="AV1666" s="20">
        <v>0.051799813</v>
      </c>
      <c r="AW1666" s="20">
        <v>0.240299958</v>
      </c>
      <c r="AX1666" s="20">
        <v>0.176000063</v>
      </c>
      <c r="AY1666" s="3"/>
      <c r="AZ1666" s="3"/>
      <c r="BA1666" s="3"/>
      <c r="BB1666" s="20">
        <v>122.3000031</v>
      </c>
      <c r="BC1666" s="20">
        <v>0.199199994</v>
      </c>
      <c r="BD1666" s="20">
        <v>0.111299994</v>
      </c>
      <c r="BE1666" s="20">
        <v>0.134600136</v>
      </c>
      <c r="BF1666" s="20">
        <v>-0.287900108</v>
      </c>
      <c r="BG1666" s="20">
        <v>-0.337200105</v>
      </c>
      <c r="BH1666" s="20">
        <v>0.256099581</v>
      </c>
      <c r="BI1666" s="20">
        <v>0.745099581</v>
      </c>
      <c r="BJ1666" s="20">
        <v>1.608099883</v>
      </c>
    </row>
    <row r="1667" spans="30:62">
      <c r="AD1667" s="20">
        <v>122.3999939</v>
      </c>
      <c r="AE1667" s="20">
        <v>-0.270099683</v>
      </c>
      <c r="AF1667" s="20">
        <v>-0.243099683</v>
      </c>
      <c r="AG1667" s="20">
        <v>-0.368599876</v>
      </c>
      <c r="AH1667" s="20">
        <v>-0.401499381</v>
      </c>
      <c r="AI1667" s="20">
        <v>-0.359299999</v>
      </c>
      <c r="AJ1667" s="20">
        <v>-0.065899887</v>
      </c>
      <c r="AK1667" s="20">
        <v>0.448800113</v>
      </c>
      <c r="AL1667" s="20">
        <v>0.798600605</v>
      </c>
      <c r="AM1667" s="3"/>
      <c r="AN1667" s="3"/>
      <c r="AO1667" s="3"/>
      <c r="AP1667" s="20">
        <v>122.3999939</v>
      </c>
      <c r="AQ1667" s="20">
        <v>0.244000443</v>
      </c>
      <c r="AR1667" s="20">
        <v>0.256400108</v>
      </c>
      <c r="AS1667" s="20">
        <v>0.118700108</v>
      </c>
      <c r="AT1667" s="20">
        <v>0.08890029</v>
      </c>
      <c r="AU1667" s="20">
        <v>-0.014899804</v>
      </c>
      <c r="AV1667" s="20">
        <v>0.054400196</v>
      </c>
      <c r="AW1667" s="20">
        <v>0.238600063</v>
      </c>
      <c r="AX1667" s="20">
        <v>0.1806001</v>
      </c>
      <c r="AY1667" s="3"/>
      <c r="AZ1667" s="3"/>
      <c r="BA1667" s="3"/>
      <c r="BB1667" s="20">
        <v>122.3999939</v>
      </c>
      <c r="BC1667" s="20">
        <v>0.202600136</v>
      </c>
      <c r="BD1667" s="20">
        <v>0.114400136</v>
      </c>
      <c r="BE1667" s="20">
        <v>0.134600607</v>
      </c>
      <c r="BF1667" s="20">
        <v>-0.282799867</v>
      </c>
      <c r="BG1667" s="20">
        <v>-0.342399942</v>
      </c>
      <c r="BH1667" s="20">
        <v>0.251100599</v>
      </c>
      <c r="BI1667" s="20">
        <v>0.738100599</v>
      </c>
      <c r="BJ1667" s="20">
        <v>1.606600722</v>
      </c>
    </row>
    <row r="1668" spans="30:62">
      <c r="AD1668" s="20">
        <v>122.5</v>
      </c>
      <c r="AE1668" s="20">
        <v>-0.266200114</v>
      </c>
      <c r="AF1668" s="20">
        <v>-0.239300114</v>
      </c>
      <c r="AG1668" s="20">
        <v>-0.368699619</v>
      </c>
      <c r="AH1668" s="20">
        <v>-0.405599999</v>
      </c>
      <c r="AI1668" s="20">
        <v>-0.357199887</v>
      </c>
      <c r="AJ1668" s="20">
        <v>-0.061299634</v>
      </c>
      <c r="AK1668" s="20">
        <v>0.448600366</v>
      </c>
      <c r="AL1668" s="20">
        <v>0.800000034</v>
      </c>
      <c r="AM1668" s="3"/>
      <c r="AN1668" s="3"/>
      <c r="AO1668" s="3"/>
      <c r="AP1668" s="20">
        <v>122.5</v>
      </c>
      <c r="AQ1668" s="20">
        <v>0.246700108</v>
      </c>
      <c r="AR1668" s="20">
        <v>0.260200051</v>
      </c>
      <c r="AS1668" s="20">
        <v>0.118400051</v>
      </c>
      <c r="AT1668" s="20">
        <v>0.092500196</v>
      </c>
      <c r="AU1668" s="20">
        <v>-0.011799937</v>
      </c>
      <c r="AV1668" s="20">
        <v>0.055600063</v>
      </c>
      <c r="AW1668" s="20">
        <v>0.2421001</v>
      </c>
      <c r="AX1668" s="20">
        <v>0.182700281</v>
      </c>
      <c r="AY1668" s="3"/>
      <c r="AZ1668" s="3"/>
      <c r="BA1668" s="3"/>
      <c r="BB1668" s="20">
        <v>122.5</v>
      </c>
      <c r="BC1668" s="20">
        <v>0.199399892</v>
      </c>
      <c r="BD1668" s="20">
        <v>0.111199892</v>
      </c>
      <c r="BE1668" s="20">
        <v>0.136700133</v>
      </c>
      <c r="BF1668" s="20">
        <v>-0.283299942</v>
      </c>
      <c r="BG1668" s="20">
        <v>-0.349700117</v>
      </c>
      <c r="BH1668" s="20">
        <v>0.247800484</v>
      </c>
      <c r="BI1668" s="20">
        <v>0.737000484</v>
      </c>
      <c r="BJ1668" s="20">
        <v>1.609100007</v>
      </c>
    </row>
    <row r="1669" spans="30:62">
      <c r="AD1669" s="20">
        <v>122.6000061</v>
      </c>
      <c r="AE1669" s="20">
        <v>-0.266800096</v>
      </c>
      <c r="AF1669" s="20">
        <v>-0.238400096</v>
      </c>
      <c r="AG1669" s="20">
        <v>-0.369600238</v>
      </c>
      <c r="AH1669" s="20">
        <v>-0.401899887</v>
      </c>
      <c r="AI1669" s="20">
        <v>-0.356400111</v>
      </c>
      <c r="AJ1669" s="20">
        <v>-0.059500443</v>
      </c>
      <c r="AK1669" s="20">
        <v>0.453699557</v>
      </c>
      <c r="AL1669" s="20">
        <v>0.795999929</v>
      </c>
      <c r="AM1669" s="3"/>
      <c r="AN1669" s="3"/>
      <c r="AO1669" s="3"/>
      <c r="AP1669" s="20">
        <v>122.6000061</v>
      </c>
      <c r="AQ1669" s="20">
        <v>0.245999813</v>
      </c>
      <c r="AR1669" s="20">
        <v>0.263299958</v>
      </c>
      <c r="AS1669" s="20">
        <v>0.117999958</v>
      </c>
      <c r="AT1669" s="20">
        <v>0.095100063</v>
      </c>
      <c r="AU1669" s="20">
        <v>-0.009500139</v>
      </c>
      <c r="AV1669" s="20">
        <v>0.056199861</v>
      </c>
      <c r="AW1669" s="20">
        <v>0.244500042</v>
      </c>
      <c r="AX1669" s="20">
        <v>0.182199717</v>
      </c>
      <c r="AY1669" s="3"/>
      <c r="AZ1669" s="3"/>
      <c r="BA1669" s="3"/>
      <c r="BB1669" s="20">
        <v>122.6000061</v>
      </c>
      <c r="BC1669" s="20">
        <v>0.202299895</v>
      </c>
      <c r="BD1669" s="20">
        <v>0.115399895</v>
      </c>
      <c r="BE1669" s="20">
        <v>0.131799581</v>
      </c>
      <c r="BF1669" s="20">
        <v>-0.286300117</v>
      </c>
      <c r="BG1669" s="20">
        <v>-0.354899993</v>
      </c>
      <c r="BH1669" s="20">
        <v>0.249599769</v>
      </c>
      <c r="BI1669" s="20">
        <v>0.736799769</v>
      </c>
      <c r="BJ1669" s="20">
        <v>1.609199953</v>
      </c>
    </row>
    <row r="1670" spans="30:62">
      <c r="AD1670" s="20">
        <v>122.6999969</v>
      </c>
      <c r="AE1670" s="20">
        <v>-0.266699999</v>
      </c>
      <c r="AF1670" s="20">
        <v>-0.243099999</v>
      </c>
      <c r="AG1670" s="20">
        <v>-0.365799887</v>
      </c>
      <c r="AH1670" s="20">
        <v>-0.399599395</v>
      </c>
      <c r="AI1670" s="20">
        <v>-0.354499966</v>
      </c>
      <c r="AJ1670" s="20">
        <v>-0.063699356</v>
      </c>
      <c r="AK1670" s="20">
        <v>0.451400644</v>
      </c>
      <c r="AL1670" s="20">
        <v>0.797599908</v>
      </c>
      <c r="AM1670" s="3"/>
      <c r="AN1670" s="3"/>
      <c r="AO1670" s="3"/>
      <c r="AP1670" s="20">
        <v>122.6999969</v>
      </c>
      <c r="AQ1670" s="20">
        <v>0.242200196</v>
      </c>
      <c r="AR1670" s="20">
        <v>0.271000063</v>
      </c>
      <c r="AS1670" s="20">
        <v>0.120400063</v>
      </c>
      <c r="AT1670" s="20">
        <v>0.0967001</v>
      </c>
      <c r="AU1670" s="20">
        <v>-0.009899719</v>
      </c>
      <c r="AV1670" s="20">
        <v>0.057700281</v>
      </c>
      <c r="AW1670" s="20">
        <v>0.247099955</v>
      </c>
      <c r="AX1670" s="20">
        <v>0.179100351</v>
      </c>
      <c r="AY1670" s="3"/>
      <c r="AZ1670" s="3"/>
      <c r="BA1670" s="3"/>
      <c r="BB1670" s="20">
        <v>122.6999969</v>
      </c>
      <c r="BC1670" s="20">
        <v>0.195900058</v>
      </c>
      <c r="BD1670" s="20">
        <v>0.112300058</v>
      </c>
      <c r="BE1670" s="20">
        <v>0.128800599</v>
      </c>
      <c r="BF1670" s="20">
        <v>-0.287199277</v>
      </c>
      <c r="BG1670" s="20">
        <v>-0.353199993</v>
      </c>
      <c r="BH1670" s="20">
        <v>0.246900192</v>
      </c>
      <c r="BI1670" s="20">
        <v>0.734900191</v>
      </c>
      <c r="BJ1670" s="20">
        <v>1.613400086</v>
      </c>
    </row>
    <row r="1671" spans="30:62">
      <c r="AD1671" s="20">
        <v>122.8000031</v>
      </c>
      <c r="AE1671" s="20">
        <v>-0.264499887</v>
      </c>
      <c r="AF1671" s="20">
        <v>-0.240499887</v>
      </c>
      <c r="AG1671" s="20">
        <v>-0.363299634</v>
      </c>
      <c r="AH1671" s="20">
        <v>-0.397399966</v>
      </c>
      <c r="AI1671" s="20">
        <v>-0.357800071</v>
      </c>
      <c r="AJ1671" s="20">
        <v>-0.067700569</v>
      </c>
      <c r="AK1671" s="20">
        <v>0.452499431</v>
      </c>
      <c r="AL1671" s="20">
        <v>0.795099969</v>
      </c>
      <c r="AM1671" s="3"/>
      <c r="AN1671" s="3"/>
      <c r="AO1671" s="3"/>
      <c r="AP1671" s="20">
        <v>122.8000031</v>
      </c>
      <c r="AQ1671" s="20">
        <v>0.247300063</v>
      </c>
      <c r="AR1671" s="20">
        <v>0.2724001</v>
      </c>
      <c r="AS1671" s="20">
        <v>0.1230001</v>
      </c>
      <c r="AT1671" s="20">
        <v>0.097400281</v>
      </c>
      <c r="AU1671" s="20">
        <v>-0.014800283</v>
      </c>
      <c r="AV1671" s="20">
        <v>0.058099717</v>
      </c>
      <c r="AW1671" s="20">
        <v>0.248900112</v>
      </c>
      <c r="AX1671" s="20">
        <v>0.18079937</v>
      </c>
      <c r="AY1671" s="3"/>
      <c r="AZ1671" s="3"/>
      <c r="BA1671" s="3"/>
      <c r="BB1671" s="20">
        <v>122.8000031</v>
      </c>
      <c r="BC1671" s="20">
        <v>0.191099883</v>
      </c>
      <c r="BD1671" s="20">
        <v>0.107499883</v>
      </c>
      <c r="BE1671" s="20">
        <v>0.127700484</v>
      </c>
      <c r="BF1671" s="20">
        <v>-0.287099993</v>
      </c>
      <c r="BG1671" s="20">
        <v>-0.353400047</v>
      </c>
      <c r="BH1671" s="20">
        <v>0.249600086</v>
      </c>
      <c r="BI1671" s="20">
        <v>0.735700086</v>
      </c>
      <c r="BJ1671" s="20">
        <v>1.612100016</v>
      </c>
    </row>
    <row r="1672" spans="30:62">
      <c r="AD1672" s="20">
        <v>122.8999939</v>
      </c>
      <c r="AE1672" s="20">
        <v>-0.262199395</v>
      </c>
      <c r="AF1672" s="20">
        <v>-0.237899395</v>
      </c>
      <c r="AG1672" s="20">
        <v>-0.357599966</v>
      </c>
      <c r="AH1672" s="20">
        <v>-0.400798879</v>
      </c>
      <c r="AI1672" s="20">
        <v>-0.353700092</v>
      </c>
      <c r="AJ1672" s="20">
        <v>-0.071699554</v>
      </c>
      <c r="AK1672" s="20">
        <v>0.447600446</v>
      </c>
      <c r="AL1672" s="20">
        <v>0.793600705</v>
      </c>
      <c r="AM1672" s="3"/>
      <c r="AN1672" s="3"/>
      <c r="AO1672" s="3"/>
      <c r="AP1672" s="20">
        <v>122.8999939</v>
      </c>
      <c r="AQ1672" s="20">
        <v>0.2532001</v>
      </c>
      <c r="AR1672" s="20">
        <v>0.273900281</v>
      </c>
      <c r="AS1672" s="20">
        <v>0.123700281</v>
      </c>
      <c r="AT1672" s="20">
        <v>0.096500193</v>
      </c>
      <c r="AU1672" s="20">
        <v>-0.017099649</v>
      </c>
      <c r="AV1672" s="20">
        <v>0.060300351</v>
      </c>
      <c r="AW1672" s="20">
        <v>0.251800085</v>
      </c>
      <c r="AX1672" s="20">
        <v>0.173800559</v>
      </c>
      <c r="AY1672" s="3"/>
      <c r="AZ1672" s="3"/>
      <c r="BA1672" s="3"/>
      <c r="BB1672" s="20">
        <v>122.8999939</v>
      </c>
      <c r="BC1672" s="20">
        <v>0.184800723</v>
      </c>
      <c r="BD1672" s="20">
        <v>0.104300723</v>
      </c>
      <c r="BE1672" s="20">
        <v>0.131000007</v>
      </c>
      <c r="BF1672" s="20">
        <v>-0.28829957</v>
      </c>
      <c r="BG1672" s="20">
        <v>-0.349599914</v>
      </c>
      <c r="BH1672" s="20">
        <v>0.250000016</v>
      </c>
      <c r="BI1672" s="20">
        <v>0.739100016</v>
      </c>
      <c r="BJ1672" s="20">
        <v>1.609300789</v>
      </c>
    </row>
    <row r="1673" spans="30:62">
      <c r="AD1673" s="20">
        <v>123</v>
      </c>
      <c r="AE1673" s="20">
        <v>-0.259999966</v>
      </c>
      <c r="AF1673" s="20">
        <v>-0.238499966</v>
      </c>
      <c r="AG1673" s="20">
        <v>-0.359499356</v>
      </c>
      <c r="AH1673" s="20">
        <v>-0.395700092</v>
      </c>
      <c r="AI1673" s="20">
        <v>-0.357200031</v>
      </c>
      <c r="AJ1673" s="20">
        <v>-0.074899533</v>
      </c>
      <c r="AK1673" s="20">
        <v>0.446200467</v>
      </c>
      <c r="AL1673" s="20">
        <v>0.797799972</v>
      </c>
      <c r="AM1673" s="3"/>
      <c r="AN1673" s="3"/>
      <c r="AO1673" s="3"/>
      <c r="AP1673" s="20">
        <v>123</v>
      </c>
      <c r="AQ1673" s="20">
        <v>0.252100281</v>
      </c>
      <c r="AR1673" s="20">
        <v>0.272599955</v>
      </c>
      <c r="AS1673" s="20">
        <v>0.124699955</v>
      </c>
      <c r="AT1673" s="20">
        <v>0.096000351</v>
      </c>
      <c r="AU1673" s="20">
        <v>-0.01440063</v>
      </c>
      <c r="AV1673" s="20">
        <v>0.06499937</v>
      </c>
      <c r="AW1673" s="20">
        <v>0.250400082</v>
      </c>
      <c r="AX1673" s="20">
        <v>0.172800369</v>
      </c>
      <c r="AY1673" s="3"/>
      <c r="AZ1673" s="3"/>
      <c r="BA1673" s="3"/>
      <c r="BB1673" s="20">
        <v>123</v>
      </c>
      <c r="BC1673" s="20">
        <v>0.184100007</v>
      </c>
      <c r="BD1673" s="20">
        <v>0.108500007</v>
      </c>
      <c r="BE1673" s="20">
        <v>0.131300191</v>
      </c>
      <c r="BF1673" s="20">
        <v>-0.284799914</v>
      </c>
      <c r="BG1673" s="20">
        <v>-0.346899984</v>
      </c>
      <c r="BH1673" s="20">
        <v>0.246500312</v>
      </c>
      <c r="BI1673" s="20">
        <v>0.736100312</v>
      </c>
      <c r="BJ1673" s="20">
        <v>1.604500092</v>
      </c>
    </row>
    <row r="1674" spans="30:62">
      <c r="AD1674" s="20">
        <v>123.1000061</v>
      </c>
      <c r="AE1674" s="20">
        <v>-0.258600071</v>
      </c>
      <c r="AF1674" s="20">
        <v>-0.242000071</v>
      </c>
      <c r="AG1674" s="20">
        <v>-0.356800569</v>
      </c>
      <c r="AH1674" s="20">
        <v>-0.396200031</v>
      </c>
      <c r="AI1674" s="20">
        <v>-0.35680001</v>
      </c>
      <c r="AJ1674" s="20">
        <v>-0.076400266</v>
      </c>
      <c r="AK1674" s="20">
        <v>0.446799734</v>
      </c>
      <c r="AL1674" s="20">
        <v>0.798500024</v>
      </c>
      <c r="AM1674" s="3"/>
      <c r="AN1674" s="3"/>
      <c r="AO1674" s="3"/>
      <c r="AP1674" s="20">
        <v>123.1000061</v>
      </c>
      <c r="AQ1674" s="20">
        <v>0.248599717</v>
      </c>
      <c r="AR1674" s="20">
        <v>0.269700112</v>
      </c>
      <c r="AS1674" s="20">
        <v>0.125400112</v>
      </c>
      <c r="AT1674" s="20">
        <v>0.09659937</v>
      </c>
      <c r="AU1674" s="20">
        <v>-0.021300156</v>
      </c>
      <c r="AV1674" s="20">
        <v>0.062799844</v>
      </c>
      <c r="AW1674" s="20">
        <v>0.249699892</v>
      </c>
      <c r="AX1674" s="20">
        <v>0.169899645</v>
      </c>
      <c r="AY1674" s="3"/>
      <c r="AZ1674" s="3"/>
      <c r="BA1674" s="3"/>
      <c r="BB1674" s="20">
        <v>123.1000061</v>
      </c>
      <c r="BC1674" s="20">
        <v>0.187999953</v>
      </c>
      <c r="BD1674" s="20">
        <v>0.105699953</v>
      </c>
      <c r="BE1674" s="20">
        <v>0.134900086</v>
      </c>
      <c r="BF1674" s="20">
        <v>-0.284499984</v>
      </c>
      <c r="BG1674" s="20">
        <v>-0.349599926</v>
      </c>
      <c r="BH1674" s="20">
        <v>0.247099854</v>
      </c>
      <c r="BI1674" s="20">
        <v>0.733099854</v>
      </c>
      <c r="BJ1674" s="20">
        <v>1.602500032</v>
      </c>
    </row>
    <row r="1675" spans="30:62">
      <c r="AD1675" s="20">
        <v>123.1999969</v>
      </c>
      <c r="AE1675" s="20">
        <v>-0.253700092</v>
      </c>
      <c r="AF1675" s="20">
        <v>-0.240000092</v>
      </c>
      <c r="AG1675" s="20">
        <v>-0.354599554</v>
      </c>
      <c r="AH1675" s="20">
        <v>-0.393499295</v>
      </c>
      <c r="AI1675" s="20">
        <v>-0.356900028</v>
      </c>
      <c r="AJ1675" s="20">
        <v>-0.077899738</v>
      </c>
      <c r="AK1675" s="20">
        <v>0.447300262</v>
      </c>
      <c r="AL1675" s="20">
        <v>0.794800111</v>
      </c>
      <c r="AM1675" s="3"/>
      <c r="AN1675" s="3"/>
      <c r="AO1675" s="3"/>
      <c r="AP1675" s="20">
        <v>123.1999969</v>
      </c>
      <c r="AQ1675" s="20">
        <v>0.248200351</v>
      </c>
      <c r="AR1675" s="20">
        <v>0.267300085</v>
      </c>
      <c r="AS1675" s="20">
        <v>0.127700085</v>
      </c>
      <c r="AT1675" s="20">
        <v>0.090600559</v>
      </c>
      <c r="AU1675" s="20">
        <v>-0.024299631</v>
      </c>
      <c r="AV1675" s="20">
        <v>0.064800369</v>
      </c>
      <c r="AW1675" s="20">
        <v>0.249799884</v>
      </c>
      <c r="AX1675" s="20">
        <v>0.168900306</v>
      </c>
      <c r="AY1675" s="3"/>
      <c r="AZ1675" s="3"/>
      <c r="BA1675" s="3"/>
      <c r="BB1675" s="20">
        <v>123.1999969</v>
      </c>
      <c r="BC1675" s="20">
        <v>0.192500086</v>
      </c>
      <c r="BD1675" s="20">
        <v>0.110000086</v>
      </c>
      <c r="BE1675" s="20">
        <v>0.139200016</v>
      </c>
      <c r="BF1675" s="20">
        <v>-0.283499211</v>
      </c>
      <c r="BG1675" s="20">
        <v>-0.348699908</v>
      </c>
      <c r="BH1675" s="20">
        <v>0.245200032</v>
      </c>
      <c r="BI1675" s="20">
        <v>0.734400032</v>
      </c>
      <c r="BJ1675" s="20">
        <v>1.596099908</v>
      </c>
    </row>
    <row r="1676" spans="30:62">
      <c r="AD1676" s="20">
        <v>123.3000031</v>
      </c>
      <c r="AE1676" s="20">
        <v>-0.257500031</v>
      </c>
      <c r="AF1676" s="20">
        <v>-0.243200031</v>
      </c>
      <c r="AG1676" s="20">
        <v>-0.354199533</v>
      </c>
      <c r="AH1676" s="20">
        <v>-0.394700028</v>
      </c>
      <c r="AI1676" s="20">
        <v>-0.358999976</v>
      </c>
      <c r="AJ1676" s="20">
        <v>-0.076500365</v>
      </c>
      <c r="AK1676" s="20">
        <v>0.446999635</v>
      </c>
      <c r="AL1676" s="20">
        <v>0.797500024</v>
      </c>
      <c r="AM1676" s="3"/>
      <c r="AN1676" s="3"/>
      <c r="AO1676" s="3"/>
      <c r="AP1676" s="20">
        <v>123.3000031</v>
      </c>
      <c r="AQ1676" s="20">
        <v>0.25309937</v>
      </c>
      <c r="AR1676" s="20">
        <v>0.262300082</v>
      </c>
      <c r="AS1676" s="20">
        <v>0.122000082</v>
      </c>
      <c r="AT1676" s="20">
        <v>0.089500369</v>
      </c>
      <c r="AU1676" s="20">
        <v>-0.026500355</v>
      </c>
      <c r="AV1676" s="20">
        <v>0.062099645</v>
      </c>
      <c r="AW1676" s="20">
        <v>0.249300068</v>
      </c>
      <c r="AX1676" s="20">
        <v>0.166599576</v>
      </c>
      <c r="AY1676" s="3"/>
      <c r="AZ1676" s="3"/>
      <c r="BA1676" s="3"/>
      <c r="BB1676" s="20">
        <v>123.3000031</v>
      </c>
      <c r="BC1676" s="20">
        <v>0.194700016</v>
      </c>
      <c r="BD1676" s="20">
        <v>0.116500016</v>
      </c>
      <c r="BE1676" s="20">
        <v>0.137100312</v>
      </c>
      <c r="BF1676" s="20">
        <v>-0.281799908</v>
      </c>
      <c r="BG1676" s="20">
        <v>-0.348599968</v>
      </c>
      <c r="BH1676" s="20">
        <v>0.246599432</v>
      </c>
      <c r="BI1676" s="20">
        <v>0.733999432</v>
      </c>
      <c r="BJ1676" s="20">
        <v>1.591400039</v>
      </c>
    </row>
    <row r="1677" spans="30:62">
      <c r="AD1677" s="20">
        <v>123.3999939</v>
      </c>
      <c r="AE1677" s="20">
        <v>-0.257999295</v>
      </c>
      <c r="AF1677" s="20">
        <v>-0.241999295</v>
      </c>
      <c r="AG1677" s="20">
        <v>-0.352099789</v>
      </c>
      <c r="AH1677" s="20">
        <v>-0.3887995</v>
      </c>
      <c r="AI1677" s="20">
        <v>-0.359099889</v>
      </c>
      <c r="AJ1677" s="20">
        <v>-0.073299738</v>
      </c>
      <c r="AK1677" s="20">
        <v>0.443600262</v>
      </c>
      <c r="AL1677" s="20">
        <v>0.795500794</v>
      </c>
      <c r="AM1677" s="3"/>
      <c r="AN1677" s="3"/>
      <c r="AO1677" s="3"/>
      <c r="AP1677" s="20">
        <v>123.3999939</v>
      </c>
      <c r="AQ1677" s="20">
        <v>0.251900559</v>
      </c>
      <c r="AR1677" s="20">
        <v>0.260500608</v>
      </c>
      <c r="AS1677" s="20">
        <v>0.122700608</v>
      </c>
      <c r="AT1677" s="20">
        <v>0.08470036</v>
      </c>
      <c r="AU1677" s="20">
        <v>-0.024899694</v>
      </c>
      <c r="AV1677" s="20">
        <v>0.063200306</v>
      </c>
      <c r="AW1677" s="20">
        <v>0.247800053</v>
      </c>
      <c r="AX1677" s="20">
        <v>0.163400379</v>
      </c>
      <c r="AY1677" s="3"/>
      <c r="AZ1677" s="3"/>
      <c r="BA1677" s="3"/>
      <c r="BB1677" s="20">
        <v>123.3999939</v>
      </c>
      <c r="BC1677" s="20">
        <v>0.191800789</v>
      </c>
      <c r="BD1677" s="20">
        <v>0.113400789</v>
      </c>
      <c r="BE1677" s="20">
        <v>0.137800331</v>
      </c>
      <c r="BF1677" s="20">
        <v>-0.28009973</v>
      </c>
      <c r="BG1677" s="20">
        <v>-0.347300092</v>
      </c>
      <c r="BH1677" s="20">
        <v>0.244900515</v>
      </c>
      <c r="BI1677" s="20">
        <v>0.728700515</v>
      </c>
      <c r="BJ1677" s="20">
        <v>1.588100603</v>
      </c>
    </row>
    <row r="1678" spans="30:62">
      <c r="AD1678" s="20">
        <v>123.5</v>
      </c>
      <c r="AE1678" s="20">
        <v>-0.258000028</v>
      </c>
      <c r="AF1678" s="20">
        <v>-0.235300028</v>
      </c>
      <c r="AG1678" s="20">
        <v>-0.352099738</v>
      </c>
      <c r="AH1678" s="20">
        <v>-0.388399889</v>
      </c>
      <c r="AI1678" s="20">
        <v>-0.356599976</v>
      </c>
      <c r="AJ1678" s="20">
        <v>-0.074699683</v>
      </c>
      <c r="AK1678" s="20">
        <v>0.439800317</v>
      </c>
      <c r="AL1678" s="20">
        <v>0.79170007</v>
      </c>
      <c r="AM1678" s="3"/>
      <c r="AN1678" s="3"/>
      <c r="AO1678" s="3"/>
      <c r="AP1678" s="20">
        <v>123.5</v>
      </c>
      <c r="AQ1678" s="20">
        <v>0.252100369</v>
      </c>
      <c r="AR1678" s="20">
        <v>0.258899884</v>
      </c>
      <c r="AS1678" s="20">
        <v>0.119299884</v>
      </c>
      <c r="AT1678" s="20">
        <v>0.085900306</v>
      </c>
      <c r="AU1678" s="20">
        <v>-0.027400424</v>
      </c>
      <c r="AV1678" s="20">
        <v>0.062099576</v>
      </c>
      <c r="AW1678" s="20">
        <v>0.245499902</v>
      </c>
      <c r="AX1678" s="20">
        <v>0.162300364</v>
      </c>
      <c r="AY1678" s="3"/>
      <c r="AZ1678" s="3"/>
      <c r="BA1678" s="3"/>
      <c r="BB1678" s="20">
        <v>123.5</v>
      </c>
      <c r="BC1678" s="20">
        <v>0.191100092</v>
      </c>
      <c r="BD1678" s="20">
        <v>0.111500092</v>
      </c>
      <c r="BE1678" s="20">
        <v>0.144800032</v>
      </c>
      <c r="BF1678" s="20">
        <v>-0.276900092</v>
      </c>
      <c r="BG1678" s="20">
        <v>-0.348399961</v>
      </c>
      <c r="BH1678" s="20">
        <v>0.244100365</v>
      </c>
      <c r="BI1678" s="20">
        <v>0.724400365</v>
      </c>
      <c r="BJ1678" s="20">
        <v>1.582500018</v>
      </c>
    </row>
    <row r="1679" spans="30:62">
      <c r="AD1679" s="20">
        <v>123.6000061</v>
      </c>
      <c r="AE1679" s="20">
        <v>-0.259799976</v>
      </c>
      <c r="AF1679" s="20">
        <v>-0.233299976</v>
      </c>
      <c r="AG1679" s="20">
        <v>-0.350400365</v>
      </c>
      <c r="AH1679" s="20">
        <v>-0.382299976</v>
      </c>
      <c r="AI1679" s="20">
        <v>-0.355199921</v>
      </c>
      <c r="AJ1679" s="20">
        <v>-0.071900407</v>
      </c>
      <c r="AK1679" s="20">
        <v>0.435999593</v>
      </c>
      <c r="AL1679" s="20">
        <v>0.787499889</v>
      </c>
      <c r="AM1679" s="3"/>
      <c r="AN1679" s="3"/>
      <c r="AO1679" s="3"/>
      <c r="AP1679" s="20">
        <v>123.6000061</v>
      </c>
      <c r="AQ1679" s="20">
        <v>0.245699645</v>
      </c>
      <c r="AR1679" s="20">
        <v>0.261600068</v>
      </c>
      <c r="AS1679" s="20">
        <v>0.121400068</v>
      </c>
      <c r="AT1679" s="20">
        <v>0.083699576</v>
      </c>
      <c r="AU1679" s="20">
        <v>-0.032900336</v>
      </c>
      <c r="AV1679" s="20">
        <v>0.059399664</v>
      </c>
      <c r="AW1679" s="20">
        <v>0.243399887</v>
      </c>
      <c r="AX1679" s="20">
        <v>0.162000102</v>
      </c>
      <c r="AY1679" s="3"/>
      <c r="AZ1679" s="3"/>
      <c r="BA1679" s="3"/>
      <c r="BB1679" s="20">
        <v>123.6000061</v>
      </c>
      <c r="BC1679" s="20">
        <v>0.190600032</v>
      </c>
      <c r="BD1679" s="20">
        <v>0.113600032</v>
      </c>
      <c r="BE1679" s="20">
        <v>0.148599432</v>
      </c>
      <c r="BF1679" s="20">
        <v>-0.276199961</v>
      </c>
      <c r="BG1679" s="20">
        <v>-0.350200112</v>
      </c>
      <c r="BH1679" s="20">
        <v>0.24159978</v>
      </c>
      <c r="BI1679" s="20">
        <v>0.72239978</v>
      </c>
      <c r="BJ1679" s="20">
        <v>1.580900036</v>
      </c>
    </row>
    <row r="1680" spans="30:62">
      <c r="AD1680" s="20">
        <v>123.6999969</v>
      </c>
      <c r="AE1680" s="20">
        <v>-0.259399889</v>
      </c>
      <c r="AF1680" s="20">
        <v>-0.232899889</v>
      </c>
      <c r="AG1680" s="20">
        <v>-0.346599738</v>
      </c>
      <c r="AH1680" s="20">
        <v>-0.382699206</v>
      </c>
      <c r="AI1680" s="20">
        <v>-0.35179993</v>
      </c>
      <c r="AJ1680" s="20">
        <v>-0.076099634</v>
      </c>
      <c r="AK1680" s="20">
        <v>0.435300366</v>
      </c>
      <c r="AL1680" s="20">
        <v>0.789099928</v>
      </c>
      <c r="AM1680" s="3"/>
      <c r="AN1680" s="3"/>
      <c r="AO1680" s="3"/>
      <c r="AP1680" s="20">
        <v>123.6999969</v>
      </c>
      <c r="AQ1680" s="20">
        <v>0.248100306</v>
      </c>
      <c r="AR1680" s="20">
        <v>0.261700053</v>
      </c>
      <c r="AS1680" s="20">
        <v>0.121600053</v>
      </c>
      <c r="AT1680" s="20">
        <v>0.083300379</v>
      </c>
      <c r="AU1680" s="20">
        <v>-0.035299636</v>
      </c>
      <c r="AV1680" s="20">
        <v>0.057900364</v>
      </c>
      <c r="AW1680" s="20">
        <v>0.243600102</v>
      </c>
      <c r="AX1680" s="20">
        <v>0.166899963</v>
      </c>
      <c r="AY1680" s="3"/>
      <c r="AZ1680" s="3"/>
      <c r="BA1680" s="3"/>
      <c r="BB1680" s="20">
        <v>123.6999969</v>
      </c>
      <c r="BC1680" s="20">
        <v>0.190799908</v>
      </c>
      <c r="BD1680" s="20">
        <v>0.112499908</v>
      </c>
      <c r="BE1680" s="20">
        <v>0.144800515</v>
      </c>
      <c r="BF1680" s="20">
        <v>-0.277599397</v>
      </c>
      <c r="BG1680" s="20">
        <v>-0.353099982</v>
      </c>
      <c r="BH1680" s="20">
        <v>0.238200275</v>
      </c>
      <c r="BI1680" s="20">
        <v>0.719500275</v>
      </c>
      <c r="BJ1680" s="20">
        <v>1.575799946</v>
      </c>
    </row>
    <row r="1681" spans="30:62">
      <c r="AD1681" s="20">
        <v>123.8000031</v>
      </c>
      <c r="AE1681" s="20">
        <v>-0.258599976</v>
      </c>
      <c r="AF1681" s="20">
        <v>-0.231499976</v>
      </c>
      <c r="AG1681" s="20">
        <v>-0.344999683</v>
      </c>
      <c r="AH1681" s="20">
        <v>-0.38279993</v>
      </c>
      <c r="AI1681" s="20">
        <v>-0.351000111</v>
      </c>
      <c r="AJ1681" s="20">
        <v>-0.073800072</v>
      </c>
      <c r="AK1681" s="20">
        <v>0.437899928</v>
      </c>
      <c r="AL1681" s="20">
        <v>0.788600106</v>
      </c>
      <c r="AM1681" s="3"/>
      <c r="AN1681" s="3"/>
      <c r="AO1681" s="3"/>
      <c r="AP1681" s="20">
        <v>123.8000031</v>
      </c>
      <c r="AQ1681" s="20">
        <v>0.249999576</v>
      </c>
      <c r="AR1681" s="20">
        <v>0.260599902</v>
      </c>
      <c r="AS1681" s="20">
        <v>0.121999902</v>
      </c>
      <c r="AT1681" s="20">
        <v>0.080900364</v>
      </c>
      <c r="AU1681" s="20">
        <v>-0.035899898</v>
      </c>
      <c r="AV1681" s="20">
        <v>0.061900102</v>
      </c>
      <c r="AW1681" s="20">
        <v>0.248199963</v>
      </c>
      <c r="AX1681" s="20">
        <v>0.164399637</v>
      </c>
      <c r="AY1681" s="3"/>
      <c r="AZ1681" s="3"/>
      <c r="BA1681" s="3"/>
      <c r="BB1681" s="20">
        <v>123.8000031</v>
      </c>
      <c r="BC1681" s="20">
        <v>0.189200039</v>
      </c>
      <c r="BD1681" s="20">
        <v>0.107400039</v>
      </c>
      <c r="BE1681" s="20">
        <v>0.142000365</v>
      </c>
      <c r="BF1681" s="20">
        <v>-0.278299982</v>
      </c>
      <c r="BG1681" s="20">
        <v>-0.352499964</v>
      </c>
      <c r="BH1681" s="20">
        <v>0.238199707</v>
      </c>
      <c r="BI1681" s="20">
        <v>0.719799707</v>
      </c>
      <c r="BJ1681" s="20">
        <v>1.574399934</v>
      </c>
    </row>
    <row r="1682" spans="30:62">
      <c r="AD1682" s="20">
        <v>123.8999939</v>
      </c>
      <c r="AE1682" s="20">
        <v>-0.259899206</v>
      </c>
      <c r="AF1682" s="20">
        <v>-0.231799206</v>
      </c>
      <c r="AG1682" s="20">
        <v>-0.345799453</v>
      </c>
      <c r="AH1682" s="20">
        <v>-0.383699157</v>
      </c>
      <c r="AI1682" s="20">
        <v>-0.349500072</v>
      </c>
      <c r="AJ1682" s="20">
        <v>-0.071699894</v>
      </c>
      <c r="AK1682" s="20">
        <v>0.440100106</v>
      </c>
      <c r="AL1682" s="20">
        <v>0.795499726</v>
      </c>
      <c r="AM1682" s="3"/>
      <c r="AN1682" s="3"/>
      <c r="AO1682" s="3"/>
      <c r="AP1682" s="20">
        <v>123.8999939</v>
      </c>
      <c r="AQ1682" s="20">
        <v>0.250600379</v>
      </c>
      <c r="AR1682" s="20">
        <v>0.259000603</v>
      </c>
      <c r="AS1682" s="20">
        <v>0.123500603</v>
      </c>
      <c r="AT1682" s="20">
        <v>0.081300102</v>
      </c>
      <c r="AU1682" s="20">
        <v>-0.032700037</v>
      </c>
      <c r="AV1682" s="20">
        <v>0.066299963</v>
      </c>
      <c r="AW1682" s="20">
        <v>0.247300114</v>
      </c>
      <c r="AX1682" s="20">
        <v>0.159200516</v>
      </c>
      <c r="AY1682" s="3"/>
      <c r="AZ1682" s="3"/>
      <c r="BA1682" s="3"/>
      <c r="BB1682" s="20">
        <v>123.8999939</v>
      </c>
      <c r="BC1682" s="20">
        <v>0.189200603</v>
      </c>
      <c r="BD1682" s="20">
        <v>0.106200603</v>
      </c>
      <c r="BE1682" s="20">
        <v>0.141900495</v>
      </c>
      <c r="BF1682" s="20">
        <v>-0.278399249</v>
      </c>
      <c r="BG1682" s="20">
        <v>-0.349200054</v>
      </c>
      <c r="BH1682" s="20">
        <v>0.234200411</v>
      </c>
      <c r="BI1682" s="20">
        <v>0.715800411</v>
      </c>
      <c r="BJ1682" s="20">
        <v>1.576899862</v>
      </c>
    </row>
    <row r="1683" spans="30:62">
      <c r="AD1683" s="20">
        <v>124</v>
      </c>
      <c r="AE1683" s="20">
        <v>-0.26199993</v>
      </c>
      <c r="AF1683" s="20">
        <v>-0.23249993</v>
      </c>
      <c r="AG1683" s="20">
        <v>-0.344699634</v>
      </c>
      <c r="AH1683" s="20">
        <v>-0.380700072</v>
      </c>
      <c r="AI1683" s="20">
        <v>-0.346199894</v>
      </c>
      <c r="AJ1683" s="20">
        <v>-0.061600035</v>
      </c>
      <c r="AK1683" s="20">
        <v>0.444499965</v>
      </c>
      <c r="AL1683" s="20">
        <v>0.793999947</v>
      </c>
      <c r="AM1683" s="3"/>
      <c r="AN1683" s="3"/>
      <c r="AO1683" s="3"/>
      <c r="AP1683" s="20">
        <v>124</v>
      </c>
      <c r="AQ1683" s="20">
        <v>0.250200364</v>
      </c>
      <c r="AR1683" s="20">
        <v>0.258100102</v>
      </c>
      <c r="AS1683" s="20">
        <v>0.126900102</v>
      </c>
      <c r="AT1683" s="20">
        <v>0.088199963</v>
      </c>
      <c r="AU1683" s="20">
        <v>-0.031800363</v>
      </c>
      <c r="AV1683" s="20">
        <v>0.067199637</v>
      </c>
      <c r="AW1683" s="20">
        <v>0.242600039</v>
      </c>
      <c r="AX1683" s="20">
        <v>0.15630054</v>
      </c>
      <c r="AY1683" s="3"/>
      <c r="AZ1683" s="3"/>
      <c r="BA1683" s="3"/>
      <c r="BB1683" s="20">
        <v>124</v>
      </c>
      <c r="BC1683" s="20">
        <v>0.185900018</v>
      </c>
      <c r="BD1683" s="20">
        <v>0.104700018</v>
      </c>
      <c r="BE1683" s="20">
        <v>0.143800275</v>
      </c>
      <c r="BF1683" s="20">
        <v>-0.277700054</v>
      </c>
      <c r="BG1683" s="20">
        <v>-0.349300066</v>
      </c>
      <c r="BH1683" s="20">
        <v>0.240199862</v>
      </c>
      <c r="BI1683" s="20">
        <v>0.718299862</v>
      </c>
      <c r="BJ1683" s="20">
        <v>1.576200034</v>
      </c>
    </row>
    <row r="1684" spans="30:62">
      <c r="AD1684" s="20">
        <v>124.1000061</v>
      </c>
      <c r="AE1684" s="20">
        <v>-0.259600111</v>
      </c>
      <c r="AF1684" s="20">
        <v>-0.231900111</v>
      </c>
      <c r="AG1684" s="20">
        <v>-0.341600072</v>
      </c>
      <c r="AH1684" s="20">
        <v>-0.381199894</v>
      </c>
      <c r="AI1684" s="20">
        <v>-0.341600035</v>
      </c>
      <c r="AJ1684" s="20">
        <v>-0.060100292</v>
      </c>
      <c r="AK1684" s="20">
        <v>0.445199708</v>
      </c>
      <c r="AL1684" s="20">
        <v>0.789500104</v>
      </c>
      <c r="AM1684" s="3"/>
      <c r="AN1684" s="3"/>
      <c r="AO1684" s="3"/>
      <c r="AP1684" s="20">
        <v>124.1000061</v>
      </c>
      <c r="AQ1684" s="20">
        <v>0.251100102</v>
      </c>
      <c r="AR1684" s="20">
        <v>0.261399963</v>
      </c>
      <c r="AS1684" s="20">
        <v>0.131499963</v>
      </c>
      <c r="AT1684" s="20">
        <v>0.089799637</v>
      </c>
      <c r="AU1684" s="20">
        <v>-0.037000438</v>
      </c>
      <c r="AV1684" s="20">
        <v>0.065299562</v>
      </c>
      <c r="AW1684" s="20">
        <v>0.239400063</v>
      </c>
      <c r="AX1684" s="20">
        <v>0.15259978</v>
      </c>
      <c r="AY1684" s="3"/>
      <c r="AZ1684" s="3"/>
      <c r="BA1684" s="3"/>
      <c r="BB1684" s="20">
        <v>124.1000061</v>
      </c>
      <c r="BC1684" s="20">
        <v>0.184200036</v>
      </c>
      <c r="BD1684" s="20">
        <v>0.104100036</v>
      </c>
      <c r="BE1684" s="20">
        <v>0.144399707</v>
      </c>
      <c r="BF1684" s="20">
        <v>-0.284800066</v>
      </c>
      <c r="BG1684" s="20">
        <v>-0.3471999</v>
      </c>
      <c r="BH1684" s="20">
        <v>0.245399795</v>
      </c>
      <c r="BI1684" s="20">
        <v>0.721199795</v>
      </c>
      <c r="BJ1684" s="20">
        <v>1.571999943</v>
      </c>
    </row>
    <row r="1685" spans="30:62">
      <c r="AD1685" s="20">
        <v>124.1999969</v>
      </c>
      <c r="AE1685" s="20">
        <v>-0.256900072</v>
      </c>
      <c r="AF1685" s="20">
        <v>-0.225000072</v>
      </c>
      <c r="AG1685" s="20">
        <v>-0.334299894</v>
      </c>
      <c r="AH1685" s="20">
        <v>-0.375600274</v>
      </c>
      <c r="AI1685" s="20">
        <v>-0.343100053</v>
      </c>
      <c r="AJ1685" s="20">
        <v>-0.061699658</v>
      </c>
      <c r="AK1685" s="20">
        <v>0.443800342</v>
      </c>
      <c r="AL1685" s="20">
        <v>0.793500037</v>
      </c>
      <c r="AM1685" s="3"/>
      <c r="AN1685" s="3"/>
      <c r="AO1685" s="3"/>
      <c r="AP1685" s="20">
        <v>124.1999969</v>
      </c>
      <c r="AQ1685" s="20">
        <v>0.256399963</v>
      </c>
      <c r="AR1685" s="20">
        <v>0.259900114</v>
      </c>
      <c r="AS1685" s="20">
        <v>0.128700114</v>
      </c>
      <c r="AT1685" s="20">
        <v>0.086100516</v>
      </c>
      <c r="AU1685" s="20">
        <v>-0.03969946</v>
      </c>
      <c r="AV1685" s="20">
        <v>0.06560054</v>
      </c>
      <c r="AW1685" s="20">
        <v>0.236900018</v>
      </c>
      <c r="AX1685" s="20">
        <v>0.148200272</v>
      </c>
      <c r="AY1685" s="3"/>
      <c r="AZ1685" s="3"/>
      <c r="BA1685" s="3"/>
      <c r="BB1685" s="20">
        <v>124.1999969</v>
      </c>
      <c r="BC1685" s="20">
        <v>0.185699946</v>
      </c>
      <c r="BD1685" s="20">
        <v>0.104199946</v>
      </c>
      <c r="BE1685" s="20">
        <v>0.141500411</v>
      </c>
      <c r="BF1685" s="20">
        <v>-0.280700138</v>
      </c>
      <c r="BG1685" s="20">
        <v>-0.345799966</v>
      </c>
      <c r="BH1685" s="20">
        <v>0.245900182</v>
      </c>
      <c r="BI1685" s="20">
        <v>0.724000182</v>
      </c>
      <c r="BJ1685" s="20">
        <v>1.567099895</v>
      </c>
    </row>
    <row r="1686" spans="30:62">
      <c r="AD1686" s="20">
        <v>124.3000031</v>
      </c>
      <c r="AE1686" s="20">
        <v>-0.257799894</v>
      </c>
      <c r="AF1686" s="20">
        <v>-0.218999894</v>
      </c>
      <c r="AG1686" s="20">
        <v>-0.325700035</v>
      </c>
      <c r="AH1686" s="20">
        <v>-0.377400053</v>
      </c>
      <c r="AI1686" s="20">
        <v>-0.344099896</v>
      </c>
      <c r="AJ1686" s="20">
        <v>-0.057399963</v>
      </c>
      <c r="AK1686" s="20">
        <v>0.444100037</v>
      </c>
      <c r="AL1686" s="20">
        <v>0.798599905</v>
      </c>
      <c r="AM1686" s="3"/>
      <c r="AN1686" s="3"/>
      <c r="AO1686" s="3"/>
      <c r="AP1686" s="20">
        <v>124.3000031</v>
      </c>
      <c r="AQ1686" s="20">
        <v>0.256199637</v>
      </c>
      <c r="AR1686" s="20">
        <v>0.255000039</v>
      </c>
      <c r="AS1686" s="20">
        <v>0.128800039</v>
      </c>
      <c r="AT1686" s="20">
        <v>0.08690054</v>
      </c>
      <c r="AU1686" s="20">
        <v>-0.03950022</v>
      </c>
      <c r="AV1686" s="20">
        <v>0.06859978</v>
      </c>
      <c r="AW1686" s="20">
        <v>0.238000034</v>
      </c>
      <c r="AX1686" s="20">
        <v>0.150999689</v>
      </c>
      <c r="AY1686" s="3"/>
      <c r="AZ1686" s="3"/>
      <c r="BA1686" s="3"/>
      <c r="BB1686" s="20">
        <v>124.3000031</v>
      </c>
      <c r="BC1686" s="20">
        <v>0.181699934</v>
      </c>
      <c r="BD1686" s="20">
        <v>0.100999934</v>
      </c>
      <c r="BE1686" s="20">
        <v>0.145399862</v>
      </c>
      <c r="BF1686" s="20">
        <v>-0.276799966</v>
      </c>
      <c r="BG1686" s="20">
        <v>-0.344600057</v>
      </c>
      <c r="BH1686" s="20">
        <v>0.243199895</v>
      </c>
      <c r="BI1686" s="20">
        <v>0.721199895</v>
      </c>
      <c r="BJ1686" s="20">
        <v>1.56250001</v>
      </c>
    </row>
    <row r="1687" spans="30:62">
      <c r="AD1687" s="20">
        <v>124.3999939</v>
      </c>
      <c r="AE1687" s="20">
        <v>-0.252100274</v>
      </c>
      <c r="AF1687" s="20">
        <v>-0.214000274</v>
      </c>
      <c r="AG1687" s="20">
        <v>-0.322099815</v>
      </c>
      <c r="AH1687" s="20">
        <v>-0.380799181</v>
      </c>
      <c r="AI1687" s="20">
        <v>-0.339199963</v>
      </c>
      <c r="AJ1687" s="20">
        <v>-0.053999857</v>
      </c>
      <c r="AK1687" s="20">
        <v>0.447100143</v>
      </c>
      <c r="AL1687" s="20">
        <v>0.80220008</v>
      </c>
      <c r="AM1687" s="3"/>
      <c r="AN1687" s="3"/>
      <c r="AO1687" s="3"/>
      <c r="AP1687" s="20">
        <v>124.3999939</v>
      </c>
      <c r="AQ1687" s="20">
        <v>0.251900516</v>
      </c>
      <c r="AR1687" s="20">
        <v>0.252600779</v>
      </c>
      <c r="AS1687" s="20">
        <v>0.131000779</v>
      </c>
      <c r="AT1687" s="20">
        <v>0.086400495</v>
      </c>
      <c r="AU1687" s="20">
        <v>-0.040099728</v>
      </c>
      <c r="AV1687" s="20">
        <v>0.067600272</v>
      </c>
      <c r="AW1687" s="20">
        <v>0.240999928</v>
      </c>
      <c r="AX1687" s="20">
        <v>0.147700459</v>
      </c>
      <c r="AY1687" s="3"/>
      <c r="AZ1687" s="3"/>
      <c r="BA1687" s="3"/>
      <c r="BB1687" s="20">
        <v>124.3999939</v>
      </c>
      <c r="BC1687" s="20">
        <v>0.184999862</v>
      </c>
      <c r="BD1687" s="20">
        <v>0.105399862</v>
      </c>
      <c r="BE1687" s="20">
        <v>0.145900034</v>
      </c>
      <c r="BF1687" s="20">
        <v>-0.27449958</v>
      </c>
      <c r="BG1687" s="20">
        <v>-0.346000105</v>
      </c>
      <c r="BH1687" s="20">
        <v>0.239100248</v>
      </c>
      <c r="BI1687" s="20">
        <v>0.720100248</v>
      </c>
      <c r="BJ1687" s="20">
        <v>1.561800644</v>
      </c>
    </row>
    <row r="1688" spans="30:62">
      <c r="AD1688" s="20">
        <v>124.5</v>
      </c>
      <c r="AE1688" s="20">
        <v>-0.253600053</v>
      </c>
      <c r="AF1688" s="20">
        <v>-0.210200053</v>
      </c>
      <c r="AG1688" s="20">
        <v>-0.322299658</v>
      </c>
      <c r="AH1688" s="20">
        <v>-0.377699963</v>
      </c>
      <c r="AI1688" s="20">
        <v>-0.340300095</v>
      </c>
      <c r="AJ1688" s="20">
        <v>-0.04949992</v>
      </c>
      <c r="AK1688" s="20">
        <v>0.44550008</v>
      </c>
      <c r="AL1688" s="20">
        <v>0.807600004</v>
      </c>
      <c r="AM1688" s="3"/>
      <c r="AN1688" s="3"/>
      <c r="AO1688" s="3"/>
      <c r="AP1688" s="20">
        <v>124.5</v>
      </c>
      <c r="AQ1688" s="20">
        <v>0.25060054</v>
      </c>
      <c r="AR1688" s="20">
        <v>0.252600018</v>
      </c>
      <c r="AS1688" s="20">
        <v>0.129800018</v>
      </c>
      <c r="AT1688" s="20">
        <v>0.088200272</v>
      </c>
      <c r="AU1688" s="20">
        <v>-0.037400311</v>
      </c>
      <c r="AV1688" s="20">
        <v>0.068699689</v>
      </c>
      <c r="AW1688" s="20">
        <v>0.236699982</v>
      </c>
      <c r="AX1688" s="20">
        <v>0.148100408</v>
      </c>
      <c r="AY1688" s="3"/>
      <c r="AZ1688" s="3"/>
      <c r="BA1688" s="3"/>
      <c r="BB1688" s="20">
        <v>124.5</v>
      </c>
      <c r="BC1688" s="20">
        <v>0.187800034</v>
      </c>
      <c r="BD1688" s="20">
        <v>0.112400034</v>
      </c>
      <c r="BE1688" s="20">
        <v>0.146000182</v>
      </c>
      <c r="BF1688" s="20">
        <v>-0.279900105</v>
      </c>
      <c r="BG1688" s="20">
        <v>-0.34599999</v>
      </c>
      <c r="BH1688" s="20">
        <v>0.234800406</v>
      </c>
      <c r="BI1688" s="20">
        <v>0.720600406</v>
      </c>
      <c r="BJ1688" s="20">
        <v>1.55960011</v>
      </c>
    </row>
    <row r="1689" spans="30:62">
      <c r="AD1689" s="20">
        <v>124.6000061</v>
      </c>
      <c r="AE1689" s="20">
        <v>-0.256299896</v>
      </c>
      <c r="AF1689" s="20">
        <v>-0.208299896</v>
      </c>
      <c r="AG1689" s="20">
        <v>-0.315299963</v>
      </c>
      <c r="AH1689" s="20">
        <v>-0.373600095</v>
      </c>
      <c r="AI1689" s="20">
        <v>-0.34009992</v>
      </c>
      <c r="AJ1689" s="20">
        <v>-0.046200234</v>
      </c>
      <c r="AK1689" s="20">
        <v>0.450199766</v>
      </c>
      <c r="AL1689" s="20">
        <v>0.807699947</v>
      </c>
      <c r="AM1689" s="3"/>
      <c r="AN1689" s="3"/>
      <c r="AO1689" s="3"/>
      <c r="AP1689" s="20">
        <v>124.6000061</v>
      </c>
      <c r="AQ1689" s="20">
        <v>0.24859978</v>
      </c>
      <c r="AR1689" s="20">
        <v>0.252500034</v>
      </c>
      <c r="AS1689" s="20">
        <v>0.130600034</v>
      </c>
      <c r="AT1689" s="20">
        <v>0.095199689</v>
      </c>
      <c r="AU1689" s="20">
        <v>-0.038600256</v>
      </c>
      <c r="AV1689" s="20">
        <v>0.067899744</v>
      </c>
      <c r="AW1689" s="20">
        <v>0.235299931</v>
      </c>
      <c r="AX1689" s="20">
        <v>0.148699775</v>
      </c>
      <c r="AY1689" s="3"/>
      <c r="AZ1689" s="3"/>
      <c r="BA1689" s="3"/>
      <c r="BB1689" s="20">
        <v>124.6000061</v>
      </c>
      <c r="BC1689" s="20">
        <v>0.185799943</v>
      </c>
      <c r="BD1689" s="20">
        <v>0.114699943</v>
      </c>
      <c r="BE1689" s="20">
        <v>0.146899895</v>
      </c>
      <c r="BF1689" s="20">
        <v>-0.28159999</v>
      </c>
      <c r="BG1689" s="20">
        <v>-0.350000071</v>
      </c>
      <c r="BH1689" s="20">
        <v>0.230099633</v>
      </c>
      <c r="BI1689" s="20">
        <v>0.724099633</v>
      </c>
      <c r="BJ1689" s="20">
        <v>1.557799923</v>
      </c>
    </row>
    <row r="1690" spans="30:62">
      <c r="AD1690" s="20">
        <v>124.6999969</v>
      </c>
      <c r="AE1690" s="20">
        <v>-0.253199963</v>
      </c>
      <c r="AF1690" s="20">
        <v>-0.203499963</v>
      </c>
      <c r="AG1690" s="20">
        <v>-0.311999857</v>
      </c>
      <c r="AH1690" s="20">
        <v>-0.37049992</v>
      </c>
      <c r="AI1690" s="20">
        <v>-0.334399996</v>
      </c>
      <c r="AJ1690" s="20">
        <v>-0.046599815</v>
      </c>
      <c r="AK1690" s="20">
        <v>0.454000185</v>
      </c>
      <c r="AL1690" s="20">
        <v>0.810000053</v>
      </c>
      <c r="AM1690" s="3"/>
      <c r="AN1690" s="3"/>
      <c r="AO1690" s="3"/>
      <c r="AP1690" s="20">
        <v>124.6999969</v>
      </c>
      <c r="AQ1690" s="20">
        <v>0.248000272</v>
      </c>
      <c r="AR1690" s="20">
        <v>0.258099928</v>
      </c>
      <c r="AS1690" s="20">
        <v>0.135099928</v>
      </c>
      <c r="AT1690" s="20">
        <v>0.096200459</v>
      </c>
      <c r="AU1690" s="20">
        <v>-0.041699592</v>
      </c>
      <c r="AV1690" s="20">
        <v>0.069600408</v>
      </c>
      <c r="AW1690" s="20">
        <v>0.236200013</v>
      </c>
      <c r="AX1690" s="20">
        <v>0.149300158</v>
      </c>
      <c r="AY1690" s="3"/>
      <c r="AZ1690" s="3"/>
      <c r="BA1690" s="3"/>
      <c r="BB1690" s="20">
        <v>124.6999969</v>
      </c>
      <c r="BC1690" s="20">
        <v>0.180299895</v>
      </c>
      <c r="BD1690" s="20">
        <v>0.115099895</v>
      </c>
      <c r="BE1690" s="20">
        <v>0.147100248</v>
      </c>
      <c r="BF1690" s="20">
        <v>-0.281799356</v>
      </c>
      <c r="BG1690" s="20">
        <v>-0.35039989</v>
      </c>
      <c r="BH1690" s="20">
        <v>0.2256004</v>
      </c>
      <c r="BI1690" s="20">
        <v>0.7234004</v>
      </c>
      <c r="BJ1690" s="20">
        <v>1.552899905</v>
      </c>
    </row>
    <row r="1691" spans="30:62">
      <c r="AD1691" s="20">
        <v>124.8000031</v>
      </c>
      <c r="AE1691" s="20">
        <v>-0.251700095</v>
      </c>
      <c r="AF1691" s="20">
        <v>-0.199400095</v>
      </c>
      <c r="AG1691" s="20">
        <v>-0.31049992</v>
      </c>
      <c r="AH1691" s="20">
        <v>-0.362099996</v>
      </c>
      <c r="AI1691" s="20">
        <v>-0.332000053</v>
      </c>
      <c r="AJ1691" s="20">
        <v>-0.048800186</v>
      </c>
      <c r="AK1691" s="20">
        <v>0.456999814</v>
      </c>
      <c r="AL1691" s="20">
        <v>0.810699893</v>
      </c>
      <c r="AM1691" s="3"/>
      <c r="AN1691" s="3"/>
      <c r="AO1691" s="3"/>
      <c r="AP1691" s="20">
        <v>124.8000031</v>
      </c>
      <c r="AQ1691" s="20">
        <v>0.252099689</v>
      </c>
      <c r="AR1691" s="20">
        <v>0.253699982</v>
      </c>
      <c r="AS1691" s="20">
        <v>0.131999982</v>
      </c>
      <c r="AT1691" s="20">
        <v>0.094800408</v>
      </c>
      <c r="AU1691" s="20">
        <v>-0.040100225</v>
      </c>
      <c r="AV1691" s="20">
        <v>0.075199775</v>
      </c>
      <c r="AW1691" s="20">
        <v>0.23719992</v>
      </c>
      <c r="AX1691" s="20">
        <v>0.145599742</v>
      </c>
      <c r="AY1691" s="3"/>
      <c r="AZ1691" s="3"/>
      <c r="BA1691" s="3"/>
      <c r="BB1691" s="20">
        <v>124.8000031</v>
      </c>
      <c r="BC1691" s="20">
        <v>0.18290001</v>
      </c>
      <c r="BD1691" s="20">
        <v>0.11950001</v>
      </c>
      <c r="BE1691" s="20">
        <v>0.148400406</v>
      </c>
      <c r="BF1691" s="20">
        <v>-0.27929989</v>
      </c>
      <c r="BG1691" s="20">
        <v>-0.351000077</v>
      </c>
      <c r="BH1691" s="20">
        <v>0.220999667</v>
      </c>
      <c r="BI1691" s="20">
        <v>0.723799667</v>
      </c>
      <c r="BJ1691" s="20">
        <v>1.54750002</v>
      </c>
    </row>
    <row r="1692" spans="30:62">
      <c r="AD1692" s="20">
        <v>124.8999939</v>
      </c>
      <c r="AE1692" s="20">
        <v>-0.24729992</v>
      </c>
      <c r="AF1692" s="20">
        <v>-0.19469992</v>
      </c>
      <c r="AG1692" s="20">
        <v>-0.303300234</v>
      </c>
      <c r="AH1692" s="20">
        <v>-0.356299576</v>
      </c>
      <c r="AI1692" s="20">
        <v>-0.326399947</v>
      </c>
      <c r="AJ1692" s="20">
        <v>-0.047599869</v>
      </c>
      <c r="AK1692" s="20">
        <v>0.458500131</v>
      </c>
      <c r="AL1692" s="20">
        <v>0.813800521</v>
      </c>
      <c r="AM1692" s="3"/>
      <c r="AN1692" s="3"/>
      <c r="AO1692" s="3"/>
      <c r="AP1692" s="20">
        <v>124.8999939</v>
      </c>
      <c r="AQ1692" s="20">
        <v>0.253400459</v>
      </c>
      <c r="AR1692" s="20">
        <v>0.255000647</v>
      </c>
      <c r="AS1692" s="20">
        <v>0.130400647</v>
      </c>
      <c r="AT1692" s="20">
        <v>0.091600251</v>
      </c>
      <c r="AU1692" s="20">
        <v>-0.038499842</v>
      </c>
      <c r="AV1692" s="20">
        <v>0.075800158</v>
      </c>
      <c r="AW1692" s="20">
        <v>0.23389998</v>
      </c>
      <c r="AX1692" s="20">
        <v>0.146600161</v>
      </c>
      <c r="AY1692" s="3"/>
      <c r="AZ1692" s="3"/>
      <c r="BA1692" s="3"/>
      <c r="BB1692" s="20">
        <v>124.8999939</v>
      </c>
      <c r="BC1692" s="20">
        <v>0.182900644</v>
      </c>
      <c r="BD1692" s="20">
        <v>0.121700644</v>
      </c>
      <c r="BE1692" s="20">
        <v>0.14750011</v>
      </c>
      <c r="BF1692" s="20">
        <v>-0.278299362</v>
      </c>
      <c r="BG1692" s="20">
        <v>-0.345600095</v>
      </c>
      <c r="BH1692" s="20">
        <v>0.220900258</v>
      </c>
      <c r="BI1692" s="20">
        <v>0.724400258</v>
      </c>
      <c r="BJ1692" s="20">
        <v>1.54090079</v>
      </c>
    </row>
    <row r="1693" spans="30:62">
      <c r="AD1693" s="20">
        <v>125</v>
      </c>
      <c r="AE1693" s="20">
        <v>-0.237399996</v>
      </c>
      <c r="AF1693" s="20">
        <v>-0.188199996</v>
      </c>
      <c r="AG1693" s="20">
        <v>-0.299999815</v>
      </c>
      <c r="AH1693" s="20">
        <v>-0.353499947</v>
      </c>
      <c r="AI1693" s="20">
        <v>-0.323400107</v>
      </c>
      <c r="AJ1693" s="20">
        <v>-0.041999718</v>
      </c>
      <c r="AK1693" s="20">
        <v>0.457600282</v>
      </c>
      <c r="AL1693" s="20">
        <v>0.818399884</v>
      </c>
      <c r="AM1693" s="3"/>
      <c r="AN1693" s="3"/>
      <c r="AO1693" s="3"/>
      <c r="AP1693" s="20">
        <v>125</v>
      </c>
      <c r="AQ1693" s="20">
        <v>0.248900408</v>
      </c>
      <c r="AR1693" s="20">
        <v>0.251700013</v>
      </c>
      <c r="AS1693" s="20">
        <v>0.131300013</v>
      </c>
      <c r="AT1693" s="20">
        <v>0.092000158</v>
      </c>
      <c r="AU1693" s="20">
        <v>-0.040300258</v>
      </c>
      <c r="AV1693" s="20">
        <v>0.075299742</v>
      </c>
      <c r="AW1693" s="20">
        <v>0.235499923</v>
      </c>
      <c r="AX1693" s="20">
        <v>0.145600527</v>
      </c>
      <c r="AY1693" s="3"/>
      <c r="AZ1693" s="3"/>
      <c r="BA1693" s="3"/>
      <c r="BB1693" s="20">
        <v>125</v>
      </c>
      <c r="BC1693" s="20">
        <v>0.18220011</v>
      </c>
      <c r="BD1693" s="20">
        <v>0.12230011</v>
      </c>
      <c r="BE1693" s="20">
        <v>0.1469004</v>
      </c>
      <c r="BF1693" s="20">
        <v>-0.280200095</v>
      </c>
      <c r="BG1693" s="20">
        <v>-0.34549998</v>
      </c>
      <c r="BH1693" s="20">
        <v>0.215000313</v>
      </c>
      <c r="BI1693" s="20">
        <v>0.721400313</v>
      </c>
      <c r="BJ1693" s="20">
        <v>1.536699887</v>
      </c>
    </row>
    <row r="1694" spans="30:62">
      <c r="AD1694" s="20">
        <v>125.1000061</v>
      </c>
      <c r="AE1694" s="20">
        <v>-0.235400053</v>
      </c>
      <c r="AF1694" s="20">
        <v>-0.188000053</v>
      </c>
      <c r="AG1694" s="20">
        <v>-0.298100186</v>
      </c>
      <c r="AH1694" s="20">
        <v>-0.351000107</v>
      </c>
      <c r="AI1694" s="20">
        <v>-0.320199956</v>
      </c>
      <c r="AJ1694" s="20">
        <v>-0.041500116</v>
      </c>
      <c r="AK1694" s="20">
        <v>0.461099884</v>
      </c>
      <c r="AL1694" s="20">
        <v>0.818799999</v>
      </c>
      <c r="AM1694" s="3"/>
      <c r="AN1694" s="3"/>
      <c r="AO1694" s="3"/>
      <c r="AP1694" s="20">
        <v>125.1000061</v>
      </c>
      <c r="AQ1694" s="20">
        <v>0.251099775</v>
      </c>
      <c r="AR1694" s="20">
        <v>0.25179992</v>
      </c>
      <c r="AS1694" s="20">
        <v>0.13189992</v>
      </c>
      <c r="AT1694" s="20">
        <v>0.089099742</v>
      </c>
      <c r="AU1694" s="20">
        <v>-0.036300554</v>
      </c>
      <c r="AV1694" s="20">
        <v>0.078899446</v>
      </c>
      <c r="AW1694" s="20">
        <v>0.23210005</v>
      </c>
      <c r="AX1694" s="20">
        <v>0.141600105</v>
      </c>
      <c r="AY1694" s="3"/>
      <c r="AZ1694" s="3"/>
      <c r="BA1694" s="3"/>
      <c r="BB1694" s="20">
        <v>125.1000061</v>
      </c>
      <c r="BC1694" s="20">
        <v>0.179899923</v>
      </c>
      <c r="BD1694" s="20">
        <v>0.119599923</v>
      </c>
      <c r="BE1694" s="20">
        <v>0.147799667</v>
      </c>
      <c r="BF1694" s="20">
        <v>-0.28329998</v>
      </c>
      <c r="BG1694" s="20">
        <v>-0.347999926</v>
      </c>
      <c r="BH1694" s="20">
        <v>0.211499887</v>
      </c>
      <c r="BI1694" s="20">
        <v>0.715699887</v>
      </c>
      <c r="BJ1694" s="20">
        <v>1.536500032</v>
      </c>
    </row>
    <row r="1695" spans="30:62">
      <c r="AD1695" s="20">
        <v>125.1999969</v>
      </c>
      <c r="AE1695" s="20">
        <v>-0.234099947</v>
      </c>
      <c r="AF1695" s="20">
        <v>-0.181799947</v>
      </c>
      <c r="AG1695" s="20">
        <v>-0.295999869</v>
      </c>
      <c r="AH1695" s="20">
        <v>-0.349199479</v>
      </c>
      <c r="AI1695" s="20">
        <v>-0.316300116</v>
      </c>
      <c r="AJ1695" s="20">
        <v>-0.046299763</v>
      </c>
      <c r="AK1695" s="20">
        <v>0.462000237</v>
      </c>
      <c r="AL1695" s="20">
        <v>0.815900084</v>
      </c>
      <c r="AM1695" s="3"/>
      <c r="AN1695" s="3"/>
      <c r="AO1695" s="3"/>
      <c r="AP1695" s="20">
        <v>125.1999969</v>
      </c>
      <c r="AQ1695" s="20">
        <v>0.251100158</v>
      </c>
      <c r="AR1695" s="20">
        <v>0.24789998</v>
      </c>
      <c r="AS1695" s="20">
        <v>0.13129998</v>
      </c>
      <c r="AT1695" s="20">
        <v>0.088600161</v>
      </c>
      <c r="AU1695" s="20">
        <v>-0.039799473</v>
      </c>
      <c r="AV1695" s="20">
        <v>0.078700527</v>
      </c>
      <c r="AW1695" s="20">
        <v>0.232700105</v>
      </c>
      <c r="AX1695" s="20">
        <v>0.143599791</v>
      </c>
      <c r="AY1695" s="3"/>
      <c r="AZ1695" s="3"/>
      <c r="BA1695" s="3"/>
      <c r="BB1695" s="20">
        <v>125.1999969</v>
      </c>
      <c r="BC1695" s="20">
        <v>0.177699905</v>
      </c>
      <c r="BD1695" s="20">
        <v>0.122399905</v>
      </c>
      <c r="BE1695" s="20">
        <v>0.149300258</v>
      </c>
      <c r="BF1695" s="20">
        <v>-0.28419921</v>
      </c>
      <c r="BG1695" s="20">
        <v>-0.350800113</v>
      </c>
      <c r="BH1695" s="20">
        <v>0.212900271</v>
      </c>
      <c r="BI1695" s="20">
        <v>0.717100271</v>
      </c>
      <c r="BJ1695" s="20">
        <v>1.535399975</v>
      </c>
    </row>
    <row r="1696" spans="30:62">
      <c r="AD1696" s="20">
        <v>125.3000031</v>
      </c>
      <c r="AE1696" s="20">
        <v>-0.233800107</v>
      </c>
      <c r="AF1696" s="20">
        <v>-0.179000107</v>
      </c>
      <c r="AG1696" s="20">
        <v>-0.293399718</v>
      </c>
      <c r="AH1696" s="20">
        <v>-0.347000116</v>
      </c>
      <c r="AI1696" s="20">
        <v>-0.313800001</v>
      </c>
      <c r="AJ1696" s="20">
        <v>-0.048900155</v>
      </c>
      <c r="AK1696" s="20">
        <v>0.464099845</v>
      </c>
      <c r="AL1696" s="20">
        <v>0.813800093</v>
      </c>
      <c r="AM1696" s="3"/>
      <c r="AN1696" s="3"/>
      <c r="AO1696" s="3"/>
      <c r="AP1696" s="20">
        <v>125.3000031</v>
      </c>
      <c r="AQ1696" s="20">
        <v>0.247799742</v>
      </c>
      <c r="AR1696" s="20">
        <v>0.245699923</v>
      </c>
      <c r="AS1696" s="20">
        <v>0.132799923</v>
      </c>
      <c r="AT1696" s="20">
        <v>0.087900527</v>
      </c>
      <c r="AU1696" s="20">
        <v>-0.042999895</v>
      </c>
      <c r="AV1696" s="20">
        <v>0.077900105</v>
      </c>
      <c r="AW1696" s="20">
        <v>0.235300029</v>
      </c>
      <c r="AX1696" s="20">
        <v>0.144999996</v>
      </c>
      <c r="AY1696" s="3"/>
      <c r="AZ1696" s="3"/>
      <c r="BA1696" s="3"/>
      <c r="BB1696" s="20">
        <v>125.3000031</v>
      </c>
      <c r="BC1696" s="20">
        <v>0.18160002</v>
      </c>
      <c r="BD1696" s="20">
        <v>0.12230002</v>
      </c>
      <c r="BE1696" s="20">
        <v>0.146500313</v>
      </c>
      <c r="BF1696" s="20">
        <v>-0.286600113</v>
      </c>
      <c r="BG1696" s="20">
        <v>-0.348699968</v>
      </c>
      <c r="BH1696" s="20">
        <v>0.212299737</v>
      </c>
      <c r="BI1696" s="20">
        <v>0.715999737</v>
      </c>
      <c r="BJ1696" s="20">
        <v>1.535099891</v>
      </c>
    </row>
    <row r="1697" spans="30:62">
      <c r="AD1697" s="20">
        <v>125.3999939</v>
      </c>
      <c r="AE1697" s="20">
        <v>-0.235199479</v>
      </c>
      <c r="AF1697" s="20">
        <v>-0.177199479</v>
      </c>
      <c r="AG1697" s="20">
        <v>-0.290499878</v>
      </c>
      <c r="AH1697" s="20">
        <v>-0.343899524</v>
      </c>
      <c r="AI1697" s="20">
        <v>-0.308999916</v>
      </c>
      <c r="AJ1697" s="20">
        <v>-0.046499907</v>
      </c>
      <c r="AK1697" s="20">
        <v>0.464700093</v>
      </c>
      <c r="AL1697" s="20">
        <v>0.814700654</v>
      </c>
      <c r="AM1697" s="3"/>
      <c r="AN1697" s="3"/>
      <c r="AO1697" s="3"/>
      <c r="AP1697" s="20">
        <v>125.3999939</v>
      </c>
      <c r="AQ1697" s="20">
        <v>0.246200161</v>
      </c>
      <c r="AR1697" s="20">
        <v>0.241700765</v>
      </c>
      <c r="AS1697" s="20">
        <v>0.131100765</v>
      </c>
      <c r="AT1697" s="20">
        <v>0.089700343</v>
      </c>
      <c r="AU1697" s="20">
        <v>-0.037500209</v>
      </c>
      <c r="AV1697" s="20">
        <v>0.079499791</v>
      </c>
      <c r="AW1697" s="20">
        <v>0.238299996</v>
      </c>
      <c r="AX1697" s="20">
        <v>0.146599929</v>
      </c>
      <c r="AY1697" s="3"/>
      <c r="AZ1697" s="3"/>
      <c r="BA1697" s="3"/>
      <c r="BB1697" s="20">
        <v>125.3999939</v>
      </c>
      <c r="BC1697" s="20">
        <v>0.17990079</v>
      </c>
      <c r="BD1697" s="20">
        <v>0.11740079</v>
      </c>
      <c r="BE1697" s="20">
        <v>0.145000364</v>
      </c>
      <c r="BF1697" s="20">
        <v>-0.284599729</v>
      </c>
      <c r="BG1697" s="20">
        <v>-0.350400025</v>
      </c>
      <c r="BH1697" s="20">
        <v>0.211700368</v>
      </c>
      <c r="BI1697" s="20">
        <v>0.709000368</v>
      </c>
      <c r="BJ1697" s="20">
        <v>1.536800624</v>
      </c>
    </row>
    <row r="1698" spans="30:62">
      <c r="AD1698" s="20">
        <v>125.5</v>
      </c>
      <c r="AE1698" s="20">
        <v>-0.233400116</v>
      </c>
      <c r="AF1698" s="20">
        <v>-0.173100116</v>
      </c>
      <c r="AG1698" s="20">
        <v>-0.292199763</v>
      </c>
      <c r="AH1698" s="20">
        <v>-0.342999916</v>
      </c>
      <c r="AI1698" s="20">
        <v>-0.305099907</v>
      </c>
      <c r="AJ1698" s="20">
        <v>-0.046499823</v>
      </c>
      <c r="AK1698" s="20">
        <v>0.463100177</v>
      </c>
      <c r="AL1698" s="20">
        <v>0.817400021</v>
      </c>
      <c r="AM1698" s="3"/>
      <c r="AN1698" s="3"/>
      <c r="AO1698" s="3"/>
      <c r="AP1698" s="20">
        <v>125.5</v>
      </c>
      <c r="AQ1698" s="20">
        <v>0.246000527</v>
      </c>
      <c r="AR1698" s="20">
        <v>0.238600105</v>
      </c>
      <c r="AS1698" s="20">
        <v>0.131700105</v>
      </c>
      <c r="AT1698" s="20">
        <v>0.095699791</v>
      </c>
      <c r="AU1698" s="20">
        <v>-0.035800004</v>
      </c>
      <c r="AV1698" s="20">
        <v>0.081999996</v>
      </c>
      <c r="AW1698" s="20">
        <v>0.239999929</v>
      </c>
      <c r="AX1698" s="20">
        <v>0.142500358</v>
      </c>
      <c r="AY1698" s="3"/>
      <c r="AZ1698" s="3"/>
      <c r="BA1698" s="3"/>
      <c r="BB1698" s="20">
        <v>125.5</v>
      </c>
      <c r="BC1698" s="20">
        <v>0.178299887</v>
      </c>
      <c r="BD1698" s="20">
        <v>0.116399887</v>
      </c>
      <c r="BE1698" s="20">
        <v>0.149600271</v>
      </c>
      <c r="BF1698" s="20">
        <v>-0.282600025</v>
      </c>
      <c r="BG1698" s="20">
        <v>-0.352400109</v>
      </c>
      <c r="BH1698" s="20">
        <v>0.211200386</v>
      </c>
      <c r="BI1698" s="20">
        <v>0.706000386</v>
      </c>
      <c r="BJ1698" s="20">
        <v>1.534600063</v>
      </c>
    </row>
    <row r="1699" spans="30:62">
      <c r="AD1699" s="20">
        <v>125.6000061</v>
      </c>
      <c r="AE1699" s="20">
        <v>-0.231200001</v>
      </c>
      <c r="AF1699" s="20">
        <v>-0.173500001</v>
      </c>
      <c r="AG1699" s="20">
        <v>-0.291100155</v>
      </c>
      <c r="AH1699" s="20">
        <v>-0.340599907</v>
      </c>
      <c r="AI1699" s="20">
        <v>-0.302300061</v>
      </c>
      <c r="AJ1699" s="20">
        <v>-0.043500218</v>
      </c>
      <c r="AK1699" s="20">
        <v>0.462899782</v>
      </c>
      <c r="AL1699" s="20">
        <v>0.816700072</v>
      </c>
      <c r="AM1699" s="3"/>
      <c r="AN1699" s="3"/>
      <c r="AO1699" s="3"/>
      <c r="AP1699" s="20">
        <v>125.6000061</v>
      </c>
      <c r="AQ1699" s="20">
        <v>0.246600105</v>
      </c>
      <c r="AR1699" s="20">
        <v>0.246400029</v>
      </c>
      <c r="AS1699" s="20">
        <v>0.136800029</v>
      </c>
      <c r="AT1699" s="20">
        <v>0.102299996</v>
      </c>
      <c r="AU1699" s="20">
        <v>-0.032600309</v>
      </c>
      <c r="AV1699" s="20">
        <v>0.085399691</v>
      </c>
      <c r="AW1699" s="20">
        <v>0.233999881</v>
      </c>
      <c r="AX1699" s="20">
        <v>0.141499592</v>
      </c>
      <c r="AY1699" s="3"/>
      <c r="AZ1699" s="3"/>
      <c r="BA1699" s="3"/>
      <c r="BB1699" s="20">
        <v>125.6000061</v>
      </c>
      <c r="BC1699" s="20">
        <v>0.183100032</v>
      </c>
      <c r="BD1699" s="20">
        <v>0.119900032</v>
      </c>
      <c r="BE1699" s="20">
        <v>0.156399737</v>
      </c>
      <c r="BF1699" s="20">
        <v>-0.282700109</v>
      </c>
      <c r="BG1699" s="20">
        <v>-0.353700091</v>
      </c>
      <c r="BH1699" s="20">
        <v>0.210799825</v>
      </c>
      <c r="BI1699" s="20">
        <v>0.703199825</v>
      </c>
      <c r="BJ1699" s="20">
        <v>1.533800069</v>
      </c>
    </row>
    <row r="1700" spans="30:62">
      <c r="AD1700" s="20">
        <v>125.6999969</v>
      </c>
      <c r="AE1700" s="20">
        <v>-0.230799916</v>
      </c>
      <c r="AF1700" s="20">
        <v>-0.170399916</v>
      </c>
      <c r="AG1700" s="20">
        <v>-0.288699907</v>
      </c>
      <c r="AH1700" s="20">
        <v>-0.338799346</v>
      </c>
      <c r="AI1700" s="20">
        <v>-0.300099979</v>
      </c>
      <c r="AJ1700" s="20">
        <v>-0.045999689</v>
      </c>
      <c r="AK1700" s="20">
        <v>0.460200311</v>
      </c>
      <c r="AL1700" s="20">
        <v>0.816899885</v>
      </c>
      <c r="AM1700" s="3"/>
      <c r="AN1700" s="3"/>
      <c r="AO1700" s="3"/>
      <c r="AP1700" s="20">
        <v>125.6999969</v>
      </c>
      <c r="AQ1700" s="20">
        <v>0.254499791</v>
      </c>
      <c r="AR1700" s="20">
        <v>0.245499996</v>
      </c>
      <c r="AS1700" s="20">
        <v>0.137499996</v>
      </c>
      <c r="AT1700" s="20">
        <v>0.104399929</v>
      </c>
      <c r="AU1700" s="20">
        <v>-0.031099642</v>
      </c>
      <c r="AV1700" s="20">
        <v>0.085700358</v>
      </c>
      <c r="AW1700" s="20">
        <v>0.231100069</v>
      </c>
      <c r="AX1700" s="20">
        <v>0.139200431</v>
      </c>
      <c r="AY1700" s="3"/>
      <c r="AZ1700" s="3"/>
      <c r="BA1700" s="3"/>
      <c r="BB1700" s="20">
        <v>125.6999969</v>
      </c>
      <c r="BC1700" s="20">
        <v>0.182199975</v>
      </c>
      <c r="BD1700" s="20">
        <v>0.124499975</v>
      </c>
      <c r="BE1700" s="20">
        <v>0.155000368</v>
      </c>
      <c r="BF1700" s="20">
        <v>-0.284699376</v>
      </c>
      <c r="BG1700" s="20">
        <v>-0.354799937</v>
      </c>
      <c r="BH1700" s="20">
        <v>0.209100069</v>
      </c>
      <c r="BI1700" s="20">
        <v>0.702200069</v>
      </c>
      <c r="BJ1700" s="20">
        <v>1.527499925</v>
      </c>
    </row>
    <row r="1701" spans="30:62">
      <c r="AD1701" s="20">
        <v>125.8000031</v>
      </c>
      <c r="AE1701" s="20">
        <v>-0.229399907</v>
      </c>
      <c r="AF1701" s="20">
        <v>-0.165299907</v>
      </c>
      <c r="AG1701" s="20">
        <v>-0.287399823</v>
      </c>
      <c r="AH1701" s="20">
        <v>-0.339099979</v>
      </c>
      <c r="AI1701" s="20">
        <v>-0.298299928</v>
      </c>
      <c r="AJ1701" s="20">
        <v>-0.049800353</v>
      </c>
      <c r="AK1701" s="20">
        <v>0.459799647</v>
      </c>
      <c r="AL1701" s="20">
        <v>0.814100082</v>
      </c>
      <c r="AM1701" s="3"/>
      <c r="AN1701" s="3"/>
      <c r="AO1701" s="3"/>
      <c r="AP1701" s="20">
        <v>125.8000031</v>
      </c>
      <c r="AQ1701" s="20">
        <v>0.254699996</v>
      </c>
      <c r="AR1701" s="20">
        <v>0.244999929</v>
      </c>
      <c r="AS1701" s="20">
        <v>0.141699929</v>
      </c>
      <c r="AT1701" s="20">
        <v>0.108100358</v>
      </c>
      <c r="AU1701" s="20">
        <v>-0.034100408</v>
      </c>
      <c r="AV1701" s="20">
        <v>0.085699592</v>
      </c>
      <c r="AW1701" s="20">
        <v>0.228399954</v>
      </c>
      <c r="AX1701" s="20">
        <v>0.137599737</v>
      </c>
      <c r="AY1701" s="3"/>
      <c r="AZ1701" s="3"/>
      <c r="BA1701" s="3"/>
      <c r="BB1701" s="20">
        <v>125.8000031</v>
      </c>
      <c r="BC1701" s="20">
        <v>0.181399891</v>
      </c>
      <c r="BD1701" s="20">
        <v>0.123399891</v>
      </c>
      <c r="BE1701" s="20">
        <v>0.152700386</v>
      </c>
      <c r="BF1701" s="20">
        <v>-0.283999937</v>
      </c>
      <c r="BG1701" s="20">
        <v>-0.354099931</v>
      </c>
      <c r="BH1701" s="20">
        <v>0.206799925</v>
      </c>
      <c r="BI1701" s="20">
        <v>0.694899925</v>
      </c>
      <c r="BJ1701" s="20">
        <v>1.52390007</v>
      </c>
    </row>
    <row r="1702" spans="30:62">
      <c r="AD1702" s="20">
        <v>125.8999939</v>
      </c>
      <c r="AE1702" s="20">
        <v>-0.230799346</v>
      </c>
      <c r="AF1702" s="20">
        <v>-0.160499346</v>
      </c>
      <c r="AG1702" s="20">
        <v>-0.286999741</v>
      </c>
      <c r="AH1702" s="20">
        <v>-0.339499451</v>
      </c>
      <c r="AI1702" s="20">
        <v>-0.295300115</v>
      </c>
      <c r="AJ1702" s="20">
        <v>-0.055999442</v>
      </c>
      <c r="AK1702" s="20">
        <v>0.454800558</v>
      </c>
      <c r="AL1702" s="20">
        <v>0.809200263</v>
      </c>
      <c r="AM1702" s="3"/>
      <c r="AN1702" s="3"/>
      <c r="AO1702" s="3"/>
      <c r="AP1702" s="20">
        <v>125.8999939</v>
      </c>
      <c r="AQ1702" s="20">
        <v>0.257299929</v>
      </c>
      <c r="AR1702" s="20">
        <v>0.243400597</v>
      </c>
      <c r="AS1702" s="20">
        <v>0.141400597</v>
      </c>
      <c r="AT1702" s="20">
        <v>0.109500307</v>
      </c>
      <c r="AU1702" s="20">
        <v>-0.037899569</v>
      </c>
      <c r="AV1702" s="20">
        <v>0.081300431</v>
      </c>
      <c r="AW1702" s="20">
        <v>0.226699976</v>
      </c>
      <c r="AX1702" s="20">
        <v>0.138400329</v>
      </c>
      <c r="AY1702" s="3"/>
      <c r="AZ1702" s="3"/>
      <c r="BA1702" s="3"/>
      <c r="BB1702" s="20">
        <v>125.8999939</v>
      </c>
      <c r="BC1702" s="20">
        <v>0.183200624</v>
      </c>
      <c r="BD1702" s="20">
        <v>0.125500624</v>
      </c>
      <c r="BE1702" s="20">
        <v>0.151600302</v>
      </c>
      <c r="BF1702" s="20">
        <v>-0.278999692</v>
      </c>
      <c r="BG1702" s="20">
        <v>-0.359800075</v>
      </c>
      <c r="BH1702" s="20">
        <v>0.20710007</v>
      </c>
      <c r="BI1702" s="20">
        <v>0.69340007</v>
      </c>
      <c r="BJ1702" s="20">
        <v>1.516500631</v>
      </c>
    </row>
    <row r="1703" spans="30:62">
      <c r="AD1703" s="20">
        <v>126</v>
      </c>
      <c r="AE1703" s="20">
        <v>-0.228799979</v>
      </c>
      <c r="AF1703" s="20">
        <v>-0.156599979</v>
      </c>
      <c r="AG1703" s="20">
        <v>-0.287299689</v>
      </c>
      <c r="AH1703" s="20">
        <v>-0.337400115</v>
      </c>
      <c r="AI1703" s="20">
        <v>-0.295099918</v>
      </c>
      <c r="AJ1703" s="20">
        <v>-0.057399737</v>
      </c>
      <c r="AK1703" s="20">
        <v>0.457000263</v>
      </c>
      <c r="AL1703" s="20">
        <v>0.809600109</v>
      </c>
      <c r="AM1703" s="3"/>
      <c r="AN1703" s="3"/>
      <c r="AO1703" s="3"/>
      <c r="AP1703" s="20">
        <v>126</v>
      </c>
      <c r="AQ1703" s="20">
        <v>0.258300358</v>
      </c>
      <c r="AR1703" s="20">
        <v>0.242600069</v>
      </c>
      <c r="AS1703" s="20">
        <v>0.141700069</v>
      </c>
      <c r="AT1703" s="20">
        <v>0.109300431</v>
      </c>
      <c r="AU1703" s="20">
        <v>-0.040100263</v>
      </c>
      <c r="AV1703" s="20">
        <v>0.078099737</v>
      </c>
      <c r="AW1703" s="20">
        <v>0.22460009</v>
      </c>
      <c r="AX1703" s="20">
        <v>0.135800139</v>
      </c>
      <c r="AY1703" s="3"/>
      <c r="AZ1703" s="3"/>
      <c r="BA1703" s="3"/>
      <c r="BB1703" s="20">
        <v>126</v>
      </c>
      <c r="BC1703" s="20">
        <v>0.185000063</v>
      </c>
      <c r="BD1703" s="20">
        <v>0.123900063</v>
      </c>
      <c r="BE1703" s="20">
        <v>0.152800069</v>
      </c>
      <c r="BF1703" s="20">
        <v>-0.280900075</v>
      </c>
      <c r="BG1703" s="20">
        <v>-0.36149993</v>
      </c>
      <c r="BH1703" s="20">
        <v>0.206400393</v>
      </c>
      <c r="BI1703" s="20">
        <v>0.692300393</v>
      </c>
      <c r="BJ1703" s="20">
        <v>1.50969998</v>
      </c>
    </row>
    <row r="1704" spans="30:62">
      <c r="AD1704" s="20">
        <v>126.1000061</v>
      </c>
      <c r="AE1704" s="20">
        <v>-0.230899928</v>
      </c>
      <c r="AF1704" s="20">
        <v>-0.153399928</v>
      </c>
      <c r="AG1704" s="20">
        <v>-0.287500353</v>
      </c>
      <c r="AH1704" s="20">
        <v>-0.336099918</v>
      </c>
      <c r="AI1704" s="20">
        <v>-0.290999976</v>
      </c>
      <c r="AJ1704" s="20">
        <v>-0.056300368</v>
      </c>
      <c r="AK1704" s="20">
        <v>0.455599632</v>
      </c>
      <c r="AL1704" s="20">
        <v>0.807699958</v>
      </c>
      <c r="AM1704" s="3"/>
      <c r="AN1704" s="3"/>
      <c r="AO1704" s="3"/>
      <c r="AP1704" s="20">
        <v>126.1000061</v>
      </c>
      <c r="AQ1704" s="20">
        <v>0.256299592</v>
      </c>
      <c r="AR1704" s="20">
        <v>0.237899954</v>
      </c>
      <c r="AS1704" s="20">
        <v>0.140199954</v>
      </c>
      <c r="AT1704" s="20">
        <v>0.109699737</v>
      </c>
      <c r="AU1704" s="20">
        <v>-0.040000148</v>
      </c>
      <c r="AV1704" s="20">
        <v>0.075699852</v>
      </c>
      <c r="AW1704" s="20">
        <v>0.2226999</v>
      </c>
      <c r="AX1704" s="20">
        <v>0.130599548</v>
      </c>
      <c r="AY1704" s="3"/>
      <c r="AZ1704" s="3"/>
      <c r="BA1704" s="3"/>
      <c r="BB1704" s="20">
        <v>126.1000061</v>
      </c>
      <c r="BC1704" s="20">
        <v>0.190800069</v>
      </c>
      <c r="BD1704" s="20">
        <v>0.129600069</v>
      </c>
      <c r="BE1704" s="20">
        <v>0.150099925</v>
      </c>
      <c r="BF1704" s="20">
        <v>-0.27729993</v>
      </c>
      <c r="BG1704" s="20">
        <v>-0.364500084</v>
      </c>
      <c r="BH1704" s="20">
        <v>0.204299503</v>
      </c>
      <c r="BI1704" s="20">
        <v>0.688699503</v>
      </c>
      <c r="BJ1704" s="20">
        <v>1.506999902</v>
      </c>
    </row>
    <row r="1705" spans="30:62">
      <c r="AD1705" s="20">
        <v>126.1999969</v>
      </c>
      <c r="AE1705" s="20">
        <v>-0.233700115</v>
      </c>
      <c r="AF1705" s="20">
        <v>-0.149300115</v>
      </c>
      <c r="AG1705" s="20">
        <v>-0.292099442</v>
      </c>
      <c r="AH1705" s="20">
        <v>-0.331599737</v>
      </c>
      <c r="AI1705" s="20">
        <v>-0.291299891</v>
      </c>
      <c r="AJ1705" s="20">
        <v>-0.056499565</v>
      </c>
      <c r="AK1705" s="20">
        <v>0.452600435</v>
      </c>
      <c r="AL1705" s="20">
        <v>0.810099901</v>
      </c>
      <c r="AM1705" s="3"/>
      <c r="AN1705" s="3"/>
      <c r="AO1705" s="3"/>
      <c r="AP1705" s="20">
        <v>126.1999969</v>
      </c>
      <c r="AQ1705" s="20">
        <v>0.256100431</v>
      </c>
      <c r="AR1705" s="20">
        <v>0.233999976</v>
      </c>
      <c r="AS1705" s="20">
        <v>0.137299976</v>
      </c>
      <c r="AT1705" s="20">
        <v>0.112300329</v>
      </c>
      <c r="AU1705" s="20">
        <v>-0.041099861</v>
      </c>
      <c r="AV1705" s="20">
        <v>0.074200139</v>
      </c>
      <c r="AW1705" s="20">
        <v>0.220900024</v>
      </c>
      <c r="AX1705" s="20">
        <v>0.13220042</v>
      </c>
      <c r="AY1705" s="3"/>
      <c r="AZ1705" s="3"/>
      <c r="BA1705" s="3"/>
      <c r="BB1705" s="20">
        <v>126.1999969</v>
      </c>
      <c r="BC1705" s="20">
        <v>0.188599925</v>
      </c>
      <c r="BD1705" s="20">
        <v>0.128099925</v>
      </c>
      <c r="BE1705" s="20">
        <v>0.15210007</v>
      </c>
      <c r="BF1705" s="20">
        <v>-0.275399369</v>
      </c>
      <c r="BG1705" s="20">
        <v>-0.36670002</v>
      </c>
      <c r="BH1705" s="20">
        <v>0.201800378</v>
      </c>
      <c r="BI1705" s="20">
        <v>0.686400378</v>
      </c>
      <c r="BJ1705" s="20">
        <v>1.506199983</v>
      </c>
    </row>
    <row r="1706" spans="30:62">
      <c r="AD1706" s="20">
        <v>126.3000031</v>
      </c>
      <c r="AE1706" s="20">
        <v>-0.235899918</v>
      </c>
      <c r="AF1706" s="20">
        <v>-0.147699918</v>
      </c>
      <c r="AG1706" s="20">
        <v>-0.292499737</v>
      </c>
      <c r="AH1706" s="20">
        <v>-0.332099891</v>
      </c>
      <c r="AI1706" s="20">
        <v>-0.292300042</v>
      </c>
      <c r="AJ1706" s="20">
        <v>-0.056800099</v>
      </c>
      <c r="AK1706" s="20">
        <v>0.451699901</v>
      </c>
      <c r="AL1706" s="20">
        <v>0.811999913</v>
      </c>
      <c r="AM1706" s="3"/>
      <c r="AN1706" s="3"/>
      <c r="AO1706" s="3"/>
      <c r="AP1706" s="20">
        <v>126.3000031</v>
      </c>
      <c r="AQ1706" s="20">
        <v>0.254899737</v>
      </c>
      <c r="AR1706" s="20">
        <v>0.23390009</v>
      </c>
      <c r="AS1706" s="20">
        <v>0.13930009</v>
      </c>
      <c r="AT1706" s="20">
        <v>0.112600139</v>
      </c>
      <c r="AU1706" s="20">
        <v>-0.042200452</v>
      </c>
      <c r="AV1706" s="20">
        <v>0.071799548</v>
      </c>
      <c r="AW1706" s="20">
        <v>0.217199943</v>
      </c>
      <c r="AX1706" s="20">
        <v>0.130699859</v>
      </c>
      <c r="AY1706" s="3"/>
      <c r="AZ1706" s="3"/>
      <c r="BA1706" s="3"/>
      <c r="BB1706" s="20">
        <v>126.3000031</v>
      </c>
      <c r="BC1706" s="20">
        <v>0.18960007</v>
      </c>
      <c r="BD1706" s="20">
        <v>0.12780007</v>
      </c>
      <c r="BE1706" s="20">
        <v>0.151900393</v>
      </c>
      <c r="BF1706" s="20">
        <v>-0.27770002</v>
      </c>
      <c r="BG1706" s="20">
        <v>-0.366800098</v>
      </c>
      <c r="BH1706" s="20">
        <v>0.198199983</v>
      </c>
      <c r="BI1706" s="20">
        <v>0.685399983</v>
      </c>
      <c r="BJ1706" s="20">
        <v>1.506100059</v>
      </c>
    </row>
    <row r="1707" spans="30:62">
      <c r="AD1707" s="20">
        <v>126.3999939</v>
      </c>
      <c r="AE1707" s="20">
        <v>-0.236899737</v>
      </c>
      <c r="AF1707" s="20">
        <v>-0.142899737</v>
      </c>
      <c r="AG1707" s="20">
        <v>-0.289799652</v>
      </c>
      <c r="AH1707" s="20">
        <v>-0.331399326</v>
      </c>
      <c r="AI1707" s="20">
        <v>-0.292300099</v>
      </c>
      <c r="AJ1707" s="20">
        <v>-0.055199848</v>
      </c>
      <c r="AK1707" s="20">
        <v>0.453400152</v>
      </c>
      <c r="AL1707" s="20">
        <v>0.80790103</v>
      </c>
      <c r="AM1707" s="3"/>
      <c r="AN1707" s="3"/>
      <c r="AO1707" s="3"/>
      <c r="AP1707" s="20">
        <v>126.3999939</v>
      </c>
      <c r="AQ1707" s="20">
        <v>0.255700329</v>
      </c>
      <c r="AR1707" s="20">
        <v>0.235800616</v>
      </c>
      <c r="AS1707" s="20">
        <v>0.137600616</v>
      </c>
      <c r="AT1707" s="20">
        <v>0.113700263</v>
      </c>
      <c r="AU1707" s="20">
        <v>-0.04399958</v>
      </c>
      <c r="AV1707" s="20">
        <v>0.06840042</v>
      </c>
      <c r="AW1707" s="20">
        <v>0.218500097</v>
      </c>
      <c r="AX1707" s="20">
        <v>0.130200278</v>
      </c>
      <c r="AY1707" s="3"/>
      <c r="AZ1707" s="3"/>
      <c r="BA1707" s="3"/>
      <c r="BB1707" s="20">
        <v>126.3999939</v>
      </c>
      <c r="BC1707" s="20">
        <v>0.186000631</v>
      </c>
      <c r="BD1707" s="20">
        <v>0.126200631</v>
      </c>
      <c r="BE1707" s="20">
        <v>0.148700457</v>
      </c>
      <c r="BF1707" s="20">
        <v>-0.282499145</v>
      </c>
      <c r="BG1707" s="20">
        <v>-0.370100017</v>
      </c>
      <c r="BH1707" s="20">
        <v>0.194800059</v>
      </c>
      <c r="BI1707" s="20">
        <v>0.687900059</v>
      </c>
      <c r="BJ1707" s="20">
        <v>1.503600448</v>
      </c>
    </row>
    <row r="1708" spans="30:62">
      <c r="AD1708" s="20">
        <v>126.5</v>
      </c>
      <c r="AE1708" s="20">
        <v>-0.238099891</v>
      </c>
      <c r="AF1708" s="20">
        <v>-0.139099891</v>
      </c>
      <c r="AG1708" s="20">
        <v>-0.290899565</v>
      </c>
      <c r="AH1708" s="20">
        <v>-0.330100099</v>
      </c>
      <c r="AI1708" s="20">
        <v>-0.290600087</v>
      </c>
      <c r="AJ1708" s="20">
        <v>-0.057099446</v>
      </c>
      <c r="AK1708" s="20">
        <v>0.451400554</v>
      </c>
      <c r="AL1708" s="20">
        <v>0.806200092</v>
      </c>
      <c r="AM1708" s="3"/>
      <c r="AN1708" s="3"/>
      <c r="AO1708" s="3"/>
      <c r="AP1708" s="20">
        <v>126.5</v>
      </c>
      <c r="AQ1708" s="20">
        <v>0.255900139</v>
      </c>
      <c r="AR1708" s="20">
        <v>0.235000024</v>
      </c>
      <c r="AS1708" s="20">
        <v>0.135400024</v>
      </c>
      <c r="AT1708" s="20">
        <v>0.11400042</v>
      </c>
      <c r="AU1708" s="20">
        <v>-0.045200141</v>
      </c>
      <c r="AV1708" s="20">
        <v>0.070899859</v>
      </c>
      <c r="AW1708" s="20">
        <v>0.21800004</v>
      </c>
      <c r="AX1708" s="20">
        <v>0.128400049</v>
      </c>
      <c r="AY1708" s="3"/>
      <c r="AZ1708" s="3"/>
      <c r="BA1708" s="3"/>
      <c r="BB1708" s="20">
        <v>126.5</v>
      </c>
      <c r="BC1708" s="20">
        <v>0.18229998</v>
      </c>
      <c r="BD1708" s="20">
        <v>0.12419998</v>
      </c>
      <c r="BE1708" s="20">
        <v>0.145800378</v>
      </c>
      <c r="BF1708" s="20">
        <v>-0.279100017</v>
      </c>
      <c r="BG1708" s="20">
        <v>-0.370299941</v>
      </c>
      <c r="BH1708" s="20">
        <v>0.19450021</v>
      </c>
      <c r="BI1708" s="20">
        <v>0.69080021</v>
      </c>
      <c r="BJ1708" s="20">
        <v>1.49979992</v>
      </c>
    </row>
    <row r="1709" spans="30:62">
      <c r="AD1709" s="20">
        <v>126.6000061</v>
      </c>
      <c r="AE1709" s="20">
        <v>-0.235200042</v>
      </c>
      <c r="AF1709" s="20">
        <v>-0.141300042</v>
      </c>
      <c r="AG1709" s="20">
        <v>-0.288100099</v>
      </c>
      <c r="AH1709" s="20">
        <v>-0.329700087</v>
      </c>
      <c r="AI1709" s="20">
        <v>-0.294499923</v>
      </c>
      <c r="AJ1709" s="20">
        <v>-0.058300623</v>
      </c>
      <c r="AK1709" s="20">
        <v>0.450599377</v>
      </c>
      <c r="AL1709" s="20">
        <v>0.800399923</v>
      </c>
      <c r="AM1709" s="3"/>
      <c r="AN1709" s="3"/>
      <c r="AO1709" s="3"/>
      <c r="AP1709" s="20">
        <v>126.6000061</v>
      </c>
      <c r="AQ1709" s="20">
        <v>0.252099548</v>
      </c>
      <c r="AR1709" s="20">
        <v>0.235599943</v>
      </c>
      <c r="AS1709" s="20">
        <v>0.131999943</v>
      </c>
      <c r="AT1709" s="20">
        <v>0.114499859</v>
      </c>
      <c r="AU1709" s="20">
        <v>-0.046800198</v>
      </c>
      <c r="AV1709" s="20">
        <v>0.072399802</v>
      </c>
      <c r="AW1709" s="20">
        <v>0.215800049</v>
      </c>
      <c r="AX1709" s="20">
        <v>0.128199778</v>
      </c>
      <c r="AY1709" s="3"/>
      <c r="AZ1709" s="3"/>
      <c r="BA1709" s="3"/>
      <c r="BB1709" s="20">
        <v>126.6000061</v>
      </c>
      <c r="BC1709" s="20">
        <v>0.178999902</v>
      </c>
      <c r="BD1709" s="20">
        <v>0.121499902</v>
      </c>
      <c r="BE1709" s="20">
        <v>0.147599983</v>
      </c>
      <c r="BF1709" s="20">
        <v>-0.272699941</v>
      </c>
      <c r="BG1709" s="20">
        <v>-0.372100029</v>
      </c>
      <c r="BH1709" s="20">
        <v>0.191099682</v>
      </c>
      <c r="BI1709" s="20">
        <v>0.689599682</v>
      </c>
      <c r="BJ1709" s="20">
        <v>1.497999932</v>
      </c>
    </row>
    <row r="1710" spans="30:62">
      <c r="AD1710" s="20">
        <v>126.6999969</v>
      </c>
      <c r="AE1710" s="20">
        <v>-0.236300099</v>
      </c>
      <c r="AF1710" s="20">
        <v>-0.138200099</v>
      </c>
      <c r="AG1710" s="20">
        <v>-0.282199848</v>
      </c>
      <c r="AH1710" s="20">
        <v>-0.33219897</v>
      </c>
      <c r="AI1710" s="20">
        <v>-0.291899908</v>
      </c>
      <c r="AJ1710" s="20">
        <v>-0.061199361</v>
      </c>
      <c r="AK1710" s="20">
        <v>0.445500639</v>
      </c>
      <c r="AL1710" s="20">
        <v>0.79719999</v>
      </c>
      <c r="AM1710" s="3"/>
      <c r="AN1710" s="3"/>
      <c r="AO1710" s="3"/>
      <c r="AP1710" s="20">
        <v>126.6999969</v>
      </c>
      <c r="AQ1710" s="20">
        <v>0.25170042</v>
      </c>
      <c r="AR1710" s="20">
        <v>0.237600097</v>
      </c>
      <c r="AS1710" s="20">
        <v>0.129800097</v>
      </c>
      <c r="AT1710" s="20">
        <v>0.117000278</v>
      </c>
      <c r="AU1710" s="20">
        <v>-0.045699951</v>
      </c>
      <c r="AV1710" s="20">
        <v>0.076200049</v>
      </c>
      <c r="AW1710" s="20">
        <v>0.217100016</v>
      </c>
      <c r="AX1710" s="20">
        <v>0.125800273</v>
      </c>
      <c r="AY1710" s="3"/>
      <c r="AZ1710" s="3"/>
      <c r="BA1710" s="3"/>
      <c r="BB1710" s="20">
        <v>126.6999969</v>
      </c>
      <c r="BC1710" s="20">
        <v>0.177899983</v>
      </c>
      <c r="BD1710" s="20">
        <v>0.120699983</v>
      </c>
      <c r="BE1710" s="20">
        <v>0.147600059</v>
      </c>
      <c r="BF1710" s="20">
        <v>-0.269599552</v>
      </c>
      <c r="BG1710" s="20">
        <v>-0.37500008</v>
      </c>
      <c r="BH1710" s="20">
        <v>0.194000171</v>
      </c>
      <c r="BI1710" s="20">
        <v>0.685400171</v>
      </c>
      <c r="BJ1710" s="20">
        <v>1.498900068</v>
      </c>
    </row>
    <row r="1711" spans="30:62">
      <c r="AD1711" s="20">
        <v>126.8000031</v>
      </c>
      <c r="AE1711" s="20">
        <v>-0.234200087</v>
      </c>
      <c r="AF1711" s="20">
        <v>-0.136200087</v>
      </c>
      <c r="AG1711" s="20">
        <v>-0.282699446</v>
      </c>
      <c r="AH1711" s="20">
        <v>-0.331599908</v>
      </c>
      <c r="AI1711" s="20">
        <v>-0.294500077</v>
      </c>
      <c r="AJ1711" s="20">
        <v>-0.066900248</v>
      </c>
      <c r="AK1711" s="20">
        <v>0.437299752</v>
      </c>
      <c r="AL1711" s="20">
        <v>0.796499936</v>
      </c>
      <c r="AM1711" s="3"/>
      <c r="AN1711" s="3"/>
      <c r="AO1711" s="3"/>
      <c r="AP1711" s="20">
        <v>126.8000031</v>
      </c>
      <c r="AQ1711" s="20">
        <v>0.247499859</v>
      </c>
      <c r="AR1711" s="20">
        <v>0.23770004</v>
      </c>
      <c r="AS1711" s="20">
        <v>0.13110004</v>
      </c>
      <c r="AT1711" s="20">
        <v>0.122400049</v>
      </c>
      <c r="AU1711" s="20">
        <v>-0.045800222</v>
      </c>
      <c r="AV1711" s="20">
        <v>0.076699778</v>
      </c>
      <c r="AW1711" s="20">
        <v>0.216500034</v>
      </c>
      <c r="AX1711" s="20">
        <v>0.12339985</v>
      </c>
      <c r="AY1711" s="3"/>
      <c r="AZ1711" s="3"/>
      <c r="BA1711" s="3"/>
      <c r="BB1711" s="20">
        <v>126.8000031</v>
      </c>
      <c r="BC1711" s="20">
        <v>0.179300059</v>
      </c>
      <c r="BD1711" s="20">
        <v>0.125400059</v>
      </c>
      <c r="BE1711" s="20">
        <v>0.14610021</v>
      </c>
      <c r="BF1711" s="20">
        <v>-0.26900008</v>
      </c>
      <c r="BG1711" s="20">
        <v>-0.376100068</v>
      </c>
      <c r="BH1711" s="20">
        <v>0.193599591</v>
      </c>
      <c r="BI1711" s="20">
        <v>0.684099591</v>
      </c>
      <c r="BJ1711" s="20">
        <v>1.497099987</v>
      </c>
    </row>
    <row r="1712" spans="30:62">
      <c r="AD1712" s="20">
        <v>126.8999939</v>
      </c>
      <c r="AE1712" s="20">
        <v>-0.23219897</v>
      </c>
      <c r="AF1712" s="20">
        <v>-0.13999897</v>
      </c>
      <c r="AG1712" s="20">
        <v>-0.28119967</v>
      </c>
      <c r="AH1712" s="20">
        <v>-0.332398646</v>
      </c>
      <c r="AI1712" s="20">
        <v>-0.29300001</v>
      </c>
      <c r="AJ1712" s="20">
        <v>-0.065299826</v>
      </c>
      <c r="AK1712" s="20">
        <v>0.438000174</v>
      </c>
      <c r="AL1712" s="20">
        <v>0.797700253</v>
      </c>
      <c r="AM1712" s="3"/>
      <c r="AN1712" s="3"/>
      <c r="AO1712" s="3"/>
      <c r="AP1712" s="20">
        <v>126.8999939</v>
      </c>
      <c r="AQ1712" s="20">
        <v>0.251200278</v>
      </c>
      <c r="AR1712" s="20">
        <v>0.239200288</v>
      </c>
      <c r="AS1712" s="20">
        <v>0.133100288</v>
      </c>
      <c r="AT1712" s="20">
        <v>0.126300016</v>
      </c>
      <c r="AU1712" s="20">
        <v>-0.049899727</v>
      </c>
      <c r="AV1712" s="20">
        <v>0.072500273</v>
      </c>
      <c r="AW1712" s="20">
        <v>0.213800089</v>
      </c>
      <c r="AX1712" s="20">
        <v>0.122400065</v>
      </c>
      <c r="AY1712" s="3"/>
      <c r="AZ1712" s="3"/>
      <c r="BA1712" s="3"/>
      <c r="BB1712" s="20">
        <v>126.8999939</v>
      </c>
      <c r="BC1712" s="20">
        <v>0.179800448</v>
      </c>
      <c r="BD1712" s="20">
        <v>0.125000448</v>
      </c>
      <c r="BE1712" s="20">
        <v>0.146100397</v>
      </c>
      <c r="BF1712" s="20">
        <v>-0.267499591</v>
      </c>
      <c r="BG1712" s="20">
        <v>-0.373899932</v>
      </c>
      <c r="BH1712" s="20">
        <v>0.194000464</v>
      </c>
      <c r="BI1712" s="20">
        <v>0.680600464</v>
      </c>
      <c r="BJ1712" s="20">
        <v>1.493200654</v>
      </c>
    </row>
    <row r="1713" spans="30:62">
      <c r="AD1713" s="20">
        <v>127</v>
      </c>
      <c r="AE1713" s="20">
        <v>-0.231499908</v>
      </c>
      <c r="AF1713" s="20">
        <v>-0.143199908</v>
      </c>
      <c r="AG1713" s="20">
        <v>-0.279599361</v>
      </c>
      <c r="AH1713" s="20">
        <v>-0.33880001</v>
      </c>
      <c r="AI1713" s="20">
        <v>-0.292200064</v>
      </c>
      <c r="AJ1713" s="20">
        <v>-0.063199747</v>
      </c>
      <c r="AK1713" s="20">
        <v>0.441000253</v>
      </c>
      <c r="AL1713" s="20">
        <v>0.798099885</v>
      </c>
      <c r="AM1713" s="3"/>
      <c r="AN1713" s="3"/>
      <c r="AO1713" s="3"/>
      <c r="AP1713" s="20">
        <v>127</v>
      </c>
      <c r="AQ1713" s="20">
        <v>0.254600049</v>
      </c>
      <c r="AR1713" s="20">
        <v>0.237300016</v>
      </c>
      <c r="AS1713" s="20">
        <v>0.139300016</v>
      </c>
      <c r="AT1713" s="20">
        <v>0.124700273</v>
      </c>
      <c r="AU1713" s="20">
        <v>-0.04720015</v>
      </c>
      <c r="AV1713" s="20">
        <v>0.07269985</v>
      </c>
      <c r="AW1713" s="20">
        <v>0.208600065</v>
      </c>
      <c r="AX1713" s="20">
        <v>0.120000397</v>
      </c>
      <c r="AY1713" s="3"/>
      <c r="AZ1713" s="3"/>
      <c r="BA1713" s="3"/>
      <c r="BB1713" s="20">
        <v>127</v>
      </c>
      <c r="BC1713" s="20">
        <v>0.17659992</v>
      </c>
      <c r="BD1713" s="20">
        <v>0.12499992</v>
      </c>
      <c r="BE1713" s="20">
        <v>0.145600171</v>
      </c>
      <c r="BF1713" s="20">
        <v>-0.262799932</v>
      </c>
      <c r="BG1713" s="20">
        <v>-0.378900013</v>
      </c>
      <c r="BH1713" s="20">
        <v>0.191800416</v>
      </c>
      <c r="BI1713" s="20">
        <v>0.678000416</v>
      </c>
      <c r="BJ1713" s="20">
        <v>1.488099891</v>
      </c>
    </row>
    <row r="1714" spans="30:62">
      <c r="AD1714" s="20">
        <v>127.1000061</v>
      </c>
      <c r="AE1714" s="20">
        <v>-0.233700077</v>
      </c>
      <c r="AF1714" s="20">
        <v>-0.147500077</v>
      </c>
      <c r="AG1714" s="20">
        <v>-0.280900248</v>
      </c>
      <c r="AH1714" s="20">
        <v>-0.336900064</v>
      </c>
      <c r="AI1714" s="20">
        <v>-0.292599986</v>
      </c>
      <c r="AJ1714" s="20">
        <v>-0.063400115</v>
      </c>
      <c r="AK1714" s="20">
        <v>0.444299885</v>
      </c>
      <c r="AL1714" s="20">
        <v>0.803699888</v>
      </c>
      <c r="AM1714" s="3"/>
      <c r="AN1714" s="3"/>
      <c r="AO1714" s="3"/>
      <c r="AP1714" s="20">
        <v>127.1000061</v>
      </c>
      <c r="AQ1714" s="20">
        <v>0.259599778</v>
      </c>
      <c r="AR1714" s="20">
        <v>0.236300034</v>
      </c>
      <c r="AS1714" s="20">
        <v>0.139300034</v>
      </c>
      <c r="AT1714" s="20">
        <v>0.12599985</v>
      </c>
      <c r="AU1714" s="20">
        <v>-0.044500412</v>
      </c>
      <c r="AV1714" s="20">
        <v>0.069399588</v>
      </c>
      <c r="AW1714" s="20">
        <v>0.20619992</v>
      </c>
      <c r="AX1714" s="20">
        <v>0.11409951</v>
      </c>
      <c r="AY1714" s="3"/>
      <c r="AZ1714" s="3"/>
      <c r="BA1714" s="3"/>
      <c r="BB1714" s="20">
        <v>127.1000061</v>
      </c>
      <c r="BC1714" s="20">
        <v>0.174199932</v>
      </c>
      <c r="BD1714" s="20">
        <v>0.126599932</v>
      </c>
      <c r="BE1714" s="20">
        <v>0.147499591</v>
      </c>
      <c r="BF1714" s="20">
        <v>-0.261800013</v>
      </c>
      <c r="BG1714" s="20">
        <v>-0.383100061</v>
      </c>
      <c r="BH1714" s="20">
        <v>0.191899652</v>
      </c>
      <c r="BI1714" s="20">
        <v>0.674099652</v>
      </c>
      <c r="BJ1714" s="20">
        <v>1.486300114</v>
      </c>
    </row>
    <row r="1715" spans="30:62">
      <c r="AD1715" s="20">
        <v>127.1999969</v>
      </c>
      <c r="AE1715" s="20">
        <v>-0.23640001</v>
      </c>
      <c r="AF1715" s="20">
        <v>-0.15040001</v>
      </c>
      <c r="AG1715" s="20">
        <v>-0.277899826</v>
      </c>
      <c r="AH1715" s="20">
        <v>-0.336899747</v>
      </c>
      <c r="AI1715" s="20">
        <v>-0.288500115</v>
      </c>
      <c r="AJ1715" s="20">
        <v>-0.060999874</v>
      </c>
      <c r="AK1715" s="20">
        <v>0.448500126</v>
      </c>
      <c r="AL1715" s="20">
        <v>0.804599994</v>
      </c>
      <c r="AM1715" s="3"/>
      <c r="AN1715" s="3"/>
      <c r="AO1715" s="3"/>
      <c r="AP1715" s="20">
        <v>127.1999969</v>
      </c>
      <c r="AQ1715" s="20">
        <v>0.256400273</v>
      </c>
      <c r="AR1715" s="20">
        <v>0.239900089</v>
      </c>
      <c r="AS1715" s="20">
        <v>0.139300089</v>
      </c>
      <c r="AT1715" s="20">
        <v>0.128500065</v>
      </c>
      <c r="AU1715" s="20">
        <v>-0.047299603</v>
      </c>
      <c r="AV1715" s="20">
        <v>0.061500397</v>
      </c>
      <c r="AW1715" s="20">
        <v>0.200099987</v>
      </c>
      <c r="AX1715" s="20">
        <v>0.109200558</v>
      </c>
      <c r="AY1715" s="3"/>
      <c r="AZ1715" s="3"/>
      <c r="BA1715" s="3"/>
      <c r="BB1715" s="20">
        <v>127.1999969</v>
      </c>
      <c r="BC1715" s="20">
        <v>0.177900068</v>
      </c>
      <c r="BD1715" s="20">
        <v>0.129700068</v>
      </c>
      <c r="BE1715" s="20">
        <v>0.141800464</v>
      </c>
      <c r="BF1715" s="20">
        <v>-0.259799346</v>
      </c>
      <c r="BG1715" s="20">
        <v>-0.386500109</v>
      </c>
      <c r="BH1715" s="20">
        <v>0.189500353</v>
      </c>
      <c r="BI1715" s="20">
        <v>0.669100353</v>
      </c>
      <c r="BJ1715" s="20">
        <v>1.484399961</v>
      </c>
    </row>
    <row r="1716" spans="30:62">
      <c r="AD1716" s="20">
        <v>127.3000031</v>
      </c>
      <c r="AE1716" s="20">
        <v>-0.235000064</v>
      </c>
      <c r="AF1716" s="20">
        <v>-0.149700064</v>
      </c>
      <c r="AG1716" s="20">
        <v>-0.277999747</v>
      </c>
      <c r="AH1716" s="20">
        <v>-0.331600115</v>
      </c>
      <c r="AI1716" s="20">
        <v>-0.288700112</v>
      </c>
      <c r="AJ1716" s="20">
        <v>-0.061100245</v>
      </c>
      <c r="AK1716" s="20">
        <v>0.449999755</v>
      </c>
      <c r="AL1716" s="20">
        <v>0.802299909</v>
      </c>
      <c r="AM1716" s="3"/>
      <c r="AN1716" s="3"/>
      <c r="AO1716" s="3"/>
      <c r="AP1716" s="20">
        <v>127.3000031</v>
      </c>
      <c r="AQ1716" s="20">
        <v>0.25529985</v>
      </c>
      <c r="AR1716" s="20">
        <v>0.242700065</v>
      </c>
      <c r="AS1716" s="20">
        <v>0.144100065</v>
      </c>
      <c r="AT1716" s="20">
        <v>0.126100397</v>
      </c>
      <c r="AU1716" s="20">
        <v>-0.05000049</v>
      </c>
      <c r="AV1716" s="20">
        <v>0.05719951</v>
      </c>
      <c r="AW1716" s="20">
        <v>0.197100081</v>
      </c>
      <c r="AX1716" s="20">
        <v>0.114199812</v>
      </c>
      <c r="AY1716" s="3"/>
      <c r="AZ1716" s="3"/>
      <c r="BA1716" s="3"/>
      <c r="BB1716" s="20">
        <v>127.3000031</v>
      </c>
      <c r="BC1716" s="20">
        <v>0.177699987</v>
      </c>
      <c r="BD1716" s="20">
        <v>0.129799987</v>
      </c>
      <c r="BE1716" s="20">
        <v>0.135600416</v>
      </c>
      <c r="BF1716" s="20">
        <v>-0.256900109</v>
      </c>
      <c r="BG1716" s="20">
        <v>-0.387899886</v>
      </c>
      <c r="BH1716" s="20">
        <v>0.187799961</v>
      </c>
      <c r="BI1716" s="20">
        <v>0.664799961</v>
      </c>
      <c r="BJ1716" s="20">
        <v>1.484600003</v>
      </c>
    </row>
    <row r="1717" spans="30:62">
      <c r="AD1717" s="20">
        <v>127.3999939</v>
      </c>
      <c r="AE1717" s="20">
        <v>-0.237599747</v>
      </c>
      <c r="AF1717" s="20">
        <v>-0.150799747</v>
      </c>
      <c r="AG1717" s="20">
        <v>-0.275799877</v>
      </c>
      <c r="AH1717" s="20">
        <v>-0.328099874</v>
      </c>
      <c r="AI1717" s="20">
        <v>-0.285300006</v>
      </c>
      <c r="AJ1717" s="20">
        <v>-0.061699614</v>
      </c>
      <c r="AK1717" s="20">
        <v>0.446400386</v>
      </c>
      <c r="AL1717" s="20">
        <v>0.799800957</v>
      </c>
      <c r="AM1717" s="3"/>
      <c r="AN1717" s="3"/>
      <c r="AO1717" s="3"/>
      <c r="AP1717" s="20">
        <v>127.3999939</v>
      </c>
      <c r="AQ1717" s="20">
        <v>0.256400065</v>
      </c>
      <c r="AR1717" s="20">
        <v>0.242000874</v>
      </c>
      <c r="AS1717" s="20">
        <v>0.140500874</v>
      </c>
      <c r="AT1717" s="20">
        <v>0.118700464</v>
      </c>
      <c r="AU1717" s="20">
        <v>-0.053999442</v>
      </c>
      <c r="AV1717" s="20">
        <v>0.051400558</v>
      </c>
      <c r="AW1717" s="20">
        <v>0.200700051</v>
      </c>
      <c r="AX1717" s="20">
        <v>0.112500268</v>
      </c>
      <c r="AY1717" s="3"/>
      <c r="AZ1717" s="3"/>
      <c r="BA1717" s="3"/>
      <c r="BB1717" s="20">
        <v>127.3999939</v>
      </c>
      <c r="BC1717" s="20">
        <v>0.178300654</v>
      </c>
      <c r="BD1717" s="20">
        <v>0.131200654</v>
      </c>
      <c r="BE1717" s="20">
        <v>0.132300368</v>
      </c>
      <c r="BF1717" s="20">
        <v>-0.259499409</v>
      </c>
      <c r="BG1717" s="20">
        <v>-0.390400039</v>
      </c>
      <c r="BH1717" s="20">
        <v>0.193500241</v>
      </c>
      <c r="BI1717" s="20">
        <v>0.664300241</v>
      </c>
      <c r="BJ1717" s="20">
        <v>1.482300562</v>
      </c>
    </row>
    <row r="1718" spans="30:62">
      <c r="AD1718" s="20">
        <v>127.5</v>
      </c>
      <c r="AE1718" s="20">
        <v>-0.236600115</v>
      </c>
      <c r="AF1718" s="20">
        <v>-0.143100115</v>
      </c>
      <c r="AG1718" s="20">
        <v>-0.274699874</v>
      </c>
      <c r="AH1718" s="20">
        <v>-0.323600006</v>
      </c>
      <c r="AI1718" s="20">
        <v>-0.285000091</v>
      </c>
      <c r="AJ1718" s="20">
        <v>-0.06339952</v>
      </c>
      <c r="AK1718" s="20">
        <v>0.44010048</v>
      </c>
      <c r="AL1718" s="20">
        <v>0.799899955</v>
      </c>
      <c r="AM1718" s="3"/>
      <c r="AN1718" s="3"/>
      <c r="AO1718" s="3"/>
      <c r="AP1718" s="20">
        <v>127.5</v>
      </c>
      <c r="AQ1718" s="20">
        <v>0.251000397</v>
      </c>
      <c r="AR1718" s="20">
        <v>0.238399987</v>
      </c>
      <c r="AS1718" s="20">
        <v>0.133299987</v>
      </c>
      <c r="AT1718" s="20">
        <v>0.114700558</v>
      </c>
      <c r="AU1718" s="20">
        <v>-0.053500188</v>
      </c>
      <c r="AV1718" s="20">
        <v>0.052999812</v>
      </c>
      <c r="AW1718" s="20">
        <v>0.19780003</v>
      </c>
      <c r="AX1718" s="20">
        <v>0.111100069</v>
      </c>
      <c r="AY1718" s="3"/>
      <c r="AZ1718" s="3"/>
      <c r="BA1718" s="3"/>
      <c r="BB1718" s="20">
        <v>127.5</v>
      </c>
      <c r="BC1718" s="20">
        <v>0.181499891</v>
      </c>
      <c r="BD1718" s="20">
        <v>0.134799891</v>
      </c>
      <c r="BE1718" s="20">
        <v>0.129300353</v>
      </c>
      <c r="BF1718" s="20">
        <v>-0.264500039</v>
      </c>
      <c r="BG1718" s="20">
        <v>-0.392699997</v>
      </c>
      <c r="BH1718" s="20">
        <v>0.196000323</v>
      </c>
      <c r="BI1718" s="20">
        <v>0.661800323</v>
      </c>
      <c r="BJ1718" s="20">
        <v>1.476399986</v>
      </c>
    </row>
    <row r="1719" spans="30:62">
      <c r="AD1719" s="20">
        <v>127.6000061</v>
      </c>
      <c r="AE1719" s="20">
        <v>-0.232300112</v>
      </c>
      <c r="AF1719" s="20">
        <v>-0.136300112</v>
      </c>
      <c r="AG1719" s="20">
        <v>-0.273900245</v>
      </c>
      <c r="AH1719" s="20">
        <v>-0.324200091</v>
      </c>
      <c r="AI1719" s="20">
        <v>-0.288099997</v>
      </c>
      <c r="AJ1719" s="20">
        <v>-0.062700045</v>
      </c>
      <c r="AK1719" s="20">
        <v>0.434399955</v>
      </c>
      <c r="AL1719" s="20">
        <v>0.800699934</v>
      </c>
      <c r="AM1719" s="3"/>
      <c r="AN1719" s="3"/>
      <c r="AO1719" s="3"/>
      <c r="AP1719" s="20">
        <v>127.6000061</v>
      </c>
      <c r="AQ1719" s="20">
        <v>0.24419951</v>
      </c>
      <c r="AR1719" s="20">
        <v>0.234100081</v>
      </c>
      <c r="AS1719" s="20">
        <v>0.133300081</v>
      </c>
      <c r="AT1719" s="20">
        <v>0.115699812</v>
      </c>
      <c r="AU1719" s="20">
        <v>-0.052500209</v>
      </c>
      <c r="AV1719" s="20">
        <v>0.056999791</v>
      </c>
      <c r="AW1719" s="20">
        <v>0.199000069</v>
      </c>
      <c r="AX1719" s="20">
        <v>0.110699906</v>
      </c>
      <c r="AY1719" s="3"/>
      <c r="AZ1719" s="3"/>
      <c r="BA1719" s="3"/>
      <c r="BB1719" s="20">
        <v>127.6000061</v>
      </c>
      <c r="BC1719" s="20">
        <v>0.177800114</v>
      </c>
      <c r="BD1719" s="20">
        <v>0.135300114</v>
      </c>
      <c r="BE1719" s="20">
        <v>0.126299961</v>
      </c>
      <c r="BF1719" s="20">
        <v>-0.265599997</v>
      </c>
      <c r="BG1719" s="20">
        <v>-0.394799915</v>
      </c>
      <c r="BH1719" s="20">
        <v>0.189799986</v>
      </c>
      <c r="BI1719" s="20">
        <v>0.656099986</v>
      </c>
      <c r="BJ1719" s="20">
        <v>1.478699928</v>
      </c>
    </row>
    <row r="1720" spans="30:62">
      <c r="AD1720" s="20">
        <v>127.6999969</v>
      </c>
      <c r="AE1720" s="20">
        <v>-0.227800006</v>
      </c>
      <c r="AF1720" s="20">
        <v>-0.132600006</v>
      </c>
      <c r="AG1720" s="20">
        <v>-0.274499614</v>
      </c>
      <c r="AH1720" s="20">
        <v>-0.324899043</v>
      </c>
      <c r="AI1720" s="20">
        <v>-0.290100045</v>
      </c>
      <c r="AJ1720" s="20">
        <v>-0.060900066</v>
      </c>
      <c r="AK1720" s="20">
        <v>0.432699934</v>
      </c>
      <c r="AL1720" s="20">
        <v>0.801900076</v>
      </c>
      <c r="AM1720" s="3"/>
      <c r="AN1720" s="3"/>
      <c r="AO1720" s="3"/>
      <c r="AP1720" s="20">
        <v>127.6999969</v>
      </c>
      <c r="AQ1720" s="20">
        <v>0.240900558</v>
      </c>
      <c r="AR1720" s="20">
        <v>0.239300051</v>
      </c>
      <c r="AS1720" s="20">
        <v>0.137000051</v>
      </c>
      <c r="AT1720" s="20">
        <v>0.113800268</v>
      </c>
      <c r="AU1720" s="20">
        <v>-0.050199931</v>
      </c>
      <c r="AV1720" s="20">
        <v>0.057800069</v>
      </c>
      <c r="AW1720" s="20">
        <v>0.199099906</v>
      </c>
      <c r="AX1720" s="20">
        <v>0.105400745</v>
      </c>
      <c r="AY1720" s="3"/>
      <c r="AZ1720" s="3"/>
      <c r="BA1720" s="3"/>
      <c r="BB1720" s="20">
        <v>127.6999969</v>
      </c>
      <c r="BC1720" s="20">
        <v>0.177599961</v>
      </c>
      <c r="BD1720" s="20">
        <v>0.133699961</v>
      </c>
      <c r="BE1720" s="20">
        <v>0.125400241</v>
      </c>
      <c r="BF1720" s="20">
        <v>-0.261699438</v>
      </c>
      <c r="BG1720" s="20">
        <v>-0.401000015</v>
      </c>
      <c r="BH1720" s="20">
        <v>0.188999928</v>
      </c>
      <c r="BI1720" s="20">
        <v>0.654799928</v>
      </c>
      <c r="BJ1720" s="20">
        <v>1.480900001</v>
      </c>
    </row>
    <row r="1721" spans="30:62">
      <c r="AD1721" s="20">
        <v>127.8000031</v>
      </c>
      <c r="AE1721" s="20">
        <v>-0.225300091</v>
      </c>
      <c r="AF1721" s="20">
        <v>-0.131200091</v>
      </c>
      <c r="AG1721" s="20">
        <v>-0.27749952</v>
      </c>
      <c r="AH1721" s="20">
        <v>-0.325600045</v>
      </c>
      <c r="AI1721" s="20">
        <v>-0.290400066</v>
      </c>
      <c r="AJ1721" s="20">
        <v>-0.057700878</v>
      </c>
      <c r="AK1721" s="20">
        <v>0.434199122</v>
      </c>
      <c r="AL1721" s="20">
        <v>0.796099965</v>
      </c>
      <c r="AM1721" s="3"/>
      <c r="AN1721" s="3"/>
      <c r="AO1721" s="3"/>
      <c r="AP1721" s="20">
        <v>127.8000031</v>
      </c>
      <c r="AQ1721" s="20">
        <v>0.244799812</v>
      </c>
      <c r="AR1721" s="20">
        <v>0.24070003</v>
      </c>
      <c r="AS1721" s="20">
        <v>0.13770003</v>
      </c>
      <c r="AT1721" s="20">
        <v>0.113400069</v>
      </c>
      <c r="AU1721" s="20">
        <v>-0.047900094</v>
      </c>
      <c r="AV1721" s="20">
        <v>0.060799906</v>
      </c>
      <c r="AW1721" s="20">
        <v>0.19670003</v>
      </c>
      <c r="AX1721" s="20">
        <v>0.102599427</v>
      </c>
      <c r="AY1721" s="3"/>
      <c r="AZ1721" s="3"/>
      <c r="BA1721" s="3"/>
      <c r="BB1721" s="20">
        <v>127.8000031</v>
      </c>
      <c r="BC1721" s="20">
        <v>0.182000003</v>
      </c>
      <c r="BD1721" s="20">
        <v>0.136600003</v>
      </c>
      <c r="BE1721" s="20">
        <v>0.122900323</v>
      </c>
      <c r="BF1721" s="20">
        <v>-0.265400014</v>
      </c>
      <c r="BG1721" s="20">
        <v>-0.401400072</v>
      </c>
      <c r="BH1721" s="20">
        <v>0.193999524</v>
      </c>
      <c r="BI1721" s="20">
        <v>0.653899524</v>
      </c>
      <c r="BJ1721" s="20">
        <v>1.478099944</v>
      </c>
    </row>
    <row r="1722" spans="30:62">
      <c r="AD1722" s="20">
        <v>127.8999939</v>
      </c>
      <c r="AE1722" s="20">
        <v>-0.225099043</v>
      </c>
      <c r="AF1722" s="20">
        <v>-0.131499043</v>
      </c>
      <c r="AG1722" s="20">
        <v>-0.281999568</v>
      </c>
      <c r="AH1722" s="20">
        <v>-0.326899589</v>
      </c>
      <c r="AI1722" s="20">
        <v>-0.287299924</v>
      </c>
      <c r="AJ1722" s="20">
        <v>-0.058699082</v>
      </c>
      <c r="AK1722" s="20">
        <v>0.434900918</v>
      </c>
      <c r="AL1722" s="20">
        <v>0.793000454</v>
      </c>
      <c r="AM1722" s="3"/>
      <c r="AN1722" s="3"/>
      <c r="AO1722" s="3"/>
      <c r="AP1722" s="20">
        <v>127.8999939</v>
      </c>
      <c r="AQ1722" s="20">
        <v>0.243300268</v>
      </c>
      <c r="AR1722" s="20">
        <v>0.242900069</v>
      </c>
      <c r="AS1722" s="20">
        <v>0.137900069</v>
      </c>
      <c r="AT1722" s="20">
        <v>0.115900145</v>
      </c>
      <c r="AU1722" s="20">
        <v>-0.050599255</v>
      </c>
      <c r="AV1722" s="20">
        <v>0.059300745</v>
      </c>
      <c r="AW1722" s="20">
        <v>0.196799903</v>
      </c>
      <c r="AX1722" s="20">
        <v>0.100000088</v>
      </c>
      <c r="AY1722" s="3"/>
      <c r="AZ1722" s="3"/>
      <c r="BA1722" s="3"/>
      <c r="BB1722" s="20">
        <v>127.8999939</v>
      </c>
      <c r="BC1722" s="20">
        <v>0.181300562</v>
      </c>
      <c r="BD1722" s="20">
        <v>0.136000562</v>
      </c>
      <c r="BE1722" s="20">
        <v>0.115400701</v>
      </c>
      <c r="BF1722" s="20">
        <v>-0.263399595</v>
      </c>
      <c r="BG1722" s="20">
        <v>-0.400099999</v>
      </c>
      <c r="BH1722" s="20">
        <v>0.19570042</v>
      </c>
      <c r="BI1722" s="20">
        <v>0.65550042</v>
      </c>
      <c r="BJ1722" s="20">
        <v>1.474600677</v>
      </c>
    </row>
    <row r="1723" spans="30:62">
      <c r="AD1723" s="20">
        <v>128</v>
      </c>
      <c r="AE1723" s="20">
        <v>-0.221500045</v>
      </c>
      <c r="AF1723" s="20">
        <v>-0.129500045</v>
      </c>
      <c r="AG1723" s="20">
        <v>-0.283200066</v>
      </c>
      <c r="AH1723" s="20">
        <v>-0.321499924</v>
      </c>
      <c r="AI1723" s="20">
        <v>-0.287800035</v>
      </c>
      <c r="AJ1723" s="20">
        <v>-0.057299546</v>
      </c>
      <c r="AK1723" s="20">
        <v>0.433900454</v>
      </c>
      <c r="AL1723" s="20">
        <v>0.789199965</v>
      </c>
      <c r="AM1723" s="3"/>
      <c r="AN1723" s="3"/>
      <c r="AO1723" s="3"/>
      <c r="AP1723" s="20">
        <v>128</v>
      </c>
      <c r="AQ1723" s="20">
        <v>0.243000069</v>
      </c>
      <c r="AR1723" s="20">
        <v>0.248299906</v>
      </c>
      <c r="AS1723" s="20">
        <v>0.138399906</v>
      </c>
      <c r="AT1723" s="20">
        <v>0.116700745</v>
      </c>
      <c r="AU1723" s="20">
        <v>-0.049700573</v>
      </c>
      <c r="AV1723" s="20">
        <v>0.063199427</v>
      </c>
      <c r="AW1723" s="20">
        <v>0.197100088</v>
      </c>
      <c r="AX1723" s="20">
        <v>0.097599976</v>
      </c>
      <c r="AY1723" s="3"/>
      <c r="AZ1723" s="3"/>
      <c r="BA1723" s="3"/>
      <c r="BB1723" s="20">
        <v>128</v>
      </c>
      <c r="BC1723" s="20">
        <v>0.174099986</v>
      </c>
      <c r="BD1723" s="20">
        <v>0.133699986</v>
      </c>
      <c r="BE1723" s="20">
        <v>0.116099928</v>
      </c>
      <c r="BF1723" s="20">
        <v>-0.265499999</v>
      </c>
      <c r="BG1723" s="20">
        <v>-0.401300056</v>
      </c>
      <c r="BH1723" s="20">
        <v>0.194900677</v>
      </c>
      <c r="BI1723" s="20">
        <v>0.651500677</v>
      </c>
      <c r="BJ1723" s="20">
        <v>1.474499995</v>
      </c>
    </row>
    <row r="1724" spans="30:62">
      <c r="AD1724" s="20">
        <v>128.1000061</v>
      </c>
      <c r="AE1724" s="20">
        <v>-0.215700066</v>
      </c>
      <c r="AF1724" s="20">
        <v>-0.128100066</v>
      </c>
      <c r="AG1724" s="20">
        <v>-0.279500878</v>
      </c>
      <c r="AH1724" s="20">
        <v>-0.325600035</v>
      </c>
      <c r="AI1724" s="20">
        <v>-0.285500023</v>
      </c>
      <c r="AJ1724" s="20">
        <v>-0.056300035</v>
      </c>
      <c r="AK1724" s="20">
        <v>0.435499965</v>
      </c>
      <c r="AL1724" s="20">
        <v>0.785700113</v>
      </c>
      <c r="AM1724" s="3"/>
      <c r="AN1724" s="3"/>
      <c r="AO1724" s="3"/>
      <c r="AP1724" s="20">
        <v>128.1000061</v>
      </c>
      <c r="AQ1724" s="20">
        <v>0.244799906</v>
      </c>
      <c r="AR1724" s="20">
        <v>0.24620003</v>
      </c>
      <c r="AS1724" s="20">
        <v>0.13740003</v>
      </c>
      <c r="AT1724" s="20">
        <v>0.118299427</v>
      </c>
      <c r="AU1724" s="20">
        <v>-0.051600866</v>
      </c>
      <c r="AV1724" s="20">
        <v>0.061899134</v>
      </c>
      <c r="AW1724" s="20">
        <v>0.195599976</v>
      </c>
      <c r="AX1724" s="20">
        <v>0.098399889</v>
      </c>
      <c r="AY1724" s="3"/>
      <c r="AZ1724" s="3"/>
      <c r="BA1724" s="3"/>
      <c r="BB1724" s="20">
        <v>128.1000061</v>
      </c>
      <c r="BC1724" s="20">
        <v>0.171099928</v>
      </c>
      <c r="BD1724" s="20">
        <v>0.138699928</v>
      </c>
      <c r="BE1724" s="20">
        <v>0.114299524</v>
      </c>
      <c r="BF1724" s="20">
        <v>-0.264000056</v>
      </c>
      <c r="BG1724" s="20">
        <v>-0.404000038</v>
      </c>
      <c r="BH1724" s="20">
        <v>0.195799995</v>
      </c>
      <c r="BI1724" s="20">
        <v>0.653999995</v>
      </c>
      <c r="BJ1724" s="20">
        <v>1.477400025</v>
      </c>
    </row>
    <row r="1725" spans="30:62">
      <c r="AD1725" s="20">
        <v>128.1999969</v>
      </c>
      <c r="AE1725" s="20">
        <v>-0.212999924</v>
      </c>
      <c r="AF1725" s="20">
        <v>-0.124899924</v>
      </c>
      <c r="AG1725" s="20">
        <v>-0.279599082</v>
      </c>
      <c r="AH1725" s="20">
        <v>-0.325999546</v>
      </c>
      <c r="AI1725" s="20">
        <v>-0.283700035</v>
      </c>
      <c r="AJ1725" s="20">
        <v>-0.058099887</v>
      </c>
      <c r="AK1725" s="20">
        <v>0.437000113</v>
      </c>
      <c r="AL1725" s="20">
        <v>0.786200092</v>
      </c>
      <c r="AM1725" s="3"/>
      <c r="AN1725" s="3"/>
      <c r="AO1725" s="3"/>
      <c r="AP1725" s="20">
        <v>128.1999969</v>
      </c>
      <c r="AQ1725" s="20">
        <v>0.243400745</v>
      </c>
      <c r="AR1725" s="20">
        <v>0.247899903</v>
      </c>
      <c r="AS1725" s="20">
        <v>0.138599903</v>
      </c>
      <c r="AT1725" s="20">
        <v>0.121200088</v>
      </c>
      <c r="AU1725" s="20">
        <v>-0.054300024</v>
      </c>
      <c r="AV1725" s="20">
        <v>0.055299976</v>
      </c>
      <c r="AW1725" s="20">
        <v>0.195499889</v>
      </c>
      <c r="AX1725" s="20">
        <v>0.098600795</v>
      </c>
      <c r="AY1725" s="3"/>
      <c r="AZ1725" s="3"/>
      <c r="BA1725" s="3"/>
      <c r="BB1725" s="20">
        <v>128.1999969</v>
      </c>
      <c r="BC1725" s="20">
        <v>0.174000001</v>
      </c>
      <c r="BD1725" s="20">
        <v>0.139900001</v>
      </c>
      <c r="BE1725" s="20">
        <v>0.11140042</v>
      </c>
      <c r="BF1725" s="20">
        <v>-0.262899323</v>
      </c>
      <c r="BG1725" s="20">
        <v>-0.399800005</v>
      </c>
      <c r="BH1725" s="20">
        <v>0.197600025</v>
      </c>
      <c r="BI1725" s="20">
        <v>0.660300025</v>
      </c>
      <c r="BJ1725" s="20">
        <v>1.472399887</v>
      </c>
    </row>
    <row r="1726" spans="30:62">
      <c r="AD1726" s="20">
        <v>128.3000031</v>
      </c>
      <c r="AE1726" s="20">
        <v>-0.212300035</v>
      </c>
      <c r="AF1726" s="20">
        <v>-0.125200035</v>
      </c>
      <c r="AG1726" s="20">
        <v>-0.276099546</v>
      </c>
      <c r="AH1726" s="20">
        <v>-0.327000035</v>
      </c>
      <c r="AI1726" s="20">
        <v>-0.279599887</v>
      </c>
      <c r="AJ1726" s="20">
        <v>-0.058400862</v>
      </c>
      <c r="AK1726" s="20">
        <v>0.436999138</v>
      </c>
      <c r="AL1726" s="20">
        <v>0.782700113</v>
      </c>
      <c r="AM1726" s="3"/>
      <c r="AN1726" s="3"/>
      <c r="AO1726" s="3"/>
      <c r="AP1726" s="20">
        <v>128.3000031</v>
      </c>
      <c r="AQ1726" s="20">
        <v>0.245099427</v>
      </c>
      <c r="AR1726" s="20">
        <v>0.246200088</v>
      </c>
      <c r="AS1726" s="20">
        <v>0.135800088</v>
      </c>
      <c r="AT1726" s="20">
        <v>0.122499976</v>
      </c>
      <c r="AU1726" s="20">
        <v>-0.055000111</v>
      </c>
      <c r="AV1726" s="20">
        <v>0.053499889</v>
      </c>
      <c r="AW1726" s="20">
        <v>0.190500079</v>
      </c>
      <c r="AX1726" s="20">
        <v>0.100599068</v>
      </c>
      <c r="AY1726" s="3"/>
      <c r="AZ1726" s="3"/>
      <c r="BA1726" s="3"/>
      <c r="BB1726" s="20">
        <v>128.3000031</v>
      </c>
      <c r="BC1726" s="20">
        <v>0.173499944</v>
      </c>
      <c r="BD1726" s="20">
        <v>0.134499944</v>
      </c>
      <c r="BE1726" s="20">
        <v>0.109800677</v>
      </c>
      <c r="BF1726" s="20">
        <v>-0.260600005</v>
      </c>
      <c r="BG1726" s="20">
        <v>-0.396599975</v>
      </c>
      <c r="BH1726" s="20">
        <v>0.19259941</v>
      </c>
      <c r="BI1726" s="20">
        <v>0.65659941</v>
      </c>
      <c r="BJ1726" s="20">
        <v>1.466800077</v>
      </c>
    </row>
    <row r="1727" spans="30:62">
      <c r="AD1727" s="20">
        <v>128.3999939</v>
      </c>
      <c r="AE1727" s="20">
        <v>-0.210499546</v>
      </c>
      <c r="AF1727" s="20">
        <v>-0.124199546</v>
      </c>
      <c r="AG1727" s="20">
        <v>-0.276500035</v>
      </c>
      <c r="AH1727" s="20">
        <v>-0.327699649</v>
      </c>
      <c r="AI1727" s="20">
        <v>-0.279399908</v>
      </c>
      <c r="AJ1727" s="20">
        <v>-0.056699171</v>
      </c>
      <c r="AK1727" s="20">
        <v>0.437300829</v>
      </c>
      <c r="AL1727" s="20">
        <v>0.782200642</v>
      </c>
      <c r="AM1727" s="3"/>
      <c r="AN1727" s="3"/>
      <c r="AO1727" s="3"/>
      <c r="AP1727" s="20">
        <v>128.3999939</v>
      </c>
      <c r="AQ1727" s="20">
        <v>0.244400088</v>
      </c>
      <c r="AR1727" s="20">
        <v>0.241599976</v>
      </c>
      <c r="AS1727" s="20">
        <v>0.134899976</v>
      </c>
      <c r="AT1727" s="20">
        <v>0.124400604</v>
      </c>
      <c r="AU1727" s="20">
        <v>-0.057299205</v>
      </c>
      <c r="AV1727" s="20">
        <v>0.052000795</v>
      </c>
      <c r="AW1727" s="20">
        <v>0.192000022</v>
      </c>
      <c r="AX1727" s="20">
        <v>0.094499911</v>
      </c>
      <c r="AY1727" s="3"/>
      <c r="AZ1727" s="3"/>
      <c r="BA1727" s="3"/>
      <c r="BB1727" s="20">
        <v>128.3999939</v>
      </c>
      <c r="BC1727" s="20">
        <v>0.172300677</v>
      </c>
      <c r="BD1727" s="20">
        <v>0.129900677</v>
      </c>
      <c r="BE1727" s="20">
        <v>0.112199995</v>
      </c>
      <c r="BF1727" s="20">
        <v>-0.254100213</v>
      </c>
      <c r="BG1727" s="20">
        <v>-0.400300113</v>
      </c>
      <c r="BH1727" s="20">
        <v>0.190200792</v>
      </c>
      <c r="BI1727" s="20">
        <v>0.652000792</v>
      </c>
      <c r="BJ1727" s="20">
        <v>1.465100708</v>
      </c>
    </row>
    <row r="1728" spans="30:62">
      <c r="AD1728" s="20">
        <v>128.5</v>
      </c>
      <c r="AE1728" s="20">
        <v>-0.210200035</v>
      </c>
      <c r="AF1728" s="20">
        <v>-0.123300035</v>
      </c>
      <c r="AG1728" s="20">
        <v>-0.276599887</v>
      </c>
      <c r="AH1728" s="20">
        <v>-0.326699908</v>
      </c>
      <c r="AI1728" s="20">
        <v>-0.278799887</v>
      </c>
      <c r="AJ1728" s="20">
        <v>-0.055199358</v>
      </c>
      <c r="AK1728" s="20">
        <v>0.437400642</v>
      </c>
      <c r="AL1728" s="20">
        <v>0.780299905</v>
      </c>
      <c r="AM1728" s="3"/>
      <c r="AN1728" s="3"/>
      <c r="AO1728" s="3"/>
      <c r="AP1728" s="20">
        <v>128.5</v>
      </c>
      <c r="AQ1728" s="20">
        <v>0.244799976</v>
      </c>
      <c r="AR1728" s="20">
        <v>0.238799889</v>
      </c>
      <c r="AS1728" s="20">
        <v>0.136599889</v>
      </c>
      <c r="AT1728" s="20">
        <v>0.124700795</v>
      </c>
      <c r="AU1728" s="20">
        <v>-0.056900932</v>
      </c>
      <c r="AV1728" s="20">
        <v>0.049999068</v>
      </c>
      <c r="AW1728" s="20">
        <v>0.188999911</v>
      </c>
      <c r="AX1728" s="20">
        <v>0.090699992</v>
      </c>
      <c r="AY1728" s="3"/>
      <c r="AZ1728" s="3"/>
      <c r="BA1728" s="3"/>
      <c r="BB1728" s="20">
        <v>128.5</v>
      </c>
      <c r="BC1728" s="20">
        <v>0.177999995</v>
      </c>
      <c r="BD1728" s="20">
        <v>0.136799995</v>
      </c>
      <c r="BE1728" s="20">
        <v>0.116200025</v>
      </c>
      <c r="BF1728" s="20">
        <v>-0.256600113</v>
      </c>
      <c r="BG1728" s="20">
        <v>-0.403299923</v>
      </c>
      <c r="BH1728" s="20">
        <v>0.188700708</v>
      </c>
      <c r="BI1728" s="20">
        <v>0.646500708</v>
      </c>
      <c r="BJ1728" s="20">
        <v>1.45860008</v>
      </c>
    </row>
    <row r="1729" spans="30:62">
      <c r="AD1729" s="20">
        <v>128.6000061</v>
      </c>
      <c r="AE1729" s="20">
        <v>-0.209699887</v>
      </c>
      <c r="AF1729" s="20">
        <v>-0.119499887</v>
      </c>
      <c r="AG1729" s="20">
        <v>-0.278700862</v>
      </c>
      <c r="AH1729" s="20">
        <v>-0.325499887</v>
      </c>
      <c r="AI1729" s="20">
        <v>-0.277000074</v>
      </c>
      <c r="AJ1729" s="20">
        <v>-0.053800095</v>
      </c>
      <c r="AK1729" s="20">
        <v>0.439799905</v>
      </c>
      <c r="AL1729" s="20">
        <v>0.78090002</v>
      </c>
      <c r="AM1729" s="3"/>
      <c r="AN1729" s="3"/>
      <c r="AO1729" s="3"/>
      <c r="AP1729" s="20">
        <v>128.6000061</v>
      </c>
      <c r="AQ1729" s="20">
        <v>0.247199889</v>
      </c>
      <c r="AR1729" s="20">
        <v>0.236200079</v>
      </c>
      <c r="AS1729" s="20">
        <v>0.138700079</v>
      </c>
      <c r="AT1729" s="20">
        <v>0.123099068</v>
      </c>
      <c r="AU1729" s="20">
        <v>-0.056800566</v>
      </c>
      <c r="AV1729" s="20">
        <v>0.045899434</v>
      </c>
      <c r="AW1729" s="20">
        <v>0.189599992</v>
      </c>
      <c r="AX1729" s="20">
        <v>0.091199896</v>
      </c>
      <c r="AY1729" s="3"/>
      <c r="AZ1729" s="3"/>
      <c r="BA1729" s="3"/>
      <c r="BB1729" s="20">
        <v>128.6000061</v>
      </c>
      <c r="BC1729" s="20">
        <v>0.184400025</v>
      </c>
      <c r="BD1729" s="20">
        <v>0.146500025</v>
      </c>
      <c r="BE1729" s="20">
        <v>0.11229941</v>
      </c>
      <c r="BF1729" s="20">
        <v>-0.258399923</v>
      </c>
      <c r="BG1729" s="20">
        <v>-0.401800007</v>
      </c>
      <c r="BH1729" s="20">
        <v>0.18780008</v>
      </c>
      <c r="BI1729" s="20">
        <v>0.64390008</v>
      </c>
      <c r="BJ1729" s="20">
        <v>1.451899906</v>
      </c>
    </row>
    <row r="1730" spans="30:62">
      <c r="AD1730" s="20">
        <v>128.6999969</v>
      </c>
      <c r="AE1730" s="20">
        <v>-0.204699908</v>
      </c>
      <c r="AF1730" s="20">
        <v>-0.118599908</v>
      </c>
      <c r="AG1730" s="20">
        <v>-0.277599171</v>
      </c>
      <c r="AH1730" s="20">
        <v>-0.325699358</v>
      </c>
      <c r="AI1730" s="20">
        <v>-0.277000095</v>
      </c>
      <c r="AJ1730" s="20">
        <v>-0.05379998</v>
      </c>
      <c r="AK1730" s="20">
        <v>0.44020002</v>
      </c>
      <c r="AL1730" s="20">
        <v>0.780200035</v>
      </c>
      <c r="AM1730" s="3"/>
      <c r="AN1730" s="3"/>
      <c r="AO1730" s="3"/>
      <c r="AP1730" s="20">
        <v>128.6999969</v>
      </c>
      <c r="AQ1730" s="20">
        <v>0.249700795</v>
      </c>
      <c r="AR1730" s="20">
        <v>0.235500022</v>
      </c>
      <c r="AS1730" s="20">
        <v>0.143200022</v>
      </c>
      <c r="AT1730" s="20">
        <v>0.117899911</v>
      </c>
      <c r="AU1730" s="20">
        <v>-0.055600008</v>
      </c>
      <c r="AV1730" s="20">
        <v>0.045799992</v>
      </c>
      <c r="AW1730" s="20">
        <v>0.189999896</v>
      </c>
      <c r="AX1730" s="20">
        <v>0.091000068</v>
      </c>
      <c r="AY1730" s="3"/>
      <c r="AZ1730" s="3"/>
      <c r="BA1730" s="3"/>
      <c r="BB1730" s="20">
        <v>128.6999969</v>
      </c>
      <c r="BC1730" s="20">
        <v>0.178599887</v>
      </c>
      <c r="BD1730" s="20">
        <v>0.144599887</v>
      </c>
      <c r="BE1730" s="20">
        <v>0.114100792</v>
      </c>
      <c r="BF1730" s="20">
        <v>-0.258499292</v>
      </c>
      <c r="BG1730" s="20">
        <v>-0.40239992</v>
      </c>
      <c r="BH1730" s="20">
        <v>0.184899906</v>
      </c>
      <c r="BI1730" s="20">
        <v>0.640799906</v>
      </c>
      <c r="BJ1730" s="20">
        <v>1.44939999</v>
      </c>
    </row>
    <row r="1731" spans="30:62">
      <c r="AD1731" s="20">
        <v>128.8000031</v>
      </c>
      <c r="AE1731" s="20">
        <v>-0.205399887</v>
      </c>
      <c r="AF1731" s="20">
        <v>-0.116699887</v>
      </c>
      <c r="AG1731" s="20">
        <v>-0.277699358</v>
      </c>
      <c r="AH1731" s="20">
        <v>-0.328300095</v>
      </c>
      <c r="AI1731" s="20">
        <v>-0.27739998</v>
      </c>
      <c r="AJ1731" s="20">
        <v>-0.05280068</v>
      </c>
      <c r="AK1731" s="20">
        <v>0.44149932</v>
      </c>
      <c r="AL1731" s="20">
        <v>0.778599951</v>
      </c>
      <c r="AM1731" s="3"/>
      <c r="AN1731" s="3"/>
      <c r="AO1731" s="3"/>
      <c r="AP1731" s="20">
        <v>128.8000031</v>
      </c>
      <c r="AQ1731" s="20">
        <v>0.250499068</v>
      </c>
      <c r="AR1731" s="20">
        <v>0.229999911</v>
      </c>
      <c r="AS1731" s="20">
        <v>0.143299911</v>
      </c>
      <c r="AT1731" s="20">
        <v>0.119299992</v>
      </c>
      <c r="AU1731" s="20">
        <v>-0.053500104</v>
      </c>
      <c r="AV1731" s="20">
        <v>0.046299896</v>
      </c>
      <c r="AW1731" s="20">
        <v>0.187900068</v>
      </c>
      <c r="AX1731" s="20">
        <v>0.086199652</v>
      </c>
      <c r="AY1731" s="3"/>
      <c r="AZ1731" s="3"/>
      <c r="BA1731" s="3"/>
      <c r="BB1731" s="20">
        <v>128.8000031</v>
      </c>
      <c r="BC1731" s="20">
        <v>0.180200077</v>
      </c>
      <c r="BD1731" s="20">
        <v>0.145800077</v>
      </c>
      <c r="BE1731" s="20">
        <v>0.109700708</v>
      </c>
      <c r="BF1731" s="20">
        <v>-0.26039992</v>
      </c>
      <c r="BG1731" s="20">
        <v>-0.404700094</v>
      </c>
      <c r="BH1731" s="20">
        <v>0.183199752</v>
      </c>
      <c r="BI1731" s="20">
        <v>0.643199752</v>
      </c>
      <c r="BJ1731" s="20">
        <v>1.4473</v>
      </c>
    </row>
    <row r="1732" spans="30:62">
      <c r="AD1732" s="20">
        <v>128.8999939</v>
      </c>
      <c r="AE1732" s="20">
        <v>-0.202299358</v>
      </c>
      <c r="AF1732" s="20">
        <v>-0.116699358</v>
      </c>
      <c r="AG1732" s="20">
        <v>-0.276800095</v>
      </c>
      <c r="AH1732" s="20">
        <v>-0.330499503</v>
      </c>
      <c r="AI1732" s="20">
        <v>-0.275099965</v>
      </c>
      <c r="AJ1732" s="20">
        <v>-0.049199334</v>
      </c>
      <c r="AK1732" s="20">
        <v>0.440500666</v>
      </c>
      <c r="AL1732" s="20">
        <v>0.784200335</v>
      </c>
      <c r="AM1732" s="3"/>
      <c r="AN1732" s="3"/>
      <c r="AO1732" s="3"/>
      <c r="AP1732" s="20">
        <v>128.8999939</v>
      </c>
      <c r="AQ1732" s="20">
        <v>0.249399911</v>
      </c>
      <c r="AR1732" s="20">
        <v>0.228099992</v>
      </c>
      <c r="AS1732" s="20">
        <v>0.143699992</v>
      </c>
      <c r="AT1732" s="20">
        <v>0.121000134</v>
      </c>
      <c r="AU1732" s="20">
        <v>-0.049999932</v>
      </c>
      <c r="AV1732" s="20">
        <v>0.048900068</v>
      </c>
      <c r="AW1732" s="20">
        <v>0.18169989</v>
      </c>
      <c r="AX1732" s="20">
        <v>0.085899936</v>
      </c>
      <c r="AY1732" s="3"/>
      <c r="AZ1732" s="3"/>
      <c r="BA1732" s="3"/>
      <c r="BB1732" s="20">
        <v>128.8999939</v>
      </c>
      <c r="BC1732" s="20">
        <v>0.180800708</v>
      </c>
      <c r="BD1732" s="20">
        <v>0.147000708</v>
      </c>
      <c r="BE1732" s="20">
        <v>0.10670008</v>
      </c>
      <c r="BF1732" s="20">
        <v>-0.264898902</v>
      </c>
      <c r="BG1732" s="20">
        <v>-0.40210001</v>
      </c>
      <c r="BH1732" s="20">
        <v>0.186000238</v>
      </c>
      <c r="BI1732" s="20">
        <v>0.639900238</v>
      </c>
      <c r="BJ1732" s="20">
        <v>1.443100528</v>
      </c>
    </row>
    <row r="1733" spans="30:62">
      <c r="AD1733" s="20">
        <v>129</v>
      </c>
      <c r="AE1733" s="20">
        <v>-0.199600095</v>
      </c>
      <c r="AF1733" s="20">
        <v>-0.113700095</v>
      </c>
      <c r="AG1733" s="20">
        <v>-0.27799998</v>
      </c>
      <c r="AH1733" s="20">
        <v>-0.330399965</v>
      </c>
      <c r="AI1733" s="20">
        <v>-0.273800049</v>
      </c>
      <c r="AJ1733" s="20">
        <v>-0.049899665</v>
      </c>
      <c r="AK1733" s="20">
        <v>0.440500335</v>
      </c>
      <c r="AL1733" s="20">
        <v>0.783199936</v>
      </c>
      <c r="AM1733" s="3"/>
      <c r="AN1733" s="3"/>
      <c r="AO1733" s="3"/>
      <c r="AP1733" s="20">
        <v>129</v>
      </c>
      <c r="AQ1733" s="20">
        <v>0.249199992</v>
      </c>
      <c r="AR1733" s="20">
        <v>0.230899896</v>
      </c>
      <c r="AS1733" s="20">
        <v>0.149299896</v>
      </c>
      <c r="AT1733" s="20">
        <v>0.125400068</v>
      </c>
      <c r="AU1733" s="20">
        <v>-0.052200348</v>
      </c>
      <c r="AV1733" s="20">
        <v>0.045499652</v>
      </c>
      <c r="AW1733" s="20">
        <v>0.179299936</v>
      </c>
      <c r="AX1733" s="20">
        <v>0.087700044</v>
      </c>
      <c r="AY1733" s="3"/>
      <c r="AZ1733" s="3"/>
      <c r="BA1733" s="3"/>
      <c r="BB1733" s="20">
        <v>129</v>
      </c>
      <c r="BC1733" s="20">
        <v>0.18050008</v>
      </c>
      <c r="BD1733" s="20">
        <v>0.14660008</v>
      </c>
      <c r="BE1733" s="20">
        <v>0.106599906</v>
      </c>
      <c r="BF1733" s="20">
        <v>-0.26520001</v>
      </c>
      <c r="BG1733" s="20">
        <v>-0.4027</v>
      </c>
      <c r="BH1733" s="20">
        <v>0.183800528</v>
      </c>
      <c r="BI1733" s="20">
        <v>0.634000528</v>
      </c>
      <c r="BJ1733" s="20">
        <v>1.444099991</v>
      </c>
    </row>
    <row r="1734" spans="30:62">
      <c r="AD1734" s="20">
        <v>129.1000061</v>
      </c>
      <c r="AE1734" s="20">
        <v>-0.19919998</v>
      </c>
      <c r="AF1734" s="20">
        <v>-0.11289998</v>
      </c>
      <c r="AG1734" s="20">
        <v>-0.27880068</v>
      </c>
      <c r="AH1734" s="20">
        <v>-0.331700049</v>
      </c>
      <c r="AI1734" s="20">
        <v>-0.270299904</v>
      </c>
      <c r="AJ1734" s="20">
        <v>-0.048500064</v>
      </c>
      <c r="AK1734" s="20">
        <v>0.441399936</v>
      </c>
      <c r="AL1734" s="20">
        <v>0.783699949</v>
      </c>
      <c r="AM1734" s="3"/>
      <c r="AN1734" s="3"/>
      <c r="AO1734" s="3"/>
      <c r="AP1734" s="20">
        <v>129.1000061</v>
      </c>
      <c r="AQ1734" s="20">
        <v>0.249699896</v>
      </c>
      <c r="AR1734" s="20">
        <v>0.234400068</v>
      </c>
      <c r="AS1734" s="20">
        <v>0.153300068</v>
      </c>
      <c r="AT1734" s="20">
        <v>0.122599652</v>
      </c>
      <c r="AU1734" s="20">
        <v>-0.053100303</v>
      </c>
      <c r="AV1734" s="20">
        <v>0.043299697</v>
      </c>
      <c r="AW1734" s="20">
        <v>0.179600044</v>
      </c>
      <c r="AX1734" s="20">
        <v>0.08640006</v>
      </c>
      <c r="AY1734" s="3"/>
      <c r="AZ1734" s="3"/>
      <c r="BA1734" s="3"/>
      <c r="BB1734" s="20">
        <v>129.1000061</v>
      </c>
      <c r="BC1734" s="20">
        <v>0.175999906</v>
      </c>
      <c r="BD1734" s="20">
        <v>0.141299906</v>
      </c>
      <c r="BE1734" s="20">
        <v>0.108399752</v>
      </c>
      <c r="BF1734" s="20">
        <v>-0.2659</v>
      </c>
      <c r="BG1734" s="20">
        <v>-0.403399949</v>
      </c>
      <c r="BH1734" s="20">
        <v>0.183999991</v>
      </c>
      <c r="BI1734" s="20">
        <v>0.634499991</v>
      </c>
      <c r="BJ1734" s="20">
        <v>1.438300015</v>
      </c>
    </row>
    <row r="1735" spans="30:62">
      <c r="AD1735" s="20">
        <v>129.1999969</v>
      </c>
      <c r="AE1735" s="20">
        <v>-0.200299965</v>
      </c>
      <c r="AF1735" s="20">
        <v>-0.113199965</v>
      </c>
      <c r="AG1735" s="20">
        <v>-0.280999334</v>
      </c>
      <c r="AH1735" s="20">
        <v>-0.328299665</v>
      </c>
      <c r="AI1735" s="20">
        <v>-0.266100064</v>
      </c>
      <c r="AJ1735" s="20">
        <v>-0.045800051</v>
      </c>
      <c r="AK1735" s="20">
        <v>0.442099949</v>
      </c>
      <c r="AL1735" s="20">
        <v>0.779999997</v>
      </c>
      <c r="AM1735" s="3"/>
      <c r="AN1735" s="3"/>
      <c r="AO1735" s="3"/>
      <c r="AP1735" s="20">
        <v>129.1999969</v>
      </c>
      <c r="AQ1735" s="20">
        <v>0.250600068</v>
      </c>
      <c r="AR1735" s="20">
        <v>0.23479989</v>
      </c>
      <c r="AS1735" s="20">
        <v>0.15109989</v>
      </c>
      <c r="AT1735" s="20">
        <v>0.122899936</v>
      </c>
      <c r="AU1735" s="20">
        <v>-0.052899956</v>
      </c>
      <c r="AV1735" s="20">
        <v>0.042300044</v>
      </c>
      <c r="AW1735" s="20">
        <v>0.18090006</v>
      </c>
      <c r="AX1735" s="20">
        <v>0.08920006</v>
      </c>
      <c r="AY1735" s="3"/>
      <c r="AZ1735" s="3"/>
      <c r="BA1735" s="3"/>
      <c r="BB1735" s="20">
        <v>129.1999969</v>
      </c>
      <c r="BC1735" s="20">
        <v>0.17429999</v>
      </c>
      <c r="BD1735" s="20">
        <v>0.14279999</v>
      </c>
      <c r="BE1735" s="20">
        <v>0.107900238</v>
      </c>
      <c r="BF1735" s="20">
        <v>-0.266099472</v>
      </c>
      <c r="BG1735" s="20">
        <v>-0.404300009</v>
      </c>
      <c r="BH1735" s="20">
        <v>0.176800015</v>
      </c>
      <c r="BI1735" s="20">
        <v>0.630800015</v>
      </c>
      <c r="BJ1735" s="20">
        <v>1.434299937</v>
      </c>
    </row>
    <row r="1736" spans="30:62">
      <c r="AD1736" s="20">
        <v>129.3000031</v>
      </c>
      <c r="AE1736" s="20">
        <v>-0.201800049</v>
      </c>
      <c r="AF1736" s="20">
        <v>-0.116600049</v>
      </c>
      <c r="AG1736" s="20">
        <v>-0.280799665</v>
      </c>
      <c r="AH1736" s="20">
        <v>-0.331400064</v>
      </c>
      <c r="AI1736" s="20">
        <v>-0.267100051</v>
      </c>
      <c r="AJ1736" s="20">
        <v>-0.043800003</v>
      </c>
      <c r="AK1736" s="20">
        <v>0.442199997</v>
      </c>
      <c r="AL1736" s="20">
        <v>0.780899994</v>
      </c>
      <c r="AM1736" s="3"/>
      <c r="AN1736" s="3"/>
      <c r="AO1736" s="3"/>
      <c r="AP1736" s="20">
        <v>129.3000031</v>
      </c>
      <c r="AQ1736" s="20">
        <v>0.246699652</v>
      </c>
      <c r="AR1736" s="20">
        <v>0.237499936</v>
      </c>
      <c r="AS1736" s="20">
        <v>0.152299936</v>
      </c>
      <c r="AT1736" s="20">
        <v>0.125500044</v>
      </c>
      <c r="AU1736" s="20">
        <v>-0.04999994</v>
      </c>
      <c r="AV1736" s="20">
        <v>0.03790006</v>
      </c>
      <c r="AW1736" s="20">
        <v>0.18080006</v>
      </c>
      <c r="AX1736" s="20">
        <v>0.0878998</v>
      </c>
      <c r="AY1736" s="3"/>
      <c r="AZ1736" s="3"/>
      <c r="BA1736" s="3"/>
      <c r="BB1736" s="20">
        <v>129.3000031</v>
      </c>
      <c r="BC1736" s="20">
        <v>0.177</v>
      </c>
      <c r="BD1736" s="20">
        <v>0.1414</v>
      </c>
      <c r="BE1736" s="20">
        <v>0.105600528</v>
      </c>
      <c r="BF1736" s="20">
        <v>-0.267100009</v>
      </c>
      <c r="BG1736" s="20">
        <v>-0.410899985</v>
      </c>
      <c r="BH1736" s="20">
        <v>0.17289946</v>
      </c>
      <c r="BI1736" s="20">
        <v>0.62759946</v>
      </c>
      <c r="BJ1736" s="20">
        <v>1.433599883</v>
      </c>
    </row>
    <row r="1737" spans="30:62">
      <c r="AD1737" s="20">
        <v>129.3999939</v>
      </c>
      <c r="AE1737" s="20">
        <v>-0.200299665</v>
      </c>
      <c r="AF1737" s="20">
        <v>-0.116399665</v>
      </c>
      <c r="AG1737" s="20">
        <v>-0.277000064</v>
      </c>
      <c r="AH1737" s="20">
        <v>-0.327399575</v>
      </c>
      <c r="AI1737" s="20">
        <v>-0.265200003</v>
      </c>
      <c r="AJ1737" s="20">
        <v>-0.040900006</v>
      </c>
      <c r="AK1737" s="20">
        <v>0.448099994</v>
      </c>
      <c r="AL1737" s="20">
        <v>0.778900278</v>
      </c>
      <c r="AM1737" s="3"/>
      <c r="AN1737" s="3"/>
      <c r="AO1737" s="3"/>
      <c r="AP1737" s="20">
        <v>129.3999939</v>
      </c>
      <c r="AQ1737" s="20">
        <v>0.249999936</v>
      </c>
      <c r="AR1737" s="20">
        <v>0.240900044</v>
      </c>
      <c r="AS1737" s="20">
        <v>0.156400044</v>
      </c>
      <c r="AT1737" s="20">
        <v>0.127000536</v>
      </c>
      <c r="AU1737" s="20">
        <v>-0.04659994</v>
      </c>
      <c r="AV1737" s="20">
        <v>0.03830006</v>
      </c>
      <c r="AW1737" s="20">
        <v>0.183600039</v>
      </c>
      <c r="AX1737" s="20">
        <v>0.086099945</v>
      </c>
      <c r="AY1737" s="3"/>
      <c r="AZ1737" s="3"/>
      <c r="BA1737" s="3"/>
      <c r="BB1737" s="20">
        <v>129.3999939</v>
      </c>
      <c r="BC1737" s="20">
        <v>0.175800528</v>
      </c>
      <c r="BD1737" s="20">
        <v>0.140000528</v>
      </c>
      <c r="BE1737" s="20">
        <v>0.104699991</v>
      </c>
      <c r="BF1737" s="20">
        <v>-0.267599031</v>
      </c>
      <c r="BG1737" s="20">
        <v>-0.412000063</v>
      </c>
      <c r="BH1737" s="20">
        <v>0.168200598</v>
      </c>
      <c r="BI1737" s="20">
        <v>0.624800598</v>
      </c>
      <c r="BJ1737" s="20">
        <v>1.432899877</v>
      </c>
    </row>
    <row r="1738" spans="30:62">
      <c r="AD1738" s="20">
        <v>129.5</v>
      </c>
      <c r="AE1738" s="20">
        <v>-0.197100064</v>
      </c>
      <c r="AF1738" s="20">
        <v>-0.117500064</v>
      </c>
      <c r="AG1738" s="20">
        <v>-0.274300052</v>
      </c>
      <c r="AH1738" s="20">
        <v>-0.325300003</v>
      </c>
      <c r="AI1738" s="20">
        <v>-0.261200006</v>
      </c>
      <c r="AJ1738" s="20">
        <v>-0.040099722</v>
      </c>
      <c r="AK1738" s="20">
        <v>0.453300278</v>
      </c>
      <c r="AL1738" s="20">
        <v>0.777600018</v>
      </c>
      <c r="AM1738" s="3"/>
      <c r="AN1738" s="3"/>
      <c r="AO1738" s="3"/>
      <c r="AP1738" s="20">
        <v>129.5</v>
      </c>
      <c r="AQ1738" s="20">
        <v>0.255700044</v>
      </c>
      <c r="AR1738" s="20">
        <v>0.24260006</v>
      </c>
      <c r="AS1738" s="20">
        <v>0.15560006</v>
      </c>
      <c r="AT1738" s="20">
        <v>0.12820006</v>
      </c>
      <c r="AU1738" s="20">
        <v>-0.0473002</v>
      </c>
      <c r="AV1738" s="20">
        <v>0.0345998</v>
      </c>
      <c r="AW1738" s="20">
        <v>0.183599945</v>
      </c>
      <c r="AX1738" s="20">
        <v>0.088700117</v>
      </c>
      <c r="AY1738" s="3"/>
      <c r="AZ1738" s="3"/>
      <c r="BA1738" s="3"/>
      <c r="BB1738" s="20">
        <v>129.5</v>
      </c>
      <c r="BC1738" s="20">
        <v>0.178799991</v>
      </c>
      <c r="BD1738" s="20">
        <v>0.141499991</v>
      </c>
      <c r="BE1738" s="20">
        <v>0.102300015</v>
      </c>
      <c r="BF1738" s="20">
        <v>-0.267900063</v>
      </c>
      <c r="BG1738" s="20">
        <v>-0.413400117</v>
      </c>
      <c r="BH1738" s="20">
        <v>0.172199877</v>
      </c>
      <c r="BI1738" s="20">
        <v>0.629299877</v>
      </c>
      <c r="BJ1738" s="20">
        <v>1.431899952</v>
      </c>
    </row>
    <row r="1739" spans="30:62">
      <c r="AD1739" s="20">
        <v>129.6000061</v>
      </c>
      <c r="AE1739" s="20">
        <v>-0.196200051</v>
      </c>
      <c r="AF1739" s="20">
        <v>-0.115700051</v>
      </c>
      <c r="AG1739" s="20">
        <v>-0.273800003</v>
      </c>
      <c r="AH1739" s="20">
        <v>-0.322000006</v>
      </c>
      <c r="AI1739" s="20">
        <v>-0.256999961</v>
      </c>
      <c r="AJ1739" s="20">
        <v>-0.037099982</v>
      </c>
      <c r="AK1739" s="20">
        <v>0.455900018</v>
      </c>
      <c r="AL1739" s="20">
        <v>0.779100061</v>
      </c>
      <c r="AM1739" s="3"/>
      <c r="AN1739" s="3"/>
      <c r="AO1739" s="3"/>
      <c r="AP1739" s="20">
        <v>129.6000061</v>
      </c>
      <c r="AQ1739" s="20">
        <v>0.25300006</v>
      </c>
      <c r="AR1739" s="20">
        <v>0.24560006</v>
      </c>
      <c r="AS1739" s="20">
        <v>0.16000006</v>
      </c>
      <c r="AT1739" s="20">
        <v>0.1236998</v>
      </c>
      <c r="AU1739" s="20">
        <v>-0.047300055</v>
      </c>
      <c r="AV1739" s="20">
        <v>0.035099945</v>
      </c>
      <c r="AW1739" s="20">
        <v>0.183600117</v>
      </c>
      <c r="AX1739" s="20">
        <v>0.087599969</v>
      </c>
      <c r="AY1739" s="3"/>
      <c r="AZ1739" s="3"/>
      <c r="BA1739" s="3"/>
      <c r="BB1739" s="20">
        <v>129.6000061</v>
      </c>
      <c r="BC1739" s="20">
        <v>0.175700015</v>
      </c>
      <c r="BD1739" s="20">
        <v>0.138800015</v>
      </c>
      <c r="BE1739" s="20">
        <v>0.09849946</v>
      </c>
      <c r="BF1739" s="20">
        <v>-0.268200117</v>
      </c>
      <c r="BG1739" s="20">
        <v>-0.407299885</v>
      </c>
      <c r="BH1739" s="20">
        <v>0.176299952</v>
      </c>
      <c r="BI1739" s="20">
        <v>0.629599952</v>
      </c>
      <c r="BJ1739" s="20">
        <v>1.430299928</v>
      </c>
    </row>
    <row r="1740" spans="30:62">
      <c r="AD1740" s="20">
        <v>129.6999969</v>
      </c>
      <c r="AE1740" s="20">
        <v>-0.193500003</v>
      </c>
      <c r="AF1740" s="20">
        <v>-0.112600003</v>
      </c>
      <c r="AG1740" s="20">
        <v>-0.269900006</v>
      </c>
      <c r="AH1740" s="20">
        <v>-0.325799722</v>
      </c>
      <c r="AI1740" s="20">
        <v>-0.255699982</v>
      </c>
      <c r="AJ1740" s="20">
        <v>-0.033899939</v>
      </c>
      <c r="AK1740" s="20">
        <v>0.454700061</v>
      </c>
      <c r="AL1740" s="20">
        <v>0.77879994</v>
      </c>
      <c r="AM1740" s="3"/>
      <c r="AN1740" s="3"/>
      <c r="AO1740" s="3"/>
      <c r="AP1740" s="20">
        <v>129.6999969</v>
      </c>
      <c r="AQ1740" s="20">
        <v>0.25680006</v>
      </c>
      <c r="AR1740" s="20">
        <v>0.243500039</v>
      </c>
      <c r="AS1740" s="20">
        <v>0.160400039</v>
      </c>
      <c r="AT1740" s="20">
        <v>0.128899945</v>
      </c>
      <c r="AU1740" s="20">
        <v>-0.042699883</v>
      </c>
      <c r="AV1740" s="20">
        <v>0.038200117</v>
      </c>
      <c r="AW1740" s="20">
        <v>0.179099969</v>
      </c>
      <c r="AX1740" s="20">
        <v>0.082900673</v>
      </c>
      <c r="AY1740" s="3"/>
      <c r="AZ1740" s="3"/>
      <c r="BA1740" s="3"/>
      <c r="BB1740" s="20">
        <v>129.6999969</v>
      </c>
      <c r="BC1740" s="20">
        <v>0.172699937</v>
      </c>
      <c r="BD1740" s="20">
        <v>0.135599937</v>
      </c>
      <c r="BE1740" s="20">
        <v>0.099200598</v>
      </c>
      <c r="BF1740" s="20">
        <v>-0.266700123</v>
      </c>
      <c r="BG1740" s="20">
        <v>-0.407600048</v>
      </c>
      <c r="BH1740" s="20">
        <v>0.174799928</v>
      </c>
      <c r="BI1740" s="20">
        <v>0.630899928</v>
      </c>
      <c r="BJ1740" s="20">
        <v>1.429100028</v>
      </c>
    </row>
    <row r="1741" spans="30:62">
      <c r="AD1741" s="20">
        <v>129.8000031</v>
      </c>
      <c r="AE1741" s="20">
        <v>-0.188800006</v>
      </c>
      <c r="AF1741" s="20">
        <v>-0.109800006</v>
      </c>
      <c r="AG1741" s="20">
        <v>-0.269099722</v>
      </c>
      <c r="AH1741" s="20">
        <v>-0.324599982</v>
      </c>
      <c r="AI1741" s="20">
        <v>-0.255699939</v>
      </c>
      <c r="AJ1741" s="20">
        <v>-0.033800775</v>
      </c>
      <c r="AK1741" s="20">
        <v>0.453599225</v>
      </c>
      <c r="AL1741" s="20">
        <v>0.773799998</v>
      </c>
      <c r="AM1741" s="3"/>
      <c r="AN1741" s="3"/>
      <c r="AO1741" s="3"/>
      <c r="AP1741" s="20">
        <v>129.8000031</v>
      </c>
      <c r="AQ1741" s="20">
        <v>0.2571998</v>
      </c>
      <c r="AR1741" s="20">
        <v>0.246699945</v>
      </c>
      <c r="AS1741" s="20">
        <v>0.160799945</v>
      </c>
      <c r="AT1741" s="20">
        <v>0.133900117</v>
      </c>
      <c r="AU1741" s="20">
        <v>-0.042800031</v>
      </c>
      <c r="AV1741" s="20">
        <v>0.035299969</v>
      </c>
      <c r="AW1741" s="20">
        <v>0.177099958</v>
      </c>
      <c r="AX1741" s="20">
        <v>0.079000184</v>
      </c>
      <c r="AY1741" s="3"/>
      <c r="AZ1741" s="3"/>
      <c r="BA1741" s="3"/>
      <c r="BB1741" s="20">
        <v>129.8000031</v>
      </c>
      <c r="BC1741" s="20">
        <v>0.169799883</v>
      </c>
      <c r="BD1741" s="20">
        <v>0.138199883</v>
      </c>
      <c r="BE1741" s="20">
        <v>0.104099877</v>
      </c>
      <c r="BF1741" s="20">
        <v>-0.263400048</v>
      </c>
      <c r="BG1741" s="20">
        <v>-0.410800072</v>
      </c>
      <c r="BH1741" s="20">
        <v>0.181299313</v>
      </c>
      <c r="BI1741" s="20">
        <v>0.631799313</v>
      </c>
      <c r="BJ1741" s="20">
        <v>1.426100119</v>
      </c>
    </row>
    <row r="1742" spans="30:62">
      <c r="AD1742" s="20">
        <v>129.8999939</v>
      </c>
      <c r="AE1742" s="20">
        <v>-0.188099722</v>
      </c>
      <c r="AF1742" s="20">
        <v>-0.107499722</v>
      </c>
      <c r="AG1742" s="20">
        <v>-0.267799982</v>
      </c>
      <c r="AH1742" s="20">
        <v>-0.322699701</v>
      </c>
      <c r="AI1742" s="20">
        <v>-0.25380006</v>
      </c>
      <c r="AJ1742" s="20">
        <v>-0.038599287</v>
      </c>
      <c r="AK1742" s="20">
        <v>0.449000713</v>
      </c>
      <c r="AL1742" s="20">
        <v>0.772800315</v>
      </c>
      <c r="AM1742" s="3"/>
      <c r="AN1742" s="3"/>
      <c r="AO1742" s="3"/>
      <c r="AP1742" s="20">
        <v>129.8999939</v>
      </c>
      <c r="AQ1742" s="20">
        <v>0.257599945</v>
      </c>
      <c r="AR1742" s="20">
        <v>0.250700117</v>
      </c>
      <c r="AS1742" s="20">
        <v>0.167200117</v>
      </c>
      <c r="AT1742" s="20">
        <v>0.133500685</v>
      </c>
      <c r="AU1742" s="20">
        <v>-0.041099327</v>
      </c>
      <c r="AV1742" s="20">
        <v>0.035400673</v>
      </c>
      <c r="AW1742" s="20">
        <v>0.174099946</v>
      </c>
      <c r="AX1742" s="20">
        <v>0.08259994</v>
      </c>
      <c r="AY1742" s="3"/>
      <c r="AZ1742" s="3"/>
      <c r="BA1742" s="3"/>
      <c r="BB1742" s="20">
        <v>129.8999939</v>
      </c>
      <c r="BC1742" s="20">
        <v>0.171299877</v>
      </c>
      <c r="BD1742" s="20">
        <v>0.144399877</v>
      </c>
      <c r="BE1742" s="20">
        <v>0.109099952</v>
      </c>
      <c r="BF1742" s="20">
        <v>-0.263399595</v>
      </c>
      <c r="BG1742" s="20">
        <v>-0.407999972</v>
      </c>
      <c r="BH1742" s="20">
        <v>0.180700834</v>
      </c>
      <c r="BI1742" s="20">
        <v>0.628800834</v>
      </c>
      <c r="BJ1742" s="20">
        <v>1.422800505</v>
      </c>
    </row>
    <row r="1743" spans="30:62">
      <c r="AD1743" s="20">
        <v>130</v>
      </c>
      <c r="AE1743" s="20">
        <v>-0.185199982</v>
      </c>
      <c r="AF1743" s="20">
        <v>-0.106399982</v>
      </c>
      <c r="AG1743" s="20">
        <v>-0.262699939</v>
      </c>
      <c r="AH1743" s="20">
        <v>-0.32060006</v>
      </c>
      <c r="AI1743" s="20">
        <v>-0.254800002</v>
      </c>
      <c r="AJ1743" s="20">
        <v>-0.036899685</v>
      </c>
      <c r="AK1743" s="20">
        <v>0.445600315</v>
      </c>
      <c r="AL1743" s="20">
        <v>0.763900077</v>
      </c>
      <c r="AM1743" s="3"/>
      <c r="AN1743" s="3"/>
      <c r="AO1743" s="3"/>
      <c r="AP1743" s="20">
        <v>130</v>
      </c>
      <c r="AQ1743" s="20">
        <v>0.259400117</v>
      </c>
      <c r="AR1743" s="20">
        <v>0.249999969</v>
      </c>
      <c r="AS1743" s="20">
        <v>0.166499969</v>
      </c>
      <c r="AT1743" s="20">
        <v>0.132300673</v>
      </c>
      <c r="AU1743" s="20">
        <v>-0.040299816</v>
      </c>
      <c r="AV1743" s="20">
        <v>0.030100184</v>
      </c>
      <c r="AW1743" s="20">
        <v>0.17769994</v>
      </c>
      <c r="AX1743" s="20">
        <v>0.085099946</v>
      </c>
      <c r="AY1743" s="3"/>
      <c r="AZ1743" s="3"/>
      <c r="BA1743" s="3"/>
      <c r="BB1743" s="20">
        <v>130</v>
      </c>
      <c r="BC1743" s="20">
        <v>0.170699952</v>
      </c>
      <c r="BD1743" s="20">
        <v>0.145499952</v>
      </c>
      <c r="BE1743" s="20">
        <v>0.109699928</v>
      </c>
      <c r="BF1743" s="20">
        <v>-0.259599972</v>
      </c>
      <c r="BG1743" s="20">
        <v>-0.409299881</v>
      </c>
      <c r="BH1743" s="20">
        <v>0.181300505</v>
      </c>
      <c r="BI1743" s="20">
        <v>0.627700505</v>
      </c>
      <c r="BJ1743" s="20">
        <v>1.42130005</v>
      </c>
    </row>
    <row r="1744" spans="30:62">
      <c r="AD1744" s="20">
        <v>130.1000061</v>
      </c>
      <c r="AE1744" s="20">
        <v>-0.181799939</v>
      </c>
      <c r="AF1744" s="20">
        <v>-0.104799939</v>
      </c>
      <c r="AG1744" s="20">
        <v>-0.260500775</v>
      </c>
      <c r="AH1744" s="20">
        <v>-0.320600002</v>
      </c>
      <c r="AI1744" s="20">
        <v>-0.254599924</v>
      </c>
      <c r="AJ1744" s="20">
        <v>-0.042599923</v>
      </c>
      <c r="AK1744" s="20">
        <v>0.438300077</v>
      </c>
      <c r="AL1744" s="20">
        <v>0.761899959</v>
      </c>
      <c r="AM1744" s="3"/>
      <c r="AN1744" s="3"/>
      <c r="AO1744" s="3"/>
      <c r="AP1744" s="20">
        <v>130.1000061</v>
      </c>
      <c r="AQ1744" s="20">
        <v>0.259199969</v>
      </c>
      <c r="AR1744" s="20">
        <v>0.247299958</v>
      </c>
      <c r="AS1744" s="20">
        <v>0.165799958</v>
      </c>
      <c r="AT1744" s="20">
        <v>0.128100184</v>
      </c>
      <c r="AU1744" s="20">
        <v>-0.036400299</v>
      </c>
      <c r="AV1744" s="20">
        <v>0.031699701</v>
      </c>
      <c r="AW1744" s="20">
        <v>0.181899946</v>
      </c>
      <c r="AX1744" s="20">
        <v>0.08609991</v>
      </c>
      <c r="AY1744" s="3"/>
      <c r="AZ1744" s="3"/>
      <c r="BA1744" s="3"/>
      <c r="BB1744" s="20">
        <v>130.1000061</v>
      </c>
      <c r="BC1744" s="20">
        <v>0.171599928</v>
      </c>
      <c r="BD1744" s="20">
        <v>0.150299928</v>
      </c>
      <c r="BE1744" s="20">
        <v>0.115099313</v>
      </c>
      <c r="BF1744" s="20">
        <v>-0.260899881</v>
      </c>
      <c r="BG1744" s="20">
        <v>-0.409299972</v>
      </c>
      <c r="BH1744" s="20">
        <v>0.17900005</v>
      </c>
      <c r="BI1744" s="20">
        <v>0.62450005</v>
      </c>
      <c r="BJ1744" s="20">
        <v>1.42079992</v>
      </c>
    </row>
    <row r="1745" spans="30:62">
      <c r="AD1745" s="20">
        <v>130.1999969</v>
      </c>
      <c r="AE1745" s="20">
        <v>-0.18030006</v>
      </c>
      <c r="AF1745" s="20">
        <v>-0.10240006</v>
      </c>
      <c r="AG1745" s="20">
        <v>-0.257499287</v>
      </c>
      <c r="AH1745" s="20">
        <v>-0.319299685</v>
      </c>
      <c r="AI1745" s="20">
        <v>-0.256699923</v>
      </c>
      <c r="AJ1745" s="20">
        <v>-0.043100041</v>
      </c>
      <c r="AK1745" s="20">
        <v>0.439699959</v>
      </c>
      <c r="AL1745" s="20">
        <v>0.768299893</v>
      </c>
      <c r="AM1745" s="3"/>
      <c r="AN1745" s="3"/>
      <c r="AO1745" s="3"/>
      <c r="AP1745" s="20">
        <v>130.1999969</v>
      </c>
      <c r="AQ1745" s="20">
        <v>0.256300673</v>
      </c>
      <c r="AR1745" s="20">
        <v>0.246299946</v>
      </c>
      <c r="AS1745" s="20">
        <v>0.166799946</v>
      </c>
      <c r="AT1745" s="20">
        <v>0.13119994</v>
      </c>
      <c r="AU1745" s="20">
        <v>-0.037400054</v>
      </c>
      <c r="AV1745" s="20">
        <v>0.033199946</v>
      </c>
      <c r="AW1745" s="20">
        <v>0.17969991</v>
      </c>
      <c r="AX1745" s="20">
        <v>0.086700015</v>
      </c>
      <c r="AY1745" s="3"/>
      <c r="AZ1745" s="3"/>
      <c r="BA1745" s="3"/>
      <c r="BB1745" s="20">
        <v>130.1999969</v>
      </c>
      <c r="BC1745" s="20">
        <v>0.171400028</v>
      </c>
      <c r="BD1745" s="20">
        <v>0.156600028</v>
      </c>
      <c r="BE1745" s="20">
        <v>0.113300834</v>
      </c>
      <c r="BF1745" s="20">
        <v>-0.256799495</v>
      </c>
      <c r="BG1745" s="20">
        <v>-0.41319995</v>
      </c>
      <c r="BH1745" s="20">
        <v>0.17679992</v>
      </c>
      <c r="BI1745" s="20">
        <v>0.62609992</v>
      </c>
      <c r="BJ1745" s="20">
        <v>1.422799986</v>
      </c>
    </row>
    <row r="1746" spans="30:62">
      <c r="AD1746" s="20">
        <v>130.3000031</v>
      </c>
      <c r="AE1746" s="20">
        <v>-0.182300002</v>
      </c>
      <c r="AF1746" s="20">
        <v>-0.102800002</v>
      </c>
      <c r="AG1746" s="20">
        <v>-0.256199685</v>
      </c>
      <c r="AH1746" s="20">
        <v>-0.322699923</v>
      </c>
      <c r="AI1746" s="20">
        <v>-0.251100041</v>
      </c>
      <c r="AJ1746" s="20">
        <v>-0.040800584</v>
      </c>
      <c r="AK1746" s="20">
        <v>0.445199416</v>
      </c>
      <c r="AL1746" s="20">
        <v>0.768099911</v>
      </c>
      <c r="AM1746" s="3"/>
      <c r="AN1746" s="3"/>
      <c r="AO1746" s="3"/>
      <c r="AP1746" s="20">
        <v>130.3000031</v>
      </c>
      <c r="AQ1746" s="20">
        <v>0.250800184</v>
      </c>
      <c r="AR1746" s="20">
        <v>0.25339994</v>
      </c>
      <c r="AS1746" s="20">
        <v>0.17389994</v>
      </c>
      <c r="AT1746" s="20">
        <v>0.134399946</v>
      </c>
      <c r="AU1746" s="20">
        <v>-0.03450009</v>
      </c>
      <c r="AV1746" s="20">
        <v>0.03859991</v>
      </c>
      <c r="AW1746" s="20">
        <v>0.177800015</v>
      </c>
      <c r="AX1746" s="20">
        <v>0.087199149</v>
      </c>
      <c r="AY1746" s="3"/>
      <c r="AZ1746" s="3"/>
      <c r="BA1746" s="3"/>
      <c r="BB1746" s="20">
        <v>130.3000031</v>
      </c>
      <c r="BC1746" s="20">
        <v>0.169200119</v>
      </c>
      <c r="BD1746" s="20">
        <v>0.154200119</v>
      </c>
      <c r="BE1746" s="20">
        <v>0.113600505</v>
      </c>
      <c r="BF1746" s="20">
        <v>-0.25779995</v>
      </c>
      <c r="BG1746" s="20">
        <v>-0.41360008</v>
      </c>
      <c r="BH1746" s="20">
        <v>0.180499509</v>
      </c>
      <c r="BI1746" s="20">
        <v>0.629399509</v>
      </c>
      <c r="BJ1746" s="20">
        <v>1.419199929</v>
      </c>
    </row>
    <row r="1747" spans="30:62">
      <c r="AD1747" s="20">
        <v>130.3999939</v>
      </c>
      <c r="AE1747" s="20">
        <v>-0.178499685</v>
      </c>
      <c r="AF1747" s="20">
        <v>-0.100199685</v>
      </c>
      <c r="AG1747" s="20">
        <v>-0.258299923</v>
      </c>
      <c r="AH1747" s="20">
        <v>-0.322799326</v>
      </c>
      <c r="AI1747" s="20">
        <v>-0.247800107</v>
      </c>
      <c r="AJ1747" s="20">
        <v>-0.043599374</v>
      </c>
      <c r="AK1747" s="20">
        <v>0.446000626</v>
      </c>
      <c r="AL1747" s="20">
        <v>0.764500506</v>
      </c>
      <c r="AM1747" s="3"/>
      <c r="AN1747" s="3"/>
      <c r="AO1747" s="3"/>
      <c r="AP1747" s="20">
        <v>130.3999939</v>
      </c>
      <c r="AQ1747" s="20">
        <v>0.25699994</v>
      </c>
      <c r="AR1747" s="20">
        <v>0.258299946</v>
      </c>
      <c r="AS1747" s="20">
        <v>0.175699946</v>
      </c>
      <c r="AT1747" s="20">
        <v>0.13819991</v>
      </c>
      <c r="AU1747" s="20">
        <v>-0.035199985</v>
      </c>
      <c r="AV1747" s="20">
        <v>0.035700015</v>
      </c>
      <c r="AW1747" s="20">
        <v>0.174500103</v>
      </c>
      <c r="AX1747" s="20">
        <v>0.086400022</v>
      </c>
      <c r="AY1747" s="3"/>
      <c r="AZ1747" s="3"/>
      <c r="BA1747" s="3"/>
      <c r="BB1747" s="20">
        <v>130.3999939</v>
      </c>
      <c r="BC1747" s="20">
        <v>0.171100505</v>
      </c>
      <c r="BD1747" s="20">
        <v>0.155600505</v>
      </c>
      <c r="BE1747" s="20">
        <v>0.11340005</v>
      </c>
      <c r="BF1747" s="20">
        <v>-0.257599842</v>
      </c>
      <c r="BG1747" s="20">
        <v>-0.413200014</v>
      </c>
      <c r="BH1747" s="20">
        <v>0.180500406</v>
      </c>
      <c r="BI1747" s="20">
        <v>0.631200406</v>
      </c>
      <c r="BJ1747" s="20">
        <v>1.420000279</v>
      </c>
    </row>
    <row r="1748" spans="30:62">
      <c r="AD1748" s="20">
        <v>130.5</v>
      </c>
      <c r="AE1748" s="20">
        <v>-0.179799923</v>
      </c>
      <c r="AF1748" s="20">
        <v>-0.102099923</v>
      </c>
      <c r="AG1748" s="20">
        <v>-0.258900041</v>
      </c>
      <c r="AH1748" s="20">
        <v>-0.319400107</v>
      </c>
      <c r="AI1748" s="20">
        <v>-0.251700089</v>
      </c>
      <c r="AJ1748" s="20">
        <v>-0.043599494</v>
      </c>
      <c r="AK1748" s="20">
        <v>0.444600506</v>
      </c>
      <c r="AL1748" s="20">
        <v>0.763700114</v>
      </c>
      <c r="AM1748" s="3"/>
      <c r="AN1748" s="3"/>
      <c r="AO1748" s="3"/>
      <c r="AP1748" s="20">
        <v>130.5</v>
      </c>
      <c r="AQ1748" s="20">
        <v>0.258199946</v>
      </c>
      <c r="AR1748" s="20">
        <v>0.26269991</v>
      </c>
      <c r="AS1748" s="20">
        <v>0.17809991</v>
      </c>
      <c r="AT1748" s="20">
        <v>0.142100015</v>
      </c>
      <c r="AU1748" s="20">
        <v>-0.035700851</v>
      </c>
      <c r="AV1748" s="20">
        <v>0.030099149</v>
      </c>
      <c r="AW1748" s="20">
        <v>0.174900022</v>
      </c>
      <c r="AX1748" s="20">
        <v>0.087699931</v>
      </c>
      <c r="AY1748" s="3"/>
      <c r="AZ1748" s="3"/>
      <c r="BA1748" s="3"/>
      <c r="BB1748" s="20">
        <v>130.5</v>
      </c>
      <c r="BC1748" s="20">
        <v>0.17100005</v>
      </c>
      <c r="BD1748" s="20">
        <v>0.15670005</v>
      </c>
      <c r="BE1748" s="20">
        <v>0.11869992</v>
      </c>
      <c r="BF1748" s="20">
        <v>-0.255500014</v>
      </c>
      <c r="BG1748" s="20">
        <v>-0.415300071</v>
      </c>
      <c r="BH1748" s="20">
        <v>0.180800279</v>
      </c>
      <c r="BI1748" s="20">
        <v>0.626900279</v>
      </c>
      <c r="BJ1748" s="20">
        <v>1.416100083</v>
      </c>
    </row>
    <row r="1749" spans="30:62">
      <c r="AD1749" s="20">
        <v>130.6000061</v>
      </c>
      <c r="AE1749" s="20">
        <v>-0.177800041</v>
      </c>
      <c r="AF1749" s="20">
        <v>-0.099600041</v>
      </c>
      <c r="AG1749" s="20">
        <v>-0.251300584</v>
      </c>
      <c r="AH1749" s="20">
        <v>-0.320400089</v>
      </c>
      <c r="AI1749" s="20">
        <v>-0.252099971</v>
      </c>
      <c r="AJ1749" s="20">
        <v>-0.046699886</v>
      </c>
      <c r="AK1749" s="20">
        <v>0.444200114</v>
      </c>
      <c r="AL1749" s="20">
        <v>0.762499924</v>
      </c>
      <c r="AM1749" s="3"/>
      <c r="AN1749" s="3"/>
      <c r="AO1749" s="3"/>
      <c r="AP1749" s="20">
        <v>130.6000061</v>
      </c>
      <c r="AQ1749" s="20">
        <v>0.26589991</v>
      </c>
      <c r="AR1749" s="20">
        <v>0.265500015</v>
      </c>
      <c r="AS1749" s="20">
        <v>0.180700015</v>
      </c>
      <c r="AT1749" s="20">
        <v>0.142199149</v>
      </c>
      <c r="AU1749" s="20">
        <v>-0.038300455</v>
      </c>
      <c r="AV1749" s="20">
        <v>0.026499545</v>
      </c>
      <c r="AW1749" s="20">
        <v>0.174799931</v>
      </c>
      <c r="AX1749" s="20">
        <v>0.087800034</v>
      </c>
      <c r="AY1749" s="3"/>
      <c r="AZ1749" s="3"/>
      <c r="BA1749" s="3"/>
      <c r="BB1749" s="20">
        <v>130.6000061</v>
      </c>
      <c r="BC1749" s="20">
        <v>0.17259992</v>
      </c>
      <c r="BD1749" s="20">
        <v>0.15809992</v>
      </c>
      <c r="BE1749" s="20">
        <v>0.123699509</v>
      </c>
      <c r="BF1749" s="20">
        <v>-0.256000071</v>
      </c>
      <c r="BG1749" s="20">
        <v>-0.415799959</v>
      </c>
      <c r="BH1749" s="20">
        <v>0.181600083</v>
      </c>
      <c r="BI1749" s="20">
        <v>0.625300083</v>
      </c>
      <c r="BJ1749" s="20">
        <v>1.417799917</v>
      </c>
    </row>
    <row r="1750" spans="30:62">
      <c r="AD1750" s="20">
        <v>130.6999969</v>
      </c>
      <c r="AE1750" s="20">
        <v>-0.170800107</v>
      </c>
      <c r="AF1750" s="20">
        <v>-0.093000107</v>
      </c>
      <c r="AG1750" s="20">
        <v>-0.251099374</v>
      </c>
      <c r="AH1750" s="20">
        <v>-0.321699494</v>
      </c>
      <c r="AI1750" s="20">
        <v>-0.251399886</v>
      </c>
      <c r="AJ1750" s="20">
        <v>-0.049600076</v>
      </c>
      <c r="AK1750" s="20">
        <v>0.442699924</v>
      </c>
      <c r="AL1750" s="20">
        <v>0.766299894</v>
      </c>
      <c r="AM1750" s="3"/>
      <c r="AN1750" s="3"/>
      <c r="AO1750" s="3"/>
      <c r="AP1750" s="20">
        <v>130.6999969</v>
      </c>
      <c r="AQ1750" s="20">
        <v>0.271900015</v>
      </c>
      <c r="AR1750" s="20">
        <v>0.265800103</v>
      </c>
      <c r="AS1750" s="20">
        <v>0.179100103</v>
      </c>
      <c r="AT1750" s="20">
        <v>0.140800022</v>
      </c>
      <c r="AU1750" s="20">
        <v>-0.038500069</v>
      </c>
      <c r="AV1750" s="20">
        <v>0.022799931</v>
      </c>
      <c r="AW1750" s="20">
        <v>0.178300034</v>
      </c>
      <c r="AX1750" s="20">
        <v>0.08780014</v>
      </c>
      <c r="AY1750" s="3"/>
      <c r="AZ1750" s="3"/>
      <c r="BA1750" s="3"/>
      <c r="BB1750" s="20">
        <v>130.6999969</v>
      </c>
      <c r="BC1750" s="20">
        <v>0.176199986</v>
      </c>
      <c r="BD1750" s="20">
        <v>0.161499986</v>
      </c>
      <c r="BE1750" s="20">
        <v>0.118600406</v>
      </c>
      <c r="BF1750" s="20">
        <v>-0.255699721</v>
      </c>
      <c r="BG1750" s="20">
        <v>-0.413299917</v>
      </c>
      <c r="BH1750" s="20">
        <v>0.183099917</v>
      </c>
      <c r="BI1750" s="20">
        <v>0.624499917</v>
      </c>
      <c r="BJ1750" s="20">
        <v>1.419400059</v>
      </c>
    </row>
    <row r="1751" spans="30:62">
      <c r="AD1751" s="20">
        <v>130.8000031</v>
      </c>
      <c r="AE1751" s="20">
        <v>-0.167800089</v>
      </c>
      <c r="AF1751" s="20">
        <v>-0.094600089</v>
      </c>
      <c r="AG1751" s="20">
        <v>-0.248399494</v>
      </c>
      <c r="AH1751" s="20">
        <v>-0.320999886</v>
      </c>
      <c r="AI1751" s="20">
        <v>-0.253600076</v>
      </c>
      <c r="AJ1751" s="20">
        <v>-0.050300345</v>
      </c>
      <c r="AK1751" s="20">
        <v>0.444299655</v>
      </c>
      <c r="AL1751" s="20">
        <v>0.766600111</v>
      </c>
      <c r="AM1751" s="3"/>
      <c r="AN1751" s="3"/>
      <c r="AO1751" s="3"/>
      <c r="AP1751" s="20">
        <v>130.8000031</v>
      </c>
      <c r="AQ1751" s="20">
        <v>0.271999149</v>
      </c>
      <c r="AR1751" s="20">
        <v>0.265900022</v>
      </c>
      <c r="AS1751" s="20">
        <v>0.176600022</v>
      </c>
      <c r="AT1751" s="20">
        <v>0.139799931</v>
      </c>
      <c r="AU1751" s="20">
        <v>-0.039299966</v>
      </c>
      <c r="AV1751" s="20">
        <v>0.020600034</v>
      </c>
      <c r="AW1751" s="20">
        <v>0.181899901</v>
      </c>
      <c r="AX1751" s="20">
        <v>0.086099606</v>
      </c>
      <c r="AY1751" s="3"/>
      <c r="AZ1751" s="3"/>
      <c r="BA1751" s="3"/>
      <c r="BB1751" s="20">
        <v>130.8000031</v>
      </c>
      <c r="BC1751" s="20">
        <v>0.179199929</v>
      </c>
      <c r="BD1751" s="20">
        <v>0.162799929</v>
      </c>
      <c r="BE1751" s="20">
        <v>0.117800279</v>
      </c>
      <c r="BF1751" s="20">
        <v>-0.251799917</v>
      </c>
      <c r="BG1751" s="20">
        <v>-0.411900083</v>
      </c>
      <c r="BH1751" s="20">
        <v>0.187499821</v>
      </c>
      <c r="BI1751" s="20">
        <v>0.621199821</v>
      </c>
      <c r="BJ1751" s="20">
        <v>1.419499963</v>
      </c>
    </row>
    <row r="1752" spans="30:62">
      <c r="AD1752" s="20">
        <v>130.8999939</v>
      </c>
      <c r="AE1752" s="20">
        <v>-0.164999494</v>
      </c>
      <c r="AF1752" s="20">
        <v>-0.091599494</v>
      </c>
      <c r="AG1752" s="20">
        <v>-0.244999886</v>
      </c>
      <c r="AH1752" s="20">
        <v>-0.319099599</v>
      </c>
      <c r="AI1752" s="20">
        <v>-0.251100106</v>
      </c>
      <c r="AJ1752" s="20">
        <v>-0.048699651</v>
      </c>
      <c r="AK1752" s="20">
        <v>0.444600349</v>
      </c>
      <c r="AL1752" s="20">
        <v>0.768000223</v>
      </c>
      <c r="AM1752" s="3"/>
      <c r="AN1752" s="3"/>
      <c r="AO1752" s="3"/>
      <c r="AP1752" s="20">
        <v>130.8999939</v>
      </c>
      <c r="AQ1752" s="20">
        <v>0.270500022</v>
      </c>
      <c r="AR1752" s="20">
        <v>0.261599931</v>
      </c>
      <c r="AS1752" s="20">
        <v>0.175399931</v>
      </c>
      <c r="AT1752" s="20">
        <v>0.141700034</v>
      </c>
      <c r="AU1752" s="20">
        <v>-0.03889986</v>
      </c>
      <c r="AV1752" s="20">
        <v>0.01690014</v>
      </c>
      <c r="AW1752" s="20">
        <v>0.182800082</v>
      </c>
      <c r="AX1752" s="20">
        <v>0.085999923</v>
      </c>
      <c r="AY1752" s="3"/>
      <c r="AZ1752" s="3"/>
      <c r="BA1752" s="3"/>
      <c r="BB1752" s="20">
        <v>130.8999939</v>
      </c>
      <c r="BC1752" s="20">
        <v>0.179100279</v>
      </c>
      <c r="BD1752" s="20">
        <v>0.163400279</v>
      </c>
      <c r="BE1752" s="20">
        <v>0.116600083</v>
      </c>
      <c r="BF1752" s="20">
        <v>-0.249299844</v>
      </c>
      <c r="BG1752" s="20">
        <v>-0.415499941</v>
      </c>
      <c r="BH1752" s="20">
        <v>0.189300201</v>
      </c>
      <c r="BI1752" s="20">
        <v>0.621100201</v>
      </c>
      <c r="BJ1752" s="20">
        <v>1.423399963</v>
      </c>
    </row>
    <row r="1753" spans="30:62">
      <c r="AD1753" s="20">
        <v>131</v>
      </c>
      <c r="AE1753" s="20">
        <v>-0.166499886</v>
      </c>
      <c r="AF1753" s="20">
        <v>-0.089199886</v>
      </c>
      <c r="AG1753" s="20">
        <v>-0.243100076</v>
      </c>
      <c r="AH1753" s="20">
        <v>-0.319200106</v>
      </c>
      <c r="AI1753" s="20">
        <v>-0.251099889</v>
      </c>
      <c r="AJ1753" s="20">
        <v>-0.043199777</v>
      </c>
      <c r="AK1753" s="20">
        <v>0.445800223</v>
      </c>
      <c r="AL1753" s="20">
        <v>0.76739996</v>
      </c>
      <c r="AM1753" s="3"/>
      <c r="AN1753" s="3"/>
      <c r="AO1753" s="3"/>
      <c r="AP1753" s="20">
        <v>131</v>
      </c>
      <c r="AQ1753" s="20">
        <v>0.269299931</v>
      </c>
      <c r="AR1753" s="20">
        <v>0.264600034</v>
      </c>
      <c r="AS1753" s="20">
        <v>0.179500034</v>
      </c>
      <c r="AT1753" s="20">
        <v>0.14200014</v>
      </c>
      <c r="AU1753" s="20">
        <v>-0.037100394</v>
      </c>
      <c r="AV1753" s="20">
        <v>0.018699606</v>
      </c>
      <c r="AW1753" s="20">
        <v>0.182399923</v>
      </c>
      <c r="AX1753" s="20">
        <v>0.082500001</v>
      </c>
      <c r="AY1753" s="3"/>
      <c r="AZ1753" s="3"/>
      <c r="BA1753" s="3"/>
      <c r="BB1753" s="20">
        <v>131</v>
      </c>
      <c r="BC1753" s="20">
        <v>0.177900083</v>
      </c>
      <c r="BD1753" s="20">
        <v>0.162900083</v>
      </c>
      <c r="BE1753" s="20">
        <v>0.114899917</v>
      </c>
      <c r="BF1753" s="20">
        <v>-0.247499941</v>
      </c>
      <c r="BG1753" s="20">
        <v>-0.415700037</v>
      </c>
      <c r="BH1753" s="20">
        <v>0.191899963</v>
      </c>
      <c r="BI1753" s="20">
        <v>0.624999963</v>
      </c>
      <c r="BJ1753" s="20">
        <v>1.419200114</v>
      </c>
    </row>
    <row r="1754" spans="30:62">
      <c r="AD1754" s="20">
        <v>131.1000061</v>
      </c>
      <c r="AE1754" s="20">
        <v>-0.168000076</v>
      </c>
      <c r="AF1754" s="20">
        <v>-0.085000076</v>
      </c>
      <c r="AG1754" s="20">
        <v>-0.240700345</v>
      </c>
      <c r="AH1754" s="20">
        <v>-0.316799889</v>
      </c>
      <c r="AI1754" s="20">
        <v>-0.249400016</v>
      </c>
      <c r="AJ1754" s="20">
        <v>-0.04130004</v>
      </c>
      <c r="AK1754" s="20">
        <v>0.44819996</v>
      </c>
      <c r="AL1754" s="20">
        <v>0.763700045</v>
      </c>
      <c r="AM1754" s="3"/>
      <c r="AN1754" s="3"/>
      <c r="AO1754" s="3"/>
      <c r="AP1754" s="20">
        <v>131.1000061</v>
      </c>
      <c r="AQ1754" s="20">
        <v>0.273700034</v>
      </c>
      <c r="AR1754" s="20">
        <v>0.264399901</v>
      </c>
      <c r="AS1754" s="20">
        <v>0.181499901</v>
      </c>
      <c r="AT1754" s="20">
        <v>0.145099606</v>
      </c>
      <c r="AU1754" s="20">
        <v>-0.036200316</v>
      </c>
      <c r="AV1754" s="20">
        <v>0.016899684</v>
      </c>
      <c r="AW1754" s="20">
        <v>0.180100001</v>
      </c>
      <c r="AX1754" s="20">
        <v>0.085399935</v>
      </c>
      <c r="AY1754" s="3"/>
      <c r="AZ1754" s="3"/>
      <c r="BA1754" s="3"/>
      <c r="BB1754" s="20">
        <v>131.1000061</v>
      </c>
      <c r="BC1754" s="20">
        <v>0.181499917</v>
      </c>
      <c r="BD1754" s="20">
        <v>0.166299917</v>
      </c>
      <c r="BE1754" s="20">
        <v>0.113899821</v>
      </c>
      <c r="BF1754" s="20">
        <v>-0.245200037</v>
      </c>
      <c r="BG1754" s="20">
        <v>-0.410200037</v>
      </c>
      <c r="BH1754" s="20">
        <v>0.192100114</v>
      </c>
      <c r="BI1754" s="20">
        <v>0.623400114</v>
      </c>
      <c r="BJ1754" s="20">
        <v>1.417099918</v>
      </c>
    </row>
    <row r="1755" spans="30:62">
      <c r="AD1755" s="20">
        <v>131.1999969</v>
      </c>
      <c r="AE1755" s="20">
        <v>-0.166100106</v>
      </c>
      <c r="AF1755" s="20">
        <v>-0.078900106</v>
      </c>
      <c r="AG1755" s="20">
        <v>-0.237199651</v>
      </c>
      <c r="AH1755" s="20">
        <v>-0.314599777</v>
      </c>
      <c r="AI1755" s="20">
        <v>-0.24810004</v>
      </c>
      <c r="AJ1755" s="20">
        <v>-0.040599955</v>
      </c>
      <c r="AK1755" s="20">
        <v>0.447200045</v>
      </c>
      <c r="AL1755" s="20">
        <v>0.758300069</v>
      </c>
      <c r="AM1755" s="3"/>
      <c r="AN1755" s="3"/>
      <c r="AO1755" s="3"/>
      <c r="AP1755" s="20">
        <v>131.1999969</v>
      </c>
      <c r="AQ1755" s="20">
        <v>0.27830014</v>
      </c>
      <c r="AR1755" s="20">
        <v>0.266200082</v>
      </c>
      <c r="AS1755" s="20">
        <v>0.184600082</v>
      </c>
      <c r="AT1755" s="20">
        <v>0.144899923</v>
      </c>
      <c r="AU1755" s="20">
        <v>-0.037099999</v>
      </c>
      <c r="AV1755" s="20">
        <v>0.014500001</v>
      </c>
      <c r="AW1755" s="20">
        <v>0.182199935</v>
      </c>
      <c r="AX1755" s="20">
        <v>0.089199932</v>
      </c>
      <c r="AY1755" s="3"/>
      <c r="AZ1755" s="3"/>
      <c r="BA1755" s="3"/>
      <c r="BB1755" s="20">
        <v>131.1999969</v>
      </c>
      <c r="BC1755" s="20">
        <v>0.185700059</v>
      </c>
      <c r="BD1755" s="20">
        <v>0.170200059</v>
      </c>
      <c r="BE1755" s="20">
        <v>0.119000201</v>
      </c>
      <c r="BF1755" s="20">
        <v>-0.245100037</v>
      </c>
      <c r="BG1755" s="20">
        <v>-0.408799886</v>
      </c>
      <c r="BH1755" s="20">
        <v>0.195699918</v>
      </c>
      <c r="BI1755" s="20">
        <v>0.623299918</v>
      </c>
      <c r="BJ1755" s="20">
        <v>1.413799972</v>
      </c>
    </row>
    <row r="1756" spans="30:62">
      <c r="AD1756" s="20">
        <v>131.3000031</v>
      </c>
      <c r="AE1756" s="20">
        <v>-0.162399889</v>
      </c>
      <c r="AF1756" s="20">
        <v>-0.076799889</v>
      </c>
      <c r="AG1756" s="20">
        <v>-0.233399777</v>
      </c>
      <c r="AH1756" s="20">
        <v>-0.31230004</v>
      </c>
      <c r="AI1756" s="20">
        <v>-0.249199955</v>
      </c>
      <c r="AJ1756" s="20">
        <v>-0.039100884</v>
      </c>
      <c r="AK1756" s="20">
        <v>0.443299116</v>
      </c>
      <c r="AL1756" s="20">
        <v>0.758899889</v>
      </c>
      <c r="AM1756" s="3"/>
      <c r="AN1756" s="3"/>
      <c r="AO1756" s="3"/>
      <c r="AP1756" s="20">
        <v>131.3000031</v>
      </c>
      <c r="AQ1756" s="20">
        <v>0.277599606</v>
      </c>
      <c r="AR1756" s="20">
        <v>0.265899923</v>
      </c>
      <c r="AS1756" s="20">
        <v>0.187899923</v>
      </c>
      <c r="AT1756" s="20">
        <v>0.146100001</v>
      </c>
      <c r="AU1756" s="20">
        <v>-0.032300065</v>
      </c>
      <c r="AV1756" s="20">
        <v>0.015699935</v>
      </c>
      <c r="AW1756" s="20">
        <v>0.183499932</v>
      </c>
      <c r="AX1756" s="20">
        <v>0.089799537</v>
      </c>
      <c r="AY1756" s="3"/>
      <c r="AZ1756" s="3"/>
      <c r="BA1756" s="3"/>
      <c r="BB1756" s="20">
        <v>131.3000031</v>
      </c>
      <c r="BC1756" s="20">
        <v>0.190099963</v>
      </c>
      <c r="BD1756" s="20">
        <v>0.174699963</v>
      </c>
      <c r="BE1756" s="20">
        <v>0.120999963</v>
      </c>
      <c r="BF1756" s="20">
        <v>-0.248199886</v>
      </c>
      <c r="BG1756" s="20">
        <v>-0.406200082</v>
      </c>
      <c r="BH1756" s="20">
        <v>0.192699734</v>
      </c>
      <c r="BI1756" s="20">
        <v>0.618399734</v>
      </c>
      <c r="BJ1756" s="20">
        <v>1.413799981</v>
      </c>
    </row>
    <row r="1757" spans="30:62">
      <c r="AD1757" s="20">
        <v>131.3999939</v>
      </c>
      <c r="AE1757" s="20">
        <v>-0.160099777</v>
      </c>
      <c r="AF1757" s="20">
        <v>-0.074799777</v>
      </c>
      <c r="AG1757" s="20">
        <v>-0.23120004</v>
      </c>
      <c r="AH1757" s="20">
        <v>-0.310299478</v>
      </c>
      <c r="AI1757" s="20">
        <v>-0.250499931</v>
      </c>
      <c r="AJ1757" s="20">
        <v>-0.042299158</v>
      </c>
      <c r="AK1757" s="20">
        <v>0.444300842</v>
      </c>
      <c r="AL1757" s="20">
        <v>0.757800867</v>
      </c>
      <c r="AM1757" s="3"/>
      <c r="AN1757" s="3"/>
      <c r="AO1757" s="3"/>
      <c r="AP1757" s="20">
        <v>131.3999939</v>
      </c>
      <c r="AQ1757" s="20">
        <v>0.277699923</v>
      </c>
      <c r="AR1757" s="20">
        <v>0.265100001</v>
      </c>
      <c r="AS1757" s="20">
        <v>0.190100001</v>
      </c>
      <c r="AT1757" s="20">
        <v>0.147200173</v>
      </c>
      <c r="AU1757" s="20">
        <v>-0.026500068</v>
      </c>
      <c r="AV1757" s="20">
        <v>0.018499932</v>
      </c>
      <c r="AW1757" s="20">
        <v>0.184300013</v>
      </c>
      <c r="AX1757" s="20">
        <v>0.091800029</v>
      </c>
      <c r="AY1757" s="3"/>
      <c r="AZ1757" s="3"/>
      <c r="BA1757" s="3"/>
      <c r="BB1757" s="20">
        <v>131.3999939</v>
      </c>
      <c r="BC1757" s="20">
        <v>0.189399963</v>
      </c>
      <c r="BD1757" s="20">
        <v>0.175799963</v>
      </c>
      <c r="BE1757" s="20">
        <v>0.117800114</v>
      </c>
      <c r="BF1757" s="20">
        <v>-0.249699606</v>
      </c>
      <c r="BG1757" s="20">
        <v>-0.409100028</v>
      </c>
      <c r="BH1757" s="20">
        <v>0.18970022</v>
      </c>
      <c r="BI1757" s="20">
        <v>0.61930022</v>
      </c>
      <c r="BJ1757" s="20">
        <v>1.40920051</v>
      </c>
    </row>
    <row r="1758" spans="30:62">
      <c r="AD1758" s="20">
        <v>131.5</v>
      </c>
      <c r="AE1758" s="20">
        <v>-0.15680004</v>
      </c>
      <c r="AF1758" s="20">
        <v>-0.07030004</v>
      </c>
      <c r="AG1758" s="20">
        <v>-0.231299955</v>
      </c>
      <c r="AH1758" s="20">
        <v>-0.312899931</v>
      </c>
      <c r="AI1758" s="20">
        <v>-0.251500111</v>
      </c>
      <c r="AJ1758" s="20">
        <v>-0.044899133</v>
      </c>
      <c r="AK1758" s="20">
        <v>0.442800867</v>
      </c>
      <c r="AL1758" s="20">
        <v>0.755600064</v>
      </c>
      <c r="AM1758" s="3"/>
      <c r="AN1758" s="3"/>
      <c r="AO1758" s="3"/>
      <c r="AP1758" s="20">
        <v>131.5</v>
      </c>
      <c r="AQ1758" s="20">
        <v>0.281300001</v>
      </c>
      <c r="AR1758" s="20">
        <v>0.271499935</v>
      </c>
      <c r="AS1758" s="20">
        <v>0.193899935</v>
      </c>
      <c r="AT1758" s="20">
        <v>0.148799932</v>
      </c>
      <c r="AU1758" s="20">
        <v>-0.025300463</v>
      </c>
      <c r="AV1758" s="20">
        <v>0.015199537</v>
      </c>
      <c r="AW1758" s="20">
        <v>0.180300029</v>
      </c>
      <c r="AX1758" s="20">
        <v>0.089199881</v>
      </c>
      <c r="AY1758" s="3"/>
      <c r="AZ1758" s="3"/>
      <c r="BA1758" s="3"/>
      <c r="BB1758" s="20">
        <v>131.5</v>
      </c>
      <c r="BC1758" s="20">
        <v>0.190100114</v>
      </c>
      <c r="BD1758" s="20">
        <v>0.177800114</v>
      </c>
      <c r="BE1758" s="20">
        <v>0.115499918</v>
      </c>
      <c r="BF1758" s="20">
        <v>-0.251700028</v>
      </c>
      <c r="BG1758" s="20">
        <v>-0.410500019</v>
      </c>
      <c r="BH1758" s="20">
        <v>0.18650051</v>
      </c>
      <c r="BI1758" s="20">
        <v>0.61870051</v>
      </c>
      <c r="BJ1758" s="20">
        <v>1.408600066</v>
      </c>
    </row>
    <row r="1759" spans="30:62">
      <c r="AD1759" s="20">
        <v>131.6000061</v>
      </c>
      <c r="AE1759" s="20">
        <v>-0.154999955</v>
      </c>
      <c r="AF1759" s="20">
        <v>-0.068599955</v>
      </c>
      <c r="AG1759" s="20">
        <v>-0.230700884</v>
      </c>
      <c r="AH1759" s="20">
        <v>-0.316300111</v>
      </c>
      <c r="AI1759" s="20">
        <v>-0.256200087</v>
      </c>
      <c r="AJ1759" s="20">
        <v>-0.042399936</v>
      </c>
      <c r="AK1759" s="20">
        <v>0.443200064</v>
      </c>
      <c r="AL1759" s="20">
        <v>0.754499937</v>
      </c>
      <c r="AM1759" s="3"/>
      <c r="AN1759" s="3"/>
      <c r="AO1759" s="3"/>
      <c r="AP1759" s="20">
        <v>131.6000061</v>
      </c>
      <c r="AQ1759" s="20">
        <v>0.282499935</v>
      </c>
      <c r="AR1759" s="20">
        <v>0.274099932</v>
      </c>
      <c r="AS1759" s="20">
        <v>0.200899932</v>
      </c>
      <c r="AT1759" s="20">
        <v>0.148699537</v>
      </c>
      <c r="AU1759" s="20">
        <v>-0.025500687</v>
      </c>
      <c r="AV1759" s="20">
        <v>0.012499313</v>
      </c>
      <c r="AW1759" s="20">
        <v>0.177699881</v>
      </c>
      <c r="AX1759" s="20">
        <v>0.092200083</v>
      </c>
      <c r="AY1759" s="3"/>
      <c r="AZ1759" s="3"/>
      <c r="BA1759" s="3"/>
      <c r="BB1759" s="20">
        <v>131.6000061</v>
      </c>
      <c r="BC1759" s="20">
        <v>0.194399918</v>
      </c>
      <c r="BD1759" s="20">
        <v>0.181399918</v>
      </c>
      <c r="BE1759" s="20">
        <v>0.110399734</v>
      </c>
      <c r="BF1759" s="20">
        <v>-0.249100019</v>
      </c>
      <c r="BG1759" s="20">
        <v>-0.414799967</v>
      </c>
      <c r="BH1759" s="20">
        <v>0.187100066</v>
      </c>
      <c r="BI1759" s="20">
        <v>0.621000066</v>
      </c>
      <c r="BJ1759" s="20">
        <v>1.4067999</v>
      </c>
    </row>
    <row r="1760" spans="30:62">
      <c r="AD1760" s="20">
        <v>131.6999969</v>
      </c>
      <c r="AE1760" s="20">
        <v>-0.157099931</v>
      </c>
      <c r="AF1760" s="20">
        <v>-0.068799931</v>
      </c>
      <c r="AG1760" s="20">
        <v>-0.234699158</v>
      </c>
      <c r="AH1760" s="20">
        <v>-0.321299133</v>
      </c>
      <c r="AI1760" s="20">
        <v>-0.259199936</v>
      </c>
      <c r="AJ1760" s="20">
        <v>-0.041400063</v>
      </c>
      <c r="AK1760" s="20">
        <v>0.443499937</v>
      </c>
      <c r="AL1760" s="20">
        <v>0.753899947</v>
      </c>
      <c r="AM1760" s="3"/>
      <c r="AN1760" s="3"/>
      <c r="AO1760" s="3"/>
      <c r="AP1760" s="20">
        <v>131.6999969</v>
      </c>
      <c r="AQ1760" s="20">
        <v>0.285599932</v>
      </c>
      <c r="AR1760" s="20">
        <v>0.274900013</v>
      </c>
      <c r="AS1760" s="20">
        <v>0.203300013</v>
      </c>
      <c r="AT1760" s="20">
        <v>0.147000029</v>
      </c>
      <c r="AU1760" s="20">
        <v>-0.027100119</v>
      </c>
      <c r="AV1760" s="20">
        <v>0.010199881</v>
      </c>
      <c r="AW1760" s="20">
        <v>0.183900083</v>
      </c>
      <c r="AX1760" s="20">
        <v>0.094800189</v>
      </c>
      <c r="AY1760" s="3"/>
      <c r="AZ1760" s="3"/>
      <c r="BA1760" s="3"/>
      <c r="BB1760" s="20">
        <v>131.6999969</v>
      </c>
      <c r="BC1760" s="20">
        <v>0.195099972</v>
      </c>
      <c r="BD1760" s="20">
        <v>0.179999972</v>
      </c>
      <c r="BE1760" s="20">
        <v>0.10800022</v>
      </c>
      <c r="BF1760" s="20">
        <v>-0.25039949</v>
      </c>
      <c r="BG1760" s="20">
        <v>-0.411899934</v>
      </c>
      <c r="BH1760" s="20">
        <v>0.1870999</v>
      </c>
      <c r="BI1760" s="20">
        <v>0.6208999</v>
      </c>
      <c r="BJ1760" s="20">
        <v>1.401899912</v>
      </c>
    </row>
    <row r="1761" spans="30:62">
      <c r="AD1761" s="20">
        <v>131.8000031</v>
      </c>
      <c r="AE1761" s="20">
        <v>-0.161400111</v>
      </c>
      <c r="AF1761" s="20">
        <v>-0.070900111</v>
      </c>
      <c r="AG1761" s="20">
        <v>-0.238499133</v>
      </c>
      <c r="AH1761" s="20">
        <v>-0.325399936</v>
      </c>
      <c r="AI1761" s="20">
        <v>-0.258000063</v>
      </c>
      <c r="AJ1761" s="20">
        <v>-0.03680053</v>
      </c>
      <c r="AK1761" s="20">
        <v>0.44499947</v>
      </c>
      <c r="AL1761" s="20">
        <v>0.750199995</v>
      </c>
      <c r="AM1761" s="3"/>
      <c r="AN1761" s="3"/>
      <c r="AO1761" s="3"/>
      <c r="AP1761" s="20">
        <v>131.8000031</v>
      </c>
      <c r="AQ1761" s="20">
        <v>0.282899537</v>
      </c>
      <c r="AR1761" s="20">
        <v>0.276900029</v>
      </c>
      <c r="AS1761" s="20">
        <v>0.205100029</v>
      </c>
      <c r="AT1761" s="20">
        <v>0.146699881</v>
      </c>
      <c r="AU1761" s="20">
        <v>-0.025699917</v>
      </c>
      <c r="AV1761" s="20">
        <v>0.012600083</v>
      </c>
      <c r="AW1761" s="20">
        <v>0.19059995</v>
      </c>
      <c r="AX1761" s="20">
        <v>0.095800023</v>
      </c>
      <c r="AY1761" s="3"/>
      <c r="AZ1761" s="3"/>
      <c r="BA1761" s="3"/>
      <c r="BB1761" s="20">
        <v>131.8000031</v>
      </c>
      <c r="BC1761" s="20">
        <v>0.196999981</v>
      </c>
      <c r="BD1761" s="20">
        <v>0.177199981</v>
      </c>
      <c r="BE1761" s="20">
        <v>0.10770051</v>
      </c>
      <c r="BF1761" s="20">
        <v>-0.250299934</v>
      </c>
      <c r="BG1761" s="20">
        <v>-0.4102001</v>
      </c>
      <c r="BH1761" s="20">
        <v>0.188799912</v>
      </c>
      <c r="BI1761" s="20">
        <v>0.618899912</v>
      </c>
      <c r="BJ1761" s="20">
        <v>1.402500048</v>
      </c>
    </row>
    <row r="1762" spans="30:62">
      <c r="AD1762" s="20">
        <v>131.8999939</v>
      </c>
      <c r="AE1762" s="20">
        <v>-0.164299133</v>
      </c>
      <c r="AF1762" s="20">
        <v>-0.069299133</v>
      </c>
      <c r="AG1762" s="20">
        <v>-0.240499936</v>
      </c>
      <c r="AH1762" s="20">
        <v>-0.324099586</v>
      </c>
      <c r="AI1762" s="20">
        <v>-0.253600053</v>
      </c>
      <c r="AJ1762" s="20">
        <v>-0.036899528</v>
      </c>
      <c r="AK1762" s="20">
        <v>0.443800472</v>
      </c>
      <c r="AL1762" s="20">
        <v>0.749800623</v>
      </c>
      <c r="AM1762" s="3"/>
      <c r="AN1762" s="3"/>
      <c r="AO1762" s="3"/>
      <c r="AP1762" s="20">
        <v>131.8999939</v>
      </c>
      <c r="AQ1762" s="20">
        <v>0.279900029</v>
      </c>
      <c r="AR1762" s="20">
        <v>0.276099881</v>
      </c>
      <c r="AS1762" s="20">
        <v>0.206099881</v>
      </c>
      <c r="AT1762" s="20">
        <v>0.148599845</v>
      </c>
      <c r="AU1762" s="20">
        <v>-0.024099811</v>
      </c>
      <c r="AV1762" s="20">
        <v>0.016200189</v>
      </c>
      <c r="AW1762" s="20">
        <v>0.193700023</v>
      </c>
      <c r="AX1762" s="20">
        <v>0.096100059</v>
      </c>
      <c r="AY1762" s="3"/>
      <c r="AZ1762" s="3"/>
      <c r="BA1762" s="3"/>
      <c r="BB1762" s="20">
        <v>131.8999939</v>
      </c>
      <c r="BC1762" s="20">
        <v>0.19630051</v>
      </c>
      <c r="BD1762" s="20">
        <v>0.17350051</v>
      </c>
      <c r="BE1762" s="20">
        <v>0.111000066</v>
      </c>
      <c r="BF1762" s="20">
        <v>-0.251699862</v>
      </c>
      <c r="BG1762" s="20">
        <v>-0.411600088</v>
      </c>
      <c r="BH1762" s="20">
        <v>0.192400048</v>
      </c>
      <c r="BI1762" s="20">
        <v>0.621400048</v>
      </c>
      <c r="BJ1762" s="20">
        <v>1.405000084</v>
      </c>
    </row>
    <row r="1763" spans="30:62">
      <c r="AD1763" s="20">
        <v>132</v>
      </c>
      <c r="AE1763" s="20">
        <v>-0.161199936</v>
      </c>
      <c r="AF1763" s="20">
        <v>-0.068699936</v>
      </c>
      <c r="AG1763" s="20">
        <v>-0.237800063</v>
      </c>
      <c r="AH1763" s="20">
        <v>-0.322500053</v>
      </c>
      <c r="AI1763" s="20">
        <v>-0.254300005</v>
      </c>
      <c r="AJ1763" s="20">
        <v>-0.037599377</v>
      </c>
      <c r="AK1763" s="20">
        <v>0.444900623</v>
      </c>
      <c r="AL1763" s="20">
        <v>0.752199923</v>
      </c>
      <c r="AM1763" s="3"/>
      <c r="AN1763" s="3"/>
      <c r="AO1763" s="3"/>
      <c r="AP1763" s="20">
        <v>132</v>
      </c>
      <c r="AQ1763" s="20">
        <v>0.278599881</v>
      </c>
      <c r="AR1763" s="20">
        <v>0.278700083</v>
      </c>
      <c r="AS1763" s="20">
        <v>0.212400083</v>
      </c>
      <c r="AT1763" s="20">
        <v>0.151700189</v>
      </c>
      <c r="AU1763" s="20">
        <v>-0.021299977</v>
      </c>
      <c r="AV1763" s="20">
        <v>0.018000023</v>
      </c>
      <c r="AW1763" s="20">
        <v>0.193700059</v>
      </c>
      <c r="AX1763" s="20">
        <v>0.091800108</v>
      </c>
      <c r="AY1763" s="3"/>
      <c r="AZ1763" s="3"/>
      <c r="BA1763" s="3"/>
      <c r="BB1763" s="20">
        <v>132</v>
      </c>
      <c r="BC1763" s="20">
        <v>0.198100066</v>
      </c>
      <c r="BD1763" s="20">
        <v>0.174700066</v>
      </c>
      <c r="BE1763" s="20">
        <v>0.1114999</v>
      </c>
      <c r="BF1763" s="20">
        <v>-0.252300088</v>
      </c>
      <c r="BG1763" s="20">
        <v>-0.408099952</v>
      </c>
      <c r="BH1763" s="20">
        <v>0.193300084</v>
      </c>
      <c r="BI1763" s="20">
        <v>0.621400084</v>
      </c>
      <c r="BJ1763" s="20">
        <v>1.405799958</v>
      </c>
    </row>
    <row r="1764" spans="30:62">
      <c r="AD1764" s="20">
        <v>132.1000061</v>
      </c>
      <c r="AE1764" s="20">
        <v>-0.159300063</v>
      </c>
      <c r="AF1764" s="20">
        <v>-0.067400063</v>
      </c>
      <c r="AG1764" s="20">
        <v>-0.23230053</v>
      </c>
      <c r="AH1764" s="20">
        <v>-0.319500005</v>
      </c>
      <c r="AI1764" s="20">
        <v>-0.254500092</v>
      </c>
      <c r="AJ1764" s="20">
        <v>-0.036700077</v>
      </c>
      <c r="AK1764" s="20">
        <v>0.444799923</v>
      </c>
      <c r="AL1764" s="20">
        <v>0.751699929</v>
      </c>
      <c r="AM1764" s="3"/>
      <c r="AN1764" s="3"/>
      <c r="AO1764" s="3"/>
      <c r="AP1764" s="20">
        <v>132.1000061</v>
      </c>
      <c r="AQ1764" s="20">
        <v>0.282700083</v>
      </c>
      <c r="AR1764" s="20">
        <v>0.28449995</v>
      </c>
      <c r="AS1764" s="20">
        <v>0.21709995</v>
      </c>
      <c r="AT1764" s="20">
        <v>0.155600023</v>
      </c>
      <c r="AU1764" s="20">
        <v>-0.016300418</v>
      </c>
      <c r="AV1764" s="20">
        <v>0.018799582</v>
      </c>
      <c r="AW1764" s="20">
        <v>0.194000108</v>
      </c>
      <c r="AX1764" s="20">
        <v>0.091000011</v>
      </c>
      <c r="AY1764" s="3"/>
      <c r="AZ1764" s="3"/>
      <c r="BA1764" s="3"/>
      <c r="BB1764" s="20">
        <v>132.1000061</v>
      </c>
      <c r="BC1764" s="20">
        <v>0.1972999</v>
      </c>
      <c r="BD1764" s="20">
        <v>0.1799999</v>
      </c>
      <c r="BE1764" s="20">
        <v>0.108999912</v>
      </c>
      <c r="BF1764" s="20">
        <v>-0.247099952</v>
      </c>
      <c r="BG1764" s="20">
        <v>-0.407199916</v>
      </c>
      <c r="BH1764" s="20">
        <v>0.193599958</v>
      </c>
      <c r="BI1764" s="20">
        <v>0.619999958</v>
      </c>
      <c r="BJ1764" s="20">
        <v>1.407099964</v>
      </c>
    </row>
    <row r="1765" spans="30:62">
      <c r="AD1765" s="20">
        <v>132.1999969</v>
      </c>
      <c r="AE1765" s="20">
        <v>-0.157200053</v>
      </c>
      <c r="AF1765" s="20">
        <v>-0.062300053</v>
      </c>
      <c r="AG1765" s="20">
        <v>-0.229199528</v>
      </c>
      <c r="AH1765" s="20">
        <v>-0.320399377</v>
      </c>
      <c r="AI1765" s="20">
        <v>-0.254700077</v>
      </c>
      <c r="AJ1765" s="20">
        <v>-0.031500071</v>
      </c>
      <c r="AK1765" s="20">
        <v>0.449799929</v>
      </c>
      <c r="AL1765" s="20">
        <v>0.753999965</v>
      </c>
      <c r="AM1765" s="3"/>
      <c r="AN1765" s="3"/>
      <c r="AO1765" s="3"/>
      <c r="AP1765" s="20">
        <v>132.1999969</v>
      </c>
      <c r="AQ1765" s="20">
        <v>0.285300189</v>
      </c>
      <c r="AR1765" s="20">
        <v>0.288400023</v>
      </c>
      <c r="AS1765" s="20">
        <v>0.219100023</v>
      </c>
      <c r="AT1765" s="20">
        <v>0.156800059</v>
      </c>
      <c r="AU1765" s="20">
        <v>-0.017399892</v>
      </c>
      <c r="AV1765" s="20">
        <v>0.018200108</v>
      </c>
      <c r="AW1765" s="20">
        <v>0.197300011</v>
      </c>
      <c r="AX1765" s="20">
        <v>0.089400153</v>
      </c>
      <c r="AY1765" s="3"/>
      <c r="AZ1765" s="3"/>
      <c r="BA1765" s="3"/>
      <c r="BB1765" s="20">
        <v>132.1999969</v>
      </c>
      <c r="BC1765" s="20">
        <v>0.196299912</v>
      </c>
      <c r="BD1765" s="20">
        <v>0.178999912</v>
      </c>
      <c r="BE1765" s="20">
        <v>0.111400048</v>
      </c>
      <c r="BF1765" s="20">
        <v>-0.244799916</v>
      </c>
      <c r="BG1765" s="20">
        <v>-0.404800042</v>
      </c>
      <c r="BH1765" s="20">
        <v>0.194399964</v>
      </c>
      <c r="BI1765" s="20">
        <v>0.617799964</v>
      </c>
      <c r="BJ1765" s="20">
        <v>1.403700106</v>
      </c>
    </row>
    <row r="1766" spans="30:62">
      <c r="AD1766" s="20">
        <v>132.3000031</v>
      </c>
      <c r="AE1766" s="20">
        <v>-0.155800005</v>
      </c>
      <c r="AF1766" s="20">
        <v>-0.059600005</v>
      </c>
      <c r="AG1766" s="20">
        <v>-0.227699377</v>
      </c>
      <c r="AH1766" s="20">
        <v>-0.320800077</v>
      </c>
      <c r="AI1766" s="20">
        <v>-0.253600071</v>
      </c>
      <c r="AJ1766" s="20">
        <v>-0.029100512</v>
      </c>
      <c r="AK1766" s="20">
        <v>0.454499488</v>
      </c>
      <c r="AL1766" s="20">
        <v>0.750099981</v>
      </c>
      <c r="AM1766" s="3"/>
      <c r="AN1766" s="3"/>
      <c r="AO1766" s="3"/>
      <c r="AP1766" s="20">
        <v>132.3000031</v>
      </c>
      <c r="AQ1766" s="20">
        <v>0.290100023</v>
      </c>
      <c r="AR1766" s="20">
        <v>0.292300059</v>
      </c>
      <c r="AS1766" s="20">
        <v>0.221900059</v>
      </c>
      <c r="AT1766" s="20">
        <v>0.151700108</v>
      </c>
      <c r="AU1766" s="20">
        <v>-0.014999989</v>
      </c>
      <c r="AV1766" s="20">
        <v>0.020300011</v>
      </c>
      <c r="AW1766" s="20">
        <v>0.198499915</v>
      </c>
      <c r="AX1766" s="20">
        <v>0.08839951</v>
      </c>
      <c r="AY1766" s="3"/>
      <c r="AZ1766" s="3"/>
      <c r="BA1766" s="3"/>
      <c r="BB1766" s="20">
        <v>132.3000031</v>
      </c>
      <c r="BC1766" s="20">
        <v>0.200800048</v>
      </c>
      <c r="BD1766" s="20">
        <v>0.180300048</v>
      </c>
      <c r="BE1766" s="20">
        <v>0.111500084</v>
      </c>
      <c r="BF1766" s="20">
        <v>-0.244700042</v>
      </c>
      <c r="BG1766" s="20">
        <v>-0.400900036</v>
      </c>
      <c r="BH1766" s="20">
        <v>0.192299629</v>
      </c>
      <c r="BI1766" s="20">
        <v>0.613799629</v>
      </c>
      <c r="BJ1766" s="20">
        <v>1.400199949</v>
      </c>
    </row>
    <row r="1767" spans="30:62">
      <c r="AD1767" s="20">
        <v>132.3999939</v>
      </c>
      <c r="AE1767" s="20">
        <v>-0.156599377</v>
      </c>
      <c r="AF1767" s="20">
        <v>-0.057699377</v>
      </c>
      <c r="AG1767" s="20">
        <v>-0.221400077</v>
      </c>
      <c r="AH1767" s="20">
        <v>-0.316499833</v>
      </c>
      <c r="AI1767" s="20">
        <v>-0.248900035</v>
      </c>
      <c r="AJ1767" s="20">
        <v>-0.027599543</v>
      </c>
      <c r="AK1767" s="20">
        <v>0.455700457</v>
      </c>
      <c r="AL1767" s="20">
        <v>0.745900681</v>
      </c>
      <c r="AM1767" s="3"/>
      <c r="AN1767" s="3"/>
      <c r="AO1767" s="3"/>
      <c r="AP1767" s="20">
        <v>132.3999939</v>
      </c>
      <c r="AQ1767" s="20">
        <v>0.294600059</v>
      </c>
      <c r="AR1767" s="20">
        <v>0.291900108</v>
      </c>
      <c r="AS1767" s="20">
        <v>0.219500108</v>
      </c>
      <c r="AT1767" s="20">
        <v>0.156000249</v>
      </c>
      <c r="AU1767" s="20">
        <v>-0.012799847</v>
      </c>
      <c r="AV1767" s="20">
        <v>0.024100153</v>
      </c>
      <c r="AW1767" s="20">
        <v>0.200599987</v>
      </c>
      <c r="AX1767" s="20">
        <v>0.086999969</v>
      </c>
      <c r="AY1767" s="3"/>
      <c r="AZ1767" s="3"/>
      <c r="BA1767" s="3"/>
      <c r="BB1767" s="20">
        <v>132.3999939</v>
      </c>
      <c r="BC1767" s="20">
        <v>0.205200084</v>
      </c>
      <c r="BD1767" s="20">
        <v>0.183500084</v>
      </c>
      <c r="BE1767" s="20">
        <v>0.111899958</v>
      </c>
      <c r="BF1767" s="20">
        <v>-0.243299798</v>
      </c>
      <c r="BG1767" s="20">
        <v>-0.400199894</v>
      </c>
      <c r="BH1767" s="20">
        <v>0.197300426</v>
      </c>
      <c r="BI1767" s="20">
        <v>0.611000426</v>
      </c>
      <c r="BJ1767" s="20">
        <v>1.402900157</v>
      </c>
    </row>
    <row r="1768" spans="30:62">
      <c r="AD1768" s="20">
        <v>132.5</v>
      </c>
      <c r="AE1768" s="20">
        <v>-0.155100077</v>
      </c>
      <c r="AF1768" s="20">
        <v>-0.057500077</v>
      </c>
      <c r="AG1768" s="20">
        <v>-0.217900071</v>
      </c>
      <c r="AH1768" s="20">
        <v>-0.314000035</v>
      </c>
      <c r="AI1768" s="20">
        <v>-0.250600019</v>
      </c>
      <c r="AJ1768" s="20">
        <v>-0.029299319</v>
      </c>
      <c r="AK1768" s="20">
        <v>0.452300681</v>
      </c>
      <c r="AL1768" s="20">
        <v>0.753500029</v>
      </c>
      <c r="AM1768" s="3"/>
      <c r="AN1768" s="3"/>
      <c r="AO1768" s="3"/>
      <c r="AP1768" s="20">
        <v>132.5</v>
      </c>
      <c r="AQ1768" s="20">
        <v>0.295100108</v>
      </c>
      <c r="AR1768" s="20">
        <v>0.294300011</v>
      </c>
      <c r="AS1768" s="20">
        <v>0.220200011</v>
      </c>
      <c r="AT1768" s="20">
        <v>0.160700153</v>
      </c>
      <c r="AU1768" s="20">
        <v>-0.01110049</v>
      </c>
      <c r="AV1768" s="20">
        <v>0.02709951</v>
      </c>
      <c r="AW1768" s="20">
        <v>0.197599969</v>
      </c>
      <c r="AX1768" s="20">
        <v>0.086999945</v>
      </c>
      <c r="AY1768" s="3"/>
      <c r="AZ1768" s="3"/>
      <c r="BA1768" s="3"/>
      <c r="BB1768" s="20">
        <v>132.5</v>
      </c>
      <c r="BC1768" s="20">
        <v>0.208899958</v>
      </c>
      <c r="BD1768" s="20">
        <v>0.185399958</v>
      </c>
      <c r="BE1768" s="20">
        <v>0.112399964</v>
      </c>
      <c r="BF1768" s="20">
        <v>-0.245299894</v>
      </c>
      <c r="BG1768" s="20">
        <v>-0.399200051</v>
      </c>
      <c r="BH1768" s="20">
        <v>0.198200157</v>
      </c>
      <c r="BI1768" s="20">
        <v>0.611100157</v>
      </c>
      <c r="BJ1768" s="20">
        <v>1.404600061</v>
      </c>
    </row>
    <row r="1769" spans="30:62">
      <c r="AD1769" s="20">
        <v>132.6000061</v>
      </c>
      <c r="AE1769" s="20">
        <v>-0.152200071</v>
      </c>
      <c r="AF1769" s="20">
        <v>-0.056400071</v>
      </c>
      <c r="AG1769" s="20">
        <v>-0.212500512</v>
      </c>
      <c r="AH1769" s="20">
        <v>-0.312200019</v>
      </c>
      <c r="AI1769" s="20">
        <v>-0.251700034</v>
      </c>
      <c r="AJ1769" s="20">
        <v>-0.021499971</v>
      </c>
      <c r="AK1769" s="20">
        <v>0.458100029</v>
      </c>
      <c r="AL1769" s="20">
        <v>0.752900074</v>
      </c>
      <c r="AM1769" s="3"/>
      <c r="AN1769" s="3"/>
      <c r="AO1769" s="3"/>
      <c r="AP1769" s="20">
        <v>132.6000061</v>
      </c>
      <c r="AQ1769" s="20">
        <v>0.296200011</v>
      </c>
      <c r="AR1769" s="20">
        <v>0.292899915</v>
      </c>
      <c r="AS1769" s="20">
        <v>0.218999915</v>
      </c>
      <c r="AT1769" s="20">
        <v>0.15999951</v>
      </c>
      <c r="AU1769" s="20">
        <v>-0.010600269</v>
      </c>
      <c r="AV1769" s="20">
        <v>0.024099731</v>
      </c>
      <c r="AW1769" s="20">
        <v>0.197999945</v>
      </c>
      <c r="AX1769" s="20">
        <v>0.089600087</v>
      </c>
      <c r="AY1769" s="3"/>
      <c r="AZ1769" s="3"/>
      <c r="BA1769" s="3"/>
      <c r="BB1769" s="20">
        <v>132.6000061</v>
      </c>
      <c r="BC1769" s="20">
        <v>0.210899964</v>
      </c>
      <c r="BD1769" s="20">
        <v>0.186099964</v>
      </c>
      <c r="BE1769" s="20">
        <v>0.116199629</v>
      </c>
      <c r="BF1769" s="20">
        <v>-0.248700051</v>
      </c>
      <c r="BG1769" s="20">
        <v>-0.397900081</v>
      </c>
      <c r="BH1769" s="20">
        <v>0.198100061</v>
      </c>
      <c r="BI1769" s="20">
        <v>0.609400061</v>
      </c>
      <c r="BJ1769" s="20">
        <v>1.4009</v>
      </c>
    </row>
    <row r="1770" spans="30:62">
      <c r="AD1770" s="20">
        <v>132.6999969</v>
      </c>
      <c r="AE1770" s="20">
        <v>-0.150900035</v>
      </c>
      <c r="AF1770" s="20">
        <v>-0.050200035</v>
      </c>
      <c r="AG1770" s="20">
        <v>-0.211099543</v>
      </c>
      <c r="AH1770" s="20">
        <v>-0.311199319</v>
      </c>
      <c r="AI1770" s="20">
        <v>-0.243099971</v>
      </c>
      <c r="AJ1770" s="20">
        <v>-0.017799926</v>
      </c>
      <c r="AK1770" s="20">
        <v>0.463400074</v>
      </c>
      <c r="AL1770" s="20">
        <v>0.756199939</v>
      </c>
      <c r="AM1770" s="3"/>
      <c r="AN1770" s="3"/>
      <c r="AO1770" s="3"/>
      <c r="AP1770" s="20">
        <v>132.6999969</v>
      </c>
      <c r="AQ1770" s="20">
        <v>0.299800153</v>
      </c>
      <c r="AR1770" s="20">
        <v>0.292999987</v>
      </c>
      <c r="AS1770" s="20">
        <v>0.222599987</v>
      </c>
      <c r="AT1770" s="20">
        <v>0.157599969</v>
      </c>
      <c r="AU1770" s="20">
        <v>-0.010400055</v>
      </c>
      <c r="AV1770" s="20">
        <v>0.027099945</v>
      </c>
      <c r="AW1770" s="20">
        <v>0.200600087</v>
      </c>
      <c r="AX1770" s="20">
        <v>0.089900824</v>
      </c>
      <c r="AY1770" s="3"/>
      <c r="AZ1770" s="3"/>
      <c r="BA1770" s="3"/>
      <c r="BB1770" s="20">
        <v>132.6999969</v>
      </c>
      <c r="BC1770" s="20">
        <v>0.211500106</v>
      </c>
      <c r="BD1770" s="20">
        <v>0.189400106</v>
      </c>
      <c r="BE1770" s="20">
        <v>0.118600426</v>
      </c>
      <c r="BF1770" s="20">
        <v>-0.248599843</v>
      </c>
      <c r="BG1770" s="20">
        <v>-0.396499939</v>
      </c>
      <c r="BH1770" s="20">
        <v>0.2011</v>
      </c>
      <c r="BI1770" s="20">
        <v>0.6103</v>
      </c>
      <c r="BJ1770" s="20">
        <v>1.398099913</v>
      </c>
    </row>
    <row r="1771" spans="30:62">
      <c r="AD1771" s="20">
        <v>132.8000031</v>
      </c>
      <c r="AE1771" s="20">
        <v>-0.147400019</v>
      </c>
      <c r="AF1771" s="20">
        <v>-0.049300019</v>
      </c>
      <c r="AG1771" s="20">
        <v>-0.212999319</v>
      </c>
      <c r="AH1771" s="20">
        <v>-0.307299971</v>
      </c>
      <c r="AI1771" s="20">
        <v>-0.239899926</v>
      </c>
      <c r="AJ1771" s="20">
        <v>-0.011500061</v>
      </c>
      <c r="AK1771" s="20">
        <v>0.466799939</v>
      </c>
      <c r="AL1771" s="20">
        <v>0.758000077</v>
      </c>
      <c r="AM1771" s="3"/>
      <c r="AN1771" s="3"/>
      <c r="AO1771" s="3"/>
      <c r="AP1771" s="20">
        <v>132.8000031</v>
      </c>
      <c r="AQ1771" s="20">
        <v>0.30279951</v>
      </c>
      <c r="AR1771" s="20">
        <v>0.289999969</v>
      </c>
      <c r="AS1771" s="20">
        <v>0.220499969</v>
      </c>
      <c r="AT1771" s="20">
        <v>0.155599945</v>
      </c>
      <c r="AU1771" s="20">
        <v>-0.007399913</v>
      </c>
      <c r="AV1771" s="20">
        <v>0.028300087</v>
      </c>
      <c r="AW1771" s="20">
        <v>0.200200108</v>
      </c>
      <c r="AX1771" s="20">
        <v>0.088300024</v>
      </c>
      <c r="AY1771" s="3"/>
      <c r="AZ1771" s="3"/>
      <c r="BA1771" s="3"/>
      <c r="BB1771" s="20">
        <v>132.8000031</v>
      </c>
      <c r="BC1771" s="20">
        <v>0.210299949</v>
      </c>
      <c r="BD1771" s="20">
        <v>0.190999949</v>
      </c>
      <c r="BE1771" s="20">
        <v>0.122600157</v>
      </c>
      <c r="BF1771" s="20">
        <v>-0.242999939</v>
      </c>
      <c r="BG1771" s="20">
        <v>-0.3917</v>
      </c>
      <c r="BH1771" s="20">
        <v>0.198198959</v>
      </c>
      <c r="BI1771" s="20">
        <v>0.608798959</v>
      </c>
      <c r="BJ1771" s="20">
        <v>1.39280001</v>
      </c>
    </row>
    <row r="1772" spans="30:62">
      <c r="AD1772" s="20">
        <v>132.8999939</v>
      </c>
      <c r="AE1772" s="20">
        <v>-0.147099319</v>
      </c>
      <c r="AF1772" s="20">
        <v>-0.048099319</v>
      </c>
      <c r="AG1772" s="20">
        <v>-0.207699971</v>
      </c>
      <c r="AH1772" s="20">
        <v>-0.306499687</v>
      </c>
      <c r="AI1772" s="20">
        <v>-0.231200061</v>
      </c>
      <c r="AJ1772" s="20">
        <v>-0.006199923</v>
      </c>
      <c r="AK1772" s="20">
        <v>0.467900077</v>
      </c>
      <c r="AL1772" s="20">
        <v>0.757900361</v>
      </c>
      <c r="AM1772" s="3"/>
      <c r="AN1772" s="3"/>
      <c r="AO1772" s="3"/>
      <c r="AP1772" s="20">
        <v>132.8999939</v>
      </c>
      <c r="AQ1772" s="20">
        <v>0.304199969</v>
      </c>
      <c r="AR1772" s="20">
        <v>0.289899945</v>
      </c>
      <c r="AS1772" s="20">
        <v>0.221699945</v>
      </c>
      <c r="AT1772" s="20">
        <v>0.158900087</v>
      </c>
      <c r="AU1772" s="20">
        <v>-0.005899176</v>
      </c>
      <c r="AV1772" s="20">
        <v>0.022800824</v>
      </c>
      <c r="AW1772" s="20">
        <v>0.198800024</v>
      </c>
      <c r="AX1772" s="20">
        <v>0.090600054</v>
      </c>
      <c r="AY1772" s="3"/>
      <c r="AZ1772" s="3"/>
      <c r="BA1772" s="3"/>
      <c r="BB1772" s="20">
        <v>132.8999939</v>
      </c>
      <c r="BC1772" s="20">
        <v>0.211700157</v>
      </c>
      <c r="BD1772" s="20">
        <v>0.190300157</v>
      </c>
      <c r="BE1772" s="20">
        <v>0.124600061</v>
      </c>
      <c r="BF1772" s="20">
        <v>-0.241499761</v>
      </c>
      <c r="BG1772" s="20">
        <v>-0.393100087</v>
      </c>
      <c r="BH1772" s="20">
        <v>0.192300964</v>
      </c>
      <c r="BI1772" s="20">
        <v>0.604100964</v>
      </c>
      <c r="BJ1772" s="20">
        <v>1.38580071</v>
      </c>
    </row>
    <row r="1773" spans="30:62">
      <c r="AD1773" s="20">
        <v>133</v>
      </c>
      <c r="AE1773" s="20">
        <v>-0.140099971</v>
      </c>
      <c r="AF1773" s="20">
        <v>-0.041599971</v>
      </c>
      <c r="AG1773" s="20">
        <v>-0.205099926</v>
      </c>
      <c r="AH1773" s="20">
        <v>-0.300000061</v>
      </c>
      <c r="AI1773" s="20">
        <v>-0.229499923</v>
      </c>
      <c r="AJ1773" s="20">
        <v>-0.008899639</v>
      </c>
      <c r="AK1773" s="20">
        <v>0.468100361</v>
      </c>
      <c r="AL1773" s="20">
        <v>0.758099966</v>
      </c>
      <c r="AM1773" s="3"/>
      <c r="AN1773" s="3"/>
      <c r="AO1773" s="3"/>
      <c r="AP1773" s="20">
        <v>133</v>
      </c>
      <c r="AQ1773" s="20">
        <v>0.299999945</v>
      </c>
      <c r="AR1773" s="20">
        <v>0.291600087</v>
      </c>
      <c r="AS1773" s="20">
        <v>0.224700087</v>
      </c>
      <c r="AT1773" s="20">
        <v>0.158000824</v>
      </c>
      <c r="AU1773" s="20">
        <v>-0.005999976</v>
      </c>
      <c r="AV1773" s="20">
        <v>0.022300024</v>
      </c>
      <c r="AW1773" s="20">
        <v>0.205200054</v>
      </c>
      <c r="AX1773" s="20">
        <v>0.092699961</v>
      </c>
      <c r="AY1773" s="3"/>
      <c r="AZ1773" s="3"/>
      <c r="BA1773" s="3"/>
      <c r="BB1773" s="20">
        <v>133</v>
      </c>
      <c r="BC1773" s="20">
        <v>0.212800061</v>
      </c>
      <c r="BD1773" s="20">
        <v>0.193300061</v>
      </c>
      <c r="BE1773" s="20">
        <v>0.1281</v>
      </c>
      <c r="BF1773" s="20">
        <v>-0.239700087</v>
      </c>
      <c r="BG1773" s="20">
        <v>-0.39649999</v>
      </c>
      <c r="BH1773" s="20">
        <v>0.19360071</v>
      </c>
      <c r="BI1773" s="20">
        <v>0.60240071</v>
      </c>
      <c r="BJ1773" s="20">
        <v>1.383000107</v>
      </c>
    </row>
    <row r="1774" spans="30:62">
      <c r="AD1774" s="20">
        <v>133.1000061</v>
      </c>
      <c r="AE1774" s="20">
        <v>-0.137599926</v>
      </c>
      <c r="AF1774" s="20">
        <v>-0.035599926</v>
      </c>
      <c r="AG1774" s="20">
        <v>-0.200900061</v>
      </c>
      <c r="AH1774" s="20">
        <v>-0.296399923</v>
      </c>
      <c r="AI1774" s="20">
        <v>-0.231600116</v>
      </c>
      <c r="AJ1774" s="20">
        <v>-0.006400034</v>
      </c>
      <c r="AK1774" s="20">
        <v>0.464299966</v>
      </c>
      <c r="AL1774" s="20">
        <v>0.758399978</v>
      </c>
      <c r="AM1774" s="3"/>
      <c r="AN1774" s="3"/>
      <c r="AO1774" s="3"/>
      <c r="AP1774" s="20">
        <v>133.1000061</v>
      </c>
      <c r="AQ1774" s="20">
        <v>0.302900087</v>
      </c>
      <c r="AR1774" s="20">
        <v>0.286500108</v>
      </c>
      <c r="AS1774" s="20">
        <v>0.223500108</v>
      </c>
      <c r="AT1774" s="20">
        <v>0.158500024</v>
      </c>
      <c r="AU1774" s="20">
        <v>-0.003900423</v>
      </c>
      <c r="AV1774" s="20">
        <v>0.026799577</v>
      </c>
      <c r="AW1774" s="20">
        <v>0.207899961</v>
      </c>
      <c r="AX1774" s="20">
        <v>0.089599931</v>
      </c>
      <c r="AY1774" s="3"/>
      <c r="AZ1774" s="3"/>
      <c r="BA1774" s="3"/>
      <c r="BB1774" s="20">
        <v>133.1000061</v>
      </c>
      <c r="BC1774" s="20">
        <v>0.216</v>
      </c>
      <c r="BD1774" s="20">
        <v>0.1938</v>
      </c>
      <c r="BE1774" s="20">
        <v>0.128198959</v>
      </c>
      <c r="BF1774" s="20">
        <v>-0.24299999</v>
      </c>
      <c r="BG1774" s="20">
        <v>-0.392800005</v>
      </c>
      <c r="BH1774" s="20">
        <v>0.195000107</v>
      </c>
      <c r="BI1774" s="20">
        <v>0.599900107</v>
      </c>
      <c r="BJ1774" s="20">
        <v>1.381899974</v>
      </c>
    </row>
    <row r="1775" spans="30:62">
      <c r="AD1775" s="20">
        <v>133.1999969</v>
      </c>
      <c r="AE1775" s="20">
        <v>-0.134600061</v>
      </c>
      <c r="AF1775" s="20">
        <v>-0.031100061</v>
      </c>
      <c r="AG1775" s="20">
        <v>-0.196299923</v>
      </c>
      <c r="AH1775" s="20">
        <v>-0.297199639</v>
      </c>
      <c r="AI1775" s="20">
        <v>-0.228600034</v>
      </c>
      <c r="AJ1775" s="20">
        <v>-0.004800022</v>
      </c>
      <c r="AK1775" s="20">
        <v>0.466399978</v>
      </c>
      <c r="AL1775" s="20">
        <v>0.755499994</v>
      </c>
      <c r="AM1775" s="3"/>
      <c r="AN1775" s="3"/>
      <c r="AO1775" s="3"/>
      <c r="AP1775" s="20">
        <v>133.1999969</v>
      </c>
      <c r="AQ1775" s="20">
        <v>0.302000824</v>
      </c>
      <c r="AR1775" s="20">
        <v>0.280800024</v>
      </c>
      <c r="AS1775" s="20">
        <v>0.223100024</v>
      </c>
      <c r="AT1775" s="20">
        <v>0.161100054</v>
      </c>
      <c r="AU1775" s="20">
        <v>-0.003500039</v>
      </c>
      <c r="AV1775" s="20">
        <v>0.028999961</v>
      </c>
      <c r="AW1775" s="20">
        <v>0.210299931</v>
      </c>
      <c r="AX1775" s="20">
        <v>0.092700136</v>
      </c>
      <c r="AY1775" s="3"/>
      <c r="AZ1775" s="3"/>
      <c r="BA1775" s="3"/>
      <c r="BB1775" s="20">
        <v>133.1999969</v>
      </c>
      <c r="BC1775" s="20">
        <v>0.215299913</v>
      </c>
      <c r="BD1775" s="20">
        <v>0.194399913</v>
      </c>
      <c r="BE1775" s="20">
        <v>0.126200964</v>
      </c>
      <c r="BF1775" s="20">
        <v>-0.24299929</v>
      </c>
      <c r="BG1775" s="20">
        <v>-0.388699893</v>
      </c>
      <c r="BH1775" s="20">
        <v>0.190799974</v>
      </c>
      <c r="BI1775" s="20">
        <v>0.599399974</v>
      </c>
      <c r="BJ1775" s="20">
        <v>1.378800119</v>
      </c>
    </row>
    <row r="1776" spans="30:62">
      <c r="AD1776" s="20">
        <v>133.3000031</v>
      </c>
      <c r="AE1776" s="20">
        <v>-0.129299923</v>
      </c>
      <c r="AF1776" s="20">
        <v>-0.026899923</v>
      </c>
      <c r="AG1776" s="20">
        <v>-0.192699639</v>
      </c>
      <c r="AH1776" s="20">
        <v>-0.296600034</v>
      </c>
      <c r="AI1776" s="20">
        <v>-0.226800022</v>
      </c>
      <c r="AJ1776" s="20">
        <v>-0.00280096</v>
      </c>
      <c r="AK1776" s="20">
        <v>0.46889904</v>
      </c>
      <c r="AL1776" s="20">
        <v>0.749799918</v>
      </c>
      <c r="AM1776" s="3"/>
      <c r="AN1776" s="3"/>
      <c r="AO1776" s="3"/>
      <c r="AP1776" s="20">
        <v>133.3000031</v>
      </c>
      <c r="AQ1776" s="20">
        <v>0.299500024</v>
      </c>
      <c r="AR1776" s="20">
        <v>0.285000054</v>
      </c>
      <c r="AS1776" s="20">
        <v>0.229100054</v>
      </c>
      <c r="AT1776" s="20">
        <v>0.164199961</v>
      </c>
      <c r="AU1776" s="20">
        <v>0.001699931</v>
      </c>
      <c r="AV1776" s="20">
        <v>0.029899931</v>
      </c>
      <c r="AW1776" s="20">
        <v>0.210999897</v>
      </c>
      <c r="AX1776" s="20">
        <v>0.09199892</v>
      </c>
      <c r="AY1776" s="3"/>
      <c r="AZ1776" s="3"/>
      <c r="BA1776" s="3"/>
      <c r="BB1776" s="20">
        <v>133.3000031</v>
      </c>
      <c r="BC1776" s="20">
        <v>0.21120001</v>
      </c>
      <c r="BD1776" s="20">
        <v>0.19110001</v>
      </c>
      <c r="BE1776" s="20">
        <v>0.12670071</v>
      </c>
      <c r="BF1776" s="20">
        <v>-0.241999893</v>
      </c>
      <c r="BG1776" s="20">
        <v>-0.390900026</v>
      </c>
      <c r="BH1776" s="20">
        <v>0.188099642</v>
      </c>
      <c r="BI1776" s="20">
        <v>0.600999642</v>
      </c>
      <c r="BJ1776" s="20">
        <v>1.377599959</v>
      </c>
    </row>
    <row r="1777" spans="30:62">
      <c r="AD1777" s="20">
        <v>133.3999939</v>
      </c>
      <c r="AE1777" s="20">
        <v>-0.128899639</v>
      </c>
      <c r="AF1777" s="20">
        <v>-0.024099639</v>
      </c>
      <c r="AG1777" s="20">
        <v>-0.185600034</v>
      </c>
      <c r="AH1777" s="20">
        <v>-0.299399545</v>
      </c>
      <c r="AI1777" s="20">
        <v>-0.227000006</v>
      </c>
      <c r="AJ1777" s="20">
        <v>-0.001699128</v>
      </c>
      <c r="AK1777" s="20">
        <v>0.467700872</v>
      </c>
      <c r="AL1777" s="20">
        <v>0.75180013</v>
      </c>
      <c r="AM1777" s="3"/>
      <c r="AN1777" s="3"/>
      <c r="AO1777" s="3"/>
      <c r="AP1777" s="20">
        <v>133.3999939</v>
      </c>
      <c r="AQ1777" s="20">
        <v>0.303200054</v>
      </c>
      <c r="AR1777" s="20">
        <v>0.284199961</v>
      </c>
      <c r="AS1777" s="20">
        <v>0.229299961</v>
      </c>
      <c r="AT1777" s="20">
        <v>0.168400169</v>
      </c>
      <c r="AU1777" s="20">
        <v>0.002100136</v>
      </c>
      <c r="AV1777" s="20">
        <v>0.031100136</v>
      </c>
      <c r="AW1777" s="20">
        <v>0.210700112</v>
      </c>
      <c r="AX1777" s="20">
        <v>0.088400106</v>
      </c>
      <c r="AY1777" s="3"/>
      <c r="AZ1777" s="3"/>
      <c r="BA1777" s="3"/>
      <c r="BB1777" s="20">
        <v>133.3999939</v>
      </c>
      <c r="BC1777" s="20">
        <v>0.21270071</v>
      </c>
      <c r="BD1777" s="20">
        <v>0.19120071</v>
      </c>
      <c r="BE1777" s="20">
        <v>0.127600107</v>
      </c>
      <c r="BF1777" s="20">
        <v>-0.237299788</v>
      </c>
      <c r="BG1777" s="20">
        <v>-0.389699881</v>
      </c>
      <c r="BH1777" s="20">
        <v>0.184300436</v>
      </c>
      <c r="BI1777" s="20">
        <v>0.602500436</v>
      </c>
      <c r="BJ1777" s="20">
        <v>1.374500382</v>
      </c>
    </row>
    <row r="1778" spans="30:62">
      <c r="AD1778" s="20">
        <v>133.5</v>
      </c>
      <c r="AE1778" s="20">
        <v>-0.126300034</v>
      </c>
      <c r="AF1778" s="20">
        <v>-0.023700034</v>
      </c>
      <c r="AG1778" s="20">
        <v>-0.180700022</v>
      </c>
      <c r="AH1778" s="20">
        <v>-0.298800006</v>
      </c>
      <c r="AI1778" s="20">
        <v>-0.230600082</v>
      </c>
      <c r="AJ1778" s="20">
        <v>0.00340013</v>
      </c>
      <c r="AK1778" s="20">
        <v>0.46960013</v>
      </c>
      <c r="AL1778" s="20">
        <v>0.751900033</v>
      </c>
      <c r="AM1778" s="3"/>
      <c r="AN1778" s="3"/>
      <c r="AO1778" s="3"/>
      <c r="AP1778" s="20">
        <v>133.5</v>
      </c>
      <c r="AQ1778" s="20">
        <v>0.303699961</v>
      </c>
      <c r="AR1778" s="20">
        <v>0.282399931</v>
      </c>
      <c r="AS1778" s="20">
        <v>0.229499931</v>
      </c>
      <c r="AT1778" s="20">
        <v>0.168900136</v>
      </c>
      <c r="AU1778" s="20">
        <v>0.00349892</v>
      </c>
      <c r="AV1778" s="20">
        <v>0.03089892</v>
      </c>
      <c r="AW1778" s="20">
        <v>0.206400106</v>
      </c>
      <c r="AX1778" s="20">
        <v>0.088800016</v>
      </c>
      <c r="AY1778" s="3"/>
      <c r="AZ1778" s="3"/>
      <c r="BA1778" s="3"/>
      <c r="BB1778" s="20">
        <v>133.5</v>
      </c>
      <c r="BC1778" s="20">
        <v>0.216700107</v>
      </c>
      <c r="BD1778" s="20">
        <v>0.188400107</v>
      </c>
      <c r="BE1778" s="20">
        <v>0.126799974</v>
      </c>
      <c r="BF1778" s="20">
        <v>-0.233799881</v>
      </c>
      <c r="BG1778" s="20">
        <v>-0.388200041</v>
      </c>
      <c r="BH1778" s="20">
        <v>0.180900382</v>
      </c>
      <c r="BI1778" s="20">
        <v>0.601100382</v>
      </c>
      <c r="BJ1778" s="20">
        <v>1.371299908</v>
      </c>
    </row>
    <row r="1779" spans="30:62">
      <c r="AD1779" s="20">
        <v>133.6000061</v>
      </c>
      <c r="AE1779" s="20">
        <v>-0.125800022</v>
      </c>
      <c r="AF1779" s="20">
        <v>-0.023200022</v>
      </c>
      <c r="AG1779" s="20">
        <v>-0.18060096</v>
      </c>
      <c r="AH1779" s="20">
        <v>-0.301400082</v>
      </c>
      <c r="AI1779" s="20">
        <v>-0.225000109</v>
      </c>
      <c r="AJ1779" s="20">
        <v>0.008900033</v>
      </c>
      <c r="AK1779" s="20">
        <v>0.474100033</v>
      </c>
      <c r="AL1779" s="20">
        <v>0.748699883</v>
      </c>
      <c r="AM1779" s="3"/>
      <c r="AN1779" s="3"/>
      <c r="AO1779" s="3"/>
      <c r="AP1779" s="20">
        <v>133.6000061</v>
      </c>
      <c r="AQ1779" s="20">
        <v>0.307699931</v>
      </c>
      <c r="AR1779" s="20">
        <v>0.288999897</v>
      </c>
      <c r="AS1779" s="20">
        <v>0.233599897</v>
      </c>
      <c r="AT1779" s="20">
        <v>0.17029892</v>
      </c>
      <c r="AU1779" s="20">
        <v>-0.002000371</v>
      </c>
      <c r="AV1779" s="20">
        <v>0.026599629</v>
      </c>
      <c r="AW1779" s="20">
        <v>0.206300016</v>
      </c>
      <c r="AX1779" s="20">
        <v>0.088500019</v>
      </c>
      <c r="AY1779" s="3"/>
      <c r="AZ1779" s="3"/>
      <c r="BA1779" s="3"/>
      <c r="BB1779" s="20">
        <v>133.6000061</v>
      </c>
      <c r="BC1779" s="20">
        <v>0.216299974</v>
      </c>
      <c r="BD1779" s="20">
        <v>0.186099974</v>
      </c>
      <c r="BE1779" s="20">
        <v>0.128599642</v>
      </c>
      <c r="BF1779" s="20">
        <v>-0.230900041</v>
      </c>
      <c r="BG1779" s="20">
        <v>-0.388300095</v>
      </c>
      <c r="BH1779" s="20">
        <v>0.184099908</v>
      </c>
      <c r="BI1779" s="20">
        <v>0.597599908</v>
      </c>
      <c r="BJ1779" s="20">
        <v>1.370800047</v>
      </c>
    </row>
    <row r="1780" spans="30:62">
      <c r="AD1780" s="20">
        <v>133.6999969</v>
      </c>
      <c r="AE1780" s="20">
        <v>-0.125200006</v>
      </c>
      <c r="AF1780" s="20">
        <v>-0.018800006</v>
      </c>
      <c r="AG1780" s="20">
        <v>-0.181699128</v>
      </c>
      <c r="AH1780" s="20">
        <v>-0.29659987</v>
      </c>
      <c r="AI1780" s="20">
        <v>-0.220099967</v>
      </c>
      <c r="AJ1780" s="20">
        <v>0.005599883</v>
      </c>
      <c r="AK1780" s="20">
        <v>0.474199883</v>
      </c>
      <c r="AL1780" s="20">
        <v>0.754600048</v>
      </c>
      <c r="AM1780" s="3"/>
      <c r="AN1780" s="3"/>
      <c r="AO1780" s="3"/>
      <c r="AP1780" s="20">
        <v>133.6999969</v>
      </c>
      <c r="AQ1780" s="20">
        <v>0.308200136</v>
      </c>
      <c r="AR1780" s="20">
        <v>0.290500112</v>
      </c>
      <c r="AS1780" s="20">
        <v>0.235700112</v>
      </c>
      <c r="AT1780" s="20">
        <v>0.165300106</v>
      </c>
      <c r="AU1780" s="20">
        <v>-0.003399984</v>
      </c>
      <c r="AV1780" s="20">
        <v>0.026300016</v>
      </c>
      <c r="AW1780" s="20">
        <v>0.207100019</v>
      </c>
      <c r="AX1780" s="20">
        <v>0.091000022</v>
      </c>
      <c r="AY1780" s="3"/>
      <c r="AZ1780" s="3"/>
      <c r="BA1780" s="3"/>
      <c r="BB1780" s="20">
        <v>133.6999969</v>
      </c>
      <c r="BC1780" s="20">
        <v>0.217100119</v>
      </c>
      <c r="BD1780" s="20">
        <v>0.183500119</v>
      </c>
      <c r="BE1780" s="20">
        <v>0.130200436</v>
      </c>
      <c r="BF1780" s="20">
        <v>-0.229799618</v>
      </c>
      <c r="BG1780" s="20">
        <v>-0.385100092</v>
      </c>
      <c r="BH1780" s="20">
        <v>0.188700047</v>
      </c>
      <c r="BI1780" s="20">
        <v>0.598400047</v>
      </c>
      <c r="BJ1780" s="20">
        <v>1.364300068</v>
      </c>
    </row>
    <row r="1781" spans="30:62">
      <c r="AD1781" s="20">
        <v>133.8000031</v>
      </c>
      <c r="AE1781" s="20">
        <v>-0.127900082</v>
      </c>
      <c r="AF1781" s="20">
        <v>-0.022200082</v>
      </c>
      <c r="AG1781" s="20">
        <v>-0.17799987</v>
      </c>
      <c r="AH1781" s="20">
        <v>-0.291699967</v>
      </c>
      <c r="AI1781" s="20">
        <v>-0.221200117</v>
      </c>
      <c r="AJ1781" s="20">
        <v>0.009899572</v>
      </c>
      <c r="AK1781" s="20">
        <v>0.476599572</v>
      </c>
      <c r="AL1781" s="20">
        <v>0.755700094</v>
      </c>
      <c r="AM1781" s="3"/>
      <c r="AN1781" s="3"/>
      <c r="AO1781" s="3"/>
      <c r="AP1781" s="20">
        <v>133.8000031</v>
      </c>
      <c r="AQ1781" s="20">
        <v>0.30569892</v>
      </c>
      <c r="AR1781" s="20">
        <v>0.286800106</v>
      </c>
      <c r="AS1781" s="20">
        <v>0.232300106</v>
      </c>
      <c r="AT1781" s="20">
        <v>0.164000016</v>
      </c>
      <c r="AU1781" s="20">
        <v>-0.001299981</v>
      </c>
      <c r="AV1781" s="20">
        <v>0.029500019</v>
      </c>
      <c r="AW1781" s="20">
        <v>0.209900022</v>
      </c>
      <c r="AX1781" s="20">
        <v>0.09579978</v>
      </c>
      <c r="AY1781" s="3"/>
      <c r="AZ1781" s="3"/>
      <c r="BA1781" s="3"/>
      <c r="BB1781" s="20">
        <v>133.8000031</v>
      </c>
      <c r="BC1781" s="20">
        <v>0.218899959</v>
      </c>
      <c r="BD1781" s="20">
        <v>0.184499959</v>
      </c>
      <c r="BE1781" s="20">
        <v>0.130100382</v>
      </c>
      <c r="BF1781" s="20">
        <v>-0.229700092</v>
      </c>
      <c r="BG1781" s="20">
        <v>-0.381699953</v>
      </c>
      <c r="BH1781" s="20">
        <v>0.187299353</v>
      </c>
      <c r="BI1781" s="20">
        <v>0.594399353</v>
      </c>
      <c r="BJ1781" s="20">
        <v>1.35670009</v>
      </c>
    </row>
    <row r="1782" spans="30:62">
      <c r="AD1782" s="20">
        <v>133.8999939</v>
      </c>
      <c r="AE1782" s="20">
        <v>-0.12559987</v>
      </c>
      <c r="AF1782" s="20">
        <v>-0.02079987</v>
      </c>
      <c r="AG1782" s="20">
        <v>-0.178199967</v>
      </c>
      <c r="AH1782" s="20">
        <v>-0.293899402</v>
      </c>
      <c r="AI1782" s="20">
        <v>-0.217799952</v>
      </c>
      <c r="AJ1782" s="20">
        <v>0.008300332</v>
      </c>
      <c r="AK1782" s="20">
        <v>0.478300332</v>
      </c>
      <c r="AL1782" s="20">
        <v>0.760299744</v>
      </c>
      <c r="AM1782" s="3"/>
      <c r="AN1782" s="3"/>
      <c r="AO1782" s="3"/>
      <c r="AP1782" s="20">
        <v>133.8999939</v>
      </c>
      <c r="AQ1782" s="20">
        <v>0.304300106</v>
      </c>
      <c r="AR1782" s="20">
        <v>0.285700016</v>
      </c>
      <c r="AS1782" s="20">
        <v>0.232400016</v>
      </c>
      <c r="AT1782" s="20">
        <v>0.168500019</v>
      </c>
      <c r="AU1782" s="20">
        <v>-0.000499978</v>
      </c>
      <c r="AV1782" s="20">
        <v>0.028400022</v>
      </c>
      <c r="AW1782" s="20">
        <v>0.210700019</v>
      </c>
      <c r="AX1782" s="20">
        <v>0.098700025</v>
      </c>
      <c r="AY1782" s="3"/>
      <c r="AZ1782" s="3"/>
      <c r="BA1782" s="3"/>
      <c r="BB1782" s="20">
        <v>133.8999939</v>
      </c>
      <c r="BC1782" s="20">
        <v>0.217400382</v>
      </c>
      <c r="BD1782" s="20">
        <v>0.186000382</v>
      </c>
      <c r="BE1782" s="20">
        <v>0.136599908</v>
      </c>
      <c r="BF1782" s="20">
        <v>-0.224399953</v>
      </c>
      <c r="BG1782" s="20">
        <v>-0.385899932</v>
      </c>
      <c r="BH1782" s="20">
        <v>0.182500805</v>
      </c>
      <c r="BI1782" s="20">
        <v>0.593800805</v>
      </c>
      <c r="BJ1782" s="20">
        <v>1.356899884</v>
      </c>
    </row>
    <row r="1783" spans="30:62">
      <c r="AD1783" s="20">
        <v>134</v>
      </c>
      <c r="AE1783" s="20">
        <v>-0.123599967</v>
      </c>
      <c r="AF1783" s="20">
        <v>-0.019399967</v>
      </c>
      <c r="AG1783" s="20">
        <v>-0.178200117</v>
      </c>
      <c r="AH1783" s="20">
        <v>-0.289699952</v>
      </c>
      <c r="AI1783" s="20">
        <v>-0.222199906</v>
      </c>
      <c r="AJ1783" s="20">
        <v>0.012799744</v>
      </c>
      <c r="AK1783" s="20">
        <v>0.484499744</v>
      </c>
      <c r="AL1783" s="20">
        <v>0.759200097</v>
      </c>
      <c r="AM1783" s="3"/>
      <c r="AN1783" s="3"/>
      <c r="AO1783" s="3"/>
      <c r="AP1783" s="20">
        <v>134</v>
      </c>
      <c r="AQ1783" s="20">
        <v>0.306400016</v>
      </c>
      <c r="AR1783" s="20">
        <v>0.287200019</v>
      </c>
      <c r="AS1783" s="20">
        <v>0.238500019</v>
      </c>
      <c r="AT1783" s="20">
        <v>0.169000022</v>
      </c>
      <c r="AU1783" s="20">
        <v>0.00309978</v>
      </c>
      <c r="AV1783" s="20">
        <v>0.03419978</v>
      </c>
      <c r="AW1783" s="20">
        <v>0.211500025</v>
      </c>
      <c r="AX1783" s="20">
        <v>0.101499895</v>
      </c>
      <c r="AY1783" s="3"/>
      <c r="AZ1783" s="3"/>
      <c r="BA1783" s="3"/>
      <c r="BB1783" s="20">
        <v>134</v>
      </c>
      <c r="BC1783" s="20">
        <v>0.221099908</v>
      </c>
      <c r="BD1783" s="20">
        <v>0.192299908</v>
      </c>
      <c r="BE1783" s="20">
        <v>0.140800047</v>
      </c>
      <c r="BF1783" s="20">
        <v>-0.226799932</v>
      </c>
      <c r="BG1783" s="20">
        <v>-0.38899991</v>
      </c>
      <c r="BH1783" s="20">
        <v>0.184799884</v>
      </c>
      <c r="BI1783" s="20">
        <v>0.594899884</v>
      </c>
      <c r="BJ1783" s="20">
        <v>1.356999978</v>
      </c>
    </row>
    <row r="1784" spans="30:62">
      <c r="AD1784" s="20">
        <v>134.1000061</v>
      </c>
      <c r="AE1784" s="20">
        <v>-0.125000117</v>
      </c>
      <c r="AF1784" s="20">
        <v>-0.020800117</v>
      </c>
      <c r="AG1784" s="20">
        <v>-0.173000428</v>
      </c>
      <c r="AH1784" s="20">
        <v>-0.288099906</v>
      </c>
      <c r="AI1784" s="20">
        <v>-0.214700018</v>
      </c>
      <c r="AJ1784" s="20">
        <v>0.014100097</v>
      </c>
      <c r="AK1784" s="20">
        <v>0.481500097</v>
      </c>
      <c r="AL1784" s="20">
        <v>0.76030007</v>
      </c>
      <c r="AM1784" s="3"/>
      <c r="AN1784" s="3"/>
      <c r="AO1784" s="3"/>
      <c r="AP1784" s="20">
        <v>134.1000061</v>
      </c>
      <c r="AQ1784" s="20">
        <v>0.308600019</v>
      </c>
      <c r="AR1784" s="20">
        <v>0.286500022</v>
      </c>
      <c r="AS1784" s="20">
        <v>0.241800022</v>
      </c>
      <c r="AT1784" s="20">
        <v>0.16639978</v>
      </c>
      <c r="AU1784" s="20">
        <v>0.003899786</v>
      </c>
      <c r="AV1784" s="20">
        <v>0.036599786</v>
      </c>
      <c r="AW1784" s="20">
        <v>0.211699895</v>
      </c>
      <c r="AX1784" s="20">
        <v>0.10360004</v>
      </c>
      <c r="AY1784" s="3"/>
      <c r="AZ1784" s="3"/>
      <c r="BA1784" s="3"/>
      <c r="BB1784" s="20">
        <v>134.1000061</v>
      </c>
      <c r="BC1784" s="20">
        <v>0.226200047</v>
      </c>
      <c r="BD1784" s="20">
        <v>0.197200047</v>
      </c>
      <c r="BE1784" s="20">
        <v>0.136299353</v>
      </c>
      <c r="BF1784" s="20">
        <v>-0.22679991</v>
      </c>
      <c r="BG1784" s="20">
        <v>-0.383800116</v>
      </c>
      <c r="BH1784" s="20">
        <v>0.190299978</v>
      </c>
      <c r="BI1784" s="20">
        <v>0.599599978</v>
      </c>
      <c r="BJ1784" s="20">
        <v>1.356499915</v>
      </c>
    </row>
    <row r="1785" spans="30:62">
      <c r="AD1785" s="20">
        <v>134.1999969</v>
      </c>
      <c r="AE1785" s="20">
        <v>-0.121999952</v>
      </c>
      <c r="AF1785" s="20">
        <v>-0.013499952</v>
      </c>
      <c r="AG1785" s="20">
        <v>-0.170199668</v>
      </c>
      <c r="AH1785" s="20">
        <v>-0.282300256</v>
      </c>
      <c r="AI1785" s="20">
        <v>-0.212199903</v>
      </c>
      <c r="AJ1785" s="20">
        <v>0.01570007</v>
      </c>
      <c r="AK1785" s="20">
        <v>0.48280007</v>
      </c>
      <c r="AL1785" s="20">
        <v>0.762200082</v>
      </c>
      <c r="AM1785" s="3"/>
      <c r="AN1785" s="3"/>
      <c r="AO1785" s="3"/>
      <c r="AP1785" s="20">
        <v>134.1999969</v>
      </c>
      <c r="AQ1785" s="20">
        <v>0.311300022</v>
      </c>
      <c r="AR1785" s="20">
        <v>0.289000019</v>
      </c>
      <c r="AS1785" s="20">
        <v>0.247600019</v>
      </c>
      <c r="AT1785" s="20">
        <v>0.167500025</v>
      </c>
      <c r="AU1785" s="20">
        <v>0.006399895</v>
      </c>
      <c r="AV1785" s="20">
        <v>0.040499895</v>
      </c>
      <c r="AW1785" s="20">
        <v>0.21200004</v>
      </c>
      <c r="AX1785" s="20">
        <v>0.099800638</v>
      </c>
      <c r="AY1785" s="3"/>
      <c r="AZ1785" s="3"/>
      <c r="BA1785" s="3"/>
      <c r="BB1785" s="20">
        <v>134.1999969</v>
      </c>
      <c r="BC1785" s="20">
        <v>0.221600068</v>
      </c>
      <c r="BD1785" s="20">
        <v>0.191800068</v>
      </c>
      <c r="BE1785" s="20">
        <v>0.135100805</v>
      </c>
      <c r="BF1785" s="20">
        <v>-0.224000116</v>
      </c>
      <c r="BG1785" s="20">
        <v>-0.378500022</v>
      </c>
      <c r="BH1785" s="20">
        <v>0.193799915</v>
      </c>
      <c r="BI1785" s="20">
        <v>0.599099915</v>
      </c>
      <c r="BJ1785" s="20">
        <v>1.354000063</v>
      </c>
    </row>
    <row r="1786" spans="30:62">
      <c r="AD1786" s="20">
        <v>134.3000031</v>
      </c>
      <c r="AE1786" s="20">
        <v>-0.119399906</v>
      </c>
      <c r="AF1786" s="20">
        <v>-0.009199906</v>
      </c>
      <c r="AG1786" s="20">
        <v>-0.164100256</v>
      </c>
      <c r="AH1786" s="20">
        <v>-0.283199903</v>
      </c>
      <c r="AI1786" s="20">
        <v>-0.21229993</v>
      </c>
      <c r="AJ1786" s="20">
        <v>0.014799844</v>
      </c>
      <c r="AK1786" s="20">
        <v>0.480499844</v>
      </c>
      <c r="AL1786" s="20">
        <v>0.762700019</v>
      </c>
      <c r="AM1786" s="3"/>
      <c r="AN1786" s="3"/>
      <c r="AO1786" s="3"/>
      <c r="AP1786" s="20">
        <v>134.3000031</v>
      </c>
      <c r="AQ1786" s="20">
        <v>0.31109978</v>
      </c>
      <c r="AR1786" s="20">
        <v>0.287900025</v>
      </c>
      <c r="AS1786" s="20">
        <v>0.250800025</v>
      </c>
      <c r="AT1786" s="20">
        <v>0.167299895</v>
      </c>
      <c r="AU1786" s="20">
        <v>0.00680004</v>
      </c>
      <c r="AV1786" s="20">
        <v>0.04320004</v>
      </c>
      <c r="AW1786" s="20">
        <v>0.212899923</v>
      </c>
      <c r="AX1786" s="20">
        <v>0.101699651</v>
      </c>
      <c r="AY1786" s="3"/>
      <c r="AZ1786" s="3"/>
      <c r="BA1786" s="3"/>
      <c r="BB1786" s="20">
        <v>134.3000031</v>
      </c>
      <c r="BC1786" s="20">
        <v>0.21580009</v>
      </c>
      <c r="BD1786" s="20">
        <v>0.18850009</v>
      </c>
      <c r="BE1786" s="20">
        <v>0.139299884</v>
      </c>
      <c r="BF1786" s="20">
        <v>-0.219100022</v>
      </c>
      <c r="BG1786" s="20">
        <v>-0.378000085</v>
      </c>
      <c r="BH1786" s="20">
        <v>0.194799824</v>
      </c>
      <c r="BI1786" s="20">
        <v>0.595199824</v>
      </c>
      <c r="BJ1786" s="20">
        <v>1.353199963</v>
      </c>
    </row>
    <row r="1787" spans="30:62">
      <c r="AD1787" s="20">
        <v>134.3999939</v>
      </c>
      <c r="AE1787" s="20">
        <v>-0.114600256</v>
      </c>
      <c r="AF1787" s="20">
        <v>-0.001500256</v>
      </c>
      <c r="AG1787" s="20">
        <v>-0.162799903</v>
      </c>
      <c r="AH1787" s="20">
        <v>-0.278999692</v>
      </c>
      <c r="AI1787" s="20">
        <v>-0.213199918</v>
      </c>
      <c r="AJ1787" s="20">
        <v>0.019200257</v>
      </c>
      <c r="AK1787" s="20">
        <v>0.480900257</v>
      </c>
      <c r="AL1787" s="20">
        <v>0.763799847</v>
      </c>
      <c r="AM1787" s="3"/>
      <c r="AN1787" s="3"/>
      <c r="AO1787" s="3"/>
      <c r="AP1787" s="20">
        <v>134.3999939</v>
      </c>
      <c r="AQ1787" s="20">
        <v>0.311700025</v>
      </c>
      <c r="AR1787" s="20">
        <v>0.292099895</v>
      </c>
      <c r="AS1787" s="20">
        <v>0.253699895</v>
      </c>
      <c r="AT1787" s="20">
        <v>0.167000278</v>
      </c>
      <c r="AU1787" s="20">
        <v>0.007300638</v>
      </c>
      <c r="AV1787" s="20">
        <v>0.042100638</v>
      </c>
      <c r="AW1787" s="20">
        <v>0.216099889</v>
      </c>
      <c r="AX1787" s="20">
        <v>0.098200004</v>
      </c>
      <c r="AY1787" s="3"/>
      <c r="AZ1787" s="3"/>
      <c r="BA1787" s="3"/>
      <c r="BB1787" s="20">
        <v>134.3999939</v>
      </c>
      <c r="BC1787" s="20">
        <v>0.215999884</v>
      </c>
      <c r="BD1787" s="20">
        <v>0.195399884</v>
      </c>
      <c r="BE1787" s="20">
        <v>0.145499978</v>
      </c>
      <c r="BF1787" s="20">
        <v>-0.216299847</v>
      </c>
      <c r="BG1787" s="20">
        <v>-0.377499937</v>
      </c>
      <c r="BH1787" s="20">
        <v>0.196600201</v>
      </c>
      <c r="BI1787" s="20">
        <v>0.592400201</v>
      </c>
      <c r="BJ1787" s="20">
        <v>1.356499894</v>
      </c>
    </row>
    <row r="1788" spans="30:62">
      <c r="AD1788" s="20">
        <v>134.5</v>
      </c>
      <c r="AE1788" s="20">
        <v>-0.109099903</v>
      </c>
      <c r="AF1788" s="20">
        <v>0.002700097</v>
      </c>
      <c r="AG1788" s="20">
        <v>-0.15799993</v>
      </c>
      <c r="AH1788" s="20">
        <v>-0.276399918</v>
      </c>
      <c r="AI1788" s="20">
        <v>-0.207299981</v>
      </c>
      <c r="AJ1788" s="20">
        <v>0.022899847</v>
      </c>
      <c r="AK1788" s="20">
        <v>0.483999847</v>
      </c>
      <c r="AL1788" s="20">
        <v>0.766800055</v>
      </c>
      <c r="AM1788" s="3"/>
      <c r="AN1788" s="3"/>
      <c r="AO1788" s="3"/>
      <c r="AP1788" s="20">
        <v>134.5</v>
      </c>
      <c r="AQ1788" s="20">
        <v>0.315699895</v>
      </c>
      <c r="AR1788" s="20">
        <v>0.29360004</v>
      </c>
      <c r="AS1788" s="20">
        <v>0.25350004</v>
      </c>
      <c r="AT1788" s="20">
        <v>0.166900638</v>
      </c>
      <c r="AU1788" s="20">
        <v>0.011999651</v>
      </c>
      <c r="AV1788" s="20">
        <v>0.044399651</v>
      </c>
      <c r="AW1788" s="20">
        <v>0.215900004</v>
      </c>
      <c r="AX1788" s="20">
        <v>0.098200043</v>
      </c>
      <c r="AY1788" s="3"/>
      <c r="AZ1788" s="3"/>
      <c r="BA1788" s="3"/>
      <c r="BB1788" s="20">
        <v>134.5</v>
      </c>
      <c r="BC1788" s="20">
        <v>0.224799978</v>
      </c>
      <c r="BD1788" s="20">
        <v>0.198899978</v>
      </c>
      <c r="BE1788" s="20">
        <v>0.147199915</v>
      </c>
      <c r="BF1788" s="20">
        <v>-0.216599937</v>
      </c>
      <c r="BG1788" s="20">
        <v>-0.375700037</v>
      </c>
      <c r="BH1788" s="20">
        <v>0.198099894</v>
      </c>
      <c r="BI1788" s="20">
        <v>0.595299894</v>
      </c>
      <c r="BJ1788" s="20">
        <v>1.354300102</v>
      </c>
    </row>
    <row r="1789" spans="30:62">
      <c r="AD1789" s="20">
        <v>134.6000061</v>
      </c>
      <c r="AE1789" s="20">
        <v>-0.10429993</v>
      </c>
      <c r="AF1789" s="20">
        <v>0.00900007</v>
      </c>
      <c r="AG1789" s="20">
        <v>-0.154900156</v>
      </c>
      <c r="AH1789" s="20">
        <v>-0.273799981</v>
      </c>
      <c r="AI1789" s="20">
        <v>-0.202699915</v>
      </c>
      <c r="AJ1789" s="20">
        <v>0.024200055</v>
      </c>
      <c r="AK1789" s="20">
        <v>0.486800055</v>
      </c>
      <c r="AL1789" s="20">
        <v>0.769699952</v>
      </c>
      <c r="AM1789" s="3"/>
      <c r="AN1789" s="3"/>
      <c r="AO1789" s="3"/>
      <c r="AP1789" s="20">
        <v>134.6000061</v>
      </c>
      <c r="AQ1789" s="20">
        <v>0.31500004</v>
      </c>
      <c r="AR1789" s="20">
        <v>0.291099923</v>
      </c>
      <c r="AS1789" s="20">
        <v>0.252199923</v>
      </c>
      <c r="AT1789" s="20">
        <v>0.171799651</v>
      </c>
      <c r="AU1789" s="20">
        <v>0.016599766</v>
      </c>
      <c r="AV1789" s="20">
        <v>0.045599766</v>
      </c>
      <c r="AW1789" s="20">
        <v>0.216900043</v>
      </c>
      <c r="AX1789" s="20">
        <v>0.098399911</v>
      </c>
      <c r="AY1789" s="3"/>
      <c r="AZ1789" s="3"/>
      <c r="BA1789" s="3"/>
      <c r="BB1789" s="20">
        <v>134.6000061</v>
      </c>
      <c r="BC1789" s="20">
        <v>0.229799915</v>
      </c>
      <c r="BD1789" s="20">
        <v>0.198599915</v>
      </c>
      <c r="BE1789" s="20">
        <v>0.148599824</v>
      </c>
      <c r="BF1789" s="20">
        <v>-0.213700037</v>
      </c>
      <c r="BG1789" s="20">
        <v>-0.373100106</v>
      </c>
      <c r="BH1789" s="20">
        <v>0.199300102</v>
      </c>
      <c r="BI1789" s="20">
        <v>0.596100102</v>
      </c>
      <c r="BJ1789" s="20">
        <v>1.349400014</v>
      </c>
    </row>
    <row r="1790" spans="30:62">
      <c r="AD1790" s="20">
        <v>134.6999969</v>
      </c>
      <c r="AE1790" s="20">
        <v>-0.103599918</v>
      </c>
      <c r="AF1790" s="20">
        <v>0.015200082</v>
      </c>
      <c r="AG1790" s="20">
        <v>-0.148599743</v>
      </c>
      <c r="AH1790" s="20">
        <v>-0.270500153</v>
      </c>
      <c r="AI1790" s="20">
        <v>-0.198999945</v>
      </c>
      <c r="AJ1790" s="20">
        <v>0.028499952</v>
      </c>
      <c r="AK1790" s="20">
        <v>0.485699952</v>
      </c>
      <c r="AL1790" s="20">
        <v>0.768000106</v>
      </c>
      <c r="AM1790" s="3"/>
      <c r="AN1790" s="3"/>
      <c r="AO1790" s="3"/>
      <c r="AP1790" s="20">
        <v>134.6999969</v>
      </c>
      <c r="AQ1790" s="20">
        <v>0.313100638</v>
      </c>
      <c r="AR1790" s="20">
        <v>0.290599889</v>
      </c>
      <c r="AS1790" s="20">
        <v>0.253999889</v>
      </c>
      <c r="AT1790" s="20">
        <v>0.173800004</v>
      </c>
      <c r="AU1790" s="20">
        <v>0.016300043</v>
      </c>
      <c r="AV1790" s="20">
        <v>0.048100043</v>
      </c>
      <c r="AW1790" s="20">
        <v>0.217999911</v>
      </c>
      <c r="AX1790" s="20">
        <v>0.097700575</v>
      </c>
      <c r="AY1790" s="3"/>
      <c r="AZ1790" s="3"/>
      <c r="BA1790" s="3"/>
      <c r="BB1790" s="20">
        <v>134.6999969</v>
      </c>
      <c r="BC1790" s="20">
        <v>0.231000063</v>
      </c>
      <c r="BD1790" s="20">
        <v>0.197500063</v>
      </c>
      <c r="BE1790" s="20">
        <v>0.151200201</v>
      </c>
      <c r="BF1790" s="20">
        <v>-0.213200106</v>
      </c>
      <c r="BG1790" s="20">
        <v>-0.372899898</v>
      </c>
      <c r="BH1790" s="20">
        <v>0.195800014</v>
      </c>
      <c r="BI1790" s="20">
        <v>0.595400014</v>
      </c>
      <c r="BJ1790" s="20">
        <v>1.34940009</v>
      </c>
    </row>
    <row r="1791" spans="30:62">
      <c r="AD1791" s="20">
        <v>134.8000031</v>
      </c>
      <c r="AE1791" s="20">
        <v>-0.102299981</v>
      </c>
      <c r="AF1791" s="20">
        <v>0.018100019</v>
      </c>
      <c r="AG1791" s="20">
        <v>-0.145800153</v>
      </c>
      <c r="AH1791" s="20">
        <v>-0.266599945</v>
      </c>
      <c r="AI1791" s="20">
        <v>-0.196600048</v>
      </c>
      <c r="AJ1791" s="20">
        <v>0.028899868</v>
      </c>
      <c r="AK1791" s="20">
        <v>0.483299868</v>
      </c>
      <c r="AL1791" s="20">
        <v>0.765999907</v>
      </c>
      <c r="AM1791" s="3"/>
      <c r="AN1791" s="3"/>
      <c r="AO1791" s="3"/>
      <c r="AP1791" s="20">
        <v>134.8000031</v>
      </c>
      <c r="AQ1791" s="20">
        <v>0.315899651</v>
      </c>
      <c r="AR1791" s="20">
        <v>0.289200004</v>
      </c>
      <c r="AS1791" s="20">
        <v>0.252800004</v>
      </c>
      <c r="AT1791" s="20">
        <v>0.178900043</v>
      </c>
      <c r="AU1791" s="20">
        <v>0.017499911</v>
      </c>
      <c r="AV1791" s="20">
        <v>0.050399911</v>
      </c>
      <c r="AW1791" s="20">
        <v>0.218800098</v>
      </c>
      <c r="AX1791" s="20">
        <v>0.099400515</v>
      </c>
      <c r="AY1791" s="3"/>
      <c r="AZ1791" s="3"/>
      <c r="BA1791" s="3"/>
      <c r="BB1791" s="20">
        <v>134.8000031</v>
      </c>
      <c r="BC1791" s="20">
        <v>0.232199963</v>
      </c>
      <c r="BD1791" s="20">
        <v>0.197999963</v>
      </c>
      <c r="BE1791" s="20">
        <v>0.152299894</v>
      </c>
      <c r="BF1791" s="20">
        <v>-0.209899898</v>
      </c>
      <c r="BG1791" s="20">
        <v>-0.374199986</v>
      </c>
      <c r="BH1791" s="20">
        <v>0.194999613</v>
      </c>
      <c r="BI1791" s="20">
        <v>0.592999613</v>
      </c>
      <c r="BJ1791" s="20">
        <v>1.34530003</v>
      </c>
    </row>
    <row r="1792" spans="30:62">
      <c r="AD1792" s="20">
        <v>134.8999939</v>
      </c>
      <c r="AE1792" s="20">
        <v>-0.099600153</v>
      </c>
      <c r="AF1792" s="20">
        <v>0.017199847</v>
      </c>
      <c r="AG1792" s="20">
        <v>-0.140899945</v>
      </c>
      <c r="AH1792" s="20">
        <v>-0.258800048</v>
      </c>
      <c r="AI1792" s="20">
        <v>-0.197499894</v>
      </c>
      <c r="AJ1792" s="20">
        <v>0.028400146</v>
      </c>
      <c r="AK1792" s="20">
        <v>0.483900146</v>
      </c>
      <c r="AL1792" s="20">
        <v>0.769599904</v>
      </c>
      <c r="AM1792" s="3"/>
      <c r="AN1792" s="3"/>
      <c r="AO1792" s="3"/>
      <c r="AP1792" s="20">
        <v>134.8999939</v>
      </c>
      <c r="AQ1792" s="20">
        <v>0.313700004</v>
      </c>
      <c r="AR1792" s="20">
        <v>0.289400043</v>
      </c>
      <c r="AS1792" s="20">
        <v>0.253700043</v>
      </c>
      <c r="AT1792" s="20">
        <v>0.178500149</v>
      </c>
      <c r="AU1792" s="20">
        <v>0.016700575</v>
      </c>
      <c r="AV1792" s="20">
        <v>0.045200575</v>
      </c>
      <c r="AW1792" s="20">
        <v>0.220500038</v>
      </c>
      <c r="AX1792" s="20">
        <v>0.102500026</v>
      </c>
      <c r="AY1792" s="3"/>
      <c r="AZ1792" s="3"/>
      <c r="BA1792" s="3"/>
      <c r="BB1792" s="20">
        <v>134.8999939</v>
      </c>
      <c r="BC1792" s="20">
        <v>0.235899894</v>
      </c>
      <c r="BD1792" s="20">
        <v>0.200599894</v>
      </c>
      <c r="BE1792" s="20">
        <v>0.154400102</v>
      </c>
      <c r="BF1792" s="20">
        <v>-0.208699509</v>
      </c>
      <c r="BG1792" s="20">
        <v>-0.37389991</v>
      </c>
      <c r="BH1792" s="20">
        <v>0.195600268</v>
      </c>
      <c r="BI1792" s="20">
        <v>0.590500268</v>
      </c>
      <c r="BJ1792" s="20">
        <v>1.342700244</v>
      </c>
    </row>
    <row r="1793" spans="30:62">
      <c r="AD1793" s="20">
        <v>135</v>
      </c>
      <c r="AE1793" s="20">
        <v>-0.093399945</v>
      </c>
      <c r="AF1793" s="20">
        <v>0.021900055</v>
      </c>
      <c r="AG1793" s="20">
        <v>-0.132600048</v>
      </c>
      <c r="AH1793" s="20">
        <v>-0.254399894</v>
      </c>
      <c r="AI1793" s="20">
        <v>-0.197400093</v>
      </c>
      <c r="AJ1793" s="20">
        <v>0.029999904</v>
      </c>
      <c r="AK1793" s="20">
        <v>0.486499904</v>
      </c>
      <c r="AL1793" s="20">
        <v>0.766400089</v>
      </c>
      <c r="AM1793" s="3"/>
      <c r="AN1793" s="3"/>
      <c r="AO1793" s="3"/>
      <c r="AP1793" s="20">
        <v>135</v>
      </c>
      <c r="AQ1793" s="20">
        <v>0.318200043</v>
      </c>
      <c r="AR1793" s="20">
        <v>0.292699911</v>
      </c>
      <c r="AS1793" s="20">
        <v>0.251399911</v>
      </c>
      <c r="AT1793" s="20">
        <v>0.178000575</v>
      </c>
      <c r="AU1793" s="20">
        <v>0.018200515</v>
      </c>
      <c r="AV1793" s="20">
        <v>0.043400515</v>
      </c>
      <c r="AW1793" s="20">
        <v>0.223800026</v>
      </c>
      <c r="AX1793" s="20">
        <v>0.104599926</v>
      </c>
      <c r="AY1793" s="3"/>
      <c r="AZ1793" s="3"/>
      <c r="BA1793" s="3"/>
      <c r="BB1793" s="20">
        <v>135</v>
      </c>
      <c r="BC1793" s="20">
        <v>0.236800102</v>
      </c>
      <c r="BD1793" s="20">
        <v>0.201800102</v>
      </c>
      <c r="BE1793" s="20">
        <v>0.154900014</v>
      </c>
      <c r="BF1793" s="20">
        <v>-0.20899991</v>
      </c>
      <c r="BG1793" s="20">
        <v>-0.37389997</v>
      </c>
      <c r="BH1793" s="20">
        <v>0.193400244</v>
      </c>
      <c r="BI1793" s="20">
        <v>0.592100244</v>
      </c>
      <c r="BJ1793" s="20">
        <v>1.341700009</v>
      </c>
    </row>
    <row r="1794" spans="30:62">
      <c r="AD1794" s="20">
        <v>135.1000061</v>
      </c>
      <c r="AE1794" s="20">
        <v>-0.088800048</v>
      </c>
      <c r="AF1794" s="20">
        <v>0.024399952</v>
      </c>
      <c r="AG1794" s="20">
        <v>-0.129500132</v>
      </c>
      <c r="AH1794" s="20">
        <v>-0.251500093</v>
      </c>
      <c r="AI1794" s="20">
        <v>-0.190300096</v>
      </c>
      <c r="AJ1794" s="20">
        <v>0.030900089</v>
      </c>
      <c r="AK1794" s="20">
        <v>0.484700088</v>
      </c>
      <c r="AL1794" s="20">
        <v>0.764500043</v>
      </c>
      <c r="AM1794" s="3"/>
      <c r="AN1794" s="3"/>
      <c r="AO1794" s="3"/>
      <c r="AP1794" s="20">
        <v>135.1000061</v>
      </c>
      <c r="AQ1794" s="20">
        <v>0.321099911</v>
      </c>
      <c r="AR1794" s="20">
        <v>0.291000098</v>
      </c>
      <c r="AS1794" s="20">
        <v>0.249600098</v>
      </c>
      <c r="AT1794" s="20">
        <v>0.177600515</v>
      </c>
      <c r="AU1794" s="20">
        <v>0.027300026</v>
      </c>
      <c r="AV1794" s="20">
        <v>0.045200026</v>
      </c>
      <c r="AW1794" s="20">
        <v>0.225699926</v>
      </c>
      <c r="AX1794" s="20">
        <v>0.104600002</v>
      </c>
      <c r="AY1794" s="3"/>
      <c r="AZ1794" s="3"/>
      <c r="BA1794" s="3"/>
      <c r="BB1794" s="20">
        <v>135.1000061</v>
      </c>
      <c r="BC1794" s="20">
        <v>0.232300015</v>
      </c>
      <c r="BD1794" s="20">
        <v>0.197500014</v>
      </c>
      <c r="BE1794" s="20">
        <v>0.154399613</v>
      </c>
      <c r="BF1794" s="20">
        <v>-0.20729997</v>
      </c>
      <c r="BG1794" s="20">
        <v>-0.373399994</v>
      </c>
      <c r="BH1794" s="20">
        <v>0.197400009</v>
      </c>
      <c r="BI1794" s="20">
        <v>0.596600009</v>
      </c>
      <c r="BJ1794" s="20">
        <v>1.339000114</v>
      </c>
    </row>
    <row r="1795" spans="30:62">
      <c r="AD1795" s="20">
        <v>135.1999969</v>
      </c>
      <c r="AE1795" s="20">
        <v>-0.089599894</v>
      </c>
      <c r="AF1795" s="20">
        <v>0.024500106</v>
      </c>
      <c r="AG1795" s="20">
        <v>-0.129199854</v>
      </c>
      <c r="AH1795" s="20">
        <v>-0.246600096</v>
      </c>
      <c r="AI1795" s="20">
        <v>-0.188899912</v>
      </c>
      <c r="AJ1795" s="20">
        <v>0.028500043</v>
      </c>
      <c r="AK1795" s="20">
        <v>0.482500043</v>
      </c>
      <c r="AL1795" s="20">
        <v>0.762499989</v>
      </c>
      <c r="AM1795" s="3"/>
      <c r="AN1795" s="3"/>
      <c r="AO1795" s="3"/>
      <c r="AP1795" s="20">
        <v>135.1999969</v>
      </c>
      <c r="AQ1795" s="20">
        <v>0.316700575</v>
      </c>
      <c r="AR1795" s="20">
        <v>0.289600038</v>
      </c>
      <c r="AS1795" s="20">
        <v>0.255600038</v>
      </c>
      <c r="AT1795" s="20">
        <v>0.184800026</v>
      </c>
      <c r="AU1795" s="20">
        <v>0.032799926</v>
      </c>
      <c r="AV1795" s="20">
        <v>0.045499926</v>
      </c>
      <c r="AW1795" s="20">
        <v>0.224800002</v>
      </c>
      <c r="AX1795" s="20">
        <v>0.103000177</v>
      </c>
      <c r="AY1795" s="3"/>
      <c r="AZ1795" s="3"/>
      <c r="BA1795" s="3"/>
      <c r="BB1795" s="20">
        <v>135.1999969</v>
      </c>
      <c r="BC1795" s="20">
        <v>0.23330009</v>
      </c>
      <c r="BD1795" s="20">
        <v>0.20130009</v>
      </c>
      <c r="BE1795" s="20">
        <v>0.153700268</v>
      </c>
      <c r="BF1795" s="20">
        <v>-0.207499756</v>
      </c>
      <c r="BG1795" s="20">
        <v>-0.372999991</v>
      </c>
      <c r="BH1795" s="20">
        <v>0.202500114</v>
      </c>
      <c r="BI1795" s="20">
        <v>0.597100114</v>
      </c>
      <c r="BJ1795" s="20">
        <v>1.338699985</v>
      </c>
    </row>
    <row r="1796" spans="30:62">
      <c r="AD1796" s="20">
        <v>135.3000031</v>
      </c>
      <c r="AE1796" s="20">
        <v>-0.087400093</v>
      </c>
      <c r="AF1796" s="20">
        <v>0.023899907</v>
      </c>
      <c r="AG1796" s="20">
        <v>-0.121900096</v>
      </c>
      <c r="AH1796" s="20">
        <v>-0.246599911</v>
      </c>
      <c r="AI1796" s="20">
        <v>-0.193699957</v>
      </c>
      <c r="AJ1796" s="20">
        <v>0.028199274</v>
      </c>
      <c r="AK1796" s="20">
        <v>0.482199274</v>
      </c>
      <c r="AL1796" s="20">
        <v>0.766800008</v>
      </c>
      <c r="AM1796" s="3"/>
      <c r="AN1796" s="3"/>
      <c r="AO1796" s="3"/>
      <c r="AP1796" s="20">
        <v>135.3000031</v>
      </c>
      <c r="AQ1796" s="20">
        <v>0.318000515</v>
      </c>
      <c r="AR1796" s="20">
        <v>0.293600026</v>
      </c>
      <c r="AS1796" s="20">
        <v>0.261200026</v>
      </c>
      <c r="AT1796" s="20">
        <v>0.186999926</v>
      </c>
      <c r="AU1796" s="20">
        <v>0.033100002</v>
      </c>
      <c r="AV1796" s="20">
        <v>0.047600002</v>
      </c>
      <c r="AW1796" s="20">
        <v>0.222799938</v>
      </c>
      <c r="AX1796" s="20">
        <v>0.101299619</v>
      </c>
      <c r="AY1796" s="3"/>
      <c r="AZ1796" s="3"/>
      <c r="BA1796" s="3"/>
      <c r="BB1796" s="20">
        <v>135.3000031</v>
      </c>
      <c r="BC1796" s="20">
        <v>0.23360003</v>
      </c>
      <c r="BD1796" s="20">
        <v>0.20260003</v>
      </c>
      <c r="BE1796" s="20">
        <v>0.151400244</v>
      </c>
      <c r="BF1796" s="20">
        <v>-0.206499991</v>
      </c>
      <c r="BG1796" s="20">
        <v>-0.370099886</v>
      </c>
      <c r="BH1796" s="20">
        <v>0.204499985</v>
      </c>
      <c r="BI1796" s="20">
        <v>0.593099985</v>
      </c>
      <c r="BJ1796" s="20">
        <v>1.339999882</v>
      </c>
    </row>
    <row r="1797" spans="30:62">
      <c r="AD1797" s="20">
        <v>135.3999939</v>
      </c>
      <c r="AE1797" s="20">
        <v>-0.082400096</v>
      </c>
      <c r="AF1797" s="20">
        <v>0.027799904</v>
      </c>
      <c r="AG1797" s="20">
        <v>-0.121399912</v>
      </c>
      <c r="AH1797" s="20">
        <v>-0.248699241</v>
      </c>
      <c r="AI1797" s="20">
        <v>-0.194000011</v>
      </c>
      <c r="AJ1797" s="20">
        <v>0.026900723</v>
      </c>
      <c r="AK1797" s="20">
        <v>0.482000723</v>
      </c>
      <c r="AL1797" s="20">
        <v>0.763300953</v>
      </c>
      <c r="AM1797" s="3"/>
      <c r="AN1797" s="3"/>
      <c r="AO1797" s="3"/>
      <c r="AP1797" s="20">
        <v>135.3999939</v>
      </c>
      <c r="AQ1797" s="20">
        <v>0.324200026</v>
      </c>
      <c r="AR1797" s="20">
        <v>0.294499926</v>
      </c>
      <c r="AS1797" s="20">
        <v>0.264699926</v>
      </c>
      <c r="AT1797" s="20">
        <v>0.18740024</v>
      </c>
      <c r="AU1797" s="20">
        <v>0.033500177</v>
      </c>
      <c r="AV1797" s="20">
        <v>0.048000177</v>
      </c>
      <c r="AW1797" s="20">
        <v>0.221100095</v>
      </c>
      <c r="AX1797" s="20">
        <v>0.100800035</v>
      </c>
      <c r="AY1797" s="3"/>
      <c r="AZ1797" s="3"/>
      <c r="BA1797" s="3"/>
      <c r="BB1797" s="20">
        <v>135.3999939</v>
      </c>
      <c r="BC1797" s="20">
        <v>0.232400244</v>
      </c>
      <c r="BD1797" s="20">
        <v>0.206900244</v>
      </c>
      <c r="BE1797" s="20">
        <v>0.151500009</v>
      </c>
      <c r="BF1797" s="20">
        <v>-0.204399886</v>
      </c>
      <c r="BG1797" s="20">
        <v>-0.368900015</v>
      </c>
      <c r="BH1797" s="20">
        <v>0.202299882</v>
      </c>
      <c r="BI1797" s="20">
        <v>0.592199882</v>
      </c>
      <c r="BJ1797" s="20">
        <v>1.339800057</v>
      </c>
    </row>
    <row r="1798" spans="30:62">
      <c r="AD1798" s="20">
        <v>135.5</v>
      </c>
      <c r="AE1798" s="20">
        <v>-0.080199912</v>
      </c>
      <c r="AF1798" s="20">
        <v>0.026900089</v>
      </c>
      <c r="AG1798" s="20">
        <v>-0.123199957</v>
      </c>
      <c r="AH1798" s="20">
        <v>-0.249800011</v>
      </c>
      <c r="AI1798" s="20">
        <v>-0.196799992</v>
      </c>
      <c r="AJ1798" s="20">
        <v>0.023900953</v>
      </c>
      <c r="AK1798" s="20">
        <v>0.479000953</v>
      </c>
      <c r="AL1798" s="20">
        <v>0.766200005</v>
      </c>
      <c r="AM1798" s="3"/>
      <c r="AN1798" s="3"/>
      <c r="AO1798" s="3"/>
      <c r="AP1798" s="20">
        <v>135.5</v>
      </c>
      <c r="AQ1798" s="20">
        <v>0.327299926</v>
      </c>
      <c r="AR1798" s="20">
        <v>0.295300002</v>
      </c>
      <c r="AS1798" s="20">
        <v>0.265300002</v>
      </c>
      <c r="AT1798" s="20">
        <v>0.186200177</v>
      </c>
      <c r="AU1798" s="20">
        <v>0.032599619</v>
      </c>
      <c r="AV1798" s="20">
        <v>0.044399619</v>
      </c>
      <c r="AW1798" s="20">
        <v>0.221300035</v>
      </c>
      <c r="AX1798" s="20">
        <v>0.102800044</v>
      </c>
      <c r="AY1798" s="3"/>
      <c r="AZ1798" s="3"/>
      <c r="BA1798" s="3"/>
      <c r="BB1798" s="20">
        <v>135.5</v>
      </c>
      <c r="BC1798" s="20">
        <v>0.232300009</v>
      </c>
      <c r="BD1798" s="20">
        <v>0.208400009</v>
      </c>
      <c r="BE1798" s="20">
        <v>0.151600114</v>
      </c>
      <c r="BF1798" s="20">
        <v>-0.205600015</v>
      </c>
      <c r="BG1798" s="20">
        <v>-0.366700118</v>
      </c>
      <c r="BH1798" s="20">
        <v>0.204900057</v>
      </c>
      <c r="BI1798" s="20">
        <v>0.592700057</v>
      </c>
      <c r="BJ1798" s="20">
        <v>1.338900106</v>
      </c>
    </row>
    <row r="1799" spans="30:62">
      <c r="AD1799" s="20">
        <v>135.6000061</v>
      </c>
      <c r="AE1799" s="20">
        <v>-0.082899957</v>
      </c>
      <c r="AF1799" s="20">
        <v>0.025700043</v>
      </c>
      <c r="AG1799" s="20">
        <v>-0.123000726</v>
      </c>
      <c r="AH1799" s="20">
        <v>-0.250499992</v>
      </c>
      <c r="AI1799" s="20">
        <v>-0.201100001</v>
      </c>
      <c r="AJ1799" s="20">
        <v>0.025100005</v>
      </c>
      <c r="AK1799" s="20">
        <v>0.477500005</v>
      </c>
      <c r="AL1799" s="20">
        <v>0.770200105</v>
      </c>
      <c r="AM1799" s="3"/>
      <c r="AN1799" s="3"/>
      <c r="AO1799" s="3"/>
      <c r="AP1799" s="20">
        <v>135.6000061</v>
      </c>
      <c r="AQ1799" s="20">
        <v>0.326400002</v>
      </c>
      <c r="AR1799" s="20">
        <v>0.295699938</v>
      </c>
      <c r="AS1799" s="20">
        <v>0.267899938</v>
      </c>
      <c r="AT1799" s="20">
        <v>0.185499619</v>
      </c>
      <c r="AU1799" s="20">
        <v>0.030899797</v>
      </c>
      <c r="AV1799" s="20">
        <v>0.044899797</v>
      </c>
      <c r="AW1799" s="20">
        <v>0.223500044</v>
      </c>
      <c r="AX1799" s="20">
        <v>0.099999993</v>
      </c>
      <c r="AY1799" s="3"/>
      <c r="AZ1799" s="3"/>
      <c r="BA1799" s="3"/>
      <c r="BB1799" s="20">
        <v>135.6000061</v>
      </c>
      <c r="BC1799" s="20">
        <v>0.234200114</v>
      </c>
      <c r="BD1799" s="20">
        <v>0.211200114</v>
      </c>
      <c r="BE1799" s="20">
        <v>0.150499985</v>
      </c>
      <c r="BF1799" s="20">
        <v>-0.203300118</v>
      </c>
      <c r="BG1799" s="20">
        <v>-0.364899943</v>
      </c>
      <c r="BH1799" s="20">
        <v>0.203900106</v>
      </c>
      <c r="BI1799" s="20">
        <v>0.588800106</v>
      </c>
      <c r="BJ1799" s="20">
        <v>1.332699985</v>
      </c>
    </row>
    <row r="1800" spans="30:62">
      <c r="AD1800" s="20">
        <v>135.6999969</v>
      </c>
      <c r="AE1800" s="20">
        <v>-0.082000011</v>
      </c>
      <c r="AF1800" s="20">
        <v>0.027499989</v>
      </c>
      <c r="AG1800" s="20">
        <v>-0.122499277</v>
      </c>
      <c r="AH1800" s="20">
        <v>-0.251199047</v>
      </c>
      <c r="AI1800" s="20">
        <v>-0.199299995</v>
      </c>
      <c r="AJ1800" s="20">
        <v>0.030200105</v>
      </c>
      <c r="AK1800" s="20">
        <v>0.478500105</v>
      </c>
      <c r="AL1800" s="20">
        <v>0.770100077</v>
      </c>
      <c r="AM1800" s="3"/>
      <c r="AN1800" s="3"/>
      <c r="AO1800" s="3"/>
      <c r="AP1800" s="20">
        <v>135.6999969</v>
      </c>
      <c r="AQ1800" s="20">
        <v>0.327500177</v>
      </c>
      <c r="AR1800" s="20">
        <v>0.291900095</v>
      </c>
      <c r="AS1800" s="20">
        <v>0.267200095</v>
      </c>
      <c r="AT1800" s="20">
        <v>0.187700035</v>
      </c>
      <c r="AU1800" s="20">
        <v>0.030700044</v>
      </c>
      <c r="AV1800" s="20">
        <v>0.046900044</v>
      </c>
      <c r="AW1800" s="20">
        <v>0.223599993</v>
      </c>
      <c r="AX1800" s="20">
        <v>0.103199854</v>
      </c>
      <c r="AY1800" s="3"/>
      <c r="AZ1800" s="3"/>
      <c r="BA1800" s="3"/>
      <c r="BB1800" s="20">
        <v>135.6999969</v>
      </c>
      <c r="BC1800" s="20">
        <v>0.234099985</v>
      </c>
      <c r="BD1800" s="20">
        <v>0.215199985</v>
      </c>
      <c r="BE1800" s="20">
        <v>0.154199882</v>
      </c>
      <c r="BF1800" s="20">
        <v>-0.202699943</v>
      </c>
      <c r="BG1800" s="20">
        <v>-0.365099894</v>
      </c>
      <c r="BH1800" s="20">
        <v>0.201899985</v>
      </c>
      <c r="BI1800" s="20">
        <v>0.584699985</v>
      </c>
      <c r="BJ1800" s="20">
        <v>1.330299895</v>
      </c>
    </row>
    <row r="1801" spans="30:62">
      <c r="AD1801" s="20">
        <v>135.8000031</v>
      </c>
      <c r="AE1801" s="20">
        <v>-0.084799992</v>
      </c>
      <c r="AF1801" s="20">
        <v>0.027700008</v>
      </c>
      <c r="AG1801" s="20">
        <v>-0.126599047</v>
      </c>
      <c r="AH1801" s="20">
        <v>-0.245899995</v>
      </c>
      <c r="AI1801" s="20">
        <v>-0.193999895</v>
      </c>
      <c r="AJ1801" s="20">
        <v>0.036299601</v>
      </c>
      <c r="AK1801" s="20">
        <v>0.481599601</v>
      </c>
      <c r="AL1801" s="20">
        <v>0.769700053</v>
      </c>
      <c r="AM1801" s="3"/>
      <c r="AN1801" s="3"/>
      <c r="AO1801" s="3"/>
      <c r="AP1801" s="20">
        <v>135.8000031</v>
      </c>
      <c r="AQ1801" s="20">
        <v>0.320899619</v>
      </c>
      <c r="AR1801" s="20">
        <v>0.295600035</v>
      </c>
      <c r="AS1801" s="20">
        <v>0.268900035</v>
      </c>
      <c r="AT1801" s="20">
        <v>0.183900044</v>
      </c>
      <c r="AU1801" s="20">
        <v>0.029799993</v>
      </c>
      <c r="AV1801" s="20">
        <v>0.048099993</v>
      </c>
      <c r="AW1801" s="20">
        <v>0.226300093</v>
      </c>
      <c r="AX1801" s="20">
        <v>0.106800099</v>
      </c>
      <c r="AY1801" s="3"/>
      <c r="AZ1801" s="3"/>
      <c r="BA1801" s="3"/>
      <c r="BB1801" s="20">
        <v>135.8000031</v>
      </c>
      <c r="BC1801" s="20">
        <v>0.235599882</v>
      </c>
      <c r="BD1801" s="20">
        <v>0.219199882</v>
      </c>
      <c r="BE1801" s="20">
        <v>0.153900057</v>
      </c>
      <c r="BF1801" s="20">
        <v>-0.202699894</v>
      </c>
      <c r="BG1801" s="20">
        <v>-0.361400015</v>
      </c>
      <c r="BH1801" s="20">
        <v>0.202399418</v>
      </c>
      <c r="BI1801" s="20">
        <v>0.583999418</v>
      </c>
      <c r="BJ1801" s="20">
        <v>1.329300082</v>
      </c>
    </row>
    <row r="1802" spans="30:62">
      <c r="AD1802" s="20">
        <v>135.8999939</v>
      </c>
      <c r="AE1802" s="20">
        <v>-0.086299047</v>
      </c>
      <c r="AF1802" s="20">
        <v>0.027000953</v>
      </c>
      <c r="AG1802" s="20">
        <v>-0.127199995</v>
      </c>
      <c r="AH1802" s="20">
        <v>-0.237500134</v>
      </c>
      <c r="AI1802" s="20">
        <v>-0.191799923</v>
      </c>
      <c r="AJ1802" s="20">
        <v>0.039000292</v>
      </c>
      <c r="AK1802" s="20">
        <v>0.480700292</v>
      </c>
      <c r="AL1802" s="20">
        <v>0.770700549</v>
      </c>
      <c r="AM1802" s="3"/>
      <c r="AN1802" s="3"/>
      <c r="AO1802" s="3"/>
      <c r="AP1802" s="20">
        <v>135.8999939</v>
      </c>
      <c r="AQ1802" s="20">
        <v>0.319600035</v>
      </c>
      <c r="AR1802" s="20">
        <v>0.294600044</v>
      </c>
      <c r="AS1802" s="20">
        <v>0.272400044</v>
      </c>
      <c r="AT1802" s="20">
        <v>0.181400708</v>
      </c>
      <c r="AU1802" s="20">
        <v>0.033999854</v>
      </c>
      <c r="AV1802" s="20">
        <v>0.049999854</v>
      </c>
      <c r="AW1802" s="20">
        <v>0.225000099</v>
      </c>
      <c r="AX1802" s="20">
        <v>0.111399894</v>
      </c>
      <c r="AY1802" s="3"/>
      <c r="AZ1802" s="3"/>
      <c r="BA1802" s="3"/>
      <c r="BB1802" s="20">
        <v>135.8999939</v>
      </c>
      <c r="BC1802" s="20">
        <v>0.237900057</v>
      </c>
      <c r="BD1802" s="20">
        <v>0.217900057</v>
      </c>
      <c r="BE1802" s="20">
        <v>0.149800106</v>
      </c>
      <c r="BF1802" s="20">
        <v>-0.204899538</v>
      </c>
      <c r="BG1802" s="20">
        <v>-0.358700105</v>
      </c>
      <c r="BH1802" s="20">
        <v>0.198200559</v>
      </c>
      <c r="BI1802" s="20">
        <v>0.583200559</v>
      </c>
      <c r="BJ1802" s="20">
        <v>1.328200085</v>
      </c>
    </row>
    <row r="1803" spans="30:62">
      <c r="AD1803" s="20">
        <v>136</v>
      </c>
      <c r="AE1803" s="20">
        <v>-0.084699995</v>
      </c>
      <c r="AF1803" s="20">
        <v>0.031600005</v>
      </c>
      <c r="AG1803" s="20">
        <v>-0.124699895</v>
      </c>
      <c r="AH1803" s="20">
        <v>-0.230399923</v>
      </c>
      <c r="AI1803" s="20">
        <v>-0.191199947</v>
      </c>
      <c r="AJ1803" s="20">
        <v>0.041800549</v>
      </c>
      <c r="AK1803" s="20">
        <v>0.480800549</v>
      </c>
      <c r="AL1803" s="20">
        <v>0.772000117</v>
      </c>
      <c r="AM1803" s="3"/>
      <c r="AN1803" s="3"/>
      <c r="AO1803" s="3"/>
      <c r="AP1803" s="20">
        <v>136</v>
      </c>
      <c r="AQ1803" s="20">
        <v>0.315900044</v>
      </c>
      <c r="AR1803" s="20">
        <v>0.292299993</v>
      </c>
      <c r="AS1803" s="20">
        <v>0.269299993</v>
      </c>
      <c r="AT1803" s="20">
        <v>0.184299854</v>
      </c>
      <c r="AU1803" s="20">
        <v>0.034300099</v>
      </c>
      <c r="AV1803" s="20">
        <v>0.049600099</v>
      </c>
      <c r="AW1803" s="20">
        <v>0.225399894</v>
      </c>
      <c r="AX1803" s="20">
        <v>0.112200078</v>
      </c>
      <c r="AY1803" s="3"/>
      <c r="AZ1803" s="3"/>
      <c r="BA1803" s="3"/>
      <c r="BB1803" s="20">
        <v>136</v>
      </c>
      <c r="BC1803" s="20">
        <v>0.238200106</v>
      </c>
      <c r="BD1803" s="20">
        <v>0.217200106</v>
      </c>
      <c r="BE1803" s="20">
        <v>0.146099985</v>
      </c>
      <c r="BF1803" s="20">
        <v>-0.204300105</v>
      </c>
      <c r="BG1803" s="20">
        <v>-0.360299918</v>
      </c>
      <c r="BH1803" s="20">
        <v>0.196300085</v>
      </c>
      <c r="BI1803" s="20">
        <v>0.582500085</v>
      </c>
      <c r="BJ1803" s="20">
        <v>1.327399952</v>
      </c>
    </row>
    <row r="1804" spans="30:62">
      <c r="AD1804" s="20">
        <v>136.1000061</v>
      </c>
      <c r="AE1804" s="20">
        <v>-0.081699895</v>
      </c>
      <c r="AF1804" s="20">
        <v>0.035400105</v>
      </c>
      <c r="AG1804" s="20">
        <v>-0.127800399</v>
      </c>
      <c r="AH1804" s="20">
        <v>-0.227999947</v>
      </c>
      <c r="AI1804" s="20">
        <v>-0.190699928</v>
      </c>
      <c r="AJ1804" s="20">
        <v>0.041900117</v>
      </c>
      <c r="AK1804" s="20">
        <v>0.483300117</v>
      </c>
      <c r="AL1804" s="20">
        <v>0.774599954</v>
      </c>
      <c r="AM1804" s="3"/>
      <c r="AN1804" s="3"/>
      <c r="AO1804" s="3"/>
      <c r="AP1804" s="20">
        <v>136.1000061</v>
      </c>
      <c r="AQ1804" s="20">
        <v>0.314799993</v>
      </c>
      <c r="AR1804" s="20">
        <v>0.294600093</v>
      </c>
      <c r="AS1804" s="20">
        <v>0.273700093</v>
      </c>
      <c r="AT1804" s="20">
        <v>0.185100099</v>
      </c>
      <c r="AU1804" s="20">
        <v>0.036499417</v>
      </c>
      <c r="AV1804" s="20">
        <v>0.051199417</v>
      </c>
      <c r="AW1804" s="20">
        <v>0.221400078</v>
      </c>
      <c r="AX1804" s="20">
        <v>0.110599994</v>
      </c>
      <c r="AY1804" s="3"/>
      <c r="AZ1804" s="3"/>
      <c r="BA1804" s="3"/>
      <c r="BB1804" s="20">
        <v>136.1000061</v>
      </c>
      <c r="BC1804" s="20">
        <v>0.238099985</v>
      </c>
      <c r="BD1804" s="20">
        <v>0.215499985</v>
      </c>
      <c r="BE1804" s="20">
        <v>0.146399418</v>
      </c>
      <c r="BF1804" s="20">
        <v>-0.204099918</v>
      </c>
      <c r="BG1804" s="20">
        <v>-0.357599915</v>
      </c>
      <c r="BH1804" s="20">
        <v>0.194699952</v>
      </c>
      <c r="BI1804" s="20">
        <v>0.582799952</v>
      </c>
      <c r="BJ1804" s="20">
        <v>1.324200064</v>
      </c>
    </row>
    <row r="1805" spans="30:62">
      <c r="AD1805" s="20">
        <v>136.1999969</v>
      </c>
      <c r="AE1805" s="20">
        <v>-0.079399923</v>
      </c>
      <c r="AF1805" s="20">
        <v>0.039500077</v>
      </c>
      <c r="AG1805" s="20">
        <v>-0.131799708</v>
      </c>
      <c r="AH1805" s="20">
        <v>-0.231299451</v>
      </c>
      <c r="AI1805" s="20">
        <v>-0.187799883</v>
      </c>
      <c r="AJ1805" s="20">
        <v>0.039999954</v>
      </c>
      <c r="AK1805" s="20">
        <v>0.485099954</v>
      </c>
      <c r="AL1805" s="20">
        <v>0.770999942</v>
      </c>
      <c r="AM1805" s="3"/>
      <c r="AN1805" s="3"/>
      <c r="AO1805" s="3"/>
      <c r="AP1805" s="20">
        <v>136.1999969</v>
      </c>
      <c r="AQ1805" s="20">
        <v>0.319899854</v>
      </c>
      <c r="AR1805" s="20">
        <v>0.296900099</v>
      </c>
      <c r="AS1805" s="20">
        <v>0.273400099</v>
      </c>
      <c r="AT1805" s="20">
        <v>0.191199894</v>
      </c>
      <c r="AU1805" s="20">
        <v>0.037300078</v>
      </c>
      <c r="AV1805" s="20">
        <v>0.049900078</v>
      </c>
      <c r="AW1805" s="20">
        <v>0.218599994</v>
      </c>
      <c r="AX1805" s="20">
        <v>0.110700628</v>
      </c>
      <c r="AY1805" s="3"/>
      <c r="AZ1805" s="3"/>
      <c r="BA1805" s="3"/>
      <c r="BB1805" s="20">
        <v>136.1999969</v>
      </c>
      <c r="BC1805" s="20">
        <v>0.236999895</v>
      </c>
      <c r="BD1805" s="20">
        <v>0.209699895</v>
      </c>
      <c r="BE1805" s="20">
        <v>0.141700559</v>
      </c>
      <c r="BF1805" s="20">
        <v>-0.202199915</v>
      </c>
      <c r="BG1805" s="20">
        <v>-0.357900048</v>
      </c>
      <c r="BH1805" s="20">
        <v>0.193300064</v>
      </c>
      <c r="BI1805" s="20">
        <v>0.584300064</v>
      </c>
      <c r="BJ1805" s="20">
        <v>1.317900055</v>
      </c>
    </row>
    <row r="1806" spans="30:62">
      <c r="AD1806" s="20">
        <v>136.3000031</v>
      </c>
      <c r="AE1806" s="20">
        <v>-0.077899947</v>
      </c>
      <c r="AF1806" s="20">
        <v>0.042100053</v>
      </c>
      <c r="AG1806" s="20">
        <v>-0.133599451</v>
      </c>
      <c r="AH1806" s="20">
        <v>-0.228999883</v>
      </c>
      <c r="AI1806" s="20">
        <v>-0.183500046</v>
      </c>
      <c r="AJ1806" s="20">
        <v>0.036198989</v>
      </c>
      <c r="AK1806" s="20">
        <v>0.479498989</v>
      </c>
      <c r="AL1806" s="20">
        <v>0.767300036</v>
      </c>
      <c r="AM1806" s="3"/>
      <c r="AN1806" s="3"/>
      <c r="AO1806" s="3"/>
      <c r="AP1806" s="20">
        <v>136.3000031</v>
      </c>
      <c r="AQ1806" s="20">
        <v>0.317100099</v>
      </c>
      <c r="AR1806" s="20">
        <v>0.301599894</v>
      </c>
      <c r="AS1806" s="20">
        <v>0.272699894</v>
      </c>
      <c r="AT1806" s="20">
        <v>0.191100078</v>
      </c>
      <c r="AU1806" s="20">
        <v>0.036699994</v>
      </c>
      <c r="AV1806" s="20">
        <v>0.048199994</v>
      </c>
      <c r="AW1806" s="20">
        <v>0.220399912</v>
      </c>
      <c r="AX1806" s="20">
        <v>0.115599813</v>
      </c>
      <c r="AY1806" s="3"/>
      <c r="AZ1806" s="3"/>
      <c r="BA1806" s="3"/>
      <c r="BB1806" s="20">
        <v>136.3000031</v>
      </c>
      <c r="BC1806" s="20">
        <v>0.237700082</v>
      </c>
      <c r="BD1806" s="20">
        <v>0.204100082</v>
      </c>
      <c r="BE1806" s="20">
        <v>0.141900085</v>
      </c>
      <c r="BF1806" s="20">
        <v>-0.198700048</v>
      </c>
      <c r="BG1806" s="20">
        <v>-0.357199936</v>
      </c>
      <c r="BH1806" s="20">
        <v>0.191499817</v>
      </c>
      <c r="BI1806" s="20">
        <v>0.578899817</v>
      </c>
      <c r="BJ1806" s="20">
        <v>1.317899995</v>
      </c>
    </row>
    <row r="1807" spans="30:62">
      <c r="AD1807" s="20">
        <v>136.3999939</v>
      </c>
      <c r="AE1807" s="20">
        <v>-0.074199451</v>
      </c>
      <c r="AF1807" s="20">
        <v>0.039100549</v>
      </c>
      <c r="AG1807" s="20">
        <v>-0.132299883</v>
      </c>
      <c r="AH1807" s="20">
        <v>-0.224899807</v>
      </c>
      <c r="AI1807" s="20">
        <v>-0.185000058</v>
      </c>
      <c r="AJ1807" s="20">
        <v>0.03430099</v>
      </c>
      <c r="AK1807" s="20">
        <v>0.47450099</v>
      </c>
      <c r="AL1807" s="20">
        <v>0.764300423</v>
      </c>
      <c r="AM1807" s="3"/>
      <c r="AN1807" s="3"/>
      <c r="AO1807" s="3"/>
      <c r="AP1807" s="20">
        <v>136.3999939</v>
      </c>
      <c r="AQ1807" s="20">
        <v>0.319099894</v>
      </c>
      <c r="AR1807" s="20">
        <v>0.300000078</v>
      </c>
      <c r="AS1807" s="20">
        <v>0.273900078</v>
      </c>
      <c r="AT1807" s="20">
        <v>0.188800709</v>
      </c>
      <c r="AU1807" s="20">
        <v>0.033400628</v>
      </c>
      <c r="AV1807" s="20">
        <v>0.048000628</v>
      </c>
      <c r="AW1807" s="20">
        <v>0.223000051</v>
      </c>
      <c r="AX1807" s="20">
        <v>0.119500087</v>
      </c>
      <c r="AY1807" s="3"/>
      <c r="AZ1807" s="3"/>
      <c r="BA1807" s="3"/>
      <c r="BB1807" s="20">
        <v>136.3999939</v>
      </c>
      <c r="BC1807" s="20">
        <v>0.240400085</v>
      </c>
      <c r="BD1807" s="20">
        <v>0.205300085</v>
      </c>
      <c r="BE1807" s="20">
        <v>0.143199952</v>
      </c>
      <c r="BF1807" s="20">
        <v>-0.196399697</v>
      </c>
      <c r="BG1807" s="20">
        <v>-0.358999945</v>
      </c>
      <c r="BH1807" s="20">
        <v>0.191700233</v>
      </c>
      <c r="BI1807" s="20">
        <v>0.577900233</v>
      </c>
      <c r="BJ1807" s="20">
        <v>1.321799959</v>
      </c>
    </row>
    <row r="1808" spans="30:62">
      <c r="AD1808" s="20">
        <v>136.5</v>
      </c>
      <c r="AE1808" s="20">
        <v>-0.073699883</v>
      </c>
      <c r="AF1808" s="20">
        <v>0.036200117</v>
      </c>
      <c r="AG1808" s="20">
        <v>-0.131300046</v>
      </c>
      <c r="AH1808" s="20">
        <v>-0.225200058</v>
      </c>
      <c r="AI1808" s="20">
        <v>-0.188199964</v>
      </c>
      <c r="AJ1808" s="20">
        <v>0.032500423</v>
      </c>
      <c r="AK1808" s="20">
        <v>0.471800423</v>
      </c>
      <c r="AL1808" s="20">
        <v>0.764500097</v>
      </c>
      <c r="AM1808" s="3"/>
      <c r="AN1808" s="3"/>
      <c r="AO1808" s="3"/>
      <c r="AP1808" s="20">
        <v>136.5</v>
      </c>
      <c r="AQ1808" s="20">
        <v>0.316100078</v>
      </c>
      <c r="AR1808" s="20">
        <v>0.299599994</v>
      </c>
      <c r="AS1808" s="20">
        <v>0.274199994</v>
      </c>
      <c r="AT1808" s="20">
        <v>0.186300628</v>
      </c>
      <c r="AU1808" s="20">
        <v>0.036299813</v>
      </c>
      <c r="AV1808" s="20">
        <v>0.049899813</v>
      </c>
      <c r="AW1808" s="20">
        <v>0.225000087</v>
      </c>
      <c r="AX1808" s="20">
        <v>0.114700076</v>
      </c>
      <c r="AY1808" s="3"/>
      <c r="AZ1808" s="3"/>
      <c r="BA1808" s="3"/>
      <c r="BB1808" s="20">
        <v>136.5</v>
      </c>
      <c r="BC1808" s="20">
        <v>0.240899952</v>
      </c>
      <c r="BD1808" s="20">
        <v>0.207299952</v>
      </c>
      <c r="BE1808" s="20">
        <v>0.142900064</v>
      </c>
      <c r="BF1808" s="20">
        <v>-0.199999945</v>
      </c>
      <c r="BG1808" s="20">
        <v>-0.354300005</v>
      </c>
      <c r="BH1808" s="20">
        <v>0.193999959</v>
      </c>
      <c r="BI1808" s="20">
        <v>0.578199959</v>
      </c>
      <c r="BJ1808" s="20">
        <v>1.319500098</v>
      </c>
    </row>
    <row r="1809" spans="30:62">
      <c r="AD1809" s="20">
        <v>136.6000061</v>
      </c>
      <c r="AE1809" s="20">
        <v>-0.075800046</v>
      </c>
      <c r="AF1809" s="20">
        <v>0.039099954</v>
      </c>
      <c r="AG1809" s="20">
        <v>-0.131301011</v>
      </c>
      <c r="AH1809" s="20">
        <v>-0.227299964</v>
      </c>
      <c r="AI1809" s="20">
        <v>-0.188200054</v>
      </c>
      <c r="AJ1809" s="20">
        <v>0.028500097</v>
      </c>
      <c r="AK1809" s="20">
        <v>0.473500097</v>
      </c>
      <c r="AL1809" s="20">
        <v>0.763699934</v>
      </c>
      <c r="AM1809" s="3"/>
      <c r="AN1809" s="3"/>
      <c r="AO1809" s="3"/>
      <c r="AP1809" s="20">
        <v>136.6000061</v>
      </c>
      <c r="AQ1809" s="20">
        <v>0.311999994</v>
      </c>
      <c r="AR1809" s="20">
        <v>0.295099912</v>
      </c>
      <c r="AS1809" s="20">
        <v>0.274199912</v>
      </c>
      <c r="AT1809" s="20">
        <v>0.186799813</v>
      </c>
      <c r="AU1809" s="20">
        <v>0.037399134</v>
      </c>
      <c r="AV1809" s="20">
        <v>0.056799134</v>
      </c>
      <c r="AW1809" s="20">
        <v>0.220300076</v>
      </c>
      <c r="AX1809" s="20">
        <v>0.115000015</v>
      </c>
      <c r="AY1809" s="3"/>
      <c r="AZ1809" s="3"/>
      <c r="BA1809" s="3"/>
      <c r="BB1809" s="20">
        <v>136.6000061</v>
      </c>
      <c r="BC1809" s="20">
        <v>0.240600064</v>
      </c>
      <c r="BD1809" s="20">
        <v>0.204500064</v>
      </c>
      <c r="BE1809" s="20">
        <v>0.139599817</v>
      </c>
      <c r="BF1809" s="20">
        <v>-0.197400005</v>
      </c>
      <c r="BG1809" s="20">
        <v>-0.350700041</v>
      </c>
      <c r="BH1809" s="20">
        <v>0.195500098</v>
      </c>
      <c r="BI1809" s="20">
        <v>0.579100098</v>
      </c>
      <c r="BJ1809" s="20">
        <v>1.318100031</v>
      </c>
    </row>
    <row r="1810" spans="30:62">
      <c r="AD1810" s="20">
        <v>136.6999969</v>
      </c>
      <c r="AE1810" s="20">
        <v>-0.077700058</v>
      </c>
      <c r="AF1810" s="20">
        <v>0.034699942</v>
      </c>
      <c r="AG1810" s="20">
        <v>-0.13309901</v>
      </c>
      <c r="AH1810" s="20">
        <v>-0.227299577</v>
      </c>
      <c r="AI1810" s="20">
        <v>-0.188899903</v>
      </c>
      <c r="AJ1810" s="20">
        <v>0.030599934</v>
      </c>
      <c r="AK1810" s="20">
        <v>0.473899934</v>
      </c>
      <c r="AL1810" s="20">
        <v>0.758900052</v>
      </c>
      <c r="AM1810" s="3"/>
      <c r="AN1810" s="3"/>
      <c r="AO1810" s="3"/>
      <c r="AP1810" s="20">
        <v>136.6999969</v>
      </c>
      <c r="AQ1810" s="20">
        <v>0.307800628</v>
      </c>
      <c r="AR1810" s="20">
        <v>0.297800051</v>
      </c>
      <c r="AS1810" s="20">
        <v>0.280000051</v>
      </c>
      <c r="AT1810" s="20">
        <v>0.189900087</v>
      </c>
      <c r="AU1810" s="20">
        <v>0.036900076</v>
      </c>
      <c r="AV1810" s="20">
        <v>0.056100076</v>
      </c>
      <c r="AW1810" s="20">
        <v>0.220000015</v>
      </c>
      <c r="AX1810" s="20">
        <v>0.117600296</v>
      </c>
      <c r="AY1810" s="3"/>
      <c r="AZ1810" s="3"/>
      <c r="BA1810" s="3"/>
      <c r="BB1810" s="20">
        <v>136.6999969</v>
      </c>
      <c r="BC1810" s="20">
        <v>0.236300055</v>
      </c>
      <c r="BD1810" s="20">
        <v>0.202500055</v>
      </c>
      <c r="BE1810" s="20">
        <v>0.143900233</v>
      </c>
      <c r="BF1810" s="20">
        <v>-0.191900041</v>
      </c>
      <c r="BG1810" s="20">
        <v>-0.348899902</v>
      </c>
      <c r="BH1810" s="20">
        <v>0.195600031</v>
      </c>
      <c r="BI1810" s="20">
        <v>0.578600031</v>
      </c>
      <c r="BJ1810" s="20">
        <v>1.315700107</v>
      </c>
    </row>
    <row r="1811" spans="30:62">
      <c r="AD1811" s="20">
        <v>136.8000031</v>
      </c>
      <c r="AE1811" s="20">
        <v>-0.081199964</v>
      </c>
      <c r="AF1811" s="20">
        <v>0.028400036</v>
      </c>
      <c r="AG1811" s="20">
        <v>-0.131399577</v>
      </c>
      <c r="AH1811" s="20">
        <v>-0.227199903</v>
      </c>
      <c r="AI1811" s="20">
        <v>-0.188300066</v>
      </c>
      <c r="AJ1811" s="20">
        <v>0.033199813</v>
      </c>
      <c r="AK1811" s="20">
        <v>0.472899813</v>
      </c>
      <c r="AL1811" s="20">
        <v>0.753499889</v>
      </c>
      <c r="AM1811" s="3"/>
      <c r="AN1811" s="3"/>
      <c r="AO1811" s="3"/>
      <c r="AP1811" s="20">
        <v>136.8000031</v>
      </c>
      <c r="AQ1811" s="20">
        <v>0.305299813</v>
      </c>
      <c r="AR1811" s="20">
        <v>0.302600087</v>
      </c>
      <c r="AS1811" s="20">
        <v>0.283000087</v>
      </c>
      <c r="AT1811" s="20">
        <v>0.188000076</v>
      </c>
      <c r="AU1811" s="20">
        <v>0.041500015</v>
      </c>
      <c r="AV1811" s="20">
        <v>0.057000015</v>
      </c>
      <c r="AW1811" s="20">
        <v>0.216300058</v>
      </c>
      <c r="AX1811" s="20">
        <v>0.120799445</v>
      </c>
      <c r="AY1811" s="3"/>
      <c r="AZ1811" s="3"/>
      <c r="BA1811" s="3"/>
      <c r="BB1811" s="20">
        <v>136.8000031</v>
      </c>
      <c r="BC1811" s="20">
        <v>0.238499995</v>
      </c>
      <c r="BD1811" s="20">
        <v>0.201499995</v>
      </c>
      <c r="BE1811" s="20">
        <v>0.152899959</v>
      </c>
      <c r="BF1811" s="20">
        <v>-0.188999902</v>
      </c>
      <c r="BG1811" s="20">
        <v>-0.348699969</v>
      </c>
      <c r="BH1811" s="20">
        <v>0.197199868</v>
      </c>
      <c r="BI1811" s="20">
        <v>0.579199868</v>
      </c>
      <c r="BJ1811" s="20">
        <v>1.311100113</v>
      </c>
    </row>
    <row r="1812" spans="30:62">
      <c r="AD1812" s="20">
        <v>136.8999939</v>
      </c>
      <c r="AE1812" s="20">
        <v>-0.084699577</v>
      </c>
      <c r="AF1812" s="20">
        <v>0.027600423</v>
      </c>
      <c r="AG1812" s="20">
        <v>-0.128599903</v>
      </c>
      <c r="AH1812" s="20">
        <v>-0.225999828</v>
      </c>
      <c r="AI1812" s="20">
        <v>-0.189299948</v>
      </c>
      <c r="AJ1812" s="20">
        <v>0.033400366</v>
      </c>
      <c r="AK1812" s="20">
        <v>0.473500366</v>
      </c>
      <c r="AL1812" s="20">
        <v>0.747200798</v>
      </c>
      <c r="AM1812" s="3"/>
      <c r="AN1812" s="3"/>
      <c r="AO1812" s="3"/>
      <c r="AP1812" s="20">
        <v>136.8999939</v>
      </c>
      <c r="AQ1812" s="20">
        <v>0.304600087</v>
      </c>
      <c r="AR1812" s="20">
        <v>0.301000076</v>
      </c>
      <c r="AS1812" s="20">
        <v>0.279700076</v>
      </c>
      <c r="AT1812" s="20">
        <v>0.188100254</v>
      </c>
      <c r="AU1812" s="20">
        <v>0.043300296</v>
      </c>
      <c r="AV1812" s="20">
        <v>0.055400296</v>
      </c>
      <c r="AW1812" s="20">
        <v>0.214899922</v>
      </c>
      <c r="AX1812" s="20">
        <v>0.12319997</v>
      </c>
      <c r="AY1812" s="3"/>
      <c r="AZ1812" s="3"/>
      <c r="BA1812" s="3"/>
      <c r="BB1812" s="20">
        <v>136.8999939</v>
      </c>
      <c r="BC1812" s="20">
        <v>0.241799959</v>
      </c>
      <c r="BD1812" s="20">
        <v>0.204999959</v>
      </c>
      <c r="BE1812" s="20">
        <v>0.153700098</v>
      </c>
      <c r="BF1812" s="20">
        <v>-0.187599969</v>
      </c>
      <c r="BG1812" s="20">
        <v>-0.348299893</v>
      </c>
      <c r="BH1812" s="20">
        <v>0.194500113</v>
      </c>
      <c r="BI1812" s="20">
        <v>0.580100113</v>
      </c>
      <c r="BJ1812" s="20">
        <v>1.309000222</v>
      </c>
    </row>
    <row r="1813" spans="30:62">
      <c r="AD1813" s="20">
        <v>137</v>
      </c>
      <c r="AE1813" s="20">
        <v>-0.087299903</v>
      </c>
      <c r="AF1813" s="20">
        <v>0.025900097</v>
      </c>
      <c r="AG1813" s="20">
        <v>-0.125400066</v>
      </c>
      <c r="AH1813" s="20">
        <v>-0.226599948</v>
      </c>
      <c r="AI1813" s="20">
        <v>-0.188300111</v>
      </c>
      <c r="AJ1813" s="20">
        <v>0.031000798</v>
      </c>
      <c r="AK1813" s="20">
        <v>0.469800798</v>
      </c>
      <c r="AL1813" s="20">
        <v>0.743100071</v>
      </c>
      <c r="AM1813" s="3"/>
      <c r="AN1813" s="3"/>
      <c r="AO1813" s="3"/>
      <c r="AP1813" s="20">
        <v>137</v>
      </c>
      <c r="AQ1813" s="20">
        <v>0.302100076</v>
      </c>
      <c r="AR1813" s="20">
        <v>0.305600015</v>
      </c>
      <c r="AS1813" s="20">
        <v>0.279500015</v>
      </c>
      <c r="AT1813" s="20">
        <v>0.189100296</v>
      </c>
      <c r="AU1813" s="20">
        <v>0.047499445</v>
      </c>
      <c r="AV1813" s="20">
        <v>0.055799445</v>
      </c>
      <c r="AW1813" s="20">
        <v>0.21459997</v>
      </c>
      <c r="AX1813" s="20">
        <v>0.123300112</v>
      </c>
      <c r="AY1813" s="3"/>
      <c r="AZ1813" s="3"/>
      <c r="BA1813" s="3"/>
      <c r="BB1813" s="20">
        <v>137</v>
      </c>
      <c r="BC1813" s="20">
        <v>0.243500098</v>
      </c>
      <c r="BD1813" s="20">
        <v>0.203900098</v>
      </c>
      <c r="BE1813" s="20">
        <v>0.157400031</v>
      </c>
      <c r="BF1813" s="20">
        <v>-0.188899893</v>
      </c>
      <c r="BG1813" s="20">
        <v>-0.343199887</v>
      </c>
      <c r="BH1813" s="20">
        <v>0.195800222</v>
      </c>
      <c r="BI1813" s="20">
        <v>0.578900222</v>
      </c>
      <c r="BJ1813" s="20">
        <v>1.301900029</v>
      </c>
    </row>
    <row r="1814" spans="30:62">
      <c r="AD1814" s="20">
        <v>137.1000061</v>
      </c>
      <c r="AE1814" s="20">
        <v>-0.083100066</v>
      </c>
      <c r="AF1814" s="20">
        <v>0.027099934</v>
      </c>
      <c r="AG1814" s="20">
        <v>-0.126300187</v>
      </c>
      <c r="AH1814" s="20">
        <v>-0.222200111</v>
      </c>
      <c r="AI1814" s="20">
        <v>-0.188499918</v>
      </c>
      <c r="AJ1814" s="20">
        <v>0.029700071</v>
      </c>
      <c r="AK1814" s="20">
        <v>0.466500071</v>
      </c>
      <c r="AL1814" s="20">
        <v>0.742800053</v>
      </c>
      <c r="AM1814" s="3"/>
      <c r="AN1814" s="3"/>
      <c r="AO1814" s="3"/>
      <c r="AP1814" s="20">
        <v>137.1000061</v>
      </c>
      <c r="AQ1814" s="20">
        <v>0.301600015</v>
      </c>
      <c r="AR1814" s="20">
        <v>0.306000058</v>
      </c>
      <c r="AS1814" s="20">
        <v>0.277600058</v>
      </c>
      <c r="AT1814" s="20">
        <v>0.194999445</v>
      </c>
      <c r="AU1814" s="20">
        <v>0.047399732</v>
      </c>
      <c r="AV1814" s="20">
        <v>0.052599732</v>
      </c>
      <c r="AW1814" s="20">
        <v>0.213900112</v>
      </c>
      <c r="AX1814" s="20">
        <v>0.123899886</v>
      </c>
      <c r="AY1814" s="3"/>
      <c r="AZ1814" s="3"/>
      <c r="BA1814" s="3"/>
      <c r="BB1814" s="20">
        <v>137.1000061</v>
      </c>
      <c r="BC1814" s="20">
        <v>0.244900031</v>
      </c>
      <c r="BD1814" s="20">
        <v>0.204100031</v>
      </c>
      <c r="BE1814" s="20">
        <v>0.158699868</v>
      </c>
      <c r="BF1814" s="20">
        <v>-0.186699887</v>
      </c>
      <c r="BG1814" s="20">
        <v>-0.342600017</v>
      </c>
      <c r="BH1814" s="20">
        <v>0.195400029</v>
      </c>
      <c r="BI1814" s="20">
        <v>0.575900029</v>
      </c>
      <c r="BJ1814" s="20">
        <v>1.303300032</v>
      </c>
    </row>
    <row r="1815" spans="30:62">
      <c r="AD1815" s="20">
        <v>137.1999969</v>
      </c>
      <c r="AE1815" s="20">
        <v>-0.080799948</v>
      </c>
      <c r="AF1815" s="20">
        <v>0.026300052</v>
      </c>
      <c r="AG1815" s="20">
        <v>-0.123599634</v>
      </c>
      <c r="AH1815" s="20">
        <v>-0.218299202</v>
      </c>
      <c r="AI1815" s="20">
        <v>-0.189999929</v>
      </c>
      <c r="AJ1815" s="20">
        <v>0.029600053</v>
      </c>
      <c r="AK1815" s="20">
        <v>0.464100053</v>
      </c>
      <c r="AL1815" s="20">
        <v>0.747199983</v>
      </c>
      <c r="AM1815" s="3"/>
      <c r="AN1815" s="3"/>
      <c r="AO1815" s="3"/>
      <c r="AP1815" s="20">
        <v>137.1999969</v>
      </c>
      <c r="AQ1815" s="20">
        <v>0.298700296</v>
      </c>
      <c r="AR1815" s="20">
        <v>0.307799922</v>
      </c>
      <c r="AS1815" s="20">
        <v>0.280599922</v>
      </c>
      <c r="AT1815" s="20">
        <v>0.19349997</v>
      </c>
      <c r="AU1815" s="20">
        <v>0.048300112</v>
      </c>
      <c r="AV1815" s="20">
        <v>0.056100112</v>
      </c>
      <c r="AW1815" s="20">
        <v>0.213499886</v>
      </c>
      <c r="AX1815" s="20">
        <v>0.121100306</v>
      </c>
      <c r="AY1815" s="3"/>
      <c r="AZ1815" s="3"/>
      <c r="BA1815" s="3"/>
      <c r="BB1815" s="20">
        <v>137.1999969</v>
      </c>
      <c r="BC1815" s="20">
        <v>0.244000107</v>
      </c>
      <c r="BD1815" s="20">
        <v>0.204700107</v>
      </c>
      <c r="BE1815" s="20">
        <v>0.160500113</v>
      </c>
      <c r="BF1815" s="20">
        <v>-0.180099778</v>
      </c>
      <c r="BG1815" s="20">
        <v>-0.343199971</v>
      </c>
      <c r="BH1815" s="20">
        <v>0.199700032</v>
      </c>
      <c r="BI1815" s="20">
        <v>0.576500032</v>
      </c>
      <c r="BJ1815" s="20">
        <v>1.304699905</v>
      </c>
    </row>
    <row r="1816" spans="30:62">
      <c r="AD1816" s="20">
        <v>137.3000031</v>
      </c>
      <c r="AE1816" s="20">
        <v>-0.076500111</v>
      </c>
      <c r="AF1816" s="20">
        <v>0.027899889</v>
      </c>
      <c r="AG1816" s="20">
        <v>-0.124499202</v>
      </c>
      <c r="AH1816" s="20">
        <v>-0.218799929</v>
      </c>
      <c r="AI1816" s="20">
        <v>-0.194299947</v>
      </c>
      <c r="AJ1816" s="20">
        <v>0.034899983</v>
      </c>
      <c r="AK1816" s="20">
        <v>0.466199983</v>
      </c>
      <c r="AL1816" s="20">
        <v>0.751000086</v>
      </c>
      <c r="AM1816" s="3"/>
      <c r="AN1816" s="3"/>
      <c r="AO1816" s="3"/>
      <c r="AP1816" s="20">
        <v>137.3000031</v>
      </c>
      <c r="AQ1816" s="20">
        <v>0.300499445</v>
      </c>
      <c r="AR1816" s="20">
        <v>0.30529997</v>
      </c>
      <c r="AS1816" s="20">
        <v>0.27699997</v>
      </c>
      <c r="AT1816" s="20">
        <v>0.193300112</v>
      </c>
      <c r="AU1816" s="20">
        <v>0.048099886</v>
      </c>
      <c r="AV1816" s="20">
        <v>0.058799886</v>
      </c>
      <c r="AW1816" s="20">
        <v>0.212400067</v>
      </c>
      <c r="AX1816" s="20">
        <v>0.120599578</v>
      </c>
      <c r="AY1816" s="3"/>
      <c r="AZ1816" s="3"/>
      <c r="BA1816" s="3"/>
      <c r="BB1816" s="20">
        <v>137.3000031</v>
      </c>
      <c r="BC1816" s="20">
        <v>0.242500113</v>
      </c>
      <c r="BD1816" s="20">
        <v>0.204900113</v>
      </c>
      <c r="BE1816" s="20">
        <v>0.161300222</v>
      </c>
      <c r="BF1816" s="20">
        <v>-0.180199971</v>
      </c>
      <c r="BG1816" s="20">
        <v>-0.340499968</v>
      </c>
      <c r="BH1816" s="20">
        <v>0.196200382</v>
      </c>
      <c r="BI1816" s="20">
        <v>0.577500382</v>
      </c>
      <c r="BJ1816" s="20">
        <v>1.305800098</v>
      </c>
    </row>
    <row r="1817" spans="30:62">
      <c r="AD1817" s="20">
        <v>137.3999939</v>
      </c>
      <c r="AE1817" s="20">
        <v>-0.080999202</v>
      </c>
      <c r="AF1817" s="20">
        <v>0.025800798</v>
      </c>
      <c r="AG1817" s="20">
        <v>-0.124299929</v>
      </c>
      <c r="AH1817" s="20">
        <v>-0.217399471</v>
      </c>
      <c r="AI1817" s="20">
        <v>-0.189700017</v>
      </c>
      <c r="AJ1817" s="20">
        <v>0.038900086</v>
      </c>
      <c r="AK1817" s="20">
        <v>0.469600086</v>
      </c>
      <c r="AL1817" s="20">
        <v>0.747900403</v>
      </c>
      <c r="AM1817" s="3"/>
      <c r="AN1817" s="3"/>
      <c r="AO1817" s="3"/>
      <c r="AP1817" s="20">
        <v>137.3999939</v>
      </c>
      <c r="AQ1817" s="20">
        <v>0.29679997</v>
      </c>
      <c r="AR1817" s="20">
        <v>0.307500112</v>
      </c>
      <c r="AS1817" s="20">
        <v>0.273600112</v>
      </c>
      <c r="AT1817" s="20">
        <v>0.193400363</v>
      </c>
      <c r="AU1817" s="20">
        <v>0.046000306</v>
      </c>
      <c r="AV1817" s="20">
        <v>0.058900306</v>
      </c>
      <c r="AW1817" s="20">
        <v>0.209300055</v>
      </c>
      <c r="AX1817" s="20">
        <v>0.119799968</v>
      </c>
      <c r="AY1817" s="3"/>
      <c r="AZ1817" s="3"/>
      <c r="BA1817" s="3"/>
      <c r="BB1817" s="20">
        <v>137.3999939</v>
      </c>
      <c r="BC1817" s="20">
        <v>0.237600222</v>
      </c>
      <c r="BD1817" s="20">
        <v>0.207000222</v>
      </c>
      <c r="BE1817" s="20">
        <v>0.163500029</v>
      </c>
      <c r="BF1817" s="20">
        <v>-0.180499968</v>
      </c>
      <c r="BG1817" s="20">
        <v>-0.340200095</v>
      </c>
      <c r="BH1817" s="20">
        <v>0.200299621</v>
      </c>
      <c r="BI1817" s="20">
        <v>0.582199621</v>
      </c>
      <c r="BJ1817" s="20">
        <v>1.306699995</v>
      </c>
    </row>
    <row r="1818" spans="30:62">
      <c r="AD1818" s="20">
        <v>137.5</v>
      </c>
      <c r="AE1818" s="20">
        <v>-0.080699929</v>
      </c>
      <c r="AF1818" s="20">
        <v>0.021400071</v>
      </c>
      <c r="AG1818" s="20">
        <v>-0.121899947</v>
      </c>
      <c r="AH1818" s="20">
        <v>-0.213500017</v>
      </c>
      <c r="AI1818" s="20">
        <v>-0.187099914</v>
      </c>
      <c r="AJ1818" s="20">
        <v>0.037300403</v>
      </c>
      <c r="AK1818" s="20">
        <v>0.468100403</v>
      </c>
      <c r="AL1818" s="20">
        <v>0.748700104</v>
      </c>
      <c r="AM1818" s="3"/>
      <c r="AN1818" s="3"/>
      <c r="AO1818" s="3"/>
      <c r="AP1818" s="20">
        <v>137.5</v>
      </c>
      <c r="AQ1818" s="20">
        <v>0.299100112</v>
      </c>
      <c r="AR1818" s="20">
        <v>0.307199886</v>
      </c>
      <c r="AS1818" s="20">
        <v>0.272499886</v>
      </c>
      <c r="AT1818" s="20">
        <v>0.191400306</v>
      </c>
      <c r="AU1818" s="20">
        <v>0.041699578</v>
      </c>
      <c r="AV1818" s="20">
        <v>0.055799578</v>
      </c>
      <c r="AW1818" s="20">
        <v>0.209799968</v>
      </c>
      <c r="AX1818" s="20">
        <v>0.119499911</v>
      </c>
      <c r="AY1818" s="3"/>
      <c r="AZ1818" s="3"/>
      <c r="BA1818" s="3"/>
      <c r="BB1818" s="20">
        <v>137.5</v>
      </c>
      <c r="BC1818" s="20">
        <v>0.239700029</v>
      </c>
      <c r="BD1818" s="20">
        <v>0.208500029</v>
      </c>
      <c r="BE1818" s="20">
        <v>0.166300032</v>
      </c>
      <c r="BF1818" s="20">
        <v>-0.181700095</v>
      </c>
      <c r="BG1818" s="20">
        <v>-0.334599902</v>
      </c>
      <c r="BH1818" s="20">
        <v>0.205799995</v>
      </c>
      <c r="BI1818" s="20">
        <v>0.582199995</v>
      </c>
      <c r="BJ1818" s="20">
        <v>1.30949992</v>
      </c>
    </row>
    <row r="1819" spans="30:62">
      <c r="AD1819" s="20">
        <v>137.6000061</v>
      </c>
      <c r="AE1819" s="20">
        <v>-0.080799947</v>
      </c>
      <c r="AF1819" s="20">
        <v>0.019800053</v>
      </c>
      <c r="AG1819" s="20">
        <v>-0.116500017</v>
      </c>
      <c r="AH1819" s="20">
        <v>-0.206499914</v>
      </c>
      <c r="AI1819" s="20">
        <v>-0.184500074</v>
      </c>
      <c r="AJ1819" s="20">
        <v>0.038700104</v>
      </c>
      <c r="AK1819" s="20">
        <v>0.468300104</v>
      </c>
      <c r="AL1819" s="20">
        <v>0.749500113</v>
      </c>
      <c r="AM1819" s="3"/>
      <c r="AN1819" s="3"/>
      <c r="AO1819" s="3"/>
      <c r="AP1819" s="20">
        <v>137.6000061</v>
      </c>
      <c r="AQ1819" s="20">
        <v>0.297099886</v>
      </c>
      <c r="AR1819" s="20">
        <v>0.307400067</v>
      </c>
      <c r="AS1819" s="20">
        <v>0.272400067</v>
      </c>
      <c r="AT1819" s="20">
        <v>0.190499578</v>
      </c>
      <c r="AU1819" s="20">
        <v>0.03959973</v>
      </c>
      <c r="AV1819" s="20">
        <v>0.05749973</v>
      </c>
      <c r="AW1819" s="20">
        <v>0.214399911</v>
      </c>
      <c r="AX1819" s="20">
        <v>0.123300007</v>
      </c>
      <c r="AY1819" s="3"/>
      <c r="AZ1819" s="3"/>
      <c r="BA1819" s="3"/>
      <c r="BB1819" s="20">
        <v>137.6000061</v>
      </c>
      <c r="BC1819" s="20">
        <v>0.242900032</v>
      </c>
      <c r="BD1819" s="20">
        <v>0.209000032</v>
      </c>
      <c r="BE1819" s="20">
        <v>0.170400382</v>
      </c>
      <c r="BF1819" s="20">
        <v>-0.178499902</v>
      </c>
      <c r="BG1819" s="20">
        <v>-0.330700005</v>
      </c>
      <c r="BH1819" s="20">
        <v>0.20939992</v>
      </c>
      <c r="BI1819" s="20">
        <v>0.58399992</v>
      </c>
      <c r="BJ1819" s="20">
        <v>1.306099896</v>
      </c>
    </row>
    <row r="1820" spans="30:62">
      <c r="AD1820" s="20">
        <v>137.6999969</v>
      </c>
      <c r="AE1820" s="20">
        <v>-0.079700017</v>
      </c>
      <c r="AF1820" s="20">
        <v>0.024299983</v>
      </c>
      <c r="AG1820" s="20">
        <v>-0.112299914</v>
      </c>
      <c r="AH1820" s="20">
        <v>-0.204899597</v>
      </c>
      <c r="AI1820" s="20">
        <v>-0.183999896</v>
      </c>
      <c r="AJ1820" s="20">
        <v>0.040300113</v>
      </c>
      <c r="AK1820" s="20">
        <v>0.466600113</v>
      </c>
      <c r="AL1820" s="20">
        <v>0.745900068</v>
      </c>
      <c r="AM1820" s="3"/>
      <c r="AN1820" s="3"/>
      <c r="AO1820" s="3"/>
      <c r="AP1820" s="20">
        <v>137.6999969</v>
      </c>
      <c r="AQ1820" s="20">
        <v>0.298300306</v>
      </c>
      <c r="AR1820" s="20">
        <v>0.305400055</v>
      </c>
      <c r="AS1820" s="20">
        <v>0.270500055</v>
      </c>
      <c r="AT1820" s="20">
        <v>0.190499968</v>
      </c>
      <c r="AU1820" s="20">
        <v>0.042499911</v>
      </c>
      <c r="AV1820" s="20">
        <v>0.057999911</v>
      </c>
      <c r="AW1820" s="20">
        <v>0.219200007</v>
      </c>
      <c r="AX1820" s="20">
        <v>0.121900496</v>
      </c>
      <c r="AY1820" s="3"/>
      <c r="AZ1820" s="3"/>
      <c r="BA1820" s="3"/>
      <c r="BB1820" s="20">
        <v>137.6999969</v>
      </c>
      <c r="BC1820" s="20">
        <v>0.239299905</v>
      </c>
      <c r="BD1820" s="20">
        <v>0.206699905</v>
      </c>
      <c r="BE1820" s="20">
        <v>0.176599621</v>
      </c>
      <c r="BF1820" s="20">
        <v>-0.176300005</v>
      </c>
      <c r="BG1820" s="20">
        <v>-0.32430008</v>
      </c>
      <c r="BH1820" s="20">
        <v>0.209599896</v>
      </c>
      <c r="BI1820" s="20">
        <v>0.582399896</v>
      </c>
      <c r="BJ1820" s="20">
        <v>1.305999971</v>
      </c>
    </row>
    <row r="1821" spans="30:62">
      <c r="AD1821" s="20">
        <v>137.8000031</v>
      </c>
      <c r="AE1821" s="20">
        <v>-0.073599914</v>
      </c>
      <c r="AF1821" s="20">
        <v>0.027800086</v>
      </c>
      <c r="AG1821" s="20">
        <v>-0.110699597</v>
      </c>
      <c r="AH1821" s="20">
        <v>-0.202299896</v>
      </c>
      <c r="AI1821" s="20">
        <v>-0.185299887</v>
      </c>
      <c r="AJ1821" s="20">
        <v>0.037999591</v>
      </c>
      <c r="AK1821" s="20">
        <v>0.466899591</v>
      </c>
      <c r="AL1821" s="20">
        <v>0.744300117</v>
      </c>
      <c r="AM1821" s="3"/>
      <c r="AN1821" s="3"/>
      <c r="AO1821" s="3"/>
      <c r="AP1821" s="20">
        <v>137.8000031</v>
      </c>
      <c r="AQ1821" s="20">
        <v>0.295599578</v>
      </c>
      <c r="AR1821" s="20">
        <v>0.303299968</v>
      </c>
      <c r="AS1821" s="20">
        <v>0.267899968</v>
      </c>
      <c r="AT1821" s="20">
        <v>0.189699911</v>
      </c>
      <c r="AU1821" s="20">
        <v>0.045100007</v>
      </c>
      <c r="AV1821" s="20">
        <v>0.059900007</v>
      </c>
      <c r="AW1821" s="20">
        <v>0.216100019</v>
      </c>
      <c r="AX1821" s="20">
        <v>0.121599854</v>
      </c>
      <c r="AY1821" s="3"/>
      <c r="AZ1821" s="3"/>
      <c r="BA1821" s="3"/>
      <c r="BB1821" s="20">
        <v>137.8000031</v>
      </c>
      <c r="BC1821" s="20">
        <v>0.240800098</v>
      </c>
      <c r="BD1821" s="20">
        <v>0.212200098</v>
      </c>
      <c r="BE1821" s="20">
        <v>0.179099995</v>
      </c>
      <c r="BF1821" s="20">
        <v>-0.17070008</v>
      </c>
      <c r="BG1821" s="20">
        <v>-0.324400104</v>
      </c>
      <c r="BH1821" s="20">
        <v>0.211599971</v>
      </c>
      <c r="BI1821" s="20">
        <v>0.584899971</v>
      </c>
      <c r="BJ1821" s="20">
        <v>1.306099941</v>
      </c>
    </row>
    <row r="1822" spans="30:62">
      <c r="AD1822" s="20">
        <v>137.8999939</v>
      </c>
      <c r="AE1822" s="20">
        <v>-0.068599597</v>
      </c>
      <c r="AF1822" s="20">
        <v>0.027700403</v>
      </c>
      <c r="AG1822" s="20">
        <v>-0.108999896</v>
      </c>
      <c r="AH1822" s="20">
        <v>-0.199799648</v>
      </c>
      <c r="AI1822" s="20">
        <v>-0.186299932</v>
      </c>
      <c r="AJ1822" s="20">
        <v>0.038100594</v>
      </c>
      <c r="AK1822" s="20">
        <v>0.466900594</v>
      </c>
      <c r="AL1822" s="20">
        <v>0.745000539</v>
      </c>
      <c r="AM1822" s="3"/>
      <c r="AN1822" s="3"/>
      <c r="AO1822" s="3"/>
      <c r="AP1822" s="20">
        <v>137.8999939</v>
      </c>
      <c r="AQ1822" s="20">
        <v>0.295099968</v>
      </c>
      <c r="AR1822" s="20">
        <v>0.303799911</v>
      </c>
      <c r="AS1822" s="20">
        <v>0.269499911</v>
      </c>
      <c r="AT1822" s="20">
        <v>0.190599769</v>
      </c>
      <c r="AU1822" s="20">
        <v>0.046000496</v>
      </c>
      <c r="AV1822" s="20">
        <v>0.060400496</v>
      </c>
      <c r="AW1822" s="20">
        <v>0.213400092</v>
      </c>
      <c r="AX1822" s="20">
        <v>0.126200098</v>
      </c>
      <c r="AY1822" s="3"/>
      <c r="AZ1822" s="3"/>
      <c r="BA1822" s="3"/>
      <c r="BB1822" s="20">
        <v>137.8999939</v>
      </c>
      <c r="BC1822" s="20">
        <v>0.242499995</v>
      </c>
      <c r="BD1822" s="20">
        <v>0.215999995</v>
      </c>
      <c r="BE1822" s="20">
        <v>0.18739992</v>
      </c>
      <c r="BF1822" s="20">
        <v>-0.167499627</v>
      </c>
      <c r="BG1822" s="20">
        <v>-0.323100029</v>
      </c>
      <c r="BH1822" s="20">
        <v>0.21250018</v>
      </c>
      <c r="BI1822" s="20">
        <v>0.58740018</v>
      </c>
      <c r="BJ1822" s="20">
        <v>1.301700711</v>
      </c>
    </row>
    <row r="1823" spans="30:62">
      <c r="AD1823" s="20">
        <v>138</v>
      </c>
      <c r="AE1823" s="20">
        <v>-0.065699896</v>
      </c>
      <c r="AF1823" s="20">
        <v>0.025200104</v>
      </c>
      <c r="AG1823" s="20">
        <v>-0.107099887</v>
      </c>
      <c r="AH1823" s="20">
        <v>-0.201199932</v>
      </c>
      <c r="AI1823" s="20">
        <v>-0.185199883</v>
      </c>
      <c r="AJ1823" s="20">
        <v>0.037000539</v>
      </c>
      <c r="AK1823" s="20">
        <v>0.464900539</v>
      </c>
      <c r="AL1823" s="20">
        <v>0.741799975</v>
      </c>
      <c r="AM1823" s="3"/>
      <c r="AN1823" s="3"/>
      <c r="AO1823" s="3"/>
      <c r="AP1823" s="20">
        <v>138</v>
      </c>
      <c r="AQ1823" s="20">
        <v>0.292399911</v>
      </c>
      <c r="AR1823" s="20">
        <v>0.305400007</v>
      </c>
      <c r="AS1823" s="20">
        <v>0.270400007</v>
      </c>
      <c r="AT1823" s="20">
        <v>0.188500496</v>
      </c>
      <c r="AU1823" s="20">
        <v>0.050899854</v>
      </c>
      <c r="AV1823" s="20">
        <v>0.061899854</v>
      </c>
      <c r="AW1823" s="20">
        <v>0.214300098</v>
      </c>
      <c r="AX1823" s="20">
        <v>0.129000008</v>
      </c>
      <c r="AY1823" s="3"/>
      <c r="AZ1823" s="3"/>
      <c r="BA1823" s="3"/>
      <c r="BB1823" s="20">
        <v>138</v>
      </c>
      <c r="BC1823" s="20">
        <v>0.24579992</v>
      </c>
      <c r="BD1823" s="20">
        <v>0.22039992</v>
      </c>
      <c r="BE1823" s="20">
        <v>0.191199896</v>
      </c>
      <c r="BF1823" s="20">
        <v>-0.167000029</v>
      </c>
      <c r="BG1823" s="20">
        <v>-0.319100059</v>
      </c>
      <c r="BH1823" s="20">
        <v>0.209000711</v>
      </c>
      <c r="BI1823" s="20">
        <v>0.583800711</v>
      </c>
      <c r="BJ1823" s="20">
        <v>1.300099911</v>
      </c>
    </row>
    <row r="1824" spans="30:62">
      <c r="AD1824" s="20">
        <v>138.1000061</v>
      </c>
      <c r="AE1824" s="20">
        <v>-0.063599887</v>
      </c>
      <c r="AF1824" s="20">
        <v>0.028600113</v>
      </c>
      <c r="AG1824" s="20">
        <v>-0.106600409</v>
      </c>
      <c r="AH1824" s="20">
        <v>-0.202099883</v>
      </c>
      <c r="AI1824" s="20">
        <v>-0.184499937</v>
      </c>
      <c r="AJ1824" s="20">
        <v>0.035799975</v>
      </c>
      <c r="AK1824" s="20">
        <v>0.461799975</v>
      </c>
      <c r="AL1824" s="20">
        <v>0.741499957</v>
      </c>
      <c r="AM1824" s="3"/>
      <c r="AN1824" s="3"/>
      <c r="AO1824" s="3"/>
      <c r="AP1824" s="20">
        <v>138.1000061</v>
      </c>
      <c r="AQ1824" s="20">
        <v>0.293600007</v>
      </c>
      <c r="AR1824" s="20">
        <v>0.304000019</v>
      </c>
      <c r="AS1824" s="20">
        <v>0.270000019</v>
      </c>
      <c r="AT1824" s="20">
        <v>0.186599854</v>
      </c>
      <c r="AU1824" s="20">
        <v>0.051399621</v>
      </c>
      <c r="AV1824" s="20">
        <v>0.066799621</v>
      </c>
      <c r="AW1824" s="20">
        <v>0.214500008</v>
      </c>
      <c r="AX1824" s="20">
        <v>0.130200077</v>
      </c>
      <c r="AY1824" s="3"/>
      <c r="AZ1824" s="3"/>
      <c r="BA1824" s="3"/>
      <c r="BB1824" s="20">
        <v>138.1000061</v>
      </c>
      <c r="BC1824" s="20">
        <v>0.246399896</v>
      </c>
      <c r="BD1824" s="20">
        <v>0.220399896</v>
      </c>
      <c r="BE1824" s="20">
        <v>0.195399971</v>
      </c>
      <c r="BF1824" s="20">
        <v>-0.166800059</v>
      </c>
      <c r="BG1824" s="20">
        <v>-0.318600004</v>
      </c>
      <c r="BH1824" s="20">
        <v>0.205999912</v>
      </c>
      <c r="BI1824" s="20">
        <v>0.578499911</v>
      </c>
      <c r="BJ1824" s="20">
        <v>1.302000087</v>
      </c>
    </row>
    <row r="1825" spans="30:62">
      <c r="AD1825" s="20">
        <v>138.1999969</v>
      </c>
      <c r="AE1825" s="20">
        <v>-0.065299932</v>
      </c>
      <c r="AF1825" s="20">
        <v>0.032100068</v>
      </c>
      <c r="AG1825" s="20">
        <v>-0.105699406</v>
      </c>
      <c r="AH1825" s="20">
        <v>-0.203699461</v>
      </c>
      <c r="AI1825" s="20">
        <v>-0.181900025</v>
      </c>
      <c r="AJ1825" s="20">
        <v>0.035799957</v>
      </c>
      <c r="AK1825" s="20">
        <v>0.459399957</v>
      </c>
      <c r="AL1825" s="20">
        <v>0.743300045</v>
      </c>
      <c r="AM1825" s="3"/>
      <c r="AN1825" s="3"/>
      <c r="AO1825" s="3"/>
      <c r="AP1825" s="20">
        <v>138.1999969</v>
      </c>
      <c r="AQ1825" s="20">
        <v>0.290300496</v>
      </c>
      <c r="AR1825" s="20">
        <v>0.303600092</v>
      </c>
      <c r="AS1825" s="20">
        <v>0.274400092</v>
      </c>
      <c r="AT1825" s="20">
        <v>0.185900098</v>
      </c>
      <c r="AU1825" s="20">
        <v>0.049300008</v>
      </c>
      <c r="AV1825" s="20">
        <v>0.067200008</v>
      </c>
      <c r="AW1825" s="20">
        <v>0.219800077</v>
      </c>
      <c r="AX1825" s="20">
        <v>0.135100183</v>
      </c>
      <c r="AY1825" s="3"/>
      <c r="AZ1825" s="3"/>
      <c r="BA1825" s="3"/>
      <c r="BB1825" s="20">
        <v>138.1999969</v>
      </c>
      <c r="BC1825" s="20">
        <v>0.247399971</v>
      </c>
      <c r="BD1825" s="20">
        <v>0.220299971</v>
      </c>
      <c r="BE1825" s="20">
        <v>0.20010018</v>
      </c>
      <c r="BF1825" s="20">
        <v>-0.171899289</v>
      </c>
      <c r="BG1825" s="20">
        <v>-0.319400089</v>
      </c>
      <c r="BH1825" s="20">
        <v>0.204500087</v>
      </c>
      <c r="BI1825" s="20">
        <v>0.578200087</v>
      </c>
      <c r="BJ1825" s="20">
        <v>1.300800029</v>
      </c>
    </row>
    <row r="1826" spans="30:62">
      <c r="AD1826" s="20">
        <v>138.3000031</v>
      </c>
      <c r="AE1826" s="20">
        <v>-0.062999883</v>
      </c>
      <c r="AF1826" s="20">
        <v>0.031400117</v>
      </c>
      <c r="AG1826" s="20">
        <v>-0.104999461</v>
      </c>
      <c r="AH1826" s="20">
        <v>-0.202300025</v>
      </c>
      <c r="AI1826" s="20">
        <v>-0.182700043</v>
      </c>
      <c r="AJ1826" s="20">
        <v>0.036299568</v>
      </c>
      <c r="AK1826" s="20">
        <v>0.456299568</v>
      </c>
      <c r="AL1826" s="20">
        <v>0.745299888</v>
      </c>
      <c r="AM1826" s="3"/>
      <c r="AN1826" s="3"/>
      <c r="AO1826" s="3"/>
      <c r="AP1826" s="20">
        <v>138.3000031</v>
      </c>
      <c r="AQ1826" s="20">
        <v>0.289099854</v>
      </c>
      <c r="AR1826" s="20">
        <v>0.303500098</v>
      </c>
      <c r="AS1826" s="20">
        <v>0.276900098</v>
      </c>
      <c r="AT1826" s="20">
        <v>0.184500008</v>
      </c>
      <c r="AU1826" s="20">
        <v>0.053500077</v>
      </c>
      <c r="AV1826" s="20">
        <v>0.068400077</v>
      </c>
      <c r="AW1826" s="20">
        <v>0.220099944</v>
      </c>
      <c r="AX1826" s="20">
        <v>0.140099908</v>
      </c>
      <c r="AY1826" s="3"/>
      <c r="AZ1826" s="3"/>
      <c r="BA1826" s="3"/>
      <c r="BB1826" s="20">
        <v>138.3000031</v>
      </c>
      <c r="BC1826" s="20">
        <v>0.246499941</v>
      </c>
      <c r="BD1826" s="20">
        <v>0.222199941</v>
      </c>
      <c r="BE1826" s="20">
        <v>0.196500711</v>
      </c>
      <c r="BF1826" s="20">
        <v>-0.173800089</v>
      </c>
      <c r="BG1826" s="20">
        <v>-0.317399913</v>
      </c>
      <c r="BH1826" s="20">
        <v>0.204299553</v>
      </c>
      <c r="BI1826" s="20">
        <v>0.575299553</v>
      </c>
      <c r="BJ1826" s="20">
        <v>1.301899939</v>
      </c>
    </row>
    <row r="1827" spans="30:62">
      <c r="AD1827" s="20">
        <v>138.3999939</v>
      </c>
      <c r="AE1827" s="20">
        <v>-0.062199461</v>
      </c>
      <c r="AF1827" s="20">
        <v>0.029300539</v>
      </c>
      <c r="AG1827" s="20">
        <v>-0.106100025</v>
      </c>
      <c r="AH1827" s="20">
        <v>-0.201999327</v>
      </c>
      <c r="AI1827" s="20">
        <v>-0.183899955</v>
      </c>
      <c r="AJ1827" s="20">
        <v>0.037700365</v>
      </c>
      <c r="AK1827" s="20">
        <v>0.454900365</v>
      </c>
      <c r="AL1827" s="20">
        <v>0.745900097</v>
      </c>
      <c r="AM1827" s="3"/>
      <c r="AN1827" s="3"/>
      <c r="AO1827" s="3"/>
      <c r="AP1827" s="20">
        <v>138.3999939</v>
      </c>
      <c r="AQ1827" s="20">
        <v>0.287500098</v>
      </c>
      <c r="AR1827" s="20">
        <v>0.304600008</v>
      </c>
      <c r="AS1827" s="20">
        <v>0.279600008</v>
      </c>
      <c r="AT1827" s="20">
        <v>0.187000077</v>
      </c>
      <c r="AU1827" s="20">
        <v>0.059000183</v>
      </c>
      <c r="AV1827" s="20">
        <v>0.068600183</v>
      </c>
      <c r="AW1827" s="20">
        <v>0.221399908</v>
      </c>
      <c r="AX1827" s="20">
        <v>0.14290005</v>
      </c>
      <c r="AY1827" s="3"/>
      <c r="AZ1827" s="3"/>
      <c r="BA1827" s="3"/>
      <c r="BB1827" s="20">
        <v>138.3999939</v>
      </c>
      <c r="BC1827" s="20">
        <v>0.242800711</v>
      </c>
      <c r="BD1827" s="20">
        <v>0.223000711</v>
      </c>
      <c r="BE1827" s="20">
        <v>0.194899911</v>
      </c>
      <c r="BF1827" s="20">
        <v>-0.168299913</v>
      </c>
      <c r="BG1827" s="20">
        <v>-0.317099971</v>
      </c>
      <c r="BH1827" s="20">
        <v>0.205100416</v>
      </c>
      <c r="BI1827" s="20">
        <v>0.574700416</v>
      </c>
      <c r="BJ1827" s="20">
        <v>1.301900356</v>
      </c>
    </row>
    <row r="1828" spans="30:62">
      <c r="AD1828" s="20">
        <v>138.5</v>
      </c>
      <c r="AE1828" s="20">
        <v>-0.062600025</v>
      </c>
      <c r="AF1828" s="20">
        <v>0.029099975</v>
      </c>
      <c r="AG1828" s="20">
        <v>-0.107600043</v>
      </c>
      <c r="AH1828" s="20">
        <v>-0.200399955</v>
      </c>
      <c r="AI1828" s="20">
        <v>-0.184700112</v>
      </c>
      <c r="AJ1828" s="20">
        <v>0.039400097</v>
      </c>
      <c r="AK1828" s="20">
        <v>0.455500097</v>
      </c>
      <c r="AL1828" s="20">
        <v>0.746399967</v>
      </c>
      <c r="AM1828" s="3"/>
      <c r="AN1828" s="3"/>
      <c r="AO1828" s="3"/>
      <c r="AP1828" s="20">
        <v>138.5</v>
      </c>
      <c r="AQ1828" s="20">
        <v>0.284900008</v>
      </c>
      <c r="AR1828" s="20">
        <v>0.307000077</v>
      </c>
      <c r="AS1828" s="20">
        <v>0.286500077</v>
      </c>
      <c r="AT1828" s="20">
        <v>0.186500183</v>
      </c>
      <c r="AU1828" s="20">
        <v>0.060199908</v>
      </c>
      <c r="AV1828" s="20">
        <v>0.068299908</v>
      </c>
      <c r="AW1828" s="20">
        <v>0.22230005</v>
      </c>
      <c r="AX1828" s="20">
        <v>0.141900098</v>
      </c>
      <c r="AY1828" s="3"/>
      <c r="AZ1828" s="3"/>
      <c r="BA1828" s="3"/>
      <c r="BB1828" s="20">
        <v>138.5</v>
      </c>
      <c r="BC1828" s="20">
        <v>0.241099912</v>
      </c>
      <c r="BD1828" s="20">
        <v>0.222099911</v>
      </c>
      <c r="BE1828" s="20">
        <v>0.191500087</v>
      </c>
      <c r="BF1828" s="20">
        <v>-0.168399971</v>
      </c>
      <c r="BG1828" s="20">
        <v>-0.315600061</v>
      </c>
      <c r="BH1828" s="20">
        <v>0.202800356</v>
      </c>
      <c r="BI1828" s="20">
        <v>0.574300356</v>
      </c>
      <c r="BJ1828" s="20">
        <v>1.297899997</v>
      </c>
    </row>
    <row r="1829" spans="30:62">
      <c r="AD1829" s="20">
        <v>138.6000061</v>
      </c>
      <c r="AE1829" s="20">
        <v>-0.061300043</v>
      </c>
      <c r="AF1829" s="20">
        <v>0.026399957</v>
      </c>
      <c r="AG1829" s="20">
        <v>-0.106900432</v>
      </c>
      <c r="AH1829" s="20">
        <v>-0.200700112</v>
      </c>
      <c r="AI1829" s="20">
        <v>-0.184099903</v>
      </c>
      <c r="AJ1829" s="20">
        <v>0.040899967</v>
      </c>
      <c r="AK1829" s="20">
        <v>0.455599967</v>
      </c>
      <c r="AL1829" s="20">
        <v>0.746699946</v>
      </c>
      <c r="AM1829" s="3"/>
      <c r="AN1829" s="3"/>
      <c r="AO1829" s="3"/>
      <c r="AP1829" s="20">
        <v>138.6000061</v>
      </c>
      <c r="AQ1829" s="20">
        <v>0.283600077</v>
      </c>
      <c r="AR1829" s="20">
        <v>0.305299944</v>
      </c>
      <c r="AS1829" s="20">
        <v>0.291699944</v>
      </c>
      <c r="AT1829" s="20">
        <v>0.188299908</v>
      </c>
      <c r="AU1829" s="20">
        <v>0.062899573</v>
      </c>
      <c r="AV1829" s="20">
        <v>0.065799573</v>
      </c>
      <c r="AW1829" s="20">
        <v>0.221000098</v>
      </c>
      <c r="AX1829" s="20">
        <v>0.141600077</v>
      </c>
      <c r="AY1829" s="3"/>
      <c r="AZ1829" s="3"/>
      <c r="BA1829" s="3"/>
      <c r="BB1829" s="20">
        <v>138.6000061</v>
      </c>
      <c r="BC1829" s="20">
        <v>0.238200087</v>
      </c>
      <c r="BD1829" s="20">
        <v>0.220000087</v>
      </c>
      <c r="BE1829" s="20">
        <v>0.186899553</v>
      </c>
      <c r="BF1829" s="20">
        <v>-0.166800061</v>
      </c>
      <c r="BG1829" s="20">
        <v>-0.313699883</v>
      </c>
      <c r="BH1829" s="20">
        <v>0.200299997</v>
      </c>
      <c r="BI1829" s="20">
        <v>0.572399997</v>
      </c>
      <c r="BJ1829" s="20">
        <v>1.294700075</v>
      </c>
    </row>
    <row r="1830" spans="30:62">
      <c r="AD1830" s="20">
        <v>138.6999969</v>
      </c>
      <c r="AE1830" s="20">
        <v>-0.060299955</v>
      </c>
      <c r="AF1830" s="20">
        <v>0.026500045</v>
      </c>
      <c r="AG1830" s="20">
        <v>-0.106599635</v>
      </c>
      <c r="AH1830" s="20">
        <v>-0.199399903</v>
      </c>
      <c r="AI1830" s="20">
        <v>-0.182600033</v>
      </c>
      <c r="AJ1830" s="20">
        <v>0.043599946</v>
      </c>
      <c r="AK1830" s="20">
        <v>0.453499946</v>
      </c>
      <c r="AL1830" s="20">
        <v>0.746199889</v>
      </c>
      <c r="AM1830" s="3"/>
      <c r="AN1830" s="3"/>
      <c r="AO1830" s="3"/>
      <c r="AP1830" s="20">
        <v>138.6999969</v>
      </c>
      <c r="AQ1830" s="20">
        <v>0.284000183</v>
      </c>
      <c r="AR1830" s="20">
        <v>0.306199908</v>
      </c>
      <c r="AS1830" s="20">
        <v>0.296399908</v>
      </c>
      <c r="AT1830" s="20">
        <v>0.19140005</v>
      </c>
      <c r="AU1830" s="20">
        <v>0.059900098</v>
      </c>
      <c r="AV1830" s="20">
        <v>0.063300098</v>
      </c>
      <c r="AW1830" s="20">
        <v>0.220200077</v>
      </c>
      <c r="AX1830" s="20">
        <v>0.141300639</v>
      </c>
      <c r="AY1830" s="3"/>
      <c r="AZ1830" s="3"/>
      <c r="BA1830" s="3"/>
      <c r="BB1830" s="20">
        <v>138.6999969</v>
      </c>
      <c r="BC1830" s="20">
        <v>0.236200029</v>
      </c>
      <c r="BD1830" s="20">
        <v>0.219000029</v>
      </c>
      <c r="BE1830" s="20">
        <v>0.185000416</v>
      </c>
      <c r="BF1830" s="20">
        <v>-0.166699644</v>
      </c>
      <c r="BG1830" s="20">
        <v>-0.315200003</v>
      </c>
      <c r="BH1830" s="20">
        <v>0.198800075</v>
      </c>
      <c r="BI1830" s="20">
        <v>0.570600075</v>
      </c>
      <c r="BJ1830" s="20">
        <v>1.290700036</v>
      </c>
    </row>
    <row r="1831" spans="30:62">
      <c r="AD1831" s="20">
        <v>138.8000031</v>
      </c>
      <c r="AE1831" s="20">
        <v>-0.058300112</v>
      </c>
      <c r="AF1831" s="20">
        <v>0.027499888</v>
      </c>
      <c r="AG1831" s="20">
        <v>-0.105899903</v>
      </c>
      <c r="AH1831" s="20">
        <v>-0.200000033</v>
      </c>
      <c r="AI1831" s="20">
        <v>-0.182800054</v>
      </c>
      <c r="AJ1831" s="20">
        <v>0.042399173</v>
      </c>
      <c r="AK1831" s="20">
        <v>0.453599173</v>
      </c>
      <c r="AL1831" s="20">
        <v>0.744499943</v>
      </c>
      <c r="AM1831" s="3"/>
      <c r="AN1831" s="3"/>
      <c r="AO1831" s="3"/>
      <c r="AP1831" s="20">
        <v>138.8000031</v>
      </c>
      <c r="AQ1831" s="20">
        <v>0.287499908</v>
      </c>
      <c r="AR1831" s="20">
        <v>0.30590005</v>
      </c>
      <c r="AS1831" s="20">
        <v>0.29550005</v>
      </c>
      <c r="AT1831" s="20">
        <v>0.192200098</v>
      </c>
      <c r="AU1831" s="20">
        <v>0.059300077</v>
      </c>
      <c r="AV1831" s="20">
        <v>0.060900077</v>
      </c>
      <c r="AW1831" s="20">
        <v>0.218799924</v>
      </c>
      <c r="AX1831" s="20">
        <v>0.140699827</v>
      </c>
      <c r="AY1831" s="3"/>
      <c r="AZ1831" s="3"/>
      <c r="BA1831" s="3"/>
      <c r="BB1831" s="20">
        <v>138.8000031</v>
      </c>
      <c r="BC1831" s="20">
        <v>0.232299939</v>
      </c>
      <c r="BD1831" s="20">
        <v>0.217699939</v>
      </c>
      <c r="BE1831" s="20">
        <v>0.181300356</v>
      </c>
      <c r="BF1831" s="20">
        <v>-0.165400003</v>
      </c>
      <c r="BG1831" s="20">
        <v>-0.312999925</v>
      </c>
      <c r="BH1831" s="20">
        <v>0.192799559</v>
      </c>
      <c r="BI1831" s="20">
        <v>0.564299559</v>
      </c>
      <c r="BJ1831" s="20">
        <v>1.288900012</v>
      </c>
    </row>
    <row r="1832" spans="30:62">
      <c r="AD1832" s="20">
        <v>138.8999939</v>
      </c>
      <c r="AE1832" s="20">
        <v>-0.058699903</v>
      </c>
      <c r="AF1832" s="20">
        <v>0.030300097</v>
      </c>
      <c r="AG1832" s="20">
        <v>-0.103000033</v>
      </c>
      <c r="AH1832" s="20">
        <v>-0.200099577</v>
      </c>
      <c r="AI1832" s="20">
        <v>-0.182300111</v>
      </c>
      <c r="AJ1832" s="20">
        <v>0.038700658</v>
      </c>
      <c r="AK1832" s="20">
        <v>0.454800658</v>
      </c>
      <c r="AL1832" s="20">
        <v>0.74410071</v>
      </c>
      <c r="AM1832" s="3"/>
      <c r="AN1832" s="3"/>
      <c r="AO1832" s="3"/>
      <c r="AP1832" s="20">
        <v>138.8999939</v>
      </c>
      <c r="AQ1832" s="20">
        <v>0.29080005</v>
      </c>
      <c r="AR1832" s="20">
        <v>0.306000098</v>
      </c>
      <c r="AS1832" s="20">
        <v>0.296800098</v>
      </c>
      <c r="AT1832" s="20">
        <v>0.193700554</v>
      </c>
      <c r="AU1832" s="20">
        <v>0.057200639</v>
      </c>
      <c r="AV1832" s="20">
        <v>0.059700639</v>
      </c>
      <c r="AW1832" s="20">
        <v>0.216300066</v>
      </c>
      <c r="AX1832" s="20">
        <v>0.141900035</v>
      </c>
      <c r="AY1832" s="3"/>
      <c r="AZ1832" s="3"/>
      <c r="BA1832" s="3"/>
      <c r="BB1832" s="20">
        <v>138.8999939</v>
      </c>
      <c r="BC1832" s="20">
        <v>0.231500356</v>
      </c>
      <c r="BD1832" s="20">
        <v>0.219900356</v>
      </c>
      <c r="BE1832" s="20">
        <v>0.176999997</v>
      </c>
      <c r="BF1832" s="20">
        <v>-0.168499686</v>
      </c>
      <c r="BG1832" s="20">
        <v>-0.318399964</v>
      </c>
      <c r="BH1832" s="20">
        <v>0.190200251</v>
      </c>
      <c r="BI1832" s="20">
        <v>0.565400251</v>
      </c>
      <c r="BJ1832" s="20">
        <v>1.291099804</v>
      </c>
    </row>
    <row r="1833" spans="30:62">
      <c r="AD1833" s="20">
        <v>139</v>
      </c>
      <c r="AE1833" s="20">
        <v>-0.058900033</v>
      </c>
      <c r="AF1833" s="20">
        <v>0.031199967</v>
      </c>
      <c r="AG1833" s="20">
        <v>-0.099300054</v>
      </c>
      <c r="AH1833" s="20">
        <v>-0.196800111</v>
      </c>
      <c r="AI1833" s="20">
        <v>-0.188000057</v>
      </c>
      <c r="AJ1833" s="20">
        <v>0.03680071</v>
      </c>
      <c r="AK1833" s="20">
        <v>0.45420071</v>
      </c>
      <c r="AL1833" s="20">
        <v>0.7455001</v>
      </c>
      <c r="AM1833" s="3"/>
      <c r="AN1833" s="3"/>
      <c r="AO1833" s="3"/>
      <c r="AP1833" s="20">
        <v>139</v>
      </c>
      <c r="AQ1833" s="20">
        <v>0.288900098</v>
      </c>
      <c r="AR1833" s="20">
        <v>0.306300077</v>
      </c>
      <c r="AS1833" s="20">
        <v>0.298100077</v>
      </c>
      <c r="AT1833" s="20">
        <v>0.191100639</v>
      </c>
      <c r="AU1833" s="20">
        <v>0.057099827</v>
      </c>
      <c r="AV1833" s="20">
        <v>0.064099827</v>
      </c>
      <c r="AW1833" s="20">
        <v>0.217900035</v>
      </c>
      <c r="AX1833" s="20">
        <v>0.139899987</v>
      </c>
      <c r="AY1833" s="3"/>
      <c r="AZ1833" s="3"/>
      <c r="BA1833" s="3"/>
      <c r="BB1833" s="20">
        <v>139</v>
      </c>
      <c r="BC1833" s="20">
        <v>0.230499997</v>
      </c>
      <c r="BD1833" s="20">
        <v>0.217899997</v>
      </c>
      <c r="BE1833" s="20">
        <v>0.178200075</v>
      </c>
      <c r="BF1833" s="20">
        <v>-0.171299964</v>
      </c>
      <c r="BG1833" s="20">
        <v>-0.318899988</v>
      </c>
      <c r="BH1833" s="20">
        <v>0.195499804</v>
      </c>
      <c r="BI1833" s="20">
        <v>0.567999804</v>
      </c>
      <c r="BJ1833" s="20">
        <v>1.291200048</v>
      </c>
    </row>
    <row r="1834" spans="30:62">
      <c r="AD1834" s="20">
        <v>139.1000061</v>
      </c>
      <c r="AE1834" s="20">
        <v>-0.060700054</v>
      </c>
      <c r="AF1834" s="20">
        <v>0.032999946</v>
      </c>
      <c r="AG1834" s="20">
        <v>-0.097300827</v>
      </c>
      <c r="AH1834" s="20">
        <v>-0.197400057</v>
      </c>
      <c r="AI1834" s="20">
        <v>-0.189500005</v>
      </c>
      <c r="AJ1834" s="20">
        <v>0.0400001</v>
      </c>
      <c r="AK1834" s="20">
        <v>0.4544001</v>
      </c>
      <c r="AL1834" s="20">
        <v>0.744399913</v>
      </c>
      <c r="AM1834" s="3"/>
      <c r="AN1834" s="3"/>
      <c r="AO1834" s="3"/>
      <c r="AP1834" s="20">
        <v>139.1000061</v>
      </c>
      <c r="AQ1834" s="20">
        <v>0.290900077</v>
      </c>
      <c r="AR1834" s="20">
        <v>0.307299924</v>
      </c>
      <c r="AS1834" s="20">
        <v>0.295799924</v>
      </c>
      <c r="AT1834" s="20">
        <v>0.192099827</v>
      </c>
      <c r="AU1834" s="20">
        <v>0.05719932</v>
      </c>
      <c r="AV1834" s="20">
        <v>0.06719932</v>
      </c>
      <c r="AW1834" s="20">
        <v>0.215199987</v>
      </c>
      <c r="AX1834" s="20">
        <v>0.136499942</v>
      </c>
      <c r="AY1834" s="3"/>
      <c r="AZ1834" s="3"/>
      <c r="BA1834" s="3"/>
      <c r="BB1834" s="20">
        <v>139.1000061</v>
      </c>
      <c r="BC1834" s="20">
        <v>0.232000075</v>
      </c>
      <c r="BD1834" s="20">
        <v>0.216100075</v>
      </c>
      <c r="BE1834" s="20">
        <v>0.176199559</v>
      </c>
      <c r="BF1834" s="20">
        <v>-0.170499988</v>
      </c>
      <c r="BG1834" s="20">
        <v>-0.316799958</v>
      </c>
      <c r="BH1834" s="20">
        <v>0.193000048</v>
      </c>
      <c r="BI1834" s="20">
        <v>0.566100048</v>
      </c>
      <c r="BJ1834" s="20">
        <v>1.292200051</v>
      </c>
    </row>
    <row r="1835" spans="30:62">
      <c r="AD1835" s="20">
        <v>139.1999969</v>
      </c>
      <c r="AE1835" s="20">
        <v>-0.059100111</v>
      </c>
      <c r="AF1835" s="20">
        <v>0.033099889</v>
      </c>
      <c r="AG1835" s="20">
        <v>-0.099599342</v>
      </c>
      <c r="AH1835" s="20">
        <v>-0.19399929</v>
      </c>
      <c r="AI1835" s="20">
        <v>-0.1884999</v>
      </c>
      <c r="AJ1835" s="20">
        <v>0.035599913</v>
      </c>
      <c r="AK1835" s="20">
        <v>0.452899913</v>
      </c>
      <c r="AL1835" s="20">
        <v>0.744899962</v>
      </c>
      <c r="AM1835" s="3"/>
      <c r="AN1835" s="3"/>
      <c r="AO1835" s="3"/>
      <c r="AP1835" s="20">
        <v>139.1999969</v>
      </c>
      <c r="AQ1835" s="20">
        <v>0.288500639</v>
      </c>
      <c r="AR1835" s="20">
        <v>0.312600066</v>
      </c>
      <c r="AS1835" s="20">
        <v>0.297200066</v>
      </c>
      <c r="AT1835" s="20">
        <v>0.195400035</v>
      </c>
      <c r="AU1835" s="20">
        <v>0.054499987</v>
      </c>
      <c r="AV1835" s="20">
        <v>0.064399987</v>
      </c>
      <c r="AW1835" s="20">
        <v>0.213299942</v>
      </c>
      <c r="AX1835" s="20">
        <v>0.137300709</v>
      </c>
      <c r="AY1835" s="3"/>
      <c r="AZ1835" s="3"/>
      <c r="BA1835" s="3"/>
      <c r="BB1835" s="20">
        <v>139.1999969</v>
      </c>
      <c r="BC1835" s="20">
        <v>0.225600036</v>
      </c>
      <c r="BD1835" s="20">
        <v>0.211400036</v>
      </c>
      <c r="BE1835" s="20">
        <v>0.179800251</v>
      </c>
      <c r="BF1835" s="20">
        <v>-0.166100196</v>
      </c>
      <c r="BG1835" s="20">
        <v>-0.318299952</v>
      </c>
      <c r="BH1835" s="20">
        <v>0.192600052</v>
      </c>
      <c r="BI1835" s="20">
        <v>0.565900051</v>
      </c>
      <c r="BJ1835" s="20">
        <v>1.290899961</v>
      </c>
    </row>
    <row r="1836" spans="30:62">
      <c r="AD1836" s="20">
        <v>139.3000031</v>
      </c>
      <c r="AE1836" s="20">
        <v>-0.060300057</v>
      </c>
      <c r="AF1836" s="20">
        <v>0.033499943</v>
      </c>
      <c r="AG1836" s="20">
        <v>-0.09859929</v>
      </c>
      <c r="AH1836" s="20">
        <v>-0.1907999</v>
      </c>
      <c r="AI1836" s="20">
        <v>-0.191600087</v>
      </c>
      <c r="AJ1836" s="20">
        <v>0.034499485</v>
      </c>
      <c r="AK1836" s="20">
        <v>0.450899485</v>
      </c>
      <c r="AL1836" s="20">
        <v>0.744800007</v>
      </c>
      <c r="AM1836" s="3"/>
      <c r="AN1836" s="3"/>
      <c r="AO1836" s="3"/>
      <c r="AP1836" s="20">
        <v>139.3000031</v>
      </c>
      <c r="AQ1836" s="20">
        <v>0.291799827</v>
      </c>
      <c r="AR1836" s="20">
        <v>0.315000035</v>
      </c>
      <c r="AS1836" s="20">
        <v>0.301600035</v>
      </c>
      <c r="AT1836" s="20">
        <v>0.193099987</v>
      </c>
      <c r="AU1836" s="20">
        <v>0.050499942</v>
      </c>
      <c r="AV1836" s="20">
        <v>0.061799942</v>
      </c>
      <c r="AW1836" s="20">
        <v>0.212799994</v>
      </c>
      <c r="AX1836" s="20">
        <v>0.139499692</v>
      </c>
      <c r="AY1836" s="3"/>
      <c r="AZ1836" s="3"/>
      <c r="BA1836" s="3"/>
      <c r="BB1836" s="20">
        <v>139.3000031</v>
      </c>
      <c r="BC1836" s="20">
        <v>0.224100012</v>
      </c>
      <c r="BD1836" s="20">
        <v>0.213200012</v>
      </c>
      <c r="BE1836" s="20">
        <v>0.182199804</v>
      </c>
      <c r="BF1836" s="20">
        <v>-0.165099952</v>
      </c>
      <c r="BG1836" s="20">
        <v>-0.315299949</v>
      </c>
      <c r="BH1836" s="20">
        <v>0.193899007</v>
      </c>
      <c r="BI1836" s="20">
        <v>0.566299007</v>
      </c>
      <c r="BJ1836" s="20">
        <v>1.286399952</v>
      </c>
    </row>
    <row r="1837" spans="30:62">
      <c r="AD1837" s="20">
        <v>139.3999939</v>
      </c>
      <c r="AE1837" s="20">
        <v>-0.06209929</v>
      </c>
      <c r="AF1837" s="20">
        <v>0.02990071</v>
      </c>
      <c r="AG1837" s="20">
        <v>-0.0938999</v>
      </c>
      <c r="AH1837" s="20">
        <v>-0.188199371</v>
      </c>
      <c r="AI1837" s="20">
        <v>-0.194600038</v>
      </c>
      <c r="AJ1837" s="20">
        <v>0.034700484</v>
      </c>
      <c r="AK1837" s="20">
        <v>0.450300484</v>
      </c>
      <c r="AL1837" s="20">
        <v>0.746100321</v>
      </c>
      <c r="AM1837" s="3"/>
      <c r="AN1837" s="3"/>
      <c r="AO1837" s="3"/>
      <c r="AP1837" s="20">
        <v>139.3999939</v>
      </c>
      <c r="AQ1837" s="20">
        <v>0.297200035</v>
      </c>
      <c r="AR1837" s="20">
        <v>0.313399987</v>
      </c>
      <c r="AS1837" s="20">
        <v>0.300799987</v>
      </c>
      <c r="AT1837" s="20">
        <v>0.186500896</v>
      </c>
      <c r="AU1837" s="20">
        <v>0.047500709</v>
      </c>
      <c r="AV1837" s="20">
        <v>0.061100709</v>
      </c>
      <c r="AW1837" s="20">
        <v>0.215399931</v>
      </c>
      <c r="AX1837" s="20">
        <v>0.141999937</v>
      </c>
      <c r="AY1837" s="3"/>
      <c r="AZ1837" s="3"/>
      <c r="BA1837" s="3"/>
      <c r="BB1837" s="20">
        <v>139.3999939</v>
      </c>
      <c r="BC1837" s="20">
        <v>0.226599804</v>
      </c>
      <c r="BD1837" s="20">
        <v>0.215899804</v>
      </c>
      <c r="BE1837" s="20">
        <v>0.184900048</v>
      </c>
      <c r="BF1837" s="20">
        <v>-0.163499949</v>
      </c>
      <c r="BG1837" s="20">
        <v>-0.307900039</v>
      </c>
      <c r="BH1837" s="20">
        <v>0.192700906</v>
      </c>
      <c r="BI1837" s="20">
        <v>0.560400906</v>
      </c>
      <c r="BJ1837" s="20">
        <v>1.28450058</v>
      </c>
    </row>
    <row r="1838" spans="30:62">
      <c r="AD1838" s="20">
        <v>139.5</v>
      </c>
      <c r="AE1838" s="20">
        <v>-0.0582999</v>
      </c>
      <c r="AF1838" s="20">
        <v>0.0327001</v>
      </c>
      <c r="AG1838" s="20">
        <v>-0.095000087</v>
      </c>
      <c r="AH1838" s="20">
        <v>-0.188500038</v>
      </c>
      <c r="AI1838" s="20">
        <v>-0.194499993</v>
      </c>
      <c r="AJ1838" s="20">
        <v>0.034300321</v>
      </c>
      <c r="AK1838" s="20">
        <v>0.451500321</v>
      </c>
      <c r="AL1838" s="20">
        <v>0.739100002</v>
      </c>
      <c r="AM1838" s="3"/>
      <c r="AN1838" s="3"/>
      <c r="AO1838" s="3"/>
      <c r="AP1838" s="20">
        <v>139.5</v>
      </c>
      <c r="AQ1838" s="20">
        <v>0.295099987</v>
      </c>
      <c r="AR1838" s="20">
        <v>0.310699942</v>
      </c>
      <c r="AS1838" s="20">
        <v>0.295899942</v>
      </c>
      <c r="AT1838" s="20">
        <v>0.184200709</v>
      </c>
      <c r="AU1838" s="20">
        <v>0.049099692</v>
      </c>
      <c r="AV1838" s="20">
        <v>0.063199692</v>
      </c>
      <c r="AW1838" s="20">
        <v>0.215799937</v>
      </c>
      <c r="AX1838" s="20">
        <v>0.143199937</v>
      </c>
      <c r="AY1838" s="3"/>
      <c r="AZ1838" s="3"/>
      <c r="BA1838" s="3"/>
      <c r="BB1838" s="20">
        <v>139.5</v>
      </c>
      <c r="BC1838" s="20">
        <v>0.224000048</v>
      </c>
      <c r="BD1838" s="20">
        <v>0.218900048</v>
      </c>
      <c r="BE1838" s="20">
        <v>0.186000051</v>
      </c>
      <c r="BF1838" s="20">
        <v>-0.166100039</v>
      </c>
      <c r="BG1838" s="20">
        <v>-0.307700048</v>
      </c>
      <c r="BH1838" s="20">
        <v>0.19460058</v>
      </c>
      <c r="BI1838" s="20">
        <v>0.55550058</v>
      </c>
      <c r="BJ1838" s="20">
        <v>1.281600052</v>
      </c>
    </row>
    <row r="1839" spans="30:62">
      <c r="AD1839" s="20">
        <v>139.6000061</v>
      </c>
      <c r="AE1839" s="20">
        <v>-0.058500087</v>
      </c>
      <c r="AF1839" s="20">
        <v>0.033699913</v>
      </c>
      <c r="AG1839" s="20">
        <v>-0.094800515</v>
      </c>
      <c r="AH1839" s="20">
        <v>-0.190799993</v>
      </c>
      <c r="AI1839" s="20">
        <v>-0.193399917</v>
      </c>
      <c r="AJ1839" s="20">
        <v>0.033600002</v>
      </c>
      <c r="AK1839" s="20">
        <v>0.449400002</v>
      </c>
      <c r="AL1839" s="20">
        <v>0.740200113</v>
      </c>
      <c r="AM1839" s="3"/>
      <c r="AN1839" s="3"/>
      <c r="AO1839" s="3"/>
      <c r="AP1839" s="20">
        <v>139.6000061</v>
      </c>
      <c r="AQ1839" s="20">
        <v>0.293499942</v>
      </c>
      <c r="AR1839" s="20">
        <v>0.311299994</v>
      </c>
      <c r="AS1839" s="20">
        <v>0.293299994</v>
      </c>
      <c r="AT1839" s="20">
        <v>0.186099692</v>
      </c>
      <c r="AU1839" s="20">
        <v>0.048999937</v>
      </c>
      <c r="AV1839" s="20">
        <v>0.065499937</v>
      </c>
      <c r="AW1839" s="20">
        <v>0.217499937</v>
      </c>
      <c r="AX1839" s="20">
        <v>0.146799937</v>
      </c>
      <c r="AY1839" s="3"/>
      <c r="AZ1839" s="3"/>
      <c r="BA1839" s="3"/>
      <c r="BB1839" s="20">
        <v>139.6000061</v>
      </c>
      <c r="BC1839" s="20">
        <v>0.222900052</v>
      </c>
      <c r="BD1839" s="20">
        <v>0.223800051</v>
      </c>
      <c r="BE1839" s="20">
        <v>0.187699007</v>
      </c>
      <c r="BF1839" s="20">
        <v>-0.167600048</v>
      </c>
      <c r="BG1839" s="20">
        <v>-0.308799897</v>
      </c>
      <c r="BH1839" s="20">
        <v>0.192900052</v>
      </c>
      <c r="BI1839" s="20">
        <v>0.549000052</v>
      </c>
      <c r="BJ1839" s="20">
        <v>1.286800028</v>
      </c>
    </row>
    <row r="1840" spans="30:62">
      <c r="AD1840" s="20">
        <v>139.6999969</v>
      </c>
      <c r="AE1840" s="20">
        <v>-0.057500038</v>
      </c>
      <c r="AF1840" s="20">
        <v>0.033999962</v>
      </c>
      <c r="AG1840" s="20">
        <v>-0.093699516</v>
      </c>
      <c r="AH1840" s="20">
        <v>-0.189199679</v>
      </c>
      <c r="AI1840" s="20">
        <v>-0.196999998</v>
      </c>
      <c r="AJ1840" s="20">
        <v>0.034000113</v>
      </c>
      <c r="AK1840" s="20">
        <v>0.449000113</v>
      </c>
      <c r="AL1840" s="20">
        <v>0.74200005</v>
      </c>
      <c r="AM1840" s="3"/>
      <c r="AN1840" s="3"/>
      <c r="AO1840" s="3"/>
      <c r="AP1840" s="20">
        <v>139.6999969</v>
      </c>
      <c r="AQ1840" s="20">
        <v>0.291600709</v>
      </c>
      <c r="AR1840" s="20">
        <v>0.310399931</v>
      </c>
      <c r="AS1840" s="20">
        <v>0.294499931</v>
      </c>
      <c r="AT1840" s="20">
        <v>0.186399937</v>
      </c>
      <c r="AU1840" s="20">
        <v>0.052699937</v>
      </c>
      <c r="AV1840" s="20">
        <v>0.070099937</v>
      </c>
      <c r="AW1840" s="20">
        <v>0.219099937</v>
      </c>
      <c r="AX1840" s="20">
        <v>0.148200598</v>
      </c>
      <c r="AY1840" s="3"/>
      <c r="AZ1840" s="3"/>
      <c r="BA1840" s="3"/>
      <c r="BB1840" s="20">
        <v>139.6999969</v>
      </c>
      <c r="BC1840" s="20">
        <v>0.222199961</v>
      </c>
      <c r="BD1840" s="20">
        <v>0.225599961</v>
      </c>
      <c r="BE1840" s="20">
        <v>0.182700906</v>
      </c>
      <c r="BF1840" s="20">
        <v>-0.16719942</v>
      </c>
      <c r="BG1840" s="20">
        <v>-0.309499948</v>
      </c>
      <c r="BH1840" s="20">
        <v>0.190700028</v>
      </c>
      <c r="BI1840" s="20">
        <v>0.549000028</v>
      </c>
      <c r="BJ1840" s="20">
        <v>1.286099929</v>
      </c>
    </row>
    <row r="1841" spans="30:62">
      <c r="AD1841" s="20">
        <v>139.8000031</v>
      </c>
      <c r="AE1841" s="20">
        <v>-0.057699993</v>
      </c>
      <c r="AF1841" s="20">
        <v>0.035000007</v>
      </c>
      <c r="AG1841" s="20">
        <v>-0.091399679</v>
      </c>
      <c r="AH1841" s="20">
        <v>-0.186099998</v>
      </c>
      <c r="AI1841" s="20">
        <v>-0.197599887</v>
      </c>
      <c r="AJ1841" s="20">
        <v>0.037299335</v>
      </c>
      <c r="AK1841" s="20">
        <v>0.451599335</v>
      </c>
      <c r="AL1841" s="20">
        <v>0.743199896</v>
      </c>
      <c r="AM1841" s="3"/>
      <c r="AN1841" s="3"/>
      <c r="AO1841" s="3"/>
      <c r="AP1841" s="20">
        <v>139.8000031</v>
      </c>
      <c r="AQ1841" s="20">
        <v>0.294599692</v>
      </c>
      <c r="AR1841" s="20">
        <v>0.312799937</v>
      </c>
      <c r="AS1841" s="20">
        <v>0.294899937</v>
      </c>
      <c r="AT1841" s="20">
        <v>0.190199937</v>
      </c>
      <c r="AU1841" s="20">
        <v>0.055599937</v>
      </c>
      <c r="AV1841" s="20">
        <v>0.073799937</v>
      </c>
      <c r="AW1841" s="20">
        <v>0.219299883</v>
      </c>
      <c r="AX1841" s="20">
        <v>0.148099741</v>
      </c>
      <c r="AY1841" s="3"/>
      <c r="AZ1841" s="3"/>
      <c r="BA1841" s="3"/>
      <c r="BB1841" s="20">
        <v>139.8000031</v>
      </c>
      <c r="BC1841" s="20">
        <v>0.219299952</v>
      </c>
      <c r="BD1841" s="20">
        <v>0.222199952</v>
      </c>
      <c r="BE1841" s="20">
        <v>0.18090058</v>
      </c>
      <c r="BF1841" s="20">
        <v>-0.169499948</v>
      </c>
      <c r="BG1841" s="20">
        <v>-0.306099972</v>
      </c>
      <c r="BH1841" s="20">
        <v>0.191599213</v>
      </c>
      <c r="BI1841" s="20">
        <v>0.549299213</v>
      </c>
      <c r="BJ1841" s="20">
        <v>1.282700016</v>
      </c>
    </row>
    <row r="1842" spans="30:62">
      <c r="AD1842" s="20">
        <v>139.8999939</v>
      </c>
      <c r="AE1842" s="20">
        <v>-0.058199679</v>
      </c>
      <c r="AF1842" s="20">
        <v>0.036500321</v>
      </c>
      <c r="AG1842" s="20">
        <v>-0.096499998</v>
      </c>
      <c r="AH1842" s="20">
        <v>-0.182799648</v>
      </c>
      <c r="AI1842" s="20">
        <v>-0.19509995</v>
      </c>
      <c r="AJ1842" s="20">
        <v>0.036600612</v>
      </c>
      <c r="AK1842" s="20">
        <v>0.451100611</v>
      </c>
      <c r="AL1842" s="20">
        <v>0.743400663</v>
      </c>
      <c r="AM1842" s="3"/>
      <c r="AN1842" s="3"/>
      <c r="AO1842" s="3"/>
      <c r="AP1842" s="20">
        <v>139.8999939</v>
      </c>
      <c r="AQ1842" s="20">
        <v>0.295499937</v>
      </c>
      <c r="AR1842" s="20">
        <v>0.315099937</v>
      </c>
      <c r="AS1842" s="20">
        <v>0.294499937</v>
      </c>
      <c r="AT1842" s="20">
        <v>0.191699937</v>
      </c>
      <c r="AU1842" s="20">
        <v>0.052900598</v>
      </c>
      <c r="AV1842" s="20">
        <v>0.074400598</v>
      </c>
      <c r="AW1842" s="20">
        <v>0.221499979</v>
      </c>
      <c r="AX1842" s="20">
        <v>0.145200055</v>
      </c>
      <c r="AY1842" s="3"/>
      <c r="AZ1842" s="3"/>
      <c r="BA1842" s="3"/>
      <c r="BB1842" s="20">
        <v>139.8999939</v>
      </c>
      <c r="BC1842" s="20">
        <v>0.21680058</v>
      </c>
      <c r="BD1842" s="20">
        <v>0.22220058</v>
      </c>
      <c r="BE1842" s="20">
        <v>0.177700052</v>
      </c>
      <c r="BF1842" s="20">
        <v>-0.168799733</v>
      </c>
      <c r="BG1842" s="20">
        <v>-0.304800071</v>
      </c>
      <c r="BH1842" s="20">
        <v>0.190400732</v>
      </c>
      <c r="BI1842" s="20">
        <v>0.545800732</v>
      </c>
      <c r="BJ1842" s="20">
        <v>1.283600509</v>
      </c>
    </row>
    <row r="1843" spans="30:62">
      <c r="AD1843" s="20">
        <v>140</v>
      </c>
      <c r="AE1843" s="20">
        <v>-0.061499998</v>
      </c>
      <c r="AF1843" s="20">
        <v>0.032500002</v>
      </c>
      <c r="AG1843" s="20">
        <v>-0.095899887</v>
      </c>
      <c r="AH1843" s="20">
        <v>-0.18159995</v>
      </c>
      <c r="AI1843" s="20">
        <v>-0.194800104</v>
      </c>
      <c r="AJ1843" s="20">
        <v>0.040000663</v>
      </c>
      <c r="AK1843" s="20">
        <v>0.448000663</v>
      </c>
      <c r="AL1843" s="20">
        <v>0.742700035</v>
      </c>
      <c r="AM1843" s="3"/>
      <c r="AN1843" s="3"/>
      <c r="AO1843" s="3"/>
      <c r="AP1843" s="20">
        <v>140</v>
      </c>
      <c r="AQ1843" s="20">
        <v>0.297299937</v>
      </c>
      <c r="AR1843" s="20">
        <v>0.319299937</v>
      </c>
      <c r="AS1843" s="20">
        <v>0.293099937</v>
      </c>
      <c r="AT1843" s="20">
        <v>0.188200598</v>
      </c>
      <c r="AU1843" s="20">
        <v>0.057099741</v>
      </c>
      <c r="AV1843" s="20">
        <v>0.076799741</v>
      </c>
      <c r="AW1843" s="20">
        <v>0.223300055</v>
      </c>
      <c r="AX1843" s="20">
        <v>0.142199973</v>
      </c>
      <c r="AY1843" s="3"/>
      <c r="AZ1843" s="3"/>
      <c r="BA1843" s="3"/>
      <c r="BB1843" s="20">
        <v>140</v>
      </c>
      <c r="BC1843" s="20">
        <v>0.215800052</v>
      </c>
      <c r="BD1843" s="20">
        <v>0.222300052</v>
      </c>
      <c r="BE1843" s="20">
        <v>0.177400028</v>
      </c>
      <c r="BF1843" s="20">
        <v>-0.167400071</v>
      </c>
      <c r="BG1843" s="20">
        <v>-0.307999984</v>
      </c>
      <c r="BH1843" s="20">
        <v>0.189800509</v>
      </c>
      <c r="BI1843" s="20">
        <v>0.543900508</v>
      </c>
      <c r="BJ1843" s="20">
        <v>1.280599987</v>
      </c>
    </row>
    <row r="1844" spans="30:62">
      <c r="AD1844" s="20">
        <v>140.1000061</v>
      </c>
      <c r="AE1844" s="20">
        <v>-0.059799887</v>
      </c>
      <c r="AF1844" s="20">
        <v>0.033900113</v>
      </c>
      <c r="AG1844" s="20">
        <v>-0.093200665</v>
      </c>
      <c r="AH1844" s="20">
        <v>-0.182900104</v>
      </c>
      <c r="AI1844" s="20">
        <v>-0.194300052</v>
      </c>
      <c r="AJ1844" s="20">
        <v>0.040500035</v>
      </c>
      <c r="AK1844" s="20">
        <v>0.443200035</v>
      </c>
      <c r="AL1844" s="20">
        <v>0.742899945</v>
      </c>
      <c r="AM1844" s="3"/>
      <c r="AN1844" s="3"/>
      <c r="AO1844" s="3"/>
      <c r="AP1844" s="20">
        <v>140.1000061</v>
      </c>
      <c r="AQ1844" s="20">
        <v>0.295899937</v>
      </c>
      <c r="AR1844" s="20">
        <v>0.318599883</v>
      </c>
      <c r="AS1844" s="20">
        <v>0.292999883</v>
      </c>
      <c r="AT1844" s="20">
        <v>0.191299741</v>
      </c>
      <c r="AU1844" s="20">
        <v>0.059499339</v>
      </c>
      <c r="AV1844" s="20">
        <v>0.074599339</v>
      </c>
      <c r="AW1844" s="20">
        <v>0.221099973</v>
      </c>
      <c r="AX1844" s="20">
        <v>0.140900022</v>
      </c>
      <c r="AY1844" s="3"/>
      <c r="AZ1844" s="3"/>
      <c r="BA1844" s="3"/>
      <c r="BB1844" s="20">
        <v>140.1000061</v>
      </c>
      <c r="BC1844" s="20">
        <v>0.217000028</v>
      </c>
      <c r="BD1844" s="20">
        <v>0.222100028</v>
      </c>
      <c r="BE1844" s="20">
        <v>0.180699213</v>
      </c>
      <c r="BF1844" s="20">
        <v>-0.168199984</v>
      </c>
      <c r="BG1844" s="20">
        <v>-0.307399968</v>
      </c>
      <c r="BH1844" s="20">
        <v>0.186299987</v>
      </c>
      <c r="BI1844" s="20">
        <v>0.539999987</v>
      </c>
      <c r="BJ1844" s="20">
        <v>1.274499951</v>
      </c>
    </row>
    <row r="1845" spans="30:62">
      <c r="AD1845" s="20">
        <v>140.1999969</v>
      </c>
      <c r="AE1845" s="20">
        <v>-0.05479995</v>
      </c>
      <c r="AF1845" s="20">
        <v>0.03480005</v>
      </c>
      <c r="AG1845" s="20">
        <v>-0.092499389</v>
      </c>
      <c r="AH1845" s="20">
        <v>-0.185099337</v>
      </c>
      <c r="AI1845" s="20">
        <v>-0.196299965</v>
      </c>
      <c r="AJ1845" s="20">
        <v>0.040799945</v>
      </c>
      <c r="AK1845" s="20">
        <v>0.446199945</v>
      </c>
      <c r="AL1845" s="20">
        <v>0.742699994</v>
      </c>
      <c r="AM1845" s="3"/>
      <c r="AN1845" s="3"/>
      <c r="AO1845" s="3"/>
      <c r="AP1845" s="20">
        <v>140.1999969</v>
      </c>
      <c r="AQ1845" s="20">
        <v>0.297200598</v>
      </c>
      <c r="AR1845" s="20">
        <v>0.324799979</v>
      </c>
      <c r="AS1845" s="20">
        <v>0.299699979</v>
      </c>
      <c r="AT1845" s="20">
        <v>0.195200055</v>
      </c>
      <c r="AU1845" s="20">
        <v>0.057599973</v>
      </c>
      <c r="AV1845" s="20">
        <v>0.073299973</v>
      </c>
      <c r="AW1845" s="20">
        <v>0.221000022</v>
      </c>
      <c r="AX1845" s="20">
        <v>0.139800405</v>
      </c>
      <c r="AY1845" s="3"/>
      <c r="AZ1845" s="3"/>
      <c r="BA1845" s="3"/>
      <c r="BB1845" s="20">
        <v>140.1999969</v>
      </c>
      <c r="BC1845" s="20">
        <v>0.220499929</v>
      </c>
      <c r="BD1845" s="20">
        <v>0.222099929</v>
      </c>
      <c r="BE1845" s="20">
        <v>0.182800732</v>
      </c>
      <c r="BF1845" s="20">
        <v>-0.167999491</v>
      </c>
      <c r="BG1845" s="20">
        <v>-0.312200013</v>
      </c>
      <c r="BH1845" s="20">
        <v>0.181799951</v>
      </c>
      <c r="BI1845" s="20">
        <v>0.535199951</v>
      </c>
      <c r="BJ1845" s="20">
        <v>1.270999939</v>
      </c>
    </row>
    <row r="1846" spans="30:62">
      <c r="AD1846" s="20">
        <v>140.3000031</v>
      </c>
      <c r="AE1846" s="20">
        <v>-0.053300104</v>
      </c>
      <c r="AF1846" s="20">
        <v>0.033499896</v>
      </c>
      <c r="AG1846" s="20">
        <v>-0.092299337</v>
      </c>
      <c r="AH1846" s="20">
        <v>-0.185699965</v>
      </c>
      <c r="AI1846" s="20">
        <v>-0.195800055</v>
      </c>
      <c r="AJ1846" s="20">
        <v>0.039699517</v>
      </c>
      <c r="AK1846" s="20">
        <v>0.443099517</v>
      </c>
      <c r="AL1846" s="20">
        <v>0.741600039</v>
      </c>
      <c r="AM1846" s="3"/>
      <c r="AN1846" s="3"/>
      <c r="AO1846" s="3"/>
      <c r="AP1846" s="20">
        <v>140.3000031</v>
      </c>
      <c r="AQ1846" s="20">
        <v>0.299299741</v>
      </c>
      <c r="AR1846" s="20">
        <v>0.325600055</v>
      </c>
      <c r="AS1846" s="20">
        <v>0.300300055</v>
      </c>
      <c r="AT1846" s="20">
        <v>0.190399973</v>
      </c>
      <c r="AU1846" s="20">
        <v>0.061100022</v>
      </c>
      <c r="AV1846" s="20">
        <v>0.071800022</v>
      </c>
      <c r="AW1846" s="20">
        <v>0.222099928</v>
      </c>
      <c r="AX1846" s="20">
        <v>0.13999937</v>
      </c>
      <c r="AY1846" s="3"/>
      <c r="AZ1846" s="3"/>
      <c r="BA1846" s="3"/>
      <c r="BB1846" s="20">
        <v>140.3000031</v>
      </c>
      <c r="BC1846" s="20">
        <v>0.219900016</v>
      </c>
      <c r="BD1846" s="20">
        <v>0.222400016</v>
      </c>
      <c r="BE1846" s="20">
        <v>0.181500508</v>
      </c>
      <c r="BF1846" s="20">
        <v>-0.167900013</v>
      </c>
      <c r="BG1846" s="20">
        <v>-0.317100049</v>
      </c>
      <c r="BH1846" s="20">
        <v>0.179399939</v>
      </c>
      <c r="BI1846" s="20">
        <v>0.535299939</v>
      </c>
      <c r="BJ1846" s="20">
        <v>1.269100078</v>
      </c>
    </row>
    <row r="1847" spans="30:62">
      <c r="AD1847" s="20">
        <v>140.3999939</v>
      </c>
      <c r="AE1847" s="20">
        <v>-0.054999337</v>
      </c>
      <c r="AF1847" s="20">
        <v>0.033500663</v>
      </c>
      <c r="AG1847" s="20">
        <v>-0.091799965</v>
      </c>
      <c r="AH1847" s="20">
        <v>-0.181099578</v>
      </c>
      <c r="AI1847" s="20">
        <v>-0.194600006</v>
      </c>
      <c r="AJ1847" s="20">
        <v>0.040100516</v>
      </c>
      <c r="AK1847" s="20">
        <v>0.444700516</v>
      </c>
      <c r="AL1847" s="20">
        <v>0.739700812</v>
      </c>
      <c r="AM1847" s="3"/>
      <c r="AN1847" s="3"/>
      <c r="AO1847" s="3"/>
      <c r="AP1847" s="20">
        <v>140.3999939</v>
      </c>
      <c r="AQ1847" s="20">
        <v>0.299800055</v>
      </c>
      <c r="AR1847" s="20">
        <v>0.324299973</v>
      </c>
      <c r="AS1847" s="20">
        <v>0.295999973</v>
      </c>
      <c r="AT1847" s="20">
        <v>0.190100499</v>
      </c>
      <c r="AU1847" s="20">
        <v>0.064300405</v>
      </c>
      <c r="AV1847" s="20">
        <v>0.070400405</v>
      </c>
      <c r="AW1847" s="20">
        <v>0.220400085</v>
      </c>
      <c r="AX1847" s="20">
        <v>0.136400068</v>
      </c>
      <c r="AY1847" s="3"/>
      <c r="AZ1847" s="3"/>
      <c r="BA1847" s="3"/>
      <c r="BB1847" s="20">
        <v>140.3999939</v>
      </c>
      <c r="BC1847" s="20">
        <v>0.220400509</v>
      </c>
      <c r="BD1847" s="20">
        <v>0.222200508</v>
      </c>
      <c r="BE1847" s="20">
        <v>0.178799987</v>
      </c>
      <c r="BF1847" s="20">
        <v>-0.173298857</v>
      </c>
      <c r="BG1847" s="20">
        <v>-0.317100061</v>
      </c>
      <c r="BH1847" s="20">
        <v>0.181200078</v>
      </c>
      <c r="BI1847" s="20">
        <v>0.536400078</v>
      </c>
      <c r="BJ1847" s="20">
        <v>1.26560057</v>
      </c>
    </row>
    <row r="1848" spans="30:62">
      <c r="AD1848" s="20">
        <v>140.5</v>
      </c>
      <c r="AE1848" s="20">
        <v>-0.061099965</v>
      </c>
      <c r="AF1848" s="20">
        <v>0.032200035</v>
      </c>
      <c r="AG1848" s="20">
        <v>-0.091200055</v>
      </c>
      <c r="AH1848" s="20">
        <v>-0.178100006</v>
      </c>
      <c r="AI1848" s="20">
        <v>-0.195799961</v>
      </c>
      <c r="AJ1848" s="20">
        <v>0.042500812</v>
      </c>
      <c r="AK1848" s="20">
        <v>0.443000812</v>
      </c>
      <c r="AL1848" s="20">
        <v>0.74079997</v>
      </c>
      <c r="AM1848" s="3"/>
      <c r="AN1848" s="3"/>
      <c r="AO1848" s="3"/>
      <c r="AP1848" s="20">
        <v>140.5</v>
      </c>
      <c r="AQ1848" s="20">
        <v>0.295699973</v>
      </c>
      <c r="AR1848" s="20">
        <v>0.321400022</v>
      </c>
      <c r="AS1848" s="20">
        <v>0.293700022</v>
      </c>
      <c r="AT1848" s="20">
        <v>0.192400405</v>
      </c>
      <c r="AU1848" s="20">
        <v>0.05999937</v>
      </c>
      <c r="AV1848" s="20">
        <v>0.06839937</v>
      </c>
      <c r="AW1848" s="20">
        <v>0.220600068</v>
      </c>
      <c r="AX1848" s="20">
        <v>0.140299974</v>
      </c>
      <c r="AY1848" s="3"/>
      <c r="AZ1848" s="3"/>
      <c r="BA1848" s="3"/>
      <c r="BB1848" s="20">
        <v>140.5</v>
      </c>
      <c r="BC1848" s="20">
        <v>0.216799987</v>
      </c>
      <c r="BD1848" s="20">
        <v>0.217299987</v>
      </c>
      <c r="BE1848" s="20">
        <v>0.173699951</v>
      </c>
      <c r="BF1848" s="20">
        <v>-0.174200061</v>
      </c>
      <c r="BG1848" s="20">
        <v>-0.313099922</v>
      </c>
      <c r="BH1848" s="20">
        <v>0.18080057</v>
      </c>
      <c r="BI1848" s="20">
        <v>0.53410057</v>
      </c>
      <c r="BJ1848" s="20">
        <v>1.262000036</v>
      </c>
    </row>
    <row r="1849" spans="30:62">
      <c r="AD1849" s="20">
        <v>140.6000061</v>
      </c>
      <c r="AE1849" s="20">
        <v>-0.061100055</v>
      </c>
      <c r="AF1849" s="20">
        <v>0.031099945</v>
      </c>
      <c r="AG1849" s="20">
        <v>-0.092400483</v>
      </c>
      <c r="AH1849" s="20">
        <v>-0.175199961</v>
      </c>
      <c r="AI1849" s="20">
        <v>-0.199299903</v>
      </c>
      <c r="AJ1849" s="20">
        <v>0.04629997</v>
      </c>
      <c r="AK1849" s="20">
        <v>0.44379997</v>
      </c>
      <c r="AL1849" s="20">
        <v>0.736100024</v>
      </c>
      <c r="AM1849" s="3"/>
      <c r="AN1849" s="3"/>
      <c r="AO1849" s="3"/>
      <c r="AP1849" s="20">
        <v>140.6000061</v>
      </c>
      <c r="AQ1849" s="20">
        <v>0.291700022</v>
      </c>
      <c r="AR1849" s="20">
        <v>0.324299928</v>
      </c>
      <c r="AS1849" s="20">
        <v>0.293199928</v>
      </c>
      <c r="AT1849" s="20">
        <v>0.18889937</v>
      </c>
      <c r="AU1849" s="20">
        <v>0.057899591</v>
      </c>
      <c r="AV1849" s="20">
        <v>0.070399591</v>
      </c>
      <c r="AW1849" s="20">
        <v>0.220199974</v>
      </c>
      <c r="AX1849" s="20">
        <v>0.143699953</v>
      </c>
      <c r="AY1849" s="3"/>
      <c r="AZ1849" s="3"/>
      <c r="BA1849" s="3"/>
      <c r="BB1849" s="20">
        <v>140.6000061</v>
      </c>
      <c r="BC1849" s="20">
        <v>0.208999951</v>
      </c>
      <c r="BD1849" s="20">
        <v>0.212699951</v>
      </c>
      <c r="BE1849" s="20">
        <v>0.171099939</v>
      </c>
      <c r="BF1849" s="20">
        <v>-0.170999922</v>
      </c>
      <c r="BG1849" s="20">
        <v>-0.311099907</v>
      </c>
      <c r="BH1849" s="20">
        <v>0.180100036</v>
      </c>
      <c r="BI1849" s="20">
        <v>0.532400036</v>
      </c>
      <c r="BJ1849" s="20">
        <v>1.263599903</v>
      </c>
    </row>
    <row r="1850" spans="30:62">
      <c r="AD1850" s="20">
        <v>140.6999969</v>
      </c>
      <c r="AE1850" s="20">
        <v>-0.061300006</v>
      </c>
      <c r="AF1850" s="20">
        <v>0.030899994</v>
      </c>
      <c r="AG1850" s="20">
        <v>-0.090299484</v>
      </c>
      <c r="AH1850" s="20">
        <v>-0.175999188</v>
      </c>
      <c r="AI1850" s="20">
        <v>-0.19970003</v>
      </c>
      <c r="AJ1850" s="20">
        <v>0.046200024</v>
      </c>
      <c r="AK1850" s="20">
        <v>0.441400024</v>
      </c>
      <c r="AL1850" s="20">
        <v>0.734799979</v>
      </c>
      <c r="AM1850" s="3"/>
      <c r="AN1850" s="3"/>
      <c r="AO1850" s="3"/>
      <c r="AP1850" s="20">
        <v>140.6999969</v>
      </c>
      <c r="AQ1850" s="20">
        <v>0.291700405</v>
      </c>
      <c r="AR1850" s="20">
        <v>0.324000085</v>
      </c>
      <c r="AS1850" s="20">
        <v>0.291300085</v>
      </c>
      <c r="AT1850" s="20">
        <v>0.182600068</v>
      </c>
      <c r="AU1850" s="20">
        <v>0.059399974</v>
      </c>
      <c r="AV1850" s="20">
        <v>0.068699974</v>
      </c>
      <c r="AW1850" s="20">
        <v>0.219399953</v>
      </c>
      <c r="AX1850" s="20">
        <v>0.143800759</v>
      </c>
      <c r="AY1850" s="3"/>
      <c r="AZ1850" s="3"/>
      <c r="BA1850" s="3"/>
      <c r="BB1850" s="20">
        <v>140.6999969</v>
      </c>
      <c r="BC1850" s="20">
        <v>0.204799939</v>
      </c>
      <c r="BD1850" s="20">
        <v>0.211299939</v>
      </c>
      <c r="BE1850" s="20">
        <v>0.174300078</v>
      </c>
      <c r="BF1850" s="20">
        <v>-0.17219943</v>
      </c>
      <c r="BG1850" s="20">
        <v>-0.312499964</v>
      </c>
      <c r="BH1850" s="20">
        <v>0.180299903</v>
      </c>
      <c r="BI1850" s="20">
        <v>0.534699903</v>
      </c>
      <c r="BJ1850" s="20">
        <v>1.264700048</v>
      </c>
    </row>
    <row r="1851" spans="30:62">
      <c r="AD1851" s="20">
        <v>140.8000031</v>
      </c>
      <c r="AE1851" s="20">
        <v>-0.057899961</v>
      </c>
      <c r="AF1851" s="20">
        <v>0.030900039</v>
      </c>
      <c r="AG1851" s="20">
        <v>-0.091899188</v>
      </c>
      <c r="AH1851" s="20">
        <v>-0.17570003</v>
      </c>
      <c r="AI1851" s="20">
        <v>-0.199399976</v>
      </c>
      <c r="AJ1851" s="20">
        <v>0.045999503</v>
      </c>
      <c r="AK1851" s="20">
        <v>0.439999503</v>
      </c>
      <c r="AL1851" s="20">
        <v>0.735999889</v>
      </c>
      <c r="AM1851" s="3"/>
      <c r="AN1851" s="3"/>
      <c r="AO1851" s="3"/>
      <c r="AP1851" s="20">
        <v>140.8000031</v>
      </c>
      <c r="AQ1851" s="20">
        <v>0.28819937</v>
      </c>
      <c r="AR1851" s="20">
        <v>0.328500068</v>
      </c>
      <c r="AS1851" s="20">
        <v>0.292600068</v>
      </c>
      <c r="AT1851" s="20">
        <v>0.181099974</v>
      </c>
      <c r="AU1851" s="20">
        <v>0.061299953</v>
      </c>
      <c r="AV1851" s="20">
        <v>0.066299953</v>
      </c>
      <c r="AW1851" s="20">
        <v>0.219000044</v>
      </c>
      <c r="AX1851" s="20">
        <v>0.141599347</v>
      </c>
      <c r="AY1851" s="3"/>
      <c r="AZ1851" s="3"/>
      <c r="BA1851" s="3"/>
      <c r="BB1851" s="20">
        <v>140.8000031</v>
      </c>
      <c r="BC1851" s="20">
        <v>0.204400078</v>
      </c>
      <c r="BD1851" s="20">
        <v>0.213800078</v>
      </c>
      <c r="BE1851" s="20">
        <v>0.17560057</v>
      </c>
      <c r="BF1851" s="20">
        <v>-0.168799964</v>
      </c>
      <c r="BG1851" s="20">
        <v>-0.310000097</v>
      </c>
      <c r="BH1851" s="20">
        <v>0.179799571</v>
      </c>
      <c r="BI1851" s="20">
        <v>0.534399571</v>
      </c>
      <c r="BJ1851" s="20">
        <v>1.262100057</v>
      </c>
    </row>
    <row r="1852" spans="30:62">
      <c r="AD1852" s="20">
        <v>140.8999939</v>
      </c>
      <c r="AE1852" s="20">
        <v>-0.060399188</v>
      </c>
      <c r="AF1852" s="20">
        <v>0.029700812</v>
      </c>
      <c r="AG1852" s="20">
        <v>-0.08760003</v>
      </c>
      <c r="AH1852" s="20">
        <v>-0.17909926</v>
      </c>
      <c r="AI1852" s="20">
        <v>-0.203100021</v>
      </c>
      <c r="AJ1852" s="20">
        <v>0.045200366</v>
      </c>
      <c r="AK1852" s="20">
        <v>0.442300366</v>
      </c>
      <c r="AL1852" s="20">
        <v>0.732801075</v>
      </c>
      <c r="AM1852" s="3"/>
      <c r="AN1852" s="3"/>
      <c r="AO1852" s="3"/>
      <c r="AP1852" s="20">
        <v>140.8999939</v>
      </c>
      <c r="AQ1852" s="20">
        <v>0.286600068</v>
      </c>
      <c r="AR1852" s="20">
        <v>0.331599974</v>
      </c>
      <c r="AS1852" s="20">
        <v>0.291799974</v>
      </c>
      <c r="AT1852" s="20">
        <v>0.17810043</v>
      </c>
      <c r="AU1852" s="20">
        <v>0.057600759</v>
      </c>
      <c r="AV1852" s="20">
        <v>0.067300759</v>
      </c>
      <c r="AW1852" s="20">
        <v>0.217500062</v>
      </c>
      <c r="AX1852" s="20">
        <v>0.141400084</v>
      </c>
      <c r="AY1852" s="3"/>
      <c r="AZ1852" s="3"/>
      <c r="BA1852" s="3"/>
      <c r="BB1852" s="20">
        <v>140.8999939</v>
      </c>
      <c r="BC1852" s="20">
        <v>0.20250057</v>
      </c>
      <c r="BD1852" s="20">
        <v>0.21280057</v>
      </c>
      <c r="BE1852" s="20">
        <v>0.176000036</v>
      </c>
      <c r="BF1852" s="20">
        <v>-0.165599858</v>
      </c>
      <c r="BG1852" s="20">
        <v>-0.308499952</v>
      </c>
      <c r="BH1852" s="20">
        <v>0.180700296</v>
      </c>
      <c r="BI1852" s="20">
        <v>0.535800296</v>
      </c>
      <c r="BJ1852" s="20">
        <v>1.26090041</v>
      </c>
    </row>
    <row r="1853" spans="30:62">
      <c r="AD1853" s="20">
        <v>141</v>
      </c>
      <c r="AE1853" s="20">
        <v>-0.06110003</v>
      </c>
      <c r="AF1853" s="20">
        <v>0.03039997</v>
      </c>
      <c r="AG1853" s="20">
        <v>-0.084699976</v>
      </c>
      <c r="AH1853" s="20">
        <v>-0.181200021</v>
      </c>
      <c r="AI1853" s="20">
        <v>-0.205700111</v>
      </c>
      <c r="AJ1853" s="20">
        <v>0.042001075</v>
      </c>
      <c r="AK1853" s="20">
        <v>0.437601075</v>
      </c>
      <c r="AL1853" s="20">
        <v>0.728700004</v>
      </c>
      <c r="AM1853" s="3"/>
      <c r="AN1853" s="3"/>
      <c r="AO1853" s="3"/>
      <c r="AP1853" s="20">
        <v>141</v>
      </c>
      <c r="AQ1853" s="20">
        <v>0.291899974</v>
      </c>
      <c r="AR1853" s="20">
        <v>0.332099953</v>
      </c>
      <c r="AS1853" s="20">
        <v>0.288199953</v>
      </c>
      <c r="AT1853" s="20">
        <v>0.177900759</v>
      </c>
      <c r="AU1853" s="20">
        <v>0.055799347</v>
      </c>
      <c r="AV1853" s="20">
        <v>0.071999347</v>
      </c>
      <c r="AW1853" s="20">
        <v>0.215900084</v>
      </c>
      <c r="AX1853" s="20">
        <v>0.142800111</v>
      </c>
      <c r="AY1853" s="3"/>
      <c r="AZ1853" s="3"/>
      <c r="BA1853" s="3"/>
      <c r="BB1853" s="20">
        <v>141</v>
      </c>
      <c r="BC1853" s="20">
        <v>0.202300036</v>
      </c>
      <c r="BD1853" s="20">
        <v>0.211500036</v>
      </c>
      <c r="BE1853" s="20">
        <v>0.180699903</v>
      </c>
      <c r="BF1853" s="20">
        <v>-0.164499952</v>
      </c>
      <c r="BG1853" s="20">
        <v>-0.307699943</v>
      </c>
      <c r="BH1853" s="20">
        <v>0.18090041</v>
      </c>
      <c r="BI1853" s="20">
        <v>0.53440041</v>
      </c>
      <c r="BJ1853" s="20">
        <v>1.259800085</v>
      </c>
    </row>
    <row r="1854" spans="30:62">
      <c r="AD1854" s="20">
        <v>141.1000061</v>
      </c>
      <c r="AE1854" s="20">
        <v>-0.066499976</v>
      </c>
      <c r="AF1854" s="20">
        <v>0.030000024</v>
      </c>
      <c r="AG1854" s="20">
        <v>-0.086200497</v>
      </c>
      <c r="AH1854" s="20">
        <v>-0.183800111</v>
      </c>
      <c r="AI1854" s="20">
        <v>-0.210000117</v>
      </c>
      <c r="AJ1854" s="20">
        <v>0.040200004</v>
      </c>
      <c r="AK1854" s="20">
        <v>0.436700004</v>
      </c>
      <c r="AL1854" s="20">
        <v>0.731900071</v>
      </c>
      <c r="AM1854" s="3"/>
      <c r="AN1854" s="3"/>
      <c r="AO1854" s="3"/>
      <c r="AP1854" s="20">
        <v>141.1000061</v>
      </c>
      <c r="AQ1854" s="20">
        <v>0.292599953</v>
      </c>
      <c r="AR1854" s="20">
        <v>0.330900044</v>
      </c>
      <c r="AS1854" s="20">
        <v>0.284200044</v>
      </c>
      <c r="AT1854" s="20">
        <v>0.176199347</v>
      </c>
      <c r="AU1854" s="20">
        <v>0.05449913</v>
      </c>
      <c r="AV1854" s="20">
        <v>0.06799913</v>
      </c>
      <c r="AW1854" s="20">
        <v>0.213300111</v>
      </c>
      <c r="AX1854" s="20">
        <v>0.140700084</v>
      </c>
      <c r="AY1854" s="3"/>
      <c r="AZ1854" s="3"/>
      <c r="BA1854" s="3"/>
      <c r="BB1854" s="20">
        <v>141.1000061</v>
      </c>
      <c r="BC1854" s="20">
        <v>0.205499903</v>
      </c>
      <c r="BD1854" s="20">
        <v>0.214699903</v>
      </c>
      <c r="BE1854" s="20">
        <v>0.182399571</v>
      </c>
      <c r="BF1854" s="20">
        <v>-0.162399943</v>
      </c>
      <c r="BG1854" s="20">
        <v>-0.306900066</v>
      </c>
      <c r="BH1854" s="20">
        <v>0.176000085</v>
      </c>
      <c r="BI1854" s="20">
        <v>0.531600085</v>
      </c>
      <c r="BJ1854" s="20">
        <v>1.259699997</v>
      </c>
    </row>
    <row r="1855" spans="30:62">
      <c r="AD1855" s="20">
        <v>141.1999969</v>
      </c>
      <c r="AE1855" s="20">
        <v>-0.069200021</v>
      </c>
      <c r="AF1855" s="20">
        <v>0.029499979</v>
      </c>
      <c r="AG1855" s="20">
        <v>-0.088199634</v>
      </c>
      <c r="AH1855" s="20">
        <v>-0.184898925</v>
      </c>
      <c r="AI1855" s="20">
        <v>-0.210399996</v>
      </c>
      <c r="AJ1855" s="20">
        <v>0.043100071</v>
      </c>
      <c r="AK1855" s="20">
        <v>0.441200071</v>
      </c>
      <c r="AL1855" s="20">
        <v>0.730100077</v>
      </c>
      <c r="AM1855" s="3"/>
      <c r="AN1855" s="3"/>
      <c r="AO1855" s="3"/>
      <c r="AP1855" s="20">
        <v>141.1999969</v>
      </c>
      <c r="AQ1855" s="20">
        <v>0.290900759</v>
      </c>
      <c r="AR1855" s="20">
        <v>0.331900062</v>
      </c>
      <c r="AS1855" s="20">
        <v>0.281900062</v>
      </c>
      <c r="AT1855" s="20">
        <v>0.175800084</v>
      </c>
      <c r="AU1855" s="20">
        <v>0.052900111</v>
      </c>
      <c r="AV1855" s="20">
        <v>0.064100111</v>
      </c>
      <c r="AW1855" s="20">
        <v>0.214900084</v>
      </c>
      <c r="AX1855" s="20">
        <v>0.143499773</v>
      </c>
      <c r="AY1855" s="3"/>
      <c r="AZ1855" s="3"/>
      <c r="BA1855" s="3"/>
      <c r="BB1855" s="20">
        <v>141.1999969</v>
      </c>
      <c r="BC1855" s="20">
        <v>0.205800048</v>
      </c>
      <c r="BD1855" s="20">
        <v>0.216800048</v>
      </c>
      <c r="BE1855" s="20">
        <v>0.183600296</v>
      </c>
      <c r="BF1855" s="20">
        <v>-0.16409959</v>
      </c>
      <c r="BG1855" s="20">
        <v>-0.308199915</v>
      </c>
      <c r="BH1855" s="20">
        <v>0.171299997</v>
      </c>
      <c r="BI1855" s="20">
        <v>0.527099997</v>
      </c>
      <c r="BJ1855" s="20">
        <v>1.259200079</v>
      </c>
    </row>
    <row r="1856" spans="30:62">
      <c r="AD1856" s="20">
        <v>141.3000031</v>
      </c>
      <c r="AE1856" s="20">
        <v>-0.067100111</v>
      </c>
      <c r="AF1856" s="20">
        <v>0.031799889</v>
      </c>
      <c r="AG1856" s="20">
        <v>-0.091998925</v>
      </c>
      <c r="AH1856" s="20">
        <v>-0.189199996</v>
      </c>
      <c r="AI1856" s="20">
        <v>-0.206999929</v>
      </c>
      <c r="AJ1856" s="20">
        <v>0.0447996</v>
      </c>
      <c r="AK1856" s="20">
        <v>0.4441996</v>
      </c>
      <c r="AL1856" s="20">
        <v>0.731499986</v>
      </c>
      <c r="AM1856" s="3"/>
      <c r="AN1856" s="3"/>
      <c r="AO1856" s="3"/>
      <c r="AP1856" s="20">
        <v>141.3000031</v>
      </c>
      <c r="AQ1856" s="20">
        <v>0.290899347</v>
      </c>
      <c r="AR1856" s="20">
        <v>0.329500084</v>
      </c>
      <c r="AS1856" s="20">
        <v>0.275800084</v>
      </c>
      <c r="AT1856" s="20">
        <v>0.172600111</v>
      </c>
      <c r="AU1856" s="20">
        <v>0.053800084</v>
      </c>
      <c r="AV1856" s="20">
        <v>0.065200084</v>
      </c>
      <c r="AW1856" s="20">
        <v>0.219900011</v>
      </c>
      <c r="AX1856" s="20">
        <v>0.14379961</v>
      </c>
      <c r="AY1856" s="3"/>
      <c r="AZ1856" s="3"/>
      <c r="BA1856" s="3"/>
      <c r="BB1856" s="20">
        <v>141.3000031</v>
      </c>
      <c r="BC1856" s="20">
        <v>0.205400057</v>
      </c>
      <c r="BD1856" s="20">
        <v>0.213300057</v>
      </c>
      <c r="BE1856" s="20">
        <v>0.18430041</v>
      </c>
      <c r="BF1856" s="20">
        <v>-0.166299915</v>
      </c>
      <c r="BG1856" s="20">
        <v>-0.306300003</v>
      </c>
      <c r="BH1856" s="20">
        <v>0.166900079</v>
      </c>
      <c r="BI1856" s="20">
        <v>0.526100079</v>
      </c>
      <c r="BJ1856" s="20">
        <v>1.261200109</v>
      </c>
    </row>
    <row r="1857" spans="30:62">
      <c r="AD1857" s="20">
        <v>141.3999939</v>
      </c>
      <c r="AE1857" s="20">
        <v>-0.067498925</v>
      </c>
      <c r="AF1857" s="20">
        <v>0.029901075</v>
      </c>
      <c r="AG1857" s="20">
        <v>-0.093699996</v>
      </c>
      <c r="AH1857" s="20">
        <v>-0.185400168</v>
      </c>
      <c r="AI1857" s="20">
        <v>-0.204499923</v>
      </c>
      <c r="AJ1857" s="20">
        <v>0.045100463</v>
      </c>
      <c r="AK1857" s="20">
        <v>0.447100463</v>
      </c>
      <c r="AL1857" s="20">
        <v>0.729700092</v>
      </c>
      <c r="AM1857" s="3"/>
      <c r="AN1857" s="3"/>
      <c r="AO1857" s="3"/>
      <c r="AP1857" s="20">
        <v>141.3999939</v>
      </c>
      <c r="AQ1857" s="20">
        <v>0.287300084</v>
      </c>
      <c r="AR1857" s="20">
        <v>0.328100111</v>
      </c>
      <c r="AS1857" s="20">
        <v>0.269200111</v>
      </c>
      <c r="AT1857" s="20">
        <v>0.174500322</v>
      </c>
      <c r="AU1857" s="20">
        <v>0.059599773</v>
      </c>
      <c r="AV1857" s="20">
        <v>0.069199773</v>
      </c>
      <c r="AW1857" s="20">
        <v>0.223500087</v>
      </c>
      <c r="AX1857" s="20">
        <v>0.142500063</v>
      </c>
      <c r="AY1857" s="3"/>
      <c r="AZ1857" s="3"/>
      <c r="BA1857" s="3"/>
      <c r="BB1857" s="20">
        <v>141.3999939</v>
      </c>
      <c r="BC1857" s="20">
        <v>0.20150041</v>
      </c>
      <c r="BD1857" s="20">
        <v>0.21420041</v>
      </c>
      <c r="BE1857" s="20">
        <v>0.189100085</v>
      </c>
      <c r="BF1857" s="20">
        <v>-0.170599526</v>
      </c>
      <c r="BG1857" s="20">
        <v>-0.304399921</v>
      </c>
      <c r="BH1857" s="20">
        <v>0.173199871</v>
      </c>
      <c r="BI1857" s="20">
        <v>0.530099871</v>
      </c>
      <c r="BJ1857" s="20">
        <v>1.262499834</v>
      </c>
    </row>
    <row r="1858" spans="30:62">
      <c r="AD1858" s="20">
        <v>141.5</v>
      </c>
      <c r="AE1858" s="20">
        <v>-0.068599996</v>
      </c>
      <c r="AF1858" s="20">
        <v>0.029800004</v>
      </c>
      <c r="AG1858" s="20">
        <v>-0.089099929</v>
      </c>
      <c r="AH1858" s="20">
        <v>-0.183399923</v>
      </c>
      <c r="AI1858" s="20">
        <v>-0.205500014</v>
      </c>
      <c r="AJ1858" s="20">
        <v>0.046000092</v>
      </c>
      <c r="AK1858" s="20">
        <v>0.448100092</v>
      </c>
      <c r="AL1858" s="20">
        <v>0.732700029</v>
      </c>
      <c r="AM1858" s="3"/>
      <c r="AN1858" s="3"/>
      <c r="AO1858" s="3"/>
      <c r="AP1858" s="20">
        <v>141.5</v>
      </c>
      <c r="AQ1858" s="20">
        <v>0.285700111</v>
      </c>
      <c r="AR1858" s="20">
        <v>0.331700084</v>
      </c>
      <c r="AS1858" s="20">
        <v>0.267800084</v>
      </c>
      <c r="AT1858" s="20">
        <v>0.180899773</v>
      </c>
      <c r="AU1858" s="20">
        <v>0.06039961</v>
      </c>
      <c r="AV1858" s="20">
        <v>0.07329961</v>
      </c>
      <c r="AW1858" s="20">
        <v>0.223400063</v>
      </c>
      <c r="AX1858" s="20">
        <v>0.14769996</v>
      </c>
      <c r="AY1858" s="3"/>
      <c r="AZ1858" s="3"/>
      <c r="BA1858" s="3"/>
      <c r="BB1858" s="20">
        <v>141.5</v>
      </c>
      <c r="BC1858" s="20">
        <v>0.201200085</v>
      </c>
      <c r="BD1858" s="20">
        <v>0.214000085</v>
      </c>
      <c r="BE1858" s="20">
        <v>0.190199997</v>
      </c>
      <c r="BF1858" s="20">
        <v>-0.172899921</v>
      </c>
      <c r="BG1858" s="20">
        <v>-0.298199891</v>
      </c>
      <c r="BH1858" s="20">
        <v>0.180999834</v>
      </c>
      <c r="BI1858" s="20">
        <v>0.530599834</v>
      </c>
      <c r="BJ1858" s="20">
        <v>1.264699931</v>
      </c>
    </row>
    <row r="1859" spans="30:62">
      <c r="AD1859" s="20">
        <v>141.6000061</v>
      </c>
      <c r="AE1859" s="20">
        <v>-0.065399929</v>
      </c>
      <c r="AF1859" s="20">
        <v>0.034200071</v>
      </c>
      <c r="AG1859" s="20">
        <v>-0.0864004</v>
      </c>
      <c r="AH1859" s="20">
        <v>-0.185600014</v>
      </c>
      <c r="AI1859" s="20">
        <v>-0.202399908</v>
      </c>
      <c r="AJ1859" s="20">
        <v>0.046700029</v>
      </c>
      <c r="AK1859" s="20">
        <v>0.446900029</v>
      </c>
      <c r="AL1859" s="20">
        <v>0.73440008</v>
      </c>
      <c r="AM1859" s="3"/>
      <c r="AN1859" s="3"/>
      <c r="AO1859" s="3"/>
      <c r="AP1859" s="20">
        <v>141.6000061</v>
      </c>
      <c r="AQ1859" s="20">
        <v>0.287700084</v>
      </c>
      <c r="AR1859" s="20">
        <v>0.337100011</v>
      </c>
      <c r="AS1859" s="20">
        <v>0.270600011</v>
      </c>
      <c r="AT1859" s="20">
        <v>0.18509961</v>
      </c>
      <c r="AU1859" s="20">
        <v>0.055900063</v>
      </c>
      <c r="AV1859" s="20">
        <v>0.073800063</v>
      </c>
      <c r="AW1859" s="20">
        <v>0.22239996</v>
      </c>
      <c r="AX1859" s="20">
        <v>0.149500033</v>
      </c>
      <c r="AY1859" s="3"/>
      <c r="AZ1859" s="3"/>
      <c r="BA1859" s="3"/>
      <c r="BB1859" s="20">
        <v>141.6000061</v>
      </c>
      <c r="BC1859" s="20">
        <v>0.204299997</v>
      </c>
      <c r="BD1859" s="20">
        <v>0.212599997</v>
      </c>
      <c r="BE1859" s="20">
        <v>0.193200079</v>
      </c>
      <c r="BF1859" s="20">
        <v>-0.169599891</v>
      </c>
      <c r="BG1859" s="20">
        <v>-0.297399927</v>
      </c>
      <c r="BH1859" s="20">
        <v>0.185099931</v>
      </c>
      <c r="BI1859" s="20">
        <v>0.533899931</v>
      </c>
      <c r="BJ1859" s="20">
        <v>1.264899934</v>
      </c>
    </row>
    <row r="1860" spans="30:62">
      <c r="AD1860" s="20">
        <v>141.6999969</v>
      </c>
      <c r="AE1860" s="20">
        <v>-0.063499923</v>
      </c>
      <c r="AF1860" s="20">
        <v>0.036100077</v>
      </c>
      <c r="AG1860" s="20">
        <v>-0.086599537</v>
      </c>
      <c r="AH1860" s="20">
        <v>-0.185399908</v>
      </c>
      <c r="AI1860" s="20">
        <v>-0.201099971</v>
      </c>
      <c r="AJ1860" s="20">
        <v>0.04410008</v>
      </c>
      <c r="AK1860" s="20">
        <v>0.44740008</v>
      </c>
      <c r="AL1860" s="20">
        <v>0.734000035</v>
      </c>
      <c r="AM1860" s="3"/>
      <c r="AN1860" s="3"/>
      <c r="AO1860" s="3"/>
      <c r="AP1860" s="20">
        <v>141.6999969</v>
      </c>
      <c r="AQ1860" s="20">
        <v>0.291099773</v>
      </c>
      <c r="AR1860" s="20">
        <v>0.336700087</v>
      </c>
      <c r="AS1860" s="20">
        <v>0.271700087</v>
      </c>
      <c r="AT1860" s="20">
        <v>0.184800063</v>
      </c>
      <c r="AU1860" s="20">
        <v>0.05689996</v>
      </c>
      <c r="AV1860" s="20">
        <v>0.07799996</v>
      </c>
      <c r="AW1860" s="20">
        <v>0.222700033</v>
      </c>
      <c r="AX1860" s="20">
        <v>0.149100105</v>
      </c>
      <c r="AY1860" s="3"/>
      <c r="AZ1860" s="3"/>
      <c r="BA1860" s="3"/>
      <c r="BB1860" s="20">
        <v>141.6999969</v>
      </c>
      <c r="BC1860" s="20">
        <v>0.203500079</v>
      </c>
      <c r="BD1860" s="20">
        <v>0.211200079</v>
      </c>
      <c r="BE1860" s="20">
        <v>0.198799871</v>
      </c>
      <c r="BF1860" s="20">
        <v>-0.167700166</v>
      </c>
      <c r="BG1860" s="20">
        <v>-0.296000069</v>
      </c>
      <c r="BH1860" s="20">
        <v>0.190999934</v>
      </c>
      <c r="BI1860" s="20">
        <v>0.533699934</v>
      </c>
      <c r="BJ1860" s="20">
        <v>1.264900016</v>
      </c>
    </row>
    <row r="1861" spans="30:62">
      <c r="AD1861" s="20">
        <v>141.8000031</v>
      </c>
      <c r="AE1861" s="20">
        <v>-0.061200014</v>
      </c>
      <c r="AF1861" s="20">
        <v>0.034899986</v>
      </c>
      <c r="AG1861" s="20">
        <v>-0.084999908</v>
      </c>
      <c r="AH1861" s="20">
        <v>-0.183799971</v>
      </c>
      <c r="AI1861" s="20">
        <v>-0.20479992</v>
      </c>
      <c r="AJ1861" s="20">
        <v>0.041299797</v>
      </c>
      <c r="AK1861" s="20">
        <v>0.446699797</v>
      </c>
      <c r="AL1861" s="20">
        <v>0.733999942</v>
      </c>
      <c r="AM1861" s="3"/>
      <c r="AN1861" s="3"/>
      <c r="AO1861" s="3"/>
      <c r="AP1861" s="20">
        <v>141.8000031</v>
      </c>
      <c r="AQ1861" s="20">
        <v>0.29239961</v>
      </c>
      <c r="AR1861" s="20">
        <v>0.339600063</v>
      </c>
      <c r="AS1861" s="20">
        <v>0.269100063</v>
      </c>
      <c r="AT1861" s="20">
        <v>0.18779996</v>
      </c>
      <c r="AU1861" s="20">
        <v>0.060700033</v>
      </c>
      <c r="AV1861" s="20">
        <v>0.077400033</v>
      </c>
      <c r="AW1861" s="20">
        <v>0.226400105</v>
      </c>
      <c r="AX1861" s="20">
        <v>0.147599638</v>
      </c>
      <c r="AY1861" s="3"/>
      <c r="AZ1861" s="3"/>
      <c r="BA1861" s="3"/>
      <c r="BB1861" s="20">
        <v>141.8000031</v>
      </c>
      <c r="BC1861" s="20">
        <v>0.205500109</v>
      </c>
      <c r="BD1861" s="20">
        <v>0.216800109</v>
      </c>
      <c r="BE1861" s="20">
        <v>0.201499834</v>
      </c>
      <c r="BF1861" s="20">
        <v>-0.162100069</v>
      </c>
      <c r="BG1861" s="20">
        <v>-0.294100066</v>
      </c>
      <c r="BH1861" s="20">
        <v>0.189999539</v>
      </c>
      <c r="BI1861" s="20">
        <v>0.532399539</v>
      </c>
      <c r="BJ1861" s="20">
        <v>1.262799998</v>
      </c>
    </row>
    <row r="1862" spans="30:62">
      <c r="AD1862" s="20">
        <v>141.8999939</v>
      </c>
      <c r="AE1862" s="20">
        <v>-0.058699908</v>
      </c>
      <c r="AF1862" s="20">
        <v>0.035600092</v>
      </c>
      <c r="AG1862" s="20">
        <v>-0.081799971</v>
      </c>
      <c r="AH1862" s="20">
        <v>-0.186999443</v>
      </c>
      <c r="AI1862" s="20">
        <v>-0.210199965</v>
      </c>
      <c r="AJ1862" s="20">
        <v>0.039000418</v>
      </c>
      <c r="AK1862" s="20">
        <v>0.447300418</v>
      </c>
      <c r="AL1862" s="20">
        <v>0.7354005</v>
      </c>
      <c r="AM1862" s="3"/>
      <c r="AN1862" s="3"/>
      <c r="AO1862" s="3"/>
      <c r="AP1862" s="20">
        <v>141.8999939</v>
      </c>
      <c r="AQ1862" s="20">
        <v>0.292500063</v>
      </c>
      <c r="AR1862" s="20">
        <v>0.34289996</v>
      </c>
      <c r="AS1862" s="20">
        <v>0.27149996</v>
      </c>
      <c r="AT1862" s="20">
        <v>0.194400271</v>
      </c>
      <c r="AU1862" s="20">
        <v>0.063400105</v>
      </c>
      <c r="AV1862" s="20">
        <v>0.076600105</v>
      </c>
      <c r="AW1862" s="20">
        <v>0.232500114</v>
      </c>
      <c r="AX1862" s="20">
        <v>0.148899988</v>
      </c>
      <c r="AY1862" s="3"/>
      <c r="AZ1862" s="3"/>
      <c r="BA1862" s="3"/>
      <c r="BB1862" s="20">
        <v>141.8999939</v>
      </c>
      <c r="BC1862" s="20">
        <v>0.205999834</v>
      </c>
      <c r="BD1862" s="20">
        <v>0.221999834</v>
      </c>
      <c r="BE1862" s="20">
        <v>0.204199931</v>
      </c>
      <c r="BF1862" s="20">
        <v>-0.162099828</v>
      </c>
      <c r="BG1862" s="20">
        <v>-0.295199984</v>
      </c>
      <c r="BH1862" s="20">
        <v>0.186500475</v>
      </c>
      <c r="BI1862" s="20">
        <v>0.530200475</v>
      </c>
      <c r="BJ1862" s="20">
        <v>1.262900209</v>
      </c>
    </row>
    <row r="1863" spans="30:62">
      <c r="AD1863" s="20">
        <v>142</v>
      </c>
      <c r="AE1863" s="20">
        <v>-0.057199971</v>
      </c>
      <c r="AF1863" s="20">
        <v>0.034600029</v>
      </c>
      <c r="AG1863" s="20">
        <v>-0.08139992</v>
      </c>
      <c r="AH1863" s="20">
        <v>-0.191799965</v>
      </c>
      <c r="AI1863" s="20">
        <v>-0.208400058</v>
      </c>
      <c r="AJ1863" s="20">
        <v>0.0363005</v>
      </c>
      <c r="AK1863" s="20">
        <v>0.4477005</v>
      </c>
      <c r="AL1863" s="20">
        <v>0.736000066</v>
      </c>
      <c r="AM1863" s="3"/>
      <c r="AN1863" s="3"/>
      <c r="AO1863" s="3"/>
      <c r="AP1863" s="20">
        <v>142</v>
      </c>
      <c r="AQ1863" s="20">
        <v>0.29569996</v>
      </c>
      <c r="AR1863" s="20">
        <v>0.342000033</v>
      </c>
      <c r="AS1863" s="20">
        <v>0.270500033</v>
      </c>
      <c r="AT1863" s="20">
        <v>0.199200105</v>
      </c>
      <c r="AU1863" s="20">
        <v>0.060599638</v>
      </c>
      <c r="AV1863" s="20">
        <v>0.078299638</v>
      </c>
      <c r="AW1863" s="20">
        <v>0.233099988</v>
      </c>
      <c r="AX1863" s="20">
        <v>0.145900045</v>
      </c>
      <c r="AY1863" s="3"/>
      <c r="AZ1863" s="3"/>
      <c r="BA1863" s="3"/>
      <c r="BB1863" s="20">
        <v>142</v>
      </c>
      <c r="BC1863" s="20">
        <v>0.208899931</v>
      </c>
      <c r="BD1863" s="20">
        <v>0.225899931</v>
      </c>
      <c r="BE1863" s="20">
        <v>0.207199934</v>
      </c>
      <c r="BF1863" s="20">
        <v>-0.163499984</v>
      </c>
      <c r="BG1863" s="20">
        <v>-0.298700002</v>
      </c>
      <c r="BH1863" s="20">
        <v>0.187300209</v>
      </c>
      <c r="BI1863" s="20">
        <v>0.529200209</v>
      </c>
      <c r="BJ1863" s="20">
        <v>1.26449994</v>
      </c>
    </row>
    <row r="1864" spans="30:62">
      <c r="AD1864" s="20">
        <v>142.1000061</v>
      </c>
      <c r="AE1864" s="20">
        <v>-0.05859992</v>
      </c>
      <c r="AF1864" s="20">
        <v>0.03430008</v>
      </c>
      <c r="AG1864" s="20">
        <v>-0.081300203</v>
      </c>
      <c r="AH1864" s="20">
        <v>-0.190100058</v>
      </c>
      <c r="AI1864" s="20">
        <v>-0.206399977</v>
      </c>
      <c r="AJ1864" s="20">
        <v>0.037800066</v>
      </c>
      <c r="AK1864" s="20">
        <v>0.448800066</v>
      </c>
      <c r="AL1864" s="20">
        <v>0.736400114</v>
      </c>
      <c r="AM1864" s="3"/>
      <c r="AN1864" s="3"/>
      <c r="AO1864" s="3"/>
      <c r="AP1864" s="20">
        <v>142.1000061</v>
      </c>
      <c r="AQ1864" s="20">
        <v>0.299600033</v>
      </c>
      <c r="AR1864" s="20">
        <v>0.341300105</v>
      </c>
      <c r="AS1864" s="20">
        <v>0.272600105</v>
      </c>
      <c r="AT1864" s="20">
        <v>0.197899638</v>
      </c>
      <c r="AU1864" s="20">
        <v>0.060999273</v>
      </c>
      <c r="AV1864" s="20">
        <v>0.077799273</v>
      </c>
      <c r="AW1864" s="20">
        <v>0.232100045</v>
      </c>
      <c r="AX1864" s="20">
        <v>0.147599949</v>
      </c>
      <c r="AY1864" s="3"/>
      <c r="AZ1864" s="3"/>
      <c r="BA1864" s="3"/>
      <c r="BB1864" s="20">
        <v>142.1000061</v>
      </c>
      <c r="BC1864" s="20">
        <v>0.207699934</v>
      </c>
      <c r="BD1864" s="20">
        <v>0.229599934</v>
      </c>
      <c r="BE1864" s="20">
        <v>0.206699539</v>
      </c>
      <c r="BF1864" s="20">
        <v>-0.167100002</v>
      </c>
      <c r="BG1864" s="20">
        <v>-0.297700029</v>
      </c>
      <c r="BH1864" s="20">
        <v>0.18949994</v>
      </c>
      <c r="BI1864" s="20">
        <v>0.52899994</v>
      </c>
      <c r="BJ1864" s="20">
        <v>1.264500019</v>
      </c>
    </row>
    <row r="1865" spans="30:62">
      <c r="AD1865" s="20">
        <v>142.1999969</v>
      </c>
      <c r="AE1865" s="20">
        <v>-0.059499965</v>
      </c>
      <c r="AF1865" s="20">
        <v>0.031800035</v>
      </c>
      <c r="AG1865" s="20">
        <v>-0.079499582</v>
      </c>
      <c r="AH1865" s="20">
        <v>-0.1905995</v>
      </c>
      <c r="AI1865" s="20">
        <v>-0.205199934</v>
      </c>
      <c r="AJ1865" s="20">
        <v>0.036800114</v>
      </c>
      <c r="AK1865" s="20">
        <v>0.448100114</v>
      </c>
      <c r="AL1865" s="20">
        <v>0.740399918</v>
      </c>
      <c r="AM1865" s="3"/>
      <c r="AN1865" s="3"/>
      <c r="AO1865" s="3"/>
      <c r="AP1865" s="20">
        <v>142.1999969</v>
      </c>
      <c r="AQ1865" s="20">
        <v>0.301400105</v>
      </c>
      <c r="AR1865" s="20">
        <v>0.337600114</v>
      </c>
      <c r="AS1865" s="20">
        <v>0.269800114</v>
      </c>
      <c r="AT1865" s="20">
        <v>0.198399988</v>
      </c>
      <c r="AU1865" s="20">
        <v>0.061900045</v>
      </c>
      <c r="AV1865" s="20">
        <v>0.076800045</v>
      </c>
      <c r="AW1865" s="20">
        <v>0.234599949</v>
      </c>
      <c r="AX1865" s="20">
        <v>0.148000507</v>
      </c>
      <c r="AY1865" s="3"/>
      <c r="AZ1865" s="3"/>
      <c r="BA1865" s="3"/>
      <c r="BB1865" s="20">
        <v>142.1999969</v>
      </c>
      <c r="BC1865" s="20">
        <v>0.204700016</v>
      </c>
      <c r="BD1865" s="20">
        <v>0.232000016</v>
      </c>
      <c r="BE1865" s="20">
        <v>0.207600475</v>
      </c>
      <c r="BF1865" s="20">
        <v>-0.166699791</v>
      </c>
      <c r="BG1865" s="20">
        <v>-0.29840006</v>
      </c>
      <c r="BH1865" s="20">
        <v>0.189100019</v>
      </c>
      <c r="BI1865" s="20">
        <v>0.526300019</v>
      </c>
      <c r="BJ1865" s="20">
        <v>1.262900095</v>
      </c>
    </row>
    <row r="1866" spans="30:62">
      <c r="AD1866" s="20">
        <v>142.3000031</v>
      </c>
      <c r="AE1866" s="20">
        <v>-0.061000058</v>
      </c>
      <c r="AF1866" s="20">
        <v>0.030799942</v>
      </c>
      <c r="AG1866" s="20">
        <v>-0.0782995</v>
      </c>
      <c r="AH1866" s="20">
        <v>-0.189199934</v>
      </c>
      <c r="AI1866" s="20">
        <v>-0.203099886</v>
      </c>
      <c r="AJ1866" s="20">
        <v>0.041100156</v>
      </c>
      <c r="AK1866" s="20">
        <v>0.452700156</v>
      </c>
      <c r="AL1866" s="20">
        <v>0.746099915</v>
      </c>
      <c r="AM1866" s="3"/>
      <c r="AN1866" s="3"/>
      <c r="AO1866" s="3"/>
      <c r="AP1866" s="20">
        <v>142.3000031</v>
      </c>
      <c r="AQ1866" s="20">
        <v>0.301899638</v>
      </c>
      <c r="AR1866" s="20">
        <v>0.339399988</v>
      </c>
      <c r="AS1866" s="20">
        <v>0.269199988</v>
      </c>
      <c r="AT1866" s="20">
        <v>0.195700045</v>
      </c>
      <c r="AU1866" s="20">
        <v>0.066699949</v>
      </c>
      <c r="AV1866" s="20">
        <v>0.078399949</v>
      </c>
      <c r="AW1866" s="20">
        <v>0.236700031</v>
      </c>
      <c r="AX1866" s="20">
        <v>0.147500163</v>
      </c>
      <c r="AY1866" s="3"/>
      <c r="AZ1866" s="3"/>
      <c r="BA1866" s="3"/>
      <c r="BB1866" s="20">
        <v>142.3000031</v>
      </c>
      <c r="BC1866" s="20">
        <v>0.200899998</v>
      </c>
      <c r="BD1866" s="20">
        <v>0.233599998</v>
      </c>
      <c r="BE1866" s="20">
        <v>0.210400209</v>
      </c>
      <c r="BF1866" s="20">
        <v>-0.16470006</v>
      </c>
      <c r="BG1866" s="20">
        <v>-0.294299981</v>
      </c>
      <c r="BH1866" s="20">
        <v>0.188400095</v>
      </c>
      <c r="BI1866" s="20">
        <v>0.525100095</v>
      </c>
      <c r="BJ1866" s="20">
        <v>1.265099989</v>
      </c>
    </row>
    <row r="1867" spans="30:62">
      <c r="AD1867" s="20">
        <v>142.3999939</v>
      </c>
      <c r="AE1867" s="20">
        <v>-0.0641995</v>
      </c>
      <c r="AF1867" s="20">
        <v>0.0309005</v>
      </c>
      <c r="AG1867" s="20">
        <v>-0.077799934</v>
      </c>
      <c r="AH1867" s="20">
        <v>-0.186999409</v>
      </c>
      <c r="AI1867" s="20">
        <v>-0.203600082</v>
      </c>
      <c r="AJ1867" s="20">
        <v>0.048599915</v>
      </c>
      <c r="AK1867" s="20">
        <v>0.459099915</v>
      </c>
      <c r="AL1867" s="20">
        <v>0.743200156</v>
      </c>
      <c r="AM1867" s="3"/>
      <c r="AN1867" s="3"/>
      <c r="AO1867" s="3"/>
      <c r="AP1867" s="20">
        <v>142.3999939</v>
      </c>
      <c r="AQ1867" s="20">
        <v>0.304999988</v>
      </c>
      <c r="AR1867" s="20">
        <v>0.338100045</v>
      </c>
      <c r="AS1867" s="20">
        <v>0.268600045</v>
      </c>
      <c r="AT1867" s="20">
        <v>0.193000187</v>
      </c>
      <c r="AU1867" s="20">
        <v>0.067300507</v>
      </c>
      <c r="AV1867" s="20">
        <v>0.079200507</v>
      </c>
      <c r="AW1867" s="20">
        <v>0.238899925</v>
      </c>
      <c r="AX1867" s="20">
        <v>0.147599991</v>
      </c>
      <c r="AY1867" s="3"/>
      <c r="AZ1867" s="3"/>
      <c r="BA1867" s="3"/>
      <c r="BB1867" s="20">
        <v>142.3999939</v>
      </c>
      <c r="BC1867" s="20">
        <v>0.201300209</v>
      </c>
      <c r="BD1867" s="20">
        <v>0.235600209</v>
      </c>
      <c r="BE1867" s="20">
        <v>0.21089994</v>
      </c>
      <c r="BF1867" s="20">
        <v>-0.165799743</v>
      </c>
      <c r="BG1867" s="20">
        <v>-0.290899905</v>
      </c>
      <c r="BH1867" s="20">
        <v>0.190599989</v>
      </c>
      <c r="BI1867" s="20">
        <v>0.525199989</v>
      </c>
      <c r="BJ1867" s="20">
        <v>1.262000653</v>
      </c>
    </row>
    <row r="1868" spans="30:62">
      <c r="AD1868" s="20">
        <v>142.5</v>
      </c>
      <c r="AE1868" s="20">
        <v>-0.065699934</v>
      </c>
      <c r="AF1868" s="20">
        <v>0.034600066</v>
      </c>
      <c r="AG1868" s="20">
        <v>-0.078799886</v>
      </c>
      <c r="AH1868" s="20">
        <v>-0.181700082</v>
      </c>
      <c r="AI1868" s="20">
        <v>-0.201400085</v>
      </c>
      <c r="AJ1868" s="20">
        <v>0.048700156</v>
      </c>
      <c r="AK1868" s="20">
        <v>0.461400156</v>
      </c>
      <c r="AL1868" s="20">
        <v>0.733599945</v>
      </c>
      <c r="AM1868" s="3"/>
      <c r="AN1868" s="3"/>
      <c r="AO1868" s="3"/>
      <c r="AP1868" s="20">
        <v>142.5</v>
      </c>
      <c r="AQ1868" s="20">
        <v>0.300700045</v>
      </c>
      <c r="AR1868" s="20">
        <v>0.339099949</v>
      </c>
      <c r="AS1868" s="20">
        <v>0.269399949</v>
      </c>
      <c r="AT1868" s="20">
        <v>0.192000507</v>
      </c>
      <c r="AU1868" s="20">
        <v>0.070300163</v>
      </c>
      <c r="AV1868" s="20">
        <v>0.081100163</v>
      </c>
      <c r="AW1868" s="20">
        <v>0.242399991</v>
      </c>
      <c r="AX1868" s="20">
        <v>0.153500115</v>
      </c>
      <c r="AY1868" s="3"/>
      <c r="AZ1868" s="3"/>
      <c r="BA1868" s="3"/>
      <c r="BB1868" s="20">
        <v>142.5</v>
      </c>
      <c r="BC1868" s="20">
        <v>0.20069994</v>
      </c>
      <c r="BD1868" s="20">
        <v>0.23599994</v>
      </c>
      <c r="BE1868" s="20">
        <v>0.212500019</v>
      </c>
      <c r="BF1868" s="20">
        <v>-0.166399905</v>
      </c>
      <c r="BG1868" s="20">
        <v>-0.286800011</v>
      </c>
      <c r="BH1868" s="20">
        <v>0.190400653</v>
      </c>
      <c r="BI1868" s="20">
        <v>0.523100653</v>
      </c>
      <c r="BJ1868" s="20">
        <v>1.257900056</v>
      </c>
    </row>
    <row r="1869" spans="30:62">
      <c r="AD1869" s="20">
        <v>142.6000061</v>
      </c>
      <c r="AE1869" s="20">
        <v>-0.062799886</v>
      </c>
      <c r="AF1869" s="20">
        <v>0.037600114</v>
      </c>
      <c r="AG1869" s="20">
        <v>-0.076899844</v>
      </c>
      <c r="AH1869" s="20">
        <v>-0.174400085</v>
      </c>
      <c r="AI1869" s="20">
        <v>-0.198200082</v>
      </c>
      <c r="AJ1869" s="20">
        <v>0.045599945</v>
      </c>
      <c r="AK1869" s="20">
        <v>0.458799945</v>
      </c>
      <c r="AL1869" s="20">
        <v>0.735399955</v>
      </c>
      <c r="AM1869" s="3"/>
      <c r="AN1869" s="3"/>
      <c r="AO1869" s="3"/>
      <c r="AP1869" s="20">
        <v>142.6000061</v>
      </c>
      <c r="AQ1869" s="20">
        <v>0.302099949</v>
      </c>
      <c r="AR1869" s="20">
        <v>0.338500031</v>
      </c>
      <c r="AS1869" s="20">
        <v>0.268900031</v>
      </c>
      <c r="AT1869" s="20">
        <v>0.197600163</v>
      </c>
      <c r="AU1869" s="20">
        <v>0.069800468</v>
      </c>
      <c r="AV1869" s="20">
        <v>0.085300468</v>
      </c>
      <c r="AW1869" s="20">
        <v>0.243600115</v>
      </c>
      <c r="AX1869" s="20">
        <v>0.148599892</v>
      </c>
      <c r="AY1869" s="3"/>
      <c r="AZ1869" s="3"/>
      <c r="BA1869" s="3"/>
      <c r="BB1869" s="20">
        <v>142.6000061</v>
      </c>
      <c r="BC1869" s="20">
        <v>0.202100019</v>
      </c>
      <c r="BD1869" s="20">
        <v>0.236800019</v>
      </c>
      <c r="BE1869" s="20">
        <v>0.211300095</v>
      </c>
      <c r="BF1869" s="20">
        <v>-0.161500011</v>
      </c>
      <c r="BG1869" s="20">
        <v>-0.289400062</v>
      </c>
      <c r="BH1869" s="20">
        <v>0.189400056</v>
      </c>
      <c r="BI1869" s="20">
        <v>0.520500056</v>
      </c>
      <c r="BJ1869" s="20">
        <v>1.256100032</v>
      </c>
    </row>
    <row r="1870" spans="30:62">
      <c r="AD1870" s="20">
        <v>142.6999969</v>
      </c>
      <c r="AE1870" s="20">
        <v>-0.059200082</v>
      </c>
      <c r="AF1870" s="20">
        <v>0.039799918</v>
      </c>
      <c r="AG1870" s="20">
        <v>-0.070100085</v>
      </c>
      <c r="AH1870" s="20">
        <v>-0.173699844</v>
      </c>
      <c r="AI1870" s="20">
        <v>-0.196700055</v>
      </c>
      <c r="AJ1870" s="20">
        <v>0.045899955</v>
      </c>
      <c r="AK1870" s="20">
        <v>0.458599955</v>
      </c>
      <c r="AL1870" s="20">
        <v>0.736700006</v>
      </c>
      <c r="AM1870" s="3"/>
      <c r="AN1870" s="3"/>
      <c r="AO1870" s="3"/>
      <c r="AP1870" s="20">
        <v>142.6999969</v>
      </c>
      <c r="AQ1870" s="20">
        <v>0.303700507</v>
      </c>
      <c r="AR1870" s="20">
        <v>0.341499925</v>
      </c>
      <c r="AS1870" s="20">
        <v>0.275199925</v>
      </c>
      <c r="AT1870" s="20">
        <v>0.201299991</v>
      </c>
      <c r="AU1870" s="20">
        <v>0.073800115</v>
      </c>
      <c r="AV1870" s="20">
        <v>0.091500115</v>
      </c>
      <c r="AW1870" s="20">
        <v>0.243999892</v>
      </c>
      <c r="AX1870" s="20">
        <v>0.149200658</v>
      </c>
      <c r="AY1870" s="3"/>
      <c r="AZ1870" s="3"/>
      <c r="BA1870" s="3"/>
      <c r="BB1870" s="20">
        <v>142.6999969</v>
      </c>
      <c r="BC1870" s="20">
        <v>0.201900095</v>
      </c>
      <c r="BD1870" s="20">
        <v>0.237400095</v>
      </c>
      <c r="BE1870" s="20">
        <v>0.212299989</v>
      </c>
      <c r="BF1870" s="20">
        <v>-0.160999347</v>
      </c>
      <c r="BG1870" s="20">
        <v>-0.289199944</v>
      </c>
      <c r="BH1870" s="20">
        <v>0.192500032</v>
      </c>
      <c r="BI1870" s="20">
        <v>0.522200032</v>
      </c>
      <c r="BJ1870" s="20">
        <v>1.252400011</v>
      </c>
    </row>
    <row r="1871" spans="30:62">
      <c r="AD1871" s="20">
        <v>142.8000031</v>
      </c>
      <c r="AE1871" s="20">
        <v>-0.055300085</v>
      </c>
      <c r="AF1871" s="20">
        <v>0.048999915</v>
      </c>
      <c r="AG1871" s="20">
        <v>-0.068099844</v>
      </c>
      <c r="AH1871" s="20">
        <v>-0.180700055</v>
      </c>
      <c r="AI1871" s="20">
        <v>-0.194300045</v>
      </c>
      <c r="AJ1871" s="20">
        <v>0.041899052</v>
      </c>
      <c r="AK1871" s="20">
        <v>0.458399052</v>
      </c>
      <c r="AL1871" s="20">
        <v>0.736300034</v>
      </c>
      <c r="AM1871" s="3"/>
      <c r="AN1871" s="3"/>
      <c r="AO1871" s="3"/>
      <c r="AP1871" s="20">
        <v>142.8000031</v>
      </c>
      <c r="AQ1871" s="20">
        <v>0.305300163</v>
      </c>
      <c r="AR1871" s="20">
        <v>0.343899991</v>
      </c>
      <c r="AS1871" s="20">
        <v>0.277099991</v>
      </c>
      <c r="AT1871" s="20">
        <v>0.205500115</v>
      </c>
      <c r="AU1871" s="20">
        <v>0.072099892</v>
      </c>
      <c r="AV1871" s="20">
        <v>0.090499892</v>
      </c>
      <c r="AW1871" s="20">
        <v>0.243999943</v>
      </c>
      <c r="AX1871" s="20">
        <v>0.147299279</v>
      </c>
      <c r="AY1871" s="3"/>
      <c r="AZ1871" s="3"/>
      <c r="BA1871" s="3"/>
      <c r="BB1871" s="20">
        <v>142.8000031</v>
      </c>
      <c r="BC1871" s="20">
        <v>0.202199989</v>
      </c>
      <c r="BD1871" s="20">
        <v>0.237299989</v>
      </c>
      <c r="BE1871" s="20">
        <v>0.208500653</v>
      </c>
      <c r="BF1871" s="20">
        <v>-0.161199944</v>
      </c>
      <c r="BG1871" s="20">
        <v>-0.285699968</v>
      </c>
      <c r="BH1871" s="20">
        <v>0.193399534</v>
      </c>
      <c r="BI1871" s="20">
        <v>0.523199534</v>
      </c>
      <c r="BJ1871" s="20">
        <v>1.252000023</v>
      </c>
    </row>
    <row r="1872" spans="30:62">
      <c r="AD1872" s="20">
        <v>142.8999939</v>
      </c>
      <c r="AE1872" s="20">
        <v>-0.052899844</v>
      </c>
      <c r="AF1872" s="20">
        <v>0.051200156</v>
      </c>
      <c r="AG1872" s="20">
        <v>-0.069900055</v>
      </c>
      <c r="AH1872" s="20">
        <v>-0.181299569</v>
      </c>
      <c r="AI1872" s="20">
        <v>-0.195199994</v>
      </c>
      <c r="AJ1872" s="20">
        <v>0.037800987</v>
      </c>
      <c r="AK1872" s="20">
        <v>0.456400987</v>
      </c>
      <c r="AL1872" s="20">
        <v>0.737900423</v>
      </c>
      <c r="AM1872" s="3"/>
      <c r="AN1872" s="3"/>
      <c r="AO1872" s="3"/>
      <c r="AP1872" s="20">
        <v>142.8999939</v>
      </c>
      <c r="AQ1872" s="20">
        <v>0.308799991</v>
      </c>
      <c r="AR1872" s="20">
        <v>0.347500115</v>
      </c>
      <c r="AS1872" s="20">
        <v>0.283700115</v>
      </c>
      <c r="AT1872" s="20">
        <v>0.203200607</v>
      </c>
      <c r="AU1872" s="20">
        <v>0.071100658</v>
      </c>
      <c r="AV1872" s="20">
        <v>0.088800658</v>
      </c>
      <c r="AW1872" s="20">
        <v>0.242299995</v>
      </c>
      <c r="AX1872" s="20">
        <v>0.143500016</v>
      </c>
      <c r="AY1872" s="3"/>
      <c r="AZ1872" s="3"/>
      <c r="BA1872" s="3"/>
      <c r="BB1872" s="20">
        <v>142.8999939</v>
      </c>
      <c r="BC1872" s="20">
        <v>0.200200653</v>
      </c>
      <c r="BD1872" s="20">
        <v>0.234900653</v>
      </c>
      <c r="BE1872" s="20">
        <v>0.204300056</v>
      </c>
      <c r="BF1872" s="20">
        <v>-0.16069973</v>
      </c>
      <c r="BG1872" s="20">
        <v>-0.284199989</v>
      </c>
      <c r="BH1872" s="20">
        <v>0.1898005</v>
      </c>
      <c r="BI1872" s="20">
        <v>0.5216005</v>
      </c>
      <c r="BJ1872" s="20">
        <v>1.254300406</v>
      </c>
    </row>
    <row r="1873" spans="30:62">
      <c r="AD1873" s="20">
        <v>143</v>
      </c>
      <c r="AE1873" s="20">
        <v>-0.055200055</v>
      </c>
      <c r="AF1873" s="20">
        <v>0.050199945</v>
      </c>
      <c r="AG1873" s="20">
        <v>-0.066600045</v>
      </c>
      <c r="AH1873" s="20">
        <v>-0.181999994</v>
      </c>
      <c r="AI1873" s="20">
        <v>-0.199199966</v>
      </c>
      <c r="AJ1873" s="20">
        <v>0.036200423</v>
      </c>
      <c r="AK1873" s="20">
        <v>0.453000423</v>
      </c>
      <c r="AL1873" s="20">
        <v>0.743600049</v>
      </c>
      <c r="AM1873" s="3"/>
      <c r="AN1873" s="3"/>
      <c r="AO1873" s="3"/>
      <c r="AP1873" s="20">
        <v>143</v>
      </c>
      <c r="AQ1873" s="20">
        <v>0.313300115</v>
      </c>
      <c r="AR1873" s="20">
        <v>0.346099892</v>
      </c>
      <c r="AS1873" s="20">
        <v>0.285199892</v>
      </c>
      <c r="AT1873" s="20">
        <v>0.204800658</v>
      </c>
      <c r="AU1873" s="20">
        <v>0.070299279</v>
      </c>
      <c r="AV1873" s="20">
        <v>0.091399279</v>
      </c>
      <c r="AW1873" s="20">
        <v>0.242000016</v>
      </c>
      <c r="AX1873" s="20">
        <v>0.137299935</v>
      </c>
      <c r="AY1873" s="3"/>
      <c r="AZ1873" s="3"/>
      <c r="BA1873" s="3"/>
      <c r="BB1873" s="20">
        <v>143</v>
      </c>
      <c r="BC1873" s="20">
        <v>0.197500056</v>
      </c>
      <c r="BD1873" s="20">
        <v>0.234200056</v>
      </c>
      <c r="BE1873" s="20">
        <v>0.204900032</v>
      </c>
      <c r="BF1873" s="20">
        <v>-0.158099989</v>
      </c>
      <c r="BG1873" s="20">
        <v>-0.284699977</v>
      </c>
      <c r="BH1873" s="20">
        <v>0.193200406</v>
      </c>
      <c r="BI1873" s="20">
        <v>0.520600406</v>
      </c>
      <c r="BJ1873" s="20">
        <v>1.255000068</v>
      </c>
    </row>
    <row r="1874" spans="30:62">
      <c r="AD1874" s="20">
        <v>143.1000061</v>
      </c>
      <c r="AE1874" s="20">
        <v>-0.054000045</v>
      </c>
      <c r="AF1874" s="20">
        <v>0.054299955</v>
      </c>
      <c r="AG1874" s="20">
        <v>-0.067700948</v>
      </c>
      <c r="AH1874" s="20">
        <v>-0.182699966</v>
      </c>
      <c r="AI1874" s="20">
        <v>-0.193700054</v>
      </c>
      <c r="AJ1874" s="20">
        <v>0.039700049</v>
      </c>
      <c r="AK1874" s="20">
        <v>0.456100049</v>
      </c>
      <c r="AL1874" s="20">
        <v>0.743099895</v>
      </c>
      <c r="AM1874" s="3"/>
      <c r="AN1874" s="3"/>
      <c r="AO1874" s="3"/>
      <c r="AP1874" s="20">
        <v>143.1000061</v>
      </c>
      <c r="AQ1874" s="20">
        <v>0.312999892</v>
      </c>
      <c r="AR1874" s="20">
        <v>0.344199943</v>
      </c>
      <c r="AS1874" s="20">
        <v>0.286799943</v>
      </c>
      <c r="AT1874" s="20">
        <v>0.207399279</v>
      </c>
      <c r="AU1874" s="20">
        <v>0.065699301</v>
      </c>
      <c r="AV1874" s="20">
        <v>0.092599301</v>
      </c>
      <c r="AW1874" s="20">
        <v>0.240899935</v>
      </c>
      <c r="AX1874" s="20">
        <v>0.137300089</v>
      </c>
      <c r="AY1874" s="3"/>
      <c r="AZ1874" s="3"/>
      <c r="BA1874" s="3"/>
      <c r="BB1874" s="20">
        <v>143.1000061</v>
      </c>
      <c r="BC1874" s="20">
        <v>0.196300032</v>
      </c>
      <c r="BD1874" s="20">
        <v>0.234600032</v>
      </c>
      <c r="BE1874" s="20">
        <v>0.203999534</v>
      </c>
      <c r="BF1874" s="20">
        <v>-0.155399977</v>
      </c>
      <c r="BG1874" s="20">
        <v>-0.284900071</v>
      </c>
      <c r="BH1874" s="20">
        <v>0.196300068</v>
      </c>
      <c r="BI1874" s="20">
        <v>0.521800068</v>
      </c>
      <c r="BJ1874" s="20">
        <v>1.256499908</v>
      </c>
    </row>
    <row r="1875" spans="30:62">
      <c r="AD1875" s="20">
        <v>143.1999969</v>
      </c>
      <c r="AE1875" s="20">
        <v>-0.053599994</v>
      </c>
      <c r="AF1875" s="20">
        <v>0.054800006</v>
      </c>
      <c r="AG1875" s="20">
        <v>-0.071099013</v>
      </c>
      <c r="AH1875" s="20">
        <v>-0.184799577</v>
      </c>
      <c r="AI1875" s="20">
        <v>-0.192899951</v>
      </c>
      <c r="AJ1875" s="20">
        <v>0.035999895</v>
      </c>
      <c r="AK1875" s="20">
        <v>0.456499895</v>
      </c>
      <c r="AL1875" s="20">
        <v>0.742400004</v>
      </c>
      <c r="AM1875" s="3"/>
      <c r="AN1875" s="3"/>
      <c r="AO1875" s="3"/>
      <c r="AP1875" s="20">
        <v>143.1999969</v>
      </c>
      <c r="AQ1875" s="20">
        <v>0.312200658</v>
      </c>
      <c r="AR1875" s="20">
        <v>0.342299995</v>
      </c>
      <c r="AS1875" s="20">
        <v>0.287099995</v>
      </c>
      <c r="AT1875" s="20">
        <v>0.203700016</v>
      </c>
      <c r="AU1875" s="20">
        <v>0.065499935</v>
      </c>
      <c r="AV1875" s="20">
        <v>0.090299935</v>
      </c>
      <c r="AW1875" s="20">
        <v>0.240300089</v>
      </c>
      <c r="AX1875" s="20">
        <v>0.137600161</v>
      </c>
      <c r="AY1875" s="3"/>
      <c r="AZ1875" s="3"/>
      <c r="BA1875" s="3"/>
      <c r="BB1875" s="20">
        <v>143.1999969</v>
      </c>
      <c r="BC1875" s="20">
        <v>0.192800011</v>
      </c>
      <c r="BD1875" s="20">
        <v>0.236000011</v>
      </c>
      <c r="BE1875" s="20">
        <v>0.2025005</v>
      </c>
      <c r="BF1875" s="20">
        <v>-0.154899594</v>
      </c>
      <c r="BG1875" s="20">
        <v>-0.285599932</v>
      </c>
      <c r="BH1875" s="20">
        <v>0.197599908</v>
      </c>
      <c r="BI1875" s="20">
        <v>0.522199908</v>
      </c>
      <c r="BJ1875" s="20">
        <v>1.254400029</v>
      </c>
    </row>
    <row r="1876" spans="30:62">
      <c r="AD1876" s="20">
        <v>143.3000031</v>
      </c>
      <c r="AE1876" s="20">
        <v>-0.053699966</v>
      </c>
      <c r="AF1876" s="20">
        <v>0.052100034</v>
      </c>
      <c r="AG1876" s="20">
        <v>-0.072499577</v>
      </c>
      <c r="AH1876" s="20">
        <v>-0.182399951</v>
      </c>
      <c r="AI1876" s="20">
        <v>-0.197100105</v>
      </c>
      <c r="AJ1876" s="20">
        <v>0.035799289</v>
      </c>
      <c r="AK1876" s="20">
        <v>0.456299289</v>
      </c>
      <c r="AL1876" s="20">
        <v>0.74189992</v>
      </c>
      <c r="AM1876" s="3"/>
      <c r="AN1876" s="3"/>
      <c r="AO1876" s="3"/>
      <c r="AP1876" s="20">
        <v>143.3000031</v>
      </c>
      <c r="AQ1876" s="20">
        <v>0.311299279</v>
      </c>
      <c r="AR1876" s="20">
        <v>0.342500016</v>
      </c>
      <c r="AS1876" s="20">
        <v>0.283000016</v>
      </c>
      <c r="AT1876" s="20">
        <v>0.200199935</v>
      </c>
      <c r="AU1876" s="20">
        <v>0.066800089</v>
      </c>
      <c r="AV1876" s="20">
        <v>0.087000089</v>
      </c>
      <c r="AW1876" s="20">
        <v>0.241199923</v>
      </c>
      <c r="AX1876" s="20">
        <v>0.13789938</v>
      </c>
      <c r="AY1876" s="3"/>
      <c r="AZ1876" s="3"/>
      <c r="BA1876" s="3"/>
      <c r="BB1876" s="20">
        <v>143.3000031</v>
      </c>
      <c r="BC1876" s="20">
        <v>0.192200023</v>
      </c>
      <c r="BD1876" s="20">
        <v>0.234000023</v>
      </c>
      <c r="BE1876" s="20">
        <v>0.203200406</v>
      </c>
      <c r="BF1876" s="20">
        <v>-0.152499932</v>
      </c>
      <c r="BG1876" s="20">
        <v>-0.287700092</v>
      </c>
      <c r="BH1876" s="20">
        <v>0.194399553</v>
      </c>
      <c r="BI1876" s="20">
        <v>0.520099553</v>
      </c>
      <c r="BJ1876" s="20">
        <v>1.245100111</v>
      </c>
    </row>
    <row r="1877" spans="30:62">
      <c r="AD1877" s="20">
        <v>143.3999939</v>
      </c>
      <c r="AE1877" s="20">
        <v>-0.053899577</v>
      </c>
      <c r="AF1877" s="20">
        <v>0.051800423</v>
      </c>
      <c r="AG1877" s="20">
        <v>-0.068099951</v>
      </c>
      <c r="AH1877" s="20">
        <v>-0.18509939</v>
      </c>
      <c r="AI1877" s="20">
        <v>-0.192499996</v>
      </c>
      <c r="AJ1877" s="20">
        <v>0.033800635</v>
      </c>
      <c r="AK1877" s="20">
        <v>0.454300635</v>
      </c>
      <c r="AL1877" s="20">
        <v>0.744100442</v>
      </c>
      <c r="AM1877" s="3"/>
      <c r="AN1877" s="3"/>
      <c r="AO1877" s="3"/>
      <c r="AP1877" s="20">
        <v>143.3999939</v>
      </c>
      <c r="AQ1877" s="20">
        <v>0.309700016</v>
      </c>
      <c r="AR1877" s="20">
        <v>0.341399935</v>
      </c>
      <c r="AS1877" s="20">
        <v>0.282099935</v>
      </c>
      <c r="AT1877" s="20">
        <v>0.199300566</v>
      </c>
      <c r="AU1877" s="20">
        <v>0.067700161</v>
      </c>
      <c r="AV1877" s="20">
        <v>0.088000161</v>
      </c>
      <c r="AW1877" s="20">
        <v>0.241600095</v>
      </c>
      <c r="AX1877" s="20">
        <v>0.137699908</v>
      </c>
      <c r="AY1877" s="3"/>
      <c r="AZ1877" s="3"/>
      <c r="BA1877" s="3"/>
      <c r="BB1877" s="20">
        <v>143.3999939</v>
      </c>
      <c r="BC1877" s="20">
        <v>0.191800406</v>
      </c>
      <c r="BD1877" s="20">
        <v>0.235200406</v>
      </c>
      <c r="BE1877" s="20">
        <v>0.205800068</v>
      </c>
      <c r="BF1877" s="20">
        <v>-0.149699615</v>
      </c>
      <c r="BG1877" s="20">
        <v>-0.290299971</v>
      </c>
      <c r="BH1877" s="20">
        <v>0.195600588</v>
      </c>
      <c r="BI1877" s="20">
        <v>0.516100588</v>
      </c>
      <c r="BJ1877" s="20">
        <v>1.24180057</v>
      </c>
    </row>
    <row r="1878" spans="30:62">
      <c r="AD1878" s="20">
        <v>143.5</v>
      </c>
      <c r="AE1878" s="20">
        <v>-0.048599951</v>
      </c>
      <c r="AF1878" s="20">
        <v>0.058100049</v>
      </c>
      <c r="AG1878" s="20">
        <v>-0.070500105</v>
      </c>
      <c r="AH1878" s="20">
        <v>-0.181799996</v>
      </c>
      <c r="AI1878" s="20">
        <v>-0.19390008</v>
      </c>
      <c r="AJ1878" s="20">
        <v>0.035200442</v>
      </c>
      <c r="AK1878" s="20">
        <v>0.457000442</v>
      </c>
      <c r="AL1878" s="20">
        <v>0.750200034</v>
      </c>
      <c r="AM1878" s="3"/>
      <c r="AN1878" s="3"/>
      <c r="AO1878" s="3"/>
      <c r="AP1878" s="20">
        <v>143.5</v>
      </c>
      <c r="AQ1878" s="20">
        <v>0.309199935</v>
      </c>
      <c r="AR1878" s="20">
        <v>0.342400089</v>
      </c>
      <c r="AS1878" s="20">
        <v>0.282400089</v>
      </c>
      <c r="AT1878" s="20">
        <v>0.198500161</v>
      </c>
      <c r="AU1878" s="20">
        <v>0.07019938</v>
      </c>
      <c r="AV1878" s="20">
        <v>0.09159938</v>
      </c>
      <c r="AW1878" s="20">
        <v>0.235799908</v>
      </c>
      <c r="AX1878" s="20">
        <v>0.134400029</v>
      </c>
      <c r="AY1878" s="3"/>
      <c r="AZ1878" s="3"/>
      <c r="BA1878" s="3"/>
      <c r="BB1878" s="20">
        <v>143.5</v>
      </c>
      <c r="BC1878" s="20">
        <v>0.195200068</v>
      </c>
      <c r="BD1878" s="20">
        <v>0.236600068</v>
      </c>
      <c r="BE1878" s="20">
        <v>0.206799908</v>
      </c>
      <c r="BF1878" s="20">
        <v>-0.152799971</v>
      </c>
      <c r="BG1878" s="20">
        <v>-0.291899889</v>
      </c>
      <c r="BH1878" s="20">
        <v>0.19230057</v>
      </c>
      <c r="BI1878" s="20">
        <v>0.51130057</v>
      </c>
      <c r="BJ1878" s="20">
        <v>1.237400003</v>
      </c>
    </row>
    <row r="1879" spans="30:62">
      <c r="AD1879" s="20">
        <v>143.6000061</v>
      </c>
      <c r="AE1879" s="20">
        <v>-0.050600105</v>
      </c>
      <c r="AF1879" s="20">
        <v>0.058599895</v>
      </c>
      <c r="AG1879" s="20">
        <v>-0.069600711</v>
      </c>
      <c r="AH1879" s="20">
        <v>-0.18040008</v>
      </c>
      <c r="AI1879" s="20">
        <v>-0.191000035</v>
      </c>
      <c r="AJ1879" s="20">
        <v>0.039800034</v>
      </c>
      <c r="AK1879" s="20">
        <v>0.457700034</v>
      </c>
      <c r="AL1879" s="20">
        <v>0.748799953</v>
      </c>
      <c r="AM1879" s="3"/>
      <c r="AN1879" s="3"/>
      <c r="AO1879" s="3"/>
      <c r="AP1879" s="20">
        <v>143.6000061</v>
      </c>
      <c r="AQ1879" s="20">
        <v>0.304900089</v>
      </c>
      <c r="AR1879" s="20">
        <v>0.343699923</v>
      </c>
      <c r="AS1879" s="20">
        <v>0.285099923</v>
      </c>
      <c r="AT1879" s="20">
        <v>0.20269938</v>
      </c>
      <c r="AU1879" s="20">
        <v>0.070399431</v>
      </c>
      <c r="AV1879" s="20">
        <v>0.091199431</v>
      </c>
      <c r="AW1879" s="20">
        <v>0.228700029</v>
      </c>
      <c r="AX1879" s="20">
        <v>0.130100041</v>
      </c>
      <c r="AY1879" s="3"/>
      <c r="AZ1879" s="3"/>
      <c r="BA1879" s="3"/>
      <c r="BB1879" s="20">
        <v>143.6000061</v>
      </c>
      <c r="BC1879" s="20">
        <v>0.195799908</v>
      </c>
      <c r="BD1879" s="20">
        <v>0.234499908</v>
      </c>
      <c r="BE1879" s="20">
        <v>0.208299553</v>
      </c>
      <c r="BF1879" s="20">
        <v>-0.153899889</v>
      </c>
      <c r="BG1879" s="20">
        <v>-0.293199907</v>
      </c>
      <c r="BH1879" s="20">
        <v>0.192500003</v>
      </c>
      <c r="BI1879" s="20">
        <v>0.509100003</v>
      </c>
      <c r="BJ1879" s="20">
        <v>1.238499936</v>
      </c>
    </row>
    <row r="1880" spans="30:62">
      <c r="AD1880" s="20">
        <v>143.6999969</v>
      </c>
      <c r="AE1880" s="20">
        <v>-0.047699996</v>
      </c>
      <c r="AF1880" s="20">
        <v>0.063900004</v>
      </c>
      <c r="AG1880" s="20">
        <v>-0.067799365</v>
      </c>
      <c r="AH1880" s="20">
        <v>-0.179199558</v>
      </c>
      <c r="AI1880" s="20">
        <v>-0.186299966</v>
      </c>
      <c r="AJ1880" s="20">
        <v>0.035899953</v>
      </c>
      <c r="AK1880" s="20">
        <v>0.453599953</v>
      </c>
      <c r="AL1880" s="20">
        <v>0.751200104</v>
      </c>
      <c r="AM1880" s="3"/>
      <c r="AN1880" s="3"/>
      <c r="AO1880" s="3"/>
      <c r="AP1880" s="20">
        <v>143.6999969</v>
      </c>
      <c r="AQ1880" s="20">
        <v>0.306000161</v>
      </c>
      <c r="AR1880" s="20">
        <v>0.344600095</v>
      </c>
      <c r="AS1880" s="20">
        <v>0.284500095</v>
      </c>
      <c r="AT1880" s="20">
        <v>0.201499908</v>
      </c>
      <c r="AU1880" s="20">
        <v>0.072400029</v>
      </c>
      <c r="AV1880" s="20">
        <v>0.087200029</v>
      </c>
      <c r="AW1880" s="20">
        <v>0.222900041</v>
      </c>
      <c r="AX1880" s="20">
        <v>0.128600636</v>
      </c>
      <c r="AY1880" s="3"/>
      <c r="AZ1880" s="3"/>
      <c r="BA1880" s="3"/>
      <c r="BB1880" s="20">
        <v>143.6999969</v>
      </c>
      <c r="BC1880" s="20">
        <v>0.192500029</v>
      </c>
      <c r="BD1880" s="20">
        <v>0.233000029</v>
      </c>
      <c r="BE1880" s="20">
        <v>0.206700588</v>
      </c>
      <c r="BF1880" s="20">
        <v>-0.15789943</v>
      </c>
      <c r="BG1880" s="20">
        <v>-0.293499997</v>
      </c>
      <c r="BH1880" s="20">
        <v>0.195499936</v>
      </c>
      <c r="BI1880" s="20">
        <v>0.511299936</v>
      </c>
      <c r="BJ1880" s="20">
        <v>1.236300054</v>
      </c>
    </row>
    <row r="1881" spans="30:62">
      <c r="AD1881" s="20">
        <v>143.8000031</v>
      </c>
      <c r="AE1881" s="20">
        <v>-0.04890008</v>
      </c>
      <c r="AF1881" s="20">
        <v>0.06379992</v>
      </c>
      <c r="AG1881" s="20">
        <v>-0.068999558</v>
      </c>
      <c r="AH1881" s="20">
        <v>-0.179199966</v>
      </c>
      <c r="AI1881" s="20">
        <v>-0.189300047</v>
      </c>
      <c r="AJ1881" s="20">
        <v>0.033399866</v>
      </c>
      <c r="AK1881" s="20">
        <v>0.452599866</v>
      </c>
      <c r="AL1881" s="20">
        <v>0.755999968</v>
      </c>
      <c r="AM1881" s="3"/>
      <c r="AN1881" s="3"/>
      <c r="AO1881" s="3"/>
      <c r="AP1881" s="20">
        <v>143.8000031</v>
      </c>
      <c r="AQ1881" s="20">
        <v>0.30629938</v>
      </c>
      <c r="AR1881" s="20">
        <v>0.344199908</v>
      </c>
      <c r="AS1881" s="20">
        <v>0.281299908</v>
      </c>
      <c r="AT1881" s="20">
        <v>0.202500029</v>
      </c>
      <c r="AU1881" s="20">
        <v>0.070400041</v>
      </c>
      <c r="AV1881" s="20">
        <v>0.086000041</v>
      </c>
      <c r="AW1881" s="20">
        <v>0.222599921</v>
      </c>
      <c r="AX1881" s="20">
        <v>0.131699377</v>
      </c>
      <c r="AY1881" s="3"/>
      <c r="AZ1881" s="3"/>
      <c r="BA1881" s="3"/>
      <c r="BB1881" s="20">
        <v>143.8000031</v>
      </c>
      <c r="BC1881" s="20">
        <v>0.195000111</v>
      </c>
      <c r="BD1881" s="20">
        <v>0.232100111</v>
      </c>
      <c r="BE1881" s="20">
        <v>0.20560057</v>
      </c>
      <c r="BF1881" s="20">
        <v>-0.155399997</v>
      </c>
      <c r="BG1881" s="20">
        <v>-0.290800064</v>
      </c>
      <c r="BH1881" s="20">
        <v>0.195499339</v>
      </c>
      <c r="BI1881" s="20">
        <v>0.506399339</v>
      </c>
      <c r="BJ1881" s="20">
        <v>1.2356999</v>
      </c>
    </row>
    <row r="1882" spans="30:62">
      <c r="AD1882" s="20">
        <v>143.8999939</v>
      </c>
      <c r="AE1882" s="20">
        <v>-0.049099558</v>
      </c>
      <c r="AF1882" s="20">
        <v>0.064000442</v>
      </c>
      <c r="AG1882" s="20">
        <v>-0.069499966</v>
      </c>
      <c r="AH1882" s="20">
        <v>-0.179999332</v>
      </c>
      <c r="AI1882" s="20">
        <v>-0.192799896</v>
      </c>
      <c r="AJ1882" s="20">
        <v>0.033399968</v>
      </c>
      <c r="AK1882" s="20">
        <v>0.453799968</v>
      </c>
      <c r="AL1882" s="20">
        <v>0.755600527</v>
      </c>
      <c r="AM1882" s="3"/>
      <c r="AN1882" s="3"/>
      <c r="AO1882" s="3"/>
      <c r="AP1882" s="20">
        <v>143.8999939</v>
      </c>
      <c r="AQ1882" s="20">
        <v>0.305199908</v>
      </c>
      <c r="AR1882" s="20">
        <v>0.343900029</v>
      </c>
      <c r="AS1882" s="20">
        <v>0.282100029</v>
      </c>
      <c r="AT1882" s="20">
        <v>0.203400518</v>
      </c>
      <c r="AU1882" s="20">
        <v>0.069800636</v>
      </c>
      <c r="AV1882" s="20">
        <v>0.084200636</v>
      </c>
      <c r="AW1882" s="20">
        <v>0.224100093</v>
      </c>
      <c r="AX1882" s="20">
        <v>0.128300008</v>
      </c>
      <c r="AY1882" s="3"/>
      <c r="AZ1882" s="3"/>
      <c r="BA1882" s="3"/>
      <c r="BB1882" s="20">
        <v>143.8999939</v>
      </c>
      <c r="BC1882" s="20">
        <v>0.19510057</v>
      </c>
      <c r="BD1882" s="20">
        <v>0.22910057</v>
      </c>
      <c r="BE1882" s="20">
        <v>0.208400003</v>
      </c>
      <c r="BF1882" s="20">
        <v>-0.152999825</v>
      </c>
      <c r="BG1882" s="20">
        <v>-0.290499946</v>
      </c>
      <c r="BH1882" s="20">
        <v>0.197300616</v>
      </c>
      <c r="BI1882" s="20">
        <v>0.500900616</v>
      </c>
      <c r="BJ1882" s="20">
        <v>1.237900456</v>
      </c>
    </row>
    <row r="1883" spans="30:62">
      <c r="AD1883" s="20">
        <v>144</v>
      </c>
      <c r="AE1883" s="20">
        <v>-0.045399966</v>
      </c>
      <c r="AF1883" s="20">
        <v>0.065000034</v>
      </c>
      <c r="AG1883" s="20">
        <v>-0.071600047</v>
      </c>
      <c r="AH1883" s="20">
        <v>-0.181799896</v>
      </c>
      <c r="AI1883" s="20">
        <v>-0.191300032</v>
      </c>
      <c r="AJ1883" s="20">
        <v>0.034200527</v>
      </c>
      <c r="AK1883" s="20">
        <v>0.454800527</v>
      </c>
      <c r="AL1883" s="20">
        <v>0.754299996</v>
      </c>
      <c r="AM1883" s="3"/>
      <c r="AN1883" s="3"/>
      <c r="AO1883" s="3"/>
      <c r="AP1883" s="20">
        <v>144</v>
      </c>
      <c r="AQ1883" s="20">
        <v>0.302200029</v>
      </c>
      <c r="AR1883" s="20">
        <v>0.342300041</v>
      </c>
      <c r="AS1883" s="20">
        <v>0.279600041</v>
      </c>
      <c r="AT1883" s="20">
        <v>0.205200636</v>
      </c>
      <c r="AU1883" s="20">
        <v>0.070499377</v>
      </c>
      <c r="AV1883" s="20">
        <v>0.086299377</v>
      </c>
      <c r="AW1883" s="20">
        <v>0.225600008</v>
      </c>
      <c r="AX1883" s="20">
        <v>0.132100005</v>
      </c>
      <c r="AY1883" s="3"/>
      <c r="AZ1883" s="3"/>
      <c r="BA1883" s="3"/>
      <c r="BB1883" s="20">
        <v>144</v>
      </c>
      <c r="BC1883" s="20">
        <v>0.195700003</v>
      </c>
      <c r="BD1883" s="20">
        <v>0.227300003</v>
      </c>
      <c r="BE1883" s="20">
        <v>0.212299936</v>
      </c>
      <c r="BF1883" s="20">
        <v>-0.154599946</v>
      </c>
      <c r="BG1883" s="20">
        <v>-0.2903001</v>
      </c>
      <c r="BH1883" s="20">
        <v>0.196900456</v>
      </c>
      <c r="BI1883" s="20">
        <v>0.497700456</v>
      </c>
      <c r="BJ1883" s="20">
        <v>1.240899943</v>
      </c>
    </row>
    <row r="1884" spans="30:62">
      <c r="AD1884" s="20">
        <v>144.1000061</v>
      </c>
      <c r="AE1884" s="20">
        <v>-0.049000047</v>
      </c>
      <c r="AF1884" s="20">
        <v>0.062499953</v>
      </c>
      <c r="AG1884" s="20">
        <v>-0.073300134</v>
      </c>
      <c r="AH1884" s="20">
        <v>-0.179200032</v>
      </c>
      <c r="AI1884" s="20">
        <v>-0.19119995</v>
      </c>
      <c r="AJ1884" s="20">
        <v>0.035299996</v>
      </c>
      <c r="AK1884" s="20">
        <v>0.456099996</v>
      </c>
      <c r="AL1884" s="20">
        <v>0.756499893</v>
      </c>
      <c r="AM1884" s="3"/>
      <c r="AN1884" s="3"/>
      <c r="AO1884" s="3"/>
      <c r="AP1884" s="20">
        <v>144.1000061</v>
      </c>
      <c r="AQ1884" s="20">
        <v>0.299700041</v>
      </c>
      <c r="AR1884" s="20">
        <v>0.338899921</v>
      </c>
      <c r="AS1884" s="20">
        <v>0.282999921</v>
      </c>
      <c r="AT1884" s="20">
        <v>0.209299377</v>
      </c>
      <c r="AU1884" s="20">
        <v>0.068500008</v>
      </c>
      <c r="AV1884" s="20">
        <v>0.088200008</v>
      </c>
      <c r="AW1884" s="20">
        <v>0.226700005</v>
      </c>
      <c r="AX1884" s="20">
        <v>0.132300081</v>
      </c>
      <c r="AY1884" s="3"/>
      <c r="AZ1884" s="3"/>
      <c r="BA1884" s="3"/>
      <c r="BB1884" s="20">
        <v>144.1000061</v>
      </c>
      <c r="BC1884" s="20">
        <v>0.196099936</v>
      </c>
      <c r="BD1884" s="20">
        <v>0.228899936</v>
      </c>
      <c r="BE1884" s="20">
        <v>0.208999339</v>
      </c>
      <c r="BF1884" s="20">
        <v>-0.1536001</v>
      </c>
      <c r="BG1884" s="20">
        <v>-0.290900021</v>
      </c>
      <c r="BH1884" s="20">
        <v>0.199599943</v>
      </c>
      <c r="BI1884" s="20">
        <v>0.500199943</v>
      </c>
      <c r="BJ1884" s="20">
        <v>1.235300064</v>
      </c>
    </row>
    <row r="1885" spans="30:62">
      <c r="AD1885" s="20">
        <v>144.1999969</v>
      </c>
      <c r="AE1885" s="20">
        <v>-0.051199896</v>
      </c>
      <c r="AF1885" s="20">
        <v>0.062600104</v>
      </c>
      <c r="AG1885" s="20">
        <v>-0.071300032</v>
      </c>
      <c r="AH1885" s="20">
        <v>-0.182499473</v>
      </c>
      <c r="AI1885" s="20">
        <v>-0.189700004</v>
      </c>
      <c r="AJ1885" s="20">
        <v>0.037499893</v>
      </c>
      <c r="AK1885" s="20">
        <v>0.462999893</v>
      </c>
      <c r="AL1885" s="20">
        <v>0.755399902</v>
      </c>
      <c r="AM1885" s="3"/>
      <c r="AN1885" s="3"/>
      <c r="AO1885" s="3"/>
      <c r="AP1885" s="20">
        <v>144.1999969</v>
      </c>
      <c r="AQ1885" s="20">
        <v>0.299600636</v>
      </c>
      <c r="AR1885" s="20">
        <v>0.340100093</v>
      </c>
      <c r="AS1885" s="20">
        <v>0.287100093</v>
      </c>
      <c r="AT1885" s="20">
        <v>0.211400008</v>
      </c>
      <c r="AU1885" s="20">
        <v>0.072100005</v>
      </c>
      <c r="AV1885" s="20">
        <v>0.092600005</v>
      </c>
      <c r="AW1885" s="20">
        <v>0.226400081</v>
      </c>
      <c r="AX1885" s="20">
        <v>0.130800328</v>
      </c>
      <c r="AY1885" s="3"/>
      <c r="AZ1885" s="3"/>
      <c r="BA1885" s="3"/>
      <c r="BB1885" s="20">
        <v>144.1999969</v>
      </c>
      <c r="BC1885" s="20">
        <v>0.196100054</v>
      </c>
      <c r="BD1885" s="20">
        <v>0.226900054</v>
      </c>
      <c r="BE1885" s="20">
        <v>0.207900616</v>
      </c>
      <c r="BF1885" s="20">
        <v>-0.150099544</v>
      </c>
      <c r="BG1885" s="20">
        <v>-0.291400057</v>
      </c>
      <c r="BH1885" s="20">
        <v>0.205400064</v>
      </c>
      <c r="BI1885" s="20">
        <v>0.496800064</v>
      </c>
      <c r="BJ1885" s="20">
        <v>1.230600006</v>
      </c>
    </row>
    <row r="1886" spans="30:62">
      <c r="AD1886" s="20">
        <v>144.3000031</v>
      </c>
      <c r="AE1886" s="20">
        <v>-0.046300032</v>
      </c>
      <c r="AF1886" s="20">
        <v>0.066999968</v>
      </c>
      <c r="AG1886" s="20">
        <v>-0.070599473</v>
      </c>
      <c r="AH1886" s="20">
        <v>-0.181600004</v>
      </c>
      <c r="AI1886" s="20">
        <v>-0.189100107</v>
      </c>
      <c r="AJ1886" s="20">
        <v>0.042699664</v>
      </c>
      <c r="AK1886" s="20">
        <v>0.462899664</v>
      </c>
      <c r="AL1886" s="20">
        <v>0.75150008</v>
      </c>
      <c r="AM1886" s="3"/>
      <c r="AN1886" s="3"/>
      <c r="AO1886" s="3"/>
      <c r="AP1886" s="20">
        <v>144.3000031</v>
      </c>
      <c r="AQ1886" s="20">
        <v>0.302099377</v>
      </c>
      <c r="AR1886" s="20">
        <v>0.338100008</v>
      </c>
      <c r="AS1886" s="20">
        <v>0.284300008</v>
      </c>
      <c r="AT1886" s="20">
        <v>0.215400005</v>
      </c>
      <c r="AU1886" s="20">
        <v>0.073800081</v>
      </c>
      <c r="AV1886" s="20">
        <v>0.094500081</v>
      </c>
      <c r="AW1886" s="20">
        <v>0.22220009</v>
      </c>
      <c r="AX1886" s="20">
        <v>0.129399586</v>
      </c>
      <c r="AY1886" s="3"/>
      <c r="AZ1886" s="3"/>
      <c r="BA1886" s="3"/>
      <c r="BB1886" s="20">
        <v>144.3000031</v>
      </c>
      <c r="BC1886" s="20">
        <v>0.1959999</v>
      </c>
      <c r="BD1886" s="20">
        <v>0.2245999</v>
      </c>
      <c r="BE1886" s="20">
        <v>0.209600456</v>
      </c>
      <c r="BF1886" s="20">
        <v>-0.149500057</v>
      </c>
      <c r="BG1886" s="20">
        <v>-0.294399936</v>
      </c>
      <c r="BH1886" s="20">
        <v>0.21119953</v>
      </c>
      <c r="BI1886" s="20">
        <v>0.49569953</v>
      </c>
      <c r="BJ1886" s="20">
        <v>1.225500085</v>
      </c>
    </row>
    <row r="1887" spans="30:62">
      <c r="AD1887" s="20">
        <v>144.3999939</v>
      </c>
      <c r="AE1887" s="20">
        <v>-0.044799473</v>
      </c>
      <c r="AF1887" s="20">
        <v>0.069400527</v>
      </c>
      <c r="AG1887" s="20">
        <v>-0.069300004</v>
      </c>
      <c r="AH1887" s="20">
        <v>-0.173800107</v>
      </c>
      <c r="AI1887" s="20">
        <v>-0.186900098</v>
      </c>
      <c r="AJ1887" s="20">
        <v>0.044100319</v>
      </c>
      <c r="AK1887" s="20">
        <v>0.457300319</v>
      </c>
      <c r="AL1887" s="20">
        <v>0.748400506</v>
      </c>
      <c r="AM1887" s="3"/>
      <c r="AN1887" s="3"/>
      <c r="AO1887" s="3"/>
      <c r="AP1887" s="20">
        <v>144.3999939</v>
      </c>
      <c r="AQ1887" s="20">
        <v>0.300600008</v>
      </c>
      <c r="AR1887" s="20">
        <v>0.345900005</v>
      </c>
      <c r="AS1887" s="20">
        <v>0.290300005</v>
      </c>
      <c r="AT1887" s="20">
        <v>0.217100319</v>
      </c>
      <c r="AU1887" s="20">
        <v>0.075200328</v>
      </c>
      <c r="AV1887" s="20">
        <v>0.095500328</v>
      </c>
      <c r="AW1887" s="20">
        <v>0.223200063</v>
      </c>
      <c r="AX1887" s="20">
        <v>0.126500006</v>
      </c>
      <c r="AY1887" s="3"/>
      <c r="AZ1887" s="3"/>
      <c r="BA1887" s="3"/>
      <c r="BB1887" s="20">
        <v>144.3999939</v>
      </c>
      <c r="BC1887" s="20">
        <v>0.199100456</v>
      </c>
      <c r="BD1887" s="20">
        <v>0.227900456</v>
      </c>
      <c r="BE1887" s="20">
        <v>0.216799943</v>
      </c>
      <c r="BF1887" s="20">
        <v>-0.153899459</v>
      </c>
      <c r="BG1887" s="20">
        <v>-0.294599994</v>
      </c>
      <c r="BH1887" s="20">
        <v>0.212700323</v>
      </c>
      <c r="BI1887" s="20">
        <v>0.494800323</v>
      </c>
      <c r="BJ1887" s="20">
        <v>1.222400055</v>
      </c>
    </row>
    <row r="1888" spans="30:62">
      <c r="AD1888" s="20">
        <v>144.5</v>
      </c>
      <c r="AE1888" s="20">
        <v>-0.043000004</v>
      </c>
      <c r="AF1888" s="20">
        <v>0.070299996</v>
      </c>
      <c r="AG1888" s="20">
        <v>-0.064400107</v>
      </c>
      <c r="AH1888" s="20">
        <v>-0.171100098</v>
      </c>
      <c r="AI1888" s="20">
        <v>-0.18489992</v>
      </c>
      <c r="AJ1888" s="20">
        <v>0.040900506</v>
      </c>
      <c r="AK1888" s="20">
        <v>0.453900506</v>
      </c>
      <c r="AL1888" s="20">
        <v>0.749099906</v>
      </c>
      <c r="AM1888" s="3"/>
      <c r="AN1888" s="3"/>
      <c r="AO1888" s="3"/>
      <c r="AP1888" s="20">
        <v>144.5</v>
      </c>
      <c r="AQ1888" s="20">
        <v>0.301300005</v>
      </c>
      <c r="AR1888" s="20">
        <v>0.349200081</v>
      </c>
      <c r="AS1888" s="20">
        <v>0.289500081</v>
      </c>
      <c r="AT1888" s="20">
        <v>0.218900328</v>
      </c>
      <c r="AU1888" s="20">
        <v>0.075399586</v>
      </c>
      <c r="AV1888" s="20">
        <v>0.094699586</v>
      </c>
      <c r="AW1888" s="20">
        <v>0.224800006</v>
      </c>
      <c r="AX1888" s="20">
        <v>0.126800078</v>
      </c>
      <c r="AY1888" s="3"/>
      <c r="AZ1888" s="3"/>
      <c r="BA1888" s="3"/>
      <c r="BB1888" s="20">
        <v>144.5</v>
      </c>
      <c r="BC1888" s="20">
        <v>0.205699943</v>
      </c>
      <c r="BD1888" s="20">
        <v>0.232099943</v>
      </c>
      <c r="BE1888" s="20">
        <v>0.219200064</v>
      </c>
      <c r="BF1888" s="20">
        <v>-0.152399994</v>
      </c>
      <c r="BG1888" s="20">
        <v>-0.293699915</v>
      </c>
      <c r="BH1888" s="20">
        <v>0.213500055</v>
      </c>
      <c r="BI1888" s="20">
        <v>0.497300055</v>
      </c>
      <c r="BJ1888" s="20">
        <v>1.218399934</v>
      </c>
    </row>
    <row r="1889" spans="30:62">
      <c r="AD1889" s="20">
        <v>144.6000061</v>
      </c>
      <c r="AE1889" s="20">
        <v>-0.038400107</v>
      </c>
      <c r="AF1889" s="20">
        <v>0.076699893</v>
      </c>
      <c r="AG1889" s="20">
        <v>-0.066500336</v>
      </c>
      <c r="AH1889" s="20">
        <v>-0.16809992</v>
      </c>
      <c r="AI1889" s="20">
        <v>-0.183299971</v>
      </c>
      <c r="AJ1889" s="20">
        <v>0.040299906</v>
      </c>
      <c r="AK1889" s="20">
        <v>0.451899906</v>
      </c>
      <c r="AL1889" s="20">
        <v>0.749100051</v>
      </c>
      <c r="AM1889" s="3"/>
      <c r="AN1889" s="3"/>
      <c r="AO1889" s="3"/>
      <c r="AP1889" s="20">
        <v>144.6000061</v>
      </c>
      <c r="AQ1889" s="20">
        <v>0.303000081</v>
      </c>
      <c r="AR1889" s="20">
        <v>0.34990009</v>
      </c>
      <c r="AS1889" s="20">
        <v>0.28870009</v>
      </c>
      <c r="AT1889" s="20">
        <v>0.220799586</v>
      </c>
      <c r="AU1889" s="20">
        <v>0.074999767</v>
      </c>
      <c r="AV1889" s="20">
        <v>0.096199767</v>
      </c>
      <c r="AW1889" s="20">
        <v>0.226700078</v>
      </c>
      <c r="AX1889" s="20">
        <v>0.12770009</v>
      </c>
      <c r="AY1889" s="3"/>
      <c r="AZ1889" s="3"/>
      <c r="BA1889" s="3"/>
      <c r="BB1889" s="20">
        <v>144.6000061</v>
      </c>
      <c r="BC1889" s="20">
        <v>0.204400064</v>
      </c>
      <c r="BD1889" s="20">
        <v>0.228200064</v>
      </c>
      <c r="BE1889" s="20">
        <v>0.21859953</v>
      </c>
      <c r="BF1889" s="20">
        <v>-0.153099915</v>
      </c>
      <c r="BG1889" s="20">
        <v>-0.293299945</v>
      </c>
      <c r="BH1889" s="20">
        <v>0.209399934</v>
      </c>
      <c r="BI1889" s="20">
        <v>0.493199934</v>
      </c>
      <c r="BJ1889" s="20">
        <v>1.21519995</v>
      </c>
    </row>
    <row r="1890" spans="30:62">
      <c r="AD1890" s="20">
        <v>144.6999969</v>
      </c>
      <c r="AE1890" s="20">
        <v>-0.038100098</v>
      </c>
      <c r="AF1890" s="20">
        <v>0.078299902</v>
      </c>
      <c r="AG1890" s="20">
        <v>-0.066299681</v>
      </c>
      <c r="AH1890" s="20">
        <v>-0.173999494</v>
      </c>
      <c r="AI1890" s="20">
        <v>-0.180600094</v>
      </c>
      <c r="AJ1890" s="20">
        <v>0.043300051</v>
      </c>
      <c r="AK1890" s="20">
        <v>0.451300051</v>
      </c>
      <c r="AL1890" s="20">
        <v>0.747099885</v>
      </c>
      <c r="AM1890" s="3"/>
      <c r="AN1890" s="3"/>
      <c r="AO1890" s="3"/>
      <c r="AP1890" s="20">
        <v>144.6999969</v>
      </c>
      <c r="AQ1890" s="20">
        <v>0.306000328</v>
      </c>
      <c r="AR1890" s="20">
        <v>0.349200063</v>
      </c>
      <c r="AS1890" s="20">
        <v>0.288900063</v>
      </c>
      <c r="AT1890" s="20">
        <v>0.220100006</v>
      </c>
      <c r="AU1890" s="20">
        <v>0.075900078</v>
      </c>
      <c r="AV1890" s="20">
        <v>0.099400078</v>
      </c>
      <c r="AW1890" s="20">
        <v>0.22840009</v>
      </c>
      <c r="AX1890" s="20">
        <v>0.128000371</v>
      </c>
      <c r="AY1890" s="3"/>
      <c r="AZ1890" s="3"/>
      <c r="BA1890" s="3"/>
      <c r="BB1890" s="20">
        <v>144.6999969</v>
      </c>
      <c r="BC1890" s="20">
        <v>0.206900006</v>
      </c>
      <c r="BD1890" s="20">
        <v>0.232900006</v>
      </c>
      <c r="BE1890" s="20">
        <v>0.219200323</v>
      </c>
      <c r="BF1890" s="20">
        <v>-0.153899945</v>
      </c>
      <c r="BG1890" s="20">
        <v>-0.294400066</v>
      </c>
      <c r="BH1890" s="20">
        <v>0.20969995</v>
      </c>
      <c r="BI1890" s="20">
        <v>0.49239995</v>
      </c>
      <c r="BJ1890" s="20">
        <v>1.208500004</v>
      </c>
    </row>
    <row r="1891" spans="30:62">
      <c r="AD1891" s="20">
        <v>144.8000031</v>
      </c>
      <c r="AE1891" s="20">
        <v>-0.03609992</v>
      </c>
      <c r="AF1891" s="20">
        <v>0.07810008</v>
      </c>
      <c r="AG1891" s="20">
        <v>-0.066099494</v>
      </c>
      <c r="AH1891" s="20">
        <v>-0.172800094</v>
      </c>
      <c r="AI1891" s="20">
        <v>-0.176599949</v>
      </c>
      <c r="AJ1891" s="20">
        <v>0.04229917</v>
      </c>
      <c r="AK1891" s="20">
        <v>0.45259917</v>
      </c>
      <c r="AL1891" s="20">
        <v>0.743299942</v>
      </c>
      <c r="AM1891" s="3"/>
      <c r="AN1891" s="3"/>
      <c r="AO1891" s="3"/>
      <c r="AP1891" s="20">
        <v>144.8000031</v>
      </c>
      <c r="AQ1891" s="20">
        <v>0.303199586</v>
      </c>
      <c r="AR1891" s="20">
        <v>0.345900006</v>
      </c>
      <c r="AS1891" s="20">
        <v>0.286100006</v>
      </c>
      <c r="AT1891" s="20">
        <v>0.223800078</v>
      </c>
      <c r="AU1891" s="20">
        <v>0.07760009</v>
      </c>
      <c r="AV1891" s="20">
        <v>0.09860009</v>
      </c>
      <c r="AW1891" s="20">
        <v>0.229699894</v>
      </c>
      <c r="AX1891" s="20">
        <v>0.129999686</v>
      </c>
      <c r="AY1891" s="3"/>
      <c r="AZ1891" s="3"/>
      <c r="BA1891" s="3"/>
      <c r="BB1891" s="20">
        <v>144.8000031</v>
      </c>
      <c r="BC1891" s="20">
        <v>0.209300085</v>
      </c>
      <c r="BD1891" s="20">
        <v>0.234800085</v>
      </c>
      <c r="BE1891" s="20">
        <v>0.220200055</v>
      </c>
      <c r="BF1891" s="20">
        <v>-0.156000066</v>
      </c>
      <c r="BG1891" s="20">
        <v>-0.29130005</v>
      </c>
      <c r="BH1891" s="20">
        <v>0.204400243</v>
      </c>
      <c r="BI1891" s="20">
        <v>0.491000243</v>
      </c>
      <c r="BJ1891" s="20">
        <v>1.207300064</v>
      </c>
    </row>
    <row r="1892" spans="30:62">
      <c r="AD1892" s="20">
        <v>144.8999939</v>
      </c>
      <c r="AE1892" s="20">
        <v>-0.033999494</v>
      </c>
      <c r="AF1892" s="20">
        <v>0.079900506</v>
      </c>
      <c r="AG1892" s="20">
        <v>-0.066000094</v>
      </c>
      <c r="AH1892" s="20">
        <v>-0.171399711</v>
      </c>
      <c r="AI1892" s="20">
        <v>-0.172200115</v>
      </c>
      <c r="AJ1892" s="20">
        <v>0.039000896</v>
      </c>
      <c r="AK1892" s="20">
        <v>0.447600896</v>
      </c>
      <c r="AL1892" s="20">
        <v>0.744300465</v>
      </c>
      <c r="AM1892" s="3"/>
      <c r="AN1892" s="3"/>
      <c r="AO1892" s="3"/>
      <c r="AP1892" s="20">
        <v>144.8999939</v>
      </c>
      <c r="AQ1892" s="20">
        <v>0.301100006</v>
      </c>
      <c r="AR1892" s="20">
        <v>0.347000078</v>
      </c>
      <c r="AS1892" s="20">
        <v>0.286500078</v>
      </c>
      <c r="AT1892" s="20">
        <v>0.220500329</v>
      </c>
      <c r="AU1892" s="20">
        <v>0.078600371</v>
      </c>
      <c r="AV1892" s="20">
        <v>0.099100371</v>
      </c>
      <c r="AW1892" s="20">
        <v>0.233299924</v>
      </c>
      <c r="AX1892" s="20">
        <v>0.131200003</v>
      </c>
      <c r="AY1892" s="3"/>
      <c r="AZ1892" s="3"/>
      <c r="BA1892" s="3"/>
      <c r="BB1892" s="20">
        <v>144.8999939</v>
      </c>
      <c r="BC1892" s="20">
        <v>0.212400055</v>
      </c>
      <c r="BD1892" s="20">
        <v>0.235300055</v>
      </c>
      <c r="BE1892" s="20">
        <v>0.219899934</v>
      </c>
      <c r="BF1892" s="20">
        <v>-0.159999574</v>
      </c>
      <c r="BG1892" s="20">
        <v>-0.294399996</v>
      </c>
      <c r="BH1892" s="20">
        <v>0.208699826</v>
      </c>
      <c r="BI1892" s="20">
        <v>0.495699826</v>
      </c>
      <c r="BJ1892" s="20">
        <v>1.206000243</v>
      </c>
    </row>
    <row r="1893" spans="30:62">
      <c r="AD1893" s="20">
        <v>145</v>
      </c>
      <c r="AE1893" s="20">
        <v>-0.028900094</v>
      </c>
      <c r="AF1893" s="20">
        <v>0.082499906</v>
      </c>
      <c r="AG1893" s="20">
        <v>-0.065499949</v>
      </c>
      <c r="AH1893" s="20">
        <v>-0.167600115</v>
      </c>
      <c r="AI1893" s="20">
        <v>-0.175000058</v>
      </c>
      <c r="AJ1893" s="20">
        <v>0.038800465</v>
      </c>
      <c r="AK1893" s="20">
        <v>0.446800465</v>
      </c>
      <c r="AL1893" s="20">
        <v>0.744200057</v>
      </c>
      <c r="AM1893" s="3"/>
      <c r="AN1893" s="3"/>
      <c r="AO1893" s="3"/>
      <c r="AP1893" s="20">
        <v>145</v>
      </c>
      <c r="AQ1893" s="20">
        <v>0.300500078</v>
      </c>
      <c r="AR1893" s="20">
        <v>0.34680009</v>
      </c>
      <c r="AS1893" s="20">
        <v>0.28910009</v>
      </c>
      <c r="AT1893" s="20">
        <v>0.217200371</v>
      </c>
      <c r="AU1893" s="20">
        <v>0.082399686</v>
      </c>
      <c r="AV1893" s="20">
        <v>0.103799686</v>
      </c>
      <c r="AW1893" s="20">
        <v>0.235800003</v>
      </c>
      <c r="AX1893" s="20">
        <v>0.129200058</v>
      </c>
      <c r="AY1893" s="3"/>
      <c r="AZ1893" s="3"/>
      <c r="BA1893" s="3"/>
      <c r="BB1893" s="20">
        <v>145</v>
      </c>
      <c r="BC1893" s="20">
        <v>0.212299934</v>
      </c>
      <c r="BD1893" s="20">
        <v>0.236299934</v>
      </c>
      <c r="BE1893" s="20">
        <v>0.22029995</v>
      </c>
      <c r="BF1893" s="20">
        <v>-0.162999996</v>
      </c>
      <c r="BG1893" s="20">
        <v>-0.286799936</v>
      </c>
      <c r="BH1893" s="20">
        <v>0.208700243</v>
      </c>
      <c r="BI1893" s="20">
        <v>0.491500243</v>
      </c>
      <c r="BJ1893" s="20">
        <v>1.205700007</v>
      </c>
    </row>
    <row r="1894" spans="30:62">
      <c r="AD1894" s="20">
        <v>145.1000061</v>
      </c>
      <c r="AE1894" s="20">
        <v>-0.027599949</v>
      </c>
      <c r="AF1894" s="20">
        <v>0.084900051</v>
      </c>
      <c r="AG1894" s="20">
        <v>-0.06380083</v>
      </c>
      <c r="AH1894" s="20">
        <v>-0.169000058</v>
      </c>
      <c r="AI1894" s="20">
        <v>-0.169600012</v>
      </c>
      <c r="AJ1894" s="20">
        <v>0.040800057</v>
      </c>
      <c r="AK1894" s="20">
        <v>0.447200057</v>
      </c>
      <c r="AL1894" s="20">
        <v>0.741800045</v>
      </c>
      <c r="AM1894" s="3"/>
      <c r="AN1894" s="3"/>
      <c r="AO1894" s="3"/>
      <c r="AP1894" s="20">
        <v>145.1000061</v>
      </c>
      <c r="AQ1894" s="20">
        <v>0.29830009</v>
      </c>
      <c r="AR1894" s="20">
        <v>0.347499894</v>
      </c>
      <c r="AS1894" s="20">
        <v>0.291299894</v>
      </c>
      <c r="AT1894" s="20">
        <v>0.221299686</v>
      </c>
      <c r="AU1894" s="20">
        <v>0.082599288</v>
      </c>
      <c r="AV1894" s="20">
        <v>0.103299288</v>
      </c>
      <c r="AW1894" s="20">
        <v>0.232800058</v>
      </c>
      <c r="AX1894" s="20">
        <v>0.132599964</v>
      </c>
      <c r="AY1894" s="3"/>
      <c r="AZ1894" s="3"/>
      <c r="BA1894" s="3"/>
      <c r="BB1894" s="20">
        <v>145.1000061</v>
      </c>
      <c r="BC1894" s="20">
        <v>0.21269995</v>
      </c>
      <c r="BD1894" s="20">
        <v>0.23799995</v>
      </c>
      <c r="BE1894" s="20">
        <v>0.216600243</v>
      </c>
      <c r="BF1894" s="20">
        <v>-0.160199936</v>
      </c>
      <c r="BG1894" s="20">
        <v>-0.282399996</v>
      </c>
      <c r="BH1894" s="20">
        <v>0.209600007</v>
      </c>
      <c r="BI1894" s="20">
        <v>0.494300007</v>
      </c>
      <c r="BJ1894" s="20">
        <v>1.205900043</v>
      </c>
    </row>
    <row r="1895" spans="30:62">
      <c r="AD1895" s="20">
        <v>145.1999969</v>
      </c>
      <c r="AE1895" s="20">
        <v>-0.024400115</v>
      </c>
      <c r="AF1895" s="20">
        <v>0.086999885</v>
      </c>
      <c r="AG1895" s="20">
        <v>-0.065899104</v>
      </c>
      <c r="AH1895" s="20">
        <v>-0.169599535</v>
      </c>
      <c r="AI1895" s="20">
        <v>-0.164999943</v>
      </c>
      <c r="AJ1895" s="20">
        <v>0.035700045</v>
      </c>
      <c r="AK1895" s="20">
        <v>0.444700045</v>
      </c>
      <c r="AL1895" s="20">
        <v>0.742800085</v>
      </c>
      <c r="AM1895" s="3"/>
      <c r="AN1895" s="3"/>
      <c r="AO1895" s="3"/>
      <c r="AP1895" s="20">
        <v>145.1999969</v>
      </c>
      <c r="AQ1895" s="20">
        <v>0.299700371</v>
      </c>
      <c r="AR1895" s="20">
        <v>0.353099924</v>
      </c>
      <c r="AS1895" s="20">
        <v>0.297799924</v>
      </c>
      <c r="AT1895" s="20">
        <v>0.222700003</v>
      </c>
      <c r="AU1895" s="20">
        <v>0.081100058</v>
      </c>
      <c r="AV1895" s="20">
        <v>0.100800058</v>
      </c>
      <c r="AW1895" s="20">
        <v>0.232999964</v>
      </c>
      <c r="AX1895" s="20">
        <v>0.133600209</v>
      </c>
      <c r="AY1895" s="3"/>
      <c r="AZ1895" s="3"/>
      <c r="BA1895" s="3"/>
      <c r="BB1895" s="20">
        <v>145.1999969</v>
      </c>
      <c r="BC1895" s="20">
        <v>0.212700004</v>
      </c>
      <c r="BD1895" s="20">
        <v>0.233300004</v>
      </c>
      <c r="BE1895" s="20">
        <v>0.218399826</v>
      </c>
      <c r="BF1895" s="20">
        <v>-0.161799757</v>
      </c>
      <c r="BG1895" s="20">
        <v>-0.278299993</v>
      </c>
      <c r="BH1895" s="20">
        <v>0.209100043</v>
      </c>
      <c r="BI1895" s="20">
        <v>0.495600043</v>
      </c>
      <c r="BJ1895" s="20">
        <v>1.20580004</v>
      </c>
    </row>
    <row r="1896" spans="30:62">
      <c r="AD1896" s="20">
        <v>145.3000031</v>
      </c>
      <c r="AE1896" s="20">
        <v>-0.023700058</v>
      </c>
      <c r="AF1896" s="20">
        <v>0.084599942</v>
      </c>
      <c r="AG1896" s="20">
        <v>-0.062599535</v>
      </c>
      <c r="AH1896" s="20">
        <v>-0.170399943</v>
      </c>
      <c r="AI1896" s="20">
        <v>-0.170699955</v>
      </c>
      <c r="AJ1896" s="20">
        <v>0.037999608</v>
      </c>
      <c r="AK1896" s="20">
        <v>0.444999608</v>
      </c>
      <c r="AL1896" s="20">
        <v>0.742999892</v>
      </c>
      <c r="AM1896" s="3"/>
      <c r="AN1896" s="3"/>
      <c r="AO1896" s="3"/>
      <c r="AP1896" s="20">
        <v>145.3000031</v>
      </c>
      <c r="AQ1896" s="20">
        <v>0.302599686</v>
      </c>
      <c r="AR1896" s="20">
        <v>0.353200003</v>
      </c>
      <c r="AS1896" s="20">
        <v>0.299400003</v>
      </c>
      <c r="AT1896" s="20">
        <v>0.220000058</v>
      </c>
      <c r="AU1896" s="20">
        <v>0.084399964</v>
      </c>
      <c r="AV1896" s="20">
        <v>0.100699964</v>
      </c>
      <c r="AW1896" s="20">
        <v>0.23519997</v>
      </c>
      <c r="AX1896" s="20">
        <v>0.134699705</v>
      </c>
      <c r="AY1896" s="3"/>
      <c r="AZ1896" s="3"/>
      <c r="BA1896" s="3"/>
      <c r="BB1896" s="20">
        <v>145.3000031</v>
      </c>
      <c r="BC1896" s="20">
        <v>0.214400064</v>
      </c>
      <c r="BD1896" s="20">
        <v>0.237100064</v>
      </c>
      <c r="BE1896" s="20">
        <v>0.218000243</v>
      </c>
      <c r="BF1896" s="20">
        <v>-0.161199993</v>
      </c>
      <c r="BG1896" s="20">
        <v>-0.273899957</v>
      </c>
      <c r="BH1896" s="20">
        <v>0.215499802</v>
      </c>
      <c r="BI1896" s="20">
        <v>0.497899802</v>
      </c>
      <c r="BJ1896" s="20">
        <v>1.207599941</v>
      </c>
    </row>
    <row r="1897" spans="30:62">
      <c r="AD1897" s="20">
        <v>145.3999939</v>
      </c>
      <c r="AE1897" s="20">
        <v>-0.025399535</v>
      </c>
      <c r="AF1897" s="20">
        <v>0.084200465</v>
      </c>
      <c r="AG1897" s="20">
        <v>-0.056799943</v>
      </c>
      <c r="AH1897" s="20">
        <v>-0.173199239</v>
      </c>
      <c r="AI1897" s="20">
        <v>-0.169199915</v>
      </c>
      <c r="AJ1897" s="20">
        <v>0.038900368</v>
      </c>
      <c r="AK1897" s="20">
        <v>0.443500368</v>
      </c>
      <c r="AL1897" s="20">
        <v>0.741500486</v>
      </c>
      <c r="AM1897" s="3"/>
      <c r="AN1897" s="3"/>
      <c r="AO1897" s="3"/>
      <c r="AP1897" s="20">
        <v>145.3999939</v>
      </c>
      <c r="AQ1897" s="20">
        <v>0.299700003</v>
      </c>
      <c r="AR1897" s="20">
        <v>0.353100058</v>
      </c>
      <c r="AS1897" s="20">
        <v>0.298200058</v>
      </c>
      <c r="AT1897" s="20">
        <v>0.220300203</v>
      </c>
      <c r="AU1897" s="20">
        <v>0.088100209</v>
      </c>
      <c r="AV1897" s="20">
        <v>0.101300209</v>
      </c>
      <c r="AW1897" s="20">
        <v>0.233899943</v>
      </c>
      <c r="AX1897" s="20">
        <v>0.135199883</v>
      </c>
      <c r="AY1897" s="3"/>
      <c r="AZ1897" s="3"/>
      <c r="BA1897" s="3"/>
      <c r="BB1897" s="20">
        <v>145.3999939</v>
      </c>
      <c r="BC1897" s="20">
        <v>0.209900243</v>
      </c>
      <c r="BD1897" s="20">
        <v>0.236700243</v>
      </c>
      <c r="BE1897" s="20">
        <v>0.222300007</v>
      </c>
      <c r="BF1897" s="20">
        <v>-0.160299957</v>
      </c>
      <c r="BG1897" s="20">
        <v>-0.27029996</v>
      </c>
      <c r="BH1897" s="20">
        <v>0.215600179</v>
      </c>
      <c r="BI1897" s="20">
        <v>0.501500179</v>
      </c>
      <c r="BJ1897" s="20">
        <v>1.210499938</v>
      </c>
    </row>
    <row r="1898" spans="30:62">
      <c r="AD1898" s="20">
        <v>145.5</v>
      </c>
      <c r="AE1898" s="20">
        <v>-0.021299943</v>
      </c>
      <c r="AF1898" s="20">
        <v>0.088400057</v>
      </c>
      <c r="AG1898" s="20">
        <v>-0.056499955</v>
      </c>
      <c r="AH1898" s="20">
        <v>-0.170499915</v>
      </c>
      <c r="AI1898" s="20">
        <v>-0.167400108</v>
      </c>
      <c r="AJ1898" s="20">
        <v>0.037300486</v>
      </c>
      <c r="AK1898" s="20">
        <v>0.445100486</v>
      </c>
      <c r="AL1898" s="20">
        <v>0.737799889</v>
      </c>
      <c r="AM1898" s="3"/>
      <c r="AN1898" s="3"/>
      <c r="AO1898" s="3"/>
      <c r="AP1898" s="20">
        <v>145.5</v>
      </c>
      <c r="AQ1898" s="20">
        <v>0.294200058</v>
      </c>
      <c r="AR1898" s="20">
        <v>0.354299964</v>
      </c>
      <c r="AS1898" s="20">
        <v>0.298499964</v>
      </c>
      <c r="AT1898" s="20">
        <v>0.223700209</v>
      </c>
      <c r="AU1898" s="20">
        <v>0.089099705</v>
      </c>
      <c r="AV1898" s="20">
        <v>0.101199705</v>
      </c>
      <c r="AW1898" s="20">
        <v>0.233499883</v>
      </c>
      <c r="AX1898" s="20">
        <v>0.137499931</v>
      </c>
      <c r="AY1898" s="3"/>
      <c r="AZ1898" s="3"/>
      <c r="BA1898" s="3"/>
      <c r="BB1898" s="20">
        <v>145.5</v>
      </c>
      <c r="BC1898" s="20">
        <v>0.210400007</v>
      </c>
      <c r="BD1898" s="20">
        <v>0.236500007</v>
      </c>
      <c r="BE1898" s="20">
        <v>0.225500043</v>
      </c>
      <c r="BF1898" s="20">
        <v>-0.15539996</v>
      </c>
      <c r="BG1898" s="20">
        <v>-0.272500059</v>
      </c>
      <c r="BH1898" s="20">
        <v>0.218199938</v>
      </c>
      <c r="BI1898" s="20">
        <v>0.504799938</v>
      </c>
      <c r="BJ1898" s="20">
        <v>1.209299944</v>
      </c>
    </row>
    <row r="1899" spans="30:62">
      <c r="AD1899" s="20">
        <v>145.6000061</v>
      </c>
      <c r="AE1899" s="20">
        <v>-0.023799955</v>
      </c>
      <c r="AF1899" s="20">
        <v>0.087300045</v>
      </c>
      <c r="AG1899" s="20">
        <v>-0.049600392</v>
      </c>
      <c r="AH1899" s="20">
        <v>-0.170000108</v>
      </c>
      <c r="AI1899" s="20">
        <v>-0.16559999</v>
      </c>
      <c r="AJ1899" s="20">
        <v>0.032799889</v>
      </c>
      <c r="AK1899" s="20">
        <v>0.444999889</v>
      </c>
      <c r="AL1899" s="20">
        <v>0.737500073</v>
      </c>
      <c r="AM1899" s="3"/>
      <c r="AN1899" s="3"/>
      <c r="AO1899" s="3"/>
      <c r="AP1899" s="20">
        <v>145.6000061</v>
      </c>
      <c r="AQ1899" s="20">
        <v>0.294099964</v>
      </c>
      <c r="AR1899" s="20">
        <v>0.35189997</v>
      </c>
      <c r="AS1899" s="20">
        <v>0.29809997</v>
      </c>
      <c r="AT1899" s="20">
        <v>0.224399705</v>
      </c>
      <c r="AU1899" s="20">
        <v>0.089299406</v>
      </c>
      <c r="AV1899" s="20">
        <v>0.103299406</v>
      </c>
      <c r="AW1899" s="20">
        <v>0.235499931</v>
      </c>
      <c r="AX1899" s="20">
        <v>0.142999965</v>
      </c>
      <c r="AY1899" s="3"/>
      <c r="AZ1899" s="3"/>
      <c r="BA1899" s="3"/>
      <c r="BB1899" s="20">
        <v>145.6000061</v>
      </c>
      <c r="BC1899" s="20">
        <v>0.214100043</v>
      </c>
      <c r="BD1899" s="20">
        <v>0.235000043</v>
      </c>
      <c r="BE1899" s="20">
        <v>0.230799802</v>
      </c>
      <c r="BF1899" s="20">
        <v>-0.154200059</v>
      </c>
      <c r="BG1899" s="20">
        <v>-0.271700062</v>
      </c>
      <c r="BH1899" s="20">
        <v>0.218399944</v>
      </c>
      <c r="BI1899" s="20">
        <v>0.510099944</v>
      </c>
      <c r="BJ1899" s="20">
        <v>1.211099947</v>
      </c>
    </row>
    <row r="1900" spans="30:62">
      <c r="AD1900" s="20">
        <v>145.6999969</v>
      </c>
      <c r="AE1900" s="20">
        <v>-0.024199915</v>
      </c>
      <c r="AF1900" s="20">
        <v>0.089900085</v>
      </c>
      <c r="AG1900" s="20">
        <v>-0.046799631</v>
      </c>
      <c r="AH1900" s="20">
        <v>-0.170099514</v>
      </c>
      <c r="AI1900" s="20">
        <v>-0.164300111</v>
      </c>
      <c r="AJ1900" s="20">
        <v>0.030800073</v>
      </c>
      <c r="AK1900" s="20">
        <v>0.444100073</v>
      </c>
      <c r="AL1900" s="20">
        <v>0.732299959</v>
      </c>
      <c r="AM1900" s="3"/>
      <c r="AN1900" s="3"/>
      <c r="AO1900" s="3"/>
      <c r="AP1900" s="20">
        <v>145.6999969</v>
      </c>
      <c r="AQ1900" s="20">
        <v>0.295200209</v>
      </c>
      <c r="AR1900" s="20">
        <v>0.350099943</v>
      </c>
      <c r="AS1900" s="20">
        <v>0.300099943</v>
      </c>
      <c r="AT1900" s="20">
        <v>0.226799883</v>
      </c>
      <c r="AU1900" s="20">
        <v>0.089499931</v>
      </c>
      <c r="AV1900" s="20">
        <v>0.103199931</v>
      </c>
      <c r="AW1900" s="20">
        <v>0.239999965</v>
      </c>
      <c r="AX1900" s="20">
        <v>0.144100315</v>
      </c>
      <c r="AY1900" s="3"/>
      <c r="AZ1900" s="3"/>
      <c r="BA1900" s="3"/>
      <c r="BB1900" s="20">
        <v>145.6999969</v>
      </c>
      <c r="BC1900" s="20">
        <v>0.21700004</v>
      </c>
      <c r="BD1900" s="20">
        <v>0.24030004</v>
      </c>
      <c r="BE1900" s="20">
        <v>0.230500179</v>
      </c>
      <c r="BF1900" s="20">
        <v>-0.153400062</v>
      </c>
      <c r="BG1900" s="20">
        <v>-0.269200056</v>
      </c>
      <c r="BH1900" s="20">
        <v>0.221199947</v>
      </c>
      <c r="BI1900" s="20">
        <v>0.513799947</v>
      </c>
      <c r="BJ1900" s="20">
        <v>1.206599953</v>
      </c>
    </row>
    <row r="1901" spans="30:62">
      <c r="AD1901" s="20">
        <v>145.8000031</v>
      </c>
      <c r="AE1901" s="20">
        <v>-0.023800108</v>
      </c>
      <c r="AF1901" s="20">
        <v>0.089899892</v>
      </c>
      <c r="AG1901" s="20">
        <v>-0.047299514</v>
      </c>
      <c r="AH1901" s="20">
        <v>-0.173800111</v>
      </c>
      <c r="AI1901" s="20">
        <v>-0.163399927</v>
      </c>
      <c r="AJ1901" s="20">
        <v>0.027199482</v>
      </c>
      <c r="AK1901" s="20">
        <v>0.442899482</v>
      </c>
      <c r="AL1901" s="20">
        <v>0.729800113</v>
      </c>
      <c r="AM1901" s="3"/>
      <c r="AN1901" s="3"/>
      <c r="AO1901" s="3"/>
      <c r="AP1901" s="20">
        <v>145.8000031</v>
      </c>
      <c r="AQ1901" s="20">
        <v>0.294999705</v>
      </c>
      <c r="AR1901" s="20">
        <v>0.352699883</v>
      </c>
      <c r="AS1901" s="20">
        <v>0.299699883</v>
      </c>
      <c r="AT1901" s="20">
        <v>0.226799931</v>
      </c>
      <c r="AU1901" s="20">
        <v>0.093399965</v>
      </c>
      <c r="AV1901" s="20">
        <v>0.106999965</v>
      </c>
      <c r="AW1901" s="20">
        <v>0.240700076</v>
      </c>
      <c r="AX1901" s="20">
        <v>0.142799545</v>
      </c>
      <c r="AY1901" s="3"/>
      <c r="AZ1901" s="3"/>
      <c r="BA1901" s="3"/>
      <c r="BB1901" s="20">
        <v>145.8000031</v>
      </c>
      <c r="BC1901" s="20">
        <v>0.219599941</v>
      </c>
      <c r="BD1901" s="20">
        <v>0.244799941</v>
      </c>
      <c r="BE1901" s="20">
        <v>0.235299938</v>
      </c>
      <c r="BF1901" s="20">
        <v>-0.150700056</v>
      </c>
      <c r="BG1901" s="20">
        <v>-0.269500053</v>
      </c>
      <c r="BH1901" s="20">
        <v>0.220499953</v>
      </c>
      <c r="BI1901" s="20">
        <v>0.519399953</v>
      </c>
      <c r="BJ1901" s="20">
        <v>1.206599887</v>
      </c>
    </row>
    <row r="1902" spans="30:62">
      <c r="AD1902" s="20">
        <v>145.8999939</v>
      </c>
      <c r="AE1902" s="20">
        <v>-0.022899514</v>
      </c>
      <c r="AF1902" s="20">
        <v>0.087200486</v>
      </c>
      <c r="AG1902" s="20">
        <v>-0.048700111</v>
      </c>
      <c r="AH1902" s="20">
        <v>-0.17439945</v>
      </c>
      <c r="AI1902" s="20">
        <v>-0.163400041</v>
      </c>
      <c r="AJ1902" s="20">
        <v>0.02560059</v>
      </c>
      <c r="AK1902" s="20">
        <v>0.44240059</v>
      </c>
      <c r="AL1902" s="20">
        <v>0.726200572</v>
      </c>
      <c r="AM1902" s="3"/>
      <c r="AN1902" s="3"/>
      <c r="AO1902" s="3"/>
      <c r="AP1902" s="20">
        <v>145.8999939</v>
      </c>
      <c r="AQ1902" s="20">
        <v>0.290599883</v>
      </c>
      <c r="AR1902" s="20">
        <v>0.351499931</v>
      </c>
      <c r="AS1902" s="20">
        <v>0.296599931</v>
      </c>
      <c r="AT1902" s="20">
        <v>0.231599965</v>
      </c>
      <c r="AU1902" s="20">
        <v>0.094200315</v>
      </c>
      <c r="AV1902" s="20">
        <v>0.107800315</v>
      </c>
      <c r="AW1902" s="20">
        <v>0.241800022</v>
      </c>
      <c r="AX1902" s="20">
        <v>0.144200037</v>
      </c>
      <c r="AY1902" s="3"/>
      <c r="AZ1902" s="3"/>
      <c r="BA1902" s="3"/>
      <c r="BB1902" s="20">
        <v>145.8999939</v>
      </c>
      <c r="BC1902" s="20">
        <v>0.220599938</v>
      </c>
      <c r="BD1902" s="20">
        <v>0.249799938</v>
      </c>
      <c r="BE1902" s="20">
        <v>0.237599944</v>
      </c>
      <c r="BF1902" s="20">
        <v>-0.146999815</v>
      </c>
      <c r="BG1902" s="20">
        <v>-0.272000047</v>
      </c>
      <c r="BH1902" s="20">
        <v>0.220800125</v>
      </c>
      <c r="BI1902" s="20">
        <v>0.520800125</v>
      </c>
      <c r="BJ1902" s="20">
        <v>1.207700164</v>
      </c>
    </row>
    <row r="1903" spans="30:62">
      <c r="AD1903" s="20">
        <v>146</v>
      </c>
      <c r="AE1903" s="20">
        <v>-0.022400111</v>
      </c>
      <c r="AF1903" s="20">
        <v>0.088499889</v>
      </c>
      <c r="AG1903" s="20">
        <v>-0.046799927</v>
      </c>
      <c r="AH1903" s="20">
        <v>-0.176200041</v>
      </c>
      <c r="AI1903" s="20">
        <v>-0.163599887</v>
      </c>
      <c r="AJ1903" s="20">
        <v>0.022600572</v>
      </c>
      <c r="AK1903" s="20">
        <v>0.443200572</v>
      </c>
      <c r="AL1903" s="20">
        <v>0.725399899</v>
      </c>
      <c r="AM1903" s="3"/>
      <c r="AN1903" s="3"/>
      <c r="AO1903" s="3"/>
      <c r="AP1903" s="20">
        <v>146</v>
      </c>
      <c r="AQ1903" s="20">
        <v>0.292099931</v>
      </c>
      <c r="AR1903" s="20">
        <v>0.355699965</v>
      </c>
      <c r="AS1903" s="20">
        <v>0.297399965</v>
      </c>
      <c r="AT1903" s="20">
        <v>0.233500315</v>
      </c>
      <c r="AU1903" s="20">
        <v>0.094699545</v>
      </c>
      <c r="AV1903" s="20">
        <v>0.103799545</v>
      </c>
      <c r="AW1903" s="20">
        <v>0.243300037</v>
      </c>
      <c r="AX1903" s="20">
        <v>0.14569998</v>
      </c>
      <c r="AY1903" s="3"/>
      <c r="AZ1903" s="3"/>
      <c r="BA1903" s="3"/>
      <c r="BB1903" s="20">
        <v>146</v>
      </c>
      <c r="BC1903" s="20">
        <v>0.219299944</v>
      </c>
      <c r="BD1903" s="20">
        <v>0.250299944</v>
      </c>
      <c r="BE1903" s="20">
        <v>0.239299947</v>
      </c>
      <c r="BF1903" s="20">
        <v>-0.145400047</v>
      </c>
      <c r="BG1903" s="20">
        <v>-0.270600113</v>
      </c>
      <c r="BH1903" s="20">
        <v>0.221900164</v>
      </c>
      <c r="BI1903" s="20">
        <v>0.517200164</v>
      </c>
      <c r="BJ1903" s="20">
        <v>1.208799989</v>
      </c>
    </row>
    <row r="1904" spans="30:62">
      <c r="AD1904" s="20">
        <v>146.1000061</v>
      </c>
      <c r="AE1904" s="20">
        <v>-0.020799927</v>
      </c>
      <c r="AF1904" s="20">
        <v>0.090000073</v>
      </c>
      <c r="AG1904" s="20">
        <v>-0.052400518</v>
      </c>
      <c r="AH1904" s="20">
        <v>-0.176399887</v>
      </c>
      <c r="AI1904" s="20">
        <v>-0.166199905</v>
      </c>
      <c r="AJ1904" s="20">
        <v>0.021199899</v>
      </c>
      <c r="AK1904" s="20">
        <v>0.447099899</v>
      </c>
      <c r="AL1904" s="20">
        <v>0.722899944</v>
      </c>
      <c r="AM1904" s="3"/>
      <c r="AN1904" s="3"/>
      <c r="AO1904" s="3"/>
      <c r="AP1904" s="20">
        <v>146.1000061</v>
      </c>
      <c r="AQ1904" s="20">
        <v>0.293699965</v>
      </c>
      <c r="AR1904" s="20">
        <v>0.356200076</v>
      </c>
      <c r="AS1904" s="20">
        <v>0.299600076</v>
      </c>
      <c r="AT1904" s="20">
        <v>0.232899545</v>
      </c>
      <c r="AU1904" s="20">
        <v>0.091099561</v>
      </c>
      <c r="AV1904" s="20">
        <v>0.102799561</v>
      </c>
      <c r="AW1904" s="20">
        <v>0.24529998</v>
      </c>
      <c r="AX1904" s="20">
        <v>0.151500056</v>
      </c>
      <c r="AY1904" s="3"/>
      <c r="AZ1904" s="3"/>
      <c r="BA1904" s="3"/>
      <c r="BB1904" s="20">
        <v>146.1000061</v>
      </c>
      <c r="BC1904" s="20">
        <v>0.220699947</v>
      </c>
      <c r="BD1904" s="20">
        <v>0.248099947</v>
      </c>
      <c r="BE1904" s="20">
        <v>0.238199953</v>
      </c>
      <c r="BF1904" s="20">
        <v>-0.141800113</v>
      </c>
      <c r="BG1904" s="20">
        <v>-0.266300074</v>
      </c>
      <c r="BH1904" s="20">
        <v>0.225599989</v>
      </c>
      <c r="BI1904" s="20">
        <v>0.522599989</v>
      </c>
      <c r="BJ1904" s="20">
        <v>1.21089998</v>
      </c>
    </row>
    <row r="1905" spans="30:62">
      <c r="AD1905" s="20">
        <v>146.1999969</v>
      </c>
      <c r="AE1905" s="20">
        <v>-0.024900041</v>
      </c>
      <c r="AF1905" s="20">
        <v>0.086199959</v>
      </c>
      <c r="AG1905" s="20">
        <v>-0.05669941</v>
      </c>
      <c r="AH1905" s="20">
        <v>-0.176299428</v>
      </c>
      <c r="AI1905" s="20">
        <v>-0.163100101</v>
      </c>
      <c r="AJ1905" s="20">
        <v>0.020899944</v>
      </c>
      <c r="AK1905" s="20">
        <v>0.449099944</v>
      </c>
      <c r="AL1905" s="20">
        <v>0.728199917</v>
      </c>
      <c r="AM1905" s="3"/>
      <c r="AN1905" s="3"/>
      <c r="AO1905" s="3"/>
      <c r="AP1905" s="20">
        <v>146.1999969</v>
      </c>
      <c r="AQ1905" s="20">
        <v>0.295600315</v>
      </c>
      <c r="AR1905" s="20">
        <v>0.357400022</v>
      </c>
      <c r="AS1905" s="20">
        <v>0.298200022</v>
      </c>
      <c r="AT1905" s="20">
        <v>0.231200037</v>
      </c>
      <c r="AU1905" s="20">
        <v>0.08949998</v>
      </c>
      <c r="AV1905" s="20">
        <v>0.10409998</v>
      </c>
      <c r="AW1905" s="20">
        <v>0.240900056</v>
      </c>
      <c r="AX1905" s="20">
        <v>0.15080027</v>
      </c>
      <c r="AY1905" s="3"/>
      <c r="AZ1905" s="3"/>
      <c r="BA1905" s="3"/>
      <c r="BB1905" s="20">
        <v>146.1999969</v>
      </c>
      <c r="BC1905" s="20">
        <v>0.221799953</v>
      </c>
      <c r="BD1905" s="20">
        <v>0.249399953</v>
      </c>
      <c r="BE1905" s="20">
        <v>0.235300125</v>
      </c>
      <c r="BF1905" s="20">
        <v>-0.139099836</v>
      </c>
      <c r="BG1905" s="20">
        <v>-0.262700011</v>
      </c>
      <c r="BH1905" s="20">
        <v>0.22779998</v>
      </c>
      <c r="BI1905" s="20">
        <v>0.52609998</v>
      </c>
      <c r="BJ1905" s="20">
        <v>1.21219992</v>
      </c>
    </row>
    <row r="1906" spans="30:62">
      <c r="AD1906" s="20">
        <v>146.3000031</v>
      </c>
      <c r="AE1906" s="20">
        <v>-0.026399887</v>
      </c>
      <c r="AF1906" s="20">
        <v>0.084500113</v>
      </c>
      <c r="AG1906" s="20">
        <v>-0.058599428</v>
      </c>
      <c r="AH1906" s="20">
        <v>-0.176100101</v>
      </c>
      <c r="AI1906" s="20">
        <v>-0.158300056</v>
      </c>
      <c r="AJ1906" s="20">
        <v>0.022099679</v>
      </c>
      <c r="AK1906" s="20">
        <v>0.451799679</v>
      </c>
      <c r="AL1906" s="20">
        <v>0.727700098</v>
      </c>
      <c r="AM1906" s="3"/>
      <c r="AN1906" s="3"/>
      <c r="AO1906" s="3"/>
      <c r="AP1906" s="20">
        <v>146.3000031</v>
      </c>
      <c r="AQ1906" s="20">
        <v>0.294899545</v>
      </c>
      <c r="AR1906" s="20">
        <v>0.354300037</v>
      </c>
      <c r="AS1906" s="20">
        <v>0.299000037</v>
      </c>
      <c r="AT1906" s="20">
        <v>0.23159998</v>
      </c>
      <c r="AU1906" s="20">
        <v>0.089400056</v>
      </c>
      <c r="AV1906" s="20">
        <v>0.104300056</v>
      </c>
      <c r="AW1906" s="20">
        <v>0.240600032</v>
      </c>
      <c r="AX1906" s="20">
        <v>0.146800104</v>
      </c>
      <c r="AY1906" s="3"/>
      <c r="AZ1906" s="3"/>
      <c r="BA1906" s="3"/>
      <c r="BB1906" s="20">
        <v>146.3000031</v>
      </c>
      <c r="BC1906" s="20">
        <v>0.223599887</v>
      </c>
      <c r="BD1906" s="20">
        <v>0.252999887</v>
      </c>
      <c r="BE1906" s="20">
        <v>0.237700164</v>
      </c>
      <c r="BF1906" s="20">
        <v>-0.135500011</v>
      </c>
      <c r="BG1906" s="20">
        <v>-0.25510002</v>
      </c>
      <c r="BH1906" s="20">
        <v>0.227500158</v>
      </c>
      <c r="BI1906" s="20">
        <v>0.524400158</v>
      </c>
      <c r="BJ1906" s="20">
        <v>1.214099917</v>
      </c>
    </row>
    <row r="1907" spans="30:62">
      <c r="AD1907" s="20">
        <v>146.3999939</v>
      </c>
      <c r="AE1907" s="20">
        <v>-0.028299428</v>
      </c>
      <c r="AF1907" s="20">
        <v>0.082500572</v>
      </c>
      <c r="AG1907" s="20">
        <v>-0.055300101</v>
      </c>
      <c r="AH1907" s="20">
        <v>-0.177399579</v>
      </c>
      <c r="AI1907" s="20">
        <v>-0.156500083</v>
      </c>
      <c r="AJ1907" s="20">
        <v>0.023100337</v>
      </c>
      <c r="AK1907" s="20">
        <v>0.453400337</v>
      </c>
      <c r="AL1907" s="20">
        <v>0.726400313</v>
      </c>
      <c r="AM1907" s="3"/>
      <c r="AN1907" s="3"/>
      <c r="AO1907" s="3"/>
      <c r="AP1907" s="20">
        <v>146.3999939</v>
      </c>
      <c r="AQ1907" s="20">
        <v>0.291900037</v>
      </c>
      <c r="AR1907" s="20">
        <v>0.35499998</v>
      </c>
      <c r="AS1907" s="20">
        <v>0.30319998</v>
      </c>
      <c r="AT1907" s="20">
        <v>0.235500294</v>
      </c>
      <c r="AU1907" s="20">
        <v>0.08720027</v>
      </c>
      <c r="AV1907" s="20">
        <v>0.10550027</v>
      </c>
      <c r="AW1907" s="20">
        <v>0.241200104</v>
      </c>
      <c r="AX1907" s="20">
        <v>0.147300068</v>
      </c>
      <c r="AY1907" s="3"/>
      <c r="AZ1907" s="3"/>
      <c r="BA1907" s="3"/>
      <c r="BB1907" s="20">
        <v>146.3999939</v>
      </c>
      <c r="BC1907" s="20">
        <v>0.227800164</v>
      </c>
      <c r="BD1907" s="20">
        <v>0.252000164</v>
      </c>
      <c r="BE1907" s="20">
        <v>0.244199989</v>
      </c>
      <c r="BF1907" s="20">
        <v>-0.130900258</v>
      </c>
      <c r="BG1907" s="20">
        <v>-0.25430008</v>
      </c>
      <c r="BH1907" s="20">
        <v>0.229699917</v>
      </c>
      <c r="BI1907" s="20">
        <v>0.525799917</v>
      </c>
      <c r="BJ1907" s="20">
        <v>1.218800158</v>
      </c>
    </row>
    <row r="1908" spans="30:62">
      <c r="AD1908" s="20">
        <v>146.5</v>
      </c>
      <c r="AE1908" s="20">
        <v>-0.027400101</v>
      </c>
      <c r="AF1908" s="20">
        <v>0.081599899</v>
      </c>
      <c r="AG1908" s="20">
        <v>-0.055300056</v>
      </c>
      <c r="AH1908" s="20">
        <v>-0.178300083</v>
      </c>
      <c r="AI1908" s="20">
        <v>-0.158699902</v>
      </c>
      <c r="AJ1908" s="20">
        <v>0.024800313</v>
      </c>
      <c r="AK1908" s="20">
        <v>0.453300313</v>
      </c>
      <c r="AL1908" s="20">
        <v>0.724199881</v>
      </c>
      <c r="AM1908" s="3"/>
      <c r="AN1908" s="3"/>
      <c r="AO1908" s="3"/>
      <c r="AP1908" s="20">
        <v>146.5</v>
      </c>
      <c r="AQ1908" s="20">
        <v>0.29059998</v>
      </c>
      <c r="AR1908" s="20">
        <v>0.356700056</v>
      </c>
      <c r="AS1908" s="20">
        <v>0.305800056</v>
      </c>
      <c r="AT1908" s="20">
        <v>0.23610027</v>
      </c>
      <c r="AU1908" s="20">
        <v>0.086800104</v>
      </c>
      <c r="AV1908" s="20">
        <v>0.109600104</v>
      </c>
      <c r="AW1908" s="20">
        <v>0.241000068</v>
      </c>
      <c r="AX1908" s="20">
        <v>0.144400113</v>
      </c>
      <c r="AY1908" s="3"/>
      <c r="AZ1908" s="3"/>
      <c r="BA1908" s="3"/>
      <c r="BB1908" s="20">
        <v>146.5</v>
      </c>
      <c r="BC1908" s="20">
        <v>0.231199989</v>
      </c>
      <c r="BD1908" s="20">
        <v>0.256199989</v>
      </c>
      <c r="BE1908" s="20">
        <v>0.24849998</v>
      </c>
      <c r="BF1908" s="20">
        <v>-0.12870008</v>
      </c>
      <c r="BG1908" s="20">
        <v>-0.252800083</v>
      </c>
      <c r="BH1908" s="20">
        <v>0.231600158</v>
      </c>
      <c r="BI1908" s="20">
        <v>0.528800158</v>
      </c>
      <c r="BJ1908" s="20">
        <v>1.220599887</v>
      </c>
    </row>
    <row r="1909" spans="30:62">
      <c r="AD1909" s="20">
        <v>146.6000061</v>
      </c>
      <c r="AE1909" s="20">
        <v>-0.024900056</v>
      </c>
      <c r="AF1909" s="20">
        <v>0.083099944</v>
      </c>
      <c r="AG1909" s="20">
        <v>-0.056500321</v>
      </c>
      <c r="AH1909" s="20">
        <v>-0.180299902</v>
      </c>
      <c r="AI1909" s="20">
        <v>-0.159999926</v>
      </c>
      <c r="AJ1909" s="20">
        <v>0.021299881</v>
      </c>
      <c r="AK1909" s="20">
        <v>0.452299881</v>
      </c>
      <c r="AL1909" s="20">
        <v>0.724400063</v>
      </c>
      <c r="AM1909" s="3"/>
      <c r="AN1909" s="3"/>
      <c r="AO1909" s="3"/>
      <c r="AP1909" s="20">
        <v>146.6000061</v>
      </c>
      <c r="AQ1909" s="20">
        <v>0.291000056</v>
      </c>
      <c r="AR1909" s="20">
        <v>0.356400032</v>
      </c>
      <c r="AS1909" s="20">
        <v>0.307100032</v>
      </c>
      <c r="AT1909" s="20">
        <v>0.235800104</v>
      </c>
      <c r="AU1909" s="20">
        <v>0.089099591</v>
      </c>
      <c r="AV1909" s="20">
        <v>0.112499591</v>
      </c>
      <c r="AW1909" s="20">
        <v>0.240400113</v>
      </c>
      <c r="AX1909" s="20">
        <v>0.144100113</v>
      </c>
      <c r="AY1909" s="3"/>
      <c r="AZ1909" s="3"/>
      <c r="BA1909" s="3"/>
      <c r="BB1909" s="20">
        <v>146.6000061</v>
      </c>
      <c r="BC1909" s="20">
        <v>0.23709998</v>
      </c>
      <c r="BD1909" s="20">
        <v>0.26209998</v>
      </c>
      <c r="BE1909" s="20">
        <v>0.249000158</v>
      </c>
      <c r="BF1909" s="20">
        <v>-0.123300083</v>
      </c>
      <c r="BG1909" s="20">
        <v>-0.25250008</v>
      </c>
      <c r="BH1909" s="20">
        <v>0.234799887</v>
      </c>
      <c r="BI1909" s="20">
        <v>0.533799887</v>
      </c>
      <c r="BJ1909" s="20">
        <v>1.220000059</v>
      </c>
    </row>
    <row r="1910" spans="30:62">
      <c r="AD1910" s="20">
        <v>146.6999969</v>
      </c>
      <c r="AE1910" s="20">
        <v>-0.025600083</v>
      </c>
      <c r="AF1910" s="20">
        <v>0.086799917</v>
      </c>
      <c r="AG1910" s="20">
        <v>-0.055999663</v>
      </c>
      <c r="AH1910" s="20">
        <v>-0.179499687</v>
      </c>
      <c r="AI1910" s="20">
        <v>-0.158400119</v>
      </c>
      <c r="AJ1910" s="20">
        <v>0.020000063</v>
      </c>
      <c r="AK1910" s="20">
        <v>0.448900063</v>
      </c>
      <c r="AL1910" s="20">
        <v>0.724600072</v>
      </c>
      <c r="AM1910" s="3"/>
      <c r="AN1910" s="3"/>
      <c r="AO1910" s="3"/>
      <c r="AP1910" s="20">
        <v>146.6999969</v>
      </c>
      <c r="AQ1910" s="20">
        <v>0.29290027</v>
      </c>
      <c r="AR1910" s="20">
        <v>0.353000104</v>
      </c>
      <c r="AS1910" s="20">
        <v>0.309800104</v>
      </c>
      <c r="AT1910" s="20">
        <v>0.235600068</v>
      </c>
      <c r="AU1910" s="20">
        <v>0.090300113</v>
      </c>
      <c r="AV1910" s="20">
        <v>0.110900113</v>
      </c>
      <c r="AW1910" s="20">
        <v>0.242300113</v>
      </c>
      <c r="AX1910" s="20">
        <v>0.141300189</v>
      </c>
      <c r="AY1910" s="3"/>
      <c r="AZ1910" s="3"/>
      <c r="BA1910" s="3"/>
      <c r="BB1910" s="20">
        <v>146.6999969</v>
      </c>
      <c r="BC1910" s="20">
        <v>0.23729992</v>
      </c>
      <c r="BD1910" s="20">
        <v>0.26289992</v>
      </c>
      <c r="BE1910" s="20">
        <v>0.252799917</v>
      </c>
      <c r="BF1910" s="20">
        <v>-0.123399842</v>
      </c>
      <c r="BG1910" s="20">
        <v>-0.248500113</v>
      </c>
      <c r="BH1910" s="20">
        <v>0.236600059</v>
      </c>
      <c r="BI1910" s="20">
        <v>0.534300059</v>
      </c>
      <c r="BJ1910" s="20">
        <v>1.219899962</v>
      </c>
    </row>
    <row r="1911" spans="30:62">
      <c r="AD1911" s="20">
        <v>146.8000031</v>
      </c>
      <c r="AE1911" s="20">
        <v>-0.025699902</v>
      </c>
      <c r="AF1911" s="20">
        <v>0.087000098</v>
      </c>
      <c r="AG1911" s="20">
        <v>-0.051699687</v>
      </c>
      <c r="AH1911" s="20">
        <v>-0.178700119</v>
      </c>
      <c r="AI1911" s="20">
        <v>-0.158099937</v>
      </c>
      <c r="AJ1911" s="20">
        <v>0.018699595</v>
      </c>
      <c r="AK1911" s="20">
        <v>0.450799595</v>
      </c>
      <c r="AL1911" s="20">
        <v>0.723899915</v>
      </c>
      <c r="AM1911" s="3"/>
      <c r="AN1911" s="3"/>
      <c r="AO1911" s="3"/>
      <c r="AP1911" s="20">
        <v>146.8000031</v>
      </c>
      <c r="AQ1911" s="20">
        <v>0.295000104</v>
      </c>
      <c r="AR1911" s="20">
        <v>0.353400068</v>
      </c>
      <c r="AS1911" s="20">
        <v>0.311000068</v>
      </c>
      <c r="AT1911" s="20">
        <v>0.239100113</v>
      </c>
      <c r="AU1911" s="20">
        <v>0.090900113</v>
      </c>
      <c r="AV1911" s="20">
        <v>0.118500113</v>
      </c>
      <c r="AW1911" s="20">
        <v>0.24289995</v>
      </c>
      <c r="AX1911" s="20">
        <v>0.145699887</v>
      </c>
      <c r="AY1911" s="3"/>
      <c r="AZ1911" s="3"/>
      <c r="BA1911" s="3"/>
      <c r="BB1911" s="20">
        <v>146.8000031</v>
      </c>
      <c r="BC1911" s="20">
        <v>0.241599917</v>
      </c>
      <c r="BD1911" s="20">
        <v>0.265099917</v>
      </c>
      <c r="BE1911" s="20">
        <v>0.253300158</v>
      </c>
      <c r="BF1911" s="20">
        <v>-0.121500113</v>
      </c>
      <c r="BG1911" s="20">
        <v>-0.244599941</v>
      </c>
      <c r="BH1911" s="20">
        <v>0.237400201</v>
      </c>
      <c r="BI1911" s="20">
        <v>0.535400201</v>
      </c>
      <c r="BJ1911" s="20">
        <v>1.221899992</v>
      </c>
    </row>
    <row r="1912" spans="30:62">
      <c r="AD1912" s="20">
        <v>146.8999939</v>
      </c>
      <c r="AE1912" s="20">
        <v>-0.026899687</v>
      </c>
      <c r="AF1912" s="20">
        <v>0.087600313</v>
      </c>
      <c r="AG1912" s="20">
        <v>-0.049200119</v>
      </c>
      <c r="AH1912" s="20">
        <v>-0.177599699</v>
      </c>
      <c r="AI1912" s="20">
        <v>-0.156399928</v>
      </c>
      <c r="AJ1912" s="20">
        <v>0.015800392</v>
      </c>
      <c r="AK1912" s="20">
        <v>0.450200392</v>
      </c>
      <c r="AL1912" s="20">
        <v>0.722600893</v>
      </c>
      <c r="AM1912" s="3"/>
      <c r="AN1912" s="3"/>
      <c r="AO1912" s="3"/>
      <c r="AP1912" s="20">
        <v>146.8999939</v>
      </c>
      <c r="AQ1912" s="20">
        <v>0.294400068</v>
      </c>
      <c r="AR1912" s="20">
        <v>0.351100113</v>
      </c>
      <c r="AS1912" s="20">
        <v>0.312400113</v>
      </c>
      <c r="AT1912" s="20">
        <v>0.243300113</v>
      </c>
      <c r="AU1912" s="20">
        <v>0.089000189</v>
      </c>
      <c r="AV1912" s="20">
        <v>0.120000189</v>
      </c>
      <c r="AW1912" s="20">
        <v>0.241299887</v>
      </c>
      <c r="AX1912" s="20">
        <v>0.147800059</v>
      </c>
      <c r="AY1912" s="3"/>
      <c r="AZ1912" s="3"/>
      <c r="BA1912" s="3"/>
      <c r="BB1912" s="20">
        <v>146.8999939</v>
      </c>
      <c r="BC1912" s="20">
        <v>0.242200158</v>
      </c>
      <c r="BD1912" s="20">
        <v>0.266000158</v>
      </c>
      <c r="BE1912" s="20">
        <v>0.254199887</v>
      </c>
      <c r="BF1912" s="20">
        <v>-0.116799941</v>
      </c>
      <c r="BG1912" s="20">
        <v>-0.243900038</v>
      </c>
      <c r="BH1912" s="20">
        <v>0.243799754</v>
      </c>
      <c r="BI1912" s="20">
        <v>0.537199754</v>
      </c>
      <c r="BJ1912" s="20">
        <v>1.221300481</v>
      </c>
    </row>
    <row r="1913" spans="30:62">
      <c r="AD1913" s="20">
        <v>147</v>
      </c>
      <c r="AE1913" s="20">
        <v>-0.024600119</v>
      </c>
      <c r="AF1913" s="20">
        <v>0.088299881</v>
      </c>
      <c r="AG1913" s="20">
        <v>-0.047399937</v>
      </c>
      <c r="AH1913" s="20">
        <v>-0.174699928</v>
      </c>
      <c r="AI1913" s="20">
        <v>-0.159500085</v>
      </c>
      <c r="AJ1913" s="20">
        <v>0.010200893</v>
      </c>
      <c r="AK1913" s="20">
        <v>0.443900893</v>
      </c>
      <c r="AL1913" s="20">
        <v>0.724400111</v>
      </c>
      <c r="AM1913" s="3"/>
      <c r="AN1913" s="3"/>
      <c r="AO1913" s="3"/>
      <c r="AP1913" s="20">
        <v>147</v>
      </c>
      <c r="AQ1913" s="20">
        <v>0.291000113</v>
      </c>
      <c r="AR1913" s="20">
        <v>0.353800113</v>
      </c>
      <c r="AS1913" s="20">
        <v>0.315700113</v>
      </c>
      <c r="AT1913" s="20">
        <v>0.247700189</v>
      </c>
      <c r="AU1913" s="20">
        <v>0.089699887</v>
      </c>
      <c r="AV1913" s="20">
        <v>0.119299887</v>
      </c>
      <c r="AW1913" s="20">
        <v>0.238800059</v>
      </c>
      <c r="AX1913" s="20">
        <v>0.14719996</v>
      </c>
      <c r="AY1913" s="3"/>
      <c r="AZ1913" s="3"/>
      <c r="BA1913" s="3"/>
      <c r="BB1913" s="20">
        <v>147</v>
      </c>
      <c r="BC1913" s="20">
        <v>0.245699887</v>
      </c>
      <c r="BD1913" s="20">
        <v>0.265699887</v>
      </c>
      <c r="BE1913" s="20">
        <v>0.260900059</v>
      </c>
      <c r="BF1913" s="20">
        <v>-0.116400038</v>
      </c>
      <c r="BG1913" s="20">
        <v>-0.239400008</v>
      </c>
      <c r="BH1913" s="20">
        <v>0.241100481</v>
      </c>
      <c r="BI1913" s="20">
        <v>0.535700481</v>
      </c>
      <c r="BJ1913" s="20">
        <v>1.222800107</v>
      </c>
    </row>
    <row r="1914" spans="30:62">
      <c r="AD1914" s="20">
        <v>147.1000061</v>
      </c>
      <c r="AE1914" s="20">
        <v>-0.020199937</v>
      </c>
      <c r="AF1914" s="20">
        <v>0.090500063</v>
      </c>
      <c r="AG1914" s="20">
        <v>-0.047800405</v>
      </c>
      <c r="AH1914" s="20">
        <v>-0.176000085</v>
      </c>
      <c r="AI1914" s="20">
        <v>-0.160800061</v>
      </c>
      <c r="AJ1914" s="20">
        <v>0.016500111</v>
      </c>
      <c r="AK1914" s="20">
        <v>0.445000111</v>
      </c>
      <c r="AL1914" s="20">
        <v>0.718399997</v>
      </c>
      <c r="AM1914" s="3"/>
      <c r="AN1914" s="3"/>
      <c r="AO1914" s="3"/>
      <c r="AP1914" s="20">
        <v>147.1000061</v>
      </c>
      <c r="AQ1914" s="20">
        <v>0.286700113</v>
      </c>
      <c r="AR1914" s="20">
        <v>0.35089995</v>
      </c>
      <c r="AS1914" s="20">
        <v>0.31709995</v>
      </c>
      <c r="AT1914" s="20">
        <v>0.248699887</v>
      </c>
      <c r="AU1914" s="20">
        <v>0.089199821</v>
      </c>
      <c r="AV1914" s="20">
        <v>0.120699821</v>
      </c>
      <c r="AW1914" s="20">
        <v>0.23449996</v>
      </c>
      <c r="AX1914" s="20">
        <v>0.145099908</v>
      </c>
      <c r="AY1914" s="3"/>
      <c r="AZ1914" s="3"/>
      <c r="BA1914" s="3"/>
      <c r="BB1914" s="20">
        <v>147.1000061</v>
      </c>
      <c r="BC1914" s="20">
        <v>0.248800059</v>
      </c>
      <c r="BD1914" s="20">
        <v>0.267600059</v>
      </c>
      <c r="BE1914" s="20">
        <v>0.263900201</v>
      </c>
      <c r="BF1914" s="20">
        <v>-0.112900008</v>
      </c>
      <c r="BG1914" s="20">
        <v>-0.238999995</v>
      </c>
      <c r="BH1914" s="20">
        <v>0.242500107</v>
      </c>
      <c r="BI1914" s="20">
        <v>0.537800107</v>
      </c>
      <c r="BJ1914" s="20">
        <v>1.224500032</v>
      </c>
    </row>
    <row r="1915" spans="30:62">
      <c r="AD1915" s="20">
        <v>147.1999969</v>
      </c>
      <c r="AE1915" s="20">
        <v>-0.017099928</v>
      </c>
      <c r="AF1915" s="20">
        <v>0.091600072</v>
      </c>
      <c r="AG1915" s="20">
        <v>-0.050799608</v>
      </c>
      <c r="AH1915" s="20">
        <v>-0.175899107</v>
      </c>
      <c r="AI1915" s="20">
        <v>-0.155499889</v>
      </c>
      <c r="AJ1915" s="20">
        <v>0.013199997</v>
      </c>
      <c r="AK1915" s="20">
        <v>0.441499997</v>
      </c>
      <c r="AL1915" s="20">
        <v>0.711699994</v>
      </c>
      <c r="AM1915" s="3"/>
      <c r="AN1915" s="3"/>
      <c r="AO1915" s="3"/>
      <c r="AP1915" s="20">
        <v>147.1999969</v>
      </c>
      <c r="AQ1915" s="20">
        <v>0.285800189</v>
      </c>
      <c r="AR1915" s="20">
        <v>0.350799887</v>
      </c>
      <c r="AS1915" s="20">
        <v>0.319799887</v>
      </c>
      <c r="AT1915" s="20">
        <v>0.251700059</v>
      </c>
      <c r="AU1915" s="20">
        <v>0.08939996</v>
      </c>
      <c r="AV1915" s="20">
        <v>0.12559996</v>
      </c>
      <c r="AW1915" s="20">
        <v>0.234599908</v>
      </c>
      <c r="AX1915" s="20">
        <v>0.14120085</v>
      </c>
      <c r="AY1915" s="3"/>
      <c r="AZ1915" s="3"/>
      <c r="BA1915" s="3"/>
      <c r="BB1915" s="20">
        <v>147.1999969</v>
      </c>
      <c r="BC1915" s="20">
        <v>0.248999962</v>
      </c>
      <c r="BD1915" s="20">
        <v>0.269599962</v>
      </c>
      <c r="BE1915" s="20">
        <v>0.265599754</v>
      </c>
      <c r="BF1915" s="20">
        <v>-0.114699519</v>
      </c>
      <c r="BG1915" s="20">
        <v>-0.235699893</v>
      </c>
      <c r="BH1915" s="20">
        <v>0.246400032</v>
      </c>
      <c r="BI1915" s="20">
        <v>0.540700032</v>
      </c>
      <c r="BJ1915" s="20">
        <v>1.220700035</v>
      </c>
    </row>
    <row r="1916" spans="30:62">
      <c r="AD1916" s="20">
        <v>147.3000031</v>
      </c>
      <c r="AE1916" s="20">
        <v>-0.015700085</v>
      </c>
      <c r="AF1916" s="20">
        <v>0.092499915</v>
      </c>
      <c r="AG1916" s="20">
        <v>-0.051699107</v>
      </c>
      <c r="AH1916" s="20">
        <v>-0.173499889</v>
      </c>
      <c r="AI1916" s="20">
        <v>-0.156300003</v>
      </c>
      <c r="AJ1916" s="20">
        <v>0.007599517</v>
      </c>
      <c r="AK1916" s="20">
        <v>0.435299517</v>
      </c>
      <c r="AL1916" s="20">
        <v>0.709500076</v>
      </c>
      <c r="AM1916" s="3"/>
      <c r="AN1916" s="3"/>
      <c r="AO1916" s="3"/>
      <c r="AP1916" s="20">
        <v>147.3000031</v>
      </c>
      <c r="AQ1916" s="20">
        <v>0.284599887</v>
      </c>
      <c r="AR1916" s="20">
        <v>0.352700059</v>
      </c>
      <c r="AS1916" s="20">
        <v>0.322900059</v>
      </c>
      <c r="AT1916" s="20">
        <v>0.25239996</v>
      </c>
      <c r="AU1916" s="20">
        <v>0.088699908</v>
      </c>
      <c r="AV1916" s="20">
        <v>0.126999908</v>
      </c>
      <c r="AW1916" s="20">
        <v>0.233099897</v>
      </c>
      <c r="AX1916" s="20">
        <v>0.136499652</v>
      </c>
      <c r="AY1916" s="3"/>
      <c r="AZ1916" s="3"/>
      <c r="BA1916" s="3"/>
      <c r="BB1916" s="20">
        <v>147.3000031</v>
      </c>
      <c r="BC1916" s="20">
        <v>0.255099992</v>
      </c>
      <c r="BD1916" s="20">
        <v>0.270399992</v>
      </c>
      <c r="BE1916" s="20">
        <v>0.266000481</v>
      </c>
      <c r="BF1916" s="20">
        <v>-0.112199893</v>
      </c>
      <c r="BG1916" s="20">
        <v>-0.228799968</v>
      </c>
      <c r="BH1916" s="20">
        <v>0.248099319</v>
      </c>
      <c r="BI1916" s="20">
        <v>0.540599319</v>
      </c>
      <c r="BJ1916" s="20">
        <v>1.216399987</v>
      </c>
    </row>
    <row r="1917" spans="30:62">
      <c r="AD1917" s="20">
        <v>147.3999939</v>
      </c>
      <c r="AE1917" s="20">
        <v>-0.018599107</v>
      </c>
      <c r="AF1917" s="20">
        <v>0.088900893</v>
      </c>
      <c r="AG1917" s="20">
        <v>-0.048099889</v>
      </c>
      <c r="AH1917" s="20">
        <v>-0.172699288</v>
      </c>
      <c r="AI1917" s="20">
        <v>-0.158100006</v>
      </c>
      <c r="AJ1917" s="20">
        <v>0.008600553</v>
      </c>
      <c r="AK1917" s="20">
        <v>0.432100553</v>
      </c>
      <c r="AL1917" s="20">
        <v>0.706100532</v>
      </c>
      <c r="AM1917" s="3"/>
      <c r="AN1917" s="3"/>
      <c r="AO1917" s="3"/>
      <c r="AP1917" s="20">
        <v>147.3999939</v>
      </c>
      <c r="AQ1917" s="20">
        <v>0.287000059</v>
      </c>
      <c r="AR1917" s="20">
        <v>0.35339996</v>
      </c>
      <c r="AS1917" s="20">
        <v>0.32499996</v>
      </c>
      <c r="AT1917" s="20">
        <v>0.250700624</v>
      </c>
      <c r="AU1917" s="20">
        <v>0.08470085</v>
      </c>
      <c r="AV1917" s="20">
        <v>0.12190085</v>
      </c>
      <c r="AW1917" s="20">
        <v>0.231999891</v>
      </c>
      <c r="AX1917" s="20">
        <v>0.140699933</v>
      </c>
      <c r="AY1917" s="3"/>
      <c r="AZ1917" s="3"/>
      <c r="BA1917" s="3"/>
      <c r="BB1917" s="20">
        <v>147.3999939</v>
      </c>
      <c r="BC1917" s="20">
        <v>0.256100481</v>
      </c>
      <c r="BD1917" s="20">
        <v>0.268200481</v>
      </c>
      <c r="BE1917" s="20">
        <v>0.270300107</v>
      </c>
      <c r="BF1917" s="20">
        <v>-0.108000207</v>
      </c>
      <c r="BG1917" s="20">
        <v>-0.228299965</v>
      </c>
      <c r="BH1917" s="20">
        <v>0.244700702</v>
      </c>
      <c r="BI1917" s="20">
        <v>0.537600702</v>
      </c>
      <c r="BJ1917" s="20">
        <v>1.209200756</v>
      </c>
    </row>
    <row r="1918" spans="30:62">
      <c r="AD1918" s="20">
        <v>147.5</v>
      </c>
      <c r="AE1918" s="20">
        <v>-0.014899889</v>
      </c>
      <c r="AF1918" s="20">
        <v>0.093300111</v>
      </c>
      <c r="AG1918" s="20">
        <v>-0.046800003</v>
      </c>
      <c r="AH1918" s="20">
        <v>-0.173700006</v>
      </c>
      <c r="AI1918" s="20">
        <v>-0.158499924</v>
      </c>
      <c r="AJ1918" s="20">
        <v>0.010000532</v>
      </c>
      <c r="AK1918" s="20">
        <v>0.430400532</v>
      </c>
      <c r="AL1918" s="20">
        <v>0.709400031</v>
      </c>
      <c r="AM1918" s="3"/>
      <c r="AN1918" s="3"/>
      <c r="AO1918" s="3"/>
      <c r="AP1918" s="20">
        <v>147.5</v>
      </c>
      <c r="AQ1918" s="20">
        <v>0.29019996</v>
      </c>
      <c r="AR1918" s="20">
        <v>0.350899908</v>
      </c>
      <c r="AS1918" s="20">
        <v>0.326699908</v>
      </c>
      <c r="AT1918" s="20">
        <v>0.24520085</v>
      </c>
      <c r="AU1918" s="20">
        <v>0.080099652</v>
      </c>
      <c r="AV1918" s="20">
        <v>0.115399652</v>
      </c>
      <c r="AW1918" s="20">
        <v>0.231899933</v>
      </c>
      <c r="AX1918" s="20">
        <v>0.138999988</v>
      </c>
      <c r="AY1918" s="3"/>
      <c r="AZ1918" s="3"/>
      <c r="BA1918" s="3"/>
      <c r="BB1918" s="20">
        <v>147.5</v>
      </c>
      <c r="BC1918" s="20">
        <v>0.259700107</v>
      </c>
      <c r="BD1918" s="20">
        <v>0.269100107</v>
      </c>
      <c r="BE1918" s="20">
        <v>0.271700032</v>
      </c>
      <c r="BF1918" s="20">
        <v>-0.107099965</v>
      </c>
      <c r="BG1918" s="20">
        <v>-0.234500013</v>
      </c>
      <c r="BH1918" s="20">
        <v>0.239600756</v>
      </c>
      <c r="BI1918" s="20">
        <v>0.540100756</v>
      </c>
      <c r="BJ1918" s="20">
        <v>1.202499987</v>
      </c>
    </row>
    <row r="1919" spans="30:62">
      <c r="AD1919" s="20">
        <v>147.6000061</v>
      </c>
      <c r="AE1919" s="20">
        <v>-0.019000003</v>
      </c>
      <c r="AF1919" s="20">
        <v>0.093499997</v>
      </c>
      <c r="AG1919" s="20">
        <v>-0.048000483</v>
      </c>
      <c r="AH1919" s="20">
        <v>-0.172099924</v>
      </c>
      <c r="AI1919" s="20">
        <v>-0.157999945</v>
      </c>
      <c r="AJ1919" s="20">
        <v>0.010900031</v>
      </c>
      <c r="AK1919" s="20">
        <v>0.428900031</v>
      </c>
      <c r="AL1919" s="20">
        <v>0.707400052</v>
      </c>
      <c r="AM1919" s="3"/>
      <c r="AN1919" s="3"/>
      <c r="AO1919" s="3"/>
      <c r="AP1919" s="20">
        <v>147.6000061</v>
      </c>
      <c r="AQ1919" s="20">
        <v>0.286599908</v>
      </c>
      <c r="AR1919" s="20">
        <v>0.345399897</v>
      </c>
      <c r="AS1919" s="20">
        <v>0.327899897</v>
      </c>
      <c r="AT1919" s="20">
        <v>0.238899652</v>
      </c>
      <c r="AU1919" s="20">
        <v>0.084999218</v>
      </c>
      <c r="AV1919" s="20">
        <v>0.112999218</v>
      </c>
      <c r="AW1919" s="20">
        <v>0.232399988</v>
      </c>
      <c r="AX1919" s="20">
        <v>0.136700036</v>
      </c>
      <c r="AY1919" s="3"/>
      <c r="AZ1919" s="3"/>
      <c r="BA1919" s="3"/>
      <c r="BB1919" s="20">
        <v>147.6000061</v>
      </c>
      <c r="BC1919" s="20">
        <v>0.264200032</v>
      </c>
      <c r="BD1919" s="20">
        <v>0.269600032</v>
      </c>
      <c r="BE1919" s="20">
        <v>0.273999319</v>
      </c>
      <c r="BF1919" s="20">
        <v>-0.108300013</v>
      </c>
      <c r="BG1919" s="20">
        <v>-0.236799959</v>
      </c>
      <c r="BH1919" s="20">
        <v>0.238999987</v>
      </c>
      <c r="BI1919" s="20">
        <v>0.541899987</v>
      </c>
      <c r="BJ1919" s="20">
        <v>1.201300029</v>
      </c>
    </row>
    <row r="1920" spans="30:62">
      <c r="AD1920" s="20">
        <v>147.6999969</v>
      </c>
      <c r="AE1920" s="20">
        <v>-0.024000006</v>
      </c>
      <c r="AF1920" s="20">
        <v>0.089999994</v>
      </c>
      <c r="AG1920" s="20">
        <v>-0.045699447</v>
      </c>
      <c r="AH1920" s="20">
        <v>-0.168499468</v>
      </c>
      <c r="AI1920" s="20">
        <v>-0.159099969</v>
      </c>
      <c r="AJ1920" s="20">
        <v>0.010400052</v>
      </c>
      <c r="AK1920" s="20">
        <v>0.425900052</v>
      </c>
      <c r="AL1920" s="20">
        <v>0.707300101</v>
      </c>
      <c r="AM1920" s="3"/>
      <c r="AN1920" s="3"/>
      <c r="AO1920" s="3"/>
      <c r="AP1920" s="20">
        <v>147.6999969</v>
      </c>
      <c r="AQ1920" s="20">
        <v>0.28250085</v>
      </c>
      <c r="AR1920" s="20">
        <v>0.337699891</v>
      </c>
      <c r="AS1920" s="20">
        <v>0.325199891</v>
      </c>
      <c r="AT1920" s="20">
        <v>0.236799933</v>
      </c>
      <c r="AU1920" s="20">
        <v>0.084199988</v>
      </c>
      <c r="AV1920" s="20">
        <v>0.110899988</v>
      </c>
      <c r="AW1920" s="20">
        <v>0.235900036</v>
      </c>
      <c r="AX1920" s="20">
        <v>0.136000178</v>
      </c>
      <c r="AY1920" s="3"/>
      <c r="AZ1920" s="3"/>
      <c r="BA1920" s="3"/>
      <c r="BB1920" s="20">
        <v>147.6999969</v>
      </c>
      <c r="BC1920" s="20">
        <v>0.264600035</v>
      </c>
      <c r="BD1920" s="20">
        <v>0.270800035</v>
      </c>
      <c r="BE1920" s="20">
        <v>0.273500702</v>
      </c>
      <c r="BF1920" s="20">
        <v>-0.109599244</v>
      </c>
      <c r="BG1920" s="20">
        <v>-0.235200013</v>
      </c>
      <c r="BH1920" s="20">
        <v>0.237200029</v>
      </c>
      <c r="BI1920" s="20">
        <v>0.545100029</v>
      </c>
      <c r="BJ1920" s="20">
        <v>1.202300096</v>
      </c>
    </row>
    <row r="1921" spans="30:62">
      <c r="AD1921" s="20">
        <v>147.8000031</v>
      </c>
      <c r="AE1921" s="20">
        <v>-0.022399924</v>
      </c>
      <c r="AF1921" s="20">
        <v>0.090300076</v>
      </c>
      <c r="AG1921" s="20">
        <v>-0.046099468</v>
      </c>
      <c r="AH1921" s="20">
        <v>-0.163599969</v>
      </c>
      <c r="AI1921" s="20">
        <v>-0.159499948</v>
      </c>
      <c r="AJ1921" s="20">
        <v>0.009999862</v>
      </c>
      <c r="AK1921" s="20">
        <v>0.424299862</v>
      </c>
      <c r="AL1921" s="20">
        <v>0.708300004</v>
      </c>
      <c r="AM1921" s="3"/>
      <c r="AN1921" s="3"/>
      <c r="AO1921" s="3"/>
      <c r="AP1921" s="20">
        <v>147.8000031</v>
      </c>
      <c r="AQ1921" s="20">
        <v>0.279099652</v>
      </c>
      <c r="AR1921" s="20">
        <v>0.340099933</v>
      </c>
      <c r="AS1921" s="20">
        <v>0.328299933</v>
      </c>
      <c r="AT1921" s="20">
        <v>0.234499988</v>
      </c>
      <c r="AU1921" s="20">
        <v>0.083100036</v>
      </c>
      <c r="AV1921" s="20">
        <v>0.110700036</v>
      </c>
      <c r="AW1921" s="20">
        <v>0.23859994</v>
      </c>
      <c r="AX1921" s="20">
        <v>0.133999635</v>
      </c>
      <c r="AY1921" s="3"/>
      <c r="AZ1921" s="3"/>
      <c r="BA1921" s="3"/>
      <c r="BB1921" s="20">
        <v>147.8000031</v>
      </c>
      <c r="BC1921" s="20">
        <v>0.261899987</v>
      </c>
      <c r="BD1921" s="20">
        <v>0.270299987</v>
      </c>
      <c r="BE1921" s="20">
        <v>0.271100756</v>
      </c>
      <c r="BF1921" s="20">
        <v>-0.109500013</v>
      </c>
      <c r="BG1921" s="20">
        <v>-0.231499971</v>
      </c>
      <c r="BH1921" s="20">
        <v>0.240300334</v>
      </c>
      <c r="BI1921" s="20">
        <v>0.547700334</v>
      </c>
      <c r="BJ1921" s="20">
        <v>1.204999881</v>
      </c>
    </row>
    <row r="1922" spans="30:62">
      <c r="AD1922" s="20">
        <v>147.8999939</v>
      </c>
      <c r="AE1922" s="20">
        <v>-0.023399468</v>
      </c>
      <c r="AF1922" s="20">
        <v>0.091400532</v>
      </c>
      <c r="AG1922" s="20">
        <v>-0.047599969</v>
      </c>
      <c r="AH1922" s="20">
        <v>-0.164399232</v>
      </c>
      <c r="AI1922" s="20">
        <v>-0.156799899</v>
      </c>
      <c r="AJ1922" s="20">
        <v>0.014000243</v>
      </c>
      <c r="AK1922" s="20">
        <v>0.421400243</v>
      </c>
      <c r="AL1922" s="20">
        <v>0.706000708</v>
      </c>
      <c r="AM1922" s="3"/>
      <c r="AN1922" s="3"/>
      <c r="AO1922" s="3"/>
      <c r="AP1922" s="20">
        <v>147.8999939</v>
      </c>
      <c r="AQ1922" s="20">
        <v>0.277999933</v>
      </c>
      <c r="AR1922" s="20">
        <v>0.336499988</v>
      </c>
      <c r="AS1922" s="20">
        <v>0.328099988</v>
      </c>
      <c r="AT1922" s="20">
        <v>0.232200513</v>
      </c>
      <c r="AU1922" s="20">
        <v>0.083400178</v>
      </c>
      <c r="AV1922" s="20">
        <v>0.112300178</v>
      </c>
      <c r="AW1922" s="20">
        <v>0.237300112</v>
      </c>
      <c r="AX1922" s="20">
        <v>0.132699916</v>
      </c>
      <c r="AY1922" s="3"/>
      <c r="AZ1922" s="3"/>
      <c r="BA1922" s="3"/>
      <c r="BB1922" s="20">
        <v>147.8999939</v>
      </c>
      <c r="BC1922" s="20">
        <v>0.255900756</v>
      </c>
      <c r="BD1922" s="20">
        <v>0.267200756</v>
      </c>
      <c r="BE1922" s="20">
        <v>0.269599987</v>
      </c>
      <c r="BF1922" s="20">
        <v>-0.107099732</v>
      </c>
      <c r="BG1922" s="20">
        <v>-0.229299904</v>
      </c>
      <c r="BH1922" s="20">
        <v>0.248499643</v>
      </c>
      <c r="BI1922" s="20">
        <v>0.551899643</v>
      </c>
      <c r="BJ1922" s="20">
        <v>1.207499736</v>
      </c>
    </row>
    <row r="1923" spans="30:62">
      <c r="AD1923" s="20">
        <v>148</v>
      </c>
      <c r="AE1923" s="20">
        <v>-0.021299969</v>
      </c>
      <c r="AF1923" s="20">
        <v>0.095600031</v>
      </c>
      <c r="AG1923" s="20">
        <v>-0.051599948</v>
      </c>
      <c r="AH1923" s="20">
        <v>-0.166299899</v>
      </c>
      <c r="AI1923" s="20">
        <v>-0.152199996</v>
      </c>
      <c r="AJ1923" s="20">
        <v>0.013200708</v>
      </c>
      <c r="AK1923" s="20">
        <v>0.414500708</v>
      </c>
      <c r="AL1923" s="20">
        <v>0.704499908</v>
      </c>
      <c r="AM1923" s="3"/>
      <c r="AN1923" s="3"/>
      <c r="AO1923" s="3"/>
      <c r="AP1923" s="20">
        <v>148</v>
      </c>
      <c r="AQ1923" s="20">
        <v>0.275299988</v>
      </c>
      <c r="AR1923" s="20">
        <v>0.338000036</v>
      </c>
      <c r="AS1923" s="20">
        <v>0.328100036</v>
      </c>
      <c r="AT1923" s="20">
        <v>0.232400178</v>
      </c>
      <c r="AU1923" s="20">
        <v>0.084499635</v>
      </c>
      <c r="AV1923" s="20">
        <v>0.114799635</v>
      </c>
      <c r="AW1923" s="20">
        <v>0.236299916</v>
      </c>
      <c r="AX1923" s="20">
        <v>0.134399886</v>
      </c>
      <c r="AY1923" s="3"/>
      <c r="AZ1923" s="3"/>
      <c r="BA1923" s="3"/>
      <c r="BB1923" s="20">
        <v>148</v>
      </c>
      <c r="BC1923" s="20">
        <v>0.259099987</v>
      </c>
      <c r="BD1923" s="20">
        <v>0.264699987</v>
      </c>
      <c r="BE1923" s="20">
        <v>0.271900029</v>
      </c>
      <c r="BF1923" s="20">
        <v>-0.103799904</v>
      </c>
      <c r="BG1923" s="20">
        <v>-0.226100119</v>
      </c>
      <c r="BH1923" s="20">
        <v>0.248799736</v>
      </c>
      <c r="BI1923" s="20">
        <v>0.555399736</v>
      </c>
      <c r="BJ1923" s="20">
        <v>1.207699884</v>
      </c>
    </row>
    <row r="1924" spans="30:62">
      <c r="AD1924" s="20">
        <v>148.1000061</v>
      </c>
      <c r="AE1924" s="20">
        <v>-0.021299948</v>
      </c>
      <c r="AF1924" s="20">
        <v>0.096500052</v>
      </c>
      <c r="AG1924" s="20">
        <v>-0.051500138</v>
      </c>
      <c r="AH1924" s="20">
        <v>-0.167499996</v>
      </c>
      <c r="AI1924" s="20">
        <v>-0.157000008</v>
      </c>
      <c r="AJ1924" s="20">
        <v>0.011399908</v>
      </c>
      <c r="AK1924" s="20">
        <v>0.413999908</v>
      </c>
      <c r="AL1924" s="20">
        <v>0.705899881</v>
      </c>
      <c r="AM1924" s="3"/>
      <c r="AN1924" s="3"/>
      <c r="AO1924" s="3"/>
      <c r="AP1924" s="20">
        <v>148.1000061</v>
      </c>
      <c r="AQ1924" s="20">
        <v>0.273700036</v>
      </c>
      <c r="AR1924" s="20">
        <v>0.33999994</v>
      </c>
      <c r="AS1924" s="20">
        <v>0.33419994</v>
      </c>
      <c r="AT1924" s="20">
        <v>0.231299635</v>
      </c>
      <c r="AU1924" s="20">
        <v>0.085699916</v>
      </c>
      <c r="AV1924" s="20">
        <v>0.115799916</v>
      </c>
      <c r="AW1924" s="20">
        <v>0.236799886</v>
      </c>
      <c r="AX1924" s="20">
        <v>0.134100091</v>
      </c>
      <c r="AY1924" s="3"/>
      <c r="AZ1924" s="3"/>
      <c r="BA1924" s="3"/>
      <c r="BB1924" s="20">
        <v>148.1000061</v>
      </c>
      <c r="BC1924" s="20">
        <v>0.260900029</v>
      </c>
      <c r="BD1924" s="20">
        <v>0.263900029</v>
      </c>
      <c r="BE1924" s="20">
        <v>0.273800334</v>
      </c>
      <c r="BF1924" s="20">
        <v>-0.098700119</v>
      </c>
      <c r="BG1924" s="20">
        <v>-0.220100025</v>
      </c>
      <c r="BH1924" s="20">
        <v>0.250399884</v>
      </c>
      <c r="BI1924" s="20">
        <v>0.554099884</v>
      </c>
      <c r="BJ1924" s="20">
        <v>1.206800056</v>
      </c>
    </row>
    <row r="1925" spans="30:62">
      <c r="AD1925" s="20">
        <v>148.1999969</v>
      </c>
      <c r="AE1925" s="20">
        <v>-0.022599899</v>
      </c>
      <c r="AF1925" s="20">
        <v>0.097000101</v>
      </c>
      <c r="AG1925" s="20">
        <v>-0.049099757</v>
      </c>
      <c r="AH1925" s="20">
        <v>-0.172099292</v>
      </c>
      <c r="AI1925" s="20">
        <v>-0.160900092</v>
      </c>
      <c r="AJ1925" s="20">
        <v>0.010999881</v>
      </c>
      <c r="AK1925" s="20">
        <v>0.417199881</v>
      </c>
      <c r="AL1925" s="20">
        <v>0.710000059</v>
      </c>
      <c r="AM1925" s="3"/>
      <c r="AN1925" s="3"/>
      <c r="AO1925" s="3"/>
      <c r="AP1925" s="20">
        <v>148.1999969</v>
      </c>
      <c r="AQ1925" s="20">
        <v>0.273500178</v>
      </c>
      <c r="AR1925" s="20">
        <v>0.343000112</v>
      </c>
      <c r="AS1925" s="20">
        <v>0.338000112</v>
      </c>
      <c r="AT1925" s="20">
        <v>0.229699916</v>
      </c>
      <c r="AU1925" s="20">
        <v>0.085799886</v>
      </c>
      <c r="AV1925" s="20">
        <v>0.116599886</v>
      </c>
      <c r="AW1925" s="20">
        <v>0.237300091</v>
      </c>
      <c r="AX1925" s="20">
        <v>0.132100586</v>
      </c>
      <c r="AY1925" s="3"/>
      <c r="AZ1925" s="3"/>
      <c r="BA1925" s="3"/>
      <c r="BB1925" s="20">
        <v>148.1999969</v>
      </c>
      <c r="BC1925" s="20">
        <v>0.266600096</v>
      </c>
      <c r="BD1925" s="20">
        <v>0.267800096</v>
      </c>
      <c r="BE1925" s="20">
        <v>0.276899643</v>
      </c>
      <c r="BF1925" s="20">
        <v>-0.092300264</v>
      </c>
      <c r="BG1925" s="20">
        <v>-0.221100116</v>
      </c>
      <c r="BH1925" s="20">
        <v>0.253200056</v>
      </c>
      <c r="BI1925" s="20">
        <v>0.556400056</v>
      </c>
      <c r="BJ1925" s="20">
        <v>1.206699927</v>
      </c>
    </row>
    <row r="1926" spans="30:62">
      <c r="AD1926" s="20">
        <v>148.3000031</v>
      </c>
      <c r="AE1926" s="20">
        <v>-0.021499996</v>
      </c>
      <c r="AF1926" s="20">
        <v>0.101500004</v>
      </c>
      <c r="AG1926" s="20">
        <v>-0.045499292</v>
      </c>
      <c r="AH1926" s="20">
        <v>-0.172300092</v>
      </c>
      <c r="AI1926" s="20">
        <v>-0.157400119</v>
      </c>
      <c r="AJ1926" s="20">
        <v>0.012599344</v>
      </c>
      <c r="AK1926" s="20">
        <v>0.419399344</v>
      </c>
      <c r="AL1926" s="20">
        <v>0.711899975</v>
      </c>
      <c r="AM1926" s="3"/>
      <c r="AN1926" s="3"/>
      <c r="AO1926" s="3"/>
      <c r="AP1926" s="20">
        <v>148.3000031</v>
      </c>
      <c r="AQ1926" s="20">
        <v>0.275199635</v>
      </c>
      <c r="AR1926" s="20">
        <v>0.347499916</v>
      </c>
      <c r="AS1926" s="20">
        <v>0.337899916</v>
      </c>
      <c r="AT1926" s="20">
        <v>0.230599886</v>
      </c>
      <c r="AU1926" s="20">
        <v>0.085800091</v>
      </c>
      <c r="AV1926" s="20">
        <v>0.117400091</v>
      </c>
      <c r="AW1926" s="20">
        <v>0.237100109</v>
      </c>
      <c r="AX1926" s="20">
        <v>0.134699844</v>
      </c>
      <c r="AY1926" s="3"/>
      <c r="AZ1926" s="3"/>
      <c r="BA1926" s="3"/>
      <c r="BB1926" s="20">
        <v>148.3000031</v>
      </c>
      <c r="BC1926" s="20">
        <v>0.272199881</v>
      </c>
      <c r="BD1926" s="20">
        <v>0.274899881</v>
      </c>
      <c r="BE1926" s="20">
        <v>0.279999736</v>
      </c>
      <c r="BF1926" s="20">
        <v>-0.090500116</v>
      </c>
      <c r="BG1926" s="20">
        <v>-0.216599944</v>
      </c>
      <c r="BH1926" s="20">
        <v>0.253299688</v>
      </c>
      <c r="BI1926" s="20">
        <v>0.559899688</v>
      </c>
      <c r="BJ1926" s="20">
        <v>1.207800075</v>
      </c>
    </row>
    <row r="1927" spans="30:62">
      <c r="AD1927" s="20">
        <v>148.3999939</v>
      </c>
      <c r="AE1927" s="20">
        <v>-0.019499292</v>
      </c>
      <c r="AF1927" s="20">
        <v>0.101900708</v>
      </c>
      <c r="AG1927" s="20">
        <v>-0.043200092</v>
      </c>
      <c r="AH1927" s="20">
        <v>-0.174199642</v>
      </c>
      <c r="AI1927" s="20">
        <v>-0.159399941</v>
      </c>
      <c r="AJ1927" s="20">
        <v>0.00940069</v>
      </c>
      <c r="AK1927" s="20">
        <v>0.41360069</v>
      </c>
      <c r="AL1927" s="20">
        <v>0.708400989</v>
      </c>
      <c r="AM1927" s="3"/>
      <c r="AN1927" s="3"/>
      <c r="AO1927" s="3"/>
      <c r="AP1927" s="20">
        <v>148.3999939</v>
      </c>
      <c r="AQ1927" s="20">
        <v>0.275399916</v>
      </c>
      <c r="AR1927" s="20">
        <v>0.348199886</v>
      </c>
      <c r="AS1927" s="20">
        <v>0.342799886</v>
      </c>
      <c r="AT1927" s="20">
        <v>0.232500091</v>
      </c>
      <c r="AU1927" s="20">
        <v>0.081000586</v>
      </c>
      <c r="AV1927" s="20">
        <v>0.111900586</v>
      </c>
      <c r="AW1927" s="20">
        <v>0.235100082</v>
      </c>
      <c r="AX1927" s="20">
        <v>0.134900019</v>
      </c>
      <c r="AY1927" s="3"/>
      <c r="AZ1927" s="3"/>
      <c r="BA1927" s="3"/>
      <c r="BB1927" s="20">
        <v>148.3999939</v>
      </c>
      <c r="BC1927" s="20">
        <v>0.278099736</v>
      </c>
      <c r="BD1927" s="20">
        <v>0.279199736</v>
      </c>
      <c r="BE1927" s="20">
        <v>0.280799884</v>
      </c>
      <c r="BF1927" s="20">
        <v>-0.088499944</v>
      </c>
      <c r="BG1927" s="20">
        <v>-0.218100073</v>
      </c>
      <c r="BH1927" s="20">
        <v>0.252800313</v>
      </c>
      <c r="BI1927" s="20">
        <v>0.558600313</v>
      </c>
      <c r="BJ1927" s="20">
        <v>1.202800431</v>
      </c>
    </row>
    <row r="1928" spans="30:62">
      <c r="AD1928" s="20">
        <v>148.5</v>
      </c>
      <c r="AE1928" s="20">
        <v>-0.018200092</v>
      </c>
      <c r="AF1928" s="20">
        <v>0.102899908</v>
      </c>
      <c r="AG1928" s="20">
        <v>-0.038200119</v>
      </c>
      <c r="AH1928" s="20">
        <v>-0.172299941</v>
      </c>
      <c r="AI1928" s="20">
        <v>-0.161000025</v>
      </c>
      <c r="AJ1928" s="20">
        <v>0.005700989</v>
      </c>
      <c r="AK1928" s="20">
        <v>0.409400989</v>
      </c>
      <c r="AL1928" s="20">
        <v>0.707400021</v>
      </c>
      <c r="AM1928" s="3"/>
      <c r="AN1928" s="3"/>
      <c r="AO1928" s="3"/>
      <c r="AP1928" s="20">
        <v>148.5</v>
      </c>
      <c r="AQ1928" s="20">
        <v>0.274499886</v>
      </c>
      <c r="AR1928" s="20">
        <v>0.348600091</v>
      </c>
      <c r="AS1928" s="20">
        <v>0.344000091</v>
      </c>
      <c r="AT1928" s="20">
        <v>0.230200586</v>
      </c>
      <c r="AU1928" s="20">
        <v>0.082499844</v>
      </c>
      <c r="AV1928" s="20">
        <v>0.113599844</v>
      </c>
      <c r="AW1928" s="20">
        <v>0.239400019</v>
      </c>
      <c r="AX1928" s="20">
        <v>0.139699979</v>
      </c>
      <c r="AY1928" s="3"/>
      <c r="AZ1928" s="3"/>
      <c r="BA1928" s="3"/>
      <c r="BB1928" s="20">
        <v>148.5</v>
      </c>
      <c r="BC1928" s="20">
        <v>0.278299884</v>
      </c>
      <c r="BD1928" s="20">
        <v>0.279299884</v>
      </c>
      <c r="BE1928" s="20">
        <v>0.283700056</v>
      </c>
      <c r="BF1928" s="20">
        <v>-0.088200073</v>
      </c>
      <c r="BG1928" s="20">
        <v>-0.219899925</v>
      </c>
      <c r="BH1928" s="20">
        <v>0.251800431</v>
      </c>
      <c r="BI1928" s="20">
        <v>0.558000431</v>
      </c>
      <c r="BJ1928" s="20">
        <v>1.19690003</v>
      </c>
    </row>
    <row r="1929" spans="30:62">
      <c r="AD1929" s="20">
        <v>148.6000061</v>
      </c>
      <c r="AE1929" s="20">
        <v>-0.014400119</v>
      </c>
      <c r="AF1929" s="20">
        <v>0.104299881</v>
      </c>
      <c r="AG1929" s="20">
        <v>-0.034700656</v>
      </c>
      <c r="AH1929" s="20">
        <v>-0.173900025</v>
      </c>
      <c r="AI1929" s="20">
        <v>-0.163299965</v>
      </c>
      <c r="AJ1929" s="20">
        <v>0.006700021</v>
      </c>
      <c r="AK1929" s="20">
        <v>0.408500021</v>
      </c>
      <c r="AL1929" s="20">
        <v>0.708400036</v>
      </c>
      <c r="AM1929" s="3"/>
      <c r="AN1929" s="3"/>
      <c r="AO1929" s="3"/>
      <c r="AP1929" s="20">
        <v>148.6000061</v>
      </c>
      <c r="AQ1929" s="20">
        <v>0.279000091</v>
      </c>
      <c r="AR1929" s="20">
        <v>0.343800109</v>
      </c>
      <c r="AS1929" s="20">
        <v>0.344800109</v>
      </c>
      <c r="AT1929" s="20">
        <v>0.229299844</v>
      </c>
      <c r="AU1929" s="20">
        <v>0.085600257</v>
      </c>
      <c r="AV1929" s="20">
        <v>0.112200257</v>
      </c>
      <c r="AW1929" s="20">
        <v>0.244699979</v>
      </c>
      <c r="AX1929" s="20">
        <v>0.140499961</v>
      </c>
      <c r="AY1929" s="3"/>
      <c r="AZ1929" s="3"/>
      <c r="BA1929" s="3"/>
      <c r="BB1929" s="20">
        <v>148.6000061</v>
      </c>
      <c r="BC1929" s="20">
        <v>0.281100056</v>
      </c>
      <c r="BD1929" s="20">
        <v>0.283700056</v>
      </c>
      <c r="BE1929" s="20">
        <v>0.285399688</v>
      </c>
      <c r="BF1929" s="20">
        <v>-0.088599925</v>
      </c>
      <c r="BG1929" s="20">
        <v>-0.219500046</v>
      </c>
      <c r="BH1929" s="20">
        <v>0.25260003</v>
      </c>
      <c r="BI1929" s="20">
        <v>0.55540003</v>
      </c>
      <c r="BJ1929" s="20">
        <v>1.192899976</v>
      </c>
    </row>
    <row r="1930" spans="30:62">
      <c r="AD1930" s="20">
        <v>148.6999969</v>
      </c>
      <c r="AE1930" s="20">
        <v>-0.012899941</v>
      </c>
      <c r="AF1930" s="20">
        <v>0.105600059</v>
      </c>
      <c r="AG1930" s="20">
        <v>-0.03829931</v>
      </c>
      <c r="AH1930" s="20">
        <v>-0.174999011</v>
      </c>
      <c r="AI1930" s="20">
        <v>-0.164899979</v>
      </c>
      <c r="AJ1930" s="20">
        <v>0.009200036</v>
      </c>
      <c r="AK1930" s="20">
        <v>0.409200036</v>
      </c>
      <c r="AL1930" s="20">
        <v>0.706700018</v>
      </c>
      <c r="AM1930" s="3"/>
      <c r="AN1930" s="3"/>
      <c r="AO1930" s="3"/>
      <c r="AP1930" s="20">
        <v>148.6999969</v>
      </c>
      <c r="AQ1930" s="20">
        <v>0.276700586</v>
      </c>
      <c r="AR1930" s="20">
        <v>0.344200082</v>
      </c>
      <c r="AS1930" s="20">
        <v>0.348400082</v>
      </c>
      <c r="AT1930" s="20">
        <v>0.230600019</v>
      </c>
      <c r="AU1930" s="20">
        <v>0.090899979</v>
      </c>
      <c r="AV1930" s="20">
        <v>0.115499979</v>
      </c>
      <c r="AW1930" s="20">
        <v>0.246899961</v>
      </c>
      <c r="AX1930" s="20">
        <v>0.141300417</v>
      </c>
      <c r="AY1930" s="3"/>
      <c r="AZ1930" s="3"/>
      <c r="BA1930" s="3"/>
      <c r="BB1930" s="20">
        <v>148.6999969</v>
      </c>
      <c r="BC1930" s="20">
        <v>0.280499927</v>
      </c>
      <c r="BD1930" s="20">
        <v>0.287099927</v>
      </c>
      <c r="BE1930" s="20">
        <v>0.285900313</v>
      </c>
      <c r="BF1930" s="20">
        <v>-0.091999569</v>
      </c>
      <c r="BG1930" s="20">
        <v>-0.21929997</v>
      </c>
      <c r="BH1930" s="20">
        <v>0.249099976</v>
      </c>
      <c r="BI1930" s="20">
        <v>0.553099976</v>
      </c>
      <c r="BJ1930" s="20">
        <v>1.197100075</v>
      </c>
    </row>
    <row r="1931" spans="30:62">
      <c r="AD1931" s="20">
        <v>148.8000031</v>
      </c>
      <c r="AE1931" s="20">
        <v>-0.015600025</v>
      </c>
      <c r="AF1931" s="20">
        <v>0.104899975</v>
      </c>
      <c r="AG1931" s="20">
        <v>-0.041599011</v>
      </c>
      <c r="AH1931" s="20">
        <v>-0.175699979</v>
      </c>
      <c r="AI1931" s="20">
        <v>-0.170299964</v>
      </c>
      <c r="AJ1931" s="20">
        <v>0.009099541</v>
      </c>
      <c r="AK1931" s="20">
        <v>0.406599541</v>
      </c>
      <c r="AL1931" s="20">
        <v>0.700699931</v>
      </c>
      <c r="AM1931" s="3"/>
      <c r="AN1931" s="3"/>
      <c r="AO1931" s="3"/>
      <c r="AP1931" s="20">
        <v>148.8000031</v>
      </c>
      <c r="AQ1931" s="20">
        <v>0.275499844</v>
      </c>
      <c r="AR1931" s="20">
        <v>0.347900019</v>
      </c>
      <c r="AS1931" s="20">
        <v>0.348200019</v>
      </c>
      <c r="AT1931" s="20">
        <v>0.229999979</v>
      </c>
      <c r="AU1931" s="20">
        <v>0.090299961</v>
      </c>
      <c r="AV1931" s="20">
        <v>0.116599961</v>
      </c>
      <c r="AW1931" s="20">
        <v>0.24869994</v>
      </c>
      <c r="AX1931" s="20">
        <v>0.14159995</v>
      </c>
      <c r="AY1931" s="3"/>
      <c r="AZ1931" s="3"/>
      <c r="BA1931" s="3"/>
      <c r="BB1931" s="20">
        <v>148.8000031</v>
      </c>
      <c r="BC1931" s="20">
        <v>0.279500075</v>
      </c>
      <c r="BD1931" s="20">
        <v>0.287400075</v>
      </c>
      <c r="BE1931" s="20">
        <v>0.288100431</v>
      </c>
      <c r="BF1931" s="20">
        <v>-0.09599997</v>
      </c>
      <c r="BG1931" s="20">
        <v>-0.224900024</v>
      </c>
      <c r="BH1931" s="20">
        <v>0.248199598</v>
      </c>
      <c r="BI1931" s="20">
        <v>0.552799598</v>
      </c>
      <c r="BJ1931" s="20">
        <v>1.193699952</v>
      </c>
    </row>
    <row r="1932" spans="30:62">
      <c r="AD1932" s="20">
        <v>148.8999939</v>
      </c>
      <c r="AE1932" s="20">
        <v>-0.020499011</v>
      </c>
      <c r="AF1932" s="20">
        <v>0.103100989</v>
      </c>
      <c r="AG1932" s="20">
        <v>-0.043199979</v>
      </c>
      <c r="AH1932" s="20">
        <v>-0.175499487</v>
      </c>
      <c r="AI1932" s="20">
        <v>-0.169099982</v>
      </c>
      <c r="AJ1932" s="20">
        <v>0.007400407</v>
      </c>
      <c r="AK1932" s="20">
        <v>0.407400407</v>
      </c>
      <c r="AL1932" s="20">
        <v>0.698600314</v>
      </c>
      <c r="AM1932" s="3"/>
      <c r="AN1932" s="3"/>
      <c r="AO1932" s="3"/>
      <c r="AP1932" s="20">
        <v>148.8999939</v>
      </c>
      <c r="AQ1932" s="20">
        <v>0.274200019</v>
      </c>
      <c r="AR1932" s="20">
        <v>0.352899979</v>
      </c>
      <c r="AS1932" s="20">
        <v>0.352899979</v>
      </c>
      <c r="AT1932" s="20">
        <v>0.228200677</v>
      </c>
      <c r="AU1932" s="20">
        <v>0.092100417</v>
      </c>
      <c r="AV1932" s="20">
        <v>0.116400417</v>
      </c>
      <c r="AW1932" s="20">
        <v>0.25079995</v>
      </c>
      <c r="AX1932" s="20">
        <v>0.144200055</v>
      </c>
      <c r="AY1932" s="3"/>
      <c r="AZ1932" s="3"/>
      <c r="BA1932" s="3"/>
      <c r="BB1932" s="20">
        <v>148.8999939</v>
      </c>
      <c r="BC1932" s="20">
        <v>0.283600431</v>
      </c>
      <c r="BD1932" s="20">
        <v>0.285800431</v>
      </c>
      <c r="BE1932" s="20">
        <v>0.29240003</v>
      </c>
      <c r="BF1932" s="20">
        <v>-0.096699548</v>
      </c>
      <c r="BG1932" s="20">
        <v>-0.225799925</v>
      </c>
      <c r="BH1932" s="20">
        <v>0.245000428</v>
      </c>
      <c r="BI1932" s="20">
        <v>0.547000428</v>
      </c>
      <c r="BJ1932" s="20">
        <v>1.193800229</v>
      </c>
    </row>
    <row r="1933" spans="30:62">
      <c r="AD1933" s="20">
        <v>149</v>
      </c>
      <c r="AE1933" s="20">
        <v>-0.019599979</v>
      </c>
      <c r="AF1933" s="20">
        <v>0.104100021</v>
      </c>
      <c r="AG1933" s="20">
        <v>-0.046299964</v>
      </c>
      <c r="AH1933" s="20">
        <v>-0.175099982</v>
      </c>
      <c r="AI1933" s="20">
        <v>-0.170600069</v>
      </c>
      <c r="AJ1933" s="20">
        <v>0.008000314</v>
      </c>
      <c r="AK1933" s="20">
        <v>0.408200314</v>
      </c>
      <c r="AL1933" s="20">
        <v>0.698400015</v>
      </c>
      <c r="AM1933" s="3"/>
      <c r="AN1933" s="3"/>
      <c r="AO1933" s="3"/>
      <c r="AP1933" s="20">
        <v>149</v>
      </c>
      <c r="AQ1933" s="20">
        <v>0.279299979</v>
      </c>
      <c r="AR1933" s="20">
        <v>0.351699961</v>
      </c>
      <c r="AS1933" s="20">
        <v>0.351899961</v>
      </c>
      <c r="AT1933" s="20">
        <v>0.229900417</v>
      </c>
      <c r="AU1933" s="20">
        <v>0.09059995</v>
      </c>
      <c r="AV1933" s="20">
        <v>0.11539995</v>
      </c>
      <c r="AW1933" s="20">
        <v>0.254900055</v>
      </c>
      <c r="AX1933" s="20">
        <v>0.146599989</v>
      </c>
      <c r="AY1933" s="3"/>
      <c r="AZ1933" s="3"/>
      <c r="BA1933" s="3"/>
      <c r="BB1933" s="20">
        <v>149</v>
      </c>
      <c r="BC1933" s="20">
        <v>0.28520003</v>
      </c>
      <c r="BD1933" s="20">
        <v>0.28520003</v>
      </c>
      <c r="BE1933" s="20">
        <v>0.294099976</v>
      </c>
      <c r="BF1933" s="20">
        <v>-0.094099925</v>
      </c>
      <c r="BG1933" s="20">
        <v>-0.229200048</v>
      </c>
      <c r="BH1933" s="20">
        <v>0.244700229</v>
      </c>
      <c r="BI1933" s="20">
        <v>0.545400229</v>
      </c>
      <c r="BJ1933" s="20">
        <v>1.194500097</v>
      </c>
    </row>
    <row r="1934" spans="30:62">
      <c r="AD1934" s="20">
        <v>149.1000061</v>
      </c>
      <c r="AE1934" s="20">
        <v>-0.017999964</v>
      </c>
      <c r="AF1934" s="20">
        <v>0.100000036</v>
      </c>
      <c r="AG1934" s="20">
        <v>-0.046700459</v>
      </c>
      <c r="AH1934" s="20">
        <v>-0.173900069</v>
      </c>
      <c r="AI1934" s="20">
        <v>-0.171499924</v>
      </c>
      <c r="AJ1934" s="20">
        <v>0.010900015</v>
      </c>
      <c r="AK1934" s="20">
        <v>0.411800015</v>
      </c>
      <c r="AL1934" s="20">
        <v>0.696700091</v>
      </c>
      <c r="AM1934" s="3"/>
      <c r="AN1934" s="3"/>
      <c r="AO1934" s="3"/>
      <c r="AP1934" s="20">
        <v>149.1000061</v>
      </c>
      <c r="AQ1934" s="20">
        <v>0.278099961</v>
      </c>
      <c r="AR1934" s="20">
        <v>0.35089994</v>
      </c>
      <c r="AS1934" s="20">
        <v>0.34939994</v>
      </c>
      <c r="AT1934" s="20">
        <v>0.23299995</v>
      </c>
      <c r="AU1934" s="20">
        <v>0.092400055</v>
      </c>
      <c r="AV1934" s="20">
        <v>0.115100055</v>
      </c>
      <c r="AW1934" s="20">
        <v>0.258299989</v>
      </c>
      <c r="AX1934" s="20">
        <v>0.144100028</v>
      </c>
      <c r="AY1934" s="3"/>
      <c r="AZ1934" s="3"/>
      <c r="BA1934" s="3"/>
      <c r="BB1934" s="20">
        <v>149.1000061</v>
      </c>
      <c r="BC1934" s="20">
        <v>0.283199976</v>
      </c>
      <c r="BD1934" s="20">
        <v>0.286199976</v>
      </c>
      <c r="BE1934" s="20">
        <v>0.297899598</v>
      </c>
      <c r="BF1934" s="20">
        <v>-0.093100048</v>
      </c>
      <c r="BG1934" s="20">
        <v>-0.230900009</v>
      </c>
      <c r="BH1934" s="20">
        <v>0.241500097</v>
      </c>
      <c r="BI1934" s="20">
        <v>0.547700097</v>
      </c>
      <c r="BJ1934" s="20">
        <v>1.194400006</v>
      </c>
    </row>
    <row r="1935" spans="30:62">
      <c r="AD1935" s="20">
        <v>149.1999969</v>
      </c>
      <c r="AE1935" s="20">
        <v>-0.018499982</v>
      </c>
      <c r="AF1935" s="20">
        <v>0.098700018</v>
      </c>
      <c r="AG1935" s="20">
        <v>-0.043799593</v>
      </c>
      <c r="AH1935" s="20">
        <v>-0.171099686</v>
      </c>
      <c r="AI1935" s="20">
        <v>-0.173499985</v>
      </c>
      <c r="AJ1935" s="20">
        <v>0.011500091</v>
      </c>
      <c r="AK1935" s="20">
        <v>0.411800091</v>
      </c>
      <c r="AL1935" s="20">
        <v>0.699199985</v>
      </c>
      <c r="AM1935" s="3"/>
      <c r="AN1935" s="3"/>
      <c r="AO1935" s="3"/>
      <c r="AP1935" s="20">
        <v>149.1999969</v>
      </c>
      <c r="AQ1935" s="20">
        <v>0.277700417</v>
      </c>
      <c r="AR1935" s="20">
        <v>0.35129995</v>
      </c>
      <c r="AS1935" s="20">
        <v>0.34899995</v>
      </c>
      <c r="AT1935" s="20">
        <v>0.235700055</v>
      </c>
      <c r="AU1935" s="20">
        <v>0.092899989</v>
      </c>
      <c r="AV1935" s="20">
        <v>0.114999989</v>
      </c>
      <c r="AW1935" s="20">
        <v>0.259900028</v>
      </c>
      <c r="AX1935" s="20">
        <v>0.147999992</v>
      </c>
      <c r="AY1935" s="3"/>
      <c r="AZ1935" s="3"/>
      <c r="BA1935" s="3"/>
      <c r="BB1935" s="20">
        <v>149.1999969</v>
      </c>
      <c r="BC1935" s="20">
        <v>0.287800075</v>
      </c>
      <c r="BD1935" s="20">
        <v>0.292900075</v>
      </c>
      <c r="BE1935" s="20">
        <v>0.297400428</v>
      </c>
      <c r="BF1935" s="20">
        <v>-0.095999771</v>
      </c>
      <c r="BG1935" s="20">
        <v>-0.227999903</v>
      </c>
      <c r="BH1935" s="20">
        <v>0.239000006</v>
      </c>
      <c r="BI1935" s="20">
        <v>0.547400006</v>
      </c>
      <c r="BJ1935" s="20">
        <v>1.192799907</v>
      </c>
    </row>
    <row r="1936" spans="30:62">
      <c r="AD1936" s="20">
        <v>149.3000031</v>
      </c>
      <c r="AE1936" s="20">
        <v>-0.018800069</v>
      </c>
      <c r="AF1936" s="20">
        <v>0.098099931</v>
      </c>
      <c r="AG1936" s="20">
        <v>-0.043199686</v>
      </c>
      <c r="AH1936" s="20">
        <v>-0.171599985</v>
      </c>
      <c r="AI1936" s="20">
        <v>-0.168999909</v>
      </c>
      <c r="AJ1936" s="20">
        <v>0.014799508</v>
      </c>
      <c r="AK1936" s="20">
        <v>0.413999508</v>
      </c>
      <c r="AL1936" s="20">
        <v>0.698400103</v>
      </c>
      <c r="AM1936" s="3"/>
      <c r="AN1936" s="3"/>
      <c r="AO1936" s="3"/>
      <c r="AP1936" s="20">
        <v>149.3000031</v>
      </c>
      <c r="AQ1936" s="20">
        <v>0.27749995</v>
      </c>
      <c r="AR1936" s="20">
        <v>0.350500055</v>
      </c>
      <c r="AS1936" s="20">
        <v>0.349500055</v>
      </c>
      <c r="AT1936" s="20">
        <v>0.237799989</v>
      </c>
      <c r="AU1936" s="20">
        <v>0.091900028</v>
      </c>
      <c r="AV1936" s="20">
        <v>0.115700028</v>
      </c>
      <c r="AW1936" s="20">
        <v>0.263899992</v>
      </c>
      <c r="AX1936" s="20">
        <v>0.152200001</v>
      </c>
      <c r="AY1936" s="3"/>
      <c r="AZ1936" s="3"/>
      <c r="BA1936" s="3"/>
      <c r="BB1936" s="20">
        <v>149.3000031</v>
      </c>
      <c r="BC1936" s="20">
        <v>0.289299952</v>
      </c>
      <c r="BD1936" s="20">
        <v>0.290999952</v>
      </c>
      <c r="BE1936" s="20">
        <v>0.296100229</v>
      </c>
      <c r="BF1936" s="20">
        <v>-0.093099903</v>
      </c>
      <c r="BG1936" s="20">
        <v>-0.225999994</v>
      </c>
      <c r="BH1936" s="20">
        <v>0.239999668</v>
      </c>
      <c r="BI1936" s="20">
        <v>0.546499668</v>
      </c>
      <c r="BJ1936" s="20">
        <v>1.194599913</v>
      </c>
    </row>
    <row r="1937" spans="30:62">
      <c r="AD1937" s="20">
        <v>149.3999939</v>
      </c>
      <c r="AE1937" s="20">
        <v>-0.018099686</v>
      </c>
      <c r="AF1937" s="20">
        <v>0.101900314</v>
      </c>
      <c r="AG1937" s="20">
        <v>-0.040099985</v>
      </c>
      <c r="AH1937" s="20">
        <v>-0.171599671</v>
      </c>
      <c r="AI1937" s="20">
        <v>-0.164300015</v>
      </c>
      <c r="AJ1937" s="20">
        <v>0.01310058</v>
      </c>
      <c r="AK1937" s="20">
        <v>0.41450058</v>
      </c>
      <c r="AL1937" s="20">
        <v>0.691800915</v>
      </c>
      <c r="AM1937" s="3"/>
      <c r="AN1937" s="3"/>
      <c r="AO1937" s="3"/>
      <c r="AP1937" s="20">
        <v>149.3999939</v>
      </c>
      <c r="AQ1937" s="20">
        <v>0.279100055</v>
      </c>
      <c r="AR1937" s="20">
        <v>0.352299989</v>
      </c>
      <c r="AS1937" s="20">
        <v>0.351999989</v>
      </c>
      <c r="AT1937" s="20">
        <v>0.238100267</v>
      </c>
      <c r="AU1937" s="20">
        <v>0.093699992</v>
      </c>
      <c r="AV1937" s="20">
        <v>0.118999992</v>
      </c>
      <c r="AW1937" s="20">
        <v>0.264800001</v>
      </c>
      <c r="AX1937" s="20">
        <v>0.154799902</v>
      </c>
      <c r="AY1937" s="3"/>
      <c r="AZ1937" s="3"/>
      <c r="BA1937" s="3"/>
      <c r="BB1937" s="20">
        <v>149.3999939</v>
      </c>
      <c r="BC1937" s="20">
        <v>0.290100229</v>
      </c>
      <c r="BD1937" s="20">
        <v>0.294400229</v>
      </c>
      <c r="BE1937" s="20">
        <v>0.296100097</v>
      </c>
      <c r="BF1937" s="20">
        <v>-0.095399517</v>
      </c>
      <c r="BG1937" s="20">
        <v>-0.223500093</v>
      </c>
      <c r="BH1937" s="20">
        <v>0.239500151</v>
      </c>
      <c r="BI1937" s="20">
        <v>0.547000151</v>
      </c>
      <c r="BJ1937" s="20">
        <v>1.198999843</v>
      </c>
    </row>
    <row r="1938" spans="30:62">
      <c r="AD1938" s="20">
        <v>149.5</v>
      </c>
      <c r="AE1938" s="20">
        <v>-0.018499985</v>
      </c>
      <c r="AF1938" s="20">
        <v>0.102000015</v>
      </c>
      <c r="AG1938" s="20">
        <v>-0.041999909</v>
      </c>
      <c r="AH1938" s="20">
        <v>-0.168000015</v>
      </c>
      <c r="AI1938" s="20">
        <v>-0.168299897</v>
      </c>
      <c r="AJ1938" s="20">
        <v>0.006600915</v>
      </c>
      <c r="AK1938" s="20">
        <v>0.410200915</v>
      </c>
      <c r="AL1938" s="20">
        <v>0.686600082</v>
      </c>
      <c r="AM1938" s="3"/>
      <c r="AN1938" s="3"/>
      <c r="AO1938" s="3"/>
      <c r="AP1938" s="20">
        <v>149.5</v>
      </c>
      <c r="AQ1938" s="20">
        <v>0.280599989</v>
      </c>
      <c r="AR1938" s="20">
        <v>0.352400028</v>
      </c>
      <c r="AS1938" s="20">
        <v>0.354300028</v>
      </c>
      <c r="AT1938" s="20">
        <v>0.242499992</v>
      </c>
      <c r="AU1938" s="20">
        <v>0.095700001</v>
      </c>
      <c r="AV1938" s="20">
        <v>0.120000001</v>
      </c>
      <c r="AW1938" s="20">
        <v>0.268599902</v>
      </c>
      <c r="AX1938" s="20">
        <v>0.155000119</v>
      </c>
      <c r="AY1938" s="3"/>
      <c r="AZ1938" s="3"/>
      <c r="BA1938" s="3"/>
      <c r="BB1938" s="20">
        <v>149.5</v>
      </c>
      <c r="BC1938" s="20">
        <v>0.292300097</v>
      </c>
      <c r="BD1938" s="20">
        <v>0.295800097</v>
      </c>
      <c r="BE1938" s="20">
        <v>0.297800006</v>
      </c>
      <c r="BF1938" s="20">
        <v>-0.092500093</v>
      </c>
      <c r="BG1938" s="20">
        <v>-0.223300087</v>
      </c>
      <c r="BH1938" s="20">
        <v>0.243099843</v>
      </c>
      <c r="BI1938" s="20">
        <v>0.547999843</v>
      </c>
      <c r="BJ1938" s="20">
        <v>1.197500031</v>
      </c>
    </row>
    <row r="1939" spans="30:62">
      <c r="AD1939" s="20">
        <v>149.6000061</v>
      </c>
      <c r="AE1939" s="20">
        <v>-0.015699909</v>
      </c>
      <c r="AF1939" s="20">
        <v>0.102200091</v>
      </c>
      <c r="AG1939" s="20">
        <v>-0.040300492</v>
      </c>
      <c r="AH1939" s="20">
        <v>-0.169199897</v>
      </c>
      <c r="AI1939" s="20">
        <v>-0.172100039</v>
      </c>
      <c r="AJ1939" s="20">
        <v>0.007300082</v>
      </c>
      <c r="AK1939" s="20">
        <v>0.408800082</v>
      </c>
      <c r="AL1939" s="20">
        <v>0.680800064</v>
      </c>
      <c r="AM1939" s="3"/>
      <c r="AN1939" s="3"/>
      <c r="AO1939" s="3"/>
      <c r="AP1939" s="20">
        <v>149.6000061</v>
      </c>
      <c r="AQ1939" s="20">
        <v>0.278900028</v>
      </c>
      <c r="AR1939" s="20">
        <v>0.351799992</v>
      </c>
      <c r="AS1939" s="20">
        <v>0.355699992</v>
      </c>
      <c r="AT1939" s="20">
        <v>0.243800001</v>
      </c>
      <c r="AU1939" s="20">
        <v>0.096999425</v>
      </c>
      <c r="AV1939" s="20">
        <v>0.119599425</v>
      </c>
      <c r="AW1939" s="20">
        <v>0.270300119</v>
      </c>
      <c r="AX1939" s="20">
        <v>0.152099929</v>
      </c>
      <c r="AY1939" s="3"/>
      <c r="AZ1939" s="3"/>
      <c r="BA1939" s="3"/>
      <c r="BB1939" s="20">
        <v>149.6000061</v>
      </c>
      <c r="BC1939" s="20">
        <v>0.292300006</v>
      </c>
      <c r="BD1939" s="20">
        <v>0.295000006</v>
      </c>
      <c r="BE1939" s="20">
        <v>0.299899668</v>
      </c>
      <c r="BF1939" s="20">
        <v>-0.088900087</v>
      </c>
      <c r="BG1939" s="20">
        <v>-0.220999918</v>
      </c>
      <c r="BH1939" s="20">
        <v>0.241700031</v>
      </c>
      <c r="BI1939" s="20">
        <v>0.547600031</v>
      </c>
      <c r="BJ1939" s="20">
        <v>1.198500073</v>
      </c>
    </row>
    <row r="1940" spans="30:62">
      <c r="AD1940" s="20">
        <v>149.6999969</v>
      </c>
      <c r="AE1940" s="20">
        <v>-0.009700015</v>
      </c>
      <c r="AF1940" s="20">
        <v>0.109499985</v>
      </c>
      <c r="AG1940" s="20">
        <v>-0.03899942</v>
      </c>
      <c r="AH1940" s="20">
        <v>-0.171599085</v>
      </c>
      <c r="AI1940" s="20">
        <v>-0.175899918</v>
      </c>
      <c r="AJ1940" s="20">
        <v>0.009200064</v>
      </c>
      <c r="AK1940" s="20">
        <v>0.408000064</v>
      </c>
      <c r="AL1940" s="20">
        <v>0.680899977</v>
      </c>
      <c r="AM1940" s="3"/>
      <c r="AN1940" s="3"/>
      <c r="AO1940" s="3"/>
      <c r="AP1940" s="20">
        <v>149.6999969</v>
      </c>
      <c r="AQ1940" s="20">
        <v>0.281799992</v>
      </c>
      <c r="AR1940" s="20">
        <v>0.351000001</v>
      </c>
      <c r="AS1940" s="20">
        <v>0.357200001</v>
      </c>
      <c r="AT1940" s="20">
        <v>0.245099902</v>
      </c>
      <c r="AU1940" s="20">
        <v>0.092800119</v>
      </c>
      <c r="AV1940" s="20">
        <v>0.118100119</v>
      </c>
      <c r="AW1940" s="20">
        <v>0.269799929</v>
      </c>
      <c r="AX1940" s="20">
        <v>0.149300524</v>
      </c>
      <c r="AY1940" s="3"/>
      <c r="AZ1940" s="3"/>
      <c r="BA1940" s="3"/>
      <c r="BB1940" s="20">
        <v>149.6999969</v>
      </c>
      <c r="BC1940" s="20">
        <v>0.293899907</v>
      </c>
      <c r="BD1940" s="20">
        <v>0.298699907</v>
      </c>
      <c r="BE1940" s="20">
        <v>0.300200151</v>
      </c>
      <c r="BF1940" s="20">
        <v>-0.083300157</v>
      </c>
      <c r="BG1940" s="20">
        <v>-0.222599969</v>
      </c>
      <c r="BH1940" s="20">
        <v>0.241000073</v>
      </c>
      <c r="BI1940" s="20">
        <v>0.550400073</v>
      </c>
      <c r="BJ1940" s="20">
        <v>1.198400118</v>
      </c>
    </row>
    <row r="1941" spans="30:62">
      <c r="AD1941" s="20">
        <v>149.8000031</v>
      </c>
      <c r="AE1941" s="20">
        <v>-0.010399897</v>
      </c>
      <c r="AF1941" s="20">
        <v>0.108000103</v>
      </c>
      <c r="AG1941" s="20">
        <v>-0.042599085</v>
      </c>
      <c r="AH1941" s="20">
        <v>-0.172199918</v>
      </c>
      <c r="AI1941" s="20">
        <v>-0.176499936</v>
      </c>
      <c r="AJ1941" s="20">
        <v>0.0090995</v>
      </c>
      <c r="AK1941" s="20">
        <v>0.4082995</v>
      </c>
      <c r="AL1941" s="20">
        <v>0.682399926</v>
      </c>
      <c r="AM1941" s="3"/>
      <c r="AN1941" s="3"/>
      <c r="AO1941" s="3"/>
      <c r="AP1941" s="20">
        <v>149.8000031</v>
      </c>
      <c r="AQ1941" s="20">
        <v>0.283000001</v>
      </c>
      <c r="AR1941" s="20">
        <v>0.353099902</v>
      </c>
      <c r="AS1941" s="20">
        <v>0.360799902</v>
      </c>
      <c r="AT1941" s="20">
        <v>0.243200119</v>
      </c>
      <c r="AU1941" s="20">
        <v>0.091099929</v>
      </c>
      <c r="AV1941" s="20">
        <v>0.119099929</v>
      </c>
      <c r="AW1941" s="20">
        <v>0.269500047</v>
      </c>
      <c r="AX1941" s="20">
        <v>0.151499603</v>
      </c>
      <c r="AY1941" s="3"/>
      <c r="AZ1941" s="3"/>
      <c r="BA1941" s="3"/>
      <c r="BB1941" s="20">
        <v>149.8000031</v>
      </c>
      <c r="BC1941" s="20">
        <v>0.291999913</v>
      </c>
      <c r="BD1941" s="20">
        <v>0.299199913</v>
      </c>
      <c r="BE1941" s="20">
        <v>0.301399843</v>
      </c>
      <c r="BF1941" s="20">
        <v>-0.084399969</v>
      </c>
      <c r="BG1941" s="20">
        <v>-0.220799927</v>
      </c>
      <c r="BH1941" s="20">
        <v>0.236200118</v>
      </c>
      <c r="BI1941" s="20">
        <v>0.548100118</v>
      </c>
      <c r="BJ1941" s="20">
        <v>1.197299943</v>
      </c>
    </row>
    <row r="1942" spans="30:62">
      <c r="AD1942" s="20">
        <v>149.8999939</v>
      </c>
      <c r="AE1942" s="20">
        <v>-0.014999085</v>
      </c>
      <c r="AF1942" s="20">
        <v>0.103800915</v>
      </c>
      <c r="AG1942" s="20">
        <v>-0.042499918</v>
      </c>
      <c r="AH1942" s="20">
        <v>-0.173199459</v>
      </c>
      <c r="AI1942" s="20">
        <v>-0.176800023</v>
      </c>
      <c r="AJ1942" s="20">
        <v>0.010200641</v>
      </c>
      <c r="AK1942" s="20">
        <v>0.407300641</v>
      </c>
      <c r="AL1942" s="20">
        <v>0.680300871</v>
      </c>
      <c r="AM1942" s="3"/>
      <c r="AN1942" s="3"/>
      <c r="AO1942" s="3"/>
      <c r="AP1942" s="20">
        <v>149.8999939</v>
      </c>
      <c r="AQ1942" s="20">
        <v>0.287199902</v>
      </c>
      <c r="AR1942" s="20">
        <v>0.351200119</v>
      </c>
      <c r="AS1942" s="20">
        <v>0.359400119</v>
      </c>
      <c r="AT1942" s="20">
        <v>0.239200406</v>
      </c>
      <c r="AU1942" s="20">
        <v>0.091200524</v>
      </c>
      <c r="AV1942" s="20">
        <v>0.120200524</v>
      </c>
      <c r="AW1942" s="20">
        <v>0.27010008</v>
      </c>
      <c r="AX1942" s="20">
        <v>0.15189989</v>
      </c>
      <c r="AY1942" s="3"/>
      <c r="AZ1942" s="3"/>
      <c r="BA1942" s="3"/>
      <c r="BB1942" s="20">
        <v>149.8999939</v>
      </c>
      <c r="BC1942" s="20">
        <v>0.289899843</v>
      </c>
      <c r="BD1942" s="20">
        <v>0.300699843</v>
      </c>
      <c r="BE1942" s="20">
        <v>0.298200031</v>
      </c>
      <c r="BF1942" s="20">
        <v>-0.086299689</v>
      </c>
      <c r="BG1942" s="20">
        <v>-0.221199882</v>
      </c>
      <c r="BH1942" s="20">
        <v>0.237299943</v>
      </c>
      <c r="BI1942" s="20">
        <v>0.547599943</v>
      </c>
      <c r="BJ1942" s="20">
        <v>1.193500185</v>
      </c>
    </row>
    <row r="1943" spans="30:62">
      <c r="AD1943" s="20">
        <v>150</v>
      </c>
      <c r="AE1943" s="20">
        <v>-0.018999918</v>
      </c>
      <c r="AF1943" s="20">
        <v>0.102200082</v>
      </c>
      <c r="AG1943" s="20">
        <v>-0.040799936</v>
      </c>
      <c r="AH1943" s="20">
        <v>-0.173500023</v>
      </c>
      <c r="AI1943" s="20">
        <v>-0.176500074</v>
      </c>
      <c r="AJ1943" s="20">
        <v>0.007800871</v>
      </c>
      <c r="AK1943" s="20">
        <v>0.402300871</v>
      </c>
      <c r="AL1943" s="20">
        <v>0.681100059</v>
      </c>
      <c r="AM1943" s="3"/>
      <c r="AN1943" s="3"/>
      <c r="AO1943" s="3"/>
      <c r="AP1943" s="20">
        <v>150</v>
      </c>
      <c r="AQ1943" s="20">
        <v>0.286900119</v>
      </c>
      <c r="AR1943" s="20">
        <v>0.351299929</v>
      </c>
      <c r="AS1943" s="20">
        <v>0.359499929</v>
      </c>
      <c r="AT1943" s="20">
        <v>0.239100524</v>
      </c>
      <c r="AU1943" s="20">
        <v>0.090499603</v>
      </c>
      <c r="AV1943" s="20">
        <v>0.123099603</v>
      </c>
      <c r="AW1943" s="20">
        <v>0.26929989</v>
      </c>
      <c r="AX1943" s="20">
        <v>0.149499905</v>
      </c>
      <c r="AY1943" s="3"/>
      <c r="AZ1943" s="3"/>
      <c r="BA1943" s="3"/>
      <c r="BB1943" s="20">
        <v>150</v>
      </c>
      <c r="BC1943" s="20">
        <v>0.285800031</v>
      </c>
      <c r="BD1943" s="20">
        <v>0.297200031</v>
      </c>
      <c r="BE1943" s="20">
        <v>0.301400073</v>
      </c>
      <c r="BF1943" s="20">
        <v>-0.088399882</v>
      </c>
      <c r="BG1943" s="20">
        <v>-0.217900057</v>
      </c>
      <c r="BH1943" s="20">
        <v>0.234600185</v>
      </c>
      <c r="BI1943" s="20">
        <v>0.547800185</v>
      </c>
      <c r="BJ1943" s="20">
        <v>1.193600052</v>
      </c>
    </row>
    <row r="1944" spans="30:62">
      <c r="AD1944" s="20">
        <v>150.1000061</v>
      </c>
      <c r="AE1944" s="20">
        <v>-0.020199936</v>
      </c>
      <c r="AF1944" s="20">
        <v>0.100700064</v>
      </c>
      <c r="AG1944" s="20">
        <v>-0.0387005</v>
      </c>
      <c r="AH1944" s="20">
        <v>-0.174300074</v>
      </c>
      <c r="AI1944" s="20">
        <v>-0.178000083</v>
      </c>
      <c r="AJ1944" s="20">
        <v>0.008200059</v>
      </c>
      <c r="AK1944" s="20">
        <v>0.401800059</v>
      </c>
      <c r="AL1944" s="20">
        <v>0.680400074</v>
      </c>
      <c r="AM1944" s="3"/>
      <c r="AN1944" s="3"/>
      <c r="AO1944" s="3"/>
      <c r="AP1944" s="20">
        <v>150.1000061</v>
      </c>
      <c r="AQ1944" s="20">
        <v>0.285499929</v>
      </c>
      <c r="AR1944" s="20">
        <v>0.350900047</v>
      </c>
      <c r="AS1944" s="20">
        <v>0.359200047</v>
      </c>
      <c r="AT1944" s="20">
        <v>0.242199603</v>
      </c>
      <c r="AU1944" s="20">
        <v>0.089899413</v>
      </c>
      <c r="AV1944" s="20">
        <v>0.124199413</v>
      </c>
      <c r="AW1944" s="20">
        <v>0.268099905</v>
      </c>
      <c r="AX1944" s="20">
        <v>0.150799942</v>
      </c>
      <c r="AY1944" s="3"/>
      <c r="AZ1944" s="3"/>
      <c r="BA1944" s="3"/>
      <c r="BB1944" s="20">
        <v>150.1000061</v>
      </c>
      <c r="BC1944" s="20">
        <v>0.282700073</v>
      </c>
      <c r="BD1944" s="20">
        <v>0.297400073</v>
      </c>
      <c r="BE1944" s="20">
        <v>0.303000118</v>
      </c>
      <c r="BF1944" s="20">
        <v>-0.082200057</v>
      </c>
      <c r="BG1944" s="20">
        <v>-0.217100054</v>
      </c>
      <c r="BH1944" s="20">
        <v>0.231000052</v>
      </c>
      <c r="BI1944" s="20">
        <v>0.545500052</v>
      </c>
      <c r="BJ1944" s="20">
        <v>1.193300064</v>
      </c>
    </row>
    <row r="1945" spans="30:62">
      <c r="AD1945" s="20">
        <v>150.1999969</v>
      </c>
      <c r="AE1945" s="20">
        <v>-0.018600023</v>
      </c>
      <c r="AF1945" s="20">
        <v>0.102999977</v>
      </c>
      <c r="AG1945" s="20">
        <v>-0.037599359</v>
      </c>
      <c r="AH1945" s="20">
        <v>-0.176599129</v>
      </c>
      <c r="AI1945" s="20">
        <v>-0.177799941</v>
      </c>
      <c r="AJ1945" s="20">
        <v>0.008400074</v>
      </c>
      <c r="AK1945" s="20">
        <v>0.399500074</v>
      </c>
      <c r="AL1945" s="20">
        <v>0.683100077</v>
      </c>
      <c r="AM1945" s="3"/>
      <c r="AN1945" s="3"/>
      <c r="AO1945" s="3"/>
      <c r="AP1945" s="20">
        <v>150.1999969</v>
      </c>
      <c r="AQ1945" s="20">
        <v>0.287800524</v>
      </c>
      <c r="AR1945" s="20">
        <v>0.35360008</v>
      </c>
      <c r="AS1945" s="20">
        <v>0.36370008</v>
      </c>
      <c r="AT1945" s="20">
        <v>0.24079989</v>
      </c>
      <c r="AU1945" s="20">
        <v>0.088999905</v>
      </c>
      <c r="AV1945" s="20">
        <v>0.124599905</v>
      </c>
      <c r="AW1945" s="20">
        <v>0.271799942</v>
      </c>
      <c r="AX1945" s="20">
        <v>0.151699942</v>
      </c>
      <c r="AY1945" s="3"/>
      <c r="AZ1945" s="3"/>
      <c r="BA1945" s="3"/>
      <c r="BB1945" s="20">
        <v>150.1999969</v>
      </c>
      <c r="BC1945" s="20">
        <v>0.279900118</v>
      </c>
      <c r="BD1945" s="20">
        <v>0.297400118</v>
      </c>
      <c r="BE1945" s="20">
        <v>0.309599943</v>
      </c>
      <c r="BF1945" s="20">
        <v>-0.076699815</v>
      </c>
      <c r="BG1945" s="20">
        <v>-0.216299948</v>
      </c>
      <c r="BH1945" s="20">
        <v>0.230200064</v>
      </c>
      <c r="BI1945" s="20">
        <v>0.544400064</v>
      </c>
      <c r="BJ1945" s="20">
        <v>1.1929001</v>
      </c>
    </row>
    <row r="1946" spans="30:62">
      <c r="AD1946" s="20">
        <v>150.3000031</v>
      </c>
      <c r="AE1946" s="20">
        <v>-0.019500074</v>
      </c>
      <c r="AF1946" s="20">
        <v>0.101699926</v>
      </c>
      <c r="AG1946" s="20">
        <v>-0.041199129</v>
      </c>
      <c r="AH1946" s="20">
        <v>-0.172399941</v>
      </c>
      <c r="AI1946" s="20">
        <v>-0.181499926</v>
      </c>
      <c r="AJ1946" s="20">
        <v>0.011599124</v>
      </c>
      <c r="AK1946" s="20">
        <v>0.401199124</v>
      </c>
      <c r="AL1946" s="20">
        <v>0.681900002</v>
      </c>
      <c r="AM1946" s="3"/>
      <c r="AN1946" s="3"/>
      <c r="AO1946" s="3"/>
      <c r="AP1946" s="20">
        <v>150.3000031</v>
      </c>
      <c r="AQ1946" s="20">
        <v>0.291999603</v>
      </c>
      <c r="AR1946" s="20">
        <v>0.35079989</v>
      </c>
      <c r="AS1946" s="20">
        <v>0.36079989</v>
      </c>
      <c r="AT1946" s="20">
        <v>0.237099905</v>
      </c>
      <c r="AU1946" s="20">
        <v>0.090599942</v>
      </c>
      <c r="AV1946" s="20">
        <v>0.126399942</v>
      </c>
      <c r="AW1946" s="20">
        <v>0.272599942</v>
      </c>
      <c r="AX1946" s="20">
        <v>0.150299948</v>
      </c>
      <c r="AY1946" s="3"/>
      <c r="AZ1946" s="3"/>
      <c r="BA1946" s="3"/>
      <c r="BB1946" s="20">
        <v>150.3000031</v>
      </c>
      <c r="BC1946" s="20">
        <v>0.280599943</v>
      </c>
      <c r="BD1946" s="20">
        <v>0.299299943</v>
      </c>
      <c r="BE1946" s="20">
        <v>0.309000185</v>
      </c>
      <c r="BF1946" s="20">
        <v>-0.077899948</v>
      </c>
      <c r="BG1946" s="20">
        <v>-0.217599936</v>
      </c>
      <c r="BH1946" s="20">
        <v>0.229799862</v>
      </c>
      <c r="BI1946" s="20">
        <v>0.546099862</v>
      </c>
      <c r="BJ1946" s="20">
        <v>1.192700067</v>
      </c>
    </row>
    <row r="1947" spans="30:62">
      <c r="AD1947" s="20">
        <v>150.3999939</v>
      </c>
      <c r="AE1947" s="20">
        <v>-0.023199129</v>
      </c>
      <c r="AF1947" s="20">
        <v>0.097800871</v>
      </c>
      <c r="AG1947" s="20">
        <v>-0.035199941</v>
      </c>
      <c r="AH1947" s="20">
        <v>-0.173299449</v>
      </c>
      <c r="AI1947" s="20">
        <v>-0.177299923</v>
      </c>
      <c r="AJ1947" s="20">
        <v>0.003700956</v>
      </c>
      <c r="AK1947" s="20">
        <v>0.395600956</v>
      </c>
      <c r="AL1947" s="20">
        <v>0.678800878</v>
      </c>
      <c r="AM1947" s="3"/>
      <c r="AN1947" s="3"/>
      <c r="AO1947" s="3"/>
      <c r="AP1947" s="20">
        <v>150.3999939</v>
      </c>
      <c r="AQ1947" s="20">
        <v>0.29269989</v>
      </c>
      <c r="AR1947" s="20">
        <v>0.348699905</v>
      </c>
      <c r="AS1947" s="20">
        <v>0.359699905</v>
      </c>
      <c r="AT1947" s="20">
        <v>0.23650018</v>
      </c>
      <c r="AU1947" s="20">
        <v>0.089799942</v>
      </c>
      <c r="AV1947" s="20">
        <v>0.127699942</v>
      </c>
      <c r="AW1947" s="20">
        <v>0.273899948</v>
      </c>
      <c r="AX1947" s="20">
        <v>0.15500002</v>
      </c>
      <c r="AY1947" s="3"/>
      <c r="AZ1947" s="3"/>
      <c r="BA1947" s="3"/>
      <c r="BB1947" s="20">
        <v>150.3999939</v>
      </c>
      <c r="BC1947" s="20">
        <v>0.280000185</v>
      </c>
      <c r="BD1947" s="20">
        <v>0.301100185</v>
      </c>
      <c r="BE1947" s="20">
        <v>0.311200052</v>
      </c>
      <c r="BF1947" s="20">
        <v>-0.080999459</v>
      </c>
      <c r="BG1947" s="20">
        <v>-0.2164999</v>
      </c>
      <c r="BH1947" s="20">
        <v>0.229200067</v>
      </c>
      <c r="BI1947" s="20">
        <v>0.547600067</v>
      </c>
      <c r="BJ1947" s="20">
        <v>1.197600067</v>
      </c>
    </row>
    <row r="1948" spans="30:62">
      <c r="AD1948" s="20">
        <v>150.5</v>
      </c>
      <c r="AE1948" s="20">
        <v>-0.023099941</v>
      </c>
      <c r="AF1948" s="20">
        <v>0.098900059</v>
      </c>
      <c r="AG1948" s="20">
        <v>-0.035599926</v>
      </c>
      <c r="AH1948" s="20">
        <v>-0.171299923</v>
      </c>
      <c r="AI1948" s="20">
        <v>-0.181099998</v>
      </c>
      <c r="AJ1948" s="20">
        <v>-0.000699122</v>
      </c>
      <c r="AK1948" s="20">
        <v>0.395300878</v>
      </c>
      <c r="AL1948" s="20">
        <v>0.676899963</v>
      </c>
      <c r="AM1948" s="3"/>
      <c r="AN1948" s="3"/>
      <c r="AO1948" s="3"/>
      <c r="AP1948" s="20">
        <v>150.5</v>
      </c>
      <c r="AQ1948" s="20">
        <v>0.288299905</v>
      </c>
      <c r="AR1948" s="20">
        <v>0.347999942</v>
      </c>
      <c r="AS1948" s="20">
        <v>0.359999942</v>
      </c>
      <c r="AT1948" s="20">
        <v>0.236899942</v>
      </c>
      <c r="AU1948" s="20">
        <v>0.087299948</v>
      </c>
      <c r="AV1948" s="20">
        <v>0.128899948</v>
      </c>
      <c r="AW1948" s="20">
        <v>0.27530002</v>
      </c>
      <c r="AX1948" s="20">
        <v>0.156300002</v>
      </c>
      <c r="AY1948" s="3"/>
      <c r="AZ1948" s="3"/>
      <c r="BA1948" s="3"/>
      <c r="BB1948" s="20">
        <v>150.5</v>
      </c>
      <c r="BC1948" s="20">
        <v>0.278400052</v>
      </c>
      <c r="BD1948" s="20">
        <v>0.301700052</v>
      </c>
      <c r="BE1948" s="20">
        <v>0.310900064</v>
      </c>
      <c r="BF1948" s="20">
        <v>-0.0794999</v>
      </c>
      <c r="BG1948" s="20">
        <v>-0.216699933</v>
      </c>
      <c r="BH1948" s="20">
        <v>0.228400067</v>
      </c>
      <c r="BI1948" s="20">
        <v>0.549200067</v>
      </c>
      <c r="BJ1948" s="20">
        <v>1.198400076</v>
      </c>
    </row>
    <row r="1949" spans="30:62">
      <c r="AD1949" s="20">
        <v>150.6000061</v>
      </c>
      <c r="AE1949" s="20">
        <v>-0.020999926</v>
      </c>
      <c r="AF1949" s="20">
        <v>0.101300074</v>
      </c>
      <c r="AG1949" s="20">
        <v>-0.032400876</v>
      </c>
      <c r="AH1949" s="20">
        <v>-0.172999998</v>
      </c>
      <c r="AI1949" s="20">
        <v>-0.183000076</v>
      </c>
      <c r="AJ1949" s="20">
        <v>0.000699963</v>
      </c>
      <c r="AK1949" s="20">
        <v>0.398699963</v>
      </c>
      <c r="AL1949" s="20">
        <v>0.676500108</v>
      </c>
      <c r="AM1949" s="3"/>
      <c r="AN1949" s="3"/>
      <c r="AO1949" s="3"/>
      <c r="AP1949" s="20">
        <v>150.6000061</v>
      </c>
      <c r="AQ1949" s="20">
        <v>0.291699942</v>
      </c>
      <c r="AR1949" s="20">
        <v>0.352599942</v>
      </c>
      <c r="AS1949" s="20">
        <v>0.364899942</v>
      </c>
      <c r="AT1949" s="20">
        <v>0.235299948</v>
      </c>
      <c r="AU1949" s="20">
        <v>0.089099543</v>
      </c>
      <c r="AV1949" s="20">
        <v>0.132699543</v>
      </c>
      <c r="AW1949" s="20">
        <v>0.271200002</v>
      </c>
      <c r="AX1949" s="20">
        <v>0.15349999</v>
      </c>
      <c r="AY1949" s="3"/>
      <c r="AZ1949" s="3"/>
      <c r="BA1949" s="3"/>
      <c r="BB1949" s="20">
        <v>150.6000061</v>
      </c>
      <c r="BC1949" s="20">
        <v>0.276400064</v>
      </c>
      <c r="BD1949" s="20">
        <v>0.299400064</v>
      </c>
      <c r="BE1949" s="20">
        <v>0.313399862</v>
      </c>
      <c r="BF1949" s="20">
        <v>-0.079999933</v>
      </c>
      <c r="BG1949" s="20">
        <v>-0.215199933</v>
      </c>
      <c r="BH1949" s="20">
        <v>0.225000076</v>
      </c>
      <c r="BI1949" s="20">
        <v>0.549500076</v>
      </c>
      <c r="BJ1949" s="20">
        <v>1.19659992</v>
      </c>
    </row>
    <row r="1950" spans="30:62">
      <c r="AD1950" s="20">
        <v>150.6999969</v>
      </c>
      <c r="AE1950" s="20">
        <v>-0.016299923</v>
      </c>
      <c r="AF1950" s="20">
        <v>0.103500077</v>
      </c>
      <c r="AG1950" s="20">
        <v>-0.033899044</v>
      </c>
      <c r="AH1950" s="20">
        <v>-0.171999122</v>
      </c>
      <c r="AI1950" s="20">
        <v>-0.183600037</v>
      </c>
      <c r="AJ1950" s="20">
        <v>0.001100108</v>
      </c>
      <c r="AK1950" s="20">
        <v>0.403000108</v>
      </c>
      <c r="AL1950" s="20">
        <v>0.677499955</v>
      </c>
      <c r="AM1950" s="3"/>
      <c r="AN1950" s="3"/>
      <c r="AO1950" s="3"/>
      <c r="AP1950" s="20">
        <v>150.6999969</v>
      </c>
      <c r="AQ1950" s="20">
        <v>0.294699942</v>
      </c>
      <c r="AR1950" s="20">
        <v>0.354399948</v>
      </c>
      <c r="AS1950" s="20">
        <v>0.365199948</v>
      </c>
      <c r="AT1950" s="20">
        <v>0.23340002</v>
      </c>
      <c r="AU1950" s="20">
        <v>0.089800002</v>
      </c>
      <c r="AV1950" s="20">
        <v>0.128600002</v>
      </c>
      <c r="AW1950" s="20">
        <v>0.26679999</v>
      </c>
      <c r="AX1950" s="20">
        <v>0.156099994</v>
      </c>
      <c r="AY1950" s="3"/>
      <c r="AZ1950" s="3"/>
      <c r="BA1950" s="3"/>
      <c r="BB1950" s="20">
        <v>150.6999969</v>
      </c>
      <c r="BC1950" s="20">
        <v>0.2781001</v>
      </c>
      <c r="BD1950" s="20">
        <v>0.2995001</v>
      </c>
      <c r="BE1950" s="20">
        <v>0.314700067</v>
      </c>
      <c r="BF1950" s="20">
        <v>-0.077099933</v>
      </c>
      <c r="BG1950" s="20">
        <v>-0.216999924</v>
      </c>
      <c r="BH1950" s="20">
        <v>0.22189992</v>
      </c>
      <c r="BI1950" s="20">
        <v>0.54919992</v>
      </c>
      <c r="BJ1950" s="20">
        <v>1.198500016</v>
      </c>
    </row>
    <row r="1951" spans="30:62">
      <c r="AD1951" s="20">
        <v>150.8000031</v>
      </c>
      <c r="AE1951" s="20">
        <v>-0.019299998</v>
      </c>
      <c r="AF1951" s="20">
        <v>0.101100002</v>
      </c>
      <c r="AG1951" s="20">
        <v>-0.035699122</v>
      </c>
      <c r="AH1951" s="20">
        <v>-0.169800037</v>
      </c>
      <c r="AI1951" s="20">
        <v>-0.181299892</v>
      </c>
      <c r="AJ1951" s="20">
        <v>-0.002300522</v>
      </c>
      <c r="AK1951" s="20">
        <v>0.404499478</v>
      </c>
      <c r="AL1951" s="20">
        <v>0.676400039</v>
      </c>
      <c r="AM1951" s="3"/>
      <c r="AN1951" s="3"/>
      <c r="AO1951" s="3"/>
      <c r="AP1951" s="20">
        <v>150.8000031</v>
      </c>
      <c r="AQ1951" s="20">
        <v>0.296299948</v>
      </c>
      <c r="AR1951" s="20">
        <v>0.35490002</v>
      </c>
      <c r="AS1951" s="20">
        <v>0.36310002</v>
      </c>
      <c r="AT1951" s="20">
        <v>0.233900002</v>
      </c>
      <c r="AU1951" s="20">
        <v>0.08939999</v>
      </c>
      <c r="AV1951" s="20">
        <v>0.12659999</v>
      </c>
      <c r="AW1951" s="20">
        <v>0.265899994</v>
      </c>
      <c r="AX1951" s="20">
        <v>0.15609987</v>
      </c>
      <c r="AY1951" s="3"/>
      <c r="AZ1951" s="3"/>
      <c r="BA1951" s="3"/>
      <c r="BB1951" s="20">
        <v>150.8000031</v>
      </c>
      <c r="BC1951" s="20">
        <v>0.280900067</v>
      </c>
      <c r="BD1951" s="20">
        <v>0.301000067</v>
      </c>
      <c r="BE1951" s="20">
        <v>0.319100067</v>
      </c>
      <c r="BF1951" s="20">
        <v>-0.075699924</v>
      </c>
      <c r="BG1951" s="20">
        <v>-0.21690008</v>
      </c>
      <c r="BH1951" s="20">
        <v>0.223400493</v>
      </c>
      <c r="BI1951" s="20">
        <v>0.550300493</v>
      </c>
      <c r="BJ1951" s="20">
        <v>1.206899901</v>
      </c>
    </row>
    <row r="1952" spans="30:62">
      <c r="AD1952" s="20">
        <v>150.8999939</v>
      </c>
      <c r="AE1952" s="20">
        <v>-0.025199122</v>
      </c>
      <c r="AF1952" s="20">
        <v>0.100000878</v>
      </c>
      <c r="AG1952" s="20">
        <v>-0.033700037</v>
      </c>
      <c r="AH1952" s="20">
        <v>-0.168099653</v>
      </c>
      <c r="AI1952" s="20">
        <v>-0.184200045</v>
      </c>
      <c r="AJ1952" s="20">
        <v>-0.003099484</v>
      </c>
      <c r="AK1952" s="20">
        <v>0.401600516</v>
      </c>
      <c r="AL1952" s="20">
        <v>0.677500006</v>
      </c>
      <c r="AM1952" s="3"/>
      <c r="AN1952" s="3"/>
      <c r="AO1952" s="3"/>
      <c r="AP1952" s="20">
        <v>150.8999939</v>
      </c>
      <c r="AQ1952" s="20">
        <v>0.30130002</v>
      </c>
      <c r="AR1952" s="20">
        <v>0.358700002</v>
      </c>
      <c r="AS1952" s="20">
        <v>0.363600002</v>
      </c>
      <c r="AT1952" s="20">
        <v>0.232400706</v>
      </c>
      <c r="AU1952" s="20">
        <v>0.091499994</v>
      </c>
      <c r="AV1952" s="20">
        <v>0.129599994</v>
      </c>
      <c r="AW1952" s="20">
        <v>0.263500108</v>
      </c>
      <c r="AX1952" s="20">
        <v>0.158399976</v>
      </c>
      <c r="AY1952" s="3"/>
      <c r="AZ1952" s="3"/>
      <c r="BA1952" s="3"/>
      <c r="BB1952" s="20">
        <v>150.8999939</v>
      </c>
      <c r="BC1952" s="20">
        <v>0.281100067</v>
      </c>
      <c r="BD1952" s="20">
        <v>0.305000067</v>
      </c>
      <c r="BE1952" s="20">
        <v>0.319300076</v>
      </c>
      <c r="BF1952" s="20">
        <v>-0.076499604</v>
      </c>
      <c r="BG1952" s="20">
        <v>-0.216699984</v>
      </c>
      <c r="BH1952" s="20">
        <v>0.225899663</v>
      </c>
      <c r="BI1952" s="20">
        <v>0.551399663</v>
      </c>
      <c r="BJ1952" s="20">
        <v>1.212200073</v>
      </c>
    </row>
    <row r="1953" spans="30:62">
      <c r="AD1953" s="20">
        <v>151</v>
      </c>
      <c r="AE1953" s="20">
        <v>-0.024300037</v>
      </c>
      <c r="AF1953" s="20">
        <v>0.100599963</v>
      </c>
      <c r="AG1953" s="20">
        <v>-0.029999892</v>
      </c>
      <c r="AH1953" s="20">
        <v>-0.170900045</v>
      </c>
      <c r="AI1953" s="20">
        <v>-0.186799961</v>
      </c>
      <c r="AJ1953" s="20">
        <v>-0.000799994</v>
      </c>
      <c r="AK1953" s="20">
        <v>0.406400006</v>
      </c>
      <c r="AL1953" s="20">
        <v>0.67889994</v>
      </c>
      <c r="AM1953" s="3"/>
      <c r="AN1953" s="3"/>
      <c r="AO1953" s="3"/>
      <c r="AP1953" s="20">
        <v>151</v>
      </c>
      <c r="AQ1953" s="20">
        <v>0.301200002</v>
      </c>
      <c r="AR1953" s="20">
        <v>0.35829999</v>
      </c>
      <c r="AS1953" s="20">
        <v>0.36079999</v>
      </c>
      <c r="AT1953" s="20">
        <v>0.237399994</v>
      </c>
      <c r="AU1953" s="20">
        <v>0.09089987</v>
      </c>
      <c r="AV1953" s="20">
        <v>0.13169987</v>
      </c>
      <c r="AW1953" s="20">
        <v>0.264199976</v>
      </c>
      <c r="AX1953" s="20">
        <v>0.160100054</v>
      </c>
      <c r="AY1953" s="3"/>
      <c r="AZ1953" s="3"/>
      <c r="BA1953" s="3"/>
      <c r="BB1953" s="20">
        <v>151</v>
      </c>
      <c r="BC1953" s="20">
        <v>0.280700076</v>
      </c>
      <c r="BD1953" s="20">
        <v>0.305200076</v>
      </c>
      <c r="BE1953" s="20">
        <v>0.31969992</v>
      </c>
      <c r="BF1953" s="20">
        <v>-0.072899984</v>
      </c>
      <c r="BG1953" s="20">
        <v>-0.211200099</v>
      </c>
      <c r="BH1953" s="20">
        <v>0.225700073</v>
      </c>
      <c r="BI1953" s="20">
        <v>0.552700073</v>
      </c>
      <c r="BJ1953" s="20">
        <v>1.216000067</v>
      </c>
    </row>
    <row r="1954" spans="30:62">
      <c r="AD1954" s="20">
        <v>151.1000061</v>
      </c>
      <c r="AE1954" s="20">
        <v>-0.024299892</v>
      </c>
      <c r="AF1954" s="20">
        <v>0.101000108</v>
      </c>
      <c r="AG1954" s="20">
        <v>-0.029700522</v>
      </c>
      <c r="AH1954" s="20">
        <v>-0.172899961</v>
      </c>
      <c r="AI1954" s="20">
        <v>-0.181999994</v>
      </c>
      <c r="AJ1954" s="20">
        <v>0.00319994</v>
      </c>
      <c r="AK1954" s="20">
        <v>0.40749994</v>
      </c>
      <c r="AL1954" s="20">
        <v>0.680100048</v>
      </c>
      <c r="AM1954" s="3"/>
      <c r="AN1954" s="3"/>
      <c r="AO1954" s="3"/>
      <c r="AP1954" s="20">
        <v>151.1000061</v>
      </c>
      <c r="AQ1954" s="20">
        <v>0.29689999</v>
      </c>
      <c r="AR1954" s="20">
        <v>0.358599994</v>
      </c>
      <c r="AS1954" s="20">
        <v>0.360699994</v>
      </c>
      <c r="AT1954" s="20">
        <v>0.23749987</v>
      </c>
      <c r="AU1954" s="20">
        <v>0.089399737</v>
      </c>
      <c r="AV1954" s="20">
        <v>0.129899737</v>
      </c>
      <c r="AW1954" s="20">
        <v>0.264000054</v>
      </c>
      <c r="AX1954" s="20">
        <v>0.165999909</v>
      </c>
      <c r="AY1954" s="3"/>
      <c r="AZ1954" s="3"/>
      <c r="BA1954" s="3"/>
      <c r="BB1954" s="20">
        <v>151.1000061</v>
      </c>
      <c r="BC1954" s="20">
        <v>0.28029992</v>
      </c>
      <c r="BD1954" s="20">
        <v>0.29999992</v>
      </c>
      <c r="BE1954" s="20">
        <v>0.325700493</v>
      </c>
      <c r="BF1954" s="20">
        <v>-0.068500099</v>
      </c>
      <c r="BG1954" s="20">
        <v>-0.211499927</v>
      </c>
      <c r="BH1954" s="20">
        <v>0.229200067</v>
      </c>
      <c r="BI1954" s="20">
        <v>0.555600067</v>
      </c>
      <c r="BJ1954" s="20">
        <v>1.215599904</v>
      </c>
    </row>
    <row r="1955" spans="30:62">
      <c r="AD1955" s="20">
        <v>151.1999969</v>
      </c>
      <c r="AE1955" s="20">
        <v>-0.026000045</v>
      </c>
      <c r="AF1955" s="20">
        <v>0.099899955</v>
      </c>
      <c r="AG1955" s="20">
        <v>-0.030199484</v>
      </c>
      <c r="AH1955" s="20">
        <v>-0.173399994</v>
      </c>
      <c r="AI1955" s="20">
        <v>-0.18000006</v>
      </c>
      <c r="AJ1955" s="20">
        <v>0.000600048</v>
      </c>
      <c r="AK1955" s="20">
        <v>0.408900048</v>
      </c>
      <c r="AL1955" s="20">
        <v>0.678800024</v>
      </c>
      <c r="AM1955" s="3"/>
      <c r="AN1955" s="3"/>
      <c r="AO1955" s="3"/>
      <c r="AP1955" s="20">
        <v>151.1999969</v>
      </c>
      <c r="AQ1955" s="20">
        <v>0.300999994</v>
      </c>
      <c r="AR1955" s="20">
        <v>0.357000108</v>
      </c>
      <c r="AS1955" s="20">
        <v>0.359300108</v>
      </c>
      <c r="AT1955" s="20">
        <v>0.238599976</v>
      </c>
      <c r="AU1955" s="20">
        <v>0.090200054</v>
      </c>
      <c r="AV1955" s="20">
        <v>0.127500054</v>
      </c>
      <c r="AW1955" s="20">
        <v>0.267999909</v>
      </c>
      <c r="AX1955" s="20">
        <v>0.167599976</v>
      </c>
      <c r="AY1955" s="3"/>
      <c r="AZ1955" s="3"/>
      <c r="BA1955" s="3"/>
      <c r="BB1955" s="20">
        <v>151.1999969</v>
      </c>
      <c r="BC1955" s="20">
        <v>0.286200016</v>
      </c>
      <c r="BD1955" s="20">
        <v>0.303400016</v>
      </c>
      <c r="BE1955" s="20">
        <v>0.334299663</v>
      </c>
      <c r="BF1955" s="20">
        <v>-0.065399927</v>
      </c>
      <c r="BG1955" s="20">
        <v>-0.208999933</v>
      </c>
      <c r="BH1955" s="20">
        <v>0.228599904</v>
      </c>
      <c r="BI1955" s="20">
        <v>0.558399904</v>
      </c>
      <c r="BJ1955" s="20">
        <v>1.212700019</v>
      </c>
    </row>
    <row r="1956" spans="30:62">
      <c r="AD1956" s="20">
        <v>151.3000031</v>
      </c>
      <c r="AE1956" s="20">
        <v>-0.025899961</v>
      </c>
      <c r="AF1956" s="20">
        <v>0.099300039</v>
      </c>
      <c r="AG1956" s="20">
        <v>-0.028899994</v>
      </c>
      <c r="AH1956" s="20">
        <v>-0.17330006</v>
      </c>
      <c r="AI1956" s="20">
        <v>-0.179299952</v>
      </c>
      <c r="AJ1956" s="20">
        <v>-0.001200929</v>
      </c>
      <c r="AK1956" s="20">
        <v>0.409399071</v>
      </c>
      <c r="AL1956" s="20">
        <v>0.675600049</v>
      </c>
      <c r="AM1956" s="3"/>
      <c r="AN1956" s="3"/>
      <c r="AO1956" s="3"/>
      <c r="AP1956" s="20">
        <v>151.3000031</v>
      </c>
      <c r="AQ1956" s="20">
        <v>0.29909987</v>
      </c>
      <c r="AR1956" s="20">
        <v>0.355599976</v>
      </c>
      <c r="AS1956" s="20">
        <v>0.360199976</v>
      </c>
      <c r="AT1956" s="20">
        <v>0.240000054</v>
      </c>
      <c r="AU1956" s="20">
        <v>0.093699909</v>
      </c>
      <c r="AV1956" s="20">
        <v>0.129699909</v>
      </c>
      <c r="AW1956" s="20">
        <v>0.273199976</v>
      </c>
      <c r="AX1956" s="20">
        <v>0.169400353</v>
      </c>
      <c r="AY1956" s="3"/>
      <c r="AZ1956" s="3"/>
      <c r="BA1956" s="3"/>
      <c r="BB1956" s="20">
        <v>151.3000031</v>
      </c>
      <c r="BC1956" s="20">
        <v>0.291699901</v>
      </c>
      <c r="BD1956" s="20">
        <v>0.307499901</v>
      </c>
      <c r="BE1956" s="20">
        <v>0.335400073</v>
      </c>
      <c r="BF1956" s="20">
        <v>-0.063199933</v>
      </c>
      <c r="BG1956" s="20">
        <v>-0.208000096</v>
      </c>
      <c r="BH1956" s="20">
        <v>0.226199542</v>
      </c>
      <c r="BI1956" s="20">
        <v>0.556399542</v>
      </c>
      <c r="BJ1956" s="20">
        <v>1.209300031</v>
      </c>
    </row>
    <row r="1957" spans="30:62">
      <c r="AD1957" s="20">
        <v>151.3999939</v>
      </c>
      <c r="AE1957" s="20">
        <v>-0.021199994</v>
      </c>
      <c r="AF1957" s="20">
        <v>0.103800006</v>
      </c>
      <c r="AG1957" s="20">
        <v>-0.02960006</v>
      </c>
      <c r="AH1957" s="20">
        <v>-0.171399713</v>
      </c>
      <c r="AI1957" s="20">
        <v>-0.174299976</v>
      </c>
      <c r="AJ1957" s="20">
        <v>-0.005399236</v>
      </c>
      <c r="AK1957" s="20">
        <v>0.406200764</v>
      </c>
      <c r="AL1957" s="20">
        <v>0.680699943</v>
      </c>
      <c r="AM1957" s="3"/>
      <c r="AN1957" s="3"/>
      <c r="AO1957" s="3"/>
      <c r="AP1957" s="20">
        <v>151.3999939</v>
      </c>
      <c r="AQ1957" s="20">
        <v>0.301299976</v>
      </c>
      <c r="AR1957" s="20">
        <v>0.353500054</v>
      </c>
      <c r="AS1957" s="20">
        <v>0.357200054</v>
      </c>
      <c r="AT1957" s="20">
        <v>0.242999671</v>
      </c>
      <c r="AU1957" s="20">
        <v>0.092199976</v>
      </c>
      <c r="AV1957" s="20">
        <v>0.130799976</v>
      </c>
      <c r="AW1957" s="20">
        <v>0.272300114</v>
      </c>
      <c r="AX1957" s="20">
        <v>0.171399933</v>
      </c>
      <c r="AY1957" s="3"/>
      <c r="AZ1957" s="3"/>
      <c r="BA1957" s="3"/>
      <c r="BB1957" s="20">
        <v>151.3999939</v>
      </c>
      <c r="BC1957" s="20">
        <v>0.294100073</v>
      </c>
      <c r="BD1957" s="20">
        <v>0.310400073</v>
      </c>
      <c r="BE1957" s="20">
        <v>0.340300067</v>
      </c>
      <c r="BF1957" s="20">
        <v>-0.066799857</v>
      </c>
      <c r="BG1957" s="20">
        <v>-0.210899981</v>
      </c>
      <c r="BH1957" s="20">
        <v>0.226400508</v>
      </c>
      <c r="BI1957" s="20">
        <v>0.553500508</v>
      </c>
      <c r="BJ1957" s="20">
        <v>1.20700024</v>
      </c>
    </row>
    <row r="1958" spans="30:62">
      <c r="AD1958" s="20">
        <v>151.5</v>
      </c>
      <c r="AE1958" s="20">
        <v>-0.01540006</v>
      </c>
      <c r="AF1958" s="20">
        <v>0.10939994</v>
      </c>
      <c r="AG1958" s="20">
        <v>-0.031099952</v>
      </c>
      <c r="AH1958" s="20">
        <v>-0.167599976</v>
      </c>
      <c r="AI1958" s="20">
        <v>-0.178199951</v>
      </c>
      <c r="AJ1958" s="20">
        <v>0.000799943</v>
      </c>
      <c r="AK1958" s="20">
        <v>0.406999943</v>
      </c>
      <c r="AL1958" s="20">
        <v>0.684699979</v>
      </c>
      <c r="AM1958" s="3"/>
      <c r="AN1958" s="3"/>
      <c r="AO1958" s="3"/>
      <c r="AP1958" s="20">
        <v>151.5</v>
      </c>
      <c r="AQ1958" s="20">
        <v>0.302300054</v>
      </c>
      <c r="AR1958" s="20">
        <v>0.356299909</v>
      </c>
      <c r="AS1958" s="20">
        <v>0.356499909</v>
      </c>
      <c r="AT1958" s="20">
        <v>0.244099976</v>
      </c>
      <c r="AU1958" s="20">
        <v>0.091200353</v>
      </c>
      <c r="AV1958" s="20">
        <v>0.133300353</v>
      </c>
      <c r="AW1958" s="20">
        <v>0.272899933</v>
      </c>
      <c r="AX1958" s="20">
        <v>0.177899924</v>
      </c>
      <c r="AY1958" s="3"/>
      <c r="AZ1958" s="3"/>
      <c r="BA1958" s="3"/>
      <c r="BB1958" s="20">
        <v>151.5</v>
      </c>
      <c r="BC1958" s="20">
        <v>0.299300067</v>
      </c>
      <c r="BD1958" s="20">
        <v>0.311800067</v>
      </c>
      <c r="BE1958" s="20">
        <v>0.339899904</v>
      </c>
      <c r="BF1958" s="20">
        <v>-0.066599981</v>
      </c>
      <c r="BG1958" s="20">
        <v>-0.210899969</v>
      </c>
      <c r="BH1958" s="20">
        <v>0.22420024</v>
      </c>
      <c r="BI1958" s="20">
        <v>0.55480024</v>
      </c>
      <c r="BJ1958" s="20">
        <v>1.206700101</v>
      </c>
    </row>
    <row r="1959" spans="30:62">
      <c r="AD1959" s="20">
        <v>151.6000061</v>
      </c>
      <c r="AE1959" s="20">
        <v>-0.013499952</v>
      </c>
      <c r="AF1959" s="20">
        <v>0.112900048</v>
      </c>
      <c r="AG1959" s="20">
        <v>-0.032200929</v>
      </c>
      <c r="AH1959" s="20">
        <v>-0.169699951</v>
      </c>
      <c r="AI1959" s="20">
        <v>-0.173000057</v>
      </c>
      <c r="AJ1959" s="20">
        <v>0.004399979</v>
      </c>
      <c r="AK1959" s="20">
        <v>0.405799979</v>
      </c>
      <c r="AL1959" s="20">
        <v>0.681599989</v>
      </c>
      <c r="AM1959" s="3"/>
      <c r="AN1959" s="3"/>
      <c r="AO1959" s="3"/>
      <c r="AP1959" s="20">
        <v>151.6000061</v>
      </c>
      <c r="AQ1959" s="20">
        <v>0.306699909</v>
      </c>
      <c r="AR1959" s="20">
        <v>0.357899976</v>
      </c>
      <c r="AS1959" s="20">
        <v>0.357799976</v>
      </c>
      <c r="AT1959" s="20">
        <v>0.242100353</v>
      </c>
      <c r="AU1959" s="20">
        <v>0.09650041</v>
      </c>
      <c r="AV1959" s="20">
        <v>0.13810041</v>
      </c>
      <c r="AW1959" s="20">
        <v>0.279399924</v>
      </c>
      <c r="AX1959" s="20">
        <v>0.182600021</v>
      </c>
      <c r="AY1959" s="3"/>
      <c r="AZ1959" s="3"/>
      <c r="BA1959" s="3"/>
      <c r="BB1959" s="20">
        <v>151.6000061</v>
      </c>
      <c r="BC1959" s="20">
        <v>0.298599904</v>
      </c>
      <c r="BD1959" s="20">
        <v>0.314799904</v>
      </c>
      <c r="BE1959" s="20">
        <v>0.336599542</v>
      </c>
      <c r="BF1959" s="20">
        <v>-0.067299969</v>
      </c>
      <c r="BG1959" s="20">
        <v>-0.207199999</v>
      </c>
      <c r="BH1959" s="20">
        <v>0.226900101</v>
      </c>
      <c r="BI1959" s="20">
        <v>0.556200101</v>
      </c>
      <c r="BJ1959" s="20">
        <v>1.206599944</v>
      </c>
    </row>
    <row r="1960" spans="30:62">
      <c r="AD1960" s="20">
        <v>151.6999969</v>
      </c>
      <c r="AE1960" s="20">
        <v>-0.010599976</v>
      </c>
      <c r="AF1960" s="20">
        <v>0.116400024</v>
      </c>
      <c r="AG1960" s="20">
        <v>-0.040399236</v>
      </c>
      <c r="AH1960" s="20">
        <v>-0.167100057</v>
      </c>
      <c r="AI1960" s="20">
        <v>-0.171800021</v>
      </c>
      <c r="AJ1960" s="20">
        <v>0.008999989</v>
      </c>
      <c r="AK1960" s="20">
        <v>0.401399989</v>
      </c>
      <c r="AL1960" s="20">
        <v>0.682899886</v>
      </c>
      <c r="AM1960" s="3"/>
      <c r="AN1960" s="3"/>
      <c r="AO1960" s="3"/>
      <c r="AP1960" s="20">
        <v>151.6999969</v>
      </c>
      <c r="AQ1960" s="20">
        <v>0.309299976</v>
      </c>
      <c r="AR1960" s="20">
        <v>0.363500114</v>
      </c>
      <c r="AS1960" s="20">
        <v>0.360300114</v>
      </c>
      <c r="AT1960" s="20">
        <v>0.243999933</v>
      </c>
      <c r="AU1960" s="20">
        <v>0.101699924</v>
      </c>
      <c r="AV1960" s="20">
        <v>0.141199924</v>
      </c>
      <c r="AW1960" s="20">
        <v>0.279100021</v>
      </c>
      <c r="AX1960" s="20">
        <v>0.184599951</v>
      </c>
      <c r="AY1960" s="3"/>
      <c r="AZ1960" s="3"/>
      <c r="BA1960" s="3"/>
      <c r="BB1960" s="20">
        <v>151.6999969</v>
      </c>
      <c r="BC1960" s="20">
        <v>0.296600019</v>
      </c>
      <c r="BD1960" s="20">
        <v>0.315700019</v>
      </c>
      <c r="BE1960" s="20">
        <v>0.335900508</v>
      </c>
      <c r="BF1960" s="20">
        <v>-0.06959976</v>
      </c>
      <c r="BG1960" s="20">
        <v>-0.204799899</v>
      </c>
      <c r="BH1960" s="20">
        <v>0.221799944</v>
      </c>
      <c r="BI1960" s="20">
        <v>0.552599944</v>
      </c>
      <c r="BJ1960" s="20">
        <v>1.203900089</v>
      </c>
    </row>
    <row r="1961" spans="30:62">
      <c r="AD1961" s="20">
        <v>151.8000031</v>
      </c>
      <c r="AE1961" s="20">
        <v>-0.011599951</v>
      </c>
      <c r="AF1961" s="20">
        <v>0.115900049</v>
      </c>
      <c r="AG1961" s="20">
        <v>-0.036600057</v>
      </c>
      <c r="AH1961" s="20">
        <v>-0.167900021</v>
      </c>
      <c r="AI1961" s="20">
        <v>-0.173400011</v>
      </c>
      <c r="AJ1961" s="20">
        <v>0.010499648</v>
      </c>
      <c r="AK1961" s="20">
        <v>0.401899648</v>
      </c>
      <c r="AL1961" s="20">
        <v>0.6813001</v>
      </c>
      <c r="AM1961" s="3"/>
      <c r="AN1961" s="3"/>
      <c r="AO1961" s="3"/>
      <c r="AP1961" s="20">
        <v>151.8000031</v>
      </c>
      <c r="AQ1961" s="20">
        <v>0.310800353</v>
      </c>
      <c r="AR1961" s="20">
        <v>0.371099933</v>
      </c>
      <c r="AS1961" s="20">
        <v>0.364199933</v>
      </c>
      <c r="AT1961" s="20">
        <v>0.246199924</v>
      </c>
      <c r="AU1961" s="20">
        <v>0.104600021</v>
      </c>
      <c r="AV1961" s="20">
        <v>0.142700021</v>
      </c>
      <c r="AW1961" s="20">
        <v>0.281599951</v>
      </c>
      <c r="AX1961" s="20">
        <v>0.183700021</v>
      </c>
      <c r="AY1961" s="3"/>
      <c r="AZ1961" s="3"/>
      <c r="BA1961" s="3"/>
      <c r="BB1961" s="20">
        <v>151.8000031</v>
      </c>
      <c r="BC1961" s="20">
        <v>0.294600031</v>
      </c>
      <c r="BD1961" s="20">
        <v>0.314200031</v>
      </c>
      <c r="BE1961" s="20">
        <v>0.33690024</v>
      </c>
      <c r="BF1961" s="20">
        <v>-0.069299899</v>
      </c>
      <c r="BG1961" s="20">
        <v>-0.207600056</v>
      </c>
      <c r="BH1961" s="20">
        <v>0.222500089</v>
      </c>
      <c r="BI1961" s="20">
        <v>0.550800089</v>
      </c>
      <c r="BJ1961" s="20">
        <v>1.206000016</v>
      </c>
    </row>
    <row r="1962" spans="30:62">
      <c r="AD1962" s="20">
        <v>151.8999939</v>
      </c>
      <c r="AE1962" s="20">
        <v>-0.009800057</v>
      </c>
      <c r="AF1962" s="20">
        <v>0.116899943</v>
      </c>
      <c r="AG1962" s="20">
        <v>-0.031700021</v>
      </c>
      <c r="AH1962" s="20">
        <v>-0.168399773</v>
      </c>
      <c r="AI1962" s="20">
        <v>-0.171800114</v>
      </c>
      <c r="AJ1962" s="20">
        <v>0.012400339</v>
      </c>
      <c r="AK1962" s="20">
        <v>0.400400339</v>
      </c>
      <c r="AL1962" s="20">
        <v>0.679800701</v>
      </c>
      <c r="AM1962" s="3"/>
      <c r="AN1962" s="3"/>
      <c r="AO1962" s="3"/>
      <c r="AP1962" s="20">
        <v>151.8999939</v>
      </c>
      <c r="AQ1962" s="20">
        <v>0.317199933</v>
      </c>
      <c r="AR1962" s="20">
        <v>0.377099924</v>
      </c>
      <c r="AS1962" s="20">
        <v>0.369299924</v>
      </c>
      <c r="AT1962" s="20">
        <v>0.248499782</v>
      </c>
      <c r="AU1962" s="20">
        <v>0.106599951</v>
      </c>
      <c r="AV1962" s="20">
        <v>0.141199951</v>
      </c>
      <c r="AW1962" s="20">
        <v>0.280900021</v>
      </c>
      <c r="AX1962" s="20">
        <v>0.182800054</v>
      </c>
      <c r="AY1962" s="3"/>
      <c r="AZ1962" s="3"/>
      <c r="BA1962" s="3"/>
      <c r="BB1962" s="20">
        <v>151.8999939</v>
      </c>
      <c r="BC1962" s="20">
        <v>0.29200024</v>
      </c>
      <c r="BD1962" s="20">
        <v>0.31410024</v>
      </c>
      <c r="BE1962" s="20">
        <v>0.339100101</v>
      </c>
      <c r="BF1962" s="20">
        <v>-0.072999579</v>
      </c>
      <c r="BG1962" s="20">
        <v>-0.206499911</v>
      </c>
      <c r="BH1962" s="20">
        <v>0.227099778</v>
      </c>
      <c r="BI1962" s="20">
        <v>0.553599778</v>
      </c>
      <c r="BJ1962" s="20">
        <v>1.204500581</v>
      </c>
    </row>
    <row r="1963" spans="30:62">
      <c r="AD1963" s="20">
        <v>152</v>
      </c>
      <c r="AE1963" s="20">
        <v>-0.005200021</v>
      </c>
      <c r="AF1963" s="20">
        <v>0.120999979</v>
      </c>
      <c r="AG1963" s="20">
        <v>-0.030700011</v>
      </c>
      <c r="AH1963" s="20">
        <v>-0.164600114</v>
      </c>
      <c r="AI1963" s="20">
        <v>-0.1697999</v>
      </c>
      <c r="AJ1963" s="20">
        <v>0.010300701</v>
      </c>
      <c r="AK1963" s="20">
        <v>0.395900701</v>
      </c>
      <c r="AL1963" s="20">
        <v>0.678100037</v>
      </c>
      <c r="AM1963" s="3"/>
      <c r="AN1963" s="3"/>
      <c r="AO1963" s="3"/>
      <c r="AP1963" s="20">
        <v>152</v>
      </c>
      <c r="AQ1963" s="20">
        <v>0.325699924</v>
      </c>
      <c r="AR1963" s="20">
        <v>0.377100021</v>
      </c>
      <c r="AS1963" s="20">
        <v>0.375700021</v>
      </c>
      <c r="AT1963" s="20">
        <v>0.250099951</v>
      </c>
      <c r="AU1963" s="20">
        <v>0.106800021</v>
      </c>
      <c r="AV1963" s="20">
        <v>0.140700021</v>
      </c>
      <c r="AW1963" s="20">
        <v>0.280600054</v>
      </c>
      <c r="AX1963" s="20">
        <v>0.184899921</v>
      </c>
      <c r="AY1963" s="3"/>
      <c r="AZ1963" s="3"/>
      <c r="BA1963" s="3"/>
      <c r="BB1963" s="20">
        <v>152</v>
      </c>
      <c r="BC1963" s="20">
        <v>0.294500101</v>
      </c>
      <c r="BD1963" s="20">
        <v>0.315200101</v>
      </c>
      <c r="BE1963" s="20">
        <v>0.340099944</v>
      </c>
      <c r="BF1963" s="20">
        <v>-0.075099911</v>
      </c>
      <c r="BG1963" s="20">
        <v>-0.203399984</v>
      </c>
      <c r="BH1963" s="20">
        <v>0.224400581</v>
      </c>
      <c r="BI1963" s="20">
        <v>0.551400581</v>
      </c>
      <c r="BJ1963" s="20">
        <v>1.201900083</v>
      </c>
    </row>
    <row r="1964" spans="30:62">
      <c r="AD1964" s="20">
        <v>152.1000061</v>
      </c>
      <c r="AE1964" s="20">
        <v>-0.000300011</v>
      </c>
      <c r="AF1964" s="20">
        <v>0.122999989</v>
      </c>
      <c r="AG1964" s="20">
        <v>-0.027500352</v>
      </c>
      <c r="AH1964" s="20">
        <v>-0.1607999</v>
      </c>
      <c r="AI1964" s="20">
        <v>-0.172700014</v>
      </c>
      <c r="AJ1964" s="20">
        <v>0.010900037</v>
      </c>
      <c r="AK1964" s="20">
        <v>0.392600037</v>
      </c>
      <c r="AL1964" s="20">
        <v>0.681499905</v>
      </c>
      <c r="AM1964" s="3"/>
      <c r="AN1964" s="3"/>
      <c r="AO1964" s="3"/>
      <c r="AP1964" s="20">
        <v>152.1000061</v>
      </c>
      <c r="AQ1964" s="20">
        <v>0.328100021</v>
      </c>
      <c r="AR1964" s="20">
        <v>0.374699951</v>
      </c>
      <c r="AS1964" s="20">
        <v>0.380299951</v>
      </c>
      <c r="AT1964" s="20">
        <v>0.252600021</v>
      </c>
      <c r="AU1964" s="20">
        <v>0.110499815</v>
      </c>
      <c r="AV1964" s="20">
        <v>0.146699815</v>
      </c>
      <c r="AW1964" s="20">
        <v>0.279299921</v>
      </c>
      <c r="AX1964" s="20">
        <v>0.182900057</v>
      </c>
      <c r="AY1964" s="3"/>
      <c r="AZ1964" s="3"/>
      <c r="BA1964" s="3"/>
      <c r="BB1964" s="20">
        <v>152.1000061</v>
      </c>
      <c r="BC1964" s="20">
        <v>0.294399944</v>
      </c>
      <c r="BD1964" s="20">
        <v>0.314099944</v>
      </c>
      <c r="BE1964" s="20">
        <v>0.343100089</v>
      </c>
      <c r="BF1964" s="20">
        <v>-0.070599984</v>
      </c>
      <c r="BG1964" s="20">
        <v>-0.202799896</v>
      </c>
      <c r="BH1964" s="20">
        <v>0.222000083</v>
      </c>
      <c r="BI1964" s="20">
        <v>0.547000083</v>
      </c>
      <c r="BJ1964" s="20">
        <v>1.200399987</v>
      </c>
    </row>
    <row r="1965" spans="30:62">
      <c r="AD1965" s="20">
        <v>152.1999969</v>
      </c>
      <c r="AE1965" s="20">
        <v>0.004199886</v>
      </c>
      <c r="AF1965" s="20">
        <v>0.124899886</v>
      </c>
      <c r="AG1965" s="20">
        <v>-0.023599661</v>
      </c>
      <c r="AH1965" s="20">
        <v>-0.163299299</v>
      </c>
      <c r="AI1965" s="20">
        <v>-0.174499963</v>
      </c>
      <c r="AJ1965" s="20">
        <v>0.012899905</v>
      </c>
      <c r="AK1965" s="20">
        <v>0.392899905</v>
      </c>
      <c r="AL1965" s="20">
        <v>0.680700065</v>
      </c>
      <c r="AM1965" s="3"/>
      <c r="AN1965" s="3"/>
      <c r="AO1965" s="3"/>
      <c r="AP1965" s="20">
        <v>152.1999969</v>
      </c>
      <c r="AQ1965" s="20">
        <v>0.329099951</v>
      </c>
      <c r="AR1965" s="20">
        <v>0.374600021</v>
      </c>
      <c r="AS1965" s="20">
        <v>0.380900021</v>
      </c>
      <c r="AT1965" s="20">
        <v>0.252900054</v>
      </c>
      <c r="AU1965" s="20">
        <v>0.116499921</v>
      </c>
      <c r="AV1965" s="20">
        <v>0.149199921</v>
      </c>
      <c r="AW1965" s="20">
        <v>0.280200057</v>
      </c>
      <c r="AX1965" s="20">
        <v>0.177100618</v>
      </c>
      <c r="AY1965" s="3"/>
      <c r="AZ1965" s="3"/>
      <c r="BA1965" s="3"/>
      <c r="BB1965" s="20">
        <v>152.1999969</v>
      </c>
      <c r="BC1965" s="20">
        <v>0.291200089</v>
      </c>
      <c r="BD1965" s="20">
        <v>0.312900089</v>
      </c>
      <c r="BE1965" s="20">
        <v>0.345999778</v>
      </c>
      <c r="BF1965" s="20">
        <v>-0.073999419</v>
      </c>
      <c r="BG1965" s="20">
        <v>-0.203199917</v>
      </c>
      <c r="BH1965" s="20">
        <v>0.223399987</v>
      </c>
      <c r="BI1965" s="20">
        <v>0.544699987</v>
      </c>
      <c r="BJ1965" s="20">
        <v>1.203200056</v>
      </c>
    </row>
    <row r="1966" spans="30:62">
      <c r="AD1966" s="20">
        <v>152.3000031</v>
      </c>
      <c r="AE1966" s="20">
        <v>0.0073001</v>
      </c>
      <c r="AF1966" s="20">
        <v>0.1261001</v>
      </c>
      <c r="AG1966" s="20">
        <v>-0.024499299</v>
      </c>
      <c r="AH1966" s="20">
        <v>-0.165699963</v>
      </c>
      <c r="AI1966" s="20">
        <v>-0.173400095</v>
      </c>
      <c r="AJ1966" s="20">
        <v>0.009899111</v>
      </c>
      <c r="AK1966" s="20">
        <v>0.388299111</v>
      </c>
      <c r="AL1966" s="20">
        <v>0.674800053</v>
      </c>
      <c r="AM1966" s="3"/>
      <c r="AN1966" s="3"/>
      <c r="AO1966" s="3"/>
      <c r="AP1966" s="20">
        <v>152.3000031</v>
      </c>
      <c r="AQ1966" s="20">
        <v>0.330700021</v>
      </c>
      <c r="AR1966" s="20">
        <v>0.373900054</v>
      </c>
      <c r="AS1966" s="20">
        <v>0.380900054</v>
      </c>
      <c r="AT1966" s="20">
        <v>0.255799921</v>
      </c>
      <c r="AU1966" s="20">
        <v>0.119000057</v>
      </c>
      <c r="AV1966" s="20">
        <v>0.152900057</v>
      </c>
      <c r="AW1966" s="20">
        <v>0.281099903</v>
      </c>
      <c r="AX1966" s="20">
        <v>0.177199743</v>
      </c>
      <c r="AY1966" s="3"/>
      <c r="AZ1966" s="3"/>
      <c r="BA1966" s="3"/>
      <c r="BB1966" s="20">
        <v>152.3000031</v>
      </c>
      <c r="BC1966" s="20">
        <v>0.294800016</v>
      </c>
      <c r="BD1966" s="20">
        <v>0.318100016</v>
      </c>
      <c r="BE1966" s="20">
        <v>0.348700581</v>
      </c>
      <c r="BF1966" s="20">
        <v>-0.076999917</v>
      </c>
      <c r="BG1966" s="20">
        <v>-0.201000013</v>
      </c>
      <c r="BH1966" s="20">
        <v>0.225600056</v>
      </c>
      <c r="BI1966" s="20">
        <v>0.542000056</v>
      </c>
      <c r="BJ1966" s="20">
        <v>1.205400086</v>
      </c>
    </row>
    <row r="1967" spans="30:62">
      <c r="AD1967" s="20">
        <v>152.3999939</v>
      </c>
      <c r="AE1967" s="20">
        <v>0.002800701</v>
      </c>
      <c r="AF1967" s="20">
        <v>0.124700701</v>
      </c>
      <c r="AG1967" s="20">
        <v>-0.023599963</v>
      </c>
      <c r="AH1967" s="20">
        <v>-0.160699857</v>
      </c>
      <c r="AI1967" s="20">
        <v>-0.175599935</v>
      </c>
      <c r="AJ1967" s="20">
        <v>0.008200768</v>
      </c>
      <c r="AK1967" s="20">
        <v>0.382200768</v>
      </c>
      <c r="AL1967" s="20">
        <v>0.669100723</v>
      </c>
      <c r="AM1967" s="3"/>
      <c r="AN1967" s="3"/>
      <c r="AO1967" s="3"/>
      <c r="AP1967" s="20">
        <v>152.3999939</v>
      </c>
      <c r="AQ1967" s="20">
        <v>0.328600054</v>
      </c>
      <c r="AR1967" s="20">
        <v>0.377999921</v>
      </c>
      <c r="AS1967" s="20">
        <v>0.378699921</v>
      </c>
      <c r="AT1967" s="20">
        <v>0.257200057</v>
      </c>
      <c r="AU1967" s="20">
        <v>0.117700618</v>
      </c>
      <c r="AV1967" s="20">
        <v>0.151800618</v>
      </c>
      <c r="AW1967" s="20">
        <v>0.280599982</v>
      </c>
      <c r="AX1967" s="20">
        <v>0.176799888</v>
      </c>
      <c r="AY1967" s="3"/>
      <c r="AZ1967" s="3"/>
      <c r="BA1967" s="3"/>
      <c r="BB1967" s="20">
        <v>152.3999939</v>
      </c>
      <c r="BC1967" s="20">
        <v>0.293900581</v>
      </c>
      <c r="BD1967" s="20">
        <v>0.321000581</v>
      </c>
      <c r="BE1967" s="20">
        <v>0.344800083</v>
      </c>
      <c r="BF1967" s="20">
        <v>-0.078399775</v>
      </c>
      <c r="BG1967" s="20">
        <v>-0.199499944</v>
      </c>
      <c r="BH1967" s="20">
        <v>0.226799848</v>
      </c>
      <c r="BI1967" s="20">
        <v>0.543999848</v>
      </c>
      <c r="BJ1967" s="20">
        <v>1.201700542</v>
      </c>
    </row>
    <row r="1968" spans="30:62">
      <c r="AD1968" s="20">
        <v>152.5</v>
      </c>
      <c r="AE1968" s="20">
        <v>0.002000037</v>
      </c>
      <c r="AF1968" s="20">
        <v>0.124200037</v>
      </c>
      <c r="AG1968" s="20">
        <v>-0.019500095</v>
      </c>
      <c r="AH1968" s="20">
        <v>-0.160799935</v>
      </c>
      <c r="AI1968" s="20">
        <v>-0.176599947</v>
      </c>
      <c r="AJ1968" s="20">
        <v>0.005600723</v>
      </c>
      <c r="AK1968" s="20">
        <v>0.379300723</v>
      </c>
      <c r="AL1968" s="20">
        <v>0.665199957</v>
      </c>
      <c r="AM1968" s="3"/>
      <c r="AN1968" s="3"/>
      <c r="AO1968" s="3"/>
      <c r="AP1968" s="20">
        <v>152.5</v>
      </c>
      <c r="AQ1968" s="20">
        <v>0.330499921</v>
      </c>
      <c r="AR1968" s="20">
        <v>0.380900057</v>
      </c>
      <c r="AS1968" s="20">
        <v>0.379600057</v>
      </c>
      <c r="AT1968" s="20">
        <v>0.249800618</v>
      </c>
      <c r="AU1968" s="20">
        <v>0.115399743</v>
      </c>
      <c r="AV1968" s="20">
        <v>0.152699743</v>
      </c>
      <c r="AW1968" s="20">
        <v>0.280599888</v>
      </c>
      <c r="AX1968" s="20">
        <v>0.174799997</v>
      </c>
      <c r="AY1968" s="3"/>
      <c r="AZ1968" s="3"/>
      <c r="BA1968" s="3"/>
      <c r="BB1968" s="20">
        <v>152.5</v>
      </c>
      <c r="BC1968" s="20">
        <v>0.292400083</v>
      </c>
      <c r="BD1968" s="20">
        <v>0.323300083</v>
      </c>
      <c r="BE1968" s="20">
        <v>0.342499987</v>
      </c>
      <c r="BF1968" s="20">
        <v>-0.078399944</v>
      </c>
      <c r="BG1968" s="20">
        <v>-0.196599914</v>
      </c>
      <c r="BH1968" s="20">
        <v>0.220400542</v>
      </c>
      <c r="BI1968" s="20">
        <v>0.540800542</v>
      </c>
      <c r="BJ1968" s="20">
        <v>1.198500011</v>
      </c>
    </row>
    <row r="1969" spans="30:62">
      <c r="AD1969" s="20">
        <v>152.6000061</v>
      </c>
      <c r="AE1969" s="20">
        <v>0.003799905</v>
      </c>
      <c r="AF1969" s="20">
        <v>0.128099905</v>
      </c>
      <c r="AG1969" s="20">
        <v>-0.022500889</v>
      </c>
      <c r="AH1969" s="20">
        <v>-0.162599947</v>
      </c>
      <c r="AI1969" s="20">
        <v>-0.177399992</v>
      </c>
      <c r="AJ1969" s="20">
        <v>0.002899957</v>
      </c>
      <c r="AK1969" s="20">
        <v>0.377799957</v>
      </c>
      <c r="AL1969" s="20">
        <v>0.665399957</v>
      </c>
      <c r="AM1969" s="3"/>
      <c r="AN1969" s="3"/>
      <c r="AO1969" s="3"/>
      <c r="AP1969" s="20">
        <v>152.6000061</v>
      </c>
      <c r="AQ1969" s="20">
        <v>0.335500057</v>
      </c>
      <c r="AR1969" s="20">
        <v>0.378799903</v>
      </c>
      <c r="AS1969" s="20">
        <v>0.379299903</v>
      </c>
      <c r="AT1969" s="20">
        <v>0.247999743</v>
      </c>
      <c r="AU1969" s="20">
        <v>0.113199888</v>
      </c>
      <c r="AV1969" s="20">
        <v>0.153699888</v>
      </c>
      <c r="AW1969" s="20">
        <v>0.282099997</v>
      </c>
      <c r="AX1969" s="20">
        <v>0.180000097</v>
      </c>
      <c r="AY1969" s="3"/>
      <c r="AZ1969" s="3"/>
      <c r="BA1969" s="3"/>
      <c r="BB1969" s="20">
        <v>152.6000061</v>
      </c>
      <c r="BC1969" s="20">
        <v>0.289499987</v>
      </c>
      <c r="BD1969" s="20">
        <v>0.319599987</v>
      </c>
      <c r="BE1969" s="20">
        <v>0.346600056</v>
      </c>
      <c r="BF1969" s="20">
        <v>-0.076099914</v>
      </c>
      <c r="BG1969" s="20">
        <v>-0.197599935</v>
      </c>
      <c r="BH1969" s="20">
        <v>0.213900011</v>
      </c>
      <c r="BI1969" s="20">
        <v>0.537700011</v>
      </c>
      <c r="BJ1969" s="20">
        <v>1.196099978</v>
      </c>
    </row>
    <row r="1970" spans="30:62">
      <c r="AD1970" s="20">
        <v>152.6999969</v>
      </c>
      <c r="AE1970" s="20">
        <v>0.003600065</v>
      </c>
      <c r="AF1970" s="20">
        <v>0.127400065</v>
      </c>
      <c r="AG1970" s="20">
        <v>-0.025699232</v>
      </c>
      <c r="AH1970" s="20">
        <v>-0.166799277</v>
      </c>
      <c r="AI1970" s="20">
        <v>-0.177500043</v>
      </c>
      <c r="AJ1970" s="20">
        <v>0.003699957</v>
      </c>
      <c r="AK1970" s="20">
        <v>0.380499957</v>
      </c>
      <c r="AL1970" s="20">
        <v>0.666900096</v>
      </c>
      <c r="AM1970" s="3"/>
      <c r="AN1970" s="3"/>
      <c r="AO1970" s="3"/>
      <c r="AP1970" s="20">
        <v>152.6999969</v>
      </c>
      <c r="AQ1970" s="20">
        <v>0.332800618</v>
      </c>
      <c r="AR1970" s="20">
        <v>0.377899982</v>
      </c>
      <c r="AS1970" s="20">
        <v>0.377499982</v>
      </c>
      <c r="AT1970" s="20">
        <v>0.246699888</v>
      </c>
      <c r="AU1970" s="20">
        <v>0.114099997</v>
      </c>
      <c r="AV1970" s="20">
        <v>0.156699997</v>
      </c>
      <c r="AW1970" s="20">
        <v>0.284600097</v>
      </c>
      <c r="AX1970" s="20">
        <v>0.18350003</v>
      </c>
      <c r="AY1970" s="3"/>
      <c r="AZ1970" s="3"/>
      <c r="BA1970" s="3"/>
      <c r="BB1970" s="20">
        <v>152.6999969</v>
      </c>
      <c r="BC1970" s="20">
        <v>0.288900056</v>
      </c>
      <c r="BD1970" s="20">
        <v>0.319300056</v>
      </c>
      <c r="BE1970" s="20">
        <v>0.348799848</v>
      </c>
      <c r="BF1970" s="20">
        <v>-0.076999458</v>
      </c>
      <c r="BG1970" s="20">
        <v>-0.198099989</v>
      </c>
      <c r="BH1970" s="20">
        <v>0.214599978</v>
      </c>
      <c r="BI1970" s="20">
        <v>0.537399978</v>
      </c>
      <c r="BJ1970" s="20">
        <v>1.198699911</v>
      </c>
    </row>
    <row r="1971" spans="30:62">
      <c r="AD1971" s="20">
        <v>152.8000031</v>
      </c>
      <c r="AE1971" s="20">
        <v>0.001600053</v>
      </c>
      <c r="AF1971" s="20">
        <v>0.128000053</v>
      </c>
      <c r="AG1971" s="20">
        <v>-0.028799277</v>
      </c>
      <c r="AH1971" s="20">
        <v>-0.168800043</v>
      </c>
      <c r="AI1971" s="20">
        <v>-0.175000043</v>
      </c>
      <c r="AJ1971" s="20">
        <v>0.004199619</v>
      </c>
      <c r="AK1971" s="20">
        <v>0.381199619</v>
      </c>
      <c r="AL1971" s="20">
        <v>0.666399939</v>
      </c>
      <c r="AM1971" s="3"/>
      <c r="AN1971" s="3"/>
      <c r="AO1971" s="3"/>
      <c r="AP1971" s="20">
        <v>152.8000031</v>
      </c>
      <c r="AQ1971" s="20">
        <v>0.330299743</v>
      </c>
      <c r="AR1971" s="20">
        <v>0.382699888</v>
      </c>
      <c r="AS1971" s="20">
        <v>0.375899888</v>
      </c>
      <c r="AT1971" s="20">
        <v>0.251599997</v>
      </c>
      <c r="AU1971" s="20">
        <v>0.114400097</v>
      </c>
      <c r="AV1971" s="20">
        <v>0.158100097</v>
      </c>
      <c r="AW1971" s="20">
        <v>0.28820003</v>
      </c>
      <c r="AX1971" s="20">
        <v>0.188599547</v>
      </c>
      <c r="AY1971" s="3"/>
      <c r="AZ1971" s="3"/>
      <c r="BA1971" s="3"/>
      <c r="BB1971" s="20">
        <v>152.8000031</v>
      </c>
      <c r="BC1971" s="20">
        <v>0.292200086</v>
      </c>
      <c r="BD1971" s="20">
        <v>0.321400086</v>
      </c>
      <c r="BE1971" s="20">
        <v>0.349600542</v>
      </c>
      <c r="BF1971" s="20">
        <v>-0.076799989</v>
      </c>
      <c r="BG1971" s="20">
        <v>-0.196800022</v>
      </c>
      <c r="BH1971" s="20">
        <v>0.214699673</v>
      </c>
      <c r="BI1971" s="20">
        <v>0.537899673</v>
      </c>
      <c r="BJ1971" s="20">
        <v>1.195599887</v>
      </c>
    </row>
    <row r="1972" spans="30:62">
      <c r="AD1972" s="20">
        <v>152.8999939</v>
      </c>
      <c r="AE1972" s="20">
        <v>-0.001399277</v>
      </c>
      <c r="AF1972" s="20">
        <v>0.125100723</v>
      </c>
      <c r="AG1972" s="20">
        <v>-0.032000043</v>
      </c>
      <c r="AH1972" s="20">
        <v>-0.166600043</v>
      </c>
      <c r="AI1972" s="20">
        <v>-0.171099904</v>
      </c>
      <c r="AJ1972" s="20">
        <v>0.003900416</v>
      </c>
      <c r="AK1972" s="20">
        <v>0.380200416</v>
      </c>
      <c r="AL1972" s="20">
        <v>0.667200425</v>
      </c>
      <c r="AM1972" s="3"/>
      <c r="AN1972" s="3"/>
      <c r="AO1972" s="3"/>
      <c r="AP1972" s="20">
        <v>152.8999939</v>
      </c>
      <c r="AQ1972" s="20">
        <v>0.329399888</v>
      </c>
      <c r="AR1972" s="20">
        <v>0.385299997</v>
      </c>
      <c r="AS1972" s="20">
        <v>0.376499997</v>
      </c>
      <c r="AT1972" s="20">
        <v>0.252499858</v>
      </c>
      <c r="AU1972" s="20">
        <v>0.11600003</v>
      </c>
      <c r="AV1972" s="20">
        <v>0.15520003</v>
      </c>
      <c r="AW1972" s="20">
        <v>0.293600024</v>
      </c>
      <c r="AX1972" s="20">
        <v>0.190299897</v>
      </c>
      <c r="AY1972" s="3"/>
      <c r="AZ1972" s="3"/>
      <c r="BA1972" s="3"/>
      <c r="BB1972" s="20">
        <v>152.8999939</v>
      </c>
      <c r="BC1972" s="20">
        <v>0.286100542</v>
      </c>
      <c r="BD1972" s="20">
        <v>0.321800542</v>
      </c>
      <c r="BE1972" s="20">
        <v>0.344900011</v>
      </c>
      <c r="BF1972" s="20">
        <v>-0.072400022</v>
      </c>
      <c r="BG1972" s="20">
        <v>-0.195600089</v>
      </c>
      <c r="BH1972" s="20">
        <v>0.208500364</v>
      </c>
      <c r="BI1972" s="20">
        <v>0.534700364</v>
      </c>
      <c r="BJ1972" s="20">
        <v>1.194600304</v>
      </c>
    </row>
    <row r="1973" spans="30:62">
      <c r="AD1973" s="20">
        <v>153</v>
      </c>
      <c r="AE1973" s="20">
        <v>0.000199957</v>
      </c>
      <c r="AF1973" s="20">
        <v>0.122199957</v>
      </c>
      <c r="AG1973" s="20">
        <v>-0.030400043</v>
      </c>
      <c r="AH1973" s="20">
        <v>-0.164899904</v>
      </c>
      <c r="AI1973" s="20">
        <v>-0.171800061</v>
      </c>
      <c r="AJ1973" s="20">
        <v>0.002100425</v>
      </c>
      <c r="AK1973" s="20">
        <v>0.382400425</v>
      </c>
      <c r="AL1973" s="20">
        <v>0.667199921</v>
      </c>
      <c r="AM1973" s="3"/>
      <c r="AN1973" s="3"/>
      <c r="AO1973" s="3"/>
      <c r="AP1973" s="20">
        <v>153</v>
      </c>
      <c r="AQ1973" s="20">
        <v>0.332399997</v>
      </c>
      <c r="AR1973" s="20">
        <v>0.390600097</v>
      </c>
      <c r="AS1973" s="20">
        <v>0.379100097</v>
      </c>
      <c r="AT1973" s="20">
        <v>0.25120003</v>
      </c>
      <c r="AU1973" s="20">
        <v>0.117999547</v>
      </c>
      <c r="AV1973" s="20">
        <v>0.159699547</v>
      </c>
      <c r="AW1973" s="20">
        <v>0.293999897</v>
      </c>
      <c r="AX1973" s="20">
        <v>0.193299964</v>
      </c>
      <c r="AY1973" s="3"/>
      <c r="AZ1973" s="3"/>
      <c r="BA1973" s="3"/>
      <c r="BB1973" s="20">
        <v>153</v>
      </c>
      <c r="BC1973" s="20">
        <v>0.285200011</v>
      </c>
      <c r="BD1973" s="20">
        <v>0.321600011</v>
      </c>
      <c r="BE1973" s="20">
        <v>0.342399978</v>
      </c>
      <c r="BF1973" s="20">
        <v>-0.069900088</v>
      </c>
      <c r="BG1973" s="20">
        <v>-0.197300113</v>
      </c>
      <c r="BH1973" s="20">
        <v>0.206400304</v>
      </c>
      <c r="BI1973" s="20">
        <v>0.532800304</v>
      </c>
      <c r="BJ1973" s="20">
        <v>1.197199951</v>
      </c>
    </row>
    <row r="1974" spans="30:62">
      <c r="AD1974" s="20">
        <v>153.1000061</v>
      </c>
      <c r="AE1974" s="20">
        <v>0.000599957</v>
      </c>
      <c r="AF1974" s="20">
        <v>0.126099957</v>
      </c>
      <c r="AG1974" s="20">
        <v>-0.027900381</v>
      </c>
      <c r="AH1974" s="20">
        <v>-0.163900061</v>
      </c>
      <c r="AI1974" s="20">
        <v>-0.170800052</v>
      </c>
      <c r="AJ1974" s="20">
        <v>0.007199921</v>
      </c>
      <c r="AK1974" s="20">
        <v>0.381799921</v>
      </c>
      <c r="AL1974" s="20">
        <v>0.670999994</v>
      </c>
      <c r="AM1974" s="3"/>
      <c r="AN1974" s="3"/>
      <c r="AO1974" s="3"/>
      <c r="AP1974" s="20">
        <v>153.1000061</v>
      </c>
      <c r="AQ1974" s="20">
        <v>0.338700097</v>
      </c>
      <c r="AR1974" s="20">
        <v>0.39270003</v>
      </c>
      <c r="AS1974" s="20">
        <v>0.38520003</v>
      </c>
      <c r="AT1974" s="20">
        <v>0.252299547</v>
      </c>
      <c r="AU1974" s="20">
        <v>0.120200136</v>
      </c>
      <c r="AV1974" s="20">
        <v>0.162500136</v>
      </c>
      <c r="AW1974" s="20">
        <v>0.296899964</v>
      </c>
      <c r="AX1974" s="20">
        <v>0.192500009</v>
      </c>
      <c r="AY1974" s="3"/>
      <c r="AZ1974" s="3"/>
      <c r="BA1974" s="3"/>
      <c r="BB1974" s="20">
        <v>153.1000061</v>
      </c>
      <c r="BC1974" s="20">
        <v>0.284099978</v>
      </c>
      <c r="BD1974" s="20">
        <v>0.324899978</v>
      </c>
      <c r="BE1974" s="20">
        <v>0.341399673</v>
      </c>
      <c r="BF1974" s="20">
        <v>-0.068300113</v>
      </c>
      <c r="BG1974" s="20">
        <v>-0.197399934</v>
      </c>
      <c r="BH1974" s="20">
        <v>0.212799951</v>
      </c>
      <c r="BI1974" s="20">
        <v>0.536399951</v>
      </c>
      <c r="BJ1974" s="20">
        <v>1.198399915</v>
      </c>
    </row>
    <row r="1975" spans="30:62">
      <c r="AD1975" s="20">
        <v>153.1999969</v>
      </c>
      <c r="AE1975" s="20">
        <v>0.001300096</v>
      </c>
      <c r="AF1975" s="20">
        <v>0.132700096</v>
      </c>
      <c r="AG1975" s="20">
        <v>-0.026599584</v>
      </c>
      <c r="AH1975" s="20">
        <v>-0.163399575</v>
      </c>
      <c r="AI1975" s="20">
        <v>-0.168800079</v>
      </c>
      <c r="AJ1975" s="20">
        <v>0.005899994</v>
      </c>
      <c r="AK1975" s="20">
        <v>0.383899994</v>
      </c>
      <c r="AL1975" s="20">
        <v>0.676200057</v>
      </c>
      <c r="AM1975" s="3"/>
      <c r="AN1975" s="3"/>
      <c r="AO1975" s="3"/>
      <c r="AP1975" s="20">
        <v>153.1999969</v>
      </c>
      <c r="AQ1975" s="20">
        <v>0.34300003</v>
      </c>
      <c r="AR1975" s="20">
        <v>0.397000024</v>
      </c>
      <c r="AS1975" s="20">
        <v>0.388000024</v>
      </c>
      <c r="AT1975" s="20">
        <v>0.249999897</v>
      </c>
      <c r="AU1975" s="20">
        <v>0.122199964</v>
      </c>
      <c r="AV1975" s="20">
        <v>0.166099964</v>
      </c>
      <c r="AW1975" s="20">
        <v>0.296800009</v>
      </c>
      <c r="AX1975" s="20">
        <v>0.195599867</v>
      </c>
      <c r="AY1975" s="3"/>
      <c r="AZ1975" s="3"/>
      <c r="BA1975" s="3"/>
      <c r="BB1975" s="20">
        <v>153.1999969</v>
      </c>
      <c r="BC1975" s="20">
        <v>0.283099911</v>
      </c>
      <c r="BD1975" s="20">
        <v>0.329499911</v>
      </c>
      <c r="BE1975" s="20">
        <v>0.341000364</v>
      </c>
      <c r="BF1975" s="20">
        <v>-0.067199696</v>
      </c>
      <c r="BG1975" s="20">
        <v>-0.191800049</v>
      </c>
      <c r="BH1975" s="20">
        <v>0.215099915</v>
      </c>
      <c r="BI1975" s="20">
        <v>0.533299915</v>
      </c>
      <c r="BJ1975" s="20">
        <v>1.199099993</v>
      </c>
    </row>
    <row r="1976" spans="30:62">
      <c r="AD1976" s="20">
        <v>153.3000031</v>
      </c>
      <c r="AE1976" s="20">
        <v>0.000699939</v>
      </c>
      <c r="AF1976" s="20">
        <v>0.134199939</v>
      </c>
      <c r="AG1976" s="20">
        <v>-0.022799575</v>
      </c>
      <c r="AH1976" s="20">
        <v>-0.161300079</v>
      </c>
      <c r="AI1976" s="20">
        <v>-0.169000006</v>
      </c>
      <c r="AJ1976" s="20">
        <v>0.007900057</v>
      </c>
      <c r="AK1976" s="20">
        <v>0.389100057</v>
      </c>
      <c r="AL1976" s="20">
        <v>0.678999921</v>
      </c>
      <c r="AM1976" s="3"/>
      <c r="AN1976" s="3"/>
      <c r="AO1976" s="3"/>
      <c r="AP1976" s="20">
        <v>153.3000031</v>
      </c>
      <c r="AQ1976" s="20">
        <v>0.345399547</v>
      </c>
      <c r="AR1976" s="20">
        <v>0.398399897</v>
      </c>
      <c r="AS1976" s="20">
        <v>0.385699897</v>
      </c>
      <c r="AT1976" s="20">
        <v>0.253299964</v>
      </c>
      <c r="AU1976" s="20">
        <v>0.121800009</v>
      </c>
      <c r="AV1976" s="20">
        <v>0.165300009</v>
      </c>
      <c r="AW1976" s="20">
        <v>0.299100106</v>
      </c>
      <c r="AX1976" s="20">
        <v>0.196700417</v>
      </c>
      <c r="AY1976" s="3"/>
      <c r="AZ1976" s="3"/>
      <c r="BA1976" s="3"/>
      <c r="BB1976" s="20">
        <v>153.3000031</v>
      </c>
      <c r="BC1976" s="20">
        <v>0.281499887</v>
      </c>
      <c r="BD1976" s="20">
        <v>0.329399887</v>
      </c>
      <c r="BE1976" s="20">
        <v>0.340800304</v>
      </c>
      <c r="BF1976" s="20">
        <v>-0.061000049</v>
      </c>
      <c r="BG1976" s="20">
        <v>-0.189900085</v>
      </c>
      <c r="BH1976" s="20">
        <v>0.212399516</v>
      </c>
      <c r="BI1976" s="20">
        <v>0.531799516</v>
      </c>
      <c r="BJ1976" s="20">
        <v>1.197800078</v>
      </c>
    </row>
    <row r="1977" spans="30:62">
      <c r="AD1977" s="20">
        <v>153.3999939</v>
      </c>
      <c r="AE1977" s="20">
        <v>0.001900425</v>
      </c>
      <c r="AF1977" s="20">
        <v>0.137900425</v>
      </c>
      <c r="AG1977" s="20">
        <v>-0.024100079</v>
      </c>
      <c r="AH1977" s="20">
        <v>-0.161599768</v>
      </c>
      <c r="AI1977" s="20">
        <v>-0.167299943</v>
      </c>
      <c r="AJ1977" s="20">
        <v>0.013099921</v>
      </c>
      <c r="AK1977" s="20">
        <v>0.391299921</v>
      </c>
      <c r="AL1977" s="20">
        <v>0.677100658</v>
      </c>
      <c r="AM1977" s="3"/>
      <c r="AN1977" s="3"/>
      <c r="AO1977" s="3"/>
      <c r="AP1977" s="20">
        <v>153.3999939</v>
      </c>
      <c r="AQ1977" s="20">
        <v>0.345699897</v>
      </c>
      <c r="AR1977" s="20">
        <v>0.401599964</v>
      </c>
      <c r="AS1977" s="20">
        <v>0.385299964</v>
      </c>
      <c r="AT1977" s="20">
        <v>0.251500486</v>
      </c>
      <c r="AU1977" s="20">
        <v>0.121199867</v>
      </c>
      <c r="AV1977" s="20">
        <v>0.165499867</v>
      </c>
      <c r="AW1977" s="20">
        <v>0.29949994</v>
      </c>
      <c r="AX1977" s="20">
        <v>0.201999894</v>
      </c>
      <c r="AY1977" s="3"/>
      <c r="AZ1977" s="3"/>
      <c r="BA1977" s="3"/>
      <c r="BB1977" s="20">
        <v>153.3999939</v>
      </c>
      <c r="BC1977" s="20">
        <v>0.281000304</v>
      </c>
      <c r="BD1977" s="20">
        <v>0.331300304</v>
      </c>
      <c r="BE1977" s="20">
        <v>0.343299951</v>
      </c>
      <c r="BF1977" s="20">
        <v>-0.060500085</v>
      </c>
      <c r="BG1977" s="20">
        <v>-0.193600007</v>
      </c>
      <c r="BH1977" s="20">
        <v>0.211900555</v>
      </c>
      <c r="BI1977" s="20">
        <v>0.530400555</v>
      </c>
      <c r="BJ1977" s="20">
        <v>1.197900081</v>
      </c>
    </row>
    <row r="1978" spans="30:62">
      <c r="AD1978" s="20">
        <v>153.5</v>
      </c>
      <c r="AE1978" s="20">
        <v>0.004999921</v>
      </c>
      <c r="AF1978" s="20">
        <v>0.141899921</v>
      </c>
      <c r="AG1978" s="20">
        <v>-0.025200006</v>
      </c>
      <c r="AH1978" s="20">
        <v>-0.160799943</v>
      </c>
      <c r="AI1978" s="20">
        <v>-0.164800079</v>
      </c>
      <c r="AJ1978" s="20">
        <v>0.014600658</v>
      </c>
      <c r="AK1978" s="20">
        <v>0.388500658</v>
      </c>
      <c r="AL1978" s="20">
        <v>0.677599958</v>
      </c>
      <c r="AM1978" s="3"/>
      <c r="AN1978" s="3"/>
      <c r="AO1978" s="3"/>
      <c r="AP1978" s="20">
        <v>153.5</v>
      </c>
      <c r="AQ1978" s="20">
        <v>0.343899964</v>
      </c>
      <c r="AR1978" s="20">
        <v>0.403700009</v>
      </c>
      <c r="AS1978" s="20">
        <v>0.387300009</v>
      </c>
      <c r="AT1978" s="20">
        <v>0.255899867</v>
      </c>
      <c r="AU1978" s="20">
        <v>0.121800417</v>
      </c>
      <c r="AV1978" s="20">
        <v>0.166600417</v>
      </c>
      <c r="AW1978" s="20">
        <v>0.304199894</v>
      </c>
      <c r="AX1978" s="20">
        <v>0.202300076</v>
      </c>
      <c r="AY1978" s="3"/>
      <c r="AZ1978" s="3"/>
      <c r="BA1978" s="3"/>
      <c r="BB1978" s="20">
        <v>153.5</v>
      </c>
      <c r="BC1978" s="20">
        <v>0.282999951</v>
      </c>
      <c r="BD1978" s="20">
        <v>0.337499951</v>
      </c>
      <c r="BE1978" s="20">
        <v>0.346299915</v>
      </c>
      <c r="BF1978" s="20">
        <v>-0.061400007</v>
      </c>
      <c r="BG1978" s="20">
        <v>-0.196399922</v>
      </c>
      <c r="BH1978" s="20">
        <v>0.216700081</v>
      </c>
      <c r="BI1978" s="20">
        <v>0.528400081</v>
      </c>
      <c r="BJ1978" s="20">
        <v>1.199800021</v>
      </c>
    </row>
    <row r="1979" spans="30:62">
      <c r="AD1979" s="20">
        <v>153.6000061</v>
      </c>
      <c r="AE1979" s="20">
        <v>0.007299994</v>
      </c>
      <c r="AF1979" s="20">
        <v>0.147199994</v>
      </c>
      <c r="AG1979" s="20">
        <v>-0.023699943</v>
      </c>
      <c r="AH1979" s="20">
        <v>-0.159800079</v>
      </c>
      <c r="AI1979" s="20">
        <v>-0.165800058</v>
      </c>
      <c r="AJ1979" s="20">
        <v>0.011999958</v>
      </c>
      <c r="AK1979" s="20">
        <v>0.386299958</v>
      </c>
      <c r="AL1979" s="20">
        <v>0.675700106</v>
      </c>
      <c r="AM1979" s="3"/>
      <c r="AN1979" s="3"/>
      <c r="AO1979" s="3"/>
      <c r="AP1979" s="20">
        <v>153.6000061</v>
      </c>
      <c r="AQ1979" s="20">
        <v>0.341300009</v>
      </c>
      <c r="AR1979" s="20">
        <v>0.408300106</v>
      </c>
      <c r="AS1979" s="20">
        <v>0.390100106</v>
      </c>
      <c r="AT1979" s="20">
        <v>0.258800417</v>
      </c>
      <c r="AU1979" s="20">
        <v>0.130299656</v>
      </c>
      <c r="AV1979" s="20">
        <v>0.171099656</v>
      </c>
      <c r="AW1979" s="20">
        <v>0.303300076</v>
      </c>
      <c r="AX1979" s="20">
        <v>0.201999952</v>
      </c>
      <c r="AY1979" s="3"/>
      <c r="AZ1979" s="3"/>
      <c r="BA1979" s="3"/>
      <c r="BB1979" s="20">
        <v>153.6000061</v>
      </c>
      <c r="BC1979" s="20">
        <v>0.285299915</v>
      </c>
      <c r="BD1979" s="20">
        <v>0.339999915</v>
      </c>
      <c r="BE1979" s="20">
        <v>0.347399516</v>
      </c>
      <c r="BF1979" s="20">
        <v>-0.064699922</v>
      </c>
      <c r="BG1979" s="20">
        <v>-0.191899919</v>
      </c>
      <c r="BH1979" s="20">
        <v>0.217800021</v>
      </c>
      <c r="BI1979" s="20">
        <v>0.523800021</v>
      </c>
      <c r="BJ1979" s="20">
        <v>1.204300018</v>
      </c>
    </row>
    <row r="1980" spans="30:62">
      <c r="AD1980" s="20">
        <v>153.6999969</v>
      </c>
      <c r="AE1980" s="20">
        <v>0.010700057</v>
      </c>
      <c r="AF1980" s="20">
        <v>0.153200057</v>
      </c>
      <c r="AG1980" s="20">
        <v>-0.022200079</v>
      </c>
      <c r="AH1980" s="20">
        <v>-0.161799342</v>
      </c>
      <c r="AI1980" s="20">
        <v>-0.166000042</v>
      </c>
      <c r="AJ1980" s="20">
        <v>0.011400106</v>
      </c>
      <c r="AK1980" s="20">
        <v>0.386900106</v>
      </c>
      <c r="AL1980" s="20">
        <v>0.67619991</v>
      </c>
      <c r="AM1980" s="3"/>
      <c r="AN1980" s="3"/>
      <c r="AO1980" s="3"/>
      <c r="AP1980" s="20">
        <v>153.6999969</v>
      </c>
      <c r="AQ1980" s="20">
        <v>0.344299867</v>
      </c>
      <c r="AR1980" s="20">
        <v>0.41139994</v>
      </c>
      <c r="AS1980" s="20">
        <v>0.38839994</v>
      </c>
      <c r="AT1980" s="20">
        <v>0.262199894</v>
      </c>
      <c r="AU1980" s="20">
        <v>0.127800076</v>
      </c>
      <c r="AV1980" s="20">
        <v>0.172500076</v>
      </c>
      <c r="AW1980" s="20">
        <v>0.303399952</v>
      </c>
      <c r="AX1980" s="20">
        <v>0.204899985</v>
      </c>
      <c r="AY1980" s="3"/>
      <c r="AZ1980" s="3"/>
      <c r="BA1980" s="3"/>
      <c r="BB1980" s="20">
        <v>153.6999969</v>
      </c>
      <c r="BC1980" s="20">
        <v>0.287199993</v>
      </c>
      <c r="BD1980" s="20">
        <v>0.342999993</v>
      </c>
      <c r="BE1980" s="20">
        <v>0.342700555</v>
      </c>
      <c r="BF1980" s="20">
        <v>-0.064499919</v>
      </c>
      <c r="BG1980" s="20">
        <v>-0.193199979</v>
      </c>
      <c r="BH1980" s="20">
        <v>0.221100018</v>
      </c>
      <c r="BI1980" s="20">
        <v>0.522500018</v>
      </c>
      <c r="BJ1980" s="20">
        <v>1.202999888</v>
      </c>
    </row>
    <row r="1981" spans="30:62">
      <c r="AD1981" s="20">
        <v>153.8000031</v>
      </c>
      <c r="AE1981" s="20">
        <v>0.014199921</v>
      </c>
      <c r="AF1981" s="20">
        <v>0.155099921</v>
      </c>
      <c r="AG1981" s="20">
        <v>-0.027099342</v>
      </c>
      <c r="AH1981" s="20">
        <v>-0.162300042</v>
      </c>
      <c r="AI1981" s="20">
        <v>-0.167299894</v>
      </c>
      <c r="AJ1981" s="20">
        <v>0.013899433</v>
      </c>
      <c r="AK1981" s="20">
        <v>0.387599433</v>
      </c>
      <c r="AL1981" s="20">
        <v>0.670399928</v>
      </c>
      <c r="AM1981" s="3"/>
      <c r="AN1981" s="3"/>
      <c r="AO1981" s="3"/>
      <c r="AP1981" s="20">
        <v>153.8000031</v>
      </c>
      <c r="AQ1981" s="20">
        <v>0.344600417</v>
      </c>
      <c r="AR1981" s="20">
        <v>0.415699894</v>
      </c>
      <c r="AS1981" s="20">
        <v>0.390999894</v>
      </c>
      <c r="AT1981" s="20">
        <v>0.264000076</v>
      </c>
      <c r="AU1981" s="20">
        <v>0.127399952</v>
      </c>
      <c r="AV1981" s="20">
        <v>0.172899952</v>
      </c>
      <c r="AW1981" s="20">
        <v>0.300099985</v>
      </c>
      <c r="AX1981" s="20">
        <v>0.206099849</v>
      </c>
      <c r="AY1981" s="3"/>
      <c r="AZ1981" s="3"/>
      <c r="BA1981" s="3"/>
      <c r="BB1981" s="20">
        <v>153.8000031</v>
      </c>
      <c r="BC1981" s="20">
        <v>0.285900078</v>
      </c>
      <c r="BD1981" s="20">
        <v>0.344600078</v>
      </c>
      <c r="BE1981" s="20">
        <v>0.343000081</v>
      </c>
      <c r="BF1981" s="20">
        <v>-0.065599979</v>
      </c>
      <c r="BG1981" s="20">
        <v>-0.188999982</v>
      </c>
      <c r="BH1981" s="20">
        <v>0.218599649</v>
      </c>
      <c r="BI1981" s="20">
        <v>0.518699649</v>
      </c>
      <c r="BJ1981" s="20">
        <v>1.199100105</v>
      </c>
    </row>
    <row r="1982" spans="30:62">
      <c r="AD1982" s="20">
        <v>153.8999939</v>
      </c>
      <c r="AE1982" s="20">
        <v>0.009900658</v>
      </c>
      <c r="AF1982" s="20">
        <v>0.153000658</v>
      </c>
      <c r="AG1982" s="20">
        <v>-0.027700042</v>
      </c>
      <c r="AH1982" s="20">
        <v>-0.163899656</v>
      </c>
      <c r="AI1982" s="20">
        <v>-0.16830009</v>
      </c>
      <c r="AJ1982" s="20">
        <v>0.012400643</v>
      </c>
      <c r="AK1982" s="20">
        <v>0.387900643</v>
      </c>
      <c r="AL1982" s="20">
        <v>0.670000275</v>
      </c>
      <c r="AM1982" s="3"/>
      <c r="AN1982" s="3"/>
      <c r="AO1982" s="3"/>
      <c r="AP1982" s="20">
        <v>153.8999939</v>
      </c>
      <c r="AQ1982" s="20">
        <v>0.349799894</v>
      </c>
      <c r="AR1982" s="20">
        <v>0.413800076</v>
      </c>
      <c r="AS1982" s="20">
        <v>0.388300076</v>
      </c>
      <c r="AT1982" s="20">
        <v>0.263100429</v>
      </c>
      <c r="AU1982" s="20">
        <v>0.127299985</v>
      </c>
      <c r="AV1982" s="20">
        <v>0.172199985</v>
      </c>
      <c r="AW1982" s="20">
        <v>0.298300088</v>
      </c>
      <c r="AX1982" s="20">
        <v>0.208899886</v>
      </c>
      <c r="AY1982" s="3"/>
      <c r="AZ1982" s="3"/>
      <c r="BA1982" s="3"/>
      <c r="BB1982" s="20">
        <v>153.8999939</v>
      </c>
      <c r="BC1982" s="20">
        <v>0.287700081</v>
      </c>
      <c r="BD1982" s="20">
        <v>0.344100081</v>
      </c>
      <c r="BE1982" s="20">
        <v>0.344100021</v>
      </c>
      <c r="BF1982" s="20">
        <v>-0.063900221</v>
      </c>
      <c r="BG1982" s="20">
        <v>-0.192000112</v>
      </c>
      <c r="BH1982" s="20">
        <v>0.216800344</v>
      </c>
      <c r="BI1982" s="20">
        <v>0.515200344</v>
      </c>
      <c r="BJ1982" s="20">
        <v>1.193900739</v>
      </c>
    </row>
    <row r="1983" spans="30:62">
      <c r="AD1983" s="20">
        <v>154</v>
      </c>
      <c r="AE1983" s="20">
        <v>0.008099958</v>
      </c>
      <c r="AF1983" s="20">
        <v>0.155099958</v>
      </c>
      <c r="AG1983" s="20">
        <v>-0.026399894</v>
      </c>
      <c r="AH1983" s="20">
        <v>-0.16540009</v>
      </c>
      <c r="AI1983" s="20">
        <v>-0.171200072</v>
      </c>
      <c r="AJ1983" s="20">
        <v>0.013100275</v>
      </c>
      <c r="AK1983" s="20">
        <v>0.390400275</v>
      </c>
      <c r="AL1983" s="20">
        <v>0.671699997</v>
      </c>
      <c r="AM1983" s="3"/>
      <c r="AN1983" s="3"/>
      <c r="AO1983" s="3"/>
      <c r="AP1983" s="20">
        <v>154</v>
      </c>
      <c r="AQ1983" s="20">
        <v>0.348600076</v>
      </c>
      <c r="AR1983" s="20">
        <v>0.413699952</v>
      </c>
      <c r="AS1983" s="20">
        <v>0.385699952</v>
      </c>
      <c r="AT1983" s="20">
        <v>0.265199985</v>
      </c>
      <c r="AU1983" s="20">
        <v>0.129399849</v>
      </c>
      <c r="AV1983" s="20">
        <v>0.175899849</v>
      </c>
      <c r="AW1983" s="20">
        <v>0.299799886</v>
      </c>
      <c r="AX1983" s="20">
        <v>0.209100097</v>
      </c>
      <c r="AY1983" s="3"/>
      <c r="AZ1983" s="3"/>
      <c r="BA1983" s="3"/>
      <c r="BB1983" s="20">
        <v>154</v>
      </c>
      <c r="BC1983" s="20">
        <v>0.286400021</v>
      </c>
      <c r="BD1983" s="20">
        <v>0.343700021</v>
      </c>
      <c r="BE1983" s="20">
        <v>0.347700018</v>
      </c>
      <c r="BF1983" s="20">
        <v>-0.068000112</v>
      </c>
      <c r="BG1983" s="20">
        <v>-0.194799895</v>
      </c>
      <c r="BH1983" s="20">
        <v>0.215100739</v>
      </c>
      <c r="BI1983" s="20">
        <v>0.512300739</v>
      </c>
      <c r="BJ1983" s="20">
        <v>1.19009994</v>
      </c>
    </row>
    <row r="1984" spans="30:62">
      <c r="AD1984" s="20">
        <v>154.1000061</v>
      </c>
      <c r="AE1984" s="20">
        <v>0.006500106</v>
      </c>
      <c r="AF1984" s="20">
        <v>0.155300106</v>
      </c>
      <c r="AG1984" s="20">
        <v>-0.026200567</v>
      </c>
      <c r="AH1984" s="20">
        <v>-0.167200072</v>
      </c>
      <c r="AI1984" s="20">
        <v>-0.169499963</v>
      </c>
      <c r="AJ1984" s="20">
        <v>0.016999997</v>
      </c>
      <c r="AK1984" s="20">
        <v>0.390899997</v>
      </c>
      <c r="AL1984" s="20">
        <v>0.670999994</v>
      </c>
      <c r="AM1984" s="3"/>
      <c r="AN1984" s="3"/>
      <c r="AO1984" s="3"/>
      <c r="AP1984" s="20">
        <v>154.1000061</v>
      </c>
      <c r="AQ1984" s="20">
        <v>0.350999952</v>
      </c>
      <c r="AR1984" s="20">
        <v>0.414499985</v>
      </c>
      <c r="AS1984" s="20">
        <v>0.387399985</v>
      </c>
      <c r="AT1984" s="20">
        <v>0.267399849</v>
      </c>
      <c r="AU1984" s="20">
        <v>0.127399647</v>
      </c>
      <c r="AV1984" s="20">
        <v>0.175699647</v>
      </c>
      <c r="AW1984" s="20">
        <v>0.299900097</v>
      </c>
      <c r="AX1984" s="20">
        <v>0.210400064</v>
      </c>
      <c r="AY1984" s="3"/>
      <c r="AZ1984" s="3"/>
      <c r="BA1984" s="3"/>
      <c r="BB1984" s="20">
        <v>154.1000061</v>
      </c>
      <c r="BC1984" s="20">
        <v>0.286800018</v>
      </c>
      <c r="BD1984" s="20">
        <v>0.343300018</v>
      </c>
      <c r="BE1984" s="20">
        <v>0.351999649</v>
      </c>
      <c r="BF1984" s="20">
        <v>-0.070499895</v>
      </c>
      <c r="BG1984" s="20">
        <v>-0.194299976</v>
      </c>
      <c r="BH1984" s="20">
        <v>0.21129994</v>
      </c>
      <c r="BI1984" s="20">
        <v>0.50999994</v>
      </c>
      <c r="BJ1984" s="20">
        <v>1.187799973</v>
      </c>
    </row>
    <row r="1985" spans="30:62">
      <c r="AD1985" s="20">
        <v>154.1999969</v>
      </c>
      <c r="AE1985" s="20">
        <v>0.00639991</v>
      </c>
      <c r="AF1985" s="20">
        <v>0.15679991</v>
      </c>
      <c r="AG1985" s="20">
        <v>-0.026699357</v>
      </c>
      <c r="AH1985" s="20">
        <v>-0.166999725</v>
      </c>
      <c r="AI1985" s="20">
        <v>-0.163700003</v>
      </c>
      <c r="AJ1985" s="20">
        <v>0.019999994</v>
      </c>
      <c r="AK1985" s="20">
        <v>0.392199994</v>
      </c>
      <c r="AL1985" s="20">
        <v>0.669300079</v>
      </c>
      <c r="AM1985" s="3"/>
      <c r="AN1985" s="3"/>
      <c r="AO1985" s="3"/>
      <c r="AP1985" s="20">
        <v>154.1999969</v>
      </c>
      <c r="AQ1985" s="20">
        <v>0.352899985</v>
      </c>
      <c r="AR1985" s="20">
        <v>0.416600088</v>
      </c>
      <c r="AS1985" s="20">
        <v>0.387900088</v>
      </c>
      <c r="AT1985" s="20">
        <v>0.270199886</v>
      </c>
      <c r="AU1985" s="20">
        <v>0.123400097</v>
      </c>
      <c r="AV1985" s="20">
        <v>0.176700097</v>
      </c>
      <c r="AW1985" s="20">
        <v>0.304000064</v>
      </c>
      <c r="AX1985" s="20">
        <v>0.209800384</v>
      </c>
      <c r="AY1985" s="3"/>
      <c r="AZ1985" s="3"/>
      <c r="BA1985" s="3"/>
      <c r="BB1985" s="20">
        <v>154.1999969</v>
      </c>
      <c r="BC1985" s="20">
        <v>0.283299888</v>
      </c>
      <c r="BD1985" s="20">
        <v>0.343799888</v>
      </c>
      <c r="BE1985" s="20">
        <v>0.354200344</v>
      </c>
      <c r="BF1985" s="20">
        <v>-0.070399261</v>
      </c>
      <c r="BG1985" s="20">
        <v>-0.19490006</v>
      </c>
      <c r="BH1985" s="20">
        <v>0.210399973</v>
      </c>
      <c r="BI1985" s="20">
        <v>0.511799973</v>
      </c>
      <c r="BJ1985" s="20">
        <v>1.185599985</v>
      </c>
    </row>
    <row r="1986" spans="30:62">
      <c r="AD1986" s="20">
        <v>154.3000031</v>
      </c>
      <c r="AE1986" s="20">
        <v>0.006299928</v>
      </c>
      <c r="AF1986" s="20">
        <v>0.152699928</v>
      </c>
      <c r="AG1986" s="20">
        <v>-0.025099725</v>
      </c>
      <c r="AH1986" s="20">
        <v>-0.160600003</v>
      </c>
      <c r="AI1986" s="20">
        <v>-0.159200006</v>
      </c>
      <c r="AJ1986" s="20">
        <v>0.020599364</v>
      </c>
      <c r="AK1986" s="20">
        <v>0.388599364</v>
      </c>
      <c r="AL1986" s="20">
        <v>0.665500064</v>
      </c>
      <c r="AM1986" s="3"/>
      <c r="AN1986" s="3"/>
      <c r="AO1986" s="3"/>
      <c r="AP1986" s="20">
        <v>154.3000031</v>
      </c>
      <c r="AQ1986" s="20">
        <v>0.352799849</v>
      </c>
      <c r="AR1986" s="20">
        <v>0.417299886</v>
      </c>
      <c r="AS1986" s="20">
        <v>0.386999886</v>
      </c>
      <c r="AT1986" s="20">
        <v>0.271700097</v>
      </c>
      <c r="AU1986" s="20">
        <v>0.124600064</v>
      </c>
      <c r="AV1986" s="20">
        <v>0.179900064</v>
      </c>
      <c r="AW1986" s="20">
        <v>0.299399907</v>
      </c>
      <c r="AX1986" s="20">
        <v>0.205999469</v>
      </c>
      <c r="AY1986" s="3"/>
      <c r="AZ1986" s="3"/>
      <c r="BA1986" s="3"/>
      <c r="BB1986" s="20">
        <v>154.3000031</v>
      </c>
      <c r="BC1986" s="20">
        <v>0.276900105</v>
      </c>
      <c r="BD1986" s="20">
        <v>0.338700105</v>
      </c>
      <c r="BE1986" s="20">
        <v>0.354100739</v>
      </c>
      <c r="BF1986" s="20">
        <v>-0.07060006</v>
      </c>
      <c r="BG1986" s="20">
        <v>-0.195200027</v>
      </c>
      <c r="BH1986" s="20">
        <v>0.206599747</v>
      </c>
      <c r="BI1986" s="20">
        <v>0.508399747</v>
      </c>
      <c r="BJ1986" s="20">
        <v>1.186400061</v>
      </c>
    </row>
    <row r="1987" spans="30:62">
      <c r="AD1987" s="20">
        <v>154.3999939</v>
      </c>
      <c r="AE1987" s="20">
        <v>0.008900275</v>
      </c>
      <c r="AF1987" s="20">
        <v>0.149700275</v>
      </c>
      <c r="AG1987" s="20">
        <v>-0.024500003</v>
      </c>
      <c r="AH1987" s="20">
        <v>-0.156400006</v>
      </c>
      <c r="AI1987" s="20">
        <v>-0.161499921</v>
      </c>
      <c r="AJ1987" s="20">
        <v>0.017100779</v>
      </c>
      <c r="AK1987" s="20">
        <v>0.386800779</v>
      </c>
      <c r="AL1987" s="20">
        <v>0.665799961</v>
      </c>
      <c r="AM1987" s="3"/>
      <c r="AN1987" s="3"/>
      <c r="AO1987" s="3"/>
      <c r="AP1987" s="20">
        <v>154.3999939</v>
      </c>
      <c r="AQ1987" s="20">
        <v>0.352199886</v>
      </c>
      <c r="AR1987" s="20">
        <v>0.415800097</v>
      </c>
      <c r="AS1987" s="20">
        <v>0.387500097</v>
      </c>
      <c r="AT1987" s="20">
        <v>0.272800064</v>
      </c>
      <c r="AU1987" s="20">
        <v>0.122100384</v>
      </c>
      <c r="AV1987" s="20">
        <v>0.177700384</v>
      </c>
      <c r="AW1987" s="20">
        <v>0.296699946</v>
      </c>
      <c r="AX1987" s="20">
        <v>0.202899925</v>
      </c>
      <c r="AY1987" s="3"/>
      <c r="AZ1987" s="3"/>
      <c r="BA1987" s="3"/>
      <c r="BB1987" s="20">
        <v>154.3999939</v>
      </c>
      <c r="BC1987" s="20">
        <v>0.272000739</v>
      </c>
      <c r="BD1987" s="20">
        <v>0.334600739</v>
      </c>
      <c r="BE1987" s="20">
        <v>0.35329994</v>
      </c>
      <c r="BF1987" s="20">
        <v>-0.069000027</v>
      </c>
      <c r="BG1987" s="20">
        <v>-0.196600015</v>
      </c>
      <c r="BH1987" s="20">
        <v>0.206800299</v>
      </c>
      <c r="BI1987" s="20">
        <v>0.504500299</v>
      </c>
      <c r="BJ1987" s="20">
        <v>1.185299919</v>
      </c>
    </row>
    <row r="1988" spans="30:62">
      <c r="AD1988" s="20">
        <v>154.5</v>
      </c>
      <c r="AE1988" s="20">
        <v>0.008799997</v>
      </c>
      <c r="AF1988" s="20">
        <v>0.153199997</v>
      </c>
      <c r="AG1988" s="20">
        <v>-0.025600006</v>
      </c>
      <c r="AH1988" s="20">
        <v>-0.155999921</v>
      </c>
      <c r="AI1988" s="20">
        <v>-0.163399936</v>
      </c>
      <c r="AJ1988" s="20">
        <v>0.017099961</v>
      </c>
      <c r="AK1988" s="20">
        <v>0.386299961</v>
      </c>
      <c r="AL1988" s="20">
        <v>0.670299992</v>
      </c>
      <c r="AM1988" s="3"/>
      <c r="AN1988" s="3"/>
      <c r="AO1988" s="3"/>
      <c r="AP1988" s="20">
        <v>154.5</v>
      </c>
      <c r="AQ1988" s="20">
        <v>0.352500097</v>
      </c>
      <c r="AR1988" s="20">
        <v>0.416600064</v>
      </c>
      <c r="AS1988" s="20">
        <v>0.388600064</v>
      </c>
      <c r="AT1988" s="20">
        <v>0.269900384</v>
      </c>
      <c r="AU1988" s="20">
        <v>0.122799469</v>
      </c>
      <c r="AV1988" s="20">
        <v>0.179699469</v>
      </c>
      <c r="AW1988" s="20">
        <v>0.294599925</v>
      </c>
      <c r="AX1988" s="20">
        <v>0.202400109</v>
      </c>
      <c r="AY1988" s="3"/>
      <c r="AZ1988" s="3"/>
      <c r="BA1988" s="3"/>
      <c r="BB1988" s="20">
        <v>154.5</v>
      </c>
      <c r="BC1988" s="20">
        <v>0.26769994</v>
      </c>
      <c r="BD1988" s="20">
        <v>0.33189994</v>
      </c>
      <c r="BE1988" s="20">
        <v>0.355599973</v>
      </c>
      <c r="BF1988" s="20">
        <v>-0.067700015</v>
      </c>
      <c r="BG1988" s="20">
        <v>-0.195099939</v>
      </c>
      <c r="BH1988" s="20">
        <v>0.208999919</v>
      </c>
      <c r="BI1988" s="20">
        <v>0.505899919</v>
      </c>
      <c r="BJ1988" s="20">
        <v>1.184900097</v>
      </c>
    </row>
    <row r="1989" spans="30:62">
      <c r="AD1989" s="20">
        <v>154.6000061</v>
      </c>
      <c r="AE1989" s="20">
        <v>0.009699994</v>
      </c>
      <c r="AF1989" s="20">
        <v>0.154299994</v>
      </c>
      <c r="AG1989" s="20">
        <v>-0.028500636</v>
      </c>
      <c r="AH1989" s="20">
        <v>-0.156199936</v>
      </c>
      <c r="AI1989" s="20">
        <v>-0.160500039</v>
      </c>
      <c r="AJ1989" s="20">
        <v>0.020899992</v>
      </c>
      <c r="AK1989" s="20">
        <v>0.387999992</v>
      </c>
      <c r="AL1989" s="20">
        <v>0.669099928</v>
      </c>
      <c r="AM1989" s="3"/>
      <c r="AN1989" s="3"/>
      <c r="AO1989" s="3"/>
      <c r="AP1989" s="20">
        <v>154.6000061</v>
      </c>
      <c r="AQ1989" s="20">
        <v>0.353700064</v>
      </c>
      <c r="AR1989" s="20">
        <v>0.417499907</v>
      </c>
      <c r="AS1989" s="20">
        <v>0.386399907</v>
      </c>
      <c r="AT1989" s="20">
        <v>0.271399469</v>
      </c>
      <c r="AU1989" s="20">
        <v>0.121399448</v>
      </c>
      <c r="AV1989" s="20">
        <v>0.177499448</v>
      </c>
      <c r="AW1989" s="20">
        <v>0.294400109</v>
      </c>
      <c r="AX1989" s="20">
        <v>0.200899989</v>
      </c>
      <c r="AY1989" s="3"/>
      <c r="AZ1989" s="3"/>
      <c r="BA1989" s="3"/>
      <c r="BB1989" s="20">
        <v>154.6000061</v>
      </c>
      <c r="BC1989" s="20">
        <v>0.268199973</v>
      </c>
      <c r="BD1989" s="20">
        <v>0.335799973</v>
      </c>
      <c r="BE1989" s="20">
        <v>0.354099747</v>
      </c>
      <c r="BF1989" s="20">
        <v>-0.068699939</v>
      </c>
      <c r="BG1989" s="20">
        <v>-0.191300081</v>
      </c>
      <c r="BH1989" s="20">
        <v>0.207400097</v>
      </c>
      <c r="BI1989" s="20">
        <v>0.505000097</v>
      </c>
      <c r="BJ1989" s="20">
        <v>1.185600043</v>
      </c>
    </row>
    <row r="1990" spans="30:62">
      <c r="AD1990" s="20">
        <v>154.6999969</v>
      </c>
      <c r="AE1990" s="20">
        <v>0.006300079</v>
      </c>
      <c r="AF1990" s="20">
        <v>0.149100079</v>
      </c>
      <c r="AG1990" s="20">
        <v>-0.030899221</v>
      </c>
      <c r="AH1990" s="20">
        <v>-0.152800039</v>
      </c>
      <c r="AI1990" s="20">
        <v>-0.157100008</v>
      </c>
      <c r="AJ1990" s="20">
        <v>0.024699928</v>
      </c>
      <c r="AK1990" s="20">
        <v>0.388899928</v>
      </c>
      <c r="AL1990" s="20">
        <v>0.668999892</v>
      </c>
      <c r="AM1990" s="3"/>
      <c r="AN1990" s="3"/>
      <c r="AO1990" s="3"/>
      <c r="AP1990" s="20">
        <v>154.6999969</v>
      </c>
      <c r="AQ1990" s="20">
        <v>0.351400384</v>
      </c>
      <c r="AR1990" s="20">
        <v>0.421699946</v>
      </c>
      <c r="AS1990" s="20">
        <v>0.385299946</v>
      </c>
      <c r="AT1990" s="20">
        <v>0.272199925</v>
      </c>
      <c r="AU1990" s="20">
        <v>0.118600109</v>
      </c>
      <c r="AV1990" s="20">
        <v>0.179500109</v>
      </c>
      <c r="AW1990" s="20">
        <v>0.291399989</v>
      </c>
      <c r="AX1990" s="20">
        <v>0.196700448</v>
      </c>
      <c r="AY1990" s="3"/>
      <c r="AZ1990" s="3"/>
      <c r="BA1990" s="3"/>
      <c r="BB1990" s="20">
        <v>154.6999969</v>
      </c>
      <c r="BC1990" s="20">
        <v>0.265099985</v>
      </c>
      <c r="BD1990" s="20">
        <v>0.334199985</v>
      </c>
      <c r="BE1990" s="20">
        <v>0.352600299</v>
      </c>
      <c r="BF1990" s="20">
        <v>-0.065400081</v>
      </c>
      <c r="BG1990" s="20">
        <v>-0.190199903</v>
      </c>
      <c r="BH1990" s="20">
        <v>0.205400043</v>
      </c>
      <c r="BI1990" s="20">
        <v>0.504600043</v>
      </c>
      <c r="BJ1990" s="20">
        <v>1.182000091</v>
      </c>
    </row>
    <row r="1991" spans="30:62">
      <c r="AD1991" s="20">
        <v>154.8000031</v>
      </c>
      <c r="AE1991" s="20">
        <v>0.004200064</v>
      </c>
      <c r="AF1991" s="20">
        <v>0.150200064</v>
      </c>
      <c r="AG1991" s="20">
        <v>-0.026300039</v>
      </c>
      <c r="AH1991" s="20">
        <v>-0.148600008</v>
      </c>
      <c r="AI1991" s="20">
        <v>-0.155800072</v>
      </c>
      <c r="AJ1991" s="20">
        <v>0.022199892</v>
      </c>
      <c r="AK1991" s="20">
        <v>0.390599892</v>
      </c>
      <c r="AL1991" s="20">
        <v>0.667600067</v>
      </c>
      <c r="AM1991" s="3"/>
      <c r="AN1991" s="3"/>
      <c r="AO1991" s="3"/>
      <c r="AP1991" s="20">
        <v>154.8000031</v>
      </c>
      <c r="AQ1991" s="20">
        <v>0.351199469</v>
      </c>
      <c r="AR1991" s="20">
        <v>0.419999925</v>
      </c>
      <c r="AS1991" s="20">
        <v>0.382399925</v>
      </c>
      <c r="AT1991" s="20">
        <v>0.273500109</v>
      </c>
      <c r="AU1991" s="20">
        <v>0.111399989</v>
      </c>
      <c r="AV1991" s="20">
        <v>0.176499989</v>
      </c>
      <c r="AW1991" s="20">
        <v>0.288099971</v>
      </c>
      <c r="AX1991" s="20">
        <v>0.196800309</v>
      </c>
      <c r="AY1991" s="3"/>
      <c r="AZ1991" s="3"/>
      <c r="BA1991" s="3"/>
      <c r="BB1991" s="20">
        <v>154.8000031</v>
      </c>
      <c r="BC1991" s="20">
        <v>0.266600061</v>
      </c>
      <c r="BD1991" s="20">
        <v>0.336000061</v>
      </c>
      <c r="BE1991" s="20">
        <v>0.354499919</v>
      </c>
      <c r="BF1991" s="20">
        <v>-0.066299903</v>
      </c>
      <c r="BG1991" s="20">
        <v>-0.192399957</v>
      </c>
      <c r="BH1991" s="20">
        <v>0.203399376</v>
      </c>
      <c r="BI1991" s="20">
        <v>0.503899376</v>
      </c>
      <c r="BJ1991" s="20">
        <v>1.178400109</v>
      </c>
    </row>
    <row r="1992" spans="30:62">
      <c r="AD1992" s="20">
        <v>154.8999939</v>
      </c>
      <c r="AE1992" s="20">
        <v>0.006399961</v>
      </c>
      <c r="AF1992" s="20">
        <v>0.156999961</v>
      </c>
      <c r="AG1992" s="20">
        <v>-0.021500008</v>
      </c>
      <c r="AH1992" s="20">
        <v>-0.145599833</v>
      </c>
      <c r="AI1992" s="20">
        <v>-0.152100108</v>
      </c>
      <c r="AJ1992" s="20">
        <v>0.019000067</v>
      </c>
      <c r="AK1992" s="20">
        <v>0.389000067</v>
      </c>
      <c r="AL1992" s="20">
        <v>0.674199753</v>
      </c>
      <c r="AM1992" s="3"/>
      <c r="AN1992" s="3"/>
      <c r="AO1992" s="3"/>
      <c r="AP1992" s="20">
        <v>154.8999939</v>
      </c>
      <c r="AQ1992" s="20">
        <v>0.351599925</v>
      </c>
      <c r="AR1992" s="20">
        <v>0.417900109</v>
      </c>
      <c r="AS1992" s="20">
        <v>0.379500109</v>
      </c>
      <c r="AT1992" s="20">
        <v>0.274100466</v>
      </c>
      <c r="AU1992" s="20">
        <v>0.109400448</v>
      </c>
      <c r="AV1992" s="20">
        <v>0.176400448</v>
      </c>
      <c r="AW1992" s="20">
        <v>0.286200071</v>
      </c>
      <c r="AX1992" s="20">
        <v>0.197899962</v>
      </c>
      <c r="AY1992" s="3"/>
      <c r="AZ1992" s="3"/>
      <c r="BA1992" s="3"/>
      <c r="BB1992" s="20">
        <v>154.8999939</v>
      </c>
      <c r="BC1992" s="20">
        <v>0.268499919</v>
      </c>
      <c r="BD1992" s="20">
        <v>0.335799919</v>
      </c>
      <c r="BE1992" s="20">
        <v>0.356800097</v>
      </c>
      <c r="BF1992" s="20">
        <v>-0.06489948</v>
      </c>
      <c r="BG1992" s="20">
        <v>-0.190999909</v>
      </c>
      <c r="BH1992" s="20">
        <v>0.200600586</v>
      </c>
      <c r="BI1992" s="20">
        <v>0.500900586</v>
      </c>
      <c r="BJ1992" s="20">
        <v>1.181700146</v>
      </c>
    </row>
    <row r="1993" spans="30:62">
      <c r="AD1993" s="20">
        <v>155</v>
      </c>
      <c r="AE1993" s="20">
        <v>0.010799992</v>
      </c>
      <c r="AF1993" s="20">
        <v>0.160599992</v>
      </c>
      <c r="AG1993" s="20">
        <v>-0.020300072</v>
      </c>
      <c r="AH1993" s="20">
        <v>-0.142800108</v>
      </c>
      <c r="AI1993" s="20">
        <v>-0.152499933</v>
      </c>
      <c r="AJ1993" s="20">
        <v>0.024799753</v>
      </c>
      <c r="AK1993" s="20">
        <v>0.389799753</v>
      </c>
      <c r="AL1993" s="20">
        <v>0.677599998</v>
      </c>
      <c r="AM1993" s="3"/>
      <c r="AN1993" s="3"/>
      <c r="AO1993" s="3"/>
      <c r="AP1993" s="20">
        <v>155</v>
      </c>
      <c r="AQ1993" s="20">
        <v>0.354200109</v>
      </c>
      <c r="AR1993" s="20">
        <v>0.415799989</v>
      </c>
      <c r="AS1993" s="20">
        <v>0.373199989</v>
      </c>
      <c r="AT1993" s="20">
        <v>0.272600448</v>
      </c>
      <c r="AU1993" s="20">
        <v>0.110100309</v>
      </c>
      <c r="AV1993" s="20">
        <v>0.182200309</v>
      </c>
      <c r="AW1993" s="20">
        <v>0.284799962</v>
      </c>
      <c r="AX1993" s="20">
        <v>0.199800068</v>
      </c>
      <c r="AY1993" s="3"/>
      <c r="AZ1993" s="3"/>
      <c r="BA1993" s="3"/>
      <c r="BB1993" s="20">
        <v>155</v>
      </c>
      <c r="BC1993" s="20">
        <v>0.266400097</v>
      </c>
      <c r="BD1993" s="20">
        <v>0.334600097</v>
      </c>
      <c r="BE1993" s="20">
        <v>0.357500043</v>
      </c>
      <c r="BF1993" s="20">
        <v>-0.064899909</v>
      </c>
      <c r="BG1993" s="20">
        <v>-0.190399891</v>
      </c>
      <c r="BH1993" s="20">
        <v>0.200000146</v>
      </c>
      <c r="BI1993" s="20">
        <v>0.501800146</v>
      </c>
      <c r="BJ1993" s="20">
        <v>1.183200016</v>
      </c>
    </row>
    <row r="1994" spans="30:62">
      <c r="AD1994" s="20">
        <v>155.1000061</v>
      </c>
      <c r="AE1994" s="20">
        <v>0.011199928</v>
      </c>
      <c r="AF1994" s="20">
        <v>0.160699928</v>
      </c>
      <c r="AG1994" s="20">
        <v>-0.015100108</v>
      </c>
      <c r="AH1994" s="20">
        <v>-0.142699933</v>
      </c>
      <c r="AI1994" s="20">
        <v>-0.148200008</v>
      </c>
      <c r="AJ1994" s="20">
        <v>0.026899998</v>
      </c>
      <c r="AK1994" s="20">
        <v>0.390799998</v>
      </c>
      <c r="AL1994" s="20">
        <v>0.678300061</v>
      </c>
      <c r="AM1994" s="3"/>
      <c r="AN1994" s="3"/>
      <c r="AO1994" s="3"/>
      <c r="AP1994" s="20">
        <v>155.1000061</v>
      </c>
      <c r="AQ1994" s="20">
        <v>0.352799989</v>
      </c>
      <c r="AR1994" s="20">
        <v>0.414299971</v>
      </c>
      <c r="AS1994" s="20">
        <v>0.371899971</v>
      </c>
      <c r="AT1994" s="20">
        <v>0.273500309</v>
      </c>
      <c r="AU1994" s="20">
        <v>0.111399962</v>
      </c>
      <c r="AV1994" s="20">
        <v>0.185999962</v>
      </c>
      <c r="AW1994" s="20">
        <v>0.282800068</v>
      </c>
      <c r="AX1994" s="20">
        <v>0.200000037</v>
      </c>
      <c r="AY1994" s="3"/>
      <c r="AZ1994" s="3"/>
      <c r="BA1994" s="3"/>
      <c r="BB1994" s="20">
        <v>155.1000061</v>
      </c>
      <c r="BC1994" s="20">
        <v>0.263200043</v>
      </c>
      <c r="BD1994" s="20">
        <v>0.335800043</v>
      </c>
      <c r="BE1994" s="20">
        <v>0.354799376</v>
      </c>
      <c r="BF1994" s="20">
        <v>-0.066199891</v>
      </c>
      <c r="BG1994" s="20">
        <v>-0.187500093</v>
      </c>
      <c r="BH1994" s="20">
        <v>0.199900016</v>
      </c>
      <c r="BI1994" s="20">
        <v>0.504300016</v>
      </c>
      <c r="BJ1994" s="20">
        <v>1.181699886</v>
      </c>
    </row>
    <row r="1995" spans="30:62">
      <c r="AD1995" s="20">
        <v>155.1999969</v>
      </c>
      <c r="AE1995" s="20">
        <v>0.012699892</v>
      </c>
      <c r="AF1995" s="20">
        <v>0.164399892</v>
      </c>
      <c r="AG1995" s="20">
        <v>-0.013399933</v>
      </c>
      <c r="AH1995" s="20">
        <v>-0.139600247</v>
      </c>
      <c r="AI1995" s="20">
        <v>-0.144500002</v>
      </c>
      <c r="AJ1995" s="20">
        <v>0.027800061</v>
      </c>
      <c r="AK1995" s="20">
        <v>0.391900061</v>
      </c>
      <c r="AL1995" s="20">
        <v>0.672400022</v>
      </c>
      <c r="AM1995" s="3"/>
      <c r="AN1995" s="3"/>
      <c r="AO1995" s="3"/>
      <c r="AP1995" s="20">
        <v>155.1999969</v>
      </c>
      <c r="AQ1995" s="20">
        <v>0.351200448</v>
      </c>
      <c r="AR1995" s="20">
        <v>0.418900071</v>
      </c>
      <c r="AS1995" s="20">
        <v>0.374600071</v>
      </c>
      <c r="AT1995" s="20">
        <v>0.276199962</v>
      </c>
      <c r="AU1995" s="20">
        <v>0.112500068</v>
      </c>
      <c r="AV1995" s="20">
        <v>0.186700068</v>
      </c>
      <c r="AW1995" s="20">
        <v>0.282300037</v>
      </c>
      <c r="AX1995" s="20">
        <v>0.200000143</v>
      </c>
      <c r="AY1995" s="3"/>
      <c r="AZ1995" s="3"/>
      <c r="BA1995" s="3"/>
      <c r="BB1995" s="20">
        <v>155.1999969</v>
      </c>
      <c r="BC1995" s="20">
        <v>0.262600091</v>
      </c>
      <c r="BD1995" s="20">
        <v>0.333300091</v>
      </c>
      <c r="BE1995" s="20">
        <v>0.353000586</v>
      </c>
      <c r="BF1995" s="20">
        <v>-0.066099854</v>
      </c>
      <c r="BG1995" s="20">
        <v>-0.182699984</v>
      </c>
      <c r="BH1995" s="20">
        <v>0.200399886</v>
      </c>
      <c r="BI1995" s="20">
        <v>0.504199886</v>
      </c>
      <c r="BJ1995" s="20">
        <v>1.177799932</v>
      </c>
    </row>
    <row r="1996" spans="30:62">
      <c r="AD1996" s="20">
        <v>155.3000031</v>
      </c>
      <c r="AE1996" s="20">
        <v>0.014200067</v>
      </c>
      <c r="AF1996" s="20">
        <v>0.166100067</v>
      </c>
      <c r="AG1996" s="20">
        <v>-0.009600247</v>
      </c>
      <c r="AH1996" s="20">
        <v>-0.137800002</v>
      </c>
      <c r="AI1996" s="20">
        <v>-0.138599939</v>
      </c>
      <c r="AJ1996" s="20">
        <v>0.022799545</v>
      </c>
      <c r="AK1996" s="20">
        <v>0.386899545</v>
      </c>
      <c r="AL1996" s="20">
        <v>0.671300004</v>
      </c>
      <c r="AM1996" s="3"/>
      <c r="AN1996" s="3"/>
      <c r="AO1996" s="3"/>
      <c r="AP1996" s="20">
        <v>155.3000031</v>
      </c>
      <c r="AQ1996" s="20">
        <v>0.352800309</v>
      </c>
      <c r="AR1996" s="20">
        <v>0.421399962</v>
      </c>
      <c r="AS1996" s="20">
        <v>0.378099962</v>
      </c>
      <c r="AT1996" s="20">
        <v>0.275100068</v>
      </c>
      <c r="AU1996" s="20">
        <v>0.113600037</v>
      </c>
      <c r="AV1996" s="20">
        <v>0.182800037</v>
      </c>
      <c r="AW1996" s="20">
        <v>0.283599905</v>
      </c>
      <c r="AX1996" s="20">
        <v>0.199399844</v>
      </c>
      <c r="AY1996" s="3"/>
      <c r="AZ1996" s="3"/>
      <c r="BA1996" s="3"/>
      <c r="BB1996" s="20">
        <v>155.3000031</v>
      </c>
      <c r="BC1996" s="20">
        <v>0.258000109</v>
      </c>
      <c r="BD1996" s="20">
        <v>0.330200109</v>
      </c>
      <c r="BE1996" s="20">
        <v>0.356600146</v>
      </c>
      <c r="BF1996" s="20">
        <v>-0.062299984</v>
      </c>
      <c r="BG1996" s="20">
        <v>-0.182500114</v>
      </c>
      <c r="BH1996" s="20">
        <v>0.198899932</v>
      </c>
      <c r="BI1996" s="20">
        <v>0.501299932</v>
      </c>
      <c r="BJ1996" s="20">
        <v>1.178199899</v>
      </c>
    </row>
    <row r="1997" spans="30:62">
      <c r="AD1997" s="20">
        <v>155.3999939</v>
      </c>
      <c r="AE1997" s="20">
        <v>0.018099753</v>
      </c>
      <c r="AF1997" s="20">
        <v>0.173199753</v>
      </c>
      <c r="AG1997" s="20">
        <v>-0.008400002</v>
      </c>
      <c r="AH1997" s="20">
        <v>-0.134500177</v>
      </c>
      <c r="AI1997" s="20">
        <v>-0.142599978</v>
      </c>
      <c r="AJ1997" s="20">
        <v>0.021800481</v>
      </c>
      <c r="AK1997" s="20">
        <v>0.384000481</v>
      </c>
      <c r="AL1997" s="20">
        <v>0.672899935</v>
      </c>
      <c r="AM1997" s="3"/>
      <c r="AN1997" s="3"/>
      <c r="AO1997" s="3"/>
      <c r="AP1997" s="20">
        <v>155.3999939</v>
      </c>
      <c r="AQ1997" s="20">
        <v>0.354099962</v>
      </c>
      <c r="AR1997" s="20">
        <v>0.422800068</v>
      </c>
      <c r="AS1997" s="20">
        <v>0.379200068</v>
      </c>
      <c r="AT1997" s="20">
        <v>0.274100037</v>
      </c>
      <c r="AU1997" s="20">
        <v>0.112800143</v>
      </c>
      <c r="AV1997" s="20">
        <v>0.182500143</v>
      </c>
      <c r="AW1997" s="20">
        <v>0.282600083</v>
      </c>
      <c r="AX1997" s="20">
        <v>0.200900089</v>
      </c>
      <c r="AY1997" s="3"/>
      <c r="AZ1997" s="3"/>
      <c r="BA1997" s="3"/>
      <c r="BB1997" s="20">
        <v>155.3999939</v>
      </c>
      <c r="BC1997" s="20">
        <v>0.258000146</v>
      </c>
      <c r="BD1997" s="20">
        <v>0.331900146</v>
      </c>
      <c r="BE1997" s="20">
        <v>0.359800016</v>
      </c>
      <c r="BF1997" s="20">
        <v>-0.064699875</v>
      </c>
      <c r="BG1997" s="20">
        <v>-0.181600068</v>
      </c>
      <c r="BH1997" s="20">
        <v>0.198400137</v>
      </c>
      <c r="BI1997" s="20">
        <v>0.504600137</v>
      </c>
      <c r="BJ1997" s="20">
        <v>1.179499862</v>
      </c>
    </row>
    <row r="1998" spans="30:62">
      <c r="AD1998" s="20">
        <v>155.5</v>
      </c>
      <c r="AE1998" s="20">
        <v>0.018399998</v>
      </c>
      <c r="AF1998" s="20">
        <v>0.172999998</v>
      </c>
      <c r="AG1998" s="20">
        <v>-0.006299939</v>
      </c>
      <c r="AH1998" s="20">
        <v>-0.136199978</v>
      </c>
      <c r="AI1998" s="20">
        <v>-0.141299996</v>
      </c>
      <c r="AJ1998" s="20">
        <v>0.025599935</v>
      </c>
      <c r="AK1998" s="20">
        <v>0.385999935</v>
      </c>
      <c r="AL1998" s="20">
        <v>0.675099968</v>
      </c>
      <c r="AM1998" s="3"/>
      <c r="AN1998" s="3"/>
      <c r="AO1998" s="3"/>
      <c r="AP1998" s="20">
        <v>155.5</v>
      </c>
      <c r="AQ1998" s="20">
        <v>0.355600068</v>
      </c>
      <c r="AR1998" s="20">
        <v>0.424100037</v>
      </c>
      <c r="AS1998" s="20">
        <v>0.377300037</v>
      </c>
      <c r="AT1998" s="20">
        <v>0.276600143</v>
      </c>
      <c r="AU1998" s="20">
        <v>0.111299844</v>
      </c>
      <c r="AV1998" s="20">
        <v>0.185699844</v>
      </c>
      <c r="AW1998" s="20">
        <v>0.284600089</v>
      </c>
      <c r="AX1998" s="20">
        <v>0.199299896</v>
      </c>
      <c r="AY1998" s="3"/>
      <c r="AZ1998" s="3"/>
      <c r="BA1998" s="3"/>
      <c r="BB1998" s="20">
        <v>155.5</v>
      </c>
      <c r="BC1998" s="20">
        <v>0.256500016</v>
      </c>
      <c r="BD1998" s="20">
        <v>0.332500016</v>
      </c>
      <c r="BE1998" s="20">
        <v>0.361599886</v>
      </c>
      <c r="BF1998" s="20">
        <v>-0.065900068</v>
      </c>
      <c r="BG1998" s="20">
        <v>-0.179400101</v>
      </c>
      <c r="BH1998" s="20">
        <v>0.201299862</v>
      </c>
      <c r="BI1998" s="20">
        <v>0.505499862</v>
      </c>
      <c r="BJ1998" s="20">
        <v>1.180599974</v>
      </c>
    </row>
    <row r="1999" spans="30:62">
      <c r="AD1999" s="20">
        <v>155.6000061</v>
      </c>
      <c r="AE1999" s="20">
        <v>0.019500061</v>
      </c>
      <c r="AF1999" s="20">
        <v>0.179000061</v>
      </c>
      <c r="AG1999" s="20">
        <v>-0.008800455</v>
      </c>
      <c r="AH1999" s="20">
        <v>-0.136199996</v>
      </c>
      <c r="AI1999" s="20">
        <v>-0.135600065</v>
      </c>
      <c r="AJ1999" s="20">
        <v>0.031499968</v>
      </c>
      <c r="AK1999" s="20">
        <v>0.389699968</v>
      </c>
      <c r="AL1999" s="20">
        <v>0.675499938</v>
      </c>
      <c r="AM1999" s="3"/>
      <c r="AN1999" s="3"/>
      <c r="AO1999" s="3"/>
      <c r="AP1999" s="20">
        <v>155.6000061</v>
      </c>
      <c r="AQ1999" s="20">
        <v>0.357300037</v>
      </c>
      <c r="AR1999" s="20">
        <v>0.426999905</v>
      </c>
      <c r="AS1999" s="20">
        <v>0.375499905</v>
      </c>
      <c r="AT1999" s="20">
        <v>0.274299844</v>
      </c>
      <c r="AU1999" s="20">
        <v>0.111199612</v>
      </c>
      <c r="AV1999" s="20">
        <v>0.185699612</v>
      </c>
      <c r="AW1999" s="20">
        <v>0.284999896</v>
      </c>
      <c r="AX1999" s="20">
        <v>0.200999923</v>
      </c>
      <c r="AY1999" s="3"/>
      <c r="AZ1999" s="3"/>
      <c r="BA1999" s="3"/>
      <c r="BB1999" s="20">
        <v>155.6000061</v>
      </c>
      <c r="BC1999" s="20">
        <v>0.255299886</v>
      </c>
      <c r="BD1999" s="20">
        <v>0.334799886</v>
      </c>
      <c r="BE1999" s="20">
        <v>0.359099932</v>
      </c>
      <c r="BF1999" s="20">
        <v>-0.068300101</v>
      </c>
      <c r="BG1999" s="20">
        <v>-0.177799899</v>
      </c>
      <c r="BH1999" s="20">
        <v>0.197299974</v>
      </c>
      <c r="BI1999" s="20">
        <v>0.502799974</v>
      </c>
      <c r="BJ1999" s="20">
        <v>1.178799932</v>
      </c>
    </row>
    <row r="2000" spans="30:62">
      <c r="AD2000" s="20">
        <v>155.6999969</v>
      </c>
      <c r="AE2000" s="20">
        <v>0.012700022</v>
      </c>
      <c r="AF2000" s="20">
        <v>0.173100022</v>
      </c>
      <c r="AG2000" s="20">
        <v>-0.007099519</v>
      </c>
      <c r="AH2000" s="20">
        <v>-0.133800065</v>
      </c>
      <c r="AI2000" s="20">
        <v>-0.132000032</v>
      </c>
      <c r="AJ2000" s="20">
        <v>0.031699938</v>
      </c>
      <c r="AK2000" s="20">
        <v>0.390599938</v>
      </c>
      <c r="AL2000" s="20">
        <v>0.673600047</v>
      </c>
      <c r="AM2000" s="3"/>
      <c r="AN2000" s="3"/>
      <c r="AO2000" s="3"/>
      <c r="AP2000" s="20">
        <v>155.6999969</v>
      </c>
      <c r="AQ2000" s="20">
        <v>0.358500143</v>
      </c>
      <c r="AR2000" s="20">
        <v>0.429300083</v>
      </c>
      <c r="AS2000" s="20">
        <v>0.376800083</v>
      </c>
      <c r="AT2000" s="20">
        <v>0.275800089</v>
      </c>
      <c r="AU2000" s="20">
        <v>0.109499896</v>
      </c>
      <c r="AV2000" s="20">
        <v>0.185299896</v>
      </c>
      <c r="AW2000" s="20">
        <v>0.287899923</v>
      </c>
      <c r="AX2000" s="20">
        <v>0.199000098</v>
      </c>
      <c r="AY2000" s="3"/>
      <c r="AZ2000" s="3"/>
      <c r="BA2000" s="3"/>
      <c r="BB2000" s="20">
        <v>155.6999969</v>
      </c>
      <c r="BC2000" s="20">
        <v>0.251399932</v>
      </c>
      <c r="BD2000" s="20">
        <v>0.335799932</v>
      </c>
      <c r="BE2000" s="20">
        <v>0.361600137</v>
      </c>
      <c r="BF2000" s="20">
        <v>-0.068900138</v>
      </c>
      <c r="BG2000" s="20">
        <v>-0.178800026</v>
      </c>
      <c r="BH2000" s="20">
        <v>0.197199932</v>
      </c>
      <c r="BI2000" s="20">
        <v>0.503599932</v>
      </c>
      <c r="BJ2000" s="20">
        <v>1.174100077</v>
      </c>
    </row>
    <row r="2001" spans="30:62">
      <c r="AD2001" s="20">
        <v>155.8000031</v>
      </c>
      <c r="AE2001" s="20">
        <v>0.011000004</v>
      </c>
      <c r="AF2001" s="20">
        <v>0.171600004</v>
      </c>
      <c r="AG2001" s="20">
        <v>-0.002800065</v>
      </c>
      <c r="AH2001" s="20">
        <v>-0.130300032</v>
      </c>
      <c r="AI2001" s="20">
        <v>-0.130200062</v>
      </c>
      <c r="AJ2001" s="20">
        <v>0.031500047</v>
      </c>
      <c r="AK2001" s="20">
        <v>0.389800047</v>
      </c>
      <c r="AL2001" s="20">
        <v>0.67309998</v>
      </c>
      <c r="AM2001" s="3"/>
      <c r="AN2001" s="3"/>
      <c r="AO2001" s="3"/>
      <c r="AP2001" s="20">
        <v>155.8000031</v>
      </c>
      <c r="AQ2001" s="20">
        <v>0.358499844</v>
      </c>
      <c r="AR2001" s="20">
        <v>0.433900089</v>
      </c>
      <c r="AS2001" s="20">
        <v>0.374200089</v>
      </c>
      <c r="AT2001" s="20">
        <v>0.277399896</v>
      </c>
      <c r="AU2001" s="20">
        <v>0.113899923</v>
      </c>
      <c r="AV2001" s="20">
        <v>0.187299923</v>
      </c>
      <c r="AW2001" s="20">
        <v>0.289400098</v>
      </c>
      <c r="AX2001" s="20">
        <v>0.200899989</v>
      </c>
      <c r="AY2001" s="3"/>
      <c r="AZ2001" s="3"/>
      <c r="BA2001" s="3"/>
      <c r="BB2001" s="20">
        <v>155.8000031</v>
      </c>
      <c r="BC2001" s="20">
        <v>0.249999899</v>
      </c>
      <c r="BD2001" s="20">
        <v>0.339499899</v>
      </c>
      <c r="BE2001" s="20">
        <v>0.363999862</v>
      </c>
      <c r="BF2001" s="20">
        <v>-0.070500026</v>
      </c>
      <c r="BG2001" s="20">
        <v>-0.175300068</v>
      </c>
      <c r="BH2001" s="20">
        <v>0.196399361</v>
      </c>
      <c r="BI2001" s="20">
        <v>0.500699361</v>
      </c>
      <c r="BJ2001" s="20">
        <v>1.168099893</v>
      </c>
    </row>
    <row r="2002" spans="30:62">
      <c r="AD2002" s="20">
        <v>155.8999939</v>
      </c>
      <c r="AE2002" s="20">
        <v>0.011899935</v>
      </c>
      <c r="AF2002" s="20">
        <v>0.176799935</v>
      </c>
      <c r="AG2002" s="20">
        <v>-0.001100032</v>
      </c>
      <c r="AH2002" s="20">
        <v>-0.127299824</v>
      </c>
      <c r="AI2002" s="20">
        <v>-0.124899953</v>
      </c>
      <c r="AJ2002" s="20">
        <v>0.03409998</v>
      </c>
      <c r="AK2002" s="20">
        <v>0.39079998</v>
      </c>
      <c r="AL2002" s="20">
        <v>0.673200047</v>
      </c>
      <c r="AM2002" s="3"/>
      <c r="AN2002" s="3"/>
      <c r="AO2002" s="3"/>
      <c r="AP2002" s="20">
        <v>155.8999939</v>
      </c>
      <c r="AQ2002" s="20">
        <v>0.357300089</v>
      </c>
      <c r="AR2002" s="20">
        <v>0.437199896</v>
      </c>
      <c r="AS2002" s="20">
        <v>0.372099896</v>
      </c>
      <c r="AT2002" s="20">
        <v>0.279899685</v>
      </c>
      <c r="AU2002" s="20">
        <v>0.116200098</v>
      </c>
      <c r="AV2002" s="20">
        <v>0.186400098</v>
      </c>
      <c r="AW2002" s="20">
        <v>0.292199989</v>
      </c>
      <c r="AX2002" s="20">
        <v>0.202200059</v>
      </c>
      <c r="AY2002" s="3"/>
      <c r="AZ2002" s="3"/>
      <c r="BA2002" s="3"/>
      <c r="BB2002" s="20">
        <v>155.8999939</v>
      </c>
      <c r="BC2002" s="20">
        <v>0.254599862</v>
      </c>
      <c r="BD2002" s="20">
        <v>0.343299862</v>
      </c>
      <c r="BE2002" s="20">
        <v>0.363799974</v>
      </c>
      <c r="BF2002" s="20">
        <v>-0.066600307</v>
      </c>
      <c r="BG2002" s="20">
        <v>-0.176899923</v>
      </c>
      <c r="BH2002" s="20">
        <v>0.194800608</v>
      </c>
      <c r="BI2002" s="20">
        <v>0.496500608</v>
      </c>
      <c r="BJ2002" s="20">
        <v>1.16380059</v>
      </c>
    </row>
    <row r="2003" spans="30:62">
      <c r="AD2003" s="20">
        <v>156</v>
      </c>
      <c r="AE2003" s="20">
        <v>0.016999968</v>
      </c>
      <c r="AF2003" s="20">
        <v>0.181599968</v>
      </c>
      <c r="AG2003" s="20">
        <v>-0.001800062</v>
      </c>
      <c r="AH2003" s="20">
        <v>-0.127099953</v>
      </c>
      <c r="AI2003" s="20">
        <v>-0.12100002</v>
      </c>
      <c r="AJ2003" s="20">
        <v>0.036700047</v>
      </c>
      <c r="AK2003" s="20">
        <v>0.392600047</v>
      </c>
      <c r="AL2003" s="20">
        <v>0.671500113</v>
      </c>
      <c r="AM2003" s="3"/>
      <c r="AN2003" s="3"/>
      <c r="AO2003" s="3"/>
      <c r="AP2003" s="20">
        <v>156</v>
      </c>
      <c r="AQ2003" s="20">
        <v>0.353699896</v>
      </c>
      <c r="AR2003" s="20">
        <v>0.445399923</v>
      </c>
      <c r="AS2003" s="20">
        <v>0.376399923</v>
      </c>
      <c r="AT2003" s="20">
        <v>0.281300098</v>
      </c>
      <c r="AU2003" s="20">
        <v>0.116099989</v>
      </c>
      <c r="AV2003" s="20">
        <v>0.183499989</v>
      </c>
      <c r="AW2003" s="20">
        <v>0.292300059</v>
      </c>
      <c r="AX2003" s="20">
        <v>0.204699965</v>
      </c>
      <c r="AY2003" s="3"/>
      <c r="AZ2003" s="3"/>
      <c r="BA2003" s="3"/>
      <c r="BB2003" s="20">
        <v>156</v>
      </c>
      <c r="BC2003" s="20">
        <v>0.254799974</v>
      </c>
      <c r="BD2003" s="20">
        <v>0.346899974</v>
      </c>
      <c r="BE2003" s="20">
        <v>0.364299932</v>
      </c>
      <c r="BF2003" s="20">
        <v>-0.069399923</v>
      </c>
      <c r="BG2003" s="20">
        <v>-0.182100107</v>
      </c>
      <c r="BH2003" s="20">
        <v>0.18850059</v>
      </c>
      <c r="BI2003" s="20">
        <v>0.49610059</v>
      </c>
      <c r="BJ2003" s="20">
        <v>1.160600095</v>
      </c>
    </row>
    <row r="2004" spans="30:62">
      <c r="AD2004" s="20">
        <v>156.1000061</v>
      </c>
      <c r="AE2004" s="20">
        <v>0.020999938</v>
      </c>
      <c r="AF2004" s="20">
        <v>0.184499938</v>
      </c>
      <c r="AG2004" s="20">
        <v>-0.002099953</v>
      </c>
      <c r="AH2004" s="20">
        <v>-0.12580002</v>
      </c>
      <c r="AI2004" s="20">
        <v>-0.116199953</v>
      </c>
      <c r="AJ2004" s="20">
        <v>0.041400113</v>
      </c>
      <c r="AK2004" s="20">
        <v>0.397300113</v>
      </c>
      <c r="AL2004" s="20">
        <v>0.666599929</v>
      </c>
      <c r="AM2004" s="3"/>
      <c r="AN2004" s="3"/>
      <c r="AO2004" s="3"/>
      <c r="AP2004" s="20">
        <v>156.1000061</v>
      </c>
      <c r="AQ2004" s="20">
        <v>0.354499923</v>
      </c>
      <c r="AR2004" s="20">
        <v>0.445900098</v>
      </c>
      <c r="AS2004" s="20">
        <v>0.379100098</v>
      </c>
      <c r="AT2004" s="20">
        <v>0.286299989</v>
      </c>
      <c r="AU2004" s="20">
        <v>0.118099582</v>
      </c>
      <c r="AV2004" s="20">
        <v>0.184799582</v>
      </c>
      <c r="AW2004" s="20">
        <v>0.290899965</v>
      </c>
      <c r="AX2004" s="20">
        <v>0.205300047</v>
      </c>
      <c r="AY2004" s="3"/>
      <c r="AZ2004" s="3"/>
      <c r="BA2004" s="3"/>
      <c r="BB2004" s="20">
        <v>156.1000061</v>
      </c>
      <c r="BC2004" s="20">
        <v>0.258399932</v>
      </c>
      <c r="BD2004" s="20">
        <v>0.348999932</v>
      </c>
      <c r="BE2004" s="20">
        <v>0.361799361</v>
      </c>
      <c r="BF2004" s="20">
        <v>-0.070900107</v>
      </c>
      <c r="BG2004" s="20">
        <v>-0.182799887</v>
      </c>
      <c r="BH2004" s="20">
        <v>0.182400095</v>
      </c>
      <c r="BI2004" s="20">
        <v>0.496800095</v>
      </c>
      <c r="BJ2004" s="20">
        <v>1.156300041</v>
      </c>
    </row>
    <row r="2005" spans="30:62">
      <c r="AD2005" s="20">
        <v>156.1999969</v>
      </c>
      <c r="AE2005" s="20">
        <v>0.021900047</v>
      </c>
      <c r="AF2005" s="20">
        <v>0.184300047</v>
      </c>
      <c r="AG2005" s="20">
        <v>-0.00440002</v>
      </c>
      <c r="AH2005" s="20">
        <v>-0.123199953</v>
      </c>
      <c r="AI2005" s="20">
        <v>-0.113399887</v>
      </c>
      <c r="AJ2005" s="20">
        <v>0.041699929</v>
      </c>
      <c r="AK2005" s="20">
        <v>0.395699929</v>
      </c>
      <c r="AL2005" s="20">
        <v>0.667400035</v>
      </c>
      <c r="AM2005" s="3"/>
      <c r="AN2005" s="3"/>
      <c r="AO2005" s="3"/>
      <c r="AP2005" s="20">
        <v>156.1999969</v>
      </c>
      <c r="AQ2005" s="20">
        <v>0.356400098</v>
      </c>
      <c r="AR2005" s="20">
        <v>0.450299989</v>
      </c>
      <c r="AS2005" s="20">
        <v>0.382299989</v>
      </c>
      <c r="AT2005" s="20">
        <v>0.286900059</v>
      </c>
      <c r="AU2005" s="20">
        <v>0.119699965</v>
      </c>
      <c r="AV2005" s="20">
        <v>0.181799965</v>
      </c>
      <c r="AW2005" s="20">
        <v>0.286600047</v>
      </c>
      <c r="AX2005" s="20">
        <v>0.203000784</v>
      </c>
      <c r="AY2005" s="3"/>
      <c r="AZ2005" s="3"/>
      <c r="BA2005" s="3"/>
      <c r="BB2005" s="20">
        <v>156.1999969</v>
      </c>
      <c r="BC2005" s="20">
        <v>0.256500077</v>
      </c>
      <c r="BD2005" s="20">
        <v>0.349000077</v>
      </c>
      <c r="BE2005" s="20">
        <v>0.357900608</v>
      </c>
      <c r="BF2005" s="20">
        <v>-0.07349941</v>
      </c>
      <c r="BG2005" s="20">
        <v>-0.182799905</v>
      </c>
      <c r="BH2005" s="20">
        <v>0.183100041</v>
      </c>
      <c r="BI2005" s="20">
        <v>0.497500041</v>
      </c>
      <c r="BJ2005" s="20">
        <v>1.160000002</v>
      </c>
    </row>
    <row r="2006" spans="30:62">
      <c r="AD2006" s="20">
        <v>156.3000031</v>
      </c>
      <c r="AE2006" s="20">
        <v>0.02249998</v>
      </c>
      <c r="AF2006" s="20">
        <v>0.18739998</v>
      </c>
      <c r="AG2006" s="20">
        <v>-0.002699953</v>
      </c>
      <c r="AH2006" s="20">
        <v>-0.116799887</v>
      </c>
      <c r="AI2006" s="20">
        <v>-0.113400071</v>
      </c>
      <c r="AJ2006" s="20">
        <v>0.044399319</v>
      </c>
      <c r="AK2006" s="20">
        <v>0.395599319</v>
      </c>
      <c r="AL2006" s="20">
        <v>0.66169992</v>
      </c>
      <c r="AM2006" s="3"/>
      <c r="AN2006" s="3"/>
      <c r="AO2006" s="3"/>
      <c r="AP2006" s="20">
        <v>156.3000031</v>
      </c>
      <c r="AQ2006" s="20">
        <v>0.357399989</v>
      </c>
      <c r="AR2006" s="20">
        <v>0.453000059</v>
      </c>
      <c r="AS2006" s="20">
        <v>0.381100059</v>
      </c>
      <c r="AT2006" s="20">
        <v>0.286299965</v>
      </c>
      <c r="AU2006" s="20">
        <v>0.115400047</v>
      </c>
      <c r="AV2006" s="20">
        <v>0.177300047</v>
      </c>
      <c r="AW2006" s="20">
        <v>0.284600068</v>
      </c>
      <c r="AX2006" s="20">
        <v>0.198899646</v>
      </c>
      <c r="AY2006" s="3"/>
      <c r="AZ2006" s="3"/>
      <c r="BA2006" s="3"/>
      <c r="BB2006" s="20">
        <v>156.3000031</v>
      </c>
      <c r="BC2006" s="20">
        <v>0.254999893</v>
      </c>
      <c r="BD2006" s="20">
        <v>0.342399893</v>
      </c>
      <c r="BE2006" s="20">
        <v>0.35500059</v>
      </c>
      <c r="BF2006" s="20">
        <v>-0.076099905</v>
      </c>
      <c r="BG2006" s="20">
        <v>-0.182699959</v>
      </c>
      <c r="BH2006" s="20">
        <v>0.18610024</v>
      </c>
      <c r="BI2006" s="20">
        <v>0.49970024</v>
      </c>
      <c r="BJ2006" s="20">
        <v>1.163600095</v>
      </c>
    </row>
    <row r="2007" spans="30:62">
      <c r="AD2007" s="20">
        <v>156.3999939</v>
      </c>
      <c r="AE2007" s="20">
        <v>0.023600047</v>
      </c>
      <c r="AF2007" s="20">
        <v>0.194200047</v>
      </c>
      <c r="AG2007" s="20">
        <v>0.003900113</v>
      </c>
      <c r="AH2007" s="20">
        <v>-0.116499356</v>
      </c>
      <c r="AI2007" s="20">
        <v>-0.110399965</v>
      </c>
      <c r="AJ2007" s="20">
        <v>0.038800874</v>
      </c>
      <c r="AK2007" s="20">
        <v>0.394400874</v>
      </c>
      <c r="AL2007" s="20">
        <v>0.659999845</v>
      </c>
      <c r="AM2007" s="3"/>
      <c r="AN2007" s="3"/>
      <c r="AO2007" s="3"/>
      <c r="AP2007" s="20">
        <v>156.3999939</v>
      </c>
      <c r="AQ2007" s="20">
        <v>0.358800059</v>
      </c>
      <c r="AR2007" s="20">
        <v>0.455199965</v>
      </c>
      <c r="AS2007" s="20">
        <v>0.382399965</v>
      </c>
      <c r="AT2007" s="20">
        <v>0.285800524</v>
      </c>
      <c r="AU2007" s="20">
        <v>0.109200784</v>
      </c>
      <c r="AV2007" s="20">
        <v>0.174200784</v>
      </c>
      <c r="AW2007" s="20">
        <v>0.280799884</v>
      </c>
      <c r="AX2007" s="20">
        <v>0.197399996</v>
      </c>
      <c r="AY2007" s="3"/>
      <c r="AZ2007" s="3"/>
      <c r="BA2007" s="3"/>
      <c r="BB2007" s="20">
        <v>156.3999939</v>
      </c>
      <c r="BC2007" s="20">
        <v>0.25480059</v>
      </c>
      <c r="BD2007" s="20">
        <v>0.34170059</v>
      </c>
      <c r="BE2007" s="20">
        <v>0.352500095</v>
      </c>
      <c r="BF2007" s="20">
        <v>-0.074699482</v>
      </c>
      <c r="BG2007" s="20">
        <v>-0.178899998</v>
      </c>
      <c r="BH2007" s="20">
        <v>0.189199619</v>
      </c>
      <c r="BI2007" s="20">
        <v>0.504199619</v>
      </c>
      <c r="BJ2007" s="20">
        <v>1.159800763</v>
      </c>
    </row>
    <row r="2008" spans="30:62">
      <c r="AD2008" s="20">
        <v>156.5</v>
      </c>
      <c r="AE2008" s="20">
        <v>0.025900113</v>
      </c>
      <c r="AF2008" s="20">
        <v>0.194100113</v>
      </c>
      <c r="AG2008" s="20">
        <v>0.004099929</v>
      </c>
      <c r="AH2008" s="20">
        <v>-0.114499965</v>
      </c>
      <c r="AI2008" s="20">
        <v>-0.11180008</v>
      </c>
      <c r="AJ2008" s="20">
        <v>0.041899845</v>
      </c>
      <c r="AK2008" s="20">
        <v>0.392399845</v>
      </c>
      <c r="AL2008" s="20">
        <v>0.657800023</v>
      </c>
      <c r="AM2008" s="3"/>
      <c r="AN2008" s="3"/>
      <c r="AO2008" s="3"/>
      <c r="AP2008" s="20">
        <v>156.5</v>
      </c>
      <c r="AQ2008" s="20">
        <v>0.357799965</v>
      </c>
      <c r="AR2008" s="20">
        <v>0.454200047</v>
      </c>
      <c r="AS2008" s="20">
        <v>0.379700047</v>
      </c>
      <c r="AT2008" s="20">
        <v>0.285000784</v>
      </c>
      <c r="AU2008" s="20">
        <v>0.106699646</v>
      </c>
      <c r="AV2008" s="20">
        <v>0.172599646</v>
      </c>
      <c r="AW2008" s="20">
        <v>0.278099996</v>
      </c>
      <c r="AX2008" s="20">
        <v>0.195800069</v>
      </c>
      <c r="AY2008" s="3"/>
      <c r="AZ2008" s="3"/>
      <c r="BA2008" s="3"/>
      <c r="BB2008" s="20">
        <v>156.5</v>
      </c>
      <c r="BC2008" s="20">
        <v>0.253200095</v>
      </c>
      <c r="BD2008" s="20">
        <v>0.343600095</v>
      </c>
      <c r="BE2008" s="20">
        <v>0.350200041</v>
      </c>
      <c r="BF2008" s="20">
        <v>-0.070299998</v>
      </c>
      <c r="BG2008" s="20">
        <v>-0.177399905</v>
      </c>
      <c r="BH2008" s="20">
        <v>0.187300763</v>
      </c>
      <c r="BI2008" s="20">
        <v>0.499900763</v>
      </c>
      <c r="BJ2008" s="20">
        <v>1.154900053</v>
      </c>
    </row>
    <row r="2009" spans="30:62">
      <c r="AD2009" s="20">
        <v>156.6000061</v>
      </c>
      <c r="AE2009" s="20">
        <v>0.023799929</v>
      </c>
      <c r="AF2009" s="20">
        <v>0.193399929</v>
      </c>
      <c r="AG2009" s="20">
        <v>0.010299319</v>
      </c>
      <c r="AH2009" s="20">
        <v>-0.11500008</v>
      </c>
      <c r="AI2009" s="20">
        <v>-0.110899917</v>
      </c>
      <c r="AJ2009" s="20">
        <v>0.042600023</v>
      </c>
      <c r="AK2009" s="20">
        <v>0.390400023</v>
      </c>
      <c r="AL2009" s="20">
        <v>0.660900098</v>
      </c>
      <c r="AM2009" s="3"/>
      <c r="AN2009" s="3"/>
      <c r="AO2009" s="3"/>
      <c r="AP2009" s="20">
        <v>156.6000061</v>
      </c>
      <c r="AQ2009" s="20">
        <v>0.360000047</v>
      </c>
      <c r="AR2009" s="20">
        <v>0.454700068</v>
      </c>
      <c r="AS2009" s="20">
        <v>0.374500068</v>
      </c>
      <c r="AT2009" s="20">
        <v>0.284399646</v>
      </c>
      <c r="AU2009" s="20">
        <v>0.106399758</v>
      </c>
      <c r="AV2009" s="20">
        <v>0.171399758</v>
      </c>
      <c r="AW2009" s="20">
        <v>0.281100069</v>
      </c>
      <c r="AX2009" s="20">
        <v>0.193799975</v>
      </c>
      <c r="AY2009" s="3"/>
      <c r="AZ2009" s="3"/>
      <c r="BA2009" s="3"/>
      <c r="BB2009" s="20">
        <v>156.6000061</v>
      </c>
      <c r="BC2009" s="20">
        <v>0.254000041</v>
      </c>
      <c r="BD2009" s="20">
        <v>0.346400041</v>
      </c>
      <c r="BE2009" s="20">
        <v>0.35530024</v>
      </c>
      <c r="BF2009" s="20">
        <v>-0.064199905</v>
      </c>
      <c r="BG2009" s="20">
        <v>-0.179699953</v>
      </c>
      <c r="BH2009" s="20">
        <v>0.188300053</v>
      </c>
      <c r="BI2009" s="20">
        <v>0.497300053</v>
      </c>
      <c r="BJ2009" s="20">
        <v>1.154199948</v>
      </c>
    </row>
    <row r="2010" spans="30:62">
      <c r="AD2010" s="20">
        <v>156.6999969</v>
      </c>
      <c r="AE2010" s="20">
        <v>0.021500035</v>
      </c>
      <c r="AF2010" s="20">
        <v>0.194400035</v>
      </c>
      <c r="AG2010" s="20">
        <v>0.008100874</v>
      </c>
      <c r="AH2010" s="20">
        <v>-0.113200155</v>
      </c>
      <c r="AI2010" s="20">
        <v>-0.114099977</v>
      </c>
      <c r="AJ2010" s="20">
        <v>0.044300098</v>
      </c>
      <c r="AK2010" s="20">
        <v>0.389100098</v>
      </c>
      <c r="AL2010" s="20">
        <v>0.658099915</v>
      </c>
      <c r="AM2010" s="3"/>
      <c r="AN2010" s="3"/>
      <c r="AO2010" s="3"/>
      <c r="AP2010" s="20">
        <v>156.6999969</v>
      </c>
      <c r="AQ2010" s="20">
        <v>0.357300784</v>
      </c>
      <c r="AR2010" s="20">
        <v>0.453699884</v>
      </c>
      <c r="AS2010" s="20">
        <v>0.369699884</v>
      </c>
      <c r="AT2010" s="20">
        <v>0.288099996</v>
      </c>
      <c r="AU2010" s="20">
        <v>0.102500069</v>
      </c>
      <c r="AV2010" s="20">
        <v>0.171300069</v>
      </c>
      <c r="AW2010" s="20">
        <v>0.281599975</v>
      </c>
      <c r="AX2010" s="20">
        <v>0.193700359</v>
      </c>
      <c r="AY2010" s="3"/>
      <c r="AZ2010" s="3"/>
      <c r="BA2010" s="3"/>
      <c r="BB2010" s="20">
        <v>156.6999969</v>
      </c>
      <c r="BC2010" s="20">
        <v>0.255500002</v>
      </c>
      <c r="BD2010" s="20">
        <v>0.352100002</v>
      </c>
      <c r="BE2010" s="20">
        <v>0.359999619</v>
      </c>
      <c r="BF2010" s="20">
        <v>-0.065099237</v>
      </c>
      <c r="BG2010" s="20">
        <v>-0.178799947</v>
      </c>
      <c r="BH2010" s="20">
        <v>0.192099948</v>
      </c>
      <c r="BI2010" s="20">
        <v>0.498299948</v>
      </c>
      <c r="BJ2010" s="20">
        <v>1.158700041</v>
      </c>
    </row>
    <row r="2011" spans="30:62">
      <c r="AD2011" s="20">
        <v>156.8000031</v>
      </c>
      <c r="AE2011" s="20">
        <v>0.01519992</v>
      </c>
      <c r="AF2011" s="20">
        <v>0.19349992</v>
      </c>
      <c r="AG2011" s="20">
        <v>0.009199845</v>
      </c>
      <c r="AH2011" s="20">
        <v>-0.112899977</v>
      </c>
      <c r="AI2011" s="20">
        <v>-0.112199902</v>
      </c>
      <c r="AJ2011" s="20">
        <v>0.039199438</v>
      </c>
      <c r="AK2011" s="20">
        <v>0.384999438</v>
      </c>
      <c r="AL2011" s="20">
        <v>0.655000035</v>
      </c>
      <c r="AM2011" s="3"/>
      <c r="AN2011" s="3"/>
      <c r="AO2011" s="3"/>
      <c r="AP2011" s="20">
        <v>156.8000031</v>
      </c>
      <c r="AQ2011" s="20">
        <v>0.354699646</v>
      </c>
      <c r="AR2011" s="20">
        <v>0.453599996</v>
      </c>
      <c r="AS2011" s="20">
        <v>0.369699996</v>
      </c>
      <c r="AT2011" s="20">
        <v>0.291400069</v>
      </c>
      <c r="AU2011" s="20">
        <v>0.103599975</v>
      </c>
      <c r="AV2011" s="20">
        <v>0.170799975</v>
      </c>
      <c r="AW2011" s="20">
        <v>0.282199882</v>
      </c>
      <c r="AX2011" s="20">
        <v>0.189700166</v>
      </c>
      <c r="AY2011" s="3"/>
      <c r="AZ2011" s="3"/>
      <c r="BA2011" s="3"/>
      <c r="BB2011" s="20">
        <v>156.8000031</v>
      </c>
      <c r="BC2011" s="20">
        <v>0.257100095</v>
      </c>
      <c r="BD2011" s="20">
        <v>0.356500095</v>
      </c>
      <c r="BE2011" s="20">
        <v>0.357600763</v>
      </c>
      <c r="BF2011" s="20">
        <v>-0.064499947</v>
      </c>
      <c r="BG2011" s="20">
        <v>-0.176700052</v>
      </c>
      <c r="BH2011" s="20">
        <v>0.193499564</v>
      </c>
      <c r="BI2011" s="20">
        <v>0.497999564</v>
      </c>
      <c r="BJ2011" s="20">
        <v>1.16040002</v>
      </c>
    </row>
    <row r="2012" spans="30:62">
      <c r="AD2012" s="20">
        <v>156.8999939</v>
      </c>
      <c r="AE2012" s="20">
        <v>0.019899845</v>
      </c>
      <c r="AF2012" s="20">
        <v>0.197799845</v>
      </c>
      <c r="AG2012" s="20">
        <v>0.011600023</v>
      </c>
      <c r="AH2012" s="20">
        <v>-0.114999663</v>
      </c>
      <c r="AI2012" s="20">
        <v>-0.114100085</v>
      </c>
      <c r="AJ2012" s="20">
        <v>0.034400751</v>
      </c>
      <c r="AK2012" s="20">
        <v>0.380700751</v>
      </c>
      <c r="AL2012" s="20">
        <v>0.651900669</v>
      </c>
      <c r="AM2012" s="3"/>
      <c r="AN2012" s="3"/>
      <c r="AO2012" s="3"/>
      <c r="AP2012" s="20">
        <v>156.8999939</v>
      </c>
      <c r="AQ2012" s="20">
        <v>0.352999996</v>
      </c>
      <c r="AR2012" s="20">
        <v>0.453800069</v>
      </c>
      <c r="AS2012" s="20">
        <v>0.375600069</v>
      </c>
      <c r="AT2012" s="20">
        <v>0.288400214</v>
      </c>
      <c r="AU2012" s="20">
        <v>0.103300359</v>
      </c>
      <c r="AV2012" s="20">
        <v>0.171400359</v>
      </c>
      <c r="AW2012" s="20">
        <v>0.286799927</v>
      </c>
      <c r="AX2012" s="20">
        <v>0.19100006</v>
      </c>
      <c r="AY2012" s="3"/>
      <c r="AZ2012" s="3"/>
      <c r="BA2012" s="3"/>
      <c r="BB2012" s="20">
        <v>156.8999939</v>
      </c>
      <c r="BC2012" s="20">
        <v>0.252100763</v>
      </c>
      <c r="BD2012" s="20">
        <v>0.350500763</v>
      </c>
      <c r="BE2012" s="20">
        <v>0.358300053</v>
      </c>
      <c r="BF2012" s="20">
        <v>-0.061000052</v>
      </c>
      <c r="BG2012" s="20">
        <v>-0.172599959</v>
      </c>
      <c r="BH2012" s="20">
        <v>0.193900497</v>
      </c>
      <c r="BI2012" s="20">
        <v>0.495700497</v>
      </c>
      <c r="BJ2012" s="20">
        <v>1.156800585</v>
      </c>
    </row>
    <row r="2013" spans="30:62">
      <c r="AD2013" s="20">
        <v>157</v>
      </c>
      <c r="AE2013" s="20">
        <v>0.019200023</v>
      </c>
      <c r="AF2013" s="20">
        <v>0.199300023</v>
      </c>
      <c r="AG2013" s="20">
        <v>0.011200098</v>
      </c>
      <c r="AH2013" s="20">
        <v>-0.117700085</v>
      </c>
      <c r="AI2013" s="20">
        <v>-0.112499965</v>
      </c>
      <c r="AJ2013" s="20">
        <v>0.036700669</v>
      </c>
      <c r="AK2013" s="20">
        <v>0.372900669</v>
      </c>
      <c r="AL2013" s="20">
        <v>0.65130003</v>
      </c>
      <c r="AM2013" s="3"/>
      <c r="AN2013" s="3"/>
      <c r="AO2013" s="3"/>
      <c r="AP2013" s="20">
        <v>157</v>
      </c>
      <c r="AQ2013" s="20">
        <v>0.353200069</v>
      </c>
      <c r="AR2013" s="20">
        <v>0.449399975</v>
      </c>
      <c r="AS2013" s="20">
        <v>0.375599975</v>
      </c>
      <c r="AT2013" s="20">
        <v>0.289600359</v>
      </c>
      <c r="AU2013" s="20">
        <v>0.101700166</v>
      </c>
      <c r="AV2013" s="20">
        <v>0.169700166</v>
      </c>
      <c r="AW2013" s="20">
        <v>0.29080006</v>
      </c>
      <c r="AX2013" s="20">
        <v>0.189200066</v>
      </c>
      <c r="AY2013" s="3"/>
      <c r="AZ2013" s="3"/>
      <c r="BA2013" s="3"/>
      <c r="BB2013" s="20">
        <v>157</v>
      </c>
      <c r="BC2013" s="20">
        <v>0.251600053</v>
      </c>
      <c r="BD2013" s="20">
        <v>0.349800053</v>
      </c>
      <c r="BE2013" s="20">
        <v>0.362399948</v>
      </c>
      <c r="BF2013" s="20">
        <v>-0.053399959</v>
      </c>
      <c r="BG2013" s="20">
        <v>-0.17309998</v>
      </c>
      <c r="BH2013" s="20">
        <v>0.192900585</v>
      </c>
      <c r="BI2013" s="20">
        <v>0.492000585</v>
      </c>
      <c r="BJ2013" s="20">
        <v>1.150799933</v>
      </c>
    </row>
    <row r="2014" spans="30:62">
      <c r="AD2014" s="20">
        <v>157.1000061</v>
      </c>
      <c r="AE2014" s="20">
        <v>0.019000098</v>
      </c>
      <c r="AF2014" s="20">
        <v>0.202300098</v>
      </c>
      <c r="AG2014" s="20">
        <v>0.008899438</v>
      </c>
      <c r="AH2014" s="20">
        <v>-0.118799965</v>
      </c>
      <c r="AI2014" s="20">
        <v>-0.115000046</v>
      </c>
      <c r="AJ2014" s="20">
        <v>0.04130003</v>
      </c>
      <c r="AK2014" s="20">
        <v>0.37080003</v>
      </c>
      <c r="AL2014" s="20">
        <v>0.651299963</v>
      </c>
      <c r="AM2014" s="3"/>
      <c r="AN2014" s="3"/>
      <c r="AO2014" s="3"/>
      <c r="AP2014" s="20">
        <v>157.1000061</v>
      </c>
      <c r="AQ2014" s="20">
        <v>0.352099975</v>
      </c>
      <c r="AR2014" s="20">
        <v>0.449499882</v>
      </c>
      <c r="AS2014" s="20">
        <v>0.377299882</v>
      </c>
      <c r="AT2014" s="20">
        <v>0.290200166</v>
      </c>
      <c r="AU2014" s="20">
        <v>0.102799821</v>
      </c>
      <c r="AV2014" s="20">
        <v>0.173599821</v>
      </c>
      <c r="AW2014" s="20">
        <v>0.289500066</v>
      </c>
      <c r="AX2014" s="20">
        <v>0.190100063</v>
      </c>
      <c r="AY2014" s="3"/>
      <c r="AZ2014" s="3"/>
      <c r="BA2014" s="3"/>
      <c r="BB2014" s="20">
        <v>157.1000061</v>
      </c>
      <c r="BC2014" s="20">
        <v>0.251799948</v>
      </c>
      <c r="BD2014" s="20">
        <v>0.355099948</v>
      </c>
      <c r="BE2014" s="20">
        <v>0.366599564</v>
      </c>
      <c r="BF2014" s="20">
        <v>-0.05309998</v>
      </c>
      <c r="BG2014" s="20">
        <v>-0.176899892</v>
      </c>
      <c r="BH2014" s="20">
        <v>0.187699933</v>
      </c>
      <c r="BI2014" s="20">
        <v>0.486699933</v>
      </c>
      <c r="BJ2014" s="20">
        <v>1.147400009</v>
      </c>
    </row>
    <row r="2015" spans="30:62">
      <c r="AD2015" s="20">
        <v>157.1999969</v>
      </c>
      <c r="AE2015" s="20">
        <v>0.017299915</v>
      </c>
      <c r="AF2015" s="20">
        <v>0.195399915</v>
      </c>
      <c r="AG2015" s="20">
        <v>0.006600751</v>
      </c>
      <c r="AH2015" s="20">
        <v>-0.118599331</v>
      </c>
      <c r="AI2015" s="20">
        <v>-0.11559997</v>
      </c>
      <c r="AJ2015" s="20">
        <v>0.044599963</v>
      </c>
      <c r="AK2015" s="20">
        <v>0.371599963</v>
      </c>
      <c r="AL2015" s="20">
        <v>0.648200015</v>
      </c>
      <c r="AM2015" s="3"/>
      <c r="AN2015" s="3"/>
      <c r="AO2015" s="3"/>
      <c r="AP2015" s="20">
        <v>157.1999969</v>
      </c>
      <c r="AQ2015" s="20">
        <v>0.352600359</v>
      </c>
      <c r="AR2015" s="20">
        <v>0.450399927</v>
      </c>
      <c r="AS2015" s="20">
        <v>0.375199927</v>
      </c>
      <c r="AT2015" s="20">
        <v>0.29730006</v>
      </c>
      <c r="AU2015" s="20">
        <v>0.105900066</v>
      </c>
      <c r="AV2015" s="20">
        <v>0.176200066</v>
      </c>
      <c r="AW2015" s="20">
        <v>0.289900063</v>
      </c>
      <c r="AX2015" s="20">
        <v>0.185300416</v>
      </c>
      <c r="AY2015" s="3"/>
      <c r="AZ2015" s="3"/>
      <c r="BA2015" s="3"/>
      <c r="BB2015" s="20">
        <v>157.1999969</v>
      </c>
      <c r="BC2015" s="20">
        <v>0.254900041</v>
      </c>
      <c r="BD2015" s="20">
        <v>0.362700041</v>
      </c>
      <c r="BE2015" s="20">
        <v>0.365700497</v>
      </c>
      <c r="BF2015" s="20">
        <v>-0.053999415</v>
      </c>
      <c r="BG2015" s="20">
        <v>-0.184100067</v>
      </c>
      <c r="BH2015" s="20">
        <v>0.186900009</v>
      </c>
      <c r="BI2015" s="20">
        <v>0.484800009</v>
      </c>
      <c r="BJ2015" s="20">
        <v>1.147900018</v>
      </c>
    </row>
    <row r="2016" spans="30:62">
      <c r="AD2016" s="20">
        <v>157.3000031</v>
      </c>
      <c r="AE2016" s="20">
        <v>0.014600035</v>
      </c>
      <c r="AF2016" s="20">
        <v>0.192200035</v>
      </c>
      <c r="AG2016" s="20">
        <v>0.004400669</v>
      </c>
      <c r="AH2016" s="20">
        <v>-0.11589997</v>
      </c>
      <c r="AI2016" s="20">
        <v>-0.111500037</v>
      </c>
      <c r="AJ2016" s="20">
        <v>0.0429993</v>
      </c>
      <c r="AK2016" s="20">
        <v>0.3699993</v>
      </c>
      <c r="AL2016" s="20">
        <v>0.6424</v>
      </c>
      <c r="AM2016" s="3"/>
      <c r="AN2016" s="3"/>
      <c r="AO2016" s="3"/>
      <c r="AP2016" s="20">
        <v>157.3000031</v>
      </c>
      <c r="AQ2016" s="20">
        <v>0.348700166</v>
      </c>
      <c r="AR2016" s="20">
        <v>0.45140006</v>
      </c>
      <c r="AS2016" s="20">
        <v>0.37540006</v>
      </c>
      <c r="AT2016" s="20">
        <v>0.300500066</v>
      </c>
      <c r="AU2016" s="20">
        <v>0.111300063</v>
      </c>
      <c r="AV2016" s="20">
        <v>0.178000063</v>
      </c>
      <c r="AW2016" s="20">
        <v>0.287399939</v>
      </c>
      <c r="AX2016" s="20">
        <v>0.18309978</v>
      </c>
      <c r="AY2016" s="3"/>
      <c r="AZ2016" s="3"/>
      <c r="BA2016" s="3"/>
      <c r="BB2016" s="20">
        <v>157.3000031</v>
      </c>
      <c r="BC2016" s="20">
        <v>0.25460002</v>
      </c>
      <c r="BD2016" s="20">
        <v>0.36260002</v>
      </c>
      <c r="BE2016" s="20">
        <v>0.362200585</v>
      </c>
      <c r="BF2016" s="20">
        <v>-0.060200067</v>
      </c>
      <c r="BG2016" s="20">
        <v>-0.183999991</v>
      </c>
      <c r="BH2016" s="20">
        <v>0.187999541</v>
      </c>
      <c r="BI2016" s="20">
        <v>0.481699541</v>
      </c>
      <c r="BJ2016" s="20">
        <v>1.151100097</v>
      </c>
    </row>
    <row r="2017" spans="30:62">
      <c r="AD2017" s="20">
        <v>157.3999939</v>
      </c>
      <c r="AE2017" s="20">
        <v>0.008600669</v>
      </c>
      <c r="AF2017" s="20">
        <v>0.188800669</v>
      </c>
      <c r="AG2017" s="20">
        <v>0.00470003</v>
      </c>
      <c r="AH2017" s="20">
        <v>-0.112500037</v>
      </c>
      <c r="AI2017" s="20">
        <v>-0.109399985</v>
      </c>
      <c r="AJ2017" s="20">
        <v>0.040600715</v>
      </c>
      <c r="AK2017" s="20">
        <v>0.366100715</v>
      </c>
      <c r="AL2017" s="20">
        <v>0.643100347</v>
      </c>
      <c r="AM2017" s="3"/>
      <c r="AN2017" s="3"/>
      <c r="AO2017" s="3"/>
      <c r="AP2017" s="20">
        <v>157.3999939</v>
      </c>
      <c r="AQ2017" s="20">
        <v>0.34940006</v>
      </c>
      <c r="AR2017" s="20">
        <v>0.452200066</v>
      </c>
      <c r="AS2017" s="20">
        <v>0.372800066</v>
      </c>
      <c r="AT2017" s="20">
        <v>0.305599825</v>
      </c>
      <c r="AU2017" s="20">
        <v>0.111000416</v>
      </c>
      <c r="AV2017" s="20">
        <v>0.174800416</v>
      </c>
      <c r="AW2017" s="20">
        <v>0.285500018</v>
      </c>
      <c r="AX2017" s="20">
        <v>0.181900057</v>
      </c>
      <c r="AY2017" s="3"/>
      <c r="AZ2017" s="3"/>
      <c r="BA2017" s="3"/>
      <c r="BB2017" s="20">
        <v>157.3999939</v>
      </c>
      <c r="BC2017" s="20">
        <v>0.251000585</v>
      </c>
      <c r="BD2017" s="20">
        <v>0.365100585</v>
      </c>
      <c r="BE2017" s="20">
        <v>0.360199933</v>
      </c>
      <c r="BF2017" s="20">
        <v>-0.056699753</v>
      </c>
      <c r="BG2017" s="20">
        <v>-0.186599982</v>
      </c>
      <c r="BH2017" s="20">
        <v>0.186500335</v>
      </c>
      <c r="BI2017" s="20">
        <v>0.480000335</v>
      </c>
      <c r="BJ2017" s="20">
        <v>1.152800238</v>
      </c>
    </row>
    <row r="2018" spans="30:62">
      <c r="AD2018" s="20">
        <v>157.5</v>
      </c>
      <c r="AE2018" s="20">
        <v>0.00480003</v>
      </c>
      <c r="AF2018" s="20">
        <v>0.19120003</v>
      </c>
      <c r="AG2018" s="20">
        <v>0.008999963</v>
      </c>
      <c r="AH2018" s="20">
        <v>-0.113699985</v>
      </c>
      <c r="AI2018" s="20">
        <v>-0.1104</v>
      </c>
      <c r="AJ2018" s="20">
        <v>0.041500347</v>
      </c>
      <c r="AK2018" s="20">
        <v>0.366700347</v>
      </c>
      <c r="AL2018" s="20">
        <v>0.636299961</v>
      </c>
      <c r="AM2018" s="3"/>
      <c r="AN2018" s="3"/>
      <c r="AO2018" s="3"/>
      <c r="AP2018" s="20">
        <v>157.5</v>
      </c>
      <c r="AQ2018" s="20">
        <v>0.348500066</v>
      </c>
      <c r="AR2018" s="20">
        <v>0.455800063</v>
      </c>
      <c r="AS2018" s="20">
        <v>0.379000063</v>
      </c>
      <c r="AT2018" s="20">
        <v>0.307700416</v>
      </c>
      <c r="AU2018" s="20">
        <v>0.11059978</v>
      </c>
      <c r="AV2018" s="20">
        <v>0.17379978</v>
      </c>
      <c r="AW2018" s="20">
        <v>0.289600057</v>
      </c>
      <c r="AX2018" s="20">
        <v>0.177500076</v>
      </c>
      <c r="AY2018" s="3"/>
      <c r="AZ2018" s="3"/>
      <c r="BA2018" s="3"/>
      <c r="BB2018" s="20">
        <v>157.5</v>
      </c>
      <c r="BC2018" s="20">
        <v>0.245899933</v>
      </c>
      <c r="BD2018" s="20">
        <v>0.360899933</v>
      </c>
      <c r="BE2018" s="20">
        <v>0.361900009</v>
      </c>
      <c r="BF2018" s="20">
        <v>-0.054299982</v>
      </c>
      <c r="BG2018" s="20">
        <v>-0.185799903</v>
      </c>
      <c r="BH2018" s="20">
        <v>0.185100238</v>
      </c>
      <c r="BI2018" s="20">
        <v>0.478800238</v>
      </c>
      <c r="BJ2018" s="20">
        <v>1.147199913</v>
      </c>
    </row>
    <row r="2019" spans="30:62">
      <c r="AD2019" s="20">
        <v>157.6000061</v>
      </c>
      <c r="AE2019" s="20">
        <v>0.005399963</v>
      </c>
      <c r="AF2019" s="20">
        <v>0.193999963</v>
      </c>
      <c r="AG2019" s="20">
        <v>0.0094993</v>
      </c>
      <c r="AH2019" s="20">
        <v>-0.1182</v>
      </c>
      <c r="AI2019" s="20">
        <v>-0.106499891</v>
      </c>
      <c r="AJ2019" s="20">
        <v>0.037799961</v>
      </c>
      <c r="AK2019" s="20">
        <v>0.363699961</v>
      </c>
      <c r="AL2019" s="20">
        <v>0.634399964</v>
      </c>
      <c r="AM2019" s="3"/>
      <c r="AN2019" s="3"/>
      <c r="AO2019" s="3"/>
      <c r="AP2019" s="20">
        <v>157.6000061</v>
      </c>
      <c r="AQ2019" s="20">
        <v>0.351300063</v>
      </c>
      <c r="AR2019" s="20">
        <v>0.454399939</v>
      </c>
      <c r="AS2019" s="20">
        <v>0.378799939</v>
      </c>
      <c r="AT2019" s="20">
        <v>0.30819978</v>
      </c>
      <c r="AU2019" s="20">
        <v>0.107599342</v>
      </c>
      <c r="AV2019" s="20">
        <v>0.173199342</v>
      </c>
      <c r="AW2019" s="20">
        <v>0.289000076</v>
      </c>
      <c r="AX2019" s="20">
        <v>0.171400097</v>
      </c>
      <c r="AY2019" s="3"/>
      <c r="AZ2019" s="3"/>
      <c r="BA2019" s="3"/>
      <c r="BB2019" s="20">
        <v>157.6000061</v>
      </c>
      <c r="BC2019" s="20">
        <v>0.245000009</v>
      </c>
      <c r="BD2019" s="20">
        <v>0.365800009</v>
      </c>
      <c r="BE2019" s="20">
        <v>0.361199541</v>
      </c>
      <c r="BF2019" s="20">
        <v>-0.054899903</v>
      </c>
      <c r="BG2019" s="20">
        <v>-0.1839</v>
      </c>
      <c r="BH2019" s="20">
        <v>0.184399913</v>
      </c>
      <c r="BI2019" s="20">
        <v>0.474699913</v>
      </c>
      <c r="BJ2019" s="20">
        <v>1.1413001</v>
      </c>
    </row>
    <row r="2020" spans="30:62">
      <c r="AD2020" s="20">
        <v>157.6999969</v>
      </c>
      <c r="AE2020" s="20">
        <v>0.003800015</v>
      </c>
      <c r="AF2020" s="20">
        <v>0.192800015</v>
      </c>
      <c r="AG2020" s="20">
        <v>0.007500715</v>
      </c>
      <c r="AH2020" s="20">
        <v>-0.116099653</v>
      </c>
      <c r="AI2020" s="20">
        <v>-0.110200039</v>
      </c>
      <c r="AJ2020" s="20">
        <v>0.042799964</v>
      </c>
      <c r="AK2020" s="20">
        <v>0.362899964</v>
      </c>
      <c r="AL2020" s="20">
        <v>0.638099898</v>
      </c>
      <c r="AM2020" s="3"/>
      <c r="AN2020" s="3"/>
      <c r="AO2020" s="3"/>
      <c r="AP2020" s="20">
        <v>157.6999969</v>
      </c>
      <c r="AQ2020" s="20">
        <v>0.350700416</v>
      </c>
      <c r="AR2020" s="20">
        <v>0.453700018</v>
      </c>
      <c r="AS2020" s="20">
        <v>0.378900018</v>
      </c>
      <c r="AT2020" s="20">
        <v>0.308900057</v>
      </c>
      <c r="AU2020" s="20">
        <v>0.105800076</v>
      </c>
      <c r="AV2020" s="20">
        <v>0.172700076</v>
      </c>
      <c r="AW2020" s="20">
        <v>0.284300097</v>
      </c>
      <c r="AX2020" s="20">
        <v>0.1718001</v>
      </c>
      <c r="AY2020" s="3"/>
      <c r="AZ2020" s="3"/>
      <c r="BA2020" s="3"/>
      <c r="BB2020" s="20">
        <v>157.6999969</v>
      </c>
      <c r="BC2020" s="20">
        <v>0.245500018</v>
      </c>
      <c r="BD2020" s="20">
        <v>0.367600018</v>
      </c>
      <c r="BE2020" s="20">
        <v>0.363200335</v>
      </c>
      <c r="BF2020" s="20">
        <v>-0.055299762</v>
      </c>
      <c r="BG2020" s="20">
        <v>-0.186400087</v>
      </c>
      <c r="BH2020" s="20">
        <v>0.1808001</v>
      </c>
      <c r="BI2020" s="20">
        <v>0.4694001</v>
      </c>
      <c r="BJ2020" s="20">
        <v>1.13939994</v>
      </c>
    </row>
    <row r="2021" spans="30:62">
      <c r="AD2021" s="20">
        <v>157.8000031</v>
      </c>
      <c r="AE2021" s="20">
        <v>0.0009</v>
      </c>
      <c r="AF2021" s="20">
        <v>0.1956</v>
      </c>
      <c r="AG2021" s="20">
        <v>0.010100347</v>
      </c>
      <c r="AH2021" s="20">
        <v>-0.113400039</v>
      </c>
      <c r="AI2021" s="20">
        <v>-0.111300036</v>
      </c>
      <c r="AJ2021" s="20">
        <v>0.045499659</v>
      </c>
      <c r="AK2021" s="20">
        <v>0.363599659</v>
      </c>
      <c r="AL2021" s="20">
        <v>0.639599907</v>
      </c>
      <c r="AM2021" s="3"/>
      <c r="AN2021" s="3"/>
      <c r="AO2021" s="3"/>
      <c r="AP2021" s="20">
        <v>157.8000031</v>
      </c>
      <c r="AQ2021" s="20">
        <v>0.35139978</v>
      </c>
      <c r="AR2021" s="20">
        <v>0.455100057</v>
      </c>
      <c r="AS2021" s="20">
        <v>0.378500057</v>
      </c>
      <c r="AT2021" s="20">
        <v>0.306000076</v>
      </c>
      <c r="AU2021" s="20">
        <v>0.102500097</v>
      </c>
      <c r="AV2021" s="20">
        <v>0.170500097</v>
      </c>
      <c r="AW2021" s="20">
        <v>0.2863001</v>
      </c>
      <c r="AX2021" s="20">
        <v>0.173499421</v>
      </c>
      <c r="AY2021" s="3"/>
      <c r="AZ2021" s="3"/>
      <c r="BA2021" s="3"/>
      <c r="BB2021" s="20">
        <v>157.8000031</v>
      </c>
      <c r="BC2021" s="20">
        <v>0.247300097</v>
      </c>
      <c r="BD2021" s="20">
        <v>0.368400097</v>
      </c>
      <c r="BE2021" s="20">
        <v>0.368100238</v>
      </c>
      <c r="BF2021" s="20">
        <v>-0.055100087</v>
      </c>
      <c r="BG2021" s="20">
        <v>-0.1871999</v>
      </c>
      <c r="BH2021" s="20">
        <v>0.184299463</v>
      </c>
      <c r="BI2021" s="20">
        <v>0.466299463</v>
      </c>
      <c r="BJ2021" s="20">
        <v>1.136999992</v>
      </c>
    </row>
    <row r="2022" spans="30:62">
      <c r="AD2022" s="20">
        <v>157.8999939</v>
      </c>
      <c r="AE2022" s="20">
        <v>0.002900347</v>
      </c>
      <c r="AF2022" s="20">
        <v>0.194000347</v>
      </c>
      <c r="AG2022" s="20">
        <v>0.006099961</v>
      </c>
      <c r="AH2022" s="20">
        <v>-0.110399797</v>
      </c>
      <c r="AI2022" s="20">
        <v>-0.109800102</v>
      </c>
      <c r="AJ2022" s="20">
        <v>0.045200384</v>
      </c>
      <c r="AK2022" s="20">
        <v>0.364100384</v>
      </c>
      <c r="AL2022" s="20">
        <v>0.638600462</v>
      </c>
      <c r="AM2022" s="3"/>
      <c r="AN2022" s="3"/>
      <c r="AO2022" s="3"/>
      <c r="AP2022" s="20">
        <v>157.8999939</v>
      </c>
      <c r="AQ2022" s="20">
        <v>0.350900057</v>
      </c>
      <c r="AR2022" s="20">
        <v>0.452200076</v>
      </c>
      <c r="AS2022" s="20">
        <v>0.377500076</v>
      </c>
      <c r="AT2022" s="20">
        <v>0.305100812</v>
      </c>
      <c r="AU2022" s="20">
        <v>0.1040001</v>
      </c>
      <c r="AV2022" s="20">
        <v>0.1751001</v>
      </c>
      <c r="AW2022" s="20">
        <v>0.286099898</v>
      </c>
      <c r="AX2022" s="20">
        <v>0.172800082</v>
      </c>
      <c r="AY2022" s="3"/>
      <c r="AZ2022" s="3"/>
      <c r="BA2022" s="3"/>
      <c r="BB2022" s="20">
        <v>157.8999939</v>
      </c>
      <c r="BC2022" s="20">
        <v>0.248500238</v>
      </c>
      <c r="BD2022" s="20">
        <v>0.369600238</v>
      </c>
      <c r="BE2022" s="20">
        <v>0.369799913</v>
      </c>
      <c r="BF2022" s="20">
        <v>-0.058199423</v>
      </c>
      <c r="BG2022" s="20">
        <v>-0.18620006</v>
      </c>
      <c r="BH2022" s="20">
        <v>0.181600707</v>
      </c>
      <c r="BI2022" s="20">
        <v>0.460700707</v>
      </c>
      <c r="BJ2022" s="20">
        <v>1.136200239</v>
      </c>
    </row>
    <row r="2023" spans="30:62">
      <c r="AD2023" s="20">
        <v>158</v>
      </c>
      <c r="AE2023" s="20">
        <v>-0.001800039</v>
      </c>
      <c r="AF2023" s="20">
        <v>0.191799961</v>
      </c>
      <c r="AG2023" s="20">
        <v>0.005599964</v>
      </c>
      <c r="AH2023" s="20">
        <v>-0.106200102</v>
      </c>
      <c r="AI2023" s="20">
        <v>-0.110200093</v>
      </c>
      <c r="AJ2023" s="20">
        <v>0.043700462</v>
      </c>
      <c r="AK2023" s="20">
        <v>0.362500462</v>
      </c>
      <c r="AL2023" s="20">
        <v>0.643799946</v>
      </c>
      <c r="AM2023" s="3"/>
      <c r="AN2023" s="3"/>
      <c r="AO2023" s="3"/>
      <c r="AP2023" s="20">
        <v>158</v>
      </c>
      <c r="AQ2023" s="20">
        <v>0.348500076</v>
      </c>
      <c r="AR2023" s="20">
        <v>0.446700097</v>
      </c>
      <c r="AS2023" s="20">
        <v>0.372000097</v>
      </c>
      <c r="AT2023" s="20">
        <v>0.3073001</v>
      </c>
      <c r="AU2023" s="20">
        <v>0.103799421</v>
      </c>
      <c r="AV2023" s="20">
        <v>0.175999421</v>
      </c>
      <c r="AW2023" s="20">
        <v>0.284700082</v>
      </c>
      <c r="AX2023" s="20">
        <v>0.173600025</v>
      </c>
      <c r="AY2023" s="3"/>
      <c r="AZ2023" s="3"/>
      <c r="BA2023" s="3"/>
      <c r="BB2023" s="20">
        <v>158</v>
      </c>
      <c r="BC2023" s="20">
        <v>0.244299913</v>
      </c>
      <c r="BD2023" s="20">
        <v>0.365999913</v>
      </c>
      <c r="BE2023" s="20">
        <v>0.3685001</v>
      </c>
      <c r="BF2023" s="20">
        <v>-0.05870006</v>
      </c>
      <c r="BG2023" s="20">
        <v>-0.189500008</v>
      </c>
      <c r="BH2023" s="20">
        <v>0.179300239</v>
      </c>
      <c r="BI2023" s="20">
        <v>0.458900239</v>
      </c>
      <c r="BJ2023" s="20">
        <v>1.135599904</v>
      </c>
    </row>
    <row r="2024" spans="30:62">
      <c r="AD2024" s="20">
        <v>158.1000061</v>
      </c>
      <c r="AE2024" s="20">
        <v>-0.002500036</v>
      </c>
      <c r="AF2024" s="20">
        <v>0.195199964</v>
      </c>
      <c r="AG2024" s="20">
        <v>0.009899659</v>
      </c>
      <c r="AH2024" s="20">
        <v>-0.104500093</v>
      </c>
      <c r="AI2024" s="20">
        <v>-0.110800014</v>
      </c>
      <c r="AJ2024" s="20">
        <v>0.049099946</v>
      </c>
      <c r="AK2024" s="20">
        <v>0.365499946</v>
      </c>
      <c r="AL2024" s="20">
        <v>0.64740001</v>
      </c>
      <c r="AM2024" s="3"/>
      <c r="AN2024" s="3"/>
      <c r="AO2024" s="3"/>
      <c r="AP2024" s="20">
        <v>158.1000061</v>
      </c>
      <c r="AQ2024" s="20">
        <v>0.343900097</v>
      </c>
      <c r="AR2024" s="20">
        <v>0.4517001</v>
      </c>
      <c r="AS2024" s="20">
        <v>0.3730001</v>
      </c>
      <c r="AT2024" s="20">
        <v>0.307899421</v>
      </c>
      <c r="AU2024" s="20">
        <v>0.100799605</v>
      </c>
      <c r="AV2024" s="20">
        <v>0.174399605</v>
      </c>
      <c r="AW2024" s="20">
        <v>0.286600025</v>
      </c>
      <c r="AX2024" s="20">
        <v>0.174799931</v>
      </c>
      <c r="AY2024" s="3"/>
      <c r="AZ2024" s="3"/>
      <c r="BA2024" s="3"/>
      <c r="BB2024" s="20">
        <v>158.1000061</v>
      </c>
      <c r="BC2024" s="20">
        <v>0.2410001</v>
      </c>
      <c r="BD2024" s="20">
        <v>0.3640001</v>
      </c>
      <c r="BE2024" s="20">
        <v>0.364499463</v>
      </c>
      <c r="BF2024" s="20">
        <v>-0.059700008</v>
      </c>
      <c r="BG2024" s="20">
        <v>-0.187499999</v>
      </c>
      <c r="BH2024" s="20">
        <v>0.178699904</v>
      </c>
      <c r="BI2024" s="20">
        <v>0.455699904</v>
      </c>
      <c r="BJ2024" s="20">
        <v>1.132600049</v>
      </c>
    </row>
    <row r="2025" spans="30:62">
      <c r="AD2025" s="20">
        <v>158.1999969</v>
      </c>
      <c r="AE2025" s="20">
        <v>-0.002600102</v>
      </c>
      <c r="AF2025" s="20">
        <v>0.199999898</v>
      </c>
      <c r="AG2025" s="20">
        <v>0.012100384</v>
      </c>
      <c r="AH2025" s="20">
        <v>-0.104199538</v>
      </c>
      <c r="AI2025" s="20">
        <v>-0.106200054</v>
      </c>
      <c r="AJ2025" s="20">
        <v>0.05150001</v>
      </c>
      <c r="AK2025" s="20">
        <v>0.36830001</v>
      </c>
      <c r="AL2025" s="20">
        <v>0.643500103</v>
      </c>
      <c r="AM2025" s="3"/>
      <c r="AN2025" s="3"/>
      <c r="AO2025" s="3"/>
      <c r="AP2025" s="20">
        <v>158.1999969</v>
      </c>
      <c r="AQ2025" s="20">
        <v>0.3451001</v>
      </c>
      <c r="AR2025" s="20">
        <v>0.458599898</v>
      </c>
      <c r="AS2025" s="20">
        <v>0.375399898</v>
      </c>
      <c r="AT2025" s="20">
        <v>0.309400082</v>
      </c>
      <c r="AU2025" s="20">
        <v>0.099700025</v>
      </c>
      <c r="AV2025" s="20">
        <v>0.171000025</v>
      </c>
      <c r="AW2025" s="20">
        <v>0.286999931</v>
      </c>
      <c r="AX2025" s="20">
        <v>0.174100423</v>
      </c>
      <c r="AY2025" s="3"/>
      <c r="AZ2025" s="3"/>
      <c r="BA2025" s="3"/>
      <c r="BB2025" s="20">
        <v>158.1999969</v>
      </c>
      <c r="BC2025" s="20">
        <v>0.24029994</v>
      </c>
      <c r="BD2025" s="20">
        <v>0.36749994</v>
      </c>
      <c r="BE2025" s="20">
        <v>0.359500707</v>
      </c>
      <c r="BF2025" s="20">
        <v>-0.058799761</v>
      </c>
      <c r="BG2025" s="20">
        <v>-0.188200096</v>
      </c>
      <c r="BH2025" s="20">
        <v>0.179000049</v>
      </c>
      <c r="BI2025" s="20">
        <v>0.455100049</v>
      </c>
      <c r="BJ2025" s="20">
        <v>1.132599886</v>
      </c>
    </row>
    <row r="2026" spans="30:62">
      <c r="AD2026" s="20">
        <v>158.3000031</v>
      </c>
      <c r="AE2026" s="20">
        <v>-0.004300093</v>
      </c>
      <c r="AF2026" s="20">
        <v>0.203199907</v>
      </c>
      <c r="AG2026" s="20">
        <v>0.011800462</v>
      </c>
      <c r="AH2026" s="20">
        <v>-0.102800054</v>
      </c>
      <c r="AI2026" s="20">
        <v>-0.10439999</v>
      </c>
      <c r="AJ2026" s="20">
        <v>0.048899388</v>
      </c>
      <c r="AK2026" s="20">
        <v>0.363399388</v>
      </c>
      <c r="AL2026" s="20">
        <v>0.641799986</v>
      </c>
      <c r="AM2026" s="3"/>
      <c r="AN2026" s="3"/>
      <c r="AO2026" s="3"/>
      <c r="AP2026" s="20">
        <v>158.3000031</v>
      </c>
      <c r="AQ2026" s="20">
        <v>0.346699421</v>
      </c>
      <c r="AR2026" s="20">
        <v>0.459100082</v>
      </c>
      <c r="AS2026" s="20">
        <v>0.375300082</v>
      </c>
      <c r="AT2026" s="20">
        <v>0.314100025</v>
      </c>
      <c r="AU2026" s="20">
        <v>0.098699931</v>
      </c>
      <c r="AV2026" s="20">
        <v>0.171999931</v>
      </c>
      <c r="AW2026" s="20">
        <v>0.284299947</v>
      </c>
      <c r="AX2026" s="20">
        <v>0.176299974</v>
      </c>
      <c r="AY2026" s="3"/>
      <c r="AZ2026" s="3"/>
      <c r="BA2026" s="3"/>
      <c r="BB2026" s="20">
        <v>158.3000031</v>
      </c>
      <c r="BC2026" s="20">
        <v>0.238199992</v>
      </c>
      <c r="BD2026" s="20">
        <v>0.366899992</v>
      </c>
      <c r="BE2026" s="20">
        <v>0.363800239</v>
      </c>
      <c r="BF2026" s="20">
        <v>-0.058200096</v>
      </c>
      <c r="BG2026" s="20">
        <v>-0.191099951</v>
      </c>
      <c r="BH2026" s="20">
        <v>0.179199409</v>
      </c>
      <c r="BI2026" s="20">
        <v>0.454899409</v>
      </c>
      <c r="BJ2026" s="20">
        <v>1.131500107</v>
      </c>
    </row>
    <row r="2027" spans="30:62">
      <c r="AD2027" s="20">
        <v>158.3999939</v>
      </c>
      <c r="AE2027" s="20">
        <v>-0.006399538</v>
      </c>
      <c r="AF2027" s="20">
        <v>0.202400462</v>
      </c>
      <c r="AG2027" s="20">
        <v>0.012499946</v>
      </c>
      <c r="AH2027" s="20">
        <v>-0.099000229</v>
      </c>
      <c r="AI2027" s="20">
        <v>-0.106599897</v>
      </c>
      <c r="AJ2027" s="20">
        <v>0.046900701</v>
      </c>
      <c r="AK2027" s="20">
        <v>0.359300701</v>
      </c>
      <c r="AL2027" s="20">
        <v>0.642900161</v>
      </c>
      <c r="AM2027" s="3"/>
      <c r="AN2027" s="3"/>
      <c r="AO2027" s="3"/>
      <c r="AP2027" s="20">
        <v>158.3999939</v>
      </c>
      <c r="AQ2027" s="20">
        <v>0.348000082</v>
      </c>
      <c r="AR2027" s="20">
        <v>0.460000025</v>
      </c>
      <c r="AS2027" s="20">
        <v>0.377200025</v>
      </c>
      <c r="AT2027" s="20">
        <v>0.314800408</v>
      </c>
      <c r="AU2027" s="20">
        <v>0.098900423</v>
      </c>
      <c r="AV2027" s="20">
        <v>0.166700423</v>
      </c>
      <c r="AW2027" s="20">
        <v>0.286599974</v>
      </c>
      <c r="AX2027" s="20">
        <v>0.177600007</v>
      </c>
      <c r="AY2027" s="3"/>
      <c r="AZ2027" s="3"/>
      <c r="BA2027" s="3"/>
      <c r="BB2027" s="20">
        <v>158.3999939</v>
      </c>
      <c r="BC2027" s="20">
        <v>0.233700239</v>
      </c>
      <c r="BD2027" s="20">
        <v>0.367400239</v>
      </c>
      <c r="BE2027" s="20">
        <v>0.365199904</v>
      </c>
      <c r="BF2027" s="20">
        <v>-0.057299712</v>
      </c>
      <c r="BG2027" s="20">
        <v>-0.191200114</v>
      </c>
      <c r="BH2027" s="20">
        <v>0.176100584</v>
      </c>
      <c r="BI2027" s="20">
        <v>0.453100584</v>
      </c>
      <c r="BJ2027" s="20">
        <v>1.127400493</v>
      </c>
    </row>
    <row r="2028" spans="30:62">
      <c r="AD2028" s="20">
        <v>158.5</v>
      </c>
      <c r="AE2028" s="20">
        <v>-0.000300054</v>
      </c>
      <c r="AF2028" s="20">
        <v>0.211499946</v>
      </c>
      <c r="AG2028" s="20">
        <v>0.01780001</v>
      </c>
      <c r="AH2028" s="20">
        <v>-0.104899897</v>
      </c>
      <c r="AI2028" s="20">
        <v>-0.106300014</v>
      </c>
      <c r="AJ2028" s="20">
        <v>0.048500161</v>
      </c>
      <c r="AK2028" s="20">
        <v>0.360400161</v>
      </c>
      <c r="AL2028" s="20">
        <v>0.644800028</v>
      </c>
      <c r="AM2028" s="3"/>
      <c r="AN2028" s="3"/>
      <c r="AO2028" s="3"/>
      <c r="AP2028" s="20">
        <v>158.5</v>
      </c>
      <c r="AQ2028" s="20">
        <v>0.347900025</v>
      </c>
      <c r="AR2028" s="20">
        <v>0.459599931</v>
      </c>
      <c r="AS2028" s="20">
        <v>0.377299931</v>
      </c>
      <c r="AT2028" s="20">
        <v>0.318000423</v>
      </c>
      <c r="AU2028" s="20">
        <v>0.104099974</v>
      </c>
      <c r="AV2028" s="20">
        <v>0.165899974</v>
      </c>
      <c r="AW2028" s="20">
        <v>0.288500007</v>
      </c>
      <c r="AX2028" s="20">
        <v>0.17839995</v>
      </c>
      <c r="AY2028" s="3"/>
      <c r="AZ2028" s="3"/>
      <c r="BA2028" s="3"/>
      <c r="BB2028" s="20">
        <v>158.5</v>
      </c>
      <c r="BC2028" s="20">
        <v>0.233199904</v>
      </c>
      <c r="BD2028" s="20">
        <v>0.366699904</v>
      </c>
      <c r="BE2028" s="20">
        <v>0.366200049</v>
      </c>
      <c r="BF2028" s="20">
        <v>-0.053900114</v>
      </c>
      <c r="BG2028" s="20">
        <v>-0.191599893</v>
      </c>
      <c r="BH2028" s="20">
        <v>0.175600493</v>
      </c>
      <c r="BI2028" s="20">
        <v>0.452700493</v>
      </c>
      <c r="BJ2028" s="20">
        <v>1.12579992</v>
      </c>
    </row>
    <row r="2029" spans="30:62">
      <c r="AD2029" s="20">
        <v>158.6000061</v>
      </c>
      <c r="AE2029" s="20">
        <v>0.00310001</v>
      </c>
      <c r="AF2029" s="20">
        <v>0.21620001</v>
      </c>
      <c r="AG2029" s="20">
        <v>0.016999388</v>
      </c>
      <c r="AH2029" s="20">
        <v>-0.105400014</v>
      </c>
      <c r="AI2029" s="20">
        <v>-0.103800077</v>
      </c>
      <c r="AJ2029" s="20">
        <v>0.055100028</v>
      </c>
      <c r="AK2029" s="20">
        <v>0.356600028</v>
      </c>
      <c r="AL2029" s="20">
        <v>0.646500007</v>
      </c>
      <c r="AM2029" s="3"/>
      <c r="AN2029" s="3"/>
      <c r="AO2029" s="3"/>
      <c r="AP2029" s="20">
        <v>158.6000061</v>
      </c>
      <c r="AQ2029" s="20">
        <v>0.346499931</v>
      </c>
      <c r="AR2029" s="20">
        <v>0.459799947</v>
      </c>
      <c r="AS2029" s="20">
        <v>0.375399947</v>
      </c>
      <c r="AT2029" s="20">
        <v>0.323599974</v>
      </c>
      <c r="AU2029" s="20">
        <v>0.11129953</v>
      </c>
      <c r="AV2029" s="20">
        <v>0.16959953</v>
      </c>
      <c r="AW2029" s="20">
        <v>0.28819995</v>
      </c>
      <c r="AX2029" s="20">
        <v>0.178299926</v>
      </c>
      <c r="AY2029" s="3"/>
      <c r="AZ2029" s="3"/>
      <c r="BA2029" s="3"/>
      <c r="BB2029" s="20">
        <v>158.6000061</v>
      </c>
      <c r="BC2029" s="20">
        <v>0.234100049</v>
      </c>
      <c r="BD2029" s="20">
        <v>0.363700049</v>
      </c>
      <c r="BE2029" s="20">
        <v>0.368499409</v>
      </c>
      <c r="BF2029" s="20">
        <v>-0.052399893</v>
      </c>
      <c r="BG2029" s="20">
        <v>-0.190599984</v>
      </c>
      <c r="BH2029" s="20">
        <v>0.17859992</v>
      </c>
      <c r="BI2029" s="20">
        <v>0.45359992</v>
      </c>
      <c r="BJ2029" s="20">
        <v>1.123000032</v>
      </c>
    </row>
    <row r="2030" spans="30:62">
      <c r="AD2030" s="20">
        <v>158.6999969</v>
      </c>
      <c r="AE2030" s="20">
        <v>0.001100103</v>
      </c>
      <c r="AF2030" s="20">
        <v>0.212500103</v>
      </c>
      <c r="AG2030" s="20">
        <v>0.020100701</v>
      </c>
      <c r="AH2030" s="20">
        <v>-0.100799839</v>
      </c>
      <c r="AI2030" s="20">
        <v>-0.102599972</v>
      </c>
      <c r="AJ2030" s="20">
        <v>0.061100007</v>
      </c>
      <c r="AK2030" s="20">
        <v>0.357000007</v>
      </c>
      <c r="AL2030" s="20">
        <v>0.64830008</v>
      </c>
      <c r="AM2030" s="3"/>
      <c r="AN2030" s="3"/>
      <c r="AO2030" s="3"/>
      <c r="AP2030" s="20">
        <v>158.6999969</v>
      </c>
      <c r="AQ2030" s="20">
        <v>0.343000423</v>
      </c>
      <c r="AR2030" s="20">
        <v>0.464699974</v>
      </c>
      <c r="AS2030" s="20">
        <v>0.375699974</v>
      </c>
      <c r="AT2030" s="20">
        <v>0.327500007</v>
      </c>
      <c r="AU2030" s="20">
        <v>0.11599995</v>
      </c>
      <c r="AV2030" s="20">
        <v>0.16949995</v>
      </c>
      <c r="AW2030" s="20">
        <v>0.286999926</v>
      </c>
      <c r="AX2030" s="20">
        <v>0.179800167</v>
      </c>
      <c r="AY2030" s="3"/>
      <c r="AZ2030" s="3"/>
      <c r="BA2030" s="3"/>
      <c r="BB2030" s="20">
        <v>158.6999969</v>
      </c>
      <c r="BC2030" s="20">
        <v>0.234299886</v>
      </c>
      <c r="BD2030" s="20">
        <v>0.367599886</v>
      </c>
      <c r="BE2030" s="20">
        <v>0.365800584</v>
      </c>
      <c r="BF2030" s="20">
        <v>-0.053899507</v>
      </c>
      <c r="BG2030" s="20">
        <v>-0.18880008</v>
      </c>
      <c r="BH2030" s="20">
        <v>0.175700032</v>
      </c>
      <c r="BI2030" s="20">
        <v>0.450800032</v>
      </c>
      <c r="BJ2030" s="20">
        <v>1.120100083</v>
      </c>
    </row>
    <row r="2031" spans="30:62">
      <c r="AD2031" s="20">
        <v>158.8000031</v>
      </c>
      <c r="AE2031" s="20">
        <v>-0.004100014</v>
      </c>
      <c r="AF2031" s="20">
        <v>0.211499986</v>
      </c>
      <c r="AG2031" s="20">
        <v>0.021800161</v>
      </c>
      <c r="AH2031" s="20">
        <v>-0.098099972</v>
      </c>
      <c r="AI2031" s="20">
        <v>-0.101299993</v>
      </c>
      <c r="AJ2031" s="20">
        <v>0.065799603</v>
      </c>
      <c r="AK2031" s="20">
        <v>0.357899603</v>
      </c>
      <c r="AL2031" s="20">
        <v>0.646500056</v>
      </c>
      <c r="AM2031" s="3"/>
      <c r="AN2031" s="3"/>
      <c r="AO2031" s="3"/>
      <c r="AP2031" s="20">
        <v>158.8000031</v>
      </c>
      <c r="AQ2031" s="20">
        <v>0.347599974</v>
      </c>
      <c r="AR2031" s="20">
        <v>0.468200007</v>
      </c>
      <c r="AS2031" s="20">
        <v>0.375400007</v>
      </c>
      <c r="AT2031" s="20">
        <v>0.33179995</v>
      </c>
      <c r="AU2031" s="20">
        <v>0.118099926</v>
      </c>
      <c r="AV2031" s="20">
        <v>0.167099926</v>
      </c>
      <c r="AW2031" s="20">
        <v>0.285199929</v>
      </c>
      <c r="AX2031" s="20">
        <v>0.17769947</v>
      </c>
      <c r="AY2031" s="3"/>
      <c r="AZ2031" s="3"/>
      <c r="BA2031" s="3"/>
      <c r="BB2031" s="20">
        <v>158.8000031</v>
      </c>
      <c r="BC2031" s="20">
        <v>0.233500107</v>
      </c>
      <c r="BD2031" s="20">
        <v>0.366100107</v>
      </c>
      <c r="BE2031" s="20">
        <v>0.365900493</v>
      </c>
      <c r="BF2031" s="20">
        <v>-0.05420008</v>
      </c>
      <c r="BG2031" s="20">
        <v>-0.189099968</v>
      </c>
      <c r="BH2031" s="20">
        <v>0.172499606</v>
      </c>
      <c r="BI2031" s="20">
        <v>0.448299606</v>
      </c>
      <c r="BJ2031" s="20">
        <v>1.116299993</v>
      </c>
    </row>
    <row r="2032" spans="30:62">
      <c r="AD2032" s="20">
        <v>158.8999939</v>
      </c>
      <c r="AE2032" s="20">
        <v>-0.002899839</v>
      </c>
      <c r="AF2032" s="20">
        <v>0.209800161</v>
      </c>
      <c r="AG2032" s="20">
        <v>0.021100028</v>
      </c>
      <c r="AH2032" s="20">
        <v>-0.098599516</v>
      </c>
      <c r="AI2032" s="20">
        <v>-0.09869992</v>
      </c>
      <c r="AJ2032" s="20">
        <v>0.067500294</v>
      </c>
      <c r="AK2032" s="20">
        <v>0.357800294</v>
      </c>
      <c r="AL2032" s="20">
        <v>0.648499884</v>
      </c>
      <c r="AM2032" s="3"/>
      <c r="AN2032" s="3"/>
      <c r="AO2032" s="3"/>
      <c r="AP2032" s="20">
        <v>158.8999939</v>
      </c>
      <c r="AQ2032" s="20">
        <v>0.349000007</v>
      </c>
      <c r="AR2032" s="20">
        <v>0.46739995</v>
      </c>
      <c r="AS2032" s="20">
        <v>0.37689995</v>
      </c>
      <c r="AT2032" s="20">
        <v>0.333900402</v>
      </c>
      <c r="AU2032" s="20">
        <v>0.119900167</v>
      </c>
      <c r="AV2032" s="20">
        <v>0.169300167</v>
      </c>
      <c r="AW2032" s="20">
        <v>0.281499947</v>
      </c>
      <c r="AX2032" s="20">
        <v>0.177000101</v>
      </c>
      <c r="AY2032" s="3"/>
      <c r="AZ2032" s="3"/>
      <c r="BA2032" s="3"/>
      <c r="BB2032" s="20">
        <v>158.8999939</v>
      </c>
      <c r="BC2032" s="20">
        <v>0.232100493</v>
      </c>
      <c r="BD2032" s="20">
        <v>0.364200493</v>
      </c>
      <c r="BE2032" s="20">
        <v>0.36859992</v>
      </c>
      <c r="BF2032" s="20">
        <v>-0.05119973</v>
      </c>
      <c r="BG2032" s="20">
        <v>-0.190599917</v>
      </c>
      <c r="BH2032" s="20">
        <v>0.16860047</v>
      </c>
      <c r="BI2032" s="20">
        <v>0.44460047</v>
      </c>
      <c r="BJ2032" s="20">
        <v>1.115300621</v>
      </c>
    </row>
    <row r="2033" spans="30:62">
      <c r="AD2033" s="20">
        <v>159</v>
      </c>
      <c r="AE2033" s="20">
        <v>-0.001099972</v>
      </c>
      <c r="AF2033" s="20">
        <v>0.209300028</v>
      </c>
      <c r="AG2033" s="20">
        <v>0.019300007</v>
      </c>
      <c r="AH2033" s="20">
        <v>-0.09789992</v>
      </c>
      <c r="AI2033" s="20">
        <v>-0.096199944</v>
      </c>
      <c r="AJ2033" s="20">
        <v>0.069999884</v>
      </c>
      <c r="AK2033" s="20">
        <v>0.359799884</v>
      </c>
      <c r="AL2033" s="20">
        <v>0.644200068</v>
      </c>
      <c r="AM2033" s="3"/>
      <c r="AN2033" s="3"/>
      <c r="AO2033" s="3"/>
      <c r="AP2033" s="20">
        <v>159</v>
      </c>
      <c r="AQ2033" s="20">
        <v>0.34589995</v>
      </c>
      <c r="AR2033" s="20">
        <v>0.468499926</v>
      </c>
      <c r="AS2033" s="20">
        <v>0.378999926</v>
      </c>
      <c r="AT2033" s="20">
        <v>0.337700167</v>
      </c>
      <c r="AU2033" s="20">
        <v>0.11539947</v>
      </c>
      <c r="AV2033" s="20">
        <v>0.16949947</v>
      </c>
      <c r="AW2033" s="20">
        <v>0.279700101</v>
      </c>
      <c r="AX2033" s="20">
        <v>0.180300029</v>
      </c>
      <c r="AY2033" s="3"/>
      <c r="AZ2033" s="3"/>
      <c r="BA2033" s="3"/>
      <c r="BB2033" s="20">
        <v>159</v>
      </c>
      <c r="BC2033" s="20">
        <v>0.23469992</v>
      </c>
      <c r="BD2033" s="20">
        <v>0.36929992</v>
      </c>
      <c r="BE2033" s="20">
        <v>0.371500032</v>
      </c>
      <c r="BF2033" s="20">
        <v>-0.052599917</v>
      </c>
      <c r="BG2033" s="20">
        <v>-0.191300007</v>
      </c>
      <c r="BH2033" s="20">
        <v>0.166400621</v>
      </c>
      <c r="BI2033" s="20">
        <v>0.443400621</v>
      </c>
      <c r="BJ2033" s="20">
        <v>1.11289996</v>
      </c>
    </row>
    <row r="2034" spans="30:62">
      <c r="AD2034" s="20">
        <v>159.1000061</v>
      </c>
      <c r="AE2034" s="20">
        <v>-0.002999993</v>
      </c>
      <c r="AF2034" s="20">
        <v>0.208900007</v>
      </c>
      <c r="AG2034" s="20">
        <v>0.018799603</v>
      </c>
      <c r="AH2034" s="20">
        <v>-0.097399944</v>
      </c>
      <c r="AI2034" s="20">
        <v>-0.092800116</v>
      </c>
      <c r="AJ2034" s="20">
        <v>0.069800068</v>
      </c>
      <c r="AK2034" s="20">
        <v>0.357800068</v>
      </c>
      <c r="AL2034" s="20">
        <v>0.643399947</v>
      </c>
      <c r="AM2034" s="3"/>
      <c r="AN2034" s="3"/>
      <c r="AO2034" s="3"/>
      <c r="AP2034" s="20">
        <v>159.1000061</v>
      </c>
      <c r="AQ2034" s="20">
        <v>0.345799926</v>
      </c>
      <c r="AR2034" s="20">
        <v>0.468399929</v>
      </c>
      <c r="AS2034" s="20">
        <v>0.379299929</v>
      </c>
      <c r="AT2034" s="20">
        <v>0.33819947</v>
      </c>
      <c r="AU2034" s="20">
        <v>0.113700101</v>
      </c>
      <c r="AV2034" s="20">
        <v>0.166600101</v>
      </c>
      <c r="AW2034" s="20">
        <v>0.281500029</v>
      </c>
      <c r="AX2034" s="20">
        <v>0.179600002</v>
      </c>
      <c r="AY2034" s="3"/>
      <c r="AZ2034" s="3"/>
      <c r="BA2034" s="3"/>
      <c r="BB2034" s="20">
        <v>159.1000061</v>
      </c>
      <c r="BC2034" s="20">
        <v>0.233300032</v>
      </c>
      <c r="BD2034" s="20">
        <v>0.371400032</v>
      </c>
      <c r="BE2034" s="20">
        <v>0.372499606</v>
      </c>
      <c r="BF2034" s="20">
        <v>-0.055400007</v>
      </c>
      <c r="BG2034" s="20">
        <v>-0.193800095</v>
      </c>
      <c r="BH2034" s="20">
        <v>0.16489996</v>
      </c>
      <c r="BI2034" s="20">
        <v>0.44019996</v>
      </c>
      <c r="BJ2034" s="20">
        <v>1.106400087</v>
      </c>
    </row>
    <row r="2035" spans="30:62">
      <c r="AD2035" s="20">
        <v>159.1999969</v>
      </c>
      <c r="AE2035" s="20">
        <v>-0.00039992</v>
      </c>
      <c r="AF2035" s="20">
        <v>0.21110008</v>
      </c>
      <c r="AG2035" s="20">
        <v>0.023200294</v>
      </c>
      <c r="AH2035" s="20">
        <v>-0.095400116</v>
      </c>
      <c r="AI2035" s="20">
        <v>-0.093299932</v>
      </c>
      <c r="AJ2035" s="20">
        <v>0.063599947</v>
      </c>
      <c r="AK2035" s="20">
        <v>0.354999947</v>
      </c>
      <c r="AL2035" s="20">
        <v>0.64429995</v>
      </c>
      <c r="AM2035" s="3"/>
      <c r="AN2035" s="3"/>
      <c r="AO2035" s="3"/>
      <c r="AP2035" s="20">
        <v>159.1999969</v>
      </c>
      <c r="AQ2035" s="20">
        <v>0.343300167</v>
      </c>
      <c r="AR2035" s="20">
        <v>0.465999947</v>
      </c>
      <c r="AS2035" s="20">
        <v>0.377499947</v>
      </c>
      <c r="AT2035" s="20">
        <v>0.333800101</v>
      </c>
      <c r="AU2035" s="20">
        <v>0.114900029</v>
      </c>
      <c r="AV2035" s="20">
        <v>0.167900029</v>
      </c>
      <c r="AW2035" s="20">
        <v>0.283700002</v>
      </c>
      <c r="AX2035" s="20">
        <v>0.181500246</v>
      </c>
      <c r="AY2035" s="3"/>
      <c r="AZ2035" s="3"/>
      <c r="BA2035" s="3"/>
      <c r="BB2035" s="20">
        <v>159.1999969</v>
      </c>
      <c r="BC2035" s="20">
        <v>0.230900083</v>
      </c>
      <c r="BD2035" s="20">
        <v>0.371400083</v>
      </c>
      <c r="BE2035" s="20">
        <v>0.37440047</v>
      </c>
      <c r="BF2035" s="20">
        <v>-0.059399379</v>
      </c>
      <c r="BG2035" s="20">
        <v>-0.19810004</v>
      </c>
      <c r="BH2035" s="20">
        <v>0.159600087</v>
      </c>
      <c r="BI2035" s="20">
        <v>0.435200087</v>
      </c>
      <c r="BJ2035" s="20">
        <v>1.10410003</v>
      </c>
    </row>
    <row r="2036" spans="30:62">
      <c r="AD2036" s="20">
        <v>159.3000031</v>
      </c>
      <c r="AE2036" s="20">
        <v>-0.000799944</v>
      </c>
      <c r="AF2036" s="20">
        <v>0.210500056</v>
      </c>
      <c r="AG2036" s="20">
        <v>0.028799884</v>
      </c>
      <c r="AH2036" s="20">
        <v>-0.092899932</v>
      </c>
      <c r="AI2036" s="20">
        <v>-0.095800053</v>
      </c>
      <c r="AJ2036" s="20">
        <v>0.06539995</v>
      </c>
      <c r="AK2036" s="20">
        <v>0.35719995</v>
      </c>
      <c r="AL2036" s="20">
        <v>0.64440002</v>
      </c>
      <c r="AM2036" s="3"/>
      <c r="AN2036" s="3"/>
      <c r="AO2036" s="3"/>
      <c r="AP2036" s="20">
        <v>159.3000031</v>
      </c>
      <c r="AQ2036" s="20">
        <v>0.34149947</v>
      </c>
      <c r="AR2036" s="20">
        <v>0.466300101</v>
      </c>
      <c r="AS2036" s="20">
        <v>0.377200101</v>
      </c>
      <c r="AT2036" s="20">
        <v>0.335100029</v>
      </c>
      <c r="AU2036" s="20">
        <v>0.119700002</v>
      </c>
      <c r="AV2036" s="20">
        <v>0.171500002</v>
      </c>
      <c r="AW2036" s="20">
        <v>0.289000008</v>
      </c>
      <c r="AX2036" s="20">
        <v>0.183399709</v>
      </c>
      <c r="AY2036" s="3"/>
      <c r="AZ2036" s="3"/>
      <c r="BA2036" s="3"/>
      <c r="BB2036" s="20">
        <v>159.3000031</v>
      </c>
      <c r="BC2036" s="20">
        <v>0.229399993</v>
      </c>
      <c r="BD2036" s="20">
        <v>0.371499993</v>
      </c>
      <c r="BE2036" s="20">
        <v>0.373100621</v>
      </c>
      <c r="BF2036" s="20">
        <v>-0.06170004</v>
      </c>
      <c r="BG2036" s="20">
        <v>-0.200099913</v>
      </c>
      <c r="BH2036" s="20">
        <v>0.157599315</v>
      </c>
      <c r="BI2036" s="20">
        <v>0.432699315</v>
      </c>
      <c r="BJ2036" s="20">
        <v>1.101400114</v>
      </c>
    </row>
    <row r="2037" spans="30:62">
      <c r="AD2037" s="20">
        <v>159.3999939</v>
      </c>
      <c r="AE2037" s="20">
        <v>0.002599884</v>
      </c>
      <c r="AF2037" s="20">
        <v>0.214399884</v>
      </c>
      <c r="AG2037" s="20">
        <v>0.032000068</v>
      </c>
      <c r="AH2037" s="20">
        <v>-0.094899337</v>
      </c>
      <c r="AI2037" s="20">
        <v>-0.09870005</v>
      </c>
      <c r="AJ2037" s="20">
        <v>0.07110002</v>
      </c>
      <c r="AK2037" s="20">
        <v>0.35510002</v>
      </c>
      <c r="AL2037" s="20">
        <v>0.642200264</v>
      </c>
      <c r="AM2037" s="3"/>
      <c r="AN2037" s="3"/>
      <c r="AO2037" s="3"/>
      <c r="AP2037" s="20">
        <v>159.3999939</v>
      </c>
      <c r="AQ2037" s="20">
        <v>0.339400101</v>
      </c>
      <c r="AR2037" s="20">
        <v>0.469800029</v>
      </c>
      <c r="AS2037" s="20">
        <v>0.383900029</v>
      </c>
      <c r="AT2037" s="20">
        <v>0.33530024</v>
      </c>
      <c r="AU2037" s="20">
        <v>0.122100246</v>
      </c>
      <c r="AV2037" s="20">
        <v>0.173900246</v>
      </c>
      <c r="AW2037" s="20">
        <v>0.289699947</v>
      </c>
      <c r="AX2037" s="20">
        <v>0.180700089</v>
      </c>
      <c r="AY2037" s="3"/>
      <c r="AZ2037" s="3"/>
      <c r="BA2037" s="3"/>
      <c r="BB2037" s="20">
        <v>159.3999939</v>
      </c>
      <c r="BC2037" s="20">
        <v>0.228500621</v>
      </c>
      <c r="BD2037" s="20">
        <v>0.371500621</v>
      </c>
      <c r="BE2037" s="20">
        <v>0.37099996</v>
      </c>
      <c r="BF2037" s="20">
        <v>-0.065299198</v>
      </c>
      <c r="BG2037" s="20">
        <v>-0.19529997</v>
      </c>
      <c r="BH2037" s="20">
        <v>0.152400591</v>
      </c>
      <c r="BI2037" s="20">
        <v>0.428900591</v>
      </c>
      <c r="BJ2037" s="20">
        <v>1.101399979</v>
      </c>
    </row>
    <row r="2038" spans="30:62">
      <c r="AD2038" s="20">
        <v>159.5</v>
      </c>
      <c r="AE2038" s="20">
        <v>0.001200068</v>
      </c>
      <c r="AF2038" s="20">
        <v>0.210700068</v>
      </c>
      <c r="AG2038" s="20">
        <v>0.029799947</v>
      </c>
      <c r="AH2038" s="20">
        <v>-0.09540005</v>
      </c>
      <c r="AI2038" s="20">
        <v>-0.09689998</v>
      </c>
      <c r="AJ2038" s="20">
        <v>0.072900264</v>
      </c>
      <c r="AK2038" s="20">
        <v>0.354800264</v>
      </c>
      <c r="AL2038" s="20">
        <v>0.641599893</v>
      </c>
      <c r="AM2038" s="3"/>
      <c r="AN2038" s="3"/>
      <c r="AO2038" s="3"/>
      <c r="AP2038" s="20">
        <v>159.5</v>
      </c>
      <c r="AQ2038" s="20">
        <v>0.342000029</v>
      </c>
      <c r="AR2038" s="20">
        <v>0.467400002</v>
      </c>
      <c r="AS2038" s="20">
        <v>0.387100002</v>
      </c>
      <c r="AT2038" s="20">
        <v>0.338300246</v>
      </c>
      <c r="AU2038" s="20">
        <v>0.127399709</v>
      </c>
      <c r="AV2038" s="20">
        <v>0.174399709</v>
      </c>
      <c r="AW2038" s="20">
        <v>0.290300089</v>
      </c>
      <c r="AX2038" s="20">
        <v>0.175899896</v>
      </c>
      <c r="AY2038" s="3"/>
      <c r="AZ2038" s="3"/>
      <c r="BA2038" s="3"/>
      <c r="BB2038" s="20">
        <v>159.5</v>
      </c>
      <c r="BC2038" s="20">
        <v>0.22529996</v>
      </c>
      <c r="BD2038" s="20">
        <v>0.36629996</v>
      </c>
      <c r="BE2038" s="20">
        <v>0.368000087</v>
      </c>
      <c r="BF2038" s="20">
        <v>-0.06079997</v>
      </c>
      <c r="BG2038" s="20">
        <v>-0.194799886</v>
      </c>
      <c r="BH2038" s="20">
        <v>0.153099979</v>
      </c>
      <c r="BI2038" s="20">
        <v>0.428699979</v>
      </c>
      <c r="BJ2038" s="20">
        <v>1.100600084</v>
      </c>
    </row>
    <row r="2039" spans="30:62">
      <c r="AD2039" s="20">
        <v>159.6000061</v>
      </c>
      <c r="AE2039" s="20">
        <v>-0.003200053</v>
      </c>
      <c r="AF2039" s="20">
        <v>0.208599947</v>
      </c>
      <c r="AG2039" s="20">
        <v>0.03459995</v>
      </c>
      <c r="AH2039" s="20">
        <v>-0.09249998</v>
      </c>
      <c r="AI2039" s="20">
        <v>-0.095299974</v>
      </c>
      <c r="AJ2039" s="20">
        <v>0.074499893</v>
      </c>
      <c r="AK2039" s="20">
        <v>0.353999893</v>
      </c>
      <c r="AL2039" s="20">
        <v>0.639499936</v>
      </c>
      <c r="AM2039" s="3"/>
      <c r="AN2039" s="3"/>
      <c r="AO2039" s="3"/>
      <c r="AP2039" s="20">
        <v>159.6000061</v>
      </c>
      <c r="AQ2039" s="20">
        <v>0.344100002</v>
      </c>
      <c r="AR2039" s="20">
        <v>0.463600008</v>
      </c>
      <c r="AS2039" s="20">
        <v>0.386600008</v>
      </c>
      <c r="AT2039" s="20">
        <v>0.338199709</v>
      </c>
      <c r="AU2039" s="20">
        <v>0.127899612</v>
      </c>
      <c r="AV2039" s="20">
        <v>0.174199612</v>
      </c>
      <c r="AW2039" s="20">
        <v>0.285599896</v>
      </c>
      <c r="AX2039" s="20">
        <v>0.173899969</v>
      </c>
      <c r="AY2039" s="3"/>
      <c r="AZ2039" s="3"/>
      <c r="BA2039" s="3"/>
      <c r="BB2039" s="20">
        <v>159.6000061</v>
      </c>
      <c r="BC2039" s="20">
        <v>0.223600087</v>
      </c>
      <c r="BD2039" s="20">
        <v>0.361000087</v>
      </c>
      <c r="BE2039" s="20">
        <v>0.366799314</v>
      </c>
      <c r="BF2039" s="20">
        <v>-0.060299886</v>
      </c>
      <c r="BG2039" s="20">
        <v>-0.192200021</v>
      </c>
      <c r="BH2039" s="20">
        <v>0.153700084</v>
      </c>
      <c r="BI2039" s="20">
        <v>0.429000084</v>
      </c>
      <c r="BJ2039" s="20">
        <v>1.100700018</v>
      </c>
    </row>
    <row r="2040" spans="30:62">
      <c r="AD2040" s="20">
        <v>159.6999969</v>
      </c>
      <c r="AE2040" s="20">
        <v>-0.00070005</v>
      </c>
      <c r="AF2040" s="20">
        <v>0.21149995</v>
      </c>
      <c r="AG2040" s="20">
        <v>0.03980002</v>
      </c>
      <c r="AH2040" s="20">
        <v>-0.087799736</v>
      </c>
      <c r="AI2040" s="20">
        <v>-0.092100107</v>
      </c>
      <c r="AJ2040" s="20">
        <v>0.076299936</v>
      </c>
      <c r="AK2040" s="20">
        <v>0.351599936</v>
      </c>
      <c r="AL2040" s="20">
        <v>0.638799951</v>
      </c>
      <c r="AM2040" s="3"/>
      <c r="AN2040" s="3"/>
      <c r="AO2040" s="3"/>
      <c r="AP2040" s="20">
        <v>159.6999969</v>
      </c>
      <c r="AQ2040" s="20">
        <v>0.345800246</v>
      </c>
      <c r="AR2040" s="20">
        <v>0.461399947</v>
      </c>
      <c r="AS2040" s="20">
        <v>0.388499947</v>
      </c>
      <c r="AT2040" s="20">
        <v>0.339800089</v>
      </c>
      <c r="AU2040" s="20">
        <v>0.126199896</v>
      </c>
      <c r="AV2040" s="20">
        <v>0.170099896</v>
      </c>
      <c r="AW2040" s="20">
        <v>0.287099969</v>
      </c>
      <c r="AX2040" s="20">
        <v>0.178199407</v>
      </c>
      <c r="AY2040" s="3"/>
      <c r="AZ2040" s="3"/>
      <c r="BA2040" s="3"/>
      <c r="BB2040" s="20">
        <v>159.6999969</v>
      </c>
      <c r="BC2040" s="20">
        <v>0.22520003</v>
      </c>
      <c r="BD2040" s="20">
        <v>0.36290003</v>
      </c>
      <c r="BE2040" s="20">
        <v>0.363100591</v>
      </c>
      <c r="BF2040" s="20">
        <v>-0.056700021</v>
      </c>
      <c r="BG2040" s="20">
        <v>-0.190099916</v>
      </c>
      <c r="BH2040" s="20">
        <v>0.154500018</v>
      </c>
      <c r="BI2040" s="20">
        <v>0.428800018</v>
      </c>
      <c r="BJ2040" s="20">
        <v>1.093900009</v>
      </c>
    </row>
    <row r="2041" spans="30:62">
      <c r="AD2041" s="20">
        <v>159.8000031</v>
      </c>
      <c r="AE2041" s="20">
        <v>0.00240002</v>
      </c>
      <c r="AF2041" s="20">
        <v>0.21570002</v>
      </c>
      <c r="AG2041" s="20">
        <v>0.042100264</v>
      </c>
      <c r="AH2041" s="20">
        <v>-0.083700107</v>
      </c>
      <c r="AI2041" s="20">
        <v>-0.091000064</v>
      </c>
      <c r="AJ2041" s="20">
        <v>0.076299951</v>
      </c>
      <c r="AK2041" s="20">
        <v>0.350599951</v>
      </c>
      <c r="AL2041" s="20">
        <v>0.640200056</v>
      </c>
      <c r="AM2041" s="3"/>
      <c r="AN2041" s="3"/>
      <c r="AO2041" s="3"/>
      <c r="AP2041" s="20">
        <v>159.8000031</v>
      </c>
      <c r="AQ2041" s="20">
        <v>0.345099709</v>
      </c>
      <c r="AR2041" s="20">
        <v>0.461200089</v>
      </c>
      <c r="AS2041" s="20">
        <v>0.392400089</v>
      </c>
      <c r="AT2041" s="20">
        <v>0.338899896</v>
      </c>
      <c r="AU2041" s="20">
        <v>0.127599969</v>
      </c>
      <c r="AV2041" s="20">
        <v>0.171999969</v>
      </c>
      <c r="AW2041" s="20">
        <v>0.289299884</v>
      </c>
      <c r="AX2041" s="20">
        <v>0.179499751</v>
      </c>
      <c r="AY2041" s="3"/>
      <c r="AZ2041" s="3"/>
      <c r="BA2041" s="3"/>
      <c r="BB2041" s="20">
        <v>159.8000031</v>
      </c>
      <c r="BC2041" s="20">
        <v>0.222600114</v>
      </c>
      <c r="BD2041" s="20">
        <v>0.361800114</v>
      </c>
      <c r="BE2041" s="20">
        <v>0.367999979</v>
      </c>
      <c r="BF2041" s="20">
        <v>-0.055199916</v>
      </c>
      <c r="BG2041" s="20">
        <v>-0.191099982</v>
      </c>
      <c r="BH2041" s="20">
        <v>0.151200009</v>
      </c>
      <c r="BI2041" s="20">
        <v>0.423300009</v>
      </c>
      <c r="BJ2041" s="20">
        <v>1.094199976</v>
      </c>
    </row>
    <row r="2042" spans="30:62">
      <c r="AD2042" s="20">
        <v>159.8999939</v>
      </c>
      <c r="AE2042" s="20">
        <v>0.000900264</v>
      </c>
      <c r="AF2042" s="20">
        <v>0.217800264</v>
      </c>
      <c r="AG2042" s="20">
        <v>0.045699893</v>
      </c>
      <c r="AH2042" s="20">
        <v>-0.081899826</v>
      </c>
      <c r="AI2042" s="20">
        <v>-0.090900049</v>
      </c>
      <c r="AJ2042" s="20">
        <v>0.077600056</v>
      </c>
      <c r="AK2042" s="20">
        <v>0.353600056</v>
      </c>
      <c r="AL2042" s="20">
        <v>0.640700096</v>
      </c>
      <c r="AM2042" s="3"/>
      <c r="AN2042" s="3"/>
      <c r="AO2042" s="3"/>
      <c r="AP2042" s="20">
        <v>159.8999939</v>
      </c>
      <c r="AQ2042" s="20">
        <v>0.345700089</v>
      </c>
      <c r="AR2042" s="20">
        <v>0.462399896</v>
      </c>
      <c r="AS2042" s="20">
        <v>0.393599896</v>
      </c>
      <c r="AT2042" s="20">
        <v>0.337100207</v>
      </c>
      <c r="AU2042" s="20">
        <v>0.137099407</v>
      </c>
      <c r="AV2042" s="20">
        <v>0.178599407</v>
      </c>
      <c r="AW2042" s="20">
        <v>0.29229999</v>
      </c>
      <c r="AX2042" s="20">
        <v>0.178900062</v>
      </c>
      <c r="AY2042" s="3"/>
      <c r="AZ2042" s="3"/>
      <c r="BA2042" s="3"/>
      <c r="BB2042" s="20">
        <v>159.8999939</v>
      </c>
      <c r="BC2042" s="20">
        <v>0.225999979</v>
      </c>
      <c r="BD2042" s="20">
        <v>0.361199979</v>
      </c>
      <c r="BE2042" s="20">
        <v>0.369700084</v>
      </c>
      <c r="BF2042" s="20">
        <v>-0.053899982</v>
      </c>
      <c r="BG2042" s="20">
        <v>-0.192699991</v>
      </c>
      <c r="BH2042" s="20">
        <v>0.156999976</v>
      </c>
      <c r="BI2042" s="20">
        <v>0.425199976</v>
      </c>
      <c r="BJ2042" s="20">
        <v>1.096900045</v>
      </c>
    </row>
    <row r="2043" spans="30:62">
      <c r="AD2043" s="20">
        <v>160</v>
      </c>
      <c r="AE2043" s="20">
        <v>0.002199893</v>
      </c>
      <c r="AF2043" s="20">
        <v>0.223299893</v>
      </c>
      <c r="AG2043" s="20">
        <v>0.044699936</v>
      </c>
      <c r="AH2043" s="20">
        <v>-0.082700049</v>
      </c>
      <c r="AI2043" s="20">
        <v>-0.088899944</v>
      </c>
      <c r="AJ2043" s="20">
        <v>0.078900096</v>
      </c>
      <c r="AK2043" s="20">
        <v>0.354200096</v>
      </c>
      <c r="AL2043" s="20">
        <v>0.635299948</v>
      </c>
      <c r="AM2043" s="3"/>
      <c r="AN2043" s="3"/>
      <c r="AO2043" s="3"/>
      <c r="AP2043" s="20">
        <v>160</v>
      </c>
      <c r="AQ2043" s="20">
        <v>0.343299896</v>
      </c>
      <c r="AR2043" s="20">
        <v>0.466499969</v>
      </c>
      <c r="AS2043" s="20">
        <v>0.392699969</v>
      </c>
      <c r="AT2043" s="20">
        <v>0.341999407</v>
      </c>
      <c r="AU2043" s="20">
        <v>0.139599751</v>
      </c>
      <c r="AV2043" s="20">
        <v>0.184599751</v>
      </c>
      <c r="AW2043" s="20">
        <v>0.292700062</v>
      </c>
      <c r="AX2043" s="20">
        <v>0.178499899</v>
      </c>
      <c r="AY2043" s="3"/>
      <c r="AZ2043" s="3"/>
      <c r="BA2043" s="3"/>
      <c r="BB2043" s="20">
        <v>160</v>
      </c>
      <c r="BC2043" s="20">
        <v>0.226100084</v>
      </c>
      <c r="BD2043" s="20">
        <v>0.362400084</v>
      </c>
      <c r="BE2043" s="20">
        <v>0.370500018</v>
      </c>
      <c r="BF2043" s="20">
        <v>-0.060399991</v>
      </c>
      <c r="BG2043" s="20">
        <v>-0.190400024</v>
      </c>
      <c r="BH2043" s="20">
        <v>0.156900045</v>
      </c>
      <c r="BI2043" s="20">
        <v>0.427400045</v>
      </c>
      <c r="BJ2043" s="20">
        <v>1.099800018</v>
      </c>
    </row>
    <row r="2044" spans="30:62">
      <c r="AD2044" s="20">
        <v>160.1000061</v>
      </c>
      <c r="AE2044" s="20">
        <v>0.003799936</v>
      </c>
      <c r="AF2044" s="20">
        <v>0.226199936</v>
      </c>
      <c r="AG2044" s="20">
        <v>0.044099951</v>
      </c>
      <c r="AH2044" s="20">
        <v>-0.079399944</v>
      </c>
      <c r="AI2044" s="20">
        <v>-0.086799904</v>
      </c>
      <c r="AJ2044" s="20">
        <v>0.079199948</v>
      </c>
      <c r="AK2044" s="20">
        <v>0.349799948</v>
      </c>
      <c r="AL2044" s="20">
        <v>0.634900027</v>
      </c>
      <c r="AM2044" s="3"/>
      <c r="AN2044" s="3"/>
      <c r="AO2044" s="3"/>
      <c r="AP2044" s="20">
        <v>160.1000061</v>
      </c>
      <c r="AQ2044" s="20">
        <v>0.345399969</v>
      </c>
      <c r="AR2044" s="20">
        <v>0.474799884</v>
      </c>
      <c r="AS2044" s="20">
        <v>0.398999884</v>
      </c>
      <c r="AT2044" s="20">
        <v>0.345399751</v>
      </c>
      <c r="AU2044" s="20">
        <v>0.139199824</v>
      </c>
      <c r="AV2044" s="20">
        <v>0.185299824</v>
      </c>
      <c r="AW2044" s="20">
        <v>0.291499899</v>
      </c>
      <c r="AX2044" s="20">
        <v>0.180900002</v>
      </c>
      <c r="AY2044" s="3"/>
      <c r="AZ2044" s="3"/>
      <c r="BA2044" s="3"/>
      <c r="BB2044" s="20">
        <v>160.1000061</v>
      </c>
      <c r="BC2044" s="20">
        <v>0.228500018</v>
      </c>
      <c r="BD2044" s="20">
        <v>0.362700018</v>
      </c>
      <c r="BE2044" s="20">
        <v>0.368400009</v>
      </c>
      <c r="BF2044" s="20">
        <v>-0.059700024</v>
      </c>
      <c r="BG2044" s="20">
        <v>-0.189499955</v>
      </c>
      <c r="BH2044" s="20">
        <v>0.158600018</v>
      </c>
      <c r="BI2044" s="20">
        <v>0.426900018</v>
      </c>
      <c r="BJ2044" s="20">
        <v>1.099199991</v>
      </c>
    </row>
    <row r="2045" spans="30:62">
      <c r="AD2045" s="20">
        <v>160.1999969</v>
      </c>
      <c r="AE2045" s="20">
        <v>0.003399951</v>
      </c>
      <c r="AF2045" s="20">
        <v>0.228699951</v>
      </c>
      <c r="AG2045" s="20">
        <v>0.047200056</v>
      </c>
      <c r="AH2045" s="20">
        <v>-0.080499904</v>
      </c>
      <c r="AI2045" s="20">
        <v>-0.090400052</v>
      </c>
      <c r="AJ2045" s="20">
        <v>0.082800027</v>
      </c>
      <c r="AK2045" s="20">
        <v>0.350600027</v>
      </c>
      <c r="AL2045" s="20">
        <v>0.633799891</v>
      </c>
      <c r="AM2045" s="3"/>
      <c r="AN2045" s="3"/>
      <c r="AO2045" s="3"/>
      <c r="AP2045" s="20">
        <v>160.1999969</v>
      </c>
      <c r="AQ2045" s="20">
        <v>0.348799407</v>
      </c>
      <c r="AR2045" s="20">
        <v>0.47709999</v>
      </c>
      <c r="AS2045" s="20">
        <v>0.39659999</v>
      </c>
      <c r="AT2045" s="20">
        <v>0.345000062</v>
      </c>
      <c r="AU2045" s="20">
        <v>0.140499899</v>
      </c>
      <c r="AV2045" s="20">
        <v>0.186099899</v>
      </c>
      <c r="AW2045" s="20">
        <v>0.294500002</v>
      </c>
      <c r="AX2045" s="20">
        <v>0.18040021</v>
      </c>
      <c r="AY2045" s="3"/>
      <c r="AZ2045" s="3"/>
      <c r="BA2045" s="3"/>
      <c r="BB2045" s="20">
        <v>160.1999969</v>
      </c>
      <c r="BC2045" s="20">
        <v>0.221900009</v>
      </c>
      <c r="BD2045" s="20">
        <v>0.358700009</v>
      </c>
      <c r="BE2045" s="20">
        <v>0.372199976</v>
      </c>
      <c r="BF2045" s="20">
        <v>-0.057399955</v>
      </c>
      <c r="BG2045" s="20">
        <v>-0.186199982</v>
      </c>
      <c r="BH2045" s="20">
        <v>0.163199991</v>
      </c>
      <c r="BI2045" s="20">
        <v>0.424599991</v>
      </c>
      <c r="BJ2045" s="20">
        <v>1.093900003</v>
      </c>
    </row>
    <row r="2046" spans="30:62">
      <c r="AD2046" s="20">
        <v>160.3000031</v>
      </c>
      <c r="AE2046" s="20">
        <v>0.005600056</v>
      </c>
      <c r="AF2046" s="20">
        <v>0.231800056</v>
      </c>
      <c r="AG2046" s="20">
        <v>0.049700096</v>
      </c>
      <c r="AH2046" s="20">
        <v>-0.081800052</v>
      </c>
      <c r="AI2046" s="20">
        <v>-0.091399973</v>
      </c>
      <c r="AJ2046" s="20">
        <v>0.087599652</v>
      </c>
      <c r="AK2046" s="20">
        <v>0.355699652</v>
      </c>
      <c r="AL2046" s="20">
        <v>0.630999936</v>
      </c>
      <c r="AM2046" s="3"/>
      <c r="AN2046" s="3"/>
      <c r="AO2046" s="3"/>
      <c r="AP2046" s="20">
        <v>160.3000031</v>
      </c>
      <c r="AQ2046" s="20">
        <v>0.349199751</v>
      </c>
      <c r="AR2046" s="20">
        <v>0.479500062</v>
      </c>
      <c r="AS2046" s="20">
        <v>0.395100062</v>
      </c>
      <c r="AT2046" s="20">
        <v>0.347499899</v>
      </c>
      <c r="AU2046" s="20">
        <v>0.146500002</v>
      </c>
      <c r="AV2046" s="20">
        <v>0.188200002</v>
      </c>
      <c r="AW2046" s="20">
        <v>0.294999972</v>
      </c>
      <c r="AX2046" s="20">
        <v>0.179599598</v>
      </c>
      <c r="AY2046" s="3"/>
      <c r="AZ2046" s="3"/>
      <c r="BA2046" s="3"/>
      <c r="BB2046" s="20">
        <v>160.3000031</v>
      </c>
      <c r="BC2046" s="20">
        <v>0.224499976</v>
      </c>
      <c r="BD2046" s="20">
        <v>0.360499976</v>
      </c>
      <c r="BE2046" s="20">
        <v>0.372000045</v>
      </c>
      <c r="BF2046" s="20">
        <v>-0.057699982</v>
      </c>
      <c r="BG2046" s="20">
        <v>-0.186000009</v>
      </c>
      <c r="BH2046" s="20">
        <v>0.165499288</v>
      </c>
      <c r="BI2046" s="20">
        <v>0.425399288</v>
      </c>
      <c r="BJ2046" s="20">
        <v>1.090100061</v>
      </c>
    </row>
    <row r="2047" spans="30:62">
      <c r="AD2047" s="20">
        <v>160.3999939</v>
      </c>
      <c r="AE2047" s="20">
        <v>0.006900096</v>
      </c>
      <c r="AF2047" s="20">
        <v>0.231600096</v>
      </c>
      <c r="AG2047" s="20">
        <v>0.048499948</v>
      </c>
      <c r="AH2047" s="20">
        <v>-0.082199735</v>
      </c>
      <c r="AI2047" s="20">
        <v>-0.089000109</v>
      </c>
      <c r="AJ2047" s="20">
        <v>0.088400413</v>
      </c>
      <c r="AK2047" s="20">
        <v>0.354300413</v>
      </c>
      <c r="AL2047" s="20">
        <v>0.629400673</v>
      </c>
      <c r="AM2047" s="3"/>
      <c r="AN2047" s="3"/>
      <c r="AO2047" s="3"/>
      <c r="AP2047" s="20">
        <v>160.3999939</v>
      </c>
      <c r="AQ2047" s="20">
        <v>0.352700062</v>
      </c>
      <c r="AR2047" s="20">
        <v>0.480299899</v>
      </c>
      <c r="AS2047" s="20">
        <v>0.394299899</v>
      </c>
      <c r="AT2047" s="20">
        <v>0.351100002</v>
      </c>
      <c r="AU2047" s="20">
        <v>0.14870021</v>
      </c>
      <c r="AV2047" s="20">
        <v>0.18980021</v>
      </c>
      <c r="AW2047" s="20">
        <v>0.299200074</v>
      </c>
      <c r="AX2047" s="20">
        <v>0.178400084</v>
      </c>
      <c r="AY2047" s="3"/>
      <c r="AZ2047" s="3"/>
      <c r="BA2047" s="3"/>
      <c r="BB2047" s="20">
        <v>160.3999939</v>
      </c>
      <c r="BC2047" s="20">
        <v>0.228300045</v>
      </c>
      <c r="BD2047" s="20">
        <v>0.363800045</v>
      </c>
      <c r="BE2047" s="20">
        <v>0.368800018</v>
      </c>
      <c r="BF2047" s="20">
        <v>-0.05279977</v>
      </c>
      <c r="BG2047" s="20">
        <v>-0.187799997</v>
      </c>
      <c r="BH2047" s="20">
        <v>0.161900776</v>
      </c>
      <c r="BI2047" s="20">
        <v>0.425400776</v>
      </c>
      <c r="BJ2047" s="20">
        <v>1.083900553</v>
      </c>
    </row>
    <row r="2048" spans="30:62">
      <c r="AD2048" s="20">
        <v>160.5</v>
      </c>
      <c r="AE2048" s="20">
        <v>0.003399948</v>
      </c>
      <c r="AF2048" s="20">
        <v>0.229899948</v>
      </c>
      <c r="AG2048" s="20">
        <v>0.048900027</v>
      </c>
      <c r="AH2048" s="20">
        <v>-0.079700109</v>
      </c>
      <c r="AI2048" s="20">
        <v>-0.089400064</v>
      </c>
      <c r="AJ2048" s="20">
        <v>0.088800673</v>
      </c>
      <c r="AK2048" s="20">
        <v>0.347600673</v>
      </c>
      <c r="AL2048" s="20">
        <v>0.626799883</v>
      </c>
      <c r="AM2048" s="3"/>
      <c r="AN2048" s="3"/>
      <c r="AO2048" s="3"/>
      <c r="AP2048" s="20">
        <v>160.5</v>
      </c>
      <c r="AQ2048" s="20">
        <v>0.352699899</v>
      </c>
      <c r="AR2048" s="20">
        <v>0.481400002</v>
      </c>
      <c r="AS2048" s="20">
        <v>0.396600002</v>
      </c>
      <c r="AT2048" s="20">
        <v>0.35270021</v>
      </c>
      <c r="AU2048" s="20">
        <v>0.151399598</v>
      </c>
      <c r="AV2048" s="20">
        <v>0.191499598</v>
      </c>
      <c r="AW2048" s="20">
        <v>0.300600084</v>
      </c>
      <c r="AX2048" s="20">
        <v>0.17790006</v>
      </c>
      <c r="AY2048" s="3"/>
      <c r="AZ2048" s="3"/>
      <c r="BA2048" s="3"/>
      <c r="BB2048" s="20">
        <v>160.5</v>
      </c>
      <c r="BC2048" s="20">
        <v>0.231400018</v>
      </c>
      <c r="BD2048" s="20">
        <v>0.365600018</v>
      </c>
      <c r="BE2048" s="20">
        <v>0.369299991</v>
      </c>
      <c r="BF2048" s="20">
        <v>-0.052799997</v>
      </c>
      <c r="BG2048" s="20">
        <v>-0.188999939</v>
      </c>
      <c r="BH2048" s="20">
        <v>0.160900553</v>
      </c>
      <c r="BI2048" s="20">
        <v>0.423800553</v>
      </c>
      <c r="BJ2048" s="20">
        <v>1.081400049</v>
      </c>
    </row>
    <row r="2049" spans="30:62">
      <c r="AD2049" s="20">
        <v>160.6000061</v>
      </c>
      <c r="AE2049" s="20">
        <v>0.005100027</v>
      </c>
      <c r="AF2049" s="20">
        <v>0.233400027</v>
      </c>
      <c r="AG2049" s="20">
        <v>0.052599652</v>
      </c>
      <c r="AH2049" s="20">
        <v>-0.081900064</v>
      </c>
      <c r="AI2049" s="20">
        <v>-0.091200042</v>
      </c>
      <c r="AJ2049" s="20">
        <v>0.089199883</v>
      </c>
      <c r="AK2049" s="20">
        <v>0.341999883</v>
      </c>
      <c r="AL2049" s="20">
        <v>0.622799934</v>
      </c>
      <c r="AM2049" s="3"/>
      <c r="AN2049" s="3"/>
      <c r="AO2049" s="3"/>
      <c r="AP2049" s="20">
        <v>160.6000061</v>
      </c>
      <c r="AQ2049" s="20">
        <v>0.350900002</v>
      </c>
      <c r="AR2049" s="20">
        <v>0.482799972</v>
      </c>
      <c r="AS2049" s="20">
        <v>0.397999972</v>
      </c>
      <c r="AT2049" s="20">
        <v>0.351699598</v>
      </c>
      <c r="AU2049" s="20">
        <v>0.155799607</v>
      </c>
      <c r="AV2049" s="20">
        <v>0.188299607</v>
      </c>
      <c r="AW2049" s="20">
        <v>0.29910006</v>
      </c>
      <c r="AX2049" s="20">
        <v>0.177199963</v>
      </c>
      <c r="AY2049" s="3"/>
      <c r="AZ2049" s="3"/>
      <c r="BA2049" s="3"/>
      <c r="BB2049" s="20">
        <v>160.6000061</v>
      </c>
      <c r="BC2049" s="20">
        <v>0.232999991</v>
      </c>
      <c r="BD2049" s="20">
        <v>0.366399991</v>
      </c>
      <c r="BE2049" s="20">
        <v>0.369699288</v>
      </c>
      <c r="BF2049" s="20">
        <v>-0.055399939</v>
      </c>
      <c r="BG2049" s="20">
        <v>-0.189899924</v>
      </c>
      <c r="BH2049" s="20">
        <v>0.161300049</v>
      </c>
      <c r="BI2049" s="20">
        <v>0.423500049</v>
      </c>
      <c r="BJ2049" s="20">
        <v>1.086299995</v>
      </c>
    </row>
    <row r="2050" spans="30:62">
      <c r="AD2050" s="20">
        <v>160.6999969</v>
      </c>
      <c r="AE2050" s="20">
        <v>0.009599891</v>
      </c>
      <c r="AF2050" s="20">
        <v>0.236899891</v>
      </c>
      <c r="AG2050" s="20">
        <v>0.050500413</v>
      </c>
      <c r="AH2050" s="20">
        <v>-0.085999327</v>
      </c>
      <c r="AI2050" s="20">
        <v>-0.095200117</v>
      </c>
      <c r="AJ2050" s="20">
        <v>0.086199934</v>
      </c>
      <c r="AK2050" s="20">
        <v>0.338399934</v>
      </c>
      <c r="AL2050" s="20">
        <v>0.626599886</v>
      </c>
      <c r="AM2050" s="3"/>
      <c r="AN2050" s="3"/>
      <c r="AO2050" s="3"/>
      <c r="AP2050" s="20">
        <v>160.6999969</v>
      </c>
      <c r="AQ2050" s="20">
        <v>0.35400021</v>
      </c>
      <c r="AR2050" s="20">
        <v>0.485800074</v>
      </c>
      <c r="AS2050" s="20">
        <v>0.404000074</v>
      </c>
      <c r="AT2050" s="20">
        <v>0.351600084</v>
      </c>
      <c r="AU2050" s="20">
        <v>0.15630006</v>
      </c>
      <c r="AV2050" s="20">
        <v>0.18660006</v>
      </c>
      <c r="AW2050" s="20">
        <v>0.299999963</v>
      </c>
      <c r="AX2050" s="20">
        <v>0.177100174</v>
      </c>
      <c r="AY2050" s="3"/>
      <c r="AZ2050" s="3"/>
      <c r="BA2050" s="3"/>
      <c r="BB2050" s="20">
        <v>160.6999969</v>
      </c>
      <c r="BC2050" s="20">
        <v>0.231500003</v>
      </c>
      <c r="BD2050" s="20">
        <v>0.368000003</v>
      </c>
      <c r="BE2050" s="20">
        <v>0.369400776</v>
      </c>
      <c r="BF2050" s="20">
        <v>-0.056499447</v>
      </c>
      <c r="BG2050" s="20">
        <v>-0.189199951</v>
      </c>
      <c r="BH2050" s="20">
        <v>0.167699995</v>
      </c>
      <c r="BI2050" s="20">
        <v>0.426899995</v>
      </c>
      <c r="BJ2050" s="20">
        <v>1.087300046</v>
      </c>
    </row>
    <row r="2051" spans="30:62">
      <c r="AD2051" s="20">
        <v>160.8000031</v>
      </c>
      <c r="AE2051" s="20">
        <v>0.007299936</v>
      </c>
      <c r="AF2051" s="20">
        <v>0.236099936</v>
      </c>
      <c r="AG2051" s="20">
        <v>0.045700673</v>
      </c>
      <c r="AH2051" s="20">
        <v>-0.089900117</v>
      </c>
      <c r="AI2051" s="20">
        <v>-0.096500066</v>
      </c>
      <c r="AJ2051" s="20">
        <v>0.088799409</v>
      </c>
      <c r="AK2051" s="20">
        <v>0.342199409</v>
      </c>
      <c r="AL2051" s="20">
        <v>0.623300106</v>
      </c>
      <c r="AM2051" s="3"/>
      <c r="AN2051" s="3"/>
      <c r="AO2051" s="3"/>
      <c r="AP2051" s="20">
        <v>160.8000031</v>
      </c>
      <c r="AQ2051" s="20">
        <v>0.354299598</v>
      </c>
      <c r="AR2051" s="20">
        <v>0.485100084</v>
      </c>
      <c r="AS2051" s="20">
        <v>0.405500084</v>
      </c>
      <c r="AT2051" s="20">
        <v>0.34950006</v>
      </c>
      <c r="AU2051" s="20">
        <v>0.157999963</v>
      </c>
      <c r="AV2051" s="20">
        <v>0.184299963</v>
      </c>
      <c r="AW2051" s="20">
        <v>0.302399936</v>
      </c>
      <c r="AX2051" s="20">
        <v>0.178500141</v>
      </c>
      <c r="AY2051" s="3"/>
      <c r="AZ2051" s="3"/>
      <c r="BA2051" s="3"/>
      <c r="BB2051" s="20">
        <v>160.8000031</v>
      </c>
      <c r="BC2051" s="20">
        <v>0.231600061</v>
      </c>
      <c r="BD2051" s="20">
        <v>0.366800061</v>
      </c>
      <c r="BE2051" s="20">
        <v>0.369100553</v>
      </c>
      <c r="BF2051" s="20">
        <v>-0.057699951</v>
      </c>
      <c r="BG2051" s="20">
        <v>-0.182100005</v>
      </c>
      <c r="BH2051" s="20">
        <v>0.174400284</v>
      </c>
      <c r="BI2051" s="20">
        <v>0.430600284</v>
      </c>
      <c r="BJ2051" s="20">
        <v>1.08989997</v>
      </c>
    </row>
    <row r="2052" spans="30:62">
      <c r="AD2052" s="20">
        <v>160.8999939</v>
      </c>
      <c r="AE2052" s="20">
        <v>0.000600673</v>
      </c>
      <c r="AF2052" s="20">
        <v>0.235600673</v>
      </c>
      <c r="AG2052" s="20">
        <v>0.041899883</v>
      </c>
      <c r="AH2052" s="20">
        <v>-0.089499351</v>
      </c>
      <c r="AI2052" s="20">
        <v>-0.088300114</v>
      </c>
      <c r="AJ2052" s="20">
        <v>0.088900583</v>
      </c>
      <c r="AK2052" s="20">
        <v>0.340300583</v>
      </c>
      <c r="AL2052" s="20">
        <v>0.625000251</v>
      </c>
      <c r="AM2052" s="3"/>
      <c r="AN2052" s="3"/>
      <c r="AO2052" s="3"/>
      <c r="AP2052" s="20">
        <v>160.8999939</v>
      </c>
      <c r="AQ2052" s="20">
        <v>0.353500084</v>
      </c>
      <c r="AR2052" s="20">
        <v>0.48700006</v>
      </c>
      <c r="AS2052" s="20">
        <v>0.40480006</v>
      </c>
      <c r="AT2052" s="20">
        <v>0.345700201</v>
      </c>
      <c r="AU2052" s="20">
        <v>0.162100174</v>
      </c>
      <c r="AV2052" s="20">
        <v>0.186400174</v>
      </c>
      <c r="AW2052" s="20">
        <v>0.305199903</v>
      </c>
      <c r="AX2052" s="20">
        <v>0.181399999</v>
      </c>
      <c r="AY2052" s="3"/>
      <c r="AZ2052" s="3"/>
      <c r="BA2052" s="3"/>
      <c r="BB2052" s="20">
        <v>160.8999939</v>
      </c>
      <c r="BC2052" s="20">
        <v>0.229700553</v>
      </c>
      <c r="BD2052" s="20">
        <v>0.363700553</v>
      </c>
      <c r="BE2052" s="20">
        <v>0.368600049</v>
      </c>
      <c r="BF2052" s="20">
        <v>-0.050500721</v>
      </c>
      <c r="BG2052" s="20">
        <v>-0.173899954</v>
      </c>
      <c r="BH2052" s="20">
        <v>0.180199732</v>
      </c>
      <c r="BI2052" s="20">
        <v>0.431899732</v>
      </c>
      <c r="BJ2052" s="20">
        <v>1.091900006</v>
      </c>
    </row>
    <row r="2053" spans="30:62">
      <c r="AD2053" s="20">
        <v>161</v>
      </c>
      <c r="AE2053" s="20">
        <v>-0.000900117</v>
      </c>
      <c r="AF2053" s="20">
        <v>0.240199883</v>
      </c>
      <c r="AG2053" s="20">
        <v>0.037499934</v>
      </c>
      <c r="AH2053" s="20">
        <v>-0.081800114</v>
      </c>
      <c r="AI2053" s="20">
        <v>-0.093399894</v>
      </c>
      <c r="AJ2053" s="20">
        <v>0.087500251</v>
      </c>
      <c r="AK2053" s="20">
        <v>0.344100251</v>
      </c>
      <c r="AL2053" s="20">
        <v>0.619000109</v>
      </c>
      <c r="AM2053" s="3"/>
      <c r="AN2053" s="3"/>
      <c r="AO2053" s="3"/>
      <c r="AP2053" s="20">
        <v>161</v>
      </c>
      <c r="AQ2053" s="20">
        <v>0.34840006</v>
      </c>
      <c r="AR2053" s="20">
        <v>0.488999963</v>
      </c>
      <c r="AS2053" s="20">
        <v>0.407399963</v>
      </c>
      <c r="AT2053" s="20">
        <v>0.348100174</v>
      </c>
      <c r="AU2053" s="20">
        <v>0.165000141</v>
      </c>
      <c r="AV2053" s="20">
        <v>0.187000141</v>
      </c>
      <c r="AW2053" s="20">
        <v>0.308599999</v>
      </c>
      <c r="AX2053" s="20">
        <v>0.180299981</v>
      </c>
      <c r="AY2053" s="3"/>
      <c r="AZ2053" s="3"/>
      <c r="BA2053" s="3"/>
      <c r="BB2053" s="20">
        <v>161</v>
      </c>
      <c r="BC2053" s="20">
        <v>0.231500049</v>
      </c>
      <c r="BD2053" s="20">
        <v>0.366000049</v>
      </c>
      <c r="BE2053" s="20">
        <v>0.371899995</v>
      </c>
      <c r="BF2053" s="20">
        <v>-0.041899954</v>
      </c>
      <c r="BG2053" s="20">
        <v>-0.17040003</v>
      </c>
      <c r="BH2053" s="20">
        <v>0.177800006</v>
      </c>
      <c r="BI2053" s="20">
        <v>0.434600006</v>
      </c>
      <c r="BJ2053" s="20">
        <v>1.092400037</v>
      </c>
    </row>
    <row r="2054" spans="30:62">
      <c r="AD2054" s="20">
        <v>161.1000061</v>
      </c>
      <c r="AE2054" s="20">
        <v>-0.002100066</v>
      </c>
      <c r="AF2054" s="20">
        <v>0.243299934</v>
      </c>
      <c r="AG2054" s="20">
        <v>0.040499409</v>
      </c>
      <c r="AH2054" s="20">
        <v>-0.081399894</v>
      </c>
      <c r="AI2054" s="20">
        <v>-0.093099987</v>
      </c>
      <c r="AJ2054" s="20">
        <v>0.081900109</v>
      </c>
      <c r="AK2054" s="20">
        <v>0.343900109</v>
      </c>
      <c r="AL2054" s="20">
        <v>0.613799959</v>
      </c>
      <c r="AM2054" s="3"/>
      <c r="AN2054" s="3"/>
      <c r="AO2054" s="3"/>
      <c r="AP2054" s="20">
        <v>161.1000061</v>
      </c>
      <c r="AQ2054" s="20">
        <v>0.347999963</v>
      </c>
      <c r="AR2054" s="20">
        <v>0.492899936</v>
      </c>
      <c r="AS2054" s="20">
        <v>0.410999936</v>
      </c>
      <c r="AT2054" s="20">
        <v>0.348500141</v>
      </c>
      <c r="AU2054" s="20">
        <v>0.169999522</v>
      </c>
      <c r="AV2054" s="20">
        <v>0.185599522</v>
      </c>
      <c r="AW2054" s="20">
        <v>0.306199981</v>
      </c>
      <c r="AX2054" s="20">
        <v>0.176300033</v>
      </c>
      <c r="AY2054" s="3"/>
      <c r="AZ2054" s="3"/>
      <c r="BA2054" s="3"/>
      <c r="BB2054" s="20">
        <v>161.1000061</v>
      </c>
      <c r="BC2054" s="20">
        <v>0.239099995</v>
      </c>
      <c r="BD2054" s="20">
        <v>0.372599995</v>
      </c>
      <c r="BE2054" s="20">
        <v>0.377100284</v>
      </c>
      <c r="BF2054" s="20">
        <v>-0.03980003</v>
      </c>
      <c r="BG2054" s="20">
        <v>-0.170099994</v>
      </c>
      <c r="BH2054" s="20">
        <v>0.181400037</v>
      </c>
      <c r="BI2054" s="20">
        <v>0.436400037</v>
      </c>
      <c r="BJ2054" s="20">
        <v>1.089500013</v>
      </c>
    </row>
    <row r="2055" spans="30:62">
      <c r="AD2055" s="20">
        <v>161.1999969</v>
      </c>
      <c r="AE2055" s="20">
        <v>0.002799886</v>
      </c>
      <c r="AF2055" s="20">
        <v>0.246899886</v>
      </c>
      <c r="AG2055" s="20">
        <v>0.039700583</v>
      </c>
      <c r="AH2055" s="20">
        <v>-0.081499749</v>
      </c>
      <c r="AI2055" s="20">
        <v>-0.095799891</v>
      </c>
      <c r="AJ2055" s="20">
        <v>0.080099959</v>
      </c>
      <c r="AK2055" s="20">
        <v>0.341299959</v>
      </c>
      <c r="AL2055" s="20">
        <v>0.613400074</v>
      </c>
      <c r="AM2055" s="3"/>
      <c r="AN2055" s="3"/>
      <c r="AO2055" s="3"/>
      <c r="AP2055" s="20">
        <v>161.1999969</v>
      </c>
      <c r="AQ2055" s="20">
        <v>0.347000174</v>
      </c>
      <c r="AR2055" s="20">
        <v>0.497899903</v>
      </c>
      <c r="AS2055" s="20">
        <v>0.415899903</v>
      </c>
      <c r="AT2055" s="20">
        <v>0.350899999</v>
      </c>
      <c r="AU2055" s="20">
        <v>0.170599981</v>
      </c>
      <c r="AV2055" s="20">
        <v>0.182899981</v>
      </c>
      <c r="AW2055" s="20">
        <v>0.302100033</v>
      </c>
      <c r="AX2055" s="20">
        <v>0.175200208</v>
      </c>
      <c r="AY2055" s="3"/>
      <c r="AZ2055" s="3"/>
      <c r="BA2055" s="3"/>
      <c r="BB2055" s="20">
        <v>161.1999969</v>
      </c>
      <c r="BC2055" s="20">
        <v>0.244800046</v>
      </c>
      <c r="BD2055" s="20">
        <v>0.377200046</v>
      </c>
      <c r="BE2055" s="20">
        <v>0.382299732</v>
      </c>
      <c r="BF2055" s="20">
        <v>-0.039299994</v>
      </c>
      <c r="BG2055" s="20">
        <v>-0.166399963</v>
      </c>
      <c r="BH2055" s="20">
        <v>0.181200013</v>
      </c>
      <c r="BI2055" s="20">
        <v>0.435500013</v>
      </c>
      <c r="BJ2055" s="20">
        <v>1.084499995</v>
      </c>
    </row>
    <row r="2056" spans="30:62">
      <c r="AD2056" s="20">
        <v>161.3000031</v>
      </c>
      <c r="AE2056" s="20">
        <v>0.003500106</v>
      </c>
      <c r="AF2056" s="20">
        <v>0.244300106</v>
      </c>
      <c r="AG2056" s="20">
        <v>0.040200251</v>
      </c>
      <c r="AH2056" s="20">
        <v>-0.087099891</v>
      </c>
      <c r="AI2056" s="20">
        <v>-0.101600041</v>
      </c>
      <c r="AJ2056" s="20">
        <v>0.078800074</v>
      </c>
      <c r="AK2056" s="20">
        <v>0.339500074</v>
      </c>
      <c r="AL2056" s="20">
        <v>0.619000001</v>
      </c>
      <c r="AM2056" s="3"/>
      <c r="AN2056" s="3"/>
      <c r="AO2056" s="3"/>
      <c r="AP2056" s="20">
        <v>161.3000031</v>
      </c>
      <c r="AQ2056" s="20">
        <v>0.347200141</v>
      </c>
      <c r="AR2056" s="20">
        <v>0.499299999</v>
      </c>
      <c r="AS2056" s="20">
        <v>0.422299999</v>
      </c>
      <c r="AT2056" s="20">
        <v>0.350099981</v>
      </c>
      <c r="AU2056" s="20">
        <v>0.169500033</v>
      </c>
      <c r="AV2056" s="20">
        <v>0.181500033</v>
      </c>
      <c r="AW2056" s="20">
        <v>0.300699969</v>
      </c>
      <c r="AX2056" s="20">
        <v>0.181199387</v>
      </c>
      <c r="AY2056" s="3"/>
      <c r="AZ2056" s="3"/>
      <c r="BA2056" s="3"/>
      <c r="BB2056" s="20">
        <v>161.3000031</v>
      </c>
      <c r="BC2056" s="20">
        <v>0.24469997</v>
      </c>
      <c r="BD2056" s="20">
        <v>0.38189997</v>
      </c>
      <c r="BE2056" s="20">
        <v>0.383100006</v>
      </c>
      <c r="BF2056" s="20">
        <v>-0.035299963</v>
      </c>
      <c r="BG2056" s="20">
        <v>-0.168499987</v>
      </c>
      <c r="BH2056" s="20">
        <v>0.182400472</v>
      </c>
      <c r="BI2056" s="20">
        <v>0.429600471</v>
      </c>
      <c r="BJ2056" s="20">
        <v>1.088099946</v>
      </c>
    </row>
    <row r="2057" spans="30:62">
      <c r="AD2057" s="20">
        <v>161.3999939</v>
      </c>
      <c r="AE2057" s="20">
        <v>0.002300251</v>
      </c>
      <c r="AF2057" s="20">
        <v>0.248300251</v>
      </c>
      <c r="AG2057" s="20">
        <v>0.037000109</v>
      </c>
      <c r="AH2057" s="20">
        <v>-0.087099326</v>
      </c>
      <c r="AI2057" s="20">
        <v>-0.105699926</v>
      </c>
      <c r="AJ2057" s="20">
        <v>0.082799763</v>
      </c>
      <c r="AK2057" s="20">
        <v>0.340199763</v>
      </c>
      <c r="AL2057" s="20">
        <v>0.621700074</v>
      </c>
      <c r="AM2057" s="3"/>
      <c r="AN2057" s="3"/>
      <c r="AO2057" s="3"/>
      <c r="AP2057" s="20">
        <v>161.3999939</v>
      </c>
      <c r="AQ2057" s="20">
        <v>0.348499999</v>
      </c>
      <c r="AR2057" s="20">
        <v>0.497899981</v>
      </c>
      <c r="AS2057" s="20">
        <v>0.418799981</v>
      </c>
      <c r="AT2057" s="20">
        <v>0.34860051</v>
      </c>
      <c r="AU2057" s="20">
        <v>0.168700208</v>
      </c>
      <c r="AV2057" s="20">
        <v>0.185700208</v>
      </c>
      <c r="AW2057" s="20">
        <v>0.304400102</v>
      </c>
      <c r="AX2057" s="20">
        <v>0.179999949</v>
      </c>
      <c r="AY2057" s="3"/>
      <c r="AZ2057" s="3"/>
      <c r="BA2057" s="3"/>
      <c r="BB2057" s="20">
        <v>161.3999939</v>
      </c>
      <c r="BC2057" s="20">
        <v>0.245700006</v>
      </c>
      <c r="BD2057" s="20">
        <v>0.383800006</v>
      </c>
      <c r="BE2057" s="20">
        <v>0.385800037</v>
      </c>
      <c r="BF2057" s="20">
        <v>-0.035599749</v>
      </c>
      <c r="BG2057" s="20">
        <v>-0.168800005</v>
      </c>
      <c r="BH2057" s="20">
        <v>0.188999469</v>
      </c>
      <c r="BI2057" s="20">
        <v>0.432599469</v>
      </c>
      <c r="BJ2057" s="20">
        <v>1.088400293</v>
      </c>
    </row>
    <row r="2058" spans="30:62">
      <c r="AD2058" s="20">
        <v>161.5</v>
      </c>
      <c r="AE2058" s="20">
        <v>-0.001799891</v>
      </c>
      <c r="AF2058" s="20">
        <v>0.246300109</v>
      </c>
      <c r="AG2058" s="20">
        <v>0.034599959</v>
      </c>
      <c r="AH2058" s="20">
        <v>-0.088299926</v>
      </c>
      <c r="AI2058" s="20">
        <v>-0.102199999</v>
      </c>
      <c r="AJ2058" s="20">
        <v>0.087600074</v>
      </c>
      <c r="AK2058" s="20">
        <v>0.342800074</v>
      </c>
      <c r="AL2058" s="20">
        <v>0.622099947</v>
      </c>
      <c r="AM2058" s="3"/>
      <c r="AN2058" s="3"/>
      <c r="AO2058" s="3"/>
      <c r="AP2058" s="20">
        <v>161.5</v>
      </c>
      <c r="AQ2058" s="20">
        <v>0.347299981</v>
      </c>
      <c r="AR2058" s="20">
        <v>0.496700033</v>
      </c>
      <c r="AS2058" s="20">
        <v>0.419100033</v>
      </c>
      <c r="AT2058" s="20">
        <v>0.348500208</v>
      </c>
      <c r="AU2058" s="20">
        <v>0.171599387</v>
      </c>
      <c r="AV2058" s="20">
        <v>0.189899387</v>
      </c>
      <c r="AW2058" s="20">
        <v>0.301999949</v>
      </c>
      <c r="AX2058" s="20">
        <v>0.176299934</v>
      </c>
      <c r="AY2058" s="3"/>
      <c r="AZ2058" s="3"/>
      <c r="BA2058" s="3"/>
      <c r="BB2058" s="20">
        <v>161.5</v>
      </c>
      <c r="BC2058" s="20">
        <v>0.250600037</v>
      </c>
      <c r="BD2058" s="20">
        <v>0.384800037</v>
      </c>
      <c r="BE2058" s="20">
        <v>0.385400013</v>
      </c>
      <c r="BF2058" s="20">
        <v>-0.034200005</v>
      </c>
      <c r="BG2058" s="20">
        <v>-0.166400054</v>
      </c>
      <c r="BH2058" s="20">
        <v>0.189200293</v>
      </c>
      <c r="BI2058" s="20">
        <v>0.430900293</v>
      </c>
      <c r="BJ2058" s="20">
        <v>1.085299961</v>
      </c>
    </row>
    <row r="2059" spans="30:62">
      <c r="AD2059" s="20">
        <v>161.6000061</v>
      </c>
      <c r="AE2059" s="20">
        <v>-0.005500041</v>
      </c>
      <c r="AF2059" s="20">
        <v>0.244399959</v>
      </c>
      <c r="AG2059" s="20">
        <v>0.031900074</v>
      </c>
      <c r="AH2059" s="20">
        <v>-0.085299999</v>
      </c>
      <c r="AI2059" s="20">
        <v>-0.103399926</v>
      </c>
      <c r="AJ2059" s="20">
        <v>0.088899947</v>
      </c>
      <c r="AK2059" s="20">
        <v>0.344299947</v>
      </c>
      <c r="AL2059" s="20">
        <v>0.620100062</v>
      </c>
      <c r="AM2059" s="3"/>
      <c r="AN2059" s="3"/>
      <c r="AO2059" s="3"/>
      <c r="AP2059" s="20">
        <v>161.6000061</v>
      </c>
      <c r="AQ2059" s="20">
        <v>0.344500033</v>
      </c>
      <c r="AR2059" s="20">
        <v>0.496099969</v>
      </c>
      <c r="AS2059" s="20">
        <v>0.425499969</v>
      </c>
      <c r="AT2059" s="20">
        <v>0.351699387</v>
      </c>
      <c r="AU2059" s="20">
        <v>0.172499233</v>
      </c>
      <c r="AV2059" s="20">
        <v>0.186299233</v>
      </c>
      <c r="AW2059" s="20">
        <v>0.296199934</v>
      </c>
      <c r="AX2059" s="20">
        <v>0.181300039</v>
      </c>
      <c r="AY2059" s="3"/>
      <c r="AZ2059" s="3"/>
      <c r="BA2059" s="3"/>
      <c r="BB2059" s="20">
        <v>161.6000061</v>
      </c>
      <c r="BC2059" s="20">
        <v>0.252500013</v>
      </c>
      <c r="BD2059" s="20">
        <v>0.382600013</v>
      </c>
      <c r="BE2059" s="20">
        <v>0.377800471</v>
      </c>
      <c r="BF2059" s="20">
        <v>-0.030500054</v>
      </c>
      <c r="BG2059" s="20">
        <v>-0.164699945</v>
      </c>
      <c r="BH2059" s="20">
        <v>0.187299961</v>
      </c>
      <c r="BI2059" s="20">
        <v>0.428299961</v>
      </c>
      <c r="BJ2059" s="20">
        <v>1.082100103</v>
      </c>
    </row>
    <row r="2060" spans="30:62">
      <c r="AD2060" s="20">
        <v>161.6999969</v>
      </c>
      <c r="AE2060" s="20">
        <v>-0.004699926</v>
      </c>
      <c r="AF2060" s="20">
        <v>0.240900074</v>
      </c>
      <c r="AG2060" s="20">
        <v>0.032899763</v>
      </c>
      <c r="AH2060" s="20">
        <v>-0.084199926</v>
      </c>
      <c r="AI2060" s="20">
        <v>-0.104200053</v>
      </c>
      <c r="AJ2060" s="20">
        <v>0.087400062</v>
      </c>
      <c r="AK2060" s="20">
        <v>0.340900062</v>
      </c>
      <c r="AL2060" s="20">
        <v>0.620100068</v>
      </c>
      <c r="AM2060" s="3"/>
      <c r="AN2060" s="3"/>
      <c r="AO2060" s="3"/>
      <c r="AP2060" s="20">
        <v>161.6999969</v>
      </c>
      <c r="AQ2060" s="20">
        <v>0.343600208</v>
      </c>
      <c r="AR2060" s="20">
        <v>0.497600102</v>
      </c>
      <c r="AS2060" s="20">
        <v>0.429200102</v>
      </c>
      <c r="AT2060" s="20">
        <v>0.351599949</v>
      </c>
      <c r="AU2060" s="20">
        <v>0.172599934</v>
      </c>
      <c r="AV2060" s="20">
        <v>0.184399934</v>
      </c>
      <c r="AW2060" s="20">
        <v>0.296300039</v>
      </c>
      <c r="AX2060" s="20">
        <v>0.182000601</v>
      </c>
      <c r="AY2060" s="3"/>
      <c r="AZ2060" s="3"/>
      <c r="BA2060" s="3"/>
      <c r="BB2060" s="20">
        <v>161.6999969</v>
      </c>
      <c r="BC2060" s="20">
        <v>0.251299995</v>
      </c>
      <c r="BD2060" s="20">
        <v>0.377299995</v>
      </c>
      <c r="BE2060" s="20">
        <v>0.384599469</v>
      </c>
      <c r="BF2060" s="20">
        <v>-0.033199707</v>
      </c>
      <c r="BG2060" s="20">
        <v>-0.161300039</v>
      </c>
      <c r="BH2060" s="20">
        <v>0.190800103</v>
      </c>
      <c r="BI2060" s="20">
        <v>0.428400103</v>
      </c>
      <c r="BJ2060" s="20">
        <v>1.079600016</v>
      </c>
    </row>
    <row r="2061" spans="30:62">
      <c r="AD2061" s="20">
        <v>161.8000031</v>
      </c>
      <c r="AE2061" s="20">
        <v>-0.001099999</v>
      </c>
      <c r="AF2061" s="20">
        <v>0.244300001</v>
      </c>
      <c r="AG2061" s="20">
        <v>0.031900074</v>
      </c>
      <c r="AH2061" s="20">
        <v>-0.082200053</v>
      </c>
      <c r="AI2061" s="20">
        <v>-0.104499938</v>
      </c>
      <c r="AJ2061" s="20">
        <v>0.087399591</v>
      </c>
      <c r="AK2061" s="20">
        <v>0.344299591</v>
      </c>
      <c r="AL2061" s="20">
        <v>0.620599941</v>
      </c>
      <c r="AM2061" s="3"/>
      <c r="AN2061" s="3"/>
      <c r="AO2061" s="3"/>
      <c r="AP2061" s="20">
        <v>161.8000031</v>
      </c>
      <c r="AQ2061" s="20">
        <v>0.344799387</v>
      </c>
      <c r="AR2061" s="20">
        <v>0.496599949</v>
      </c>
      <c r="AS2061" s="20">
        <v>0.423799949</v>
      </c>
      <c r="AT2061" s="20">
        <v>0.349499934</v>
      </c>
      <c r="AU2061" s="20">
        <v>0.174700039</v>
      </c>
      <c r="AV2061" s="20">
        <v>0.187100039</v>
      </c>
      <c r="AW2061" s="20">
        <v>0.294099886</v>
      </c>
      <c r="AX2061" s="20">
        <v>0.184900498</v>
      </c>
      <c r="AY2061" s="3"/>
      <c r="AZ2061" s="3"/>
      <c r="BA2061" s="3"/>
      <c r="BB2061" s="20">
        <v>161.8000031</v>
      </c>
      <c r="BC2061" s="20">
        <v>0.258499946</v>
      </c>
      <c r="BD2061" s="20">
        <v>0.381999946</v>
      </c>
      <c r="BE2061" s="20">
        <v>0.384300293</v>
      </c>
      <c r="BF2061" s="20">
        <v>-0.034600039</v>
      </c>
      <c r="BG2061" s="20">
        <v>-0.160199897</v>
      </c>
      <c r="BH2061" s="20">
        <v>0.191899301</v>
      </c>
      <c r="BI2061" s="20">
        <v>0.426699301</v>
      </c>
      <c r="BJ2061" s="20">
        <v>1.077599899</v>
      </c>
    </row>
    <row r="2062" spans="30:62">
      <c r="AD2062" s="20">
        <v>161.8999939</v>
      </c>
      <c r="AE2062" s="20">
        <v>-0.000799926</v>
      </c>
      <c r="AF2062" s="20">
        <v>0.245000074</v>
      </c>
      <c r="AG2062" s="20">
        <v>0.027799947</v>
      </c>
      <c r="AH2062" s="20">
        <v>-0.081599461</v>
      </c>
      <c r="AI2062" s="20">
        <v>-0.103099932</v>
      </c>
      <c r="AJ2062" s="20">
        <v>0.086000418</v>
      </c>
      <c r="AK2062" s="20">
        <v>0.342000418</v>
      </c>
      <c r="AL2062" s="20">
        <v>0.623699974</v>
      </c>
      <c r="AM2062" s="3"/>
      <c r="AN2062" s="3"/>
      <c r="AO2062" s="3"/>
      <c r="AP2062" s="20">
        <v>161.8999939</v>
      </c>
      <c r="AQ2062" s="20">
        <v>0.344099948</v>
      </c>
      <c r="AR2062" s="20">
        <v>0.492899934</v>
      </c>
      <c r="AS2062" s="20">
        <v>0.422999934</v>
      </c>
      <c r="AT2062" s="20">
        <v>0.349200039</v>
      </c>
      <c r="AU2062" s="20">
        <v>0.174200601</v>
      </c>
      <c r="AV2062" s="20">
        <v>0.187700601</v>
      </c>
      <c r="AW2062" s="20">
        <v>0.296200021</v>
      </c>
      <c r="AX2062" s="20">
        <v>0.192500076</v>
      </c>
      <c r="AY2062" s="3"/>
      <c r="AZ2062" s="3"/>
      <c r="BA2062" s="3"/>
      <c r="BB2062" s="20">
        <v>161.8999939</v>
      </c>
      <c r="BC2062" s="20">
        <v>0.259300293</v>
      </c>
      <c r="BD2062" s="20">
        <v>0.383600293</v>
      </c>
      <c r="BE2062" s="20">
        <v>0.383599961</v>
      </c>
      <c r="BF2062" s="20">
        <v>-0.040199897</v>
      </c>
      <c r="BG2062" s="20">
        <v>-0.162599984</v>
      </c>
      <c r="BH2062" s="20">
        <v>0.189500614</v>
      </c>
      <c r="BI2062" s="20">
        <v>0.421600614</v>
      </c>
      <c r="BJ2062" s="20">
        <v>1.084799892</v>
      </c>
    </row>
    <row r="2063" spans="30:62">
      <c r="AD2063" s="20">
        <v>162</v>
      </c>
      <c r="AE2063" s="20">
        <v>9.99e-5</v>
      </c>
      <c r="AF2063" s="20">
        <v>0.242699947</v>
      </c>
      <c r="AG2063" s="20">
        <v>0.024100062</v>
      </c>
      <c r="AH2063" s="20">
        <v>-0.081699932</v>
      </c>
      <c r="AI2063" s="20">
        <v>-0.108900059</v>
      </c>
      <c r="AJ2063" s="20">
        <v>0.086399974</v>
      </c>
      <c r="AK2063" s="20">
        <v>0.344099974</v>
      </c>
      <c r="AL2063" s="20">
        <v>0.626099984</v>
      </c>
      <c r="AM2063" s="3"/>
      <c r="AN2063" s="3"/>
      <c r="AO2063" s="3"/>
      <c r="AP2063" s="20">
        <v>162</v>
      </c>
      <c r="AQ2063" s="20">
        <v>0.340699934</v>
      </c>
      <c r="AR2063" s="20">
        <v>0.494600039</v>
      </c>
      <c r="AS2063" s="20">
        <v>0.423400039</v>
      </c>
      <c r="AT2063" s="20">
        <v>0.349000601</v>
      </c>
      <c r="AU2063" s="20">
        <v>0.174700498</v>
      </c>
      <c r="AV2063" s="20">
        <v>0.192700498</v>
      </c>
      <c r="AW2063" s="20">
        <v>0.301500076</v>
      </c>
      <c r="AX2063" s="20">
        <v>0.188900091</v>
      </c>
      <c r="AY2063" s="3"/>
      <c r="AZ2063" s="3"/>
      <c r="BA2063" s="3"/>
      <c r="BB2063" s="20">
        <v>162</v>
      </c>
      <c r="BC2063" s="20">
        <v>0.259599961</v>
      </c>
      <c r="BD2063" s="20">
        <v>0.384699961</v>
      </c>
      <c r="BE2063" s="20">
        <v>0.385200103</v>
      </c>
      <c r="BF2063" s="20">
        <v>-0.040599984</v>
      </c>
      <c r="BG2063" s="20">
        <v>-0.163500101</v>
      </c>
      <c r="BH2063" s="20">
        <v>0.193499892</v>
      </c>
      <c r="BI2063" s="20">
        <v>0.421799892</v>
      </c>
      <c r="BJ2063" s="20">
        <v>1.090399929</v>
      </c>
    </row>
    <row r="2064" spans="30:62">
      <c r="AD2064" s="20">
        <v>162.1000061</v>
      </c>
      <c r="AE2064" s="20">
        <v>-0.000999938</v>
      </c>
      <c r="AF2064" s="20">
        <v>0.242100062</v>
      </c>
      <c r="AG2064" s="20">
        <v>0.021499591</v>
      </c>
      <c r="AH2064" s="20">
        <v>-0.079500059</v>
      </c>
      <c r="AI2064" s="20">
        <v>-0.107800026</v>
      </c>
      <c r="AJ2064" s="20">
        <v>0.087199984</v>
      </c>
      <c r="AK2064" s="20">
        <v>0.342599984</v>
      </c>
      <c r="AL2064" s="20">
        <v>0.626800108</v>
      </c>
      <c r="AM2064" s="3"/>
      <c r="AN2064" s="3"/>
      <c r="AO2064" s="3"/>
      <c r="AP2064" s="20">
        <v>162.1000061</v>
      </c>
      <c r="AQ2064" s="20">
        <v>0.340500039</v>
      </c>
      <c r="AR2064" s="20">
        <v>0.492799886</v>
      </c>
      <c r="AS2064" s="20">
        <v>0.420899886</v>
      </c>
      <c r="AT2064" s="20">
        <v>0.350400498</v>
      </c>
      <c r="AU2064" s="20">
        <v>0.18329936</v>
      </c>
      <c r="AV2064" s="20">
        <v>0.20209936</v>
      </c>
      <c r="AW2064" s="20">
        <v>0.300100091</v>
      </c>
      <c r="AX2064" s="20">
        <v>0.188800027</v>
      </c>
      <c r="AY2064" s="3"/>
      <c r="AZ2064" s="3"/>
      <c r="BA2064" s="3"/>
      <c r="BB2064" s="20">
        <v>162.1000061</v>
      </c>
      <c r="BC2064" s="20">
        <v>0.261800103</v>
      </c>
      <c r="BD2064" s="20">
        <v>0.380700103</v>
      </c>
      <c r="BE2064" s="20">
        <v>0.388099301</v>
      </c>
      <c r="BF2064" s="20">
        <v>-0.041100101</v>
      </c>
      <c r="BG2064" s="20">
        <v>-0.157000108</v>
      </c>
      <c r="BH2064" s="20">
        <v>0.197099929</v>
      </c>
      <c r="BI2064" s="20">
        <v>0.421399929</v>
      </c>
      <c r="BJ2064" s="20">
        <v>1.092199892</v>
      </c>
    </row>
    <row r="2065" spans="30:62">
      <c r="AD2065" s="20">
        <v>162.1999969</v>
      </c>
      <c r="AE2065" s="20">
        <v>-0.000399932</v>
      </c>
      <c r="AF2065" s="20">
        <v>0.240600068</v>
      </c>
      <c r="AG2065" s="20">
        <v>0.018600418</v>
      </c>
      <c r="AH2065" s="20">
        <v>-0.076400026</v>
      </c>
      <c r="AI2065" s="20">
        <v>-0.107600016</v>
      </c>
      <c r="AJ2065" s="20">
        <v>0.082700108</v>
      </c>
      <c r="AK2065" s="20">
        <v>0.340400108</v>
      </c>
      <c r="AL2065" s="20">
        <v>0.628100114</v>
      </c>
      <c r="AM2065" s="3"/>
      <c r="AN2065" s="3"/>
      <c r="AO2065" s="3"/>
      <c r="AP2065" s="20">
        <v>162.1999969</v>
      </c>
      <c r="AQ2065" s="20">
        <v>0.338200601</v>
      </c>
      <c r="AR2065" s="20">
        <v>0.497900021</v>
      </c>
      <c r="AS2065" s="20">
        <v>0.421000021</v>
      </c>
      <c r="AT2065" s="20">
        <v>0.353800076</v>
      </c>
      <c r="AU2065" s="20">
        <v>0.186600091</v>
      </c>
      <c r="AV2065" s="20">
        <v>0.201800091</v>
      </c>
      <c r="AW2065" s="20">
        <v>0.301800027</v>
      </c>
      <c r="AX2065" s="20">
        <v>0.190799855</v>
      </c>
      <c r="AY2065" s="3"/>
      <c r="AZ2065" s="3"/>
      <c r="BA2065" s="3"/>
      <c r="BB2065" s="20">
        <v>162.1999969</v>
      </c>
      <c r="BC2065" s="20">
        <v>0.260900016</v>
      </c>
      <c r="BD2065" s="20">
        <v>0.380400016</v>
      </c>
      <c r="BE2065" s="20">
        <v>0.390100614</v>
      </c>
      <c r="BF2065" s="20">
        <v>-0.039000108</v>
      </c>
      <c r="BG2065" s="20">
        <v>-0.154900071</v>
      </c>
      <c r="BH2065" s="20">
        <v>0.202499892</v>
      </c>
      <c r="BI2065" s="20">
        <v>0.419899892</v>
      </c>
      <c r="BJ2065" s="20">
        <v>1.092499892</v>
      </c>
    </row>
    <row r="2066" spans="30:62">
      <c r="AD2066" s="20">
        <v>162.3000031</v>
      </c>
      <c r="AE2066" s="20">
        <v>-0.001200059</v>
      </c>
      <c r="AF2066" s="20">
        <v>0.241399941</v>
      </c>
      <c r="AG2066" s="20">
        <v>0.019999974</v>
      </c>
      <c r="AH2066" s="20">
        <v>-0.077900016</v>
      </c>
      <c r="AI2066" s="20">
        <v>-0.110499892</v>
      </c>
      <c r="AJ2066" s="20">
        <v>0.08349916</v>
      </c>
      <c r="AK2066" s="20">
        <v>0.34069916</v>
      </c>
      <c r="AL2066" s="20">
        <v>0.622399936</v>
      </c>
      <c r="AM2066" s="3"/>
      <c r="AN2066" s="3"/>
      <c r="AO2066" s="3"/>
      <c r="AP2066" s="20">
        <v>162.3000031</v>
      </c>
      <c r="AQ2066" s="20">
        <v>0.338500498</v>
      </c>
      <c r="AR2066" s="20">
        <v>0.502600076</v>
      </c>
      <c r="AS2066" s="20">
        <v>0.425400076</v>
      </c>
      <c r="AT2066" s="20">
        <v>0.350900091</v>
      </c>
      <c r="AU2066" s="20">
        <v>0.186900027</v>
      </c>
      <c r="AV2066" s="20">
        <v>0.202800027</v>
      </c>
      <c r="AW2066" s="20">
        <v>0.306700094</v>
      </c>
      <c r="AX2066" s="20">
        <v>0.190400091</v>
      </c>
      <c r="AY2066" s="3"/>
      <c r="AZ2066" s="3"/>
      <c r="BA2066" s="3"/>
      <c r="BB2066" s="20">
        <v>162.3000031</v>
      </c>
      <c r="BC2066" s="20">
        <v>0.258799899</v>
      </c>
      <c r="BD2066" s="20">
        <v>0.377799899</v>
      </c>
      <c r="BE2066" s="20">
        <v>0.392199892</v>
      </c>
      <c r="BF2066" s="20">
        <v>-0.034900071</v>
      </c>
      <c r="BG2066" s="20">
        <v>-0.154200108</v>
      </c>
      <c r="BH2066" s="20">
        <v>0.204799416</v>
      </c>
      <c r="BI2066" s="20">
        <v>0.422099416</v>
      </c>
      <c r="BJ2066" s="20">
        <v>1.085400116</v>
      </c>
    </row>
    <row r="2067" spans="30:62">
      <c r="AD2067" s="20">
        <v>162.3999939</v>
      </c>
      <c r="AE2067" s="20">
        <v>0.000799974</v>
      </c>
      <c r="AF2067" s="20">
        <v>0.244599974</v>
      </c>
      <c r="AG2067" s="20">
        <v>0.022099984</v>
      </c>
      <c r="AH2067" s="20">
        <v>-0.083699177</v>
      </c>
      <c r="AI2067" s="20">
        <v>-0.110199886</v>
      </c>
      <c r="AJ2067" s="20">
        <v>0.07950089</v>
      </c>
      <c r="AK2067" s="20">
        <v>0.33960089</v>
      </c>
      <c r="AL2067" s="20">
        <v>0.624200286</v>
      </c>
      <c r="AM2067" s="3"/>
      <c r="AN2067" s="3"/>
      <c r="AO2067" s="3"/>
      <c r="AP2067" s="20">
        <v>162.3999939</v>
      </c>
      <c r="AQ2067" s="20">
        <v>0.340800076</v>
      </c>
      <c r="AR2067" s="20">
        <v>0.503700091</v>
      </c>
      <c r="AS2067" s="20">
        <v>0.423400091</v>
      </c>
      <c r="AT2067" s="20">
        <v>0.353200266</v>
      </c>
      <c r="AU2067" s="20">
        <v>0.192099855</v>
      </c>
      <c r="AV2067" s="20">
        <v>0.205699855</v>
      </c>
      <c r="AW2067" s="20">
        <v>0.310200091</v>
      </c>
      <c r="AX2067" s="20">
        <v>0.196399919</v>
      </c>
      <c r="AY2067" s="3"/>
      <c r="AZ2067" s="3"/>
      <c r="BA2067" s="3"/>
      <c r="BB2067" s="20">
        <v>162.3999939</v>
      </c>
      <c r="BC2067" s="20">
        <v>0.262499892</v>
      </c>
      <c r="BD2067" s="20">
        <v>0.385699892</v>
      </c>
      <c r="BE2067" s="20">
        <v>0.395199929</v>
      </c>
      <c r="BF2067" s="20">
        <v>-0.031400108</v>
      </c>
      <c r="BG2067" s="20">
        <v>-0.152700108</v>
      </c>
      <c r="BH2067" s="20">
        <v>0.202300593</v>
      </c>
      <c r="BI2067" s="20">
        <v>0.417000593</v>
      </c>
      <c r="BJ2067" s="20">
        <v>1.084700297</v>
      </c>
    </row>
    <row r="2068" spans="30:62">
      <c r="AD2068" s="20">
        <v>162.5</v>
      </c>
      <c r="AE2068" s="20">
        <v>0.001499984</v>
      </c>
      <c r="AF2068" s="20">
        <v>0.245799984</v>
      </c>
      <c r="AG2068" s="20">
        <v>0.021100108</v>
      </c>
      <c r="AH2068" s="20">
        <v>-0.082299886</v>
      </c>
      <c r="AI2068" s="20">
        <v>-0.115300064</v>
      </c>
      <c r="AJ2068" s="20">
        <v>0.080400286</v>
      </c>
      <c r="AK2068" s="20">
        <v>0.341500286</v>
      </c>
      <c r="AL2068" s="20">
        <v>0.626399984</v>
      </c>
      <c r="AM2068" s="3"/>
      <c r="AN2068" s="3"/>
      <c r="AO2068" s="3"/>
      <c r="AP2068" s="20">
        <v>162.5</v>
      </c>
      <c r="AQ2068" s="20">
        <v>0.337200091</v>
      </c>
      <c r="AR2068" s="20">
        <v>0.504500027</v>
      </c>
      <c r="AS2068" s="20">
        <v>0.426800027</v>
      </c>
      <c r="AT2068" s="20">
        <v>0.354299855</v>
      </c>
      <c r="AU2068" s="20">
        <v>0.196600091</v>
      </c>
      <c r="AV2068" s="20">
        <v>0.208200091</v>
      </c>
      <c r="AW2068" s="20">
        <v>0.316799919</v>
      </c>
      <c r="AX2068" s="20">
        <v>0.195699964</v>
      </c>
      <c r="AY2068" s="3"/>
      <c r="AZ2068" s="3"/>
      <c r="BA2068" s="3"/>
      <c r="BB2068" s="20">
        <v>162.5</v>
      </c>
      <c r="BC2068" s="20">
        <v>0.262999929</v>
      </c>
      <c r="BD2068" s="20">
        <v>0.389099929</v>
      </c>
      <c r="BE2068" s="20">
        <v>0.400699892</v>
      </c>
      <c r="BF2068" s="20">
        <v>-0.029200108</v>
      </c>
      <c r="BG2068" s="20">
        <v>-0.151799884</v>
      </c>
      <c r="BH2068" s="20">
        <v>0.200400297</v>
      </c>
      <c r="BI2068" s="20">
        <v>0.414000297</v>
      </c>
      <c r="BJ2068" s="20">
        <v>1.082800074</v>
      </c>
    </row>
    <row r="2069" spans="30:62">
      <c r="AD2069" s="20">
        <v>162.6000061</v>
      </c>
      <c r="AE2069" s="20">
        <v>-0.002099892</v>
      </c>
      <c r="AF2069" s="20">
        <v>0.247500108</v>
      </c>
      <c r="AG2069" s="20">
        <v>0.02069916</v>
      </c>
      <c r="AH2069" s="20">
        <v>-0.084000064</v>
      </c>
      <c r="AI2069" s="20">
        <v>-0.115099952</v>
      </c>
      <c r="AJ2069" s="20">
        <v>0.081899984</v>
      </c>
      <c r="AK2069" s="20">
        <v>0.344599984</v>
      </c>
      <c r="AL2069" s="20">
        <v>0.631000114</v>
      </c>
      <c r="AM2069" s="3"/>
      <c r="AN2069" s="3"/>
      <c r="AO2069" s="3"/>
      <c r="AP2069" s="20">
        <v>162.6000061</v>
      </c>
      <c r="AQ2069" s="20">
        <v>0.336300027</v>
      </c>
      <c r="AR2069" s="20">
        <v>0.508700094</v>
      </c>
      <c r="AS2069" s="20">
        <v>0.432300094</v>
      </c>
      <c r="AT2069" s="20">
        <v>0.352400091</v>
      </c>
      <c r="AU2069" s="20">
        <v>0.19929968</v>
      </c>
      <c r="AV2069" s="20">
        <v>0.20879968</v>
      </c>
      <c r="AW2069" s="20">
        <v>0.315199964</v>
      </c>
      <c r="AX2069" s="20">
        <v>0.195499946</v>
      </c>
      <c r="AY2069" s="3"/>
      <c r="AZ2069" s="3"/>
      <c r="BA2069" s="3"/>
      <c r="BB2069" s="20">
        <v>162.6000061</v>
      </c>
      <c r="BC2069" s="20">
        <v>0.265099892</v>
      </c>
      <c r="BD2069" s="20">
        <v>0.388099892</v>
      </c>
      <c r="BE2069" s="20">
        <v>0.401199416</v>
      </c>
      <c r="BF2069" s="20">
        <v>-0.029399884</v>
      </c>
      <c r="BG2069" s="20">
        <v>-0.150999941</v>
      </c>
      <c r="BH2069" s="20">
        <v>0.199300074</v>
      </c>
      <c r="BI2069" s="20">
        <v>0.413400074</v>
      </c>
      <c r="BJ2069" s="20">
        <v>1.078899887</v>
      </c>
    </row>
    <row r="2070" spans="30:62">
      <c r="AD2070" s="20">
        <v>162.6999969</v>
      </c>
      <c r="AE2070" s="20">
        <v>-0.000299886</v>
      </c>
      <c r="AF2070" s="20">
        <v>0.248000114</v>
      </c>
      <c r="AG2070" s="20">
        <v>0.01600089</v>
      </c>
      <c r="AH2070" s="20">
        <v>-0.085499714</v>
      </c>
      <c r="AI2070" s="20">
        <v>-0.114000016</v>
      </c>
      <c r="AJ2070" s="20">
        <v>0.085600114</v>
      </c>
      <c r="AK2070" s="20">
        <v>0.347700114</v>
      </c>
      <c r="AL2070" s="20">
        <v>0.634599912</v>
      </c>
      <c r="AM2070" s="3"/>
      <c r="AN2070" s="3"/>
      <c r="AO2070" s="3"/>
      <c r="AP2070" s="20">
        <v>162.6999969</v>
      </c>
      <c r="AQ2070" s="20">
        <v>0.338499855</v>
      </c>
      <c r="AR2070" s="20">
        <v>0.511600091</v>
      </c>
      <c r="AS2070" s="20">
        <v>0.436500091</v>
      </c>
      <c r="AT2070" s="20">
        <v>0.354899919</v>
      </c>
      <c r="AU2070" s="20">
        <v>0.199099964</v>
      </c>
      <c r="AV2070" s="20">
        <v>0.209099964</v>
      </c>
      <c r="AW2070" s="20">
        <v>0.309099946</v>
      </c>
      <c r="AX2070" s="20">
        <v>0.199300121</v>
      </c>
      <c r="AY2070" s="3"/>
      <c r="AZ2070" s="3"/>
      <c r="BA2070" s="3"/>
      <c r="BB2070" s="20">
        <v>162.6999969</v>
      </c>
      <c r="BC2070" s="20">
        <v>0.266199892</v>
      </c>
      <c r="BD2070" s="20">
        <v>0.384899892</v>
      </c>
      <c r="BE2070" s="20">
        <v>0.397100593</v>
      </c>
      <c r="BF2070" s="20">
        <v>-0.029799703</v>
      </c>
      <c r="BG2070" s="20">
        <v>-0.150099926</v>
      </c>
      <c r="BH2070" s="20">
        <v>0.197699887</v>
      </c>
      <c r="BI2070" s="20">
        <v>0.410799887</v>
      </c>
      <c r="BJ2070" s="20">
        <v>1.075899996</v>
      </c>
    </row>
    <row r="2071" spans="30:62">
      <c r="AD2071" s="20">
        <v>162.8000031</v>
      </c>
      <c r="AE2071" s="20">
        <v>-0.003600064</v>
      </c>
      <c r="AF2071" s="20">
        <v>0.246099936</v>
      </c>
      <c r="AG2071" s="20">
        <v>0.015800286</v>
      </c>
      <c r="AH2071" s="20">
        <v>-0.084200016</v>
      </c>
      <c r="AI2071" s="20">
        <v>-0.112299886</v>
      </c>
      <c r="AJ2071" s="20">
        <v>0.084399673</v>
      </c>
      <c r="AK2071" s="20">
        <v>0.347399673</v>
      </c>
      <c r="AL2071" s="20">
        <v>0.635299888</v>
      </c>
      <c r="AM2071" s="3"/>
      <c r="AN2071" s="3"/>
      <c r="AO2071" s="3"/>
      <c r="AP2071" s="20">
        <v>162.8000031</v>
      </c>
      <c r="AQ2071" s="20">
        <v>0.339900091</v>
      </c>
      <c r="AR2071" s="20">
        <v>0.511499919</v>
      </c>
      <c r="AS2071" s="20">
        <v>0.438799919</v>
      </c>
      <c r="AT2071" s="20">
        <v>0.353899964</v>
      </c>
      <c r="AU2071" s="20">
        <v>0.197799946</v>
      </c>
      <c r="AV2071" s="20">
        <v>0.209099946</v>
      </c>
      <c r="AW2071" s="20">
        <v>0.308799883</v>
      </c>
      <c r="AX2071" s="20">
        <v>0.204000209</v>
      </c>
      <c r="AY2071" s="3"/>
      <c r="AZ2071" s="3"/>
      <c r="BA2071" s="3"/>
      <c r="BB2071" s="20">
        <v>162.8000031</v>
      </c>
      <c r="BC2071" s="20">
        <v>0.263500116</v>
      </c>
      <c r="BD2071" s="20">
        <v>0.382000116</v>
      </c>
      <c r="BE2071" s="20">
        <v>0.396700297</v>
      </c>
      <c r="BF2071" s="20">
        <v>-0.031699926</v>
      </c>
      <c r="BG2071" s="20">
        <v>-0.152800113</v>
      </c>
      <c r="BH2071" s="20">
        <v>0.198599996</v>
      </c>
      <c r="BI2071" s="20">
        <v>0.412399996</v>
      </c>
      <c r="BJ2071" s="20">
        <v>1.076600101</v>
      </c>
    </row>
    <row r="2072" spans="30:62">
      <c r="AD2072" s="20">
        <v>162.8999939</v>
      </c>
      <c r="AE2072" s="20">
        <v>-0.001799714</v>
      </c>
      <c r="AF2072" s="20">
        <v>0.246300286</v>
      </c>
      <c r="AG2072" s="20">
        <v>0.018199984</v>
      </c>
      <c r="AH2072" s="20">
        <v>-0.082100124</v>
      </c>
      <c r="AI2072" s="20">
        <v>-0.112400088</v>
      </c>
      <c r="AJ2072" s="20">
        <v>0.082900365</v>
      </c>
      <c r="AK2072" s="20">
        <v>0.349200365</v>
      </c>
      <c r="AL2072" s="20">
        <v>0.637500093</v>
      </c>
      <c r="AM2072" s="3"/>
      <c r="AN2072" s="3"/>
      <c r="AO2072" s="3"/>
      <c r="AP2072" s="20">
        <v>162.8999939</v>
      </c>
      <c r="AQ2072" s="20">
        <v>0.338999919</v>
      </c>
      <c r="AR2072" s="20">
        <v>0.514699964</v>
      </c>
      <c r="AS2072" s="20">
        <v>0.437999964</v>
      </c>
      <c r="AT2072" s="20">
        <v>0.352500661</v>
      </c>
      <c r="AU2072" s="20">
        <v>0.201100121</v>
      </c>
      <c r="AV2072" s="20">
        <v>0.210100121</v>
      </c>
      <c r="AW2072" s="20">
        <v>0.31209997</v>
      </c>
      <c r="AX2072" s="20">
        <v>0.207700034</v>
      </c>
      <c r="AY2072" s="3"/>
      <c r="AZ2072" s="3"/>
      <c r="BA2072" s="3"/>
      <c r="BB2072" s="20">
        <v>162.8999939</v>
      </c>
      <c r="BC2072" s="20">
        <v>0.263300297</v>
      </c>
      <c r="BD2072" s="20">
        <v>0.379700297</v>
      </c>
      <c r="BE2072" s="20">
        <v>0.396000074</v>
      </c>
      <c r="BF2072" s="20">
        <v>-0.033699398</v>
      </c>
      <c r="BG2072" s="20">
        <v>-0.151300004</v>
      </c>
      <c r="BH2072" s="20">
        <v>0.201400101</v>
      </c>
      <c r="BI2072" s="20">
        <v>0.410300101</v>
      </c>
      <c r="BJ2072" s="20">
        <v>1.079699824</v>
      </c>
    </row>
    <row r="2073" spans="30:62">
      <c r="AD2073" s="20">
        <v>163</v>
      </c>
      <c r="AE2073" s="20">
        <v>0.000799984</v>
      </c>
      <c r="AF2073" s="20">
        <v>0.249499984</v>
      </c>
      <c r="AG2073" s="20">
        <v>0.021600114</v>
      </c>
      <c r="AH2073" s="20">
        <v>-0.077800088</v>
      </c>
      <c r="AI2073" s="20">
        <v>-0.112100112</v>
      </c>
      <c r="AJ2073" s="20">
        <v>0.089500093</v>
      </c>
      <c r="AK2073" s="20">
        <v>0.351900093</v>
      </c>
      <c r="AL2073" s="20">
        <v>0.641799957</v>
      </c>
      <c r="AM2073" s="3"/>
      <c r="AN2073" s="3"/>
      <c r="AO2073" s="3"/>
      <c r="AP2073" s="20">
        <v>163</v>
      </c>
      <c r="AQ2073" s="20">
        <v>0.338099964</v>
      </c>
      <c r="AR2073" s="20">
        <v>0.515399946</v>
      </c>
      <c r="AS2073" s="20">
        <v>0.435099946</v>
      </c>
      <c r="AT2073" s="20">
        <v>0.352000121</v>
      </c>
      <c r="AU2073" s="20">
        <v>0.211300209</v>
      </c>
      <c r="AV2073" s="20">
        <v>0.213700209</v>
      </c>
      <c r="AW2073" s="20">
        <v>0.311300034</v>
      </c>
      <c r="AX2073" s="20">
        <v>0.203300055</v>
      </c>
      <c r="AY2073" s="3"/>
      <c r="AZ2073" s="3"/>
      <c r="BA2073" s="3"/>
      <c r="BB2073" s="20">
        <v>163</v>
      </c>
      <c r="BC2073" s="20">
        <v>0.260800074</v>
      </c>
      <c r="BD2073" s="20">
        <v>0.381300074</v>
      </c>
      <c r="BE2073" s="20">
        <v>0.393899887</v>
      </c>
      <c r="BF2073" s="20">
        <v>-0.032400004</v>
      </c>
      <c r="BG2073" s="20">
        <v>-0.146799899</v>
      </c>
      <c r="BH2073" s="20">
        <v>0.200999824</v>
      </c>
      <c r="BI2073" s="20">
        <v>0.411599824</v>
      </c>
      <c r="BJ2073" s="20">
        <v>1.079599996</v>
      </c>
    </row>
    <row r="2074" spans="30:62">
      <c r="AD2074" s="20">
        <v>163.1000061</v>
      </c>
      <c r="AE2074" s="20">
        <v>0.006200114</v>
      </c>
      <c r="AF2074" s="20">
        <v>0.251700114</v>
      </c>
      <c r="AG2074" s="20">
        <v>0.023099673</v>
      </c>
      <c r="AH2074" s="20">
        <v>-0.078400112</v>
      </c>
      <c r="AI2074" s="20">
        <v>-0.111599907</v>
      </c>
      <c r="AJ2074" s="20">
        <v>0.088899957</v>
      </c>
      <c r="AK2074" s="20">
        <v>0.355499957</v>
      </c>
      <c r="AL2074" s="20">
        <v>0.645699915</v>
      </c>
      <c r="AM2074" s="3"/>
      <c r="AN2074" s="3"/>
      <c r="AO2074" s="3"/>
      <c r="AP2074" s="20">
        <v>163.1000061</v>
      </c>
      <c r="AQ2074" s="20">
        <v>0.335499946</v>
      </c>
      <c r="AR2074" s="20">
        <v>0.518499883</v>
      </c>
      <c r="AS2074" s="20">
        <v>0.433499883</v>
      </c>
      <c r="AT2074" s="20">
        <v>0.355700209</v>
      </c>
      <c r="AU2074" s="20">
        <v>0.214899318</v>
      </c>
      <c r="AV2074" s="20">
        <v>0.217699318</v>
      </c>
      <c r="AW2074" s="20">
        <v>0.306000055</v>
      </c>
      <c r="AX2074" s="20">
        <v>0.202000109</v>
      </c>
      <c r="AY2074" s="3"/>
      <c r="AZ2074" s="3"/>
      <c r="BA2074" s="3"/>
      <c r="BB2074" s="20">
        <v>163.1000061</v>
      </c>
      <c r="BC2074" s="20">
        <v>0.257799887</v>
      </c>
      <c r="BD2074" s="20">
        <v>0.379399887</v>
      </c>
      <c r="BE2074" s="20">
        <v>0.393999996</v>
      </c>
      <c r="BF2074" s="20">
        <v>-0.031799899</v>
      </c>
      <c r="BG2074" s="20">
        <v>-0.139499938</v>
      </c>
      <c r="BH2074" s="20">
        <v>0.201599996</v>
      </c>
      <c r="BI2074" s="20">
        <v>0.413999996</v>
      </c>
      <c r="BJ2074" s="20">
        <v>1.079699996</v>
      </c>
    </row>
    <row r="2075" spans="30:62">
      <c r="AD2075" s="20">
        <v>163.1999969</v>
      </c>
      <c r="AE2075" s="20">
        <v>0.009399912</v>
      </c>
      <c r="AF2075" s="20">
        <v>0.251899912</v>
      </c>
      <c r="AG2075" s="20">
        <v>0.020400365</v>
      </c>
      <c r="AH2075" s="20">
        <v>-0.076799907</v>
      </c>
      <c r="AI2075" s="20">
        <v>-0.110100043</v>
      </c>
      <c r="AJ2075" s="20">
        <v>0.093499915</v>
      </c>
      <c r="AK2075" s="20">
        <v>0.361199915</v>
      </c>
      <c r="AL2075" s="20">
        <v>0.649499942</v>
      </c>
      <c r="AM2075" s="3"/>
      <c r="AN2075" s="3"/>
      <c r="AO2075" s="3"/>
      <c r="AP2075" s="20">
        <v>163.1999969</v>
      </c>
      <c r="AQ2075" s="20">
        <v>0.336500121</v>
      </c>
      <c r="AR2075" s="20">
        <v>0.52369997</v>
      </c>
      <c r="AS2075" s="20">
        <v>0.43899997</v>
      </c>
      <c r="AT2075" s="20">
        <v>0.356700034</v>
      </c>
      <c r="AU2075" s="20">
        <v>0.212600055</v>
      </c>
      <c r="AV2075" s="20">
        <v>0.215700055</v>
      </c>
      <c r="AW2075" s="20">
        <v>0.304600109</v>
      </c>
      <c r="AX2075" s="20">
        <v>0.200500463</v>
      </c>
      <c r="AY2075" s="3"/>
      <c r="AZ2075" s="3"/>
      <c r="BA2075" s="3"/>
      <c r="BB2075" s="20">
        <v>163.1999969</v>
      </c>
      <c r="BC2075" s="20">
        <v>0.257899996</v>
      </c>
      <c r="BD2075" s="20">
        <v>0.378199996</v>
      </c>
      <c r="BE2075" s="20">
        <v>0.393900101</v>
      </c>
      <c r="BF2075" s="20">
        <v>-0.028900176</v>
      </c>
      <c r="BG2075" s="20">
        <v>-0.136100004</v>
      </c>
      <c r="BH2075" s="20">
        <v>0.204599996</v>
      </c>
      <c r="BI2075" s="20">
        <v>0.416299996</v>
      </c>
      <c r="BJ2075" s="20">
        <v>1.078199936</v>
      </c>
    </row>
    <row r="2076" spans="30:62">
      <c r="AD2076" s="20">
        <v>163.3000031</v>
      </c>
      <c r="AE2076" s="20">
        <v>0.009499888</v>
      </c>
      <c r="AF2076" s="20">
        <v>0.254599888</v>
      </c>
      <c r="AG2076" s="20">
        <v>0.024000093</v>
      </c>
      <c r="AH2076" s="20">
        <v>-0.076600043</v>
      </c>
      <c r="AI2076" s="20">
        <v>-0.107400085</v>
      </c>
      <c r="AJ2076" s="20">
        <v>0.095399704</v>
      </c>
      <c r="AK2076" s="20">
        <v>0.367699704</v>
      </c>
      <c r="AL2076" s="20">
        <v>0.651300018</v>
      </c>
      <c r="AM2076" s="3"/>
      <c r="AN2076" s="3"/>
      <c r="AO2076" s="3"/>
      <c r="AP2076" s="20">
        <v>163.3000031</v>
      </c>
      <c r="AQ2076" s="20">
        <v>0.340900209</v>
      </c>
      <c r="AR2076" s="20">
        <v>0.528000034</v>
      </c>
      <c r="AS2076" s="20">
        <v>0.443300034</v>
      </c>
      <c r="AT2076" s="20">
        <v>0.351800055</v>
      </c>
      <c r="AU2076" s="20">
        <v>0.209000109</v>
      </c>
      <c r="AV2076" s="20">
        <v>0.210700109</v>
      </c>
      <c r="AW2076" s="20">
        <v>0.302599986</v>
      </c>
      <c r="AX2076" s="20">
        <v>0.202199754</v>
      </c>
      <c r="AY2076" s="3"/>
      <c r="AZ2076" s="3"/>
      <c r="BA2076" s="3"/>
      <c r="BB2076" s="20">
        <v>163.3000031</v>
      </c>
      <c r="BC2076" s="20">
        <v>0.257900101</v>
      </c>
      <c r="BD2076" s="20">
        <v>0.379300101</v>
      </c>
      <c r="BE2076" s="20">
        <v>0.394399824</v>
      </c>
      <c r="BF2076" s="20">
        <v>-0.029800004</v>
      </c>
      <c r="BG2076" s="20">
        <v>-0.132500004</v>
      </c>
      <c r="BH2076" s="20">
        <v>0.198299936</v>
      </c>
      <c r="BI2076" s="20">
        <v>0.414099936</v>
      </c>
      <c r="BJ2076" s="20">
        <v>1.076900071</v>
      </c>
    </row>
    <row r="2077" spans="30:62">
      <c r="AD2077" s="20">
        <v>163.3999939</v>
      </c>
      <c r="AE2077" s="20">
        <v>0.012200093</v>
      </c>
      <c r="AF2077" s="20">
        <v>0.256400093</v>
      </c>
      <c r="AG2077" s="20">
        <v>0.025799957</v>
      </c>
      <c r="AH2077" s="20">
        <v>-0.071900323</v>
      </c>
      <c r="AI2077" s="20">
        <v>-0.106100058</v>
      </c>
      <c r="AJ2077" s="20">
        <v>0.096800256</v>
      </c>
      <c r="AK2077" s="20">
        <v>0.369800256</v>
      </c>
      <c r="AL2077" s="20">
        <v>0.650300226</v>
      </c>
      <c r="AM2077" s="3"/>
      <c r="AN2077" s="3"/>
      <c r="AO2077" s="3"/>
      <c r="AP2077" s="20">
        <v>163.3999939</v>
      </c>
      <c r="AQ2077" s="20">
        <v>0.344100034</v>
      </c>
      <c r="AR2077" s="20">
        <v>0.524000055</v>
      </c>
      <c r="AS2077" s="20">
        <v>0.440900055</v>
      </c>
      <c r="AT2077" s="20">
        <v>0.349100825</v>
      </c>
      <c r="AU2077" s="20">
        <v>0.204800463</v>
      </c>
      <c r="AV2077" s="20">
        <v>0.211200463</v>
      </c>
      <c r="AW2077" s="20">
        <v>0.301699992</v>
      </c>
      <c r="AX2077" s="20">
        <v>0.201299968</v>
      </c>
      <c r="AY2077" s="3"/>
      <c r="AZ2077" s="3"/>
      <c r="BA2077" s="3"/>
      <c r="BB2077" s="20">
        <v>163.3999939</v>
      </c>
      <c r="BC2077" s="20">
        <v>0.259899824</v>
      </c>
      <c r="BD2077" s="20">
        <v>0.381599824</v>
      </c>
      <c r="BE2077" s="20">
        <v>0.397099996</v>
      </c>
      <c r="BF2077" s="20">
        <v>-0.028600004</v>
      </c>
      <c r="BG2077" s="20">
        <v>-0.133100064</v>
      </c>
      <c r="BH2077" s="20">
        <v>0.195300071</v>
      </c>
      <c r="BI2077" s="20">
        <v>0.414600071</v>
      </c>
      <c r="BJ2077" s="20">
        <v>1.074200458</v>
      </c>
    </row>
    <row r="2078" spans="30:62">
      <c r="AD2078" s="20">
        <v>163.5</v>
      </c>
      <c r="AE2078" s="20">
        <v>0.011999957</v>
      </c>
      <c r="AF2078" s="20">
        <v>0.260099957</v>
      </c>
      <c r="AG2078" s="20">
        <v>0.032999915</v>
      </c>
      <c r="AH2078" s="20">
        <v>-0.066500058</v>
      </c>
      <c r="AI2078" s="20">
        <v>-0.108199982</v>
      </c>
      <c r="AJ2078" s="20">
        <v>0.096100226</v>
      </c>
      <c r="AK2078" s="20">
        <v>0.369900226</v>
      </c>
      <c r="AL2078" s="20">
        <v>0.655399978</v>
      </c>
      <c r="AM2078" s="3"/>
      <c r="AN2078" s="3"/>
      <c r="AO2078" s="3"/>
      <c r="AP2078" s="20">
        <v>163.5</v>
      </c>
      <c r="AQ2078" s="20">
        <v>0.339000055</v>
      </c>
      <c r="AR2078" s="20">
        <v>0.521000109</v>
      </c>
      <c r="AS2078" s="20">
        <v>0.440700109</v>
      </c>
      <c r="AT2078" s="20">
        <v>0.346300463</v>
      </c>
      <c r="AU2078" s="20">
        <v>0.204899754</v>
      </c>
      <c r="AV2078" s="20">
        <v>0.211399754</v>
      </c>
      <c r="AW2078" s="20">
        <v>0.300199968</v>
      </c>
      <c r="AX2078" s="20">
        <v>0.199400047</v>
      </c>
      <c r="AY2078" s="3"/>
      <c r="AZ2078" s="3"/>
      <c r="BA2078" s="3"/>
      <c r="BB2078" s="20">
        <v>163.5</v>
      </c>
      <c r="BC2078" s="20">
        <v>0.261099996</v>
      </c>
      <c r="BD2078" s="20">
        <v>0.381399996</v>
      </c>
      <c r="BE2078" s="20">
        <v>0.398499996</v>
      </c>
      <c r="BF2078" s="20">
        <v>-0.033700064</v>
      </c>
      <c r="BG2078" s="20">
        <v>-0.131799929</v>
      </c>
      <c r="BH2078" s="20">
        <v>0.194500458</v>
      </c>
      <c r="BI2078" s="20">
        <v>0.412100458</v>
      </c>
      <c r="BJ2078" s="20">
        <v>1.073300114</v>
      </c>
    </row>
    <row r="2079" spans="30:62">
      <c r="AD2079" s="20">
        <v>163.6000061</v>
      </c>
      <c r="AE2079" s="20">
        <v>0.016999915</v>
      </c>
      <c r="AF2079" s="20">
        <v>0.267099915</v>
      </c>
      <c r="AG2079" s="20">
        <v>0.037299704</v>
      </c>
      <c r="AH2079" s="20">
        <v>-0.067899982</v>
      </c>
      <c r="AI2079" s="20">
        <v>-0.109500013</v>
      </c>
      <c r="AJ2079" s="20">
        <v>0.101299978</v>
      </c>
      <c r="AK2079" s="20">
        <v>0.376299978</v>
      </c>
      <c r="AL2079" s="20">
        <v>0.661800035</v>
      </c>
      <c r="AM2079" s="3"/>
      <c r="AN2079" s="3"/>
      <c r="AO2079" s="3"/>
      <c r="AP2079" s="20">
        <v>163.6000061</v>
      </c>
      <c r="AQ2079" s="20">
        <v>0.336800109</v>
      </c>
      <c r="AR2079" s="20">
        <v>0.516999986</v>
      </c>
      <c r="AS2079" s="20">
        <v>0.437099986</v>
      </c>
      <c r="AT2079" s="20">
        <v>0.344099754</v>
      </c>
      <c r="AU2079" s="20">
        <v>0.20559973</v>
      </c>
      <c r="AV2079" s="20">
        <v>0.21139973</v>
      </c>
      <c r="AW2079" s="20">
        <v>0.298900047</v>
      </c>
      <c r="AX2079" s="20">
        <v>0.195200023</v>
      </c>
      <c r="AY2079" s="3"/>
      <c r="AZ2079" s="3"/>
      <c r="BA2079" s="3"/>
      <c r="BB2079" s="20">
        <v>163.6000061</v>
      </c>
      <c r="BC2079" s="20">
        <v>0.260899996</v>
      </c>
      <c r="BD2079" s="20">
        <v>0.383399996</v>
      </c>
      <c r="BE2079" s="20">
        <v>0.397199936</v>
      </c>
      <c r="BF2079" s="20">
        <v>-0.029799929</v>
      </c>
      <c r="BG2079" s="20">
        <v>-0.133600019</v>
      </c>
      <c r="BH2079" s="20">
        <v>0.195700114</v>
      </c>
      <c r="BI2079" s="20">
        <v>0.413200114</v>
      </c>
      <c r="BJ2079" s="20">
        <v>1.073000011</v>
      </c>
    </row>
    <row r="2080" spans="30:62">
      <c r="AD2080" s="20">
        <v>163.6999969</v>
      </c>
      <c r="AE2080" s="20">
        <v>0.020099942</v>
      </c>
      <c r="AF2080" s="20">
        <v>0.273399942</v>
      </c>
      <c r="AG2080" s="20">
        <v>0.036400256</v>
      </c>
      <c r="AH2080" s="20">
        <v>-0.065599774</v>
      </c>
      <c r="AI2080" s="20">
        <v>-0.106900022</v>
      </c>
      <c r="AJ2080" s="20">
        <v>0.105800035</v>
      </c>
      <c r="AK2080" s="20">
        <v>0.384600035</v>
      </c>
      <c r="AL2080" s="20">
        <v>0.6627999</v>
      </c>
      <c r="AM2080" s="3"/>
      <c r="AN2080" s="3"/>
      <c r="AO2080" s="3"/>
      <c r="AP2080" s="20">
        <v>163.6999969</v>
      </c>
      <c r="AQ2080" s="20">
        <v>0.331400463</v>
      </c>
      <c r="AR2080" s="20">
        <v>0.515599992</v>
      </c>
      <c r="AS2080" s="20">
        <v>0.439099992</v>
      </c>
      <c r="AT2080" s="20">
        <v>0.346199968</v>
      </c>
      <c r="AU2080" s="20">
        <v>0.205900047</v>
      </c>
      <c r="AV2080" s="20">
        <v>0.208000047</v>
      </c>
      <c r="AW2080" s="20">
        <v>0.297600023</v>
      </c>
      <c r="AX2080" s="20">
        <v>0.192400898</v>
      </c>
      <c r="AY2080" s="3"/>
      <c r="AZ2080" s="3"/>
      <c r="BA2080" s="3"/>
      <c r="BB2080" s="20">
        <v>163.6999969</v>
      </c>
      <c r="BC2080" s="20">
        <v>0.261999936</v>
      </c>
      <c r="BD2080" s="20">
        <v>0.381599936</v>
      </c>
      <c r="BE2080" s="20">
        <v>0.401900071</v>
      </c>
      <c r="BF2080" s="20">
        <v>-0.031199542</v>
      </c>
      <c r="BG2080" s="20">
        <v>-0.131499886</v>
      </c>
      <c r="BH2080" s="20">
        <v>0.195300011</v>
      </c>
      <c r="BI2080" s="20">
        <v>0.413800011</v>
      </c>
      <c r="BJ2080" s="20">
        <v>1.072800041</v>
      </c>
    </row>
    <row r="2081" spans="30:62">
      <c r="AD2081" s="20">
        <v>163.8000031</v>
      </c>
      <c r="AE2081" s="20">
        <v>0.020600018</v>
      </c>
      <c r="AF2081" s="20">
        <v>0.275400018</v>
      </c>
      <c r="AG2081" s="20">
        <v>0.041800226</v>
      </c>
      <c r="AH2081" s="20">
        <v>-0.061800022</v>
      </c>
      <c r="AI2081" s="20">
        <v>-0.101999965</v>
      </c>
      <c r="AJ2081" s="20">
        <v>0.107399661</v>
      </c>
      <c r="AK2081" s="20">
        <v>0.389199661</v>
      </c>
      <c r="AL2081" s="20">
        <v>0.661899978</v>
      </c>
      <c r="AM2081" s="3"/>
      <c r="AN2081" s="3"/>
      <c r="AO2081" s="3"/>
      <c r="AP2081" s="20">
        <v>163.8000031</v>
      </c>
      <c r="AQ2081" s="20">
        <v>0.330799754</v>
      </c>
      <c r="AR2081" s="20">
        <v>0.513099968</v>
      </c>
      <c r="AS2081" s="20">
        <v>0.438299968</v>
      </c>
      <c r="AT2081" s="20">
        <v>0.345600047</v>
      </c>
      <c r="AU2081" s="20">
        <v>0.206500023</v>
      </c>
      <c r="AV2081" s="20">
        <v>0.207400023</v>
      </c>
      <c r="AW2081" s="20">
        <v>0.291899944</v>
      </c>
      <c r="AX2081" s="20">
        <v>0.190398943</v>
      </c>
      <c r="AY2081" s="3"/>
      <c r="AZ2081" s="3"/>
      <c r="BA2081" s="3"/>
      <c r="BB2081" s="20">
        <v>163.8000031</v>
      </c>
      <c r="BC2081" s="20">
        <v>0.262100071</v>
      </c>
      <c r="BD2081" s="20">
        <v>0.383600071</v>
      </c>
      <c r="BE2081" s="20">
        <v>0.401300458</v>
      </c>
      <c r="BF2081" s="20">
        <v>-0.028799886</v>
      </c>
      <c r="BG2081" s="20">
        <v>-0.128999989</v>
      </c>
      <c r="BH2081" s="20">
        <v>0.19900028</v>
      </c>
      <c r="BI2081" s="20">
        <v>0.41610028</v>
      </c>
      <c r="BJ2081" s="20">
        <v>1.072999966</v>
      </c>
    </row>
    <row r="2082" spans="30:62">
      <c r="AD2082" s="20">
        <v>163.8999939</v>
      </c>
      <c r="AE2082" s="20">
        <v>0.020300226</v>
      </c>
      <c r="AF2082" s="20">
        <v>0.276500226</v>
      </c>
      <c r="AG2082" s="20">
        <v>0.047799978</v>
      </c>
      <c r="AH2082" s="20">
        <v>-0.060100441</v>
      </c>
      <c r="AI2082" s="20">
        <v>-0.1004001</v>
      </c>
      <c r="AJ2082" s="20">
        <v>0.107500455</v>
      </c>
      <c r="AK2082" s="20">
        <v>0.390100455</v>
      </c>
      <c r="AL2082" s="20">
        <v>0.660800295</v>
      </c>
      <c r="AM2082" s="3"/>
      <c r="AN2082" s="3"/>
      <c r="AO2082" s="3"/>
      <c r="AP2082" s="20">
        <v>163.8999939</v>
      </c>
      <c r="AQ2082" s="20">
        <v>0.330699968</v>
      </c>
      <c r="AR2082" s="20">
        <v>0.510700047</v>
      </c>
      <c r="AS2082" s="20">
        <v>0.438100047</v>
      </c>
      <c r="AT2082" s="20">
        <v>0.344100261</v>
      </c>
      <c r="AU2082" s="20">
        <v>0.205400898</v>
      </c>
      <c r="AV2082" s="20">
        <v>0.208000898</v>
      </c>
      <c r="AW2082" s="20">
        <v>0.289499896</v>
      </c>
      <c r="AX2082" s="20">
        <v>0.183300029</v>
      </c>
      <c r="AY2082" s="3"/>
      <c r="AZ2082" s="3"/>
      <c r="BA2082" s="3"/>
      <c r="BB2082" s="20">
        <v>163.8999939</v>
      </c>
      <c r="BC2082" s="20">
        <v>0.256600458</v>
      </c>
      <c r="BD2082" s="20">
        <v>0.383900458</v>
      </c>
      <c r="BE2082" s="20">
        <v>0.402600114</v>
      </c>
      <c r="BF2082" s="20">
        <v>-0.027199989</v>
      </c>
      <c r="BG2082" s="20">
        <v>-0.125599959</v>
      </c>
      <c r="BH2082" s="20">
        <v>0.200399727</v>
      </c>
      <c r="BI2082" s="20">
        <v>0.421999727</v>
      </c>
      <c r="BJ2082" s="20">
        <v>1.07499986</v>
      </c>
    </row>
    <row r="2083" spans="30:62">
      <c r="AD2083" s="20">
        <v>164</v>
      </c>
      <c r="AE2083" s="20">
        <v>0.024999978</v>
      </c>
      <c r="AF2083" s="20">
        <v>0.283199978</v>
      </c>
      <c r="AG2083" s="20">
        <v>0.055600035</v>
      </c>
      <c r="AH2083" s="20">
        <v>-0.0578001</v>
      </c>
      <c r="AI2083" s="20">
        <v>-0.102800022</v>
      </c>
      <c r="AJ2083" s="20">
        <v>0.108500295</v>
      </c>
      <c r="AK2083" s="20">
        <v>0.386600295</v>
      </c>
      <c r="AL2083" s="20">
        <v>0.661399918</v>
      </c>
      <c r="AM2083" s="3"/>
      <c r="AN2083" s="3"/>
      <c r="AO2083" s="3"/>
      <c r="AP2083" s="20">
        <v>164</v>
      </c>
      <c r="AQ2083" s="20">
        <v>0.331600047</v>
      </c>
      <c r="AR2083" s="20">
        <v>0.508200023</v>
      </c>
      <c r="AS2083" s="20">
        <v>0.436200023</v>
      </c>
      <c r="AT2083" s="20">
        <v>0.339100898</v>
      </c>
      <c r="AU2083" s="20">
        <v>0.200998943</v>
      </c>
      <c r="AV2083" s="20">
        <v>0.206498943</v>
      </c>
      <c r="AW2083" s="20">
        <v>0.283700029</v>
      </c>
      <c r="AX2083" s="20">
        <v>0.181000075</v>
      </c>
      <c r="AY2083" s="3"/>
      <c r="AZ2083" s="3"/>
      <c r="BA2083" s="3"/>
      <c r="BB2083" s="20">
        <v>164</v>
      </c>
      <c r="BC2083" s="20">
        <v>0.258100114</v>
      </c>
      <c r="BD2083" s="20">
        <v>0.387500114</v>
      </c>
      <c r="BE2083" s="20">
        <v>0.404600011</v>
      </c>
      <c r="BF2083" s="20">
        <v>-0.022899959</v>
      </c>
      <c r="BG2083" s="20">
        <v>-0.120300034</v>
      </c>
      <c r="BH2083" s="20">
        <v>0.20189986</v>
      </c>
      <c r="BI2083" s="20">
        <v>0.42459986</v>
      </c>
      <c r="BJ2083" s="20">
        <v>1.077200065</v>
      </c>
    </row>
    <row r="2084" spans="30:62">
      <c r="AD2084" s="20">
        <v>164.1000061</v>
      </c>
      <c r="AE2084" s="20">
        <v>0.032700035</v>
      </c>
      <c r="AF2084" s="20">
        <v>0.285600035</v>
      </c>
      <c r="AG2084" s="20">
        <v>0.058999661</v>
      </c>
      <c r="AH2084" s="20">
        <v>-0.057000022</v>
      </c>
      <c r="AI2084" s="20">
        <v>-0.100499943</v>
      </c>
      <c r="AJ2084" s="20">
        <v>0.109099918</v>
      </c>
      <c r="AK2084" s="20">
        <v>0.387599918</v>
      </c>
      <c r="AL2084" s="20">
        <v>0.660199945</v>
      </c>
      <c r="AM2084" s="3"/>
      <c r="AN2084" s="3"/>
      <c r="AO2084" s="3"/>
      <c r="AP2084" s="20">
        <v>164.1000061</v>
      </c>
      <c r="AQ2084" s="20">
        <v>0.330900023</v>
      </c>
      <c r="AR2084" s="20">
        <v>0.505799944</v>
      </c>
      <c r="AS2084" s="20">
        <v>0.432499944</v>
      </c>
      <c r="AT2084" s="20">
        <v>0.333698943</v>
      </c>
      <c r="AU2084" s="20">
        <v>0.193199553</v>
      </c>
      <c r="AV2084" s="20">
        <v>0.200399553</v>
      </c>
      <c r="AW2084" s="20">
        <v>0.283800075</v>
      </c>
      <c r="AX2084" s="20">
        <v>0.178099945</v>
      </c>
      <c r="AY2084" s="3"/>
      <c r="AZ2084" s="3"/>
      <c r="BA2084" s="3"/>
      <c r="BB2084" s="20">
        <v>164.1000061</v>
      </c>
      <c r="BC2084" s="20">
        <v>0.262600011</v>
      </c>
      <c r="BD2084" s="20">
        <v>0.389200011</v>
      </c>
      <c r="BE2084" s="20">
        <v>0.41070028</v>
      </c>
      <c r="BF2084" s="20">
        <v>-0.017600034</v>
      </c>
      <c r="BG2084" s="20">
        <v>-0.117599902</v>
      </c>
      <c r="BH2084" s="20">
        <v>0.199100065</v>
      </c>
      <c r="BI2084" s="20">
        <v>0.425700065</v>
      </c>
      <c r="BJ2084" s="20">
        <v>1.081799947</v>
      </c>
    </row>
    <row r="2085" spans="30:62">
      <c r="AD2085" s="20">
        <v>164.1999969</v>
      </c>
      <c r="AE2085" s="20">
        <v>0.0365999</v>
      </c>
      <c r="AF2085" s="20">
        <v>0.2852999</v>
      </c>
      <c r="AG2085" s="20">
        <v>0.058500455</v>
      </c>
      <c r="AH2085" s="20">
        <v>-0.056999705</v>
      </c>
      <c r="AI2085" s="20">
        <v>-0.097900082</v>
      </c>
      <c r="AJ2085" s="20">
        <v>0.110299945</v>
      </c>
      <c r="AK2085" s="20">
        <v>0.390599945</v>
      </c>
      <c r="AL2085" s="20">
        <v>0.660999948</v>
      </c>
      <c r="AM2085" s="3"/>
      <c r="AN2085" s="3"/>
      <c r="AO2085" s="3"/>
      <c r="AP2085" s="20">
        <v>164.1999969</v>
      </c>
      <c r="AQ2085" s="20">
        <v>0.326300898</v>
      </c>
      <c r="AR2085" s="20">
        <v>0.505899896</v>
      </c>
      <c r="AS2085" s="20">
        <v>0.428299896</v>
      </c>
      <c r="AT2085" s="20">
        <v>0.327900029</v>
      </c>
      <c r="AU2085" s="20">
        <v>0.193700075</v>
      </c>
      <c r="AV2085" s="20">
        <v>0.200500075</v>
      </c>
      <c r="AW2085" s="20">
        <v>0.283599945</v>
      </c>
      <c r="AX2085" s="20">
        <v>0.178899909</v>
      </c>
      <c r="AY2085" s="3"/>
      <c r="AZ2085" s="3"/>
      <c r="BA2085" s="3"/>
      <c r="BB2085" s="20">
        <v>164.1999969</v>
      </c>
      <c r="BC2085" s="20">
        <v>0.265000041</v>
      </c>
      <c r="BD2085" s="20">
        <v>0.394400041</v>
      </c>
      <c r="BE2085" s="20">
        <v>0.417199727</v>
      </c>
      <c r="BF2085" s="20">
        <v>-0.01510014</v>
      </c>
      <c r="BG2085" s="20">
        <v>-0.112699935</v>
      </c>
      <c r="BH2085" s="20">
        <v>0.203799947</v>
      </c>
      <c r="BI2085" s="20">
        <v>0.431499947</v>
      </c>
      <c r="BJ2085" s="20">
        <v>1.082599981</v>
      </c>
    </row>
    <row r="2086" spans="30:62">
      <c r="AD2086" s="20">
        <v>164.3000031</v>
      </c>
      <c r="AE2086" s="20">
        <v>0.034899978</v>
      </c>
      <c r="AF2086" s="20">
        <v>0.284599978</v>
      </c>
      <c r="AG2086" s="20">
        <v>0.056100295</v>
      </c>
      <c r="AH2086" s="20">
        <v>-0.053500082</v>
      </c>
      <c r="AI2086" s="20">
        <v>-0.094900055</v>
      </c>
      <c r="AJ2086" s="20">
        <v>0.106299948</v>
      </c>
      <c r="AK2086" s="20">
        <v>0.392499948</v>
      </c>
      <c r="AL2086" s="20">
        <v>0.662200054</v>
      </c>
      <c r="AM2086" s="3"/>
      <c r="AN2086" s="3"/>
      <c r="AO2086" s="3"/>
      <c r="AP2086" s="20">
        <v>164.3000031</v>
      </c>
      <c r="AQ2086" s="20">
        <v>0.319798943</v>
      </c>
      <c r="AR2086" s="20">
        <v>0.502800029</v>
      </c>
      <c r="AS2086" s="20">
        <v>0.424300029</v>
      </c>
      <c r="AT2086" s="20">
        <v>0.327300075</v>
      </c>
      <c r="AU2086" s="20">
        <v>0.193999945</v>
      </c>
      <c r="AV2086" s="20">
        <v>0.201699945</v>
      </c>
      <c r="AW2086" s="20">
        <v>0.285199909</v>
      </c>
      <c r="AX2086" s="20">
        <v>0.182099504</v>
      </c>
      <c r="AY2086" s="3"/>
      <c r="AZ2086" s="3"/>
      <c r="BA2086" s="3"/>
      <c r="BB2086" s="20">
        <v>164.3000031</v>
      </c>
      <c r="BC2086" s="20">
        <v>0.267699966</v>
      </c>
      <c r="BD2086" s="20">
        <v>0.394599966</v>
      </c>
      <c r="BE2086" s="20">
        <v>0.42109986</v>
      </c>
      <c r="BF2086" s="20">
        <v>-0.015899935</v>
      </c>
      <c r="BG2086" s="20">
        <v>-0.106300053</v>
      </c>
      <c r="BH2086" s="20">
        <v>0.204799981</v>
      </c>
      <c r="BI2086" s="20">
        <v>0.432799981</v>
      </c>
      <c r="BJ2086" s="20">
        <v>1.083900047</v>
      </c>
    </row>
    <row r="2087" spans="30:62">
      <c r="AD2087" s="20">
        <v>164.3999939</v>
      </c>
      <c r="AE2087" s="20">
        <v>0.033300295</v>
      </c>
      <c r="AF2087" s="20">
        <v>0.284000295</v>
      </c>
      <c r="AG2087" s="20">
        <v>0.056899918</v>
      </c>
      <c r="AH2087" s="20">
        <v>-0.049200293</v>
      </c>
      <c r="AI2087" s="20">
        <v>-0.093800052</v>
      </c>
      <c r="AJ2087" s="20">
        <v>0.105800054</v>
      </c>
      <c r="AK2087" s="20">
        <v>0.393100054</v>
      </c>
      <c r="AL2087" s="20">
        <v>0.665299948</v>
      </c>
      <c r="AM2087" s="3"/>
      <c r="AN2087" s="3"/>
      <c r="AO2087" s="3"/>
      <c r="AP2087" s="20">
        <v>164.3999939</v>
      </c>
      <c r="AQ2087" s="20">
        <v>0.315600029</v>
      </c>
      <c r="AR2087" s="20">
        <v>0.501500075</v>
      </c>
      <c r="AS2087" s="20">
        <v>0.422100075</v>
      </c>
      <c r="AT2087" s="20">
        <v>0.328700183</v>
      </c>
      <c r="AU2087" s="20">
        <v>0.197399909</v>
      </c>
      <c r="AV2087" s="20">
        <v>0.204199909</v>
      </c>
      <c r="AW2087" s="20">
        <v>0.285999981</v>
      </c>
      <c r="AX2087" s="20">
        <v>0.183800027</v>
      </c>
      <c r="AY2087" s="3"/>
      <c r="AZ2087" s="3"/>
      <c r="BA2087" s="3"/>
      <c r="BB2087" s="20">
        <v>164.3999939</v>
      </c>
      <c r="BC2087" s="20">
        <v>0.26739986</v>
      </c>
      <c r="BD2087" s="20">
        <v>0.39549986</v>
      </c>
      <c r="BE2087" s="20">
        <v>0.427200065</v>
      </c>
      <c r="BF2087" s="20">
        <v>-0.009800529</v>
      </c>
      <c r="BG2087" s="20">
        <v>-0.103700019</v>
      </c>
      <c r="BH2087" s="20">
        <v>0.208600047</v>
      </c>
      <c r="BI2087" s="20">
        <v>0.434200047</v>
      </c>
      <c r="BJ2087" s="20">
        <v>1.083200014</v>
      </c>
    </row>
    <row r="2088" spans="30:62">
      <c r="AD2088" s="20">
        <v>164.5</v>
      </c>
      <c r="AE2088" s="20">
        <v>0.036599918</v>
      </c>
      <c r="AF2088" s="20">
        <v>0.286899918</v>
      </c>
      <c r="AG2088" s="20">
        <v>0.060099945</v>
      </c>
      <c r="AH2088" s="20">
        <v>-0.047500052</v>
      </c>
      <c r="AI2088" s="20">
        <v>-0.091299946</v>
      </c>
      <c r="AJ2088" s="20">
        <v>0.107099948</v>
      </c>
      <c r="AK2088" s="20">
        <v>0.393899948</v>
      </c>
      <c r="AL2088" s="20">
        <v>0.668500084</v>
      </c>
      <c r="AM2088" s="3"/>
      <c r="AN2088" s="3"/>
      <c r="AO2088" s="3"/>
      <c r="AP2088" s="20">
        <v>164.5</v>
      </c>
      <c r="AQ2088" s="20">
        <v>0.313200075</v>
      </c>
      <c r="AR2088" s="20">
        <v>0.499799945</v>
      </c>
      <c r="AS2088" s="20">
        <v>0.421899945</v>
      </c>
      <c r="AT2088" s="20">
        <v>0.331599909</v>
      </c>
      <c r="AU2088" s="20">
        <v>0.197899504</v>
      </c>
      <c r="AV2088" s="20">
        <v>0.207099504</v>
      </c>
      <c r="AW2088" s="20">
        <v>0.287300027</v>
      </c>
      <c r="AX2088" s="20">
        <v>0.187199921</v>
      </c>
      <c r="AY2088" s="3"/>
      <c r="AZ2088" s="3"/>
      <c r="BA2088" s="3"/>
      <c r="BB2088" s="20">
        <v>164.5</v>
      </c>
      <c r="BC2088" s="20">
        <v>0.270700065</v>
      </c>
      <c r="BD2088" s="20">
        <v>0.393000065</v>
      </c>
      <c r="BE2088" s="20">
        <v>0.433999947</v>
      </c>
      <c r="BF2088" s="20">
        <v>-0.009900019</v>
      </c>
      <c r="BG2088" s="20">
        <v>-0.099099953</v>
      </c>
      <c r="BH2088" s="20">
        <v>0.210700014</v>
      </c>
      <c r="BI2088" s="20">
        <v>0.434500014</v>
      </c>
      <c r="BJ2088" s="20">
        <v>1.086000011</v>
      </c>
    </row>
    <row r="2089" spans="30:62">
      <c r="AD2089" s="20">
        <v>164.6000061</v>
      </c>
      <c r="AE2089" s="20">
        <v>0.037599945</v>
      </c>
      <c r="AF2089" s="20">
        <v>0.290099945</v>
      </c>
      <c r="AG2089" s="20">
        <v>0.058399948</v>
      </c>
      <c r="AH2089" s="20">
        <v>-0.046099946</v>
      </c>
      <c r="AI2089" s="20">
        <v>-0.094700052</v>
      </c>
      <c r="AJ2089" s="20">
        <v>0.111000084</v>
      </c>
      <c r="AK2089" s="20">
        <v>0.395600084</v>
      </c>
      <c r="AL2089" s="20">
        <v>0.667899984</v>
      </c>
      <c r="AM2089" s="3"/>
      <c r="AN2089" s="3"/>
      <c r="AO2089" s="3"/>
      <c r="AP2089" s="20">
        <v>164.6000061</v>
      </c>
      <c r="AQ2089" s="20">
        <v>0.312899945</v>
      </c>
      <c r="AR2089" s="20">
        <v>0.499999909</v>
      </c>
      <c r="AS2089" s="20">
        <v>0.423199909</v>
      </c>
      <c r="AT2089" s="20">
        <v>0.331799504</v>
      </c>
      <c r="AU2089" s="20">
        <v>0.196300027</v>
      </c>
      <c r="AV2089" s="20">
        <v>0.209800027</v>
      </c>
      <c r="AW2089" s="20">
        <v>0.288199921</v>
      </c>
      <c r="AX2089" s="20">
        <v>0.188699978</v>
      </c>
      <c r="AY2089" s="3"/>
      <c r="AZ2089" s="3"/>
      <c r="BA2089" s="3"/>
      <c r="BB2089" s="20">
        <v>164.6000061</v>
      </c>
      <c r="BC2089" s="20">
        <v>0.274699947</v>
      </c>
      <c r="BD2089" s="20">
        <v>0.400299947</v>
      </c>
      <c r="BE2089" s="20">
        <v>0.440099981</v>
      </c>
      <c r="BF2089" s="20">
        <v>-0.008099953</v>
      </c>
      <c r="BG2089" s="20">
        <v>-0.097499986</v>
      </c>
      <c r="BH2089" s="20">
        <v>0.215900011</v>
      </c>
      <c r="BI2089" s="20">
        <v>0.436500011</v>
      </c>
      <c r="BJ2089" s="20">
        <v>1.08249995</v>
      </c>
    </row>
    <row r="2090" spans="30:62">
      <c r="AD2090" s="20">
        <v>164.6999969</v>
      </c>
      <c r="AE2090" s="20">
        <v>0.038399948</v>
      </c>
      <c r="AF2090" s="20">
        <v>0.293899948</v>
      </c>
      <c r="AG2090" s="20">
        <v>0.058900054</v>
      </c>
      <c r="AH2090" s="20">
        <v>-0.043700052</v>
      </c>
      <c r="AI2090" s="20">
        <v>-0.090999916</v>
      </c>
      <c r="AJ2090" s="20">
        <v>0.111099984</v>
      </c>
      <c r="AK2090" s="20">
        <v>0.394399984</v>
      </c>
      <c r="AL2090" s="20">
        <v>0.670700096</v>
      </c>
      <c r="AM2090" s="3"/>
      <c r="AN2090" s="3"/>
      <c r="AO2090" s="3"/>
      <c r="AP2090" s="20">
        <v>164.6999969</v>
      </c>
      <c r="AQ2090" s="20">
        <v>0.314899909</v>
      </c>
      <c r="AR2090" s="20">
        <v>0.497699981</v>
      </c>
      <c r="AS2090" s="20">
        <v>0.424599981</v>
      </c>
      <c r="AT2090" s="20">
        <v>0.332200027</v>
      </c>
      <c r="AU2090" s="20">
        <v>0.197899921</v>
      </c>
      <c r="AV2090" s="20">
        <v>0.210799921</v>
      </c>
      <c r="AW2090" s="20">
        <v>0.289199978</v>
      </c>
      <c r="AX2090" s="20">
        <v>0.191299873</v>
      </c>
      <c r="AY2090" s="3"/>
      <c r="AZ2090" s="3"/>
      <c r="BA2090" s="3"/>
      <c r="BB2090" s="20">
        <v>164.6999969</v>
      </c>
      <c r="BC2090" s="20">
        <v>0.274599981</v>
      </c>
      <c r="BD2090" s="20">
        <v>0.401999981</v>
      </c>
      <c r="BE2090" s="20">
        <v>0.442800047</v>
      </c>
      <c r="BF2090" s="20">
        <v>-0.009599986</v>
      </c>
      <c r="BG2090" s="20">
        <v>-0.095299989</v>
      </c>
      <c r="BH2090" s="20">
        <v>0.21619995</v>
      </c>
      <c r="BI2090" s="20">
        <v>0.43579995</v>
      </c>
      <c r="BJ2090" s="20">
        <v>1.080100026</v>
      </c>
    </row>
    <row r="2091" spans="30:62">
      <c r="AD2091" s="20">
        <v>164.8000031</v>
      </c>
      <c r="AE2091" s="20">
        <v>0.037100054</v>
      </c>
      <c r="AF2091" s="20">
        <v>0.296200054</v>
      </c>
      <c r="AG2091" s="20">
        <v>0.058899948</v>
      </c>
      <c r="AH2091" s="20">
        <v>-0.043299916</v>
      </c>
      <c r="AI2091" s="20">
        <v>-0.088000016</v>
      </c>
      <c r="AJ2091" s="20">
        <v>0.107599142</v>
      </c>
      <c r="AK2091" s="20">
        <v>0.392199142</v>
      </c>
      <c r="AL2091" s="20">
        <v>0.668999952</v>
      </c>
      <c r="AM2091" s="3"/>
      <c r="AN2091" s="3"/>
      <c r="AO2091" s="3"/>
      <c r="AP2091" s="20">
        <v>164.8000031</v>
      </c>
      <c r="AQ2091" s="20">
        <v>0.314999504</v>
      </c>
      <c r="AR2091" s="20">
        <v>0.494500027</v>
      </c>
      <c r="AS2091" s="20">
        <v>0.423300027</v>
      </c>
      <c r="AT2091" s="20">
        <v>0.334099921</v>
      </c>
      <c r="AU2091" s="20">
        <v>0.203399978</v>
      </c>
      <c r="AV2091" s="20">
        <v>0.212999978</v>
      </c>
      <c r="AW2091" s="20">
        <v>0.291800111</v>
      </c>
      <c r="AX2091" s="20">
        <v>0.189000057</v>
      </c>
      <c r="AY2091" s="3"/>
      <c r="AZ2091" s="3"/>
      <c r="BA2091" s="3"/>
      <c r="BB2091" s="20">
        <v>164.8000031</v>
      </c>
      <c r="BC2091" s="20">
        <v>0.279500047</v>
      </c>
      <c r="BD2091" s="20">
        <v>0.402600047</v>
      </c>
      <c r="BE2091" s="20">
        <v>0.440300014</v>
      </c>
      <c r="BF2091" s="20">
        <v>-0.006199989</v>
      </c>
      <c r="BG2091" s="20">
        <v>-0.09570005</v>
      </c>
      <c r="BH2091" s="20">
        <v>0.217600026</v>
      </c>
      <c r="BI2091" s="20">
        <v>0.437700026</v>
      </c>
      <c r="BJ2091" s="20">
        <v>1.080899926</v>
      </c>
    </row>
    <row r="2092" spans="30:62">
      <c r="AD2092" s="20">
        <v>164.8999939</v>
      </c>
      <c r="AE2092" s="20">
        <v>0.041799948</v>
      </c>
      <c r="AF2092" s="20">
        <v>0.296899948</v>
      </c>
      <c r="AG2092" s="20">
        <v>0.060900084</v>
      </c>
      <c r="AH2092" s="20">
        <v>-0.043500016</v>
      </c>
      <c r="AI2092" s="20">
        <v>-0.087599904</v>
      </c>
      <c r="AJ2092" s="20">
        <v>0.102300905</v>
      </c>
      <c r="AK2092" s="20">
        <v>0.390700905</v>
      </c>
      <c r="AL2092" s="20">
        <v>0.669200441</v>
      </c>
      <c r="AM2092" s="3"/>
      <c r="AN2092" s="3"/>
      <c r="AO2092" s="3"/>
      <c r="AP2092" s="20">
        <v>164.8999939</v>
      </c>
      <c r="AQ2092" s="20">
        <v>0.312700027</v>
      </c>
      <c r="AR2092" s="20">
        <v>0.498699921</v>
      </c>
      <c r="AS2092" s="20">
        <v>0.426099921</v>
      </c>
      <c r="AT2092" s="20">
        <v>0.337299501</v>
      </c>
      <c r="AU2092" s="20">
        <v>0.204799873</v>
      </c>
      <c r="AV2092" s="20">
        <v>0.218899873</v>
      </c>
      <c r="AW2092" s="20">
        <v>0.291300057</v>
      </c>
      <c r="AX2092" s="20">
        <v>0.190899987</v>
      </c>
      <c r="AY2092" s="3"/>
      <c r="AZ2092" s="3"/>
      <c r="BA2092" s="3"/>
      <c r="BB2092" s="20">
        <v>164.8999939</v>
      </c>
      <c r="BC2092" s="20">
        <v>0.280000014</v>
      </c>
      <c r="BD2092" s="20">
        <v>0.403400014</v>
      </c>
      <c r="BE2092" s="20">
        <v>0.444500011</v>
      </c>
      <c r="BF2092" s="20">
        <v>-0.003399811</v>
      </c>
      <c r="BG2092" s="20">
        <v>-0.094499974</v>
      </c>
      <c r="BH2092" s="20">
        <v>0.219400165</v>
      </c>
      <c r="BI2092" s="20">
        <v>0.436500165</v>
      </c>
      <c r="BJ2092" s="20">
        <v>1.078000101</v>
      </c>
    </row>
    <row r="2093" spans="30:62">
      <c r="AD2093" s="20">
        <v>165</v>
      </c>
      <c r="AE2093" s="20">
        <v>0.042300084</v>
      </c>
      <c r="AF2093" s="20">
        <v>0.301000084</v>
      </c>
      <c r="AG2093" s="20">
        <v>0.060399984</v>
      </c>
      <c r="AH2093" s="20">
        <v>-0.040199904</v>
      </c>
      <c r="AI2093" s="20">
        <v>-0.089300048</v>
      </c>
      <c r="AJ2093" s="20">
        <v>0.099000441</v>
      </c>
      <c r="AK2093" s="20">
        <v>0.390100441</v>
      </c>
      <c r="AL2093" s="20">
        <v>0.669700072</v>
      </c>
      <c r="AM2093" s="3"/>
      <c r="AN2093" s="3"/>
      <c r="AO2093" s="3"/>
      <c r="AP2093" s="20">
        <v>165</v>
      </c>
      <c r="AQ2093" s="20">
        <v>0.316399921</v>
      </c>
      <c r="AR2093" s="20">
        <v>0.503399978</v>
      </c>
      <c r="AS2093" s="20">
        <v>0.425599978</v>
      </c>
      <c r="AT2093" s="20">
        <v>0.340499873</v>
      </c>
      <c r="AU2093" s="20">
        <v>0.204400057</v>
      </c>
      <c r="AV2093" s="20">
        <v>0.218700057</v>
      </c>
      <c r="AW2093" s="20">
        <v>0.293999987</v>
      </c>
      <c r="AX2093" s="20">
        <v>0.191599951</v>
      </c>
      <c r="AY2093" s="3"/>
      <c r="AZ2093" s="3"/>
      <c r="BA2093" s="3"/>
      <c r="BB2093" s="20">
        <v>165</v>
      </c>
      <c r="BC2093" s="20">
        <v>0.283100011</v>
      </c>
      <c r="BD2093" s="20">
        <v>0.408300011</v>
      </c>
      <c r="BE2093" s="20">
        <v>0.44529995</v>
      </c>
      <c r="BF2093" s="20">
        <v>-0.002999974</v>
      </c>
      <c r="BG2093" s="20">
        <v>-0.090100074</v>
      </c>
      <c r="BH2093" s="20">
        <v>0.223400101</v>
      </c>
      <c r="BI2093" s="20">
        <v>0.442100101</v>
      </c>
      <c r="BJ2093" s="20">
        <v>1.078299923</v>
      </c>
    </row>
    <row r="2094" spans="30:62">
      <c r="AD2094" s="20">
        <v>165.1000061</v>
      </c>
      <c r="AE2094" s="20">
        <v>0.044899984</v>
      </c>
      <c r="AF2094" s="20">
        <v>0.303799984</v>
      </c>
      <c r="AG2094" s="20">
        <v>0.058899142</v>
      </c>
      <c r="AH2094" s="20">
        <v>-0.041900048</v>
      </c>
      <c r="AI2094" s="20">
        <v>-0.088600036</v>
      </c>
      <c r="AJ2094" s="20">
        <v>0.095000072</v>
      </c>
      <c r="AK2094" s="20">
        <v>0.390000072</v>
      </c>
      <c r="AL2094" s="20">
        <v>0.666800082</v>
      </c>
      <c r="AM2094" s="3"/>
      <c r="AN2094" s="3"/>
      <c r="AO2094" s="3"/>
      <c r="AP2094" s="20">
        <v>165.1000061</v>
      </c>
      <c r="AQ2094" s="20">
        <v>0.320899978</v>
      </c>
      <c r="AR2094" s="20">
        <v>0.504800111</v>
      </c>
      <c r="AS2094" s="20">
        <v>0.425500111</v>
      </c>
      <c r="AT2094" s="20">
        <v>0.339100057</v>
      </c>
      <c r="AU2094" s="20">
        <v>0.208599987</v>
      </c>
      <c r="AV2094" s="20">
        <v>0.220599987</v>
      </c>
      <c r="AW2094" s="20">
        <v>0.295099951</v>
      </c>
      <c r="AX2094" s="20">
        <v>0.190200105</v>
      </c>
      <c r="AY2094" s="3"/>
      <c r="AZ2094" s="3"/>
      <c r="BA2094" s="3"/>
      <c r="BB2094" s="20">
        <v>165.1000061</v>
      </c>
      <c r="BC2094" s="20">
        <v>0.28149995</v>
      </c>
      <c r="BD2094" s="20">
        <v>0.40979995</v>
      </c>
      <c r="BE2094" s="20">
        <v>0.444400026</v>
      </c>
      <c r="BF2094" s="20">
        <v>-0.002300074</v>
      </c>
      <c r="BG2094" s="20">
        <v>-0.089699899</v>
      </c>
      <c r="BH2094" s="20">
        <v>0.227599923</v>
      </c>
      <c r="BI2094" s="20">
        <v>0.446499923</v>
      </c>
      <c r="BJ2094" s="20">
        <v>1.078400101</v>
      </c>
    </row>
    <row r="2095" spans="30:62">
      <c r="AD2095" s="20">
        <v>165.1999969</v>
      </c>
      <c r="AE2095" s="20">
        <v>0.043400096</v>
      </c>
      <c r="AF2095" s="20">
        <v>0.303700096</v>
      </c>
      <c r="AG2095" s="20">
        <v>0.058700905</v>
      </c>
      <c r="AH2095" s="20">
        <v>-0.041899559</v>
      </c>
      <c r="AI2095" s="20">
        <v>-0.085999928</v>
      </c>
      <c r="AJ2095" s="20">
        <v>0.093400082</v>
      </c>
      <c r="AK2095" s="20">
        <v>0.391300082</v>
      </c>
      <c r="AL2095" s="20">
        <v>0.664899994</v>
      </c>
      <c r="AM2095" s="3"/>
      <c r="AN2095" s="3"/>
      <c r="AO2095" s="3"/>
      <c r="AP2095" s="20">
        <v>165.1999969</v>
      </c>
      <c r="AQ2095" s="20">
        <v>0.318999873</v>
      </c>
      <c r="AR2095" s="20">
        <v>0.505400057</v>
      </c>
      <c r="AS2095" s="20">
        <v>0.421400057</v>
      </c>
      <c r="AT2095" s="20">
        <v>0.340699987</v>
      </c>
      <c r="AU2095" s="20">
        <v>0.210699951</v>
      </c>
      <c r="AV2095" s="20">
        <v>0.221799951</v>
      </c>
      <c r="AW2095" s="20">
        <v>0.292700105</v>
      </c>
      <c r="AX2095" s="20">
        <v>0.190600075</v>
      </c>
      <c r="AY2095" s="3"/>
      <c r="AZ2095" s="3"/>
      <c r="BA2095" s="3"/>
      <c r="BB2095" s="20">
        <v>165.1999969</v>
      </c>
      <c r="BC2095" s="20">
        <v>0.280800026</v>
      </c>
      <c r="BD2095" s="20">
        <v>0.411800026</v>
      </c>
      <c r="BE2095" s="20">
        <v>0.442000165</v>
      </c>
      <c r="BF2095" s="20">
        <v>-0.001999899</v>
      </c>
      <c r="BG2095" s="20">
        <v>-0.087900077</v>
      </c>
      <c r="BH2095" s="20">
        <v>0.228900101</v>
      </c>
      <c r="BI2095" s="20">
        <v>0.446500101</v>
      </c>
      <c r="BJ2095" s="20">
        <v>1.079199942</v>
      </c>
    </row>
    <row r="2096" spans="30:62">
      <c r="AD2096" s="20">
        <v>165.3000031</v>
      </c>
      <c r="AE2096" s="20">
        <v>0.037799952</v>
      </c>
      <c r="AF2096" s="20">
        <v>0.300299952</v>
      </c>
      <c r="AG2096" s="20">
        <v>0.058500441</v>
      </c>
      <c r="AH2096" s="20">
        <v>-0.040599928</v>
      </c>
      <c r="AI2096" s="20">
        <v>-0.085599918</v>
      </c>
      <c r="AJ2096" s="20">
        <v>0.091100233</v>
      </c>
      <c r="AK2096" s="20">
        <v>0.391700233</v>
      </c>
      <c r="AL2096" s="20">
        <v>0.670600024</v>
      </c>
      <c r="AM2096" s="3"/>
      <c r="AN2096" s="3"/>
      <c r="AO2096" s="3"/>
      <c r="AP2096" s="20">
        <v>165.3000031</v>
      </c>
      <c r="AQ2096" s="20">
        <v>0.319000057</v>
      </c>
      <c r="AR2096" s="20">
        <v>0.510199987</v>
      </c>
      <c r="AS2096" s="20">
        <v>0.421099987</v>
      </c>
      <c r="AT2096" s="20">
        <v>0.339499951</v>
      </c>
      <c r="AU2096" s="20">
        <v>0.207800105</v>
      </c>
      <c r="AV2096" s="20">
        <v>0.217600105</v>
      </c>
      <c r="AW2096" s="20">
        <v>0.291900075</v>
      </c>
      <c r="AX2096" s="20">
        <v>0.188599939</v>
      </c>
      <c r="AY2096" s="3"/>
      <c r="AZ2096" s="3"/>
      <c r="BA2096" s="3"/>
      <c r="BB2096" s="20">
        <v>165.3000031</v>
      </c>
      <c r="BC2096" s="20">
        <v>0.283299926</v>
      </c>
      <c r="BD2096" s="20">
        <v>0.413399926</v>
      </c>
      <c r="BE2096" s="20">
        <v>0.444600101</v>
      </c>
      <c r="BF2096" s="20">
        <v>0.002899923</v>
      </c>
      <c r="BG2096" s="20">
        <v>-0.087499899</v>
      </c>
      <c r="BH2096" s="20">
        <v>0.229299703</v>
      </c>
      <c r="BI2096" s="20">
        <v>0.446999703</v>
      </c>
      <c r="BJ2096" s="20">
        <v>1.077199915</v>
      </c>
    </row>
    <row r="2097" spans="30:62">
      <c r="AD2097" s="20">
        <v>165.3999939</v>
      </c>
      <c r="AE2097" s="20">
        <v>0.038500441</v>
      </c>
      <c r="AF2097" s="20">
        <v>0.300400441</v>
      </c>
      <c r="AG2097" s="20">
        <v>0.061500072</v>
      </c>
      <c r="AH2097" s="20">
        <v>-0.03849968</v>
      </c>
      <c r="AI2097" s="20">
        <v>-0.085800006</v>
      </c>
      <c r="AJ2097" s="20">
        <v>0.092999786</v>
      </c>
      <c r="AK2097" s="20">
        <v>0.391799786</v>
      </c>
      <c r="AL2097" s="20">
        <v>0.676700305</v>
      </c>
      <c r="AM2097" s="3"/>
      <c r="AN2097" s="3"/>
      <c r="AO2097" s="3"/>
      <c r="AP2097" s="20">
        <v>165.3999939</v>
      </c>
      <c r="AQ2097" s="20">
        <v>0.320299987</v>
      </c>
      <c r="AR2097" s="20">
        <v>0.511399951</v>
      </c>
      <c r="AS2097" s="20">
        <v>0.420599951</v>
      </c>
      <c r="AT2097" s="20">
        <v>0.335200582</v>
      </c>
      <c r="AU2097" s="20">
        <v>0.205800075</v>
      </c>
      <c r="AV2097" s="20">
        <v>0.218100075</v>
      </c>
      <c r="AW2097" s="20">
        <v>0.290699939</v>
      </c>
      <c r="AX2097" s="20">
        <v>0.188700075</v>
      </c>
      <c r="AY2097" s="3"/>
      <c r="AZ2097" s="3"/>
      <c r="BA2097" s="3"/>
      <c r="BB2097" s="20">
        <v>165.3999939</v>
      </c>
      <c r="BC2097" s="20">
        <v>0.285300101</v>
      </c>
      <c r="BD2097" s="20">
        <v>0.414900101</v>
      </c>
      <c r="BE2097" s="20">
        <v>0.450199923</v>
      </c>
      <c r="BF2097" s="20">
        <v>0.00280034</v>
      </c>
      <c r="BG2097" s="20">
        <v>-0.084600058</v>
      </c>
      <c r="BH2097" s="20">
        <v>0.227400153</v>
      </c>
      <c r="BI2097" s="20">
        <v>0.450700153</v>
      </c>
      <c r="BJ2097" s="20">
        <v>1.078199703</v>
      </c>
    </row>
    <row r="2098" spans="30:62">
      <c r="AD2098" s="20">
        <v>165.5</v>
      </c>
      <c r="AE2098" s="20">
        <v>0.038000072</v>
      </c>
      <c r="AF2098" s="20">
        <v>0.303500072</v>
      </c>
      <c r="AG2098" s="20">
        <v>0.063900082</v>
      </c>
      <c r="AH2098" s="20">
        <v>-0.038800006</v>
      </c>
      <c r="AI2098" s="20">
        <v>-0.079799976</v>
      </c>
      <c r="AJ2098" s="20">
        <v>0.093300305</v>
      </c>
      <c r="AK2098" s="20">
        <v>0.392300305</v>
      </c>
      <c r="AL2098" s="20">
        <v>0.679699964</v>
      </c>
      <c r="AM2098" s="3"/>
      <c r="AN2098" s="3"/>
      <c r="AO2098" s="3"/>
      <c r="AP2098" s="20">
        <v>165.5</v>
      </c>
      <c r="AQ2098" s="20">
        <v>0.322899951</v>
      </c>
      <c r="AR2098" s="20">
        <v>0.508400105</v>
      </c>
      <c r="AS2098" s="20">
        <v>0.417500105</v>
      </c>
      <c r="AT2098" s="20">
        <v>0.336600075</v>
      </c>
      <c r="AU2098" s="20">
        <v>0.206599939</v>
      </c>
      <c r="AV2098" s="20">
        <v>0.218799939</v>
      </c>
      <c r="AW2098" s="20">
        <v>0.292000075</v>
      </c>
      <c r="AX2098" s="20">
        <v>0.192499903</v>
      </c>
      <c r="AY2098" s="3"/>
      <c r="AZ2098" s="3"/>
      <c r="BA2098" s="3"/>
      <c r="BB2098" s="20">
        <v>165.5</v>
      </c>
      <c r="BC2098" s="20">
        <v>0.287299923</v>
      </c>
      <c r="BD2098" s="20">
        <v>0.419399923</v>
      </c>
      <c r="BE2098" s="20">
        <v>0.449800101</v>
      </c>
      <c r="BF2098" s="20">
        <v>0.005299942</v>
      </c>
      <c r="BG2098" s="20">
        <v>-0.081000085</v>
      </c>
      <c r="BH2098" s="20">
        <v>0.229799703</v>
      </c>
      <c r="BI2098" s="20">
        <v>0.452999703</v>
      </c>
      <c r="BJ2098" s="20">
        <v>1.075599996</v>
      </c>
    </row>
    <row r="2099" spans="30:62">
      <c r="AD2099" s="20">
        <v>165.6000061</v>
      </c>
      <c r="AE2099" s="20">
        <v>0.038400082</v>
      </c>
      <c r="AF2099" s="20">
        <v>0.305400082</v>
      </c>
      <c r="AG2099" s="20">
        <v>0.066700233</v>
      </c>
      <c r="AH2099" s="20">
        <v>-0.035199976</v>
      </c>
      <c r="AI2099" s="20">
        <v>-0.078699933</v>
      </c>
      <c r="AJ2099" s="20">
        <v>0.093699964</v>
      </c>
      <c r="AK2099" s="20">
        <v>0.396899964</v>
      </c>
      <c r="AL2099" s="20">
        <v>0.680100109</v>
      </c>
      <c r="AM2099" s="3"/>
      <c r="AN2099" s="3"/>
      <c r="AO2099" s="3"/>
      <c r="AP2099" s="20">
        <v>165.6000061</v>
      </c>
      <c r="AQ2099" s="20">
        <v>0.321200105</v>
      </c>
      <c r="AR2099" s="20">
        <v>0.510900075</v>
      </c>
      <c r="AS2099" s="20">
        <v>0.417300075</v>
      </c>
      <c r="AT2099" s="20">
        <v>0.339099939</v>
      </c>
      <c r="AU2099" s="20">
        <v>0.206900075</v>
      </c>
      <c r="AV2099" s="20">
        <v>0.218100075</v>
      </c>
      <c r="AW2099" s="20">
        <v>0.291399903</v>
      </c>
      <c r="AX2099" s="20">
        <v>0.192399912</v>
      </c>
      <c r="AY2099" s="3"/>
      <c r="AZ2099" s="3"/>
      <c r="BA2099" s="3"/>
      <c r="BB2099" s="20">
        <v>165.6000061</v>
      </c>
      <c r="BC2099" s="20">
        <v>0.287800101</v>
      </c>
      <c r="BD2099" s="20">
        <v>0.420400101</v>
      </c>
      <c r="BE2099" s="20">
        <v>0.450899703</v>
      </c>
      <c r="BF2099" s="20">
        <v>0.002399915</v>
      </c>
      <c r="BG2099" s="20">
        <v>-0.078700058</v>
      </c>
      <c r="BH2099" s="20">
        <v>0.223699996</v>
      </c>
      <c r="BI2099" s="20">
        <v>0.451999996</v>
      </c>
      <c r="BJ2099" s="20">
        <v>1.076800105</v>
      </c>
    </row>
    <row r="2100" spans="30:62">
      <c r="AD2100" s="20">
        <v>165.6999969</v>
      </c>
      <c r="AE2100" s="20">
        <v>0.041099994</v>
      </c>
      <c r="AF2100" s="20">
        <v>0.304899994</v>
      </c>
      <c r="AG2100" s="20">
        <v>0.067799786</v>
      </c>
      <c r="AH2100" s="20">
        <v>-0.034599695</v>
      </c>
      <c r="AI2100" s="20">
        <v>-0.075100036</v>
      </c>
      <c r="AJ2100" s="20">
        <v>0.092400109</v>
      </c>
      <c r="AK2100" s="20">
        <v>0.395900109</v>
      </c>
      <c r="AL2100" s="20">
        <v>0.675399995</v>
      </c>
      <c r="AM2100" s="3"/>
      <c r="AN2100" s="3"/>
      <c r="AO2100" s="3"/>
      <c r="AP2100" s="20">
        <v>165.6999969</v>
      </c>
      <c r="AQ2100" s="20">
        <v>0.318900075</v>
      </c>
      <c r="AR2100" s="20">
        <v>0.517699939</v>
      </c>
      <c r="AS2100" s="20">
        <v>0.419699939</v>
      </c>
      <c r="AT2100" s="20">
        <v>0.341700075</v>
      </c>
      <c r="AU2100" s="20">
        <v>0.212999903</v>
      </c>
      <c r="AV2100" s="20">
        <v>0.218799903</v>
      </c>
      <c r="AW2100" s="20">
        <v>0.290899912</v>
      </c>
      <c r="AX2100" s="20">
        <v>0.189400649</v>
      </c>
      <c r="AY2100" s="3"/>
      <c r="AZ2100" s="3"/>
      <c r="BA2100" s="3"/>
      <c r="BB2100" s="20">
        <v>165.6999969</v>
      </c>
      <c r="BC2100" s="20">
        <v>0.284399942</v>
      </c>
      <c r="BD2100" s="20">
        <v>0.420799942</v>
      </c>
      <c r="BE2100" s="20">
        <v>0.453400153</v>
      </c>
      <c r="BF2100" s="20">
        <v>0.004099703</v>
      </c>
      <c r="BG2100" s="20">
        <v>-0.080400004</v>
      </c>
      <c r="BH2100" s="20">
        <v>0.221600105</v>
      </c>
      <c r="BI2100" s="20">
        <v>0.452900105</v>
      </c>
      <c r="BJ2100" s="20">
        <v>1.075700045</v>
      </c>
    </row>
    <row r="2101" spans="30:62">
      <c r="AD2101" s="20">
        <v>165.8000031</v>
      </c>
      <c r="AE2101" s="20">
        <v>0.041200024</v>
      </c>
      <c r="AF2101" s="20">
        <v>0.307800024</v>
      </c>
      <c r="AG2101" s="20">
        <v>0.062600305</v>
      </c>
      <c r="AH2101" s="20">
        <v>-0.033100036</v>
      </c>
      <c r="AI2101" s="20">
        <v>-0.073999891</v>
      </c>
      <c r="AJ2101" s="20">
        <v>0.087799756</v>
      </c>
      <c r="AK2101" s="20">
        <v>0.390699756</v>
      </c>
      <c r="AL2101" s="20">
        <v>0.675600001</v>
      </c>
      <c r="AM2101" s="3"/>
      <c r="AN2101" s="3"/>
      <c r="AO2101" s="3"/>
      <c r="AP2101" s="20">
        <v>165.8000031</v>
      </c>
      <c r="AQ2101" s="20">
        <v>0.319399939</v>
      </c>
      <c r="AR2101" s="20">
        <v>0.522300075</v>
      </c>
      <c r="AS2101" s="20">
        <v>0.421400075</v>
      </c>
      <c r="AT2101" s="20">
        <v>0.342399903</v>
      </c>
      <c r="AU2101" s="20">
        <v>0.213299912</v>
      </c>
      <c r="AV2101" s="20">
        <v>0.219599912</v>
      </c>
      <c r="AW2101" s="20">
        <v>0.284099934</v>
      </c>
      <c r="AX2101" s="20">
        <v>0.19189971</v>
      </c>
      <c r="AY2101" s="3"/>
      <c r="AZ2101" s="3"/>
      <c r="BA2101" s="3"/>
      <c r="BB2101" s="20">
        <v>165.8000031</v>
      </c>
      <c r="BC2101" s="20">
        <v>0.280799915</v>
      </c>
      <c r="BD2101" s="20">
        <v>0.421899915</v>
      </c>
      <c r="BE2101" s="20">
        <v>0.458499703</v>
      </c>
      <c r="BF2101" s="20">
        <v>-0.001200004</v>
      </c>
      <c r="BG2101" s="20">
        <v>-0.081299895</v>
      </c>
      <c r="BH2101" s="20">
        <v>0.221700045</v>
      </c>
      <c r="BI2101" s="20">
        <v>0.453100045</v>
      </c>
      <c r="BJ2101" s="20">
        <v>1.076700111</v>
      </c>
    </row>
    <row r="2102" spans="30:62">
      <c r="AD2102" s="20">
        <v>165.8999939</v>
      </c>
      <c r="AE2102" s="20">
        <v>0.040200305</v>
      </c>
      <c r="AF2102" s="20">
        <v>0.307300305</v>
      </c>
      <c r="AG2102" s="20">
        <v>0.065999964</v>
      </c>
      <c r="AH2102" s="20">
        <v>-0.032499652</v>
      </c>
      <c r="AI2102" s="20">
        <v>-0.077700005</v>
      </c>
      <c r="AJ2102" s="20">
        <v>0.084100239</v>
      </c>
      <c r="AK2102" s="20">
        <v>0.389900239</v>
      </c>
      <c r="AL2102" s="20">
        <v>0.676900454</v>
      </c>
      <c r="AM2102" s="3"/>
      <c r="AN2102" s="3"/>
      <c r="AO2102" s="3"/>
      <c r="AP2102" s="20">
        <v>165.8999939</v>
      </c>
      <c r="AQ2102" s="20">
        <v>0.319800075</v>
      </c>
      <c r="AR2102" s="20">
        <v>0.523499903</v>
      </c>
      <c r="AS2102" s="20">
        <v>0.423599903</v>
      </c>
      <c r="AT2102" s="20">
        <v>0.343300389</v>
      </c>
      <c r="AU2102" s="20">
        <v>0.211100649</v>
      </c>
      <c r="AV2102" s="20">
        <v>0.219000649</v>
      </c>
      <c r="AW2102" s="20">
        <v>0.281099949</v>
      </c>
      <c r="AX2102" s="20">
        <v>0.195800058</v>
      </c>
      <c r="AY2102" s="3"/>
      <c r="AZ2102" s="3"/>
      <c r="BA2102" s="3"/>
      <c r="BB2102" s="20">
        <v>165.8999939</v>
      </c>
      <c r="BC2102" s="20">
        <v>0.283599703</v>
      </c>
      <c r="BD2102" s="20">
        <v>0.423999703</v>
      </c>
      <c r="BE2102" s="20">
        <v>0.453399996</v>
      </c>
      <c r="BF2102" s="20">
        <v>-0.002499657</v>
      </c>
      <c r="BG2102" s="20">
        <v>-0.079899955</v>
      </c>
      <c r="BH2102" s="20">
        <v>0.223299873</v>
      </c>
      <c r="BI2102" s="20">
        <v>0.457699873</v>
      </c>
      <c r="BJ2102" s="20">
        <v>1.077700114</v>
      </c>
    </row>
    <row r="2103" spans="30:62">
      <c r="AD2103" s="20">
        <v>166</v>
      </c>
      <c r="AE2103" s="20">
        <v>0.042999964</v>
      </c>
      <c r="AF2103" s="20">
        <v>0.309299964</v>
      </c>
      <c r="AG2103" s="20">
        <v>0.069500109</v>
      </c>
      <c r="AH2103" s="20">
        <v>-0.034500005</v>
      </c>
      <c r="AI2103" s="20">
        <v>-0.079599999</v>
      </c>
      <c r="AJ2103" s="20">
        <v>0.083800454</v>
      </c>
      <c r="AK2103" s="20">
        <v>0.388800454</v>
      </c>
      <c r="AL2103" s="20">
        <v>0.680200049</v>
      </c>
      <c r="AM2103" s="3"/>
      <c r="AN2103" s="3"/>
      <c r="AO2103" s="3"/>
      <c r="AP2103" s="20">
        <v>166</v>
      </c>
      <c r="AQ2103" s="20">
        <v>0.320899903</v>
      </c>
      <c r="AR2103" s="20">
        <v>0.523399912</v>
      </c>
      <c r="AS2103" s="20">
        <v>0.422999912</v>
      </c>
      <c r="AT2103" s="20">
        <v>0.342100649</v>
      </c>
      <c r="AU2103" s="20">
        <v>0.21029971</v>
      </c>
      <c r="AV2103" s="20">
        <v>0.21799971</v>
      </c>
      <c r="AW2103" s="20">
        <v>0.283000058</v>
      </c>
      <c r="AX2103" s="20">
        <v>0.195300097</v>
      </c>
      <c r="AY2103" s="3"/>
      <c r="AZ2103" s="3"/>
      <c r="BA2103" s="3"/>
      <c r="BB2103" s="20">
        <v>166</v>
      </c>
      <c r="BC2103" s="20">
        <v>0.279899996</v>
      </c>
      <c r="BD2103" s="20">
        <v>0.422799996</v>
      </c>
      <c r="BE2103" s="20">
        <v>0.454000105</v>
      </c>
      <c r="BF2103" s="20">
        <v>-0.004699955</v>
      </c>
      <c r="BG2103" s="20">
        <v>-0.078599889</v>
      </c>
      <c r="BH2103" s="20">
        <v>0.223200114</v>
      </c>
      <c r="BI2103" s="20">
        <v>0.459200114</v>
      </c>
      <c r="BJ2103" s="20">
        <v>1.077600081</v>
      </c>
    </row>
    <row r="2104" spans="30:62">
      <c r="AD2104" s="20">
        <v>166.1000061</v>
      </c>
      <c r="AE2104" s="20">
        <v>0.043300109</v>
      </c>
      <c r="AF2104" s="20">
        <v>0.312100109</v>
      </c>
      <c r="AG2104" s="20">
        <v>0.069499756</v>
      </c>
      <c r="AH2104" s="20">
        <v>-0.032899999</v>
      </c>
      <c r="AI2104" s="20">
        <v>-0.079200023</v>
      </c>
      <c r="AJ2104" s="20">
        <v>0.082900049</v>
      </c>
      <c r="AK2104" s="20">
        <v>0.388700049</v>
      </c>
      <c r="AL2104" s="20">
        <v>0.68029995</v>
      </c>
      <c r="AM2104" s="3"/>
      <c r="AN2104" s="3"/>
      <c r="AO2104" s="3"/>
      <c r="AP2104" s="20">
        <v>166.1000061</v>
      </c>
      <c r="AQ2104" s="20">
        <v>0.318499912</v>
      </c>
      <c r="AR2104" s="20">
        <v>0.521399934</v>
      </c>
      <c r="AS2104" s="20">
        <v>0.420399934</v>
      </c>
      <c r="AT2104" s="20">
        <v>0.34009971</v>
      </c>
      <c r="AU2104" s="20">
        <v>0.215299819</v>
      </c>
      <c r="AV2104" s="20">
        <v>0.216299819</v>
      </c>
      <c r="AW2104" s="20">
        <v>0.283900097</v>
      </c>
      <c r="AX2104" s="20">
        <v>0.194200106</v>
      </c>
      <c r="AY2104" s="3"/>
      <c r="AZ2104" s="3"/>
      <c r="BA2104" s="3"/>
      <c r="BB2104" s="20">
        <v>166.1000061</v>
      </c>
      <c r="BC2104" s="20">
        <v>0.278400105</v>
      </c>
      <c r="BD2104" s="20">
        <v>0.426100105</v>
      </c>
      <c r="BE2104" s="20">
        <v>0.453900045</v>
      </c>
      <c r="BF2104" s="20">
        <v>-0.004799889</v>
      </c>
      <c r="BG2104" s="20">
        <v>-0.076499886</v>
      </c>
      <c r="BH2104" s="20">
        <v>0.222300081</v>
      </c>
      <c r="BI2104" s="20">
        <v>0.461800081</v>
      </c>
      <c r="BJ2104" s="20">
        <v>1.079699906</v>
      </c>
    </row>
    <row r="2105" spans="30:62">
      <c r="AD2105" s="20">
        <v>166.1999969</v>
      </c>
      <c r="AE2105" s="20">
        <v>0.038299995</v>
      </c>
      <c r="AF2105" s="20">
        <v>0.311199995</v>
      </c>
      <c r="AG2105" s="20">
        <v>0.068900239</v>
      </c>
      <c r="AH2105" s="20">
        <v>-0.031199546</v>
      </c>
      <c r="AI2105" s="20">
        <v>-0.079299951</v>
      </c>
      <c r="AJ2105" s="20">
        <v>0.08149995</v>
      </c>
      <c r="AK2105" s="20">
        <v>0.39009995</v>
      </c>
      <c r="AL2105" s="20">
        <v>0.684399953</v>
      </c>
      <c r="AM2105" s="3"/>
      <c r="AN2105" s="3"/>
      <c r="AO2105" s="3"/>
      <c r="AP2105" s="20">
        <v>166.1999969</v>
      </c>
      <c r="AQ2105" s="20">
        <v>0.318700649</v>
      </c>
      <c r="AR2105" s="20">
        <v>0.522099949</v>
      </c>
      <c r="AS2105" s="20">
        <v>0.421399949</v>
      </c>
      <c r="AT2105" s="20">
        <v>0.339200058</v>
      </c>
      <c r="AU2105" s="20">
        <v>0.216400097</v>
      </c>
      <c r="AV2105" s="20">
        <v>0.218300097</v>
      </c>
      <c r="AW2105" s="20">
        <v>0.283100106</v>
      </c>
      <c r="AX2105" s="20">
        <v>0.192300281</v>
      </c>
      <c r="AY2105" s="3"/>
      <c r="AZ2105" s="3"/>
      <c r="BA2105" s="3"/>
      <c r="BB2105" s="20">
        <v>166.1999969</v>
      </c>
      <c r="BC2105" s="20">
        <v>0.277400045</v>
      </c>
      <c r="BD2105" s="20">
        <v>0.425700045</v>
      </c>
      <c r="BE2105" s="20">
        <v>0.455699873</v>
      </c>
      <c r="BF2105" s="20">
        <v>-0.005399886</v>
      </c>
      <c r="BG2105" s="20">
        <v>-0.072399919</v>
      </c>
      <c r="BH2105" s="20">
        <v>0.223199906</v>
      </c>
      <c r="BI2105" s="20">
        <v>0.464099906</v>
      </c>
      <c r="BJ2105" s="20">
        <v>1.081200005</v>
      </c>
    </row>
    <row r="2106" spans="30:62">
      <c r="AD2106" s="20">
        <v>166.3000031</v>
      </c>
      <c r="AE2106" s="20">
        <v>0.039300001</v>
      </c>
      <c r="AF2106" s="20">
        <v>0.312000001</v>
      </c>
      <c r="AG2106" s="20">
        <v>0.070500454</v>
      </c>
      <c r="AH2106" s="20">
        <v>-0.026299951</v>
      </c>
      <c r="AI2106" s="20">
        <v>-0.08020005</v>
      </c>
      <c r="AJ2106" s="20">
        <v>0.081999953</v>
      </c>
      <c r="AK2106" s="20">
        <v>0.394599953</v>
      </c>
      <c r="AL2106" s="20">
        <v>0.685300022</v>
      </c>
      <c r="AM2106" s="3"/>
      <c r="AN2106" s="3"/>
      <c r="AO2106" s="3"/>
      <c r="AP2106" s="20">
        <v>166.3000031</v>
      </c>
      <c r="AQ2106" s="20">
        <v>0.31619971</v>
      </c>
      <c r="AR2106" s="20">
        <v>0.523800058</v>
      </c>
      <c r="AS2106" s="20">
        <v>0.425200058</v>
      </c>
      <c r="AT2106" s="20">
        <v>0.337500097</v>
      </c>
      <c r="AU2106" s="20">
        <v>0.217800106</v>
      </c>
      <c r="AV2106" s="20">
        <v>0.218500106</v>
      </c>
      <c r="AW2106" s="20">
        <v>0.282300043</v>
      </c>
      <c r="AX2106" s="20">
        <v>0.190999817</v>
      </c>
      <c r="AY2106" s="3"/>
      <c r="AZ2106" s="3"/>
      <c r="BA2106" s="3"/>
      <c r="BB2106" s="20">
        <v>166.3000031</v>
      </c>
      <c r="BC2106" s="20">
        <v>0.281200111</v>
      </c>
      <c r="BD2106" s="20">
        <v>0.425500111</v>
      </c>
      <c r="BE2106" s="20">
        <v>0.458700114</v>
      </c>
      <c r="BF2106" s="20">
        <v>-0.002799919</v>
      </c>
      <c r="BG2106" s="20">
        <v>-0.069400094</v>
      </c>
      <c r="BH2106" s="20">
        <v>0.225100244</v>
      </c>
      <c r="BI2106" s="20">
        <v>0.467400244</v>
      </c>
      <c r="BJ2106" s="20">
        <v>1.080400069</v>
      </c>
    </row>
    <row r="2107" spans="30:62">
      <c r="AD2107" s="20">
        <v>166.3999939</v>
      </c>
      <c r="AE2107" s="20">
        <v>0.040000454</v>
      </c>
      <c r="AF2107" s="20">
        <v>0.308900454</v>
      </c>
      <c r="AG2107" s="20">
        <v>0.074600049</v>
      </c>
      <c r="AH2107" s="20">
        <v>-0.023199812</v>
      </c>
      <c r="AI2107" s="20">
        <v>-0.080000047</v>
      </c>
      <c r="AJ2107" s="20">
        <v>0.083400022</v>
      </c>
      <c r="AK2107" s="20">
        <v>0.398000022</v>
      </c>
      <c r="AL2107" s="20">
        <v>0.683500237</v>
      </c>
      <c r="AM2107" s="3"/>
      <c r="AN2107" s="3"/>
      <c r="AO2107" s="3"/>
      <c r="AP2107" s="20">
        <v>166.3999939</v>
      </c>
      <c r="AQ2107" s="20">
        <v>0.315900058</v>
      </c>
      <c r="AR2107" s="20">
        <v>0.521900097</v>
      </c>
      <c r="AS2107" s="20">
        <v>0.428300097</v>
      </c>
      <c r="AT2107" s="20">
        <v>0.334500344</v>
      </c>
      <c r="AU2107" s="20">
        <v>0.217800281</v>
      </c>
      <c r="AV2107" s="20">
        <v>0.216800281</v>
      </c>
      <c r="AW2107" s="20">
        <v>0.280000055</v>
      </c>
      <c r="AX2107" s="20">
        <v>0.193399922</v>
      </c>
      <c r="AY2107" s="3"/>
      <c r="AZ2107" s="3"/>
      <c r="BA2107" s="3"/>
      <c r="BB2107" s="20">
        <v>166.3999939</v>
      </c>
      <c r="BC2107" s="20">
        <v>0.283200114</v>
      </c>
      <c r="BD2107" s="20">
        <v>0.424400114</v>
      </c>
      <c r="BE2107" s="20">
        <v>0.461900081</v>
      </c>
      <c r="BF2107" s="20">
        <v>-0.000300094</v>
      </c>
      <c r="BG2107" s="20">
        <v>-0.067699995</v>
      </c>
      <c r="BH2107" s="20">
        <v>0.22579983</v>
      </c>
      <c r="BI2107" s="20">
        <v>0.46939983</v>
      </c>
      <c r="BJ2107" s="20">
        <v>1.076599933</v>
      </c>
    </row>
    <row r="2108" spans="30:62">
      <c r="AD2108" s="20">
        <v>166.5</v>
      </c>
      <c r="AE2108" s="20">
        <v>0.040700049</v>
      </c>
      <c r="AF2108" s="20">
        <v>0.310700049</v>
      </c>
      <c r="AG2108" s="20">
        <v>0.07879995</v>
      </c>
      <c r="AH2108" s="20">
        <v>-0.021000047</v>
      </c>
      <c r="AI2108" s="20">
        <v>-0.080399978</v>
      </c>
      <c r="AJ2108" s="20">
        <v>0.085100237</v>
      </c>
      <c r="AK2108" s="20">
        <v>0.398700237</v>
      </c>
      <c r="AL2108" s="20">
        <v>0.68210008</v>
      </c>
      <c r="AM2108" s="3"/>
      <c r="AN2108" s="3"/>
      <c r="AO2108" s="3"/>
      <c r="AP2108" s="20">
        <v>166.5</v>
      </c>
      <c r="AQ2108" s="20">
        <v>0.314900097</v>
      </c>
      <c r="AR2108" s="20">
        <v>0.517700106</v>
      </c>
      <c r="AS2108" s="20">
        <v>0.429800106</v>
      </c>
      <c r="AT2108" s="20">
        <v>0.334900281</v>
      </c>
      <c r="AU2108" s="20">
        <v>0.217699817</v>
      </c>
      <c r="AV2108" s="20">
        <v>0.215499817</v>
      </c>
      <c r="AW2108" s="20">
        <v>0.278999922</v>
      </c>
      <c r="AX2108" s="20">
        <v>0.191800113</v>
      </c>
      <c r="AY2108" s="3"/>
      <c r="AZ2108" s="3"/>
      <c r="BA2108" s="3"/>
      <c r="BB2108" s="20">
        <v>166.5</v>
      </c>
      <c r="BC2108" s="20">
        <v>0.283800081</v>
      </c>
      <c r="BD2108" s="20">
        <v>0.427800081</v>
      </c>
      <c r="BE2108" s="20">
        <v>0.468399906</v>
      </c>
      <c r="BF2108" s="20">
        <v>0.002100005</v>
      </c>
      <c r="BG2108" s="20">
        <v>-0.066299931</v>
      </c>
      <c r="BH2108" s="20">
        <v>0.226399933</v>
      </c>
      <c r="BI2108" s="20">
        <v>0.466399933</v>
      </c>
      <c r="BJ2108" s="20">
        <v>1.073200054</v>
      </c>
    </row>
    <row r="2109" spans="30:62">
      <c r="AD2109" s="20">
        <v>166.6000061</v>
      </c>
      <c r="AE2109" s="20">
        <v>0.04139995</v>
      </c>
      <c r="AF2109" s="20">
        <v>0.31249995</v>
      </c>
      <c r="AG2109" s="20">
        <v>0.081399953</v>
      </c>
      <c r="AH2109" s="20">
        <v>-0.019899978</v>
      </c>
      <c r="AI2109" s="20">
        <v>-0.079900002</v>
      </c>
      <c r="AJ2109" s="20">
        <v>0.08550008</v>
      </c>
      <c r="AK2109" s="20">
        <v>0.39810008</v>
      </c>
      <c r="AL2109" s="20">
        <v>0.678999893</v>
      </c>
      <c r="AM2109" s="3"/>
      <c r="AN2109" s="3"/>
      <c r="AO2109" s="3"/>
      <c r="AP2109" s="20">
        <v>166.6000061</v>
      </c>
      <c r="AQ2109" s="20">
        <v>0.317000106</v>
      </c>
      <c r="AR2109" s="20">
        <v>0.521800043</v>
      </c>
      <c r="AS2109" s="20">
        <v>0.427100043</v>
      </c>
      <c r="AT2109" s="20">
        <v>0.335499817</v>
      </c>
      <c r="AU2109" s="20">
        <v>0.219699207</v>
      </c>
      <c r="AV2109" s="20">
        <v>0.219399207</v>
      </c>
      <c r="AW2109" s="20">
        <v>0.277600113</v>
      </c>
      <c r="AX2109" s="20">
        <v>0.191700085</v>
      </c>
      <c r="AY2109" s="3"/>
      <c r="AZ2109" s="3"/>
      <c r="BA2109" s="3"/>
      <c r="BB2109" s="20">
        <v>166.6000061</v>
      </c>
      <c r="BC2109" s="20">
        <v>0.284699906</v>
      </c>
      <c r="BD2109" s="20">
        <v>0.429899906</v>
      </c>
      <c r="BE2109" s="20">
        <v>0.472300244</v>
      </c>
      <c r="BF2109" s="20">
        <v>0.006700069</v>
      </c>
      <c r="BG2109" s="20">
        <v>-0.065200067</v>
      </c>
      <c r="BH2109" s="20">
        <v>0.222000054</v>
      </c>
      <c r="BI2109" s="20">
        <v>0.465800054</v>
      </c>
      <c r="BJ2109" s="20">
        <v>1.069800105</v>
      </c>
    </row>
    <row r="2110" spans="30:62">
      <c r="AD2110" s="20">
        <v>166.6999969</v>
      </c>
      <c r="AE2110" s="20">
        <v>0.042899953</v>
      </c>
      <c r="AF2110" s="20">
        <v>0.312899953</v>
      </c>
      <c r="AG2110" s="20">
        <v>0.085400022</v>
      </c>
      <c r="AH2110" s="20">
        <v>-0.019399763</v>
      </c>
      <c r="AI2110" s="20">
        <v>-0.07939992</v>
      </c>
      <c r="AJ2110" s="20">
        <v>0.081899893</v>
      </c>
      <c r="AK2110" s="20">
        <v>0.398199893</v>
      </c>
      <c r="AL2110" s="20">
        <v>0.675099947</v>
      </c>
      <c r="AM2110" s="3"/>
      <c r="AN2110" s="3"/>
      <c r="AO2110" s="3"/>
      <c r="AP2110" s="20">
        <v>166.6999969</v>
      </c>
      <c r="AQ2110" s="20">
        <v>0.318500281</v>
      </c>
      <c r="AR2110" s="20">
        <v>0.523600055</v>
      </c>
      <c r="AS2110" s="20">
        <v>0.425300055</v>
      </c>
      <c r="AT2110" s="20">
        <v>0.337899922</v>
      </c>
      <c r="AU2110" s="20">
        <v>0.213900113</v>
      </c>
      <c r="AV2110" s="20">
        <v>0.219800113</v>
      </c>
      <c r="AW2110" s="20">
        <v>0.277500085</v>
      </c>
      <c r="AX2110" s="20">
        <v>0.19589988</v>
      </c>
      <c r="AY2110" s="3"/>
      <c r="AZ2110" s="3"/>
      <c r="BA2110" s="3"/>
      <c r="BB2110" s="20">
        <v>166.6999969</v>
      </c>
      <c r="BC2110" s="20">
        <v>0.286000005</v>
      </c>
      <c r="BD2110" s="20">
        <v>0.433300005</v>
      </c>
      <c r="BE2110" s="20">
        <v>0.47199983</v>
      </c>
      <c r="BF2110" s="20">
        <v>0.008699933</v>
      </c>
      <c r="BG2110" s="20">
        <v>-0.067199946</v>
      </c>
      <c r="BH2110" s="20">
        <v>0.218800105</v>
      </c>
      <c r="BI2110" s="20">
        <v>0.460100105</v>
      </c>
      <c r="BJ2110" s="20">
        <v>1.065300057</v>
      </c>
    </row>
    <row r="2111" spans="30:62">
      <c r="AD2111" s="20">
        <v>166.8000031</v>
      </c>
      <c r="AE2111" s="20">
        <v>0.044400022</v>
      </c>
      <c r="AF2111" s="20">
        <v>0.311200022</v>
      </c>
      <c r="AG2111" s="20">
        <v>0.093800237</v>
      </c>
      <c r="AH2111" s="20">
        <v>-0.01619992</v>
      </c>
      <c r="AI2111" s="20">
        <v>-0.076900107</v>
      </c>
      <c r="AJ2111" s="20">
        <v>0.080699709</v>
      </c>
      <c r="AK2111" s="20">
        <v>0.394299709</v>
      </c>
      <c r="AL2111" s="20">
        <v>0.676799987</v>
      </c>
      <c r="AM2111" s="3"/>
      <c r="AN2111" s="3"/>
      <c r="AO2111" s="3"/>
      <c r="AP2111" s="20">
        <v>166.8000031</v>
      </c>
      <c r="AQ2111" s="20">
        <v>0.316599817</v>
      </c>
      <c r="AR2111" s="20">
        <v>0.525299922</v>
      </c>
      <c r="AS2111" s="20">
        <v>0.423699922</v>
      </c>
      <c r="AT2111" s="20">
        <v>0.334600113</v>
      </c>
      <c r="AU2111" s="20">
        <v>0.214200085</v>
      </c>
      <c r="AV2111" s="20">
        <v>0.221200085</v>
      </c>
      <c r="AW2111" s="20">
        <v>0.278200119</v>
      </c>
      <c r="AX2111" s="20">
        <v>0.199399569</v>
      </c>
      <c r="AY2111" s="3"/>
      <c r="AZ2111" s="3"/>
      <c r="BA2111" s="3"/>
      <c r="BB2111" s="20">
        <v>166.8000031</v>
      </c>
      <c r="BC2111" s="20">
        <v>0.286600069</v>
      </c>
      <c r="BD2111" s="20">
        <v>0.432000069</v>
      </c>
      <c r="BE2111" s="20">
        <v>0.474399933</v>
      </c>
      <c r="BF2111" s="20">
        <v>0.007900054</v>
      </c>
      <c r="BG2111" s="20">
        <v>-0.071099895</v>
      </c>
      <c r="BH2111" s="20">
        <v>0.215999819</v>
      </c>
      <c r="BI2111" s="20">
        <v>0.459899819</v>
      </c>
      <c r="BJ2111" s="20">
        <v>1.068099924</v>
      </c>
    </row>
    <row r="2112" spans="30:62">
      <c r="AD2112" s="20">
        <v>166.8999939</v>
      </c>
      <c r="AE2112" s="20">
        <v>0.044900237</v>
      </c>
      <c r="AF2112" s="20">
        <v>0.309100237</v>
      </c>
      <c r="AG2112" s="20">
        <v>0.09930008</v>
      </c>
      <c r="AH2112" s="20">
        <v>-0.015899392</v>
      </c>
      <c r="AI2112" s="20">
        <v>-0.078600053</v>
      </c>
      <c r="AJ2112" s="20">
        <v>0.085700225</v>
      </c>
      <c r="AK2112" s="20">
        <v>0.392600225</v>
      </c>
      <c r="AL2112" s="20">
        <v>0.677600165</v>
      </c>
      <c r="AM2112" s="3"/>
      <c r="AN2112" s="3"/>
      <c r="AO2112" s="3"/>
      <c r="AP2112" s="20">
        <v>166.8999939</v>
      </c>
      <c r="AQ2112" s="20">
        <v>0.317299922</v>
      </c>
      <c r="AR2112" s="20">
        <v>0.527500113</v>
      </c>
      <c r="AS2112" s="20">
        <v>0.420600113</v>
      </c>
      <c r="AT2112" s="20">
        <v>0.335100324</v>
      </c>
      <c r="AU2112" s="20">
        <v>0.21429988</v>
      </c>
      <c r="AV2112" s="20">
        <v>0.22469988</v>
      </c>
      <c r="AW2112" s="20">
        <v>0.280900046</v>
      </c>
      <c r="AX2112" s="20">
        <v>0.200099886</v>
      </c>
      <c r="AY2112" s="3"/>
      <c r="AZ2112" s="3"/>
      <c r="BA2112" s="3"/>
      <c r="BB2112" s="20">
        <v>166.8999939</v>
      </c>
      <c r="BC2112" s="20">
        <v>0.282999933</v>
      </c>
      <c r="BD2112" s="20">
        <v>0.434999933</v>
      </c>
      <c r="BE2112" s="20">
        <v>0.473500054</v>
      </c>
      <c r="BF2112" s="20">
        <v>0.005100582</v>
      </c>
      <c r="BG2112" s="20">
        <v>-0.073399943</v>
      </c>
      <c r="BH2112" s="20">
        <v>0.214600163</v>
      </c>
      <c r="BI2112" s="20">
        <v>0.461100163</v>
      </c>
      <c r="BJ2112" s="20">
        <v>1.067800272</v>
      </c>
    </row>
    <row r="2113" spans="30:62">
      <c r="AD2113" s="20">
        <v>167</v>
      </c>
      <c r="AE2113" s="20">
        <v>0.04700008</v>
      </c>
      <c r="AF2113" s="20">
        <v>0.30890008</v>
      </c>
      <c r="AG2113" s="20">
        <v>0.098199893</v>
      </c>
      <c r="AH2113" s="20">
        <v>-0.018200053</v>
      </c>
      <c r="AI2113" s="20">
        <v>-0.081300013</v>
      </c>
      <c r="AJ2113" s="20">
        <v>0.085500165</v>
      </c>
      <c r="AK2113" s="20">
        <v>0.391600165</v>
      </c>
      <c r="AL2113" s="20">
        <v>0.677800005</v>
      </c>
      <c r="AM2113" s="3"/>
      <c r="AN2113" s="3"/>
      <c r="AO2113" s="3"/>
      <c r="AP2113" s="20">
        <v>167</v>
      </c>
      <c r="AQ2113" s="20">
        <v>0.314200113</v>
      </c>
      <c r="AR2113" s="20">
        <v>0.527800085</v>
      </c>
      <c r="AS2113" s="20">
        <v>0.423300085</v>
      </c>
      <c r="AT2113" s="20">
        <v>0.33699988</v>
      </c>
      <c r="AU2113" s="20">
        <v>0.214599569</v>
      </c>
      <c r="AV2113" s="20">
        <v>0.225999569</v>
      </c>
      <c r="AW2113" s="20">
        <v>0.280999886</v>
      </c>
      <c r="AX2113" s="20">
        <v>0.200299932</v>
      </c>
      <c r="AY2113" s="3"/>
      <c r="AZ2113" s="3"/>
      <c r="BA2113" s="3"/>
      <c r="BB2113" s="20">
        <v>167</v>
      </c>
      <c r="BC2113" s="20">
        <v>0.279200054</v>
      </c>
      <c r="BD2113" s="20">
        <v>0.434100054</v>
      </c>
      <c r="BE2113" s="20">
        <v>0.469500105</v>
      </c>
      <c r="BF2113" s="20">
        <v>0.003800057</v>
      </c>
      <c r="BG2113" s="20">
        <v>-0.074200076</v>
      </c>
      <c r="BH2113" s="20">
        <v>0.212200272</v>
      </c>
      <c r="BI2113" s="20">
        <v>0.458500272</v>
      </c>
      <c r="BJ2113" s="20">
        <v>1.062299946</v>
      </c>
    </row>
    <row r="2114" spans="30:62">
      <c r="AD2114" s="20">
        <v>167.1000061</v>
      </c>
      <c r="AE2114" s="20">
        <v>0.043399893</v>
      </c>
      <c r="AF2114" s="20">
        <v>0.308199893</v>
      </c>
      <c r="AG2114" s="20">
        <v>0.096899709</v>
      </c>
      <c r="AH2114" s="20">
        <v>-0.017200013</v>
      </c>
      <c r="AI2114" s="20">
        <v>-0.080900074</v>
      </c>
      <c r="AJ2114" s="20">
        <v>0.085800005</v>
      </c>
      <c r="AK2114" s="20">
        <v>0.390200005</v>
      </c>
      <c r="AL2114" s="20">
        <v>0.677400087</v>
      </c>
      <c r="AM2114" s="3"/>
      <c r="AN2114" s="3"/>
      <c r="AO2114" s="3"/>
      <c r="AP2114" s="20">
        <v>167.1000061</v>
      </c>
      <c r="AQ2114" s="20">
        <v>0.317400085</v>
      </c>
      <c r="AR2114" s="20">
        <v>0.530700119</v>
      </c>
      <c r="AS2114" s="20">
        <v>0.426600119</v>
      </c>
      <c r="AT2114" s="20">
        <v>0.339299569</v>
      </c>
      <c r="AU2114" s="20">
        <v>0.212899648</v>
      </c>
      <c r="AV2114" s="20">
        <v>0.229999648</v>
      </c>
      <c r="AW2114" s="20">
        <v>0.280699932</v>
      </c>
      <c r="AX2114" s="20">
        <v>0.20280004</v>
      </c>
      <c r="AY2114" s="3"/>
      <c r="AZ2114" s="3"/>
      <c r="BA2114" s="3"/>
      <c r="BB2114" s="20">
        <v>167.1000061</v>
      </c>
      <c r="BC2114" s="20">
        <v>0.276200105</v>
      </c>
      <c r="BD2114" s="20">
        <v>0.432600105</v>
      </c>
      <c r="BE2114" s="20">
        <v>0.469299819</v>
      </c>
      <c r="BF2114" s="20">
        <v>0.001199924</v>
      </c>
      <c r="BG2114" s="20">
        <v>-0.071399967</v>
      </c>
      <c r="BH2114" s="20">
        <v>0.209699946</v>
      </c>
      <c r="BI2114" s="20">
        <v>0.453599946</v>
      </c>
      <c r="BJ2114" s="20">
        <v>1.060400055</v>
      </c>
    </row>
    <row r="2115" spans="30:62">
      <c r="AD2115" s="20">
        <v>167.1999969</v>
      </c>
      <c r="AE2115" s="20">
        <v>0.042499947</v>
      </c>
      <c r="AF2115" s="20">
        <v>0.308499947</v>
      </c>
      <c r="AG2115" s="20">
        <v>0.102700225</v>
      </c>
      <c r="AH2115" s="20">
        <v>-0.016699835</v>
      </c>
      <c r="AI2115" s="20">
        <v>-0.080499995</v>
      </c>
      <c r="AJ2115" s="20">
        <v>0.084800087</v>
      </c>
      <c r="AK2115" s="20">
        <v>0.391500087</v>
      </c>
      <c r="AL2115" s="20">
        <v>0.679399924</v>
      </c>
      <c r="AM2115" s="3"/>
      <c r="AN2115" s="3"/>
      <c r="AO2115" s="3"/>
      <c r="AP2115" s="20">
        <v>167.1999969</v>
      </c>
      <c r="AQ2115" s="20">
        <v>0.31899988</v>
      </c>
      <c r="AR2115" s="20">
        <v>0.532100046</v>
      </c>
      <c r="AS2115" s="20">
        <v>0.429100046</v>
      </c>
      <c r="AT2115" s="20">
        <v>0.341299886</v>
      </c>
      <c r="AU2115" s="20">
        <v>0.214599932</v>
      </c>
      <c r="AV2115" s="20">
        <v>0.233399932</v>
      </c>
      <c r="AW2115" s="20">
        <v>0.28120004</v>
      </c>
      <c r="AX2115" s="20">
        <v>0.205000113</v>
      </c>
      <c r="AY2115" s="3"/>
      <c r="AZ2115" s="3"/>
      <c r="BA2115" s="3"/>
      <c r="BB2115" s="20">
        <v>167.1999969</v>
      </c>
      <c r="BC2115" s="20">
        <v>0.270700057</v>
      </c>
      <c r="BD2115" s="20">
        <v>0.429400057</v>
      </c>
      <c r="BE2115" s="20">
        <v>0.474400163</v>
      </c>
      <c r="BF2115" s="20">
        <v>0.000400272</v>
      </c>
      <c r="BG2115" s="20">
        <v>-0.071500054</v>
      </c>
      <c r="BH2115" s="20">
        <v>0.207900055</v>
      </c>
      <c r="BI2115" s="20">
        <v>0.454600055</v>
      </c>
      <c r="BJ2115" s="20">
        <v>1.060099922</v>
      </c>
    </row>
    <row r="2116" spans="30:62">
      <c r="AD2116" s="20">
        <v>167.3000031</v>
      </c>
      <c r="AE2116" s="20">
        <v>0.044199987</v>
      </c>
      <c r="AF2116" s="20">
        <v>0.312999987</v>
      </c>
      <c r="AG2116" s="20">
        <v>0.106700165</v>
      </c>
      <c r="AH2116" s="20">
        <v>-0.016999995</v>
      </c>
      <c r="AI2116" s="20">
        <v>-0.083699913</v>
      </c>
      <c r="AJ2116" s="20">
        <v>0.084799208</v>
      </c>
      <c r="AK2116" s="20">
        <v>0.391799208</v>
      </c>
      <c r="AL2116" s="20">
        <v>0.676199945</v>
      </c>
      <c r="AM2116" s="3"/>
      <c r="AN2116" s="3"/>
      <c r="AO2116" s="3"/>
      <c r="AP2116" s="20">
        <v>167.3000031</v>
      </c>
      <c r="AQ2116" s="20">
        <v>0.322099569</v>
      </c>
      <c r="AR2116" s="20">
        <v>0.528699886</v>
      </c>
      <c r="AS2116" s="20">
        <v>0.427699886</v>
      </c>
      <c r="AT2116" s="20">
        <v>0.340099932</v>
      </c>
      <c r="AU2116" s="20">
        <v>0.21630004</v>
      </c>
      <c r="AV2116" s="20">
        <v>0.23590004</v>
      </c>
      <c r="AW2116" s="20">
        <v>0.281600113</v>
      </c>
      <c r="AX2116" s="20">
        <v>0.208099334</v>
      </c>
      <c r="AY2116" s="3"/>
      <c r="AZ2116" s="3"/>
      <c r="BA2116" s="3"/>
      <c r="BB2116" s="20">
        <v>167.3000031</v>
      </c>
      <c r="BC2116" s="20">
        <v>0.272299924</v>
      </c>
      <c r="BD2116" s="20">
        <v>0.431699924</v>
      </c>
      <c r="BE2116" s="20">
        <v>0.475200272</v>
      </c>
      <c r="BF2116" s="20">
        <v>-0.001300054</v>
      </c>
      <c r="BG2116" s="20">
        <v>-0.072899945</v>
      </c>
      <c r="BH2116" s="20">
        <v>0.206999683</v>
      </c>
      <c r="BI2116" s="20">
        <v>0.451799683</v>
      </c>
      <c r="BJ2116" s="20">
        <v>1.0585001</v>
      </c>
    </row>
    <row r="2117" spans="30:62">
      <c r="AD2117" s="20">
        <v>167.3999939</v>
      </c>
      <c r="AE2117" s="20">
        <v>0.044200165</v>
      </c>
      <c r="AF2117" s="20">
        <v>0.315300165</v>
      </c>
      <c r="AG2117" s="20">
        <v>0.108000005</v>
      </c>
      <c r="AH2117" s="20">
        <v>-0.017199437</v>
      </c>
      <c r="AI2117" s="20">
        <v>-0.083100076</v>
      </c>
      <c r="AJ2117" s="20">
        <v>0.07910066</v>
      </c>
      <c r="AK2117" s="20">
        <v>0.38600066</v>
      </c>
      <c r="AL2117" s="20">
        <v>0.676100259</v>
      </c>
      <c r="AM2117" s="3"/>
      <c r="AN2117" s="3"/>
      <c r="AO2117" s="3"/>
      <c r="AP2117" s="20">
        <v>167.3999939</v>
      </c>
      <c r="AQ2117" s="20">
        <v>0.323199886</v>
      </c>
      <c r="AR2117" s="20">
        <v>0.529299932</v>
      </c>
      <c r="AS2117" s="20">
        <v>0.426199932</v>
      </c>
      <c r="AT2117" s="20">
        <v>0.338000279</v>
      </c>
      <c r="AU2117" s="20">
        <v>0.218800113</v>
      </c>
      <c r="AV2117" s="20">
        <v>0.235200113</v>
      </c>
      <c r="AW2117" s="20">
        <v>0.27990005</v>
      </c>
      <c r="AX2117" s="20">
        <v>0.203600068</v>
      </c>
      <c r="AY2117" s="3"/>
      <c r="AZ2117" s="3"/>
      <c r="BA2117" s="3"/>
      <c r="BB2117" s="20">
        <v>167.3999939</v>
      </c>
      <c r="BC2117" s="20">
        <v>0.276300272</v>
      </c>
      <c r="BD2117" s="20">
        <v>0.429500272</v>
      </c>
      <c r="BE2117" s="20">
        <v>0.474699946</v>
      </c>
      <c r="BF2117" s="20">
        <v>-0.003499707</v>
      </c>
      <c r="BG2117" s="20">
        <v>-0.071100078</v>
      </c>
      <c r="BH2117" s="20">
        <v>0.202300338</v>
      </c>
      <c r="BI2117" s="20">
        <v>0.452800338</v>
      </c>
      <c r="BJ2117" s="20">
        <v>1.053100387</v>
      </c>
    </row>
    <row r="2118" spans="30:62">
      <c r="AD2118" s="20">
        <v>167.5</v>
      </c>
      <c r="AE2118" s="20">
        <v>0.046000005</v>
      </c>
      <c r="AF2118" s="20">
        <v>0.315700005</v>
      </c>
      <c r="AG2118" s="20">
        <v>0.109000087</v>
      </c>
      <c r="AH2118" s="20">
        <v>-0.019900076</v>
      </c>
      <c r="AI2118" s="20">
        <v>-0.083800055</v>
      </c>
      <c r="AJ2118" s="20">
        <v>0.075900259</v>
      </c>
      <c r="AK2118" s="20">
        <v>0.386400259</v>
      </c>
      <c r="AL2118" s="20">
        <v>0.6758</v>
      </c>
      <c r="AM2118" s="3"/>
      <c r="AN2118" s="3"/>
      <c r="AO2118" s="3"/>
      <c r="AP2118" s="20">
        <v>167.5</v>
      </c>
      <c r="AQ2118" s="20">
        <v>0.321299932</v>
      </c>
      <c r="AR2118" s="20">
        <v>0.52990004</v>
      </c>
      <c r="AS2118" s="20">
        <v>0.42810004</v>
      </c>
      <c r="AT2118" s="20">
        <v>0.336900113</v>
      </c>
      <c r="AU2118" s="20">
        <v>0.219899334</v>
      </c>
      <c r="AV2118" s="20">
        <v>0.235899334</v>
      </c>
      <c r="AW2118" s="20">
        <v>0.275600068</v>
      </c>
      <c r="AX2118" s="20">
        <v>0.204699995</v>
      </c>
      <c r="AY2118" s="3"/>
      <c r="AZ2118" s="3"/>
      <c r="BA2118" s="3"/>
      <c r="BB2118" s="20">
        <v>167.5</v>
      </c>
      <c r="BC2118" s="20">
        <v>0.274899946</v>
      </c>
      <c r="BD2118" s="20">
        <v>0.427899946</v>
      </c>
      <c r="BE2118" s="20">
        <v>0.478400055</v>
      </c>
      <c r="BF2118" s="20">
        <v>-0.000100078</v>
      </c>
      <c r="BG2118" s="20">
        <v>-0.0716999</v>
      </c>
      <c r="BH2118" s="20">
        <v>0.201000387</v>
      </c>
      <c r="BI2118" s="20">
        <v>0.452300387</v>
      </c>
      <c r="BJ2118" s="20">
        <v>1.048799952</v>
      </c>
    </row>
    <row r="2119" spans="30:62">
      <c r="AD2119" s="20">
        <v>167.6000061</v>
      </c>
      <c r="AE2119" s="20">
        <v>0.043300087</v>
      </c>
      <c r="AF2119" s="20">
        <v>0.313500087</v>
      </c>
      <c r="AG2119" s="20">
        <v>0.109099208</v>
      </c>
      <c r="AH2119" s="20">
        <v>-0.022400055</v>
      </c>
      <c r="AI2119" s="20">
        <v>-0.085399979</v>
      </c>
      <c r="AJ2119" s="20">
        <v>0.0732</v>
      </c>
      <c r="AK2119" s="20">
        <v>0.3872</v>
      </c>
      <c r="AL2119" s="20">
        <v>0.673700021</v>
      </c>
      <c r="AM2119" s="3"/>
      <c r="AN2119" s="3"/>
      <c r="AO2119" s="3"/>
      <c r="AP2119" s="20">
        <v>167.6000061</v>
      </c>
      <c r="AQ2119" s="20">
        <v>0.32100004</v>
      </c>
      <c r="AR2119" s="20">
        <v>0.533900113</v>
      </c>
      <c r="AS2119" s="20">
        <v>0.427300113</v>
      </c>
      <c r="AT2119" s="20">
        <v>0.341299334</v>
      </c>
      <c r="AU2119" s="20">
        <v>0.218800068</v>
      </c>
      <c r="AV2119" s="20">
        <v>0.233500068</v>
      </c>
      <c r="AW2119" s="20">
        <v>0.282099995</v>
      </c>
      <c r="AX2119" s="20">
        <v>0.206100059</v>
      </c>
      <c r="AY2119" s="3"/>
      <c r="AZ2119" s="3"/>
      <c r="BA2119" s="3"/>
      <c r="BB2119" s="20">
        <v>167.6000061</v>
      </c>
      <c r="BC2119" s="20">
        <v>0.271600055</v>
      </c>
      <c r="BD2119" s="20">
        <v>0.429800055</v>
      </c>
      <c r="BE2119" s="20">
        <v>0.479099683</v>
      </c>
      <c r="BF2119" s="20">
        <v>-0.0006999</v>
      </c>
      <c r="BG2119" s="20">
        <v>-0.07260009</v>
      </c>
      <c r="BH2119" s="20">
        <v>0.203799952</v>
      </c>
      <c r="BI2119" s="20">
        <v>0.451999952</v>
      </c>
      <c r="BJ2119" s="20">
        <v>1.0474001</v>
      </c>
    </row>
    <row r="2120" spans="30:62">
      <c r="AD2120" s="20">
        <v>167.6999969</v>
      </c>
      <c r="AE2120" s="20">
        <v>0.045899924</v>
      </c>
      <c r="AF2120" s="20">
        <v>0.317999924</v>
      </c>
      <c r="AG2120" s="20">
        <v>0.10980066</v>
      </c>
      <c r="AH2120" s="20">
        <v>-0.024099741</v>
      </c>
      <c r="AI2120" s="20">
        <v>-0.0889</v>
      </c>
      <c r="AJ2120" s="20">
        <v>0.068400021</v>
      </c>
      <c r="AK2120" s="20">
        <v>0.381000021</v>
      </c>
      <c r="AL2120" s="20">
        <v>0.675900057</v>
      </c>
      <c r="AM2120" s="3"/>
      <c r="AN2120" s="3"/>
      <c r="AO2120" s="3"/>
      <c r="AP2120" s="20">
        <v>167.6999969</v>
      </c>
      <c r="AQ2120" s="20">
        <v>0.321100113</v>
      </c>
      <c r="AR2120" s="20">
        <v>0.53540005</v>
      </c>
      <c r="AS2120" s="20">
        <v>0.42820005</v>
      </c>
      <c r="AT2120" s="20">
        <v>0.337800068</v>
      </c>
      <c r="AU2120" s="20">
        <v>0.219899995</v>
      </c>
      <c r="AV2120" s="20">
        <v>0.232599995</v>
      </c>
      <c r="AW2120" s="20">
        <v>0.284400059</v>
      </c>
      <c r="AX2120" s="20">
        <v>0.205000029</v>
      </c>
      <c r="AY2120" s="3"/>
      <c r="AZ2120" s="3"/>
      <c r="BA2120" s="3"/>
      <c r="BB2120" s="20">
        <v>167.6999969</v>
      </c>
      <c r="BC2120" s="20">
        <v>0.269799922</v>
      </c>
      <c r="BD2120" s="20">
        <v>0.432299922</v>
      </c>
      <c r="BE2120" s="20">
        <v>0.479500338</v>
      </c>
      <c r="BF2120" s="20">
        <v>-0.001899613</v>
      </c>
      <c r="BG2120" s="20">
        <v>-0.074200048</v>
      </c>
      <c r="BH2120" s="20">
        <v>0.2035001</v>
      </c>
      <c r="BI2120" s="20">
        <v>0.4529001</v>
      </c>
      <c r="BJ2120" s="20">
        <v>1.051899928</v>
      </c>
    </row>
    <row r="2121" spans="30:62">
      <c r="AD2121" s="20">
        <v>167.8000031</v>
      </c>
      <c r="AE2121" s="20">
        <v>0.044599945</v>
      </c>
      <c r="AF2121" s="20">
        <v>0.318499945</v>
      </c>
      <c r="AG2121" s="20">
        <v>0.112800259</v>
      </c>
      <c r="AH2121" s="20">
        <v>-0.0271</v>
      </c>
      <c r="AI2121" s="20">
        <v>-0.090799979</v>
      </c>
      <c r="AJ2121" s="20">
        <v>0.07239958</v>
      </c>
      <c r="AK2121" s="20">
        <v>0.38369958</v>
      </c>
      <c r="AL2121" s="20">
        <v>0.675799964</v>
      </c>
      <c r="AM2121" s="3"/>
      <c r="AN2121" s="3"/>
      <c r="AO2121" s="3"/>
      <c r="AP2121" s="20">
        <v>167.8000031</v>
      </c>
      <c r="AQ2121" s="20">
        <v>0.321599334</v>
      </c>
      <c r="AR2121" s="20">
        <v>0.535200068</v>
      </c>
      <c r="AS2121" s="20">
        <v>0.430900068</v>
      </c>
      <c r="AT2121" s="20">
        <v>0.338599995</v>
      </c>
      <c r="AU2121" s="20">
        <v>0.220500059</v>
      </c>
      <c r="AV2121" s="20">
        <v>0.234100059</v>
      </c>
      <c r="AW2121" s="20">
        <v>0.285500029</v>
      </c>
      <c r="AX2121" s="20">
        <v>0.205199316</v>
      </c>
      <c r="AY2121" s="3"/>
      <c r="AZ2121" s="3"/>
      <c r="BA2121" s="3"/>
      <c r="BB2121" s="20">
        <v>167.8000031</v>
      </c>
      <c r="BC2121" s="20">
        <v>0.2662001</v>
      </c>
      <c r="BD2121" s="20">
        <v>0.4336001</v>
      </c>
      <c r="BE2121" s="20">
        <v>0.476700387</v>
      </c>
      <c r="BF2121" s="20">
        <v>0.004699952</v>
      </c>
      <c r="BG2121" s="20">
        <v>-0.0754999</v>
      </c>
      <c r="BH2121" s="20">
        <v>0.20419969</v>
      </c>
      <c r="BI2121" s="20">
        <v>0.45689969</v>
      </c>
      <c r="BJ2121" s="20">
        <v>1.050400007</v>
      </c>
    </row>
    <row r="2122" spans="30:62">
      <c r="AD2122" s="20">
        <v>167.8999939</v>
      </c>
      <c r="AE2122" s="20">
        <v>0.046600259</v>
      </c>
      <c r="AF2122" s="20">
        <v>0.323400259</v>
      </c>
      <c r="AG2122" s="20">
        <v>0.1135</v>
      </c>
      <c r="AH2122" s="20">
        <v>-0.025799264</v>
      </c>
      <c r="AI2122" s="20">
        <v>-0.085499943</v>
      </c>
      <c r="AJ2122" s="20">
        <v>0.074800202</v>
      </c>
      <c r="AK2122" s="20">
        <v>0.384500202</v>
      </c>
      <c r="AL2122" s="20">
        <v>0.672100592</v>
      </c>
      <c r="AM2122" s="3"/>
      <c r="AN2122" s="3"/>
      <c r="AO2122" s="3"/>
      <c r="AP2122" s="20">
        <v>167.8999939</v>
      </c>
      <c r="AQ2122" s="20">
        <v>0.319100068</v>
      </c>
      <c r="AR2122" s="20">
        <v>0.538699995</v>
      </c>
      <c r="AS2122" s="20">
        <v>0.437299995</v>
      </c>
      <c r="AT2122" s="20">
        <v>0.33899982</v>
      </c>
      <c r="AU2122" s="20">
        <v>0.219300029</v>
      </c>
      <c r="AV2122" s="20">
        <v>0.233000029</v>
      </c>
      <c r="AW2122" s="20">
        <v>0.289500032</v>
      </c>
      <c r="AX2122" s="20">
        <v>0.203499947</v>
      </c>
      <c r="AY2122" s="3"/>
      <c r="AZ2122" s="3"/>
      <c r="BA2122" s="3"/>
      <c r="BB2122" s="20">
        <v>167.8999939</v>
      </c>
      <c r="BC2122" s="20">
        <v>0.264400387</v>
      </c>
      <c r="BD2122" s="20">
        <v>0.433900387</v>
      </c>
      <c r="BE2122" s="20">
        <v>0.474699952</v>
      </c>
      <c r="BF2122" s="20">
        <v>0.004700339</v>
      </c>
      <c r="BG2122" s="20">
        <v>-0.071500072</v>
      </c>
      <c r="BH2122" s="20">
        <v>0.202700484</v>
      </c>
      <c r="BI2122" s="20">
        <v>0.455500484</v>
      </c>
      <c r="BJ2122" s="20">
        <v>1.053299901</v>
      </c>
    </row>
    <row r="2123" spans="30:62">
      <c r="AD2123" s="20">
        <v>168</v>
      </c>
      <c r="AE2123" s="20">
        <v>0.0472</v>
      </c>
      <c r="AF2123" s="20">
        <v>0.3272</v>
      </c>
      <c r="AG2123" s="20">
        <v>0.111500021</v>
      </c>
      <c r="AH2123" s="20">
        <v>-0.023899943</v>
      </c>
      <c r="AI2123" s="20">
        <v>-0.085100036</v>
      </c>
      <c r="AJ2123" s="20">
        <v>0.071500592</v>
      </c>
      <c r="AK2123" s="20">
        <v>0.386900592</v>
      </c>
      <c r="AL2123" s="20">
        <v>0.668999928</v>
      </c>
      <c r="AM2123" s="3"/>
      <c r="AN2123" s="3"/>
      <c r="AO2123" s="3"/>
      <c r="AP2123" s="20">
        <v>168</v>
      </c>
      <c r="AQ2123" s="20">
        <v>0.320299995</v>
      </c>
      <c r="AR2123" s="20">
        <v>0.538600059</v>
      </c>
      <c r="AS2123" s="20">
        <v>0.441500059</v>
      </c>
      <c r="AT2123" s="20">
        <v>0.341500029</v>
      </c>
      <c r="AU2123" s="20">
        <v>0.219899316</v>
      </c>
      <c r="AV2123" s="20">
        <v>0.233399316</v>
      </c>
      <c r="AW2123" s="20">
        <v>0.284399947</v>
      </c>
      <c r="AX2123" s="20">
        <v>0.197799908</v>
      </c>
      <c r="AY2123" s="3"/>
      <c r="AZ2123" s="3"/>
      <c r="BA2123" s="3"/>
      <c r="BB2123" s="20">
        <v>168</v>
      </c>
      <c r="BC2123" s="20">
        <v>0.265699952</v>
      </c>
      <c r="BD2123" s="20">
        <v>0.436699952</v>
      </c>
      <c r="BE2123" s="20">
        <v>0.4737001</v>
      </c>
      <c r="BF2123" s="20">
        <v>0.008799928</v>
      </c>
      <c r="BG2123" s="20">
        <v>-0.069899993</v>
      </c>
      <c r="BH2123" s="20">
        <v>0.204799901</v>
      </c>
      <c r="BI2123" s="20">
        <v>0.458599901</v>
      </c>
      <c r="BJ2123" s="20">
        <v>1.048600116</v>
      </c>
    </row>
    <row r="2124" spans="30:62">
      <c r="AD2124" s="20">
        <v>168.1000061</v>
      </c>
      <c r="AE2124" s="20">
        <v>0.043900021</v>
      </c>
      <c r="AF2124" s="20">
        <v>0.325100021</v>
      </c>
      <c r="AG2124" s="20">
        <v>0.11539958</v>
      </c>
      <c r="AH2124" s="20">
        <v>-0.021000036</v>
      </c>
      <c r="AI2124" s="20">
        <v>-0.087399885</v>
      </c>
      <c r="AJ2124" s="20">
        <v>0.069699928</v>
      </c>
      <c r="AK2124" s="20">
        <v>0.386699928</v>
      </c>
      <c r="AL2124" s="20">
        <v>0.66800007</v>
      </c>
      <c r="AM2124" s="3"/>
      <c r="AN2124" s="3"/>
      <c r="AO2124" s="3"/>
      <c r="AP2124" s="20">
        <v>168.1000061</v>
      </c>
      <c r="AQ2124" s="20">
        <v>0.322900059</v>
      </c>
      <c r="AR2124" s="20">
        <v>0.536700029</v>
      </c>
      <c r="AS2124" s="20">
        <v>0.445200029</v>
      </c>
      <c r="AT2124" s="20">
        <v>0.341199316</v>
      </c>
      <c r="AU2124" s="20">
        <v>0.216198994</v>
      </c>
      <c r="AV2124" s="20">
        <v>0.229498994</v>
      </c>
      <c r="AW2124" s="20">
        <v>0.276299908</v>
      </c>
      <c r="AX2124" s="20">
        <v>0.198400053</v>
      </c>
      <c r="AY2124" s="3"/>
      <c r="AZ2124" s="3"/>
      <c r="BA2124" s="3"/>
      <c r="BB2124" s="20">
        <v>168.1000061</v>
      </c>
      <c r="BC2124" s="20">
        <v>0.2624001</v>
      </c>
      <c r="BD2124" s="20">
        <v>0.4382001</v>
      </c>
      <c r="BE2124" s="20">
        <v>0.47699969</v>
      </c>
      <c r="BF2124" s="20">
        <v>0.007100007</v>
      </c>
      <c r="BG2124" s="20">
        <v>-0.067300099</v>
      </c>
      <c r="BH2124" s="20">
        <v>0.204800116</v>
      </c>
      <c r="BI2124" s="20">
        <v>0.458000116</v>
      </c>
      <c r="BJ2124" s="20">
        <v>1.046100013</v>
      </c>
    </row>
    <row r="2125" spans="30:62">
      <c r="AD2125" s="20">
        <v>168.1999969</v>
      </c>
      <c r="AE2125" s="20">
        <v>0.044300057</v>
      </c>
      <c r="AF2125" s="20">
        <v>0.331400057</v>
      </c>
      <c r="AG2125" s="20">
        <v>0.118700202</v>
      </c>
      <c r="AH2125" s="20">
        <v>-0.022199408</v>
      </c>
      <c r="AI2125" s="20">
        <v>-0.090600072</v>
      </c>
      <c r="AJ2125" s="20">
        <v>0.06560007</v>
      </c>
      <c r="AK2125" s="20">
        <v>0.38950007</v>
      </c>
      <c r="AL2125" s="20">
        <v>0.669299943</v>
      </c>
      <c r="AM2125" s="3"/>
      <c r="AN2125" s="3"/>
      <c r="AO2125" s="3"/>
      <c r="AP2125" s="20">
        <v>168.1999969</v>
      </c>
      <c r="AQ2125" s="20">
        <v>0.325300029</v>
      </c>
      <c r="AR2125" s="20">
        <v>0.537000032</v>
      </c>
      <c r="AS2125" s="20">
        <v>0.448300032</v>
      </c>
      <c r="AT2125" s="20">
        <v>0.341899947</v>
      </c>
      <c r="AU2125" s="20">
        <v>0.207899908</v>
      </c>
      <c r="AV2125" s="20">
        <v>0.223399908</v>
      </c>
      <c r="AW2125" s="20">
        <v>0.277700053</v>
      </c>
      <c r="AX2125" s="20">
        <v>0.197899706</v>
      </c>
      <c r="AY2125" s="3"/>
      <c r="AZ2125" s="3"/>
      <c r="BA2125" s="3"/>
      <c r="BB2125" s="20">
        <v>168.1999969</v>
      </c>
      <c r="BC2125" s="20">
        <v>0.261899928</v>
      </c>
      <c r="BD2125" s="20">
        <v>0.440499928</v>
      </c>
      <c r="BE2125" s="20">
        <v>0.472700484</v>
      </c>
      <c r="BF2125" s="20">
        <v>0.009599901</v>
      </c>
      <c r="BG2125" s="20">
        <v>-0.066899884</v>
      </c>
      <c r="BH2125" s="20">
        <v>0.203300013</v>
      </c>
      <c r="BI2125" s="20">
        <v>0.462400013</v>
      </c>
      <c r="BJ2125" s="20">
        <v>1.045299953</v>
      </c>
    </row>
    <row r="2126" spans="30:62">
      <c r="AD2126" s="20">
        <v>168.3000031</v>
      </c>
      <c r="AE2126" s="20">
        <v>0.044199964</v>
      </c>
      <c r="AF2126" s="20">
        <v>0.337399964</v>
      </c>
      <c r="AG2126" s="20">
        <v>0.118600592</v>
      </c>
      <c r="AH2126" s="20">
        <v>-0.022300072</v>
      </c>
      <c r="AI2126" s="20">
        <v>-0.09209993</v>
      </c>
      <c r="AJ2126" s="20">
        <v>0.065799943</v>
      </c>
      <c r="AK2126" s="20">
        <v>0.387299943</v>
      </c>
      <c r="AL2126" s="20">
        <v>0.671600112</v>
      </c>
      <c r="AM2126" s="3"/>
      <c r="AN2126" s="3"/>
      <c r="AO2126" s="3"/>
      <c r="AP2126" s="20">
        <v>168.3000031</v>
      </c>
      <c r="AQ2126" s="20">
        <v>0.325899316</v>
      </c>
      <c r="AR2126" s="20">
        <v>0.532799947</v>
      </c>
      <c r="AS2126" s="20">
        <v>0.445599947</v>
      </c>
      <c r="AT2126" s="20">
        <v>0.337999908</v>
      </c>
      <c r="AU2126" s="20">
        <v>0.200000053</v>
      </c>
      <c r="AV2126" s="20">
        <v>0.223800053</v>
      </c>
      <c r="AW2126" s="20">
        <v>0.280799945</v>
      </c>
      <c r="AX2126" s="20">
        <v>0.197999878</v>
      </c>
      <c r="AY2126" s="3"/>
      <c r="AZ2126" s="3"/>
      <c r="BA2126" s="3"/>
      <c r="BB2126" s="20">
        <v>168.3000031</v>
      </c>
      <c r="BC2126" s="20">
        <v>0.259000007</v>
      </c>
      <c r="BD2126" s="20">
        <v>0.440600007</v>
      </c>
      <c r="BE2126" s="20">
        <v>0.475899901</v>
      </c>
      <c r="BF2126" s="20">
        <v>0.011200116</v>
      </c>
      <c r="BG2126" s="20">
        <v>-0.067999987</v>
      </c>
      <c r="BH2126" s="20">
        <v>0.205099714</v>
      </c>
      <c r="BI2126" s="20">
        <v>0.461999714</v>
      </c>
      <c r="BJ2126" s="20">
        <v>1.042900031</v>
      </c>
    </row>
    <row r="2127" spans="30:62">
      <c r="AD2127" s="20">
        <v>168.3999939</v>
      </c>
      <c r="AE2127" s="20">
        <v>0.044700592</v>
      </c>
      <c r="AF2127" s="20">
        <v>0.336600592</v>
      </c>
      <c r="AG2127" s="20">
        <v>0.119499928</v>
      </c>
      <c r="AH2127" s="20">
        <v>-0.021099692</v>
      </c>
      <c r="AI2127" s="20">
        <v>-0.090300057</v>
      </c>
      <c r="AJ2127" s="20">
        <v>0.065099874</v>
      </c>
      <c r="AK2127" s="20">
        <v>0.391399874</v>
      </c>
      <c r="AL2127" s="20">
        <v>0.676599412</v>
      </c>
      <c r="AM2127" s="3"/>
      <c r="AN2127" s="3"/>
      <c r="AO2127" s="3"/>
      <c r="AP2127" s="20">
        <v>168.3999939</v>
      </c>
      <c r="AQ2127" s="20">
        <v>0.321399947</v>
      </c>
      <c r="AR2127" s="20">
        <v>0.531199908</v>
      </c>
      <c r="AS2127" s="20">
        <v>0.439599908</v>
      </c>
      <c r="AT2127" s="20">
        <v>0.337800292</v>
      </c>
      <c r="AU2127" s="20">
        <v>0.205999706</v>
      </c>
      <c r="AV2127" s="20">
        <v>0.228599706</v>
      </c>
      <c r="AW2127" s="20">
        <v>0.282400117</v>
      </c>
      <c r="AX2127" s="20">
        <v>0.199400087</v>
      </c>
      <c r="AY2127" s="3"/>
      <c r="AZ2127" s="3"/>
      <c r="BA2127" s="3"/>
      <c r="BB2127" s="20">
        <v>168.3999939</v>
      </c>
      <c r="BC2127" s="20">
        <v>0.260299901</v>
      </c>
      <c r="BD2127" s="20">
        <v>0.444299901</v>
      </c>
      <c r="BE2127" s="20">
        <v>0.477100116</v>
      </c>
      <c r="BF2127" s="20">
        <v>0.009300013</v>
      </c>
      <c r="BG2127" s="20">
        <v>-0.067800047</v>
      </c>
      <c r="BH2127" s="20">
        <v>0.20660027</v>
      </c>
      <c r="BI2127" s="20">
        <v>0.45630027</v>
      </c>
      <c r="BJ2127" s="20">
        <v>1.038600523</v>
      </c>
    </row>
    <row r="2128" spans="30:62">
      <c r="AD2128" s="20">
        <v>168.5</v>
      </c>
      <c r="AE2128" s="20">
        <v>0.041499928</v>
      </c>
      <c r="AF2128" s="20">
        <v>0.334899928</v>
      </c>
      <c r="AG2128" s="20">
        <v>0.11660007</v>
      </c>
      <c r="AH2128" s="20">
        <v>-0.019800057</v>
      </c>
      <c r="AI2128" s="20">
        <v>-0.086999888</v>
      </c>
      <c r="AJ2128" s="20">
        <v>0.070199412</v>
      </c>
      <c r="AK2128" s="20">
        <v>0.396799412</v>
      </c>
      <c r="AL2128" s="20">
        <v>0.675399967</v>
      </c>
      <c r="AM2128" s="3"/>
      <c r="AN2128" s="3"/>
      <c r="AO2128" s="3"/>
      <c r="AP2128" s="20">
        <v>168.5</v>
      </c>
      <c r="AQ2128" s="20">
        <v>0.318299908</v>
      </c>
      <c r="AR2128" s="20">
        <v>0.530100053</v>
      </c>
      <c r="AS2128" s="20">
        <v>0.440900053</v>
      </c>
      <c r="AT2128" s="20">
        <v>0.339399706</v>
      </c>
      <c r="AU2128" s="20">
        <v>0.208699878</v>
      </c>
      <c r="AV2128" s="20">
        <v>0.229899878</v>
      </c>
      <c r="AW2128" s="20">
        <v>0.282700087</v>
      </c>
      <c r="AX2128" s="20">
        <v>0.195400069</v>
      </c>
      <c r="AY2128" s="3"/>
      <c r="AZ2128" s="3"/>
      <c r="BA2128" s="3"/>
      <c r="BB2128" s="20">
        <v>168.5</v>
      </c>
      <c r="BC2128" s="20">
        <v>0.258500116</v>
      </c>
      <c r="BD2128" s="20">
        <v>0.441700116</v>
      </c>
      <c r="BE2128" s="20">
        <v>0.477500013</v>
      </c>
      <c r="BF2128" s="20">
        <v>0.004499953</v>
      </c>
      <c r="BG2128" s="20">
        <v>-0.071999969</v>
      </c>
      <c r="BH2128" s="20">
        <v>0.205600523</v>
      </c>
      <c r="BI2128" s="20">
        <v>0.453700523</v>
      </c>
      <c r="BJ2128" s="20">
        <v>1.035899983</v>
      </c>
    </row>
    <row r="2129" spans="30:62">
      <c r="AD2129" s="20">
        <v>168.6000061</v>
      </c>
      <c r="AE2129" s="20">
        <v>0.04210007</v>
      </c>
      <c r="AF2129" s="20">
        <v>0.33750007</v>
      </c>
      <c r="AG2129" s="20">
        <v>0.114299943</v>
      </c>
      <c r="AH2129" s="20">
        <v>-0.016199888</v>
      </c>
      <c r="AI2129" s="20">
        <v>-0.079900111</v>
      </c>
      <c r="AJ2129" s="20">
        <v>0.069199967</v>
      </c>
      <c r="AK2129" s="20">
        <v>0.398999967</v>
      </c>
      <c r="AL2129" s="20">
        <v>0.675999976</v>
      </c>
      <c r="AM2129" s="3"/>
      <c r="AN2129" s="3"/>
      <c r="AO2129" s="3"/>
      <c r="AP2129" s="20">
        <v>168.6000061</v>
      </c>
      <c r="AQ2129" s="20">
        <v>0.315500053</v>
      </c>
      <c r="AR2129" s="20">
        <v>0.532799945</v>
      </c>
      <c r="AS2129" s="20">
        <v>0.442799945</v>
      </c>
      <c r="AT2129" s="20">
        <v>0.340899878</v>
      </c>
      <c r="AU2129" s="20">
        <v>0.211299371</v>
      </c>
      <c r="AV2129" s="20">
        <v>0.230599371</v>
      </c>
      <c r="AW2129" s="20">
        <v>0.280100069</v>
      </c>
      <c r="AX2129" s="20">
        <v>0.193100111</v>
      </c>
      <c r="AY2129" s="3"/>
      <c r="AZ2129" s="3"/>
      <c r="BA2129" s="3"/>
      <c r="BB2129" s="20">
        <v>168.6000061</v>
      </c>
      <c r="BC2129" s="20">
        <v>0.261000013</v>
      </c>
      <c r="BD2129" s="20">
        <v>0.441800013</v>
      </c>
      <c r="BE2129" s="20">
        <v>0.475099714</v>
      </c>
      <c r="BF2129" s="20">
        <v>0.001200031</v>
      </c>
      <c r="BG2129" s="20">
        <v>-0.078199953</v>
      </c>
      <c r="BH2129" s="20">
        <v>0.205999983</v>
      </c>
      <c r="BI2129" s="20">
        <v>0.456999983</v>
      </c>
      <c r="BJ2129" s="20">
        <v>1.032999887</v>
      </c>
    </row>
    <row r="2130" spans="30:62">
      <c r="AD2130" s="20">
        <v>168.6999969</v>
      </c>
      <c r="AE2130" s="20">
        <v>0.041099943</v>
      </c>
      <c r="AF2130" s="20">
        <v>0.337199943</v>
      </c>
      <c r="AG2130" s="20">
        <v>0.118399874</v>
      </c>
      <c r="AH2130" s="20">
        <v>-0.008300588</v>
      </c>
      <c r="AI2130" s="20">
        <v>-0.079900033</v>
      </c>
      <c r="AJ2130" s="20">
        <v>0.070299976</v>
      </c>
      <c r="AK2130" s="20">
        <v>0.397799976</v>
      </c>
      <c r="AL2130" s="20">
        <v>0.674899916</v>
      </c>
      <c r="AM2130" s="3"/>
      <c r="AN2130" s="3"/>
      <c r="AO2130" s="3"/>
      <c r="AP2130" s="20">
        <v>168.6999969</v>
      </c>
      <c r="AQ2130" s="20">
        <v>0.317399706</v>
      </c>
      <c r="AR2130" s="20">
        <v>0.532600117</v>
      </c>
      <c r="AS2130" s="20">
        <v>0.443200117</v>
      </c>
      <c r="AT2130" s="20">
        <v>0.344000087</v>
      </c>
      <c r="AU2130" s="20">
        <v>0.207100069</v>
      </c>
      <c r="AV2130" s="20">
        <v>0.228300069</v>
      </c>
      <c r="AW2130" s="20">
        <v>0.281400111</v>
      </c>
      <c r="AX2130" s="20">
        <v>0.191800392</v>
      </c>
      <c r="AY2130" s="3"/>
      <c r="AZ2130" s="3"/>
      <c r="BA2130" s="3"/>
      <c r="BB2130" s="20">
        <v>168.6999969</v>
      </c>
      <c r="BC2130" s="20">
        <v>0.258499953</v>
      </c>
      <c r="BD2130" s="20">
        <v>0.444299953</v>
      </c>
      <c r="BE2130" s="20">
        <v>0.47660027</v>
      </c>
      <c r="BF2130" s="20">
        <v>-0.002899477</v>
      </c>
      <c r="BG2130" s="20">
        <v>-0.079100017</v>
      </c>
      <c r="BH2130" s="20">
        <v>0.205599887</v>
      </c>
      <c r="BI2130" s="20">
        <v>0.455399887</v>
      </c>
      <c r="BJ2130" s="20">
        <v>1.033500026</v>
      </c>
    </row>
    <row r="2131" spans="30:62">
      <c r="AD2131" s="20">
        <v>168.8000031</v>
      </c>
      <c r="AE2131" s="20">
        <v>0.041600112</v>
      </c>
      <c r="AF2131" s="20">
        <v>0.340100112</v>
      </c>
      <c r="AG2131" s="20">
        <v>0.126299412</v>
      </c>
      <c r="AH2131" s="20">
        <v>-0.009400033</v>
      </c>
      <c r="AI2131" s="20">
        <v>-0.079500024</v>
      </c>
      <c r="AJ2131" s="20">
        <v>0.067899916</v>
      </c>
      <c r="AK2131" s="20">
        <v>0.398899916</v>
      </c>
      <c r="AL2131" s="20">
        <v>0.676399989</v>
      </c>
      <c r="AM2131" s="3"/>
      <c r="AN2131" s="3"/>
      <c r="AO2131" s="3"/>
      <c r="AP2131" s="20">
        <v>168.8000031</v>
      </c>
      <c r="AQ2131" s="20">
        <v>0.318099878</v>
      </c>
      <c r="AR2131" s="20">
        <v>0.532900087</v>
      </c>
      <c r="AS2131" s="20">
        <v>0.446700087</v>
      </c>
      <c r="AT2131" s="20">
        <v>0.343800069</v>
      </c>
      <c r="AU2131" s="20">
        <v>0.204000111</v>
      </c>
      <c r="AV2131" s="20">
        <v>0.226400111</v>
      </c>
      <c r="AW2131" s="20">
        <v>0.282299915</v>
      </c>
      <c r="AX2131" s="20">
        <v>0.19509923</v>
      </c>
      <c r="AY2131" s="3"/>
      <c r="AZ2131" s="3"/>
      <c r="BA2131" s="3"/>
      <c r="BB2131" s="20">
        <v>168.8000031</v>
      </c>
      <c r="BC2131" s="20">
        <v>0.256600031</v>
      </c>
      <c r="BD2131" s="20">
        <v>0.445800031</v>
      </c>
      <c r="BE2131" s="20">
        <v>0.475100523</v>
      </c>
      <c r="BF2131" s="20">
        <v>-0.002200017</v>
      </c>
      <c r="BG2131" s="20">
        <v>-0.081800113</v>
      </c>
      <c r="BH2131" s="20">
        <v>0.204200026</v>
      </c>
      <c r="BI2131" s="20">
        <v>0.457400026</v>
      </c>
      <c r="BJ2131" s="20">
        <v>1.03539992</v>
      </c>
    </row>
    <row r="2132" spans="30:62">
      <c r="AD2132" s="20">
        <v>168.8999939</v>
      </c>
      <c r="AE2132" s="20">
        <v>0.049799412</v>
      </c>
      <c r="AF2132" s="20">
        <v>0.347699412</v>
      </c>
      <c r="AG2132" s="20">
        <v>0.125099967</v>
      </c>
      <c r="AH2132" s="20">
        <v>-0.010699785</v>
      </c>
      <c r="AI2132" s="20">
        <v>-0.079700084</v>
      </c>
      <c r="AJ2132" s="20">
        <v>0.069400227</v>
      </c>
      <c r="AK2132" s="20">
        <v>0.397200227</v>
      </c>
      <c r="AL2132" s="20">
        <v>0.676100167</v>
      </c>
      <c r="AM2132" s="3"/>
      <c r="AN2132" s="3"/>
      <c r="AO2132" s="3"/>
      <c r="AP2132" s="20">
        <v>168.8999939</v>
      </c>
      <c r="AQ2132" s="20">
        <v>0.318300087</v>
      </c>
      <c r="AR2132" s="20">
        <v>0.530300069</v>
      </c>
      <c r="AS2132" s="20">
        <v>0.446300069</v>
      </c>
      <c r="AT2132" s="20">
        <v>0.344400349</v>
      </c>
      <c r="AU2132" s="20">
        <v>0.205100392</v>
      </c>
      <c r="AV2132" s="20">
        <v>0.225200392</v>
      </c>
      <c r="AW2132" s="20">
        <v>0.287299945</v>
      </c>
      <c r="AX2132" s="20">
        <v>0.191000036</v>
      </c>
      <c r="AY2132" s="3"/>
      <c r="AZ2132" s="3"/>
      <c r="BA2132" s="3"/>
      <c r="BB2132" s="20">
        <v>168.8999939</v>
      </c>
      <c r="BC2132" s="20">
        <v>0.254900523</v>
      </c>
      <c r="BD2132" s="20">
        <v>0.443400523</v>
      </c>
      <c r="BE2132" s="20">
        <v>0.473499983</v>
      </c>
      <c r="BF2132" s="20">
        <v>-0.002699875</v>
      </c>
      <c r="BG2132" s="20">
        <v>-0.079099974</v>
      </c>
      <c r="BH2132" s="20">
        <v>0.20489992</v>
      </c>
      <c r="BI2132" s="20">
        <v>0.45729992</v>
      </c>
      <c r="BJ2132" s="20">
        <v>1.03539953</v>
      </c>
    </row>
    <row r="2133" spans="30:62">
      <c r="AD2133" s="20">
        <v>169</v>
      </c>
      <c r="AE2133" s="20">
        <v>0.048199967</v>
      </c>
      <c r="AF2133" s="20">
        <v>0.346899967</v>
      </c>
      <c r="AG2133" s="20">
        <v>0.126199976</v>
      </c>
      <c r="AH2133" s="20">
        <v>-0.006800084</v>
      </c>
      <c r="AI2133" s="20">
        <v>-0.079400011</v>
      </c>
      <c r="AJ2133" s="20">
        <v>0.066500167</v>
      </c>
      <c r="AK2133" s="20">
        <v>0.395400167</v>
      </c>
      <c r="AL2133" s="20">
        <v>0.675100046</v>
      </c>
      <c r="AM2133" s="3"/>
      <c r="AN2133" s="3"/>
      <c r="AO2133" s="3"/>
      <c r="AP2133" s="20">
        <v>169</v>
      </c>
      <c r="AQ2133" s="20">
        <v>0.316900069</v>
      </c>
      <c r="AR2133" s="20">
        <v>0.529100111</v>
      </c>
      <c r="AS2133" s="20">
        <v>0.449700111</v>
      </c>
      <c r="AT2133" s="20">
        <v>0.342700392</v>
      </c>
      <c r="AU2133" s="20">
        <v>0.20509923</v>
      </c>
      <c r="AV2133" s="20">
        <v>0.22819923</v>
      </c>
      <c r="AW2133" s="20">
        <v>0.284800036</v>
      </c>
      <c r="AX2133" s="20">
        <v>0.187600018</v>
      </c>
      <c r="AY2133" s="3"/>
      <c r="AZ2133" s="3"/>
      <c r="BA2133" s="3"/>
      <c r="BB2133" s="20">
        <v>169</v>
      </c>
      <c r="BC2133" s="20">
        <v>0.254599983</v>
      </c>
      <c r="BD2133" s="20">
        <v>0.445299983</v>
      </c>
      <c r="BE2133" s="20">
        <v>0.473799887</v>
      </c>
      <c r="BF2133" s="20">
        <v>-0.002299974</v>
      </c>
      <c r="BG2133" s="20">
        <v>-0.07550008</v>
      </c>
      <c r="BH2133" s="20">
        <v>0.21159953</v>
      </c>
      <c r="BI2133" s="20">
        <v>0.46479953</v>
      </c>
      <c r="BJ2133" s="20">
        <v>1.030000116</v>
      </c>
    </row>
    <row r="2134" spans="30:62">
      <c r="AD2134" s="20">
        <v>169.1000061</v>
      </c>
      <c r="AE2134" s="20">
        <v>0.044199976</v>
      </c>
      <c r="AF2134" s="20">
        <v>0.347699976</v>
      </c>
      <c r="AG2134" s="20">
        <v>0.130699916</v>
      </c>
      <c r="AH2134" s="20">
        <v>-0.002500011</v>
      </c>
      <c r="AI2134" s="20">
        <v>-0.082500072</v>
      </c>
      <c r="AJ2134" s="20">
        <v>0.062700046</v>
      </c>
      <c r="AK2134" s="20">
        <v>0.394700046</v>
      </c>
      <c r="AL2134" s="20">
        <v>0.672699889</v>
      </c>
      <c r="AM2134" s="3"/>
      <c r="AN2134" s="3"/>
      <c r="AO2134" s="3"/>
      <c r="AP2134" s="20">
        <v>169.1000061</v>
      </c>
      <c r="AQ2134" s="20">
        <v>0.316100111</v>
      </c>
      <c r="AR2134" s="20">
        <v>0.530999915</v>
      </c>
      <c r="AS2134" s="20">
        <v>0.451399915</v>
      </c>
      <c r="AT2134" s="20">
        <v>0.34509923</v>
      </c>
      <c r="AU2134" s="20">
        <v>0.197799321</v>
      </c>
      <c r="AV2134" s="20">
        <v>0.224399321</v>
      </c>
      <c r="AW2134" s="20">
        <v>0.285900018</v>
      </c>
      <c r="AX2134" s="20">
        <v>0.187299988</v>
      </c>
      <c r="AY2134" s="3"/>
      <c r="AZ2134" s="3"/>
      <c r="BA2134" s="3"/>
      <c r="BB2134" s="20">
        <v>169.1000061</v>
      </c>
      <c r="BC2134" s="20">
        <v>0.256099887</v>
      </c>
      <c r="BD2134" s="20">
        <v>0.447299887</v>
      </c>
      <c r="BE2134" s="20">
        <v>0.476300026</v>
      </c>
      <c r="BF2134" s="20">
        <v>-0.00210008</v>
      </c>
      <c r="BG2134" s="20">
        <v>-0.071499993</v>
      </c>
      <c r="BH2134" s="20">
        <v>0.212100116</v>
      </c>
      <c r="BI2134" s="20">
        <v>0.465500116</v>
      </c>
      <c r="BJ2134" s="20">
        <v>1.031199941</v>
      </c>
    </row>
    <row r="2135" spans="30:62">
      <c r="AD2135" s="20">
        <v>169.1999969</v>
      </c>
      <c r="AE2135" s="20">
        <v>0.042799916</v>
      </c>
      <c r="AF2135" s="20">
        <v>0.351499916</v>
      </c>
      <c r="AG2135" s="20">
        <v>0.138700227</v>
      </c>
      <c r="AH2135" s="20">
        <v>1.67e-7</v>
      </c>
      <c r="AI2135" s="20">
        <v>-0.084599954</v>
      </c>
      <c r="AJ2135" s="20">
        <v>0.063399889</v>
      </c>
      <c r="AK2135" s="20">
        <v>0.395399889</v>
      </c>
      <c r="AL2135" s="20">
        <v>0.668399947</v>
      </c>
      <c r="AM2135" s="3"/>
      <c r="AN2135" s="3"/>
      <c r="AO2135" s="3"/>
      <c r="AP2135" s="20">
        <v>169.1999969</v>
      </c>
      <c r="AQ2135" s="20">
        <v>0.316700392</v>
      </c>
      <c r="AR2135" s="20">
        <v>0.535099945</v>
      </c>
      <c r="AS2135" s="20">
        <v>0.456799945</v>
      </c>
      <c r="AT2135" s="20">
        <v>0.341600036</v>
      </c>
      <c r="AU2135" s="20">
        <v>0.193600018</v>
      </c>
      <c r="AV2135" s="20">
        <v>0.222200018</v>
      </c>
      <c r="AW2135" s="20">
        <v>0.286999988</v>
      </c>
      <c r="AX2135" s="20">
        <v>0.18789971</v>
      </c>
      <c r="AY2135" s="3"/>
      <c r="AZ2135" s="3"/>
      <c r="BA2135" s="3"/>
      <c r="BB2135" s="20">
        <v>169.1999969</v>
      </c>
      <c r="BC2135" s="20">
        <v>0.259900026</v>
      </c>
      <c r="BD2135" s="20">
        <v>0.446500026</v>
      </c>
      <c r="BE2135" s="20">
        <v>0.48249992</v>
      </c>
      <c r="BF2135" s="20">
        <v>-0.00020047</v>
      </c>
      <c r="BG2135" s="20">
        <v>-0.072199884</v>
      </c>
      <c r="BH2135" s="20">
        <v>0.216399941</v>
      </c>
      <c r="BI2135" s="20">
        <v>0.467599941</v>
      </c>
      <c r="BJ2135" s="20">
        <v>1.029999944</v>
      </c>
    </row>
    <row r="2136" spans="30:62">
      <c r="AD2136" s="20">
        <v>169.3000031</v>
      </c>
      <c r="AE2136" s="20">
        <v>0.044199989</v>
      </c>
      <c r="AF2136" s="20">
        <v>0.351899989</v>
      </c>
      <c r="AG2136" s="20">
        <v>0.142700167</v>
      </c>
      <c r="AH2136" s="20">
        <v>0.000500046</v>
      </c>
      <c r="AI2136" s="20">
        <v>-0.086300111</v>
      </c>
      <c r="AJ2136" s="20">
        <v>0.05809947</v>
      </c>
      <c r="AK2136" s="20">
        <v>0.39129947</v>
      </c>
      <c r="AL2136" s="20">
        <v>0.667200101</v>
      </c>
      <c r="AM2136" s="3"/>
      <c r="AN2136" s="3"/>
      <c r="AO2136" s="3"/>
      <c r="AP2136" s="20">
        <v>169.3000031</v>
      </c>
      <c r="AQ2136" s="20">
        <v>0.31699923</v>
      </c>
      <c r="AR2136" s="20">
        <v>0.531500036</v>
      </c>
      <c r="AS2136" s="20">
        <v>0.456400036</v>
      </c>
      <c r="AT2136" s="20">
        <v>0.338300018</v>
      </c>
      <c r="AU2136" s="20">
        <v>0.193399988</v>
      </c>
      <c r="AV2136" s="20">
        <v>0.223699988</v>
      </c>
      <c r="AW2136" s="20">
        <v>0.289399948</v>
      </c>
      <c r="AX2136" s="20">
        <v>0.192500057</v>
      </c>
      <c r="AY2136" s="3"/>
      <c r="AZ2136" s="3"/>
      <c r="BA2136" s="3"/>
      <c r="BB2136" s="20">
        <v>169.3000031</v>
      </c>
      <c r="BC2136" s="20">
        <v>0.26549992</v>
      </c>
      <c r="BD2136" s="20">
        <v>0.44889992</v>
      </c>
      <c r="BE2136" s="20">
        <v>0.48929953</v>
      </c>
      <c r="BF2136" s="20">
        <v>0.001300116</v>
      </c>
      <c r="BG2136" s="20">
        <v>-0.070700059</v>
      </c>
      <c r="BH2136" s="20">
        <v>0.217199944</v>
      </c>
      <c r="BI2136" s="20">
        <v>0.466599944</v>
      </c>
      <c r="BJ2136" s="20">
        <v>1.031400047</v>
      </c>
    </row>
    <row r="2137" spans="30:62">
      <c r="AD2137" s="20">
        <v>169.3999939</v>
      </c>
      <c r="AE2137" s="20">
        <v>0.045300167</v>
      </c>
      <c r="AF2137" s="20">
        <v>0.352000167</v>
      </c>
      <c r="AG2137" s="20">
        <v>0.142900046</v>
      </c>
      <c r="AH2137" s="20">
        <v>0.004100366</v>
      </c>
      <c r="AI2137" s="20">
        <v>-0.087300053</v>
      </c>
      <c r="AJ2137" s="20">
        <v>0.052800578</v>
      </c>
      <c r="AK2137" s="20">
        <v>0.389700578</v>
      </c>
      <c r="AL2137" s="20">
        <v>0.666500702</v>
      </c>
      <c r="AM2137" s="3"/>
      <c r="AN2137" s="3"/>
      <c r="AO2137" s="3"/>
      <c r="AP2137" s="20">
        <v>169.3999939</v>
      </c>
      <c r="AQ2137" s="20">
        <v>0.314600036</v>
      </c>
      <c r="AR2137" s="20">
        <v>0.530200018</v>
      </c>
      <c r="AS2137" s="20">
        <v>0.455200018</v>
      </c>
      <c r="AT2137" s="20">
        <v>0.336700226</v>
      </c>
      <c r="AU2137" s="20">
        <v>0.19739971</v>
      </c>
      <c r="AV2137" s="20">
        <v>0.22739971</v>
      </c>
      <c r="AW2137" s="20">
        <v>0.291000057</v>
      </c>
      <c r="AX2137" s="20">
        <v>0.193400087</v>
      </c>
      <c r="AY2137" s="3"/>
      <c r="AZ2137" s="3"/>
      <c r="BA2137" s="3"/>
      <c r="BB2137" s="20">
        <v>169.3999939</v>
      </c>
      <c r="BC2137" s="20">
        <v>0.26889953</v>
      </c>
      <c r="BD2137" s="20">
        <v>0.45269953</v>
      </c>
      <c r="BE2137" s="20">
        <v>0.491900116</v>
      </c>
      <c r="BF2137" s="20">
        <v>0.004899941</v>
      </c>
      <c r="BG2137" s="20">
        <v>-0.071000056</v>
      </c>
      <c r="BH2137" s="20">
        <v>0.222100047</v>
      </c>
      <c r="BI2137" s="20">
        <v>0.468800047</v>
      </c>
      <c r="BJ2137" s="20">
        <v>1.030800261</v>
      </c>
    </row>
    <row r="2138" spans="30:62">
      <c r="AD2138" s="20">
        <v>169.5</v>
      </c>
      <c r="AE2138" s="20">
        <v>0.043100046</v>
      </c>
      <c r="AF2138" s="20">
        <v>0.354200046</v>
      </c>
      <c r="AG2138" s="20">
        <v>0.140099889</v>
      </c>
      <c r="AH2138" s="20">
        <v>0.002099947</v>
      </c>
      <c r="AI2138" s="20">
        <v>-0.086699899</v>
      </c>
      <c r="AJ2138" s="20">
        <v>0.046700702</v>
      </c>
      <c r="AK2138" s="20">
        <v>0.385900702</v>
      </c>
      <c r="AL2138" s="20">
        <v>0.666899999</v>
      </c>
      <c r="AM2138" s="3"/>
      <c r="AN2138" s="3"/>
      <c r="AO2138" s="3"/>
      <c r="AP2138" s="20">
        <v>169.5</v>
      </c>
      <c r="AQ2138" s="20">
        <v>0.315000018</v>
      </c>
      <c r="AR2138" s="20">
        <v>0.531399988</v>
      </c>
      <c r="AS2138" s="20">
        <v>0.457499988</v>
      </c>
      <c r="AT2138" s="20">
        <v>0.33709971</v>
      </c>
      <c r="AU2138" s="20">
        <v>0.197900057</v>
      </c>
      <c r="AV2138" s="20">
        <v>0.228000057</v>
      </c>
      <c r="AW2138" s="20">
        <v>0.296000087</v>
      </c>
      <c r="AX2138" s="20">
        <v>0.198099882</v>
      </c>
      <c r="AY2138" s="3"/>
      <c r="AZ2138" s="3"/>
      <c r="BA2138" s="3"/>
      <c r="BB2138" s="20">
        <v>169.5</v>
      </c>
      <c r="BC2138" s="20">
        <v>0.266400116</v>
      </c>
      <c r="BD2138" s="20">
        <v>0.453900116</v>
      </c>
      <c r="BE2138" s="20">
        <v>0.493799941</v>
      </c>
      <c r="BF2138" s="20">
        <v>0.006699944</v>
      </c>
      <c r="BG2138" s="20">
        <v>-0.070599953</v>
      </c>
      <c r="BH2138" s="20">
        <v>0.220200261</v>
      </c>
      <c r="BI2138" s="20">
        <v>0.469900261</v>
      </c>
      <c r="BJ2138" s="20">
        <v>1.035499908</v>
      </c>
    </row>
    <row r="2139" spans="30:62">
      <c r="AD2139" s="20">
        <v>169.6000061</v>
      </c>
      <c r="AE2139" s="20">
        <v>0.048899889</v>
      </c>
      <c r="AF2139" s="20">
        <v>0.352999889</v>
      </c>
      <c r="AG2139" s="20">
        <v>0.13259947</v>
      </c>
      <c r="AH2139" s="20">
        <v>0.000500101</v>
      </c>
      <c r="AI2139" s="20">
        <v>-0.086300013</v>
      </c>
      <c r="AJ2139" s="20">
        <v>0.047599999</v>
      </c>
      <c r="AK2139" s="20">
        <v>0.389799999</v>
      </c>
      <c r="AL2139" s="20">
        <v>0.666499881</v>
      </c>
      <c r="AM2139" s="3"/>
      <c r="AN2139" s="3"/>
      <c r="AO2139" s="3"/>
      <c r="AP2139" s="20">
        <v>169.6000061</v>
      </c>
      <c r="AQ2139" s="20">
        <v>0.318399988</v>
      </c>
      <c r="AR2139" s="20">
        <v>0.538199948</v>
      </c>
      <c r="AS2139" s="20">
        <v>0.461199949</v>
      </c>
      <c r="AT2139" s="20">
        <v>0.337300057</v>
      </c>
      <c r="AU2139" s="20">
        <v>0.198300087</v>
      </c>
      <c r="AV2139" s="20">
        <v>0.230200087</v>
      </c>
      <c r="AW2139" s="20">
        <v>0.297799882</v>
      </c>
      <c r="AX2139" s="20">
        <v>0.199900018</v>
      </c>
      <c r="AY2139" s="3"/>
      <c r="AZ2139" s="3"/>
      <c r="BA2139" s="3"/>
      <c r="BB2139" s="20">
        <v>169.6000061</v>
      </c>
      <c r="BC2139" s="20">
        <v>0.267299941</v>
      </c>
      <c r="BD2139" s="20">
        <v>0.458999941</v>
      </c>
      <c r="BE2139" s="20">
        <v>0.495799944</v>
      </c>
      <c r="BF2139" s="20">
        <v>0.010100047</v>
      </c>
      <c r="BG2139" s="20">
        <v>-0.070299977</v>
      </c>
      <c r="BH2139" s="20">
        <v>0.223699908</v>
      </c>
      <c r="BI2139" s="20">
        <v>0.477699908</v>
      </c>
      <c r="BJ2139" s="20">
        <v>1.032799893</v>
      </c>
    </row>
    <row r="2140" spans="30:62">
      <c r="AD2140" s="20">
        <v>169.6999969</v>
      </c>
      <c r="AE2140" s="20">
        <v>0.045899947</v>
      </c>
      <c r="AF2140" s="20">
        <v>0.347299947</v>
      </c>
      <c r="AG2140" s="20">
        <v>0.132500578</v>
      </c>
      <c r="AH2140" s="20">
        <v>-0.002499298</v>
      </c>
      <c r="AI2140" s="20">
        <v>-0.086400001</v>
      </c>
      <c r="AJ2140" s="20">
        <v>0.047899881</v>
      </c>
      <c r="AK2140" s="20">
        <v>0.385999881</v>
      </c>
      <c r="AL2140" s="20">
        <v>0.665899963</v>
      </c>
      <c r="AM2140" s="3"/>
      <c r="AN2140" s="3"/>
      <c r="AO2140" s="3"/>
      <c r="AP2140" s="20">
        <v>169.6999969</v>
      </c>
      <c r="AQ2140" s="20">
        <v>0.32129971</v>
      </c>
      <c r="AR2140" s="20">
        <v>0.543500057</v>
      </c>
      <c r="AS2140" s="20">
        <v>0.465000057</v>
      </c>
      <c r="AT2140" s="20">
        <v>0.339400087</v>
      </c>
      <c r="AU2140" s="20">
        <v>0.198999882</v>
      </c>
      <c r="AV2140" s="20">
        <v>0.230799882</v>
      </c>
      <c r="AW2140" s="20">
        <v>0.298000018</v>
      </c>
      <c r="AX2140" s="20">
        <v>0.205999595</v>
      </c>
      <c r="AY2140" s="3"/>
      <c r="AZ2140" s="3"/>
      <c r="BA2140" s="3"/>
      <c r="BB2140" s="20">
        <v>169.6999969</v>
      </c>
      <c r="BC2140" s="20">
        <v>0.266799944</v>
      </c>
      <c r="BD2140" s="20">
        <v>0.460099944</v>
      </c>
      <c r="BE2140" s="20">
        <v>0.499800047</v>
      </c>
      <c r="BF2140" s="20">
        <v>0.008800261</v>
      </c>
      <c r="BG2140" s="20">
        <v>-0.067500092</v>
      </c>
      <c r="BH2140" s="20">
        <v>0.220999893</v>
      </c>
      <c r="BI2140" s="20">
        <v>0.475399893</v>
      </c>
      <c r="BJ2140" s="20">
        <v>1.030199938</v>
      </c>
    </row>
    <row r="2141" spans="30:62">
      <c r="AD2141" s="20">
        <v>169.8000031</v>
      </c>
      <c r="AE2141" s="20">
        <v>0.045700101</v>
      </c>
      <c r="AF2141" s="20">
        <v>0.345500101</v>
      </c>
      <c r="AG2141" s="20">
        <v>0.131900702</v>
      </c>
      <c r="AH2141" s="20">
        <v>-0.003000001</v>
      </c>
      <c r="AI2141" s="20">
        <v>-0.088200119</v>
      </c>
      <c r="AJ2141" s="20">
        <v>0.046499486</v>
      </c>
      <c r="AK2141" s="20">
        <v>0.382899486</v>
      </c>
      <c r="AL2141" s="20">
        <v>0.664100114</v>
      </c>
      <c r="AM2141" s="3"/>
      <c r="AN2141" s="3"/>
      <c r="AO2141" s="3"/>
      <c r="AP2141" s="20">
        <v>169.8000031</v>
      </c>
      <c r="AQ2141" s="20">
        <v>0.323700057</v>
      </c>
      <c r="AR2141" s="20">
        <v>0.547900087</v>
      </c>
      <c r="AS2141" s="20">
        <v>0.467400087</v>
      </c>
      <c r="AT2141" s="20">
        <v>0.338499882</v>
      </c>
      <c r="AU2141" s="20">
        <v>0.203100018</v>
      </c>
      <c r="AV2141" s="20">
        <v>0.229000018</v>
      </c>
      <c r="AW2141" s="20">
        <v>0.301900072</v>
      </c>
      <c r="AX2141" s="20">
        <v>0.205300374</v>
      </c>
      <c r="AY2141" s="3"/>
      <c r="AZ2141" s="3"/>
      <c r="BA2141" s="3"/>
      <c r="BB2141" s="20">
        <v>169.8000031</v>
      </c>
      <c r="BC2141" s="20">
        <v>0.265600047</v>
      </c>
      <c r="BD2141" s="20">
        <v>0.463600047</v>
      </c>
      <c r="BE2141" s="20">
        <v>0.499600261</v>
      </c>
      <c r="BF2141" s="20">
        <v>0.013199908</v>
      </c>
      <c r="BG2141" s="20">
        <v>-0.070600107</v>
      </c>
      <c r="BH2141" s="20">
        <v>0.221799938</v>
      </c>
      <c r="BI2141" s="20">
        <v>0.473199938</v>
      </c>
      <c r="BJ2141" s="20">
        <v>1.030299974</v>
      </c>
    </row>
    <row r="2142" spans="30:62">
      <c r="AD2142" s="20">
        <v>169.8999939</v>
      </c>
      <c r="AE2142" s="20">
        <v>0.042400702</v>
      </c>
      <c r="AF2142" s="20">
        <v>0.346200702</v>
      </c>
      <c r="AG2142" s="20">
        <v>0.127999999</v>
      </c>
      <c r="AH2142" s="20">
        <v>-0.003799403</v>
      </c>
      <c r="AI2142" s="20">
        <v>-0.088000037</v>
      </c>
      <c r="AJ2142" s="20">
        <v>0.041800591</v>
      </c>
      <c r="AK2142" s="20">
        <v>0.381800591</v>
      </c>
      <c r="AL2142" s="20">
        <v>0.667000045</v>
      </c>
      <c r="AM2142" s="3"/>
      <c r="AN2142" s="3"/>
      <c r="AO2142" s="3"/>
      <c r="AP2142" s="20">
        <v>169.8999939</v>
      </c>
      <c r="AQ2142" s="20">
        <v>0.327400087</v>
      </c>
      <c r="AR2142" s="20">
        <v>0.550299882</v>
      </c>
      <c r="AS2142" s="20">
        <v>0.471399882</v>
      </c>
      <c r="AT2142" s="20">
        <v>0.342000018</v>
      </c>
      <c r="AU2142" s="20">
        <v>0.207199595</v>
      </c>
      <c r="AV2142" s="20">
        <v>0.231299595</v>
      </c>
      <c r="AW2142" s="20">
        <v>0.309999897</v>
      </c>
      <c r="AX2142" s="20">
        <v>0.21080006</v>
      </c>
      <c r="AY2142" s="3"/>
      <c r="AZ2142" s="3"/>
      <c r="BA2142" s="3"/>
      <c r="BB2142" s="20">
        <v>169.8999939</v>
      </c>
      <c r="BC2142" s="20">
        <v>0.262300261</v>
      </c>
      <c r="BD2142" s="20">
        <v>0.461800261</v>
      </c>
      <c r="BE2142" s="20">
        <v>0.504599908</v>
      </c>
      <c r="BF2142" s="20">
        <v>0.009900608</v>
      </c>
      <c r="BG2142" s="20">
        <v>-0.071400062</v>
      </c>
      <c r="BH2142" s="20">
        <v>0.222999974</v>
      </c>
      <c r="BI2142" s="20">
        <v>0.473499974</v>
      </c>
      <c r="BJ2142" s="20">
        <v>1.026300358</v>
      </c>
    </row>
    <row r="2143" spans="30:62">
      <c r="AD2143" s="20">
        <v>170</v>
      </c>
      <c r="AE2143" s="20">
        <v>0.043699999</v>
      </c>
      <c r="AF2143" s="20">
        <v>0.348799999</v>
      </c>
      <c r="AG2143" s="20">
        <v>0.127599881</v>
      </c>
      <c r="AH2143" s="20">
        <v>-0.000400037</v>
      </c>
      <c r="AI2143" s="20">
        <v>-0.087099886</v>
      </c>
      <c r="AJ2143" s="20">
        <v>0.045800045</v>
      </c>
      <c r="AK2143" s="20">
        <v>0.384400045</v>
      </c>
      <c r="AL2143" s="20">
        <v>0.666099882</v>
      </c>
      <c r="AM2143" s="3"/>
      <c r="AN2143" s="3"/>
      <c r="AO2143" s="3"/>
      <c r="AP2143" s="20">
        <v>170</v>
      </c>
      <c r="AQ2143" s="20">
        <v>0.331999882</v>
      </c>
      <c r="AR2143" s="20">
        <v>0.551100018</v>
      </c>
      <c r="AS2143" s="20">
        <v>0.473200018</v>
      </c>
      <c r="AT2143" s="20">
        <v>0.349699595</v>
      </c>
      <c r="AU2143" s="20">
        <v>0.209100374</v>
      </c>
      <c r="AV2143" s="20">
        <v>0.229100374</v>
      </c>
      <c r="AW2143" s="20">
        <v>0.31490006</v>
      </c>
      <c r="AX2143" s="20">
        <v>0.216399948</v>
      </c>
      <c r="AY2143" s="3"/>
      <c r="AZ2143" s="3"/>
      <c r="BA2143" s="3"/>
      <c r="BB2143" s="20">
        <v>170</v>
      </c>
      <c r="BC2143" s="20">
        <v>0.269899908</v>
      </c>
      <c r="BD2143" s="20">
        <v>0.465699908</v>
      </c>
      <c r="BE2143" s="20">
        <v>0.503699893</v>
      </c>
      <c r="BF2143" s="20">
        <v>0.008499938</v>
      </c>
      <c r="BG2143" s="20">
        <v>-0.072100026</v>
      </c>
      <c r="BH2143" s="20">
        <v>0.221600358</v>
      </c>
      <c r="BI2143" s="20">
        <v>0.470000358</v>
      </c>
      <c r="BJ2143" s="20">
        <v>1.025999884</v>
      </c>
    </row>
    <row r="2144" spans="30:62">
      <c r="AD2144" s="20">
        <v>170.1000061</v>
      </c>
      <c r="AE2144" s="20">
        <v>0.042799881</v>
      </c>
      <c r="AF2144" s="20">
        <v>0.345999881</v>
      </c>
      <c r="AG2144" s="20">
        <v>0.126999486</v>
      </c>
      <c r="AH2144" s="20">
        <v>-0.000499886</v>
      </c>
      <c r="AI2144" s="20">
        <v>-0.081599955</v>
      </c>
      <c r="AJ2144" s="20">
        <v>0.045899882</v>
      </c>
      <c r="AK2144" s="20">
        <v>0.386399882</v>
      </c>
      <c r="AL2144" s="20">
        <v>0.666600063</v>
      </c>
      <c r="AM2144" s="3"/>
      <c r="AN2144" s="3"/>
      <c r="AO2144" s="3"/>
      <c r="AP2144" s="20">
        <v>170.1000061</v>
      </c>
      <c r="AQ2144" s="20">
        <v>0.331300018</v>
      </c>
      <c r="AR2144" s="20">
        <v>0.554900072</v>
      </c>
      <c r="AS2144" s="20">
        <v>0.482500072</v>
      </c>
      <c r="AT2144" s="20">
        <v>0.351500374</v>
      </c>
      <c r="AU2144" s="20">
        <v>0.212100298</v>
      </c>
      <c r="AV2144" s="20">
        <v>0.228100298</v>
      </c>
      <c r="AW2144" s="20">
        <v>0.320799948</v>
      </c>
      <c r="AX2144" s="20">
        <v>0.217599954</v>
      </c>
      <c r="AY2144" s="3"/>
      <c r="AZ2144" s="3"/>
      <c r="BA2144" s="3"/>
      <c r="BB2144" s="20">
        <v>170.1000061</v>
      </c>
      <c r="BC2144" s="20">
        <v>0.266599893</v>
      </c>
      <c r="BD2144" s="20">
        <v>0.462999893</v>
      </c>
      <c r="BE2144" s="20">
        <v>0.503399938</v>
      </c>
      <c r="BF2144" s="20">
        <v>0.007499974</v>
      </c>
      <c r="BG2144" s="20">
        <v>-0.075300119</v>
      </c>
      <c r="BH2144" s="20">
        <v>0.224699884</v>
      </c>
      <c r="BI2144" s="20">
        <v>0.473499884</v>
      </c>
      <c r="BJ2144" s="20">
        <v>1.022899963</v>
      </c>
    </row>
    <row r="2145" spans="30:62">
      <c r="AD2145" s="20">
        <v>170.1999969</v>
      </c>
      <c r="AE2145" s="20">
        <v>0.041999963</v>
      </c>
      <c r="AF2145" s="20">
        <v>0.348699963</v>
      </c>
      <c r="AG2145" s="20">
        <v>0.125900591</v>
      </c>
      <c r="AH2145" s="20">
        <v>0.001400045</v>
      </c>
      <c r="AI2145" s="20">
        <v>-0.082800118</v>
      </c>
      <c r="AJ2145" s="20">
        <v>0.046300063</v>
      </c>
      <c r="AK2145" s="20">
        <v>0.386200063</v>
      </c>
      <c r="AL2145" s="20">
        <v>0.667700009</v>
      </c>
      <c r="AM2145" s="3"/>
      <c r="AN2145" s="3"/>
      <c r="AO2145" s="3"/>
      <c r="AP2145" s="20">
        <v>170.1999969</v>
      </c>
      <c r="AQ2145" s="20">
        <v>0.335499595</v>
      </c>
      <c r="AR2145" s="20">
        <v>0.555999897</v>
      </c>
      <c r="AS2145" s="20">
        <v>0.489299897</v>
      </c>
      <c r="AT2145" s="20">
        <v>0.35640006</v>
      </c>
      <c r="AU2145" s="20">
        <v>0.215299948</v>
      </c>
      <c r="AV2145" s="20">
        <v>0.232099948</v>
      </c>
      <c r="AW2145" s="20">
        <v>0.322799954</v>
      </c>
      <c r="AX2145" s="20">
        <v>0.21979999</v>
      </c>
      <c r="AY2145" s="3"/>
      <c r="AZ2145" s="3"/>
      <c r="BA2145" s="3"/>
      <c r="BB2145" s="20">
        <v>170.1999969</v>
      </c>
      <c r="BC2145" s="20">
        <v>0.265699938</v>
      </c>
      <c r="BD2145" s="20">
        <v>0.463999938</v>
      </c>
      <c r="BE2145" s="20">
        <v>0.500699974</v>
      </c>
      <c r="BF2145" s="20">
        <v>0.005300358</v>
      </c>
      <c r="BG2145" s="20">
        <v>-0.075900116</v>
      </c>
      <c r="BH2145" s="20">
        <v>0.227299963</v>
      </c>
      <c r="BI2145" s="20">
        <v>0.471199963</v>
      </c>
      <c r="BJ2145" s="20">
        <v>1.014399887</v>
      </c>
    </row>
    <row r="2146" spans="30:62">
      <c r="AD2146" s="20">
        <v>170.3000031</v>
      </c>
      <c r="AE2146" s="20">
        <v>0.039600114</v>
      </c>
      <c r="AF2146" s="20">
        <v>0.347500114</v>
      </c>
      <c r="AG2146" s="20">
        <v>0.129500045</v>
      </c>
      <c r="AH2146" s="20">
        <v>0.002199882</v>
      </c>
      <c r="AI2146" s="20">
        <v>-0.084299937</v>
      </c>
      <c r="AJ2146" s="20">
        <v>0.045899532</v>
      </c>
      <c r="AK2146" s="20">
        <v>0.387599532</v>
      </c>
      <c r="AL2146" s="20">
        <v>0.667899921</v>
      </c>
      <c r="AM2146" s="3"/>
      <c r="AN2146" s="3"/>
      <c r="AO2146" s="3"/>
      <c r="AP2146" s="20">
        <v>170.3000031</v>
      </c>
      <c r="AQ2146" s="20">
        <v>0.338200374</v>
      </c>
      <c r="AR2146" s="20">
        <v>0.55610006</v>
      </c>
      <c r="AS2146" s="20">
        <v>0.49500006</v>
      </c>
      <c r="AT2146" s="20">
        <v>0.358099948</v>
      </c>
      <c r="AU2146" s="20">
        <v>0.217099954</v>
      </c>
      <c r="AV2146" s="20">
        <v>0.233199954</v>
      </c>
      <c r="AW2146" s="20">
        <v>0.32279999</v>
      </c>
      <c r="AX2146" s="20">
        <v>0.220000099</v>
      </c>
      <c r="AY2146" s="3"/>
      <c r="AZ2146" s="3"/>
      <c r="BA2146" s="3"/>
      <c r="BB2146" s="20">
        <v>170.3000031</v>
      </c>
      <c r="BC2146" s="20">
        <v>0.268399974</v>
      </c>
      <c r="BD2146" s="20">
        <v>0.461499974</v>
      </c>
      <c r="BE2146" s="20">
        <v>0.497900358</v>
      </c>
      <c r="BF2146" s="20">
        <v>0.006299884</v>
      </c>
      <c r="BG2146" s="20">
        <v>-0.079600037</v>
      </c>
      <c r="BH2146" s="20">
        <v>0.221899887</v>
      </c>
      <c r="BI2146" s="20">
        <v>0.465999887</v>
      </c>
      <c r="BJ2146" s="20">
        <v>1.011699924</v>
      </c>
    </row>
    <row r="2147" spans="30:62">
      <c r="AD2147" s="20">
        <v>170.3999939</v>
      </c>
      <c r="AE2147" s="20">
        <v>0.043000045</v>
      </c>
      <c r="AF2147" s="20">
        <v>0.350300045</v>
      </c>
      <c r="AG2147" s="20">
        <v>0.130699882</v>
      </c>
      <c r="AH2147" s="20">
        <v>-9.97e-5</v>
      </c>
      <c r="AI2147" s="20">
        <v>-0.087199991</v>
      </c>
      <c r="AJ2147" s="20">
        <v>0.047400637</v>
      </c>
      <c r="AK2147" s="20">
        <v>0.386000637</v>
      </c>
      <c r="AL2147" s="20">
        <v>0.664700655</v>
      </c>
      <c r="AM2147" s="3"/>
      <c r="AN2147" s="3"/>
      <c r="AO2147" s="3"/>
      <c r="AP2147" s="20">
        <v>170.3999939</v>
      </c>
      <c r="AQ2147" s="20">
        <v>0.34280006</v>
      </c>
      <c r="AR2147" s="20">
        <v>0.557699948</v>
      </c>
      <c r="AS2147" s="20">
        <v>0.498099948</v>
      </c>
      <c r="AT2147" s="20">
        <v>0.356400193</v>
      </c>
      <c r="AU2147" s="20">
        <v>0.21919999</v>
      </c>
      <c r="AV2147" s="20">
        <v>0.23679999</v>
      </c>
      <c r="AW2147" s="20">
        <v>0.323900099</v>
      </c>
      <c r="AX2147" s="20">
        <v>0.22170003</v>
      </c>
      <c r="AY2147" s="3"/>
      <c r="AZ2147" s="3"/>
      <c r="BA2147" s="3"/>
      <c r="BB2147" s="20">
        <v>170.3999939</v>
      </c>
      <c r="BC2147" s="20">
        <v>0.266400358</v>
      </c>
      <c r="BD2147" s="20">
        <v>0.461400358</v>
      </c>
      <c r="BE2147" s="20">
        <v>0.498899884</v>
      </c>
      <c r="BF2147" s="20">
        <v>0.004900439</v>
      </c>
      <c r="BG2147" s="20">
        <v>-0.084200113</v>
      </c>
      <c r="BH2147" s="20">
        <v>0.222100162</v>
      </c>
      <c r="BI2147" s="20">
        <v>0.467500162</v>
      </c>
      <c r="BJ2147" s="20">
        <v>1.003300555</v>
      </c>
    </row>
    <row r="2148" spans="30:62">
      <c r="AD2148" s="20">
        <v>170.5</v>
      </c>
      <c r="AE2148" s="20">
        <v>0.045499882</v>
      </c>
      <c r="AF2148" s="20">
        <v>0.351199882</v>
      </c>
      <c r="AG2148" s="20">
        <v>0.131700063</v>
      </c>
      <c r="AH2148" s="20">
        <v>-0.000299991</v>
      </c>
      <c r="AI2148" s="20">
        <v>-0.090200079</v>
      </c>
      <c r="AJ2148" s="20">
        <v>0.046100655</v>
      </c>
      <c r="AK2148" s="20">
        <v>0.383600655</v>
      </c>
      <c r="AL2148" s="20">
        <v>0.662599925</v>
      </c>
      <c r="AM2148" s="3"/>
      <c r="AN2148" s="3"/>
      <c r="AO2148" s="3"/>
      <c r="AP2148" s="20">
        <v>170.5</v>
      </c>
      <c r="AQ2148" s="20">
        <v>0.344499948</v>
      </c>
      <c r="AR2148" s="20">
        <v>0.556199954</v>
      </c>
      <c r="AS2148" s="20">
        <v>0.498299954</v>
      </c>
      <c r="AT2148" s="20">
        <v>0.35779999</v>
      </c>
      <c r="AU2148" s="20">
        <v>0.220100099</v>
      </c>
      <c r="AV2148" s="20">
        <v>0.238000099</v>
      </c>
      <c r="AW2148" s="20">
        <v>0.32620003</v>
      </c>
      <c r="AX2148" s="20">
        <v>0.22349993</v>
      </c>
      <c r="AY2148" s="3"/>
      <c r="AZ2148" s="3"/>
      <c r="BA2148" s="3"/>
      <c r="BB2148" s="20">
        <v>170.5</v>
      </c>
      <c r="BC2148" s="20">
        <v>0.266499884</v>
      </c>
      <c r="BD2148" s="20">
        <v>0.461999884</v>
      </c>
      <c r="BE2148" s="20">
        <v>0.495099963</v>
      </c>
      <c r="BF2148" s="20">
        <v>0.000499887</v>
      </c>
      <c r="BG2148" s="20">
        <v>-0.086400076</v>
      </c>
      <c r="BH2148" s="20">
        <v>0.218600555</v>
      </c>
      <c r="BI2148" s="20">
        <v>0.464900555</v>
      </c>
      <c r="BJ2148" s="20">
        <v>1.000299951</v>
      </c>
    </row>
    <row r="2149" spans="30:62">
      <c r="AD2149" s="20">
        <v>170.6000061</v>
      </c>
      <c r="AE2149" s="20">
        <v>0.045900063</v>
      </c>
      <c r="AF2149" s="20">
        <v>0.349400063</v>
      </c>
      <c r="AG2149" s="20">
        <v>0.132199532</v>
      </c>
      <c r="AH2149" s="20">
        <v>-0.001500079</v>
      </c>
      <c r="AI2149" s="20">
        <v>-0.09560006</v>
      </c>
      <c r="AJ2149" s="20">
        <v>0.042799925</v>
      </c>
      <c r="AK2149" s="20">
        <v>0.384599925</v>
      </c>
      <c r="AL2149" s="20">
        <v>0.658899943</v>
      </c>
      <c r="AM2149" s="3"/>
      <c r="AN2149" s="3"/>
      <c r="AO2149" s="3"/>
      <c r="AP2149" s="20">
        <v>170.6000061</v>
      </c>
      <c r="AQ2149" s="20">
        <v>0.347499954</v>
      </c>
      <c r="AR2149" s="20">
        <v>0.55699999</v>
      </c>
      <c r="AS2149" s="20">
        <v>0.50049999</v>
      </c>
      <c r="AT2149" s="20">
        <v>0.359800099</v>
      </c>
      <c r="AU2149" s="20">
        <v>0.220299791</v>
      </c>
      <c r="AV2149" s="20">
        <v>0.241799791</v>
      </c>
      <c r="AW2149" s="20">
        <v>0.32569993</v>
      </c>
      <c r="AX2149" s="20">
        <v>0.221499976</v>
      </c>
      <c r="AY2149" s="3"/>
      <c r="AZ2149" s="3"/>
      <c r="BA2149" s="3"/>
      <c r="BB2149" s="20">
        <v>170.6000061</v>
      </c>
      <c r="BC2149" s="20">
        <v>0.263199963</v>
      </c>
      <c r="BD2149" s="20">
        <v>0.462899963</v>
      </c>
      <c r="BE2149" s="20">
        <v>0.490699887</v>
      </c>
      <c r="BF2149" s="20">
        <v>0.002799924</v>
      </c>
      <c r="BG2149" s="20">
        <v>-0.091599922</v>
      </c>
      <c r="BH2149" s="20">
        <v>0.216299951</v>
      </c>
      <c r="BI2149" s="20">
        <v>0.465099951</v>
      </c>
      <c r="BJ2149" s="20">
        <v>0.997300102</v>
      </c>
    </row>
    <row r="2150" spans="30:62">
      <c r="AD2150" s="20">
        <v>170.6999969</v>
      </c>
      <c r="AE2150" s="20">
        <v>0.045600009</v>
      </c>
      <c r="AF2150" s="20">
        <v>0.351900009</v>
      </c>
      <c r="AG2150" s="20">
        <v>0.130100637</v>
      </c>
      <c r="AH2150" s="20">
        <v>-0.001099345</v>
      </c>
      <c r="AI2150" s="20">
        <v>-0.097600075</v>
      </c>
      <c r="AJ2150" s="20">
        <v>0.037399943</v>
      </c>
      <c r="AK2150" s="20">
        <v>0.384299943</v>
      </c>
      <c r="AL2150" s="20">
        <v>0.655500058</v>
      </c>
      <c r="AM2150" s="3"/>
      <c r="AN2150" s="3"/>
      <c r="AO2150" s="3"/>
      <c r="AP2150" s="20">
        <v>170.6999969</v>
      </c>
      <c r="AQ2150" s="20">
        <v>0.35109999</v>
      </c>
      <c r="AR2150" s="20">
        <v>0.559300099</v>
      </c>
      <c r="AS2150" s="20">
        <v>0.499400099</v>
      </c>
      <c r="AT2150" s="20">
        <v>0.36080003</v>
      </c>
      <c r="AU2150" s="20">
        <v>0.22159993</v>
      </c>
      <c r="AV2150" s="20">
        <v>0.24199993</v>
      </c>
      <c r="AW2150" s="20">
        <v>0.326099976</v>
      </c>
      <c r="AX2150" s="20">
        <v>0.217700709</v>
      </c>
      <c r="AY2150" s="3"/>
      <c r="AZ2150" s="3"/>
      <c r="BA2150" s="3"/>
      <c r="BB2150" s="20">
        <v>170.6999969</v>
      </c>
      <c r="BC2150" s="20">
        <v>0.256999887</v>
      </c>
      <c r="BD2150" s="20">
        <v>0.459099887</v>
      </c>
      <c r="BE2150" s="20">
        <v>0.487900162</v>
      </c>
      <c r="BF2150" s="20">
        <v>0.000400555</v>
      </c>
      <c r="BG2150" s="20">
        <v>-0.089800049</v>
      </c>
      <c r="BH2150" s="20">
        <v>0.210800102</v>
      </c>
      <c r="BI2150" s="20">
        <v>0.463300102</v>
      </c>
      <c r="BJ2150" s="20">
        <v>0.995999982</v>
      </c>
    </row>
    <row r="2151" spans="30:62">
      <c r="AD2151" s="20">
        <v>170.8000031</v>
      </c>
      <c r="AE2151" s="20">
        <v>0.046999921</v>
      </c>
      <c r="AF2151" s="20">
        <v>0.351699921</v>
      </c>
      <c r="AG2151" s="20">
        <v>0.129600655</v>
      </c>
      <c r="AH2151" s="20">
        <v>-0.001100075</v>
      </c>
      <c r="AI2151" s="20">
        <v>-0.100500057</v>
      </c>
      <c r="AJ2151" s="20">
        <v>0.034100058</v>
      </c>
      <c r="AK2151" s="20">
        <v>0.383400058</v>
      </c>
      <c r="AL2151" s="20">
        <v>0.655599889</v>
      </c>
      <c r="AM2151" s="3"/>
      <c r="AN2151" s="3"/>
      <c r="AO2151" s="3"/>
      <c r="AP2151" s="20">
        <v>170.8000031</v>
      </c>
      <c r="AQ2151" s="20">
        <v>0.351900099</v>
      </c>
      <c r="AR2151" s="20">
        <v>0.56230003</v>
      </c>
      <c r="AS2151" s="20">
        <v>0.50220003</v>
      </c>
      <c r="AT2151" s="20">
        <v>0.35999993</v>
      </c>
      <c r="AU2151" s="20">
        <v>0.218099976</v>
      </c>
      <c r="AV2151" s="20">
        <v>0.239599976</v>
      </c>
      <c r="AW2151" s="20">
        <v>0.324999994</v>
      </c>
      <c r="AX2151" s="20">
        <v>0.218199997</v>
      </c>
      <c r="AY2151" s="3"/>
      <c r="AZ2151" s="3"/>
      <c r="BA2151" s="3"/>
      <c r="BB2151" s="20">
        <v>170.8000031</v>
      </c>
      <c r="BC2151" s="20">
        <v>0.260399924</v>
      </c>
      <c r="BD2151" s="20">
        <v>0.461199924</v>
      </c>
      <c r="BE2151" s="20">
        <v>0.485800555</v>
      </c>
      <c r="BF2151" s="20">
        <v>0.002599951</v>
      </c>
      <c r="BG2151" s="20">
        <v>-0.093299898</v>
      </c>
      <c r="BH2151" s="20">
        <v>0.210599743</v>
      </c>
      <c r="BI2151" s="20">
        <v>0.458399743</v>
      </c>
      <c r="BJ2151" s="20">
        <v>0.995300021</v>
      </c>
    </row>
    <row r="2152" spans="30:62">
      <c r="AD2152" s="20">
        <v>170.8999939</v>
      </c>
      <c r="AE2152" s="20">
        <v>0.043100655</v>
      </c>
      <c r="AF2152" s="20">
        <v>0.351500655</v>
      </c>
      <c r="AG2152" s="20">
        <v>0.129399925</v>
      </c>
      <c r="AH2152" s="20">
        <v>-0.002499342</v>
      </c>
      <c r="AI2152" s="20">
        <v>-0.104099942</v>
      </c>
      <c r="AJ2152" s="20">
        <v>0.037500127</v>
      </c>
      <c r="AK2152" s="20">
        <v>0.385700127</v>
      </c>
      <c r="AL2152" s="20">
        <v>0.654099714</v>
      </c>
      <c r="AM2152" s="3"/>
      <c r="AN2152" s="3"/>
      <c r="AO2152" s="3"/>
      <c r="AP2152" s="20">
        <v>170.8999939</v>
      </c>
      <c r="AQ2152" s="20">
        <v>0.35140003</v>
      </c>
      <c r="AR2152" s="20">
        <v>0.56429993</v>
      </c>
      <c r="AS2152" s="20">
        <v>0.50659993</v>
      </c>
      <c r="AT2152" s="20">
        <v>0.357000452</v>
      </c>
      <c r="AU2152" s="20">
        <v>0.214200709</v>
      </c>
      <c r="AV2152" s="20">
        <v>0.235900709</v>
      </c>
      <c r="AW2152" s="20">
        <v>0.322199997</v>
      </c>
      <c r="AX2152" s="20">
        <v>0.216800033</v>
      </c>
      <c r="AY2152" s="3"/>
      <c r="AZ2152" s="3"/>
      <c r="BA2152" s="3"/>
      <c r="BB2152" s="20">
        <v>170.8999939</v>
      </c>
      <c r="BC2152" s="20">
        <v>0.254600555</v>
      </c>
      <c r="BD2152" s="20">
        <v>0.458700555</v>
      </c>
      <c r="BE2152" s="20">
        <v>0.489599951</v>
      </c>
      <c r="BF2152" s="20">
        <v>0.002300579</v>
      </c>
      <c r="BG2152" s="20">
        <v>-0.096300018</v>
      </c>
      <c r="BH2152" s="20">
        <v>0.209800259</v>
      </c>
      <c r="BI2152" s="20">
        <v>0.456200259</v>
      </c>
      <c r="BJ2152" s="20">
        <v>0.992999955</v>
      </c>
    </row>
    <row r="2153" spans="30:62">
      <c r="AD2153" s="20">
        <v>171</v>
      </c>
      <c r="AE2153" s="20">
        <v>0.040099925</v>
      </c>
      <c r="AF2153" s="20">
        <v>0.353599925</v>
      </c>
      <c r="AG2153" s="20">
        <v>0.127599943</v>
      </c>
      <c r="AH2153" s="20">
        <v>-0.003899942</v>
      </c>
      <c r="AI2153" s="20">
        <v>-0.101200111</v>
      </c>
      <c r="AJ2153" s="20">
        <v>0.042699714</v>
      </c>
      <c r="AK2153" s="20">
        <v>0.384399714</v>
      </c>
      <c r="AL2153" s="20">
        <v>0.650700097</v>
      </c>
      <c r="AM2153" s="3"/>
      <c r="AN2153" s="3"/>
      <c r="AO2153" s="3"/>
      <c r="AP2153" s="20">
        <v>171</v>
      </c>
      <c r="AQ2153" s="20">
        <v>0.35129993</v>
      </c>
      <c r="AR2153" s="20">
        <v>0.562499976</v>
      </c>
      <c r="AS2153" s="20">
        <v>0.505899976</v>
      </c>
      <c r="AT2153" s="20">
        <v>0.353200709</v>
      </c>
      <c r="AU2153" s="20">
        <v>0.215399997</v>
      </c>
      <c r="AV2153" s="20">
        <v>0.233399997</v>
      </c>
      <c r="AW2153" s="20">
        <v>0.324000033</v>
      </c>
      <c r="AX2153" s="20">
        <v>0.219399997</v>
      </c>
      <c r="AY2153" s="3"/>
      <c r="AZ2153" s="3"/>
      <c r="BA2153" s="3"/>
      <c r="BB2153" s="20">
        <v>171</v>
      </c>
      <c r="BC2153" s="20">
        <v>0.255399951</v>
      </c>
      <c r="BD2153" s="20">
        <v>0.455199951</v>
      </c>
      <c r="BE2153" s="20">
        <v>0.486800102</v>
      </c>
      <c r="BF2153" s="20">
        <v>-0.002300018</v>
      </c>
      <c r="BG2153" s="20">
        <v>-0.091899979</v>
      </c>
      <c r="BH2153" s="20">
        <v>0.206099955</v>
      </c>
      <c r="BI2153" s="20">
        <v>0.459399955</v>
      </c>
      <c r="BJ2153" s="20">
        <v>0.991499994</v>
      </c>
    </row>
    <row r="2154" spans="30:62">
      <c r="AD2154" s="20">
        <v>171.1000061</v>
      </c>
      <c r="AE2154" s="20">
        <v>0.039499943</v>
      </c>
      <c r="AF2154" s="20">
        <v>0.350899943</v>
      </c>
      <c r="AG2154" s="20">
        <v>0.126700058</v>
      </c>
      <c r="AH2154" s="20">
        <v>-0.003000111</v>
      </c>
      <c r="AI2154" s="20">
        <v>-0.098300048</v>
      </c>
      <c r="AJ2154" s="20">
        <v>0.043200097</v>
      </c>
      <c r="AK2154" s="20">
        <v>0.385300097</v>
      </c>
      <c r="AL2154" s="20">
        <v>0.650599913</v>
      </c>
      <c r="AM2154" s="3"/>
      <c r="AN2154" s="3"/>
      <c r="AO2154" s="3"/>
      <c r="AP2154" s="20">
        <v>171.1000061</v>
      </c>
      <c r="AQ2154" s="20">
        <v>0.348599976</v>
      </c>
      <c r="AR2154" s="20">
        <v>0.562899994</v>
      </c>
      <c r="AS2154" s="20">
        <v>0.504999994</v>
      </c>
      <c r="AT2154" s="20">
        <v>0.356299997</v>
      </c>
      <c r="AU2154" s="20">
        <v>0.216200033</v>
      </c>
      <c r="AV2154" s="20">
        <v>0.232700033</v>
      </c>
      <c r="AW2154" s="20">
        <v>0.325199997</v>
      </c>
      <c r="AX2154" s="20">
        <v>0.218699907</v>
      </c>
      <c r="AY2154" s="3"/>
      <c r="AZ2154" s="3"/>
      <c r="BA2154" s="3"/>
      <c r="BB2154" s="20">
        <v>171.1000061</v>
      </c>
      <c r="BC2154" s="20">
        <v>0.249100102</v>
      </c>
      <c r="BD2154" s="20">
        <v>0.452400102</v>
      </c>
      <c r="BE2154" s="20">
        <v>0.480599743</v>
      </c>
      <c r="BF2154" s="20">
        <v>-0.002899979</v>
      </c>
      <c r="BG2154" s="20">
        <v>-0.095300045</v>
      </c>
      <c r="BH2154" s="20">
        <v>0.201199994</v>
      </c>
      <c r="BI2154" s="20">
        <v>0.455599994</v>
      </c>
      <c r="BJ2154" s="20">
        <v>0.989200103</v>
      </c>
    </row>
    <row r="2155" spans="30:62">
      <c r="AD2155" s="20">
        <v>171.1999969</v>
      </c>
      <c r="AE2155" s="20">
        <v>0.036700058</v>
      </c>
      <c r="AF2155" s="20">
        <v>0.351100058</v>
      </c>
      <c r="AG2155" s="20">
        <v>0.129300127</v>
      </c>
      <c r="AH2155" s="20">
        <v>0.000899714</v>
      </c>
      <c r="AI2155" s="20">
        <v>-0.102299903</v>
      </c>
      <c r="AJ2155" s="20">
        <v>0.042399913</v>
      </c>
      <c r="AK2155" s="20">
        <v>0.381999913</v>
      </c>
      <c r="AL2155" s="20">
        <v>0.647300064</v>
      </c>
      <c r="AM2155" s="3"/>
      <c r="AN2155" s="3"/>
      <c r="AO2155" s="3"/>
      <c r="AP2155" s="20">
        <v>171.1999969</v>
      </c>
      <c r="AQ2155" s="20">
        <v>0.344600709</v>
      </c>
      <c r="AR2155" s="20">
        <v>0.563399997</v>
      </c>
      <c r="AS2155" s="20">
        <v>0.508399997</v>
      </c>
      <c r="AT2155" s="20">
        <v>0.359100033</v>
      </c>
      <c r="AU2155" s="20">
        <v>0.217699997</v>
      </c>
      <c r="AV2155" s="20">
        <v>0.234199997</v>
      </c>
      <c r="AW2155" s="20">
        <v>0.325599907</v>
      </c>
      <c r="AX2155" s="20">
        <v>0.21800029</v>
      </c>
      <c r="AY2155" s="3"/>
      <c r="AZ2155" s="3"/>
      <c r="BA2155" s="3"/>
      <c r="BB2155" s="20">
        <v>171.1999969</v>
      </c>
      <c r="BC2155" s="20">
        <v>0.246999982</v>
      </c>
      <c r="BD2155" s="20">
        <v>0.449399982</v>
      </c>
      <c r="BE2155" s="20">
        <v>0.479000259</v>
      </c>
      <c r="BF2155" s="20">
        <v>-0.002000045</v>
      </c>
      <c r="BG2155" s="20">
        <v>-0.095900006</v>
      </c>
      <c r="BH2155" s="20">
        <v>0.201200103</v>
      </c>
      <c r="BI2155" s="20">
        <v>0.453200103</v>
      </c>
      <c r="BJ2155" s="20">
        <v>0.989399897</v>
      </c>
    </row>
    <row r="2156" spans="30:62">
      <c r="AD2156" s="20">
        <v>171.3000031</v>
      </c>
      <c r="AE2156" s="20">
        <v>0.040799889</v>
      </c>
      <c r="AF2156" s="20">
        <v>0.356399889</v>
      </c>
      <c r="AG2156" s="20">
        <v>0.134499714</v>
      </c>
      <c r="AH2156" s="20">
        <v>0.000800097</v>
      </c>
      <c r="AI2156" s="20">
        <v>-0.108000087</v>
      </c>
      <c r="AJ2156" s="20">
        <v>0.042299826</v>
      </c>
      <c r="AK2156" s="20">
        <v>0.379799826</v>
      </c>
      <c r="AL2156" s="20">
        <v>0.645699899</v>
      </c>
      <c r="AM2156" s="3"/>
      <c r="AN2156" s="3"/>
      <c r="AO2156" s="3"/>
      <c r="AP2156" s="20">
        <v>171.3000031</v>
      </c>
      <c r="AQ2156" s="20">
        <v>0.344999997</v>
      </c>
      <c r="AR2156" s="20">
        <v>0.560200033</v>
      </c>
      <c r="AS2156" s="20">
        <v>0.513600033</v>
      </c>
      <c r="AT2156" s="20">
        <v>0.361299997</v>
      </c>
      <c r="AU2156" s="20">
        <v>0.217099907</v>
      </c>
      <c r="AV2156" s="20">
        <v>0.232099907</v>
      </c>
      <c r="AW2156" s="20">
        <v>0.323800051</v>
      </c>
      <c r="AX2156" s="20">
        <v>0.216100266</v>
      </c>
      <c r="AY2156" s="3"/>
      <c r="AZ2156" s="3"/>
      <c r="BA2156" s="3"/>
      <c r="BB2156" s="20">
        <v>171.3000031</v>
      </c>
      <c r="BC2156" s="20">
        <v>0.247400021</v>
      </c>
      <c r="BD2156" s="20">
        <v>0.448200021</v>
      </c>
      <c r="BE2156" s="20">
        <v>0.483399955</v>
      </c>
      <c r="BF2156" s="20">
        <v>0.0001</v>
      </c>
      <c r="BG2156" s="20">
        <v>-0.094099897</v>
      </c>
      <c r="BH2156" s="20">
        <v>0.201499659</v>
      </c>
      <c r="BI2156" s="20">
        <v>0.452699659</v>
      </c>
      <c r="BJ2156" s="20">
        <v>0.986400109</v>
      </c>
    </row>
    <row r="2157" spans="30:62">
      <c r="AD2157" s="20">
        <v>171.3999939</v>
      </c>
      <c r="AE2157" s="20">
        <v>0.046199714</v>
      </c>
      <c r="AF2157" s="20">
        <v>0.359899714</v>
      </c>
      <c r="AG2157" s="20">
        <v>0.134500097</v>
      </c>
      <c r="AH2157" s="20">
        <v>-0.002099371</v>
      </c>
      <c r="AI2157" s="20">
        <v>-0.110199936</v>
      </c>
      <c r="AJ2157" s="20">
        <v>0.043100137</v>
      </c>
      <c r="AK2157" s="20">
        <v>0.381100137</v>
      </c>
      <c r="AL2157" s="20">
        <v>0.641700424</v>
      </c>
      <c r="AM2157" s="3"/>
      <c r="AN2157" s="3"/>
      <c r="AO2157" s="3"/>
      <c r="AP2157" s="20">
        <v>171.3999939</v>
      </c>
      <c r="AQ2157" s="20">
        <v>0.345400033</v>
      </c>
      <c r="AR2157" s="20">
        <v>0.561399997</v>
      </c>
      <c r="AS2157" s="20">
        <v>0.517599997</v>
      </c>
      <c r="AT2157" s="20">
        <v>0.360000383</v>
      </c>
      <c r="AU2157" s="20">
        <v>0.21620029</v>
      </c>
      <c r="AV2157" s="20">
        <v>0.23130029</v>
      </c>
      <c r="AW2157" s="20">
        <v>0.322100027</v>
      </c>
      <c r="AX2157" s="20">
        <v>0.221499883</v>
      </c>
      <c r="AY2157" s="3"/>
      <c r="AZ2157" s="3"/>
      <c r="BA2157" s="3"/>
      <c r="BB2157" s="20">
        <v>171.3999939</v>
      </c>
      <c r="BC2157" s="20">
        <v>0.245999955</v>
      </c>
      <c r="BD2157" s="20">
        <v>0.447699955</v>
      </c>
      <c r="BE2157" s="20">
        <v>0.482799994</v>
      </c>
      <c r="BF2157" s="20">
        <v>-0.001699659</v>
      </c>
      <c r="BG2157" s="20">
        <v>-0.088800103</v>
      </c>
      <c r="BH2157" s="20">
        <v>0.203100347</v>
      </c>
      <c r="BI2157" s="20">
        <v>0.451400347</v>
      </c>
      <c r="BJ2157" s="20">
        <v>0.989299903</v>
      </c>
    </row>
    <row r="2158" spans="30:62">
      <c r="AD2158" s="20">
        <v>171.5</v>
      </c>
      <c r="AE2158" s="20">
        <v>0.045500097</v>
      </c>
      <c r="AF2158" s="20">
        <v>0.360200097</v>
      </c>
      <c r="AG2158" s="20">
        <v>0.132299913</v>
      </c>
      <c r="AH2158" s="20">
        <v>-0.002299936</v>
      </c>
      <c r="AI2158" s="20">
        <v>-0.108800101</v>
      </c>
      <c r="AJ2158" s="20">
        <v>0.041200424</v>
      </c>
      <c r="AK2158" s="20">
        <v>0.381500424</v>
      </c>
      <c r="AL2158" s="20">
        <v>0.64239992</v>
      </c>
      <c r="AM2158" s="3"/>
      <c r="AN2158" s="3"/>
      <c r="AO2158" s="3"/>
      <c r="AP2158" s="20">
        <v>171.5</v>
      </c>
      <c r="AQ2158" s="20">
        <v>0.346799997</v>
      </c>
      <c r="AR2158" s="20">
        <v>0.562799907</v>
      </c>
      <c r="AS2158" s="20">
        <v>0.517199907</v>
      </c>
      <c r="AT2158" s="20">
        <v>0.36080029</v>
      </c>
      <c r="AU2158" s="20">
        <v>0.212200266</v>
      </c>
      <c r="AV2158" s="20">
        <v>0.233500266</v>
      </c>
      <c r="AW2158" s="20">
        <v>0.327099883</v>
      </c>
      <c r="AX2158" s="20">
        <v>0.222400055</v>
      </c>
      <c r="AY2158" s="3"/>
      <c r="AZ2158" s="3"/>
      <c r="BA2158" s="3"/>
      <c r="BB2158" s="20">
        <v>171.5</v>
      </c>
      <c r="BC2158" s="20">
        <v>0.245199994</v>
      </c>
      <c r="BD2158" s="20">
        <v>0.447099994</v>
      </c>
      <c r="BE2158" s="20">
        <v>0.486000103</v>
      </c>
      <c r="BF2158" s="20">
        <v>-0.001400103</v>
      </c>
      <c r="BG2158" s="20">
        <v>-0.093599891</v>
      </c>
      <c r="BH2158" s="20">
        <v>0.203199903</v>
      </c>
      <c r="BI2158" s="20">
        <v>0.451099903</v>
      </c>
      <c r="BJ2158" s="20">
        <v>0.990800003</v>
      </c>
    </row>
    <row r="2159" spans="30:62">
      <c r="AD2159" s="20">
        <v>171.6000061</v>
      </c>
      <c r="AE2159" s="20">
        <v>0.040199913</v>
      </c>
      <c r="AF2159" s="20">
        <v>0.359399913</v>
      </c>
      <c r="AG2159" s="20">
        <v>0.130899826</v>
      </c>
      <c r="AH2159" s="20">
        <v>-0.000100101</v>
      </c>
      <c r="AI2159" s="20">
        <v>-0.110200053</v>
      </c>
      <c r="AJ2159" s="20">
        <v>0.04239992</v>
      </c>
      <c r="AK2159" s="20">
        <v>0.38199992</v>
      </c>
      <c r="AL2159" s="20">
        <v>0.641199932</v>
      </c>
      <c r="AM2159" s="3"/>
      <c r="AN2159" s="3"/>
      <c r="AO2159" s="3"/>
      <c r="AP2159" s="20">
        <v>171.6000061</v>
      </c>
      <c r="AQ2159" s="20">
        <v>0.347099907</v>
      </c>
      <c r="AR2159" s="20">
        <v>0.561700051</v>
      </c>
      <c r="AS2159" s="20">
        <v>0.518600052</v>
      </c>
      <c r="AT2159" s="20">
        <v>0.358700266</v>
      </c>
      <c r="AU2159" s="20">
        <v>0.218299883</v>
      </c>
      <c r="AV2159" s="20">
        <v>0.234599883</v>
      </c>
      <c r="AW2159" s="20">
        <v>0.329100055</v>
      </c>
      <c r="AX2159" s="20">
        <v>0.219300064</v>
      </c>
      <c r="AY2159" s="3"/>
      <c r="AZ2159" s="3"/>
      <c r="BA2159" s="3"/>
      <c r="BB2159" s="20">
        <v>171.6000061</v>
      </c>
      <c r="BC2159" s="20">
        <v>0.245200103</v>
      </c>
      <c r="BD2159" s="20">
        <v>0.447700103</v>
      </c>
      <c r="BE2159" s="20">
        <v>0.489099659</v>
      </c>
      <c r="BF2159" s="20">
        <v>-0.003099891</v>
      </c>
      <c r="BG2159" s="20">
        <v>-0.093300097</v>
      </c>
      <c r="BH2159" s="20">
        <v>0.203000003</v>
      </c>
      <c r="BI2159" s="20">
        <v>0.455700003</v>
      </c>
      <c r="BJ2159" s="20">
        <v>0.989900066</v>
      </c>
    </row>
    <row r="2160" spans="30:62">
      <c r="AD2160" s="20">
        <v>171.6999969</v>
      </c>
      <c r="AE2160" s="20">
        <v>0.038000064</v>
      </c>
      <c r="AF2160" s="20">
        <v>0.360400064</v>
      </c>
      <c r="AG2160" s="20">
        <v>0.129300137</v>
      </c>
      <c r="AH2160" s="20">
        <v>-0.001799576</v>
      </c>
      <c r="AI2160" s="20">
        <v>-0.11180008</v>
      </c>
      <c r="AJ2160" s="20">
        <v>0.041299932</v>
      </c>
      <c r="AK2160" s="20">
        <v>0.383899932</v>
      </c>
      <c r="AL2160" s="20">
        <v>0.639100008</v>
      </c>
      <c r="AM2160" s="3"/>
      <c r="AN2160" s="3"/>
      <c r="AO2160" s="3"/>
      <c r="AP2160" s="20">
        <v>171.6999969</v>
      </c>
      <c r="AQ2160" s="20">
        <v>0.34480029</v>
      </c>
      <c r="AR2160" s="20">
        <v>0.559700027</v>
      </c>
      <c r="AS2160" s="20">
        <v>0.518700027</v>
      </c>
      <c r="AT2160" s="20">
        <v>0.362799883</v>
      </c>
      <c r="AU2160" s="20">
        <v>0.218500055</v>
      </c>
      <c r="AV2160" s="20">
        <v>0.236300055</v>
      </c>
      <c r="AW2160" s="20">
        <v>0.328300064</v>
      </c>
      <c r="AX2160" s="20">
        <v>0.219400203</v>
      </c>
      <c r="AY2160" s="3"/>
      <c r="AZ2160" s="3"/>
      <c r="BA2160" s="3"/>
      <c r="BB2160" s="20">
        <v>171.6999969</v>
      </c>
      <c r="BC2160" s="20">
        <v>0.244499897</v>
      </c>
      <c r="BD2160" s="20">
        <v>0.451399897</v>
      </c>
      <c r="BE2160" s="20">
        <v>0.486700347</v>
      </c>
      <c r="BF2160" s="20">
        <v>-0.000300097</v>
      </c>
      <c r="BG2160" s="20">
        <v>-0.090999997</v>
      </c>
      <c r="BH2160" s="20">
        <v>0.208600066</v>
      </c>
      <c r="BI2160" s="20">
        <v>0.456300066</v>
      </c>
      <c r="BJ2160" s="20">
        <v>0.988599934</v>
      </c>
    </row>
    <row r="2161" spans="30:62">
      <c r="AD2161" s="20">
        <v>171.8000031</v>
      </c>
      <c r="AE2161" s="20">
        <v>0.037199899</v>
      </c>
      <c r="AF2161" s="20">
        <v>0.362299899</v>
      </c>
      <c r="AG2161" s="20">
        <v>0.130300424</v>
      </c>
      <c r="AH2161" s="20">
        <v>-0.00110008</v>
      </c>
      <c r="AI2161" s="20">
        <v>-0.113300068</v>
      </c>
      <c r="AJ2161" s="20">
        <v>0.040899769</v>
      </c>
      <c r="AK2161" s="20">
        <v>0.382199769</v>
      </c>
      <c r="AL2161" s="20">
        <v>0.638600014</v>
      </c>
      <c r="AM2161" s="3"/>
      <c r="AN2161" s="3"/>
      <c r="AO2161" s="3"/>
      <c r="AP2161" s="20">
        <v>171.8000031</v>
      </c>
      <c r="AQ2161" s="20">
        <v>0.345600266</v>
      </c>
      <c r="AR2161" s="20">
        <v>0.561999883</v>
      </c>
      <c r="AS2161" s="20">
        <v>0.519699883</v>
      </c>
      <c r="AT2161" s="20">
        <v>0.366900055</v>
      </c>
      <c r="AU2161" s="20">
        <v>0.213800064</v>
      </c>
      <c r="AV2161" s="20">
        <v>0.239600064</v>
      </c>
      <c r="AW2161" s="20">
        <v>0.329099964</v>
      </c>
      <c r="AX2161" s="20">
        <v>0.22479968</v>
      </c>
      <c r="AY2161" s="3"/>
      <c r="AZ2161" s="3"/>
      <c r="BA2161" s="3"/>
      <c r="BB2161" s="20">
        <v>171.8000031</v>
      </c>
      <c r="BC2161" s="20">
        <v>0.243800109</v>
      </c>
      <c r="BD2161" s="20">
        <v>0.452700109</v>
      </c>
      <c r="BE2161" s="20">
        <v>0.488599903</v>
      </c>
      <c r="BF2161" s="20">
        <v>0.003500003</v>
      </c>
      <c r="BG2161" s="20">
        <v>-0.088799934</v>
      </c>
      <c r="BH2161" s="20">
        <v>0.208099695</v>
      </c>
      <c r="BI2161" s="20">
        <v>0.457599695</v>
      </c>
      <c r="BJ2161" s="20">
        <v>0.98629994</v>
      </c>
    </row>
    <row r="2162" spans="30:62">
      <c r="AD2162" s="20">
        <v>171.8999939</v>
      </c>
      <c r="AE2162" s="20">
        <v>0.038900424</v>
      </c>
      <c r="AF2162" s="20">
        <v>0.361500424</v>
      </c>
      <c r="AG2162" s="20">
        <v>0.13209992</v>
      </c>
      <c r="AH2162" s="20">
        <v>-0.002899591</v>
      </c>
      <c r="AI2162" s="20">
        <v>-0.112199992</v>
      </c>
      <c r="AJ2162" s="20">
        <v>0.044200252</v>
      </c>
      <c r="AK2162" s="20">
        <v>0.383800252</v>
      </c>
      <c r="AL2162" s="20">
        <v>0.638900331</v>
      </c>
      <c r="AM2162" s="3"/>
      <c r="AN2162" s="3"/>
      <c r="AO2162" s="3"/>
      <c r="AP2162" s="20">
        <v>171.8999939</v>
      </c>
      <c r="AQ2162" s="20">
        <v>0.348299883</v>
      </c>
      <c r="AR2162" s="20">
        <v>0.563700055</v>
      </c>
      <c r="AS2162" s="20">
        <v>0.521600055</v>
      </c>
      <c r="AT2162" s="20">
        <v>0.369400302</v>
      </c>
      <c r="AU2162" s="20">
        <v>0.216400203</v>
      </c>
      <c r="AV2162" s="20">
        <v>0.239700203</v>
      </c>
      <c r="AW2162" s="20">
        <v>0.334699919</v>
      </c>
      <c r="AX2162" s="20">
        <v>0.222100067</v>
      </c>
      <c r="AY2162" s="3"/>
      <c r="AZ2162" s="3"/>
      <c r="BA2162" s="3"/>
      <c r="BB2162" s="20">
        <v>171.8999939</v>
      </c>
      <c r="BC2162" s="20">
        <v>0.243999903</v>
      </c>
      <c r="BD2162" s="20">
        <v>0.451299903</v>
      </c>
      <c r="BE2162" s="20">
        <v>0.492300003</v>
      </c>
      <c r="BF2162" s="20">
        <v>0.006699828</v>
      </c>
      <c r="BG2162" s="20">
        <v>-0.088400066</v>
      </c>
      <c r="BH2162" s="20">
        <v>0.206400178</v>
      </c>
      <c r="BI2162" s="20">
        <v>0.457500178</v>
      </c>
      <c r="BJ2162" s="20">
        <v>0.980800396</v>
      </c>
    </row>
    <row r="2163" spans="30:62">
      <c r="AD2163" s="20">
        <v>172</v>
      </c>
      <c r="AE2163" s="20">
        <v>0.03979992</v>
      </c>
      <c r="AF2163" s="20">
        <v>0.36499992</v>
      </c>
      <c r="AG2163" s="20">
        <v>0.131499932</v>
      </c>
      <c r="AH2163" s="20">
        <v>-0.005999992</v>
      </c>
      <c r="AI2163" s="20">
        <v>-0.113799986</v>
      </c>
      <c r="AJ2163" s="20">
        <v>0.045100331</v>
      </c>
      <c r="AK2163" s="20">
        <v>0.382400331</v>
      </c>
      <c r="AL2163" s="20">
        <v>0.638600056</v>
      </c>
      <c r="AM2163" s="3"/>
      <c r="AN2163" s="3"/>
      <c r="AO2163" s="3"/>
      <c r="AP2163" s="20">
        <v>172</v>
      </c>
      <c r="AQ2163" s="20">
        <v>0.351100055</v>
      </c>
      <c r="AR2163" s="20">
        <v>0.562200064</v>
      </c>
      <c r="AS2163" s="20">
        <v>0.519600064</v>
      </c>
      <c r="AT2163" s="20">
        <v>0.369300203</v>
      </c>
      <c r="AU2163" s="20">
        <v>0.21819968</v>
      </c>
      <c r="AV2163" s="20">
        <v>0.24129968</v>
      </c>
      <c r="AW2163" s="20">
        <v>0.332000067</v>
      </c>
      <c r="AX2163" s="20">
        <v>0.217399979</v>
      </c>
      <c r="AY2163" s="3"/>
      <c r="AZ2163" s="3"/>
      <c r="BA2163" s="3"/>
      <c r="BB2163" s="20">
        <v>172</v>
      </c>
      <c r="BC2163" s="20">
        <v>0.245600003</v>
      </c>
      <c r="BD2163" s="20">
        <v>0.454400003</v>
      </c>
      <c r="BE2163" s="20">
        <v>0.496900066</v>
      </c>
      <c r="BF2163" s="20">
        <v>0.008899934</v>
      </c>
      <c r="BG2163" s="20">
        <v>-0.09280006</v>
      </c>
      <c r="BH2163" s="20">
        <v>0.203600396</v>
      </c>
      <c r="BI2163" s="20">
        <v>0.456800396</v>
      </c>
      <c r="BJ2163" s="20">
        <v>0.974700006</v>
      </c>
    </row>
    <row r="2164" spans="30:62">
      <c r="AD2164" s="20">
        <v>172.1000061</v>
      </c>
      <c r="AE2164" s="20">
        <v>0.039099932</v>
      </c>
      <c r="AF2164" s="20">
        <v>0.365999932</v>
      </c>
      <c r="AG2164" s="20">
        <v>0.131899769</v>
      </c>
      <c r="AH2164" s="20">
        <v>-0.006799986</v>
      </c>
      <c r="AI2164" s="20">
        <v>-0.113099908</v>
      </c>
      <c r="AJ2164" s="20">
        <v>0.043800056</v>
      </c>
      <c r="AK2164" s="20">
        <v>0.386400056</v>
      </c>
      <c r="AL2164" s="20">
        <v>0.638899893</v>
      </c>
      <c r="AM2164" s="3"/>
      <c r="AN2164" s="3"/>
      <c r="AO2164" s="3"/>
      <c r="AP2164" s="20">
        <v>172.1000061</v>
      </c>
      <c r="AQ2164" s="20">
        <v>0.349300064</v>
      </c>
      <c r="AR2164" s="20">
        <v>0.559299964</v>
      </c>
      <c r="AS2164" s="20">
        <v>0.520399964</v>
      </c>
      <c r="AT2164" s="20">
        <v>0.37099968</v>
      </c>
      <c r="AU2164" s="20">
        <v>0.21199959</v>
      </c>
      <c r="AV2164" s="20">
        <v>0.24079959</v>
      </c>
      <c r="AW2164" s="20">
        <v>0.330099979</v>
      </c>
      <c r="AX2164" s="20">
        <v>0.214900091</v>
      </c>
      <c r="AY2164" s="3"/>
      <c r="AZ2164" s="3"/>
      <c r="BA2164" s="3"/>
      <c r="BB2164" s="20">
        <v>172.1000061</v>
      </c>
      <c r="BC2164" s="20">
        <v>0.246400066</v>
      </c>
      <c r="BD2164" s="20">
        <v>0.459200066</v>
      </c>
      <c r="BE2164" s="20">
        <v>0.498099695</v>
      </c>
      <c r="BF2164" s="20">
        <v>0.01099994</v>
      </c>
      <c r="BG2164" s="20">
        <v>-0.092300081</v>
      </c>
      <c r="BH2164" s="20">
        <v>0.197400006</v>
      </c>
      <c r="BI2164" s="20">
        <v>0.452000006</v>
      </c>
      <c r="BJ2164" s="20">
        <v>0.973000094</v>
      </c>
    </row>
    <row r="2165" spans="30:62">
      <c r="AD2165" s="20">
        <v>172.1999969</v>
      </c>
      <c r="AE2165" s="20">
        <v>0.038600008</v>
      </c>
      <c r="AF2165" s="20">
        <v>0.365300008</v>
      </c>
      <c r="AG2165" s="20">
        <v>0.132200252</v>
      </c>
      <c r="AH2165" s="20">
        <v>-0.007199669</v>
      </c>
      <c r="AI2165" s="20">
        <v>-0.110399944</v>
      </c>
      <c r="AJ2165" s="20">
        <v>0.041299893</v>
      </c>
      <c r="AK2165" s="20">
        <v>0.387299893</v>
      </c>
      <c r="AL2165" s="20">
        <v>0.640100005</v>
      </c>
      <c r="AM2165" s="3"/>
      <c r="AN2165" s="3"/>
      <c r="AO2165" s="3"/>
      <c r="AP2165" s="20">
        <v>172.1999969</v>
      </c>
      <c r="AQ2165" s="20">
        <v>0.349600203</v>
      </c>
      <c r="AR2165" s="20">
        <v>0.558699919</v>
      </c>
      <c r="AS2165" s="20">
        <v>0.527399919</v>
      </c>
      <c r="AT2165" s="20">
        <v>0.369900067</v>
      </c>
      <c r="AU2165" s="20">
        <v>0.205399979</v>
      </c>
      <c r="AV2165" s="20">
        <v>0.241199979</v>
      </c>
      <c r="AW2165" s="20">
        <v>0.328200091</v>
      </c>
      <c r="AX2165" s="20">
        <v>0.212100656</v>
      </c>
      <c r="AY2165" s="3"/>
      <c r="AZ2165" s="3"/>
      <c r="BA2165" s="3"/>
      <c r="BB2165" s="20">
        <v>172.1999969</v>
      </c>
      <c r="BC2165" s="20">
        <v>0.248099934</v>
      </c>
      <c r="BD2165" s="20">
        <v>0.458299934</v>
      </c>
      <c r="BE2165" s="20">
        <v>0.498400178</v>
      </c>
      <c r="BF2165" s="20">
        <v>0.014800396</v>
      </c>
      <c r="BG2165" s="20">
        <v>-0.096699994</v>
      </c>
      <c r="BH2165" s="20">
        <v>0.195400094</v>
      </c>
      <c r="BI2165" s="20">
        <v>0.446900094</v>
      </c>
      <c r="BJ2165" s="20">
        <v>0.970500073</v>
      </c>
    </row>
    <row r="2166" spans="30:62">
      <c r="AD2166" s="20">
        <v>172.3000031</v>
      </c>
      <c r="AE2166" s="20">
        <v>0.039800014</v>
      </c>
      <c r="AF2166" s="20">
        <v>0.363300014</v>
      </c>
      <c r="AG2166" s="20">
        <v>0.134800331</v>
      </c>
      <c r="AH2166" s="20">
        <v>-0.006799944</v>
      </c>
      <c r="AI2166" s="20">
        <v>-0.107600107</v>
      </c>
      <c r="AJ2166" s="20">
        <v>0.042699767</v>
      </c>
      <c r="AK2166" s="20">
        <v>0.385099767</v>
      </c>
      <c r="AL2166" s="20">
        <v>0.642600044</v>
      </c>
      <c r="AM2166" s="3"/>
      <c r="AN2166" s="3"/>
      <c r="AO2166" s="3"/>
      <c r="AP2166" s="20">
        <v>172.3000031</v>
      </c>
      <c r="AQ2166" s="20">
        <v>0.34939968</v>
      </c>
      <c r="AR2166" s="20">
        <v>0.560400067</v>
      </c>
      <c r="AS2166" s="20">
        <v>0.527000067</v>
      </c>
      <c r="AT2166" s="20">
        <v>0.369699979</v>
      </c>
      <c r="AU2166" s="20">
        <v>0.205900091</v>
      </c>
      <c r="AV2166" s="20">
        <v>0.241100091</v>
      </c>
      <c r="AW2166" s="20">
        <v>0.32309994</v>
      </c>
      <c r="AX2166" s="20">
        <v>0.211999711</v>
      </c>
      <c r="AY2166" s="3"/>
      <c r="AZ2166" s="3"/>
      <c r="BA2166" s="3"/>
      <c r="BB2166" s="20">
        <v>172.3000031</v>
      </c>
      <c r="BC2166" s="20">
        <v>0.24519994</v>
      </c>
      <c r="BD2166" s="20">
        <v>0.45799994</v>
      </c>
      <c r="BE2166" s="20">
        <v>0.498600396</v>
      </c>
      <c r="BF2166" s="20">
        <v>0.016300006</v>
      </c>
      <c r="BG2166" s="20">
        <v>-0.101299906</v>
      </c>
      <c r="BH2166" s="20">
        <v>0.193800073</v>
      </c>
      <c r="BI2166" s="20">
        <v>0.443500073</v>
      </c>
      <c r="BJ2166" s="20">
        <v>0.971999904</v>
      </c>
    </row>
    <row r="2167" spans="30:62">
      <c r="AD2167" s="20">
        <v>172.3999939</v>
      </c>
      <c r="AE2167" s="20">
        <v>0.039300331</v>
      </c>
      <c r="AF2167" s="20">
        <v>0.361800331</v>
      </c>
      <c r="AG2167" s="20">
        <v>0.137400056</v>
      </c>
      <c r="AH2167" s="20">
        <v>-0.00939963</v>
      </c>
      <c r="AI2167" s="20">
        <v>-0.101899995</v>
      </c>
      <c r="AJ2167" s="20">
        <v>0.041700283</v>
      </c>
      <c r="AK2167" s="20">
        <v>0.385300283</v>
      </c>
      <c r="AL2167" s="20">
        <v>0.640300639</v>
      </c>
      <c r="AM2167" s="3"/>
      <c r="AN2167" s="3"/>
      <c r="AO2167" s="3"/>
      <c r="AP2167" s="20">
        <v>172.3999939</v>
      </c>
      <c r="AQ2167" s="20">
        <v>0.349800067</v>
      </c>
      <c r="AR2167" s="20">
        <v>0.559399979</v>
      </c>
      <c r="AS2167" s="20">
        <v>0.525299979</v>
      </c>
      <c r="AT2167" s="20">
        <v>0.37230033</v>
      </c>
      <c r="AU2167" s="20">
        <v>0.203000656</v>
      </c>
      <c r="AV2167" s="20">
        <v>0.239100656</v>
      </c>
      <c r="AW2167" s="20">
        <v>0.32189995</v>
      </c>
      <c r="AX2167" s="20">
        <v>0.213099923</v>
      </c>
      <c r="AY2167" s="3"/>
      <c r="AZ2167" s="3"/>
      <c r="BA2167" s="3"/>
      <c r="BB2167" s="20">
        <v>172.3999939</v>
      </c>
      <c r="BC2167" s="20">
        <v>0.240200396</v>
      </c>
      <c r="BD2167" s="20">
        <v>0.456800396</v>
      </c>
      <c r="BE2167" s="20">
        <v>0.493700006</v>
      </c>
      <c r="BF2167" s="20">
        <v>0.012200571</v>
      </c>
      <c r="BG2167" s="20">
        <v>-0.101699927</v>
      </c>
      <c r="BH2167" s="20">
        <v>0.193000143</v>
      </c>
      <c r="BI2167" s="20">
        <v>0.444300143</v>
      </c>
      <c r="BJ2167" s="20">
        <v>0.971100463</v>
      </c>
    </row>
    <row r="2168" spans="30:62">
      <c r="AD2168" s="20">
        <v>172.5</v>
      </c>
      <c r="AE2168" s="20">
        <v>0.042300056</v>
      </c>
      <c r="AF2168" s="20">
        <v>0.364300056</v>
      </c>
      <c r="AG2168" s="20">
        <v>0.136999893</v>
      </c>
      <c r="AH2168" s="20">
        <v>-0.009199995</v>
      </c>
      <c r="AI2168" s="20">
        <v>-0.099699956</v>
      </c>
      <c r="AJ2168" s="20">
        <v>0.036300639</v>
      </c>
      <c r="AK2168" s="20">
        <v>0.380900639</v>
      </c>
      <c r="AL2168" s="20">
        <v>0.643299884</v>
      </c>
      <c r="AM2168" s="3"/>
      <c r="AN2168" s="3"/>
      <c r="AO2168" s="3"/>
      <c r="AP2168" s="20">
        <v>172.5</v>
      </c>
      <c r="AQ2168" s="20">
        <v>0.347199979</v>
      </c>
      <c r="AR2168" s="20">
        <v>0.560500091</v>
      </c>
      <c r="AS2168" s="20">
        <v>0.523200091</v>
      </c>
      <c r="AT2168" s="20">
        <v>0.370700656</v>
      </c>
      <c r="AU2168" s="20">
        <v>0.201399711</v>
      </c>
      <c r="AV2168" s="20">
        <v>0.240799711</v>
      </c>
      <c r="AW2168" s="20">
        <v>0.320299923</v>
      </c>
      <c r="AX2168" s="20">
        <v>0.209599884</v>
      </c>
      <c r="AY2168" s="3"/>
      <c r="AZ2168" s="3"/>
      <c r="BA2168" s="3"/>
      <c r="BB2168" s="20">
        <v>172.5</v>
      </c>
      <c r="BC2168" s="20">
        <v>0.234700006</v>
      </c>
      <c r="BD2168" s="20">
        <v>0.458700006</v>
      </c>
      <c r="BE2168" s="20">
        <v>0.492400094</v>
      </c>
      <c r="BF2168" s="20">
        <v>0.011600073</v>
      </c>
      <c r="BG2168" s="20">
        <v>-0.097800096</v>
      </c>
      <c r="BH2168" s="20">
        <v>0.187400463</v>
      </c>
      <c r="BI2168" s="20">
        <v>0.440300463</v>
      </c>
      <c r="BJ2168" s="20">
        <v>0.969500095</v>
      </c>
    </row>
    <row r="2169" spans="30:62">
      <c r="AD2169" s="20">
        <v>172.6000061</v>
      </c>
      <c r="AE2169" s="20">
        <v>0.042799893</v>
      </c>
      <c r="AF2169" s="20">
        <v>0.366099893</v>
      </c>
      <c r="AG2169" s="20">
        <v>0.132999767</v>
      </c>
      <c r="AH2169" s="20">
        <v>-0.008199956</v>
      </c>
      <c r="AI2169" s="20">
        <v>-0.102000076</v>
      </c>
      <c r="AJ2169" s="20">
        <v>0.037899884</v>
      </c>
      <c r="AK2169" s="20">
        <v>0.381599884</v>
      </c>
      <c r="AL2169" s="20">
        <v>0.645900087</v>
      </c>
      <c r="AM2169" s="3"/>
      <c r="AN2169" s="3"/>
      <c r="AO2169" s="3"/>
      <c r="AP2169" s="20">
        <v>172.6000061</v>
      </c>
      <c r="AQ2169" s="20">
        <v>0.351000091</v>
      </c>
      <c r="AR2169" s="20">
        <v>0.56189994</v>
      </c>
      <c r="AS2169" s="20">
        <v>0.51799994</v>
      </c>
      <c r="AT2169" s="20">
        <v>0.369499711</v>
      </c>
      <c r="AU2169" s="20">
        <v>0.199998969</v>
      </c>
      <c r="AV2169" s="20">
        <v>0.243398969</v>
      </c>
      <c r="AW2169" s="20">
        <v>0.315099884</v>
      </c>
      <c r="AX2169" s="20">
        <v>0.213700119</v>
      </c>
      <c r="AY2169" s="3"/>
      <c r="AZ2169" s="3"/>
      <c r="BA2169" s="3"/>
      <c r="BB2169" s="20">
        <v>172.6000061</v>
      </c>
      <c r="BC2169" s="20">
        <v>0.229000094</v>
      </c>
      <c r="BD2169" s="20">
        <v>0.455600094</v>
      </c>
      <c r="BE2169" s="20">
        <v>0.487500073</v>
      </c>
      <c r="BF2169" s="20">
        <v>0.013599904</v>
      </c>
      <c r="BG2169" s="20">
        <v>-0.095900014</v>
      </c>
      <c r="BH2169" s="20">
        <v>0.185000095</v>
      </c>
      <c r="BI2169" s="20">
        <v>0.441100095</v>
      </c>
      <c r="BJ2169" s="20">
        <v>0.973600004</v>
      </c>
    </row>
    <row r="2170" spans="30:62">
      <c r="AD2170" s="20">
        <v>172.6999969</v>
      </c>
      <c r="AE2170" s="20">
        <v>0.044500005</v>
      </c>
      <c r="AF2170" s="20">
        <v>0.369200005</v>
      </c>
      <c r="AG2170" s="20">
        <v>0.133400283</v>
      </c>
      <c r="AH2170" s="20">
        <v>-0.011199361</v>
      </c>
      <c r="AI2170" s="20">
        <v>-0.101800116</v>
      </c>
      <c r="AJ2170" s="20">
        <v>0.037600087</v>
      </c>
      <c r="AK2170" s="20">
        <v>0.384900087</v>
      </c>
      <c r="AL2170" s="20">
        <v>0.650199981</v>
      </c>
      <c r="AM2170" s="3"/>
      <c r="AN2170" s="3"/>
      <c r="AO2170" s="3"/>
      <c r="AP2170" s="20">
        <v>172.6999969</v>
      </c>
      <c r="AQ2170" s="20">
        <v>0.345000656</v>
      </c>
      <c r="AR2170" s="20">
        <v>0.55899995</v>
      </c>
      <c r="AS2170" s="20">
        <v>0.51949995</v>
      </c>
      <c r="AT2170" s="20">
        <v>0.369499923</v>
      </c>
      <c r="AU2170" s="20">
        <v>0.192499884</v>
      </c>
      <c r="AV2170" s="20">
        <v>0.238499884</v>
      </c>
      <c r="AW2170" s="20">
        <v>0.321300119</v>
      </c>
      <c r="AX2170" s="20">
        <v>0.214200053</v>
      </c>
      <c r="AY2170" s="3"/>
      <c r="AZ2170" s="3"/>
      <c r="BA2170" s="3"/>
      <c r="BB2170" s="20">
        <v>172.6999969</v>
      </c>
      <c r="BC2170" s="20">
        <v>0.226200073</v>
      </c>
      <c r="BD2170" s="20">
        <v>0.455500073</v>
      </c>
      <c r="BE2170" s="20">
        <v>0.488400143</v>
      </c>
      <c r="BF2170" s="20">
        <v>0.013200463</v>
      </c>
      <c r="BG2170" s="20">
        <v>-0.094699905</v>
      </c>
      <c r="BH2170" s="20">
        <v>0.191800004</v>
      </c>
      <c r="BI2170" s="20">
        <v>0.444800004</v>
      </c>
      <c r="BJ2170" s="20">
        <v>0.978099925</v>
      </c>
    </row>
    <row r="2171" spans="30:62">
      <c r="AD2171" s="20">
        <v>172.8000031</v>
      </c>
      <c r="AE2171" s="20">
        <v>0.044000044</v>
      </c>
      <c r="AF2171" s="20">
        <v>0.371800044</v>
      </c>
      <c r="AG2171" s="20">
        <v>0.131300639</v>
      </c>
      <c r="AH2171" s="20">
        <v>-0.008300116</v>
      </c>
      <c r="AI2171" s="20">
        <v>-0.102499913</v>
      </c>
      <c r="AJ2171" s="20">
        <v>0.040799743</v>
      </c>
      <c r="AK2171" s="20">
        <v>0.387799743</v>
      </c>
      <c r="AL2171" s="20">
        <v>0.65190009</v>
      </c>
      <c r="AM2171" s="3"/>
      <c r="AN2171" s="3"/>
      <c r="AO2171" s="3"/>
      <c r="AP2171" s="20">
        <v>172.8000031</v>
      </c>
      <c r="AQ2171" s="20">
        <v>0.345999711</v>
      </c>
      <c r="AR2171" s="20">
        <v>0.557699923</v>
      </c>
      <c r="AS2171" s="20">
        <v>0.519699923</v>
      </c>
      <c r="AT2171" s="20">
        <v>0.366599884</v>
      </c>
      <c r="AU2171" s="20">
        <v>0.195400119</v>
      </c>
      <c r="AV2171" s="20">
        <v>0.238900119</v>
      </c>
      <c r="AW2171" s="20">
        <v>0.323400053</v>
      </c>
      <c r="AX2171" s="20">
        <v>0.211399721</v>
      </c>
      <c r="AY2171" s="3"/>
      <c r="AZ2171" s="3"/>
      <c r="BA2171" s="3"/>
      <c r="BB2171" s="20">
        <v>172.8000031</v>
      </c>
      <c r="BC2171" s="20">
        <v>0.226799904</v>
      </c>
      <c r="BD2171" s="20">
        <v>0.460599904</v>
      </c>
      <c r="BE2171" s="20">
        <v>0.489600463</v>
      </c>
      <c r="BF2171" s="20">
        <v>0.014900095</v>
      </c>
      <c r="BG2171" s="20">
        <v>-0.089399996</v>
      </c>
      <c r="BH2171" s="20">
        <v>0.197599687</v>
      </c>
      <c r="BI2171" s="20">
        <v>0.452599687</v>
      </c>
      <c r="BJ2171" s="20">
        <v>0.976099971</v>
      </c>
    </row>
    <row r="2172" spans="30:62">
      <c r="AD2172" s="20">
        <v>172.8999939</v>
      </c>
      <c r="AE2172" s="20">
        <v>0.042300639</v>
      </c>
      <c r="AF2172" s="20">
        <v>0.371300639</v>
      </c>
      <c r="AG2172" s="20">
        <v>0.135099884</v>
      </c>
      <c r="AH2172" s="20">
        <v>-0.010200152</v>
      </c>
      <c r="AI2172" s="20">
        <v>-0.099600019</v>
      </c>
      <c r="AJ2172" s="20">
        <v>0.040700328</v>
      </c>
      <c r="AK2172" s="20">
        <v>0.385300328</v>
      </c>
      <c r="AL2172" s="20">
        <v>0.650500407</v>
      </c>
      <c r="AM2172" s="3"/>
      <c r="AN2172" s="3"/>
      <c r="AO2172" s="3"/>
      <c r="AP2172" s="20">
        <v>172.8999939</v>
      </c>
      <c r="AQ2172" s="20">
        <v>0.347099923</v>
      </c>
      <c r="AR2172" s="20">
        <v>0.549899884</v>
      </c>
      <c r="AS2172" s="20">
        <v>0.515399884</v>
      </c>
      <c r="AT2172" s="20">
        <v>0.370899881</v>
      </c>
      <c r="AU2172" s="20">
        <v>0.198200053</v>
      </c>
      <c r="AV2172" s="20">
        <v>0.241400053</v>
      </c>
      <c r="AW2172" s="20">
        <v>0.320199959</v>
      </c>
      <c r="AX2172" s="20">
        <v>0.210099968</v>
      </c>
      <c r="AY2172" s="3"/>
      <c r="AZ2172" s="3"/>
      <c r="BA2172" s="3"/>
      <c r="BB2172" s="20">
        <v>172.8999939</v>
      </c>
      <c r="BC2172" s="20">
        <v>0.227800463</v>
      </c>
      <c r="BD2172" s="20">
        <v>0.462000463</v>
      </c>
      <c r="BE2172" s="20">
        <v>0.492900095</v>
      </c>
      <c r="BF2172" s="20">
        <v>0.021999289</v>
      </c>
      <c r="BG2172" s="20">
        <v>-0.084300075</v>
      </c>
      <c r="BH2172" s="20">
        <v>0.195800447</v>
      </c>
      <c r="BI2172" s="20">
        <v>0.452300447</v>
      </c>
      <c r="BJ2172" s="20">
        <v>0.968900777</v>
      </c>
    </row>
    <row r="2173" spans="30:62">
      <c r="AD2173" s="20">
        <v>173</v>
      </c>
      <c r="AE2173" s="20">
        <v>0.045399884</v>
      </c>
      <c r="AF2173" s="20">
        <v>0.380099884</v>
      </c>
      <c r="AG2173" s="20">
        <v>0.137600087</v>
      </c>
      <c r="AH2173" s="20">
        <v>-0.007400019</v>
      </c>
      <c r="AI2173" s="20">
        <v>-0.09429991</v>
      </c>
      <c r="AJ2173" s="20">
        <v>0.038400407</v>
      </c>
      <c r="AK2173" s="20">
        <v>0.384100407</v>
      </c>
      <c r="AL2173" s="20">
        <v>0.650400005</v>
      </c>
      <c r="AM2173" s="3"/>
      <c r="AN2173" s="3"/>
      <c r="AO2173" s="3"/>
      <c r="AP2173" s="20">
        <v>173</v>
      </c>
      <c r="AQ2173" s="20">
        <v>0.340799884</v>
      </c>
      <c r="AR2173" s="20">
        <v>0.547900119</v>
      </c>
      <c r="AS2173" s="20">
        <v>0.518400119</v>
      </c>
      <c r="AT2173" s="20">
        <v>0.373100053</v>
      </c>
      <c r="AU2173" s="20">
        <v>0.198999721</v>
      </c>
      <c r="AV2173" s="20">
        <v>0.240399721</v>
      </c>
      <c r="AW2173" s="20">
        <v>0.315999968</v>
      </c>
      <c r="AX2173" s="20">
        <v>0.212799962</v>
      </c>
      <c r="AY2173" s="3"/>
      <c r="AZ2173" s="3"/>
      <c r="BA2173" s="3"/>
      <c r="BB2173" s="20">
        <v>173</v>
      </c>
      <c r="BC2173" s="20">
        <v>0.230700095</v>
      </c>
      <c r="BD2173" s="20">
        <v>0.459600095</v>
      </c>
      <c r="BE2173" s="20">
        <v>0.500700004</v>
      </c>
      <c r="BF2173" s="20">
        <v>0.026699925</v>
      </c>
      <c r="BG2173" s="20">
        <v>-0.089600029</v>
      </c>
      <c r="BH2173" s="20">
        <v>0.192200777</v>
      </c>
      <c r="BI2173" s="20">
        <v>0.446200777</v>
      </c>
      <c r="BJ2173" s="20">
        <v>0.966100001</v>
      </c>
    </row>
    <row r="2174" spans="30:62">
      <c r="AD2174" s="20">
        <v>173.1000061</v>
      </c>
      <c r="AE2174" s="20">
        <v>0.048500087</v>
      </c>
      <c r="AF2174" s="20">
        <v>0.382900087</v>
      </c>
      <c r="AG2174" s="20">
        <v>0.140299743</v>
      </c>
      <c r="AH2174" s="20">
        <v>-0.00899991</v>
      </c>
      <c r="AI2174" s="20">
        <v>-0.09400007</v>
      </c>
      <c r="AJ2174" s="20">
        <v>0.035400005</v>
      </c>
      <c r="AK2174" s="20">
        <v>0.382100005</v>
      </c>
      <c r="AL2174" s="20">
        <v>0.650899981</v>
      </c>
      <c r="AM2174" s="3"/>
      <c r="AN2174" s="3"/>
      <c r="AO2174" s="3"/>
      <c r="AP2174" s="20">
        <v>173.1000061</v>
      </c>
      <c r="AQ2174" s="20">
        <v>0.342500119</v>
      </c>
      <c r="AR2174" s="20">
        <v>0.545900053</v>
      </c>
      <c r="AS2174" s="20">
        <v>0.516200053</v>
      </c>
      <c r="AT2174" s="20">
        <v>0.375599721</v>
      </c>
      <c r="AU2174" s="20">
        <v>0.200700207</v>
      </c>
      <c r="AV2174" s="20">
        <v>0.239600207</v>
      </c>
      <c r="AW2174" s="20">
        <v>0.318599962</v>
      </c>
      <c r="AX2174" s="20">
        <v>0.213900032</v>
      </c>
      <c r="AY2174" s="3"/>
      <c r="AZ2174" s="3"/>
      <c r="BA2174" s="3"/>
      <c r="BB2174" s="20">
        <v>173.1000061</v>
      </c>
      <c r="BC2174" s="20">
        <v>0.236300004</v>
      </c>
      <c r="BD2174" s="20">
        <v>0.468600004</v>
      </c>
      <c r="BE2174" s="20">
        <v>0.504899687</v>
      </c>
      <c r="BF2174" s="20">
        <v>0.026599971</v>
      </c>
      <c r="BG2174" s="20">
        <v>-0.094399939</v>
      </c>
      <c r="BH2174" s="20">
        <v>0.192800001</v>
      </c>
      <c r="BI2174" s="20">
        <v>0.446600001</v>
      </c>
      <c r="BJ2174" s="20">
        <v>0.968699965</v>
      </c>
    </row>
    <row r="2175" spans="30:62">
      <c r="AD2175" s="20">
        <v>173.1999969</v>
      </c>
      <c r="AE2175" s="20">
        <v>0.052999981</v>
      </c>
      <c r="AF2175" s="20">
        <v>0.386399981</v>
      </c>
      <c r="AG2175" s="20">
        <v>0.140800328</v>
      </c>
      <c r="AH2175" s="20">
        <v>-0.009599593</v>
      </c>
      <c r="AI2175" s="20">
        <v>-0.091499995</v>
      </c>
      <c r="AJ2175" s="20">
        <v>0.036699981</v>
      </c>
      <c r="AK2175" s="20">
        <v>0.382499981</v>
      </c>
      <c r="AL2175" s="20">
        <v>0.652100081</v>
      </c>
      <c r="AM2175" s="3"/>
      <c r="AN2175" s="3"/>
      <c r="AO2175" s="3"/>
      <c r="AP2175" s="20">
        <v>173.1999969</v>
      </c>
      <c r="AQ2175" s="20">
        <v>0.340900053</v>
      </c>
      <c r="AR2175" s="20">
        <v>0.544899959</v>
      </c>
      <c r="AS2175" s="20">
        <v>0.515999959</v>
      </c>
      <c r="AT2175" s="20">
        <v>0.376499968</v>
      </c>
      <c r="AU2175" s="20">
        <v>0.205899962</v>
      </c>
      <c r="AV2175" s="20">
        <v>0.237699962</v>
      </c>
      <c r="AW2175" s="20">
        <v>0.319200032</v>
      </c>
      <c r="AX2175" s="20">
        <v>0.213800032</v>
      </c>
      <c r="AY2175" s="3"/>
      <c r="AZ2175" s="3"/>
      <c r="BA2175" s="3"/>
      <c r="BB2175" s="20">
        <v>173.1999969</v>
      </c>
      <c r="BC2175" s="20">
        <v>0.239899925</v>
      </c>
      <c r="BD2175" s="20">
        <v>0.469899925</v>
      </c>
      <c r="BE2175" s="20">
        <v>0.503400447</v>
      </c>
      <c r="BF2175" s="20">
        <v>0.023600777</v>
      </c>
      <c r="BG2175" s="20">
        <v>-0.096599999</v>
      </c>
      <c r="BH2175" s="20">
        <v>0.195699965</v>
      </c>
      <c r="BI2175" s="20">
        <v>0.450199965</v>
      </c>
      <c r="BJ2175" s="20">
        <v>0.968199895</v>
      </c>
    </row>
    <row r="2176" spans="30:62">
      <c r="AD2176" s="20">
        <v>173.3000031</v>
      </c>
      <c r="AE2176" s="20">
        <v>0.05330009</v>
      </c>
      <c r="AF2176" s="20">
        <v>0.38670009</v>
      </c>
      <c r="AG2176" s="20">
        <v>0.140800407</v>
      </c>
      <c r="AH2176" s="20">
        <v>-0.009999995</v>
      </c>
      <c r="AI2176" s="20">
        <v>-0.090100019</v>
      </c>
      <c r="AJ2176" s="20">
        <v>0.041899842</v>
      </c>
      <c r="AK2176" s="20">
        <v>0.383599842</v>
      </c>
      <c r="AL2176" s="20">
        <v>0.649399948</v>
      </c>
      <c r="AM2176" s="3"/>
      <c r="AN2176" s="3"/>
      <c r="AO2176" s="3"/>
      <c r="AP2176" s="20">
        <v>173.3000031</v>
      </c>
      <c r="AQ2176" s="20">
        <v>0.340199721</v>
      </c>
      <c r="AR2176" s="20">
        <v>0.540499968</v>
      </c>
      <c r="AS2176" s="20">
        <v>0.515799968</v>
      </c>
      <c r="AT2176" s="20">
        <v>0.378899962</v>
      </c>
      <c r="AU2176" s="20">
        <v>0.204300032</v>
      </c>
      <c r="AV2176" s="20">
        <v>0.238700032</v>
      </c>
      <c r="AW2176" s="20">
        <v>0.319800032</v>
      </c>
      <c r="AX2176" s="20">
        <v>0.215199718</v>
      </c>
      <c r="AY2176" s="3"/>
      <c r="AZ2176" s="3"/>
      <c r="BA2176" s="3"/>
      <c r="BB2176" s="20">
        <v>173.3000031</v>
      </c>
      <c r="BC2176" s="20">
        <v>0.239299971</v>
      </c>
      <c r="BD2176" s="20">
        <v>0.469199971</v>
      </c>
      <c r="BE2176" s="20">
        <v>0.499400777</v>
      </c>
      <c r="BF2176" s="20">
        <v>0.027100001</v>
      </c>
      <c r="BG2176" s="20">
        <v>-0.094900035</v>
      </c>
      <c r="BH2176" s="20">
        <v>0.196300372</v>
      </c>
      <c r="BI2176" s="20">
        <v>0.450700372</v>
      </c>
      <c r="BJ2176" s="20">
        <v>0.97229995</v>
      </c>
    </row>
    <row r="2177" spans="30:62">
      <c r="AD2177" s="20">
        <v>173.3999939</v>
      </c>
      <c r="AE2177" s="20">
        <v>0.054700407</v>
      </c>
      <c r="AF2177" s="20">
        <v>0.384500407</v>
      </c>
      <c r="AG2177" s="20">
        <v>0.139200005</v>
      </c>
      <c r="AH2177" s="20">
        <v>-0.007399542</v>
      </c>
      <c r="AI2177" s="20">
        <v>-0.085599919</v>
      </c>
      <c r="AJ2177" s="20">
        <v>0.045000187</v>
      </c>
      <c r="AK2177" s="20">
        <v>0.385400187</v>
      </c>
      <c r="AL2177" s="20">
        <v>0.650499945</v>
      </c>
      <c r="AM2177" s="3"/>
      <c r="AN2177" s="3"/>
      <c r="AO2177" s="3"/>
      <c r="AP2177" s="20">
        <v>173.3999939</v>
      </c>
      <c r="AQ2177" s="20">
        <v>0.339799968</v>
      </c>
      <c r="AR2177" s="20">
        <v>0.543599962</v>
      </c>
      <c r="AS2177" s="20">
        <v>0.518699962</v>
      </c>
      <c r="AT2177" s="20">
        <v>0.383200032</v>
      </c>
      <c r="AU2177" s="20">
        <v>0.207200032</v>
      </c>
      <c r="AV2177" s="20">
        <v>0.238700032</v>
      </c>
      <c r="AW2177" s="20">
        <v>0.327999956</v>
      </c>
      <c r="AX2177" s="20">
        <v>0.215399896</v>
      </c>
      <c r="AY2177" s="3"/>
      <c r="AZ2177" s="3"/>
      <c r="BA2177" s="3"/>
      <c r="BB2177" s="20">
        <v>173.3999939</v>
      </c>
      <c r="BC2177" s="20">
        <v>0.233900777</v>
      </c>
      <c r="BD2177" s="20">
        <v>0.467900777</v>
      </c>
      <c r="BE2177" s="20">
        <v>0.497600001</v>
      </c>
      <c r="BF2177" s="20">
        <v>0.028699965</v>
      </c>
      <c r="BG2177" s="20">
        <v>-0.091500105</v>
      </c>
      <c r="BH2177" s="20">
        <v>0.202999473</v>
      </c>
      <c r="BI2177" s="20">
        <v>0.457199473</v>
      </c>
      <c r="BJ2177" s="20">
        <v>0.970399916</v>
      </c>
    </row>
    <row r="2178" spans="30:62">
      <c r="AD2178" s="20">
        <v>173.5</v>
      </c>
      <c r="AE2178" s="20">
        <v>0.054800005</v>
      </c>
      <c r="AF2178" s="20">
        <v>0.384700005</v>
      </c>
      <c r="AG2178" s="20">
        <v>0.141499981</v>
      </c>
      <c r="AH2178" s="20">
        <v>-0.001399919</v>
      </c>
      <c r="AI2178" s="20">
        <v>-0.080800052</v>
      </c>
      <c r="AJ2178" s="20">
        <v>0.051599945</v>
      </c>
      <c r="AK2178" s="20">
        <v>0.387199945</v>
      </c>
      <c r="AL2178" s="20">
        <v>0.643900108</v>
      </c>
      <c r="AM2178" s="3"/>
      <c r="AN2178" s="3"/>
      <c r="AO2178" s="3"/>
      <c r="AP2178" s="20">
        <v>173.5</v>
      </c>
      <c r="AQ2178" s="20">
        <v>0.342299962</v>
      </c>
      <c r="AR2178" s="20">
        <v>0.545400032</v>
      </c>
      <c r="AS2178" s="20">
        <v>0.520600032</v>
      </c>
      <c r="AT2178" s="20">
        <v>0.389100032</v>
      </c>
      <c r="AU2178" s="20">
        <v>0.208299718</v>
      </c>
      <c r="AV2178" s="20">
        <v>0.244499718</v>
      </c>
      <c r="AW2178" s="20">
        <v>0.331499896</v>
      </c>
      <c r="AX2178" s="20">
        <v>0.218600062</v>
      </c>
      <c r="AY2178" s="3"/>
      <c r="AZ2178" s="3"/>
      <c r="BA2178" s="3"/>
      <c r="BB2178" s="20">
        <v>173.5</v>
      </c>
      <c r="BC2178" s="20">
        <v>0.232000001</v>
      </c>
      <c r="BD2178" s="20">
        <v>0.469600001</v>
      </c>
      <c r="BE2178" s="20">
        <v>0.500399965</v>
      </c>
      <c r="BF2178" s="20">
        <v>0.032399895</v>
      </c>
      <c r="BG2178" s="20">
        <v>-0.08590005</v>
      </c>
      <c r="BH2178" s="20">
        <v>0.207099916</v>
      </c>
      <c r="BI2178" s="20">
        <v>0.458599916</v>
      </c>
      <c r="BJ2178" s="20">
        <v>0.972500022</v>
      </c>
    </row>
    <row r="2179" spans="30:62">
      <c r="AD2179" s="20">
        <v>173.6000061</v>
      </c>
      <c r="AE2179" s="20">
        <v>0.052199981</v>
      </c>
      <c r="AF2179" s="20">
        <v>0.382999981</v>
      </c>
      <c r="AG2179" s="20">
        <v>0.143899842</v>
      </c>
      <c r="AH2179" s="20">
        <v>0.002699948</v>
      </c>
      <c r="AI2179" s="20">
        <v>-0.078200055</v>
      </c>
      <c r="AJ2179" s="20">
        <v>0.047000108</v>
      </c>
      <c r="AK2179" s="20">
        <v>0.383100108</v>
      </c>
      <c r="AL2179" s="20">
        <v>0.644200117</v>
      </c>
      <c r="AM2179" s="3"/>
      <c r="AN2179" s="3"/>
      <c r="AO2179" s="3"/>
      <c r="AP2179" s="20">
        <v>173.6000061</v>
      </c>
      <c r="AQ2179" s="20">
        <v>0.342300032</v>
      </c>
      <c r="AR2179" s="20">
        <v>0.548200032</v>
      </c>
      <c r="AS2179" s="20">
        <v>0.521000032</v>
      </c>
      <c r="AT2179" s="20">
        <v>0.395799718</v>
      </c>
      <c r="AU2179" s="20">
        <v>0.208700134</v>
      </c>
      <c r="AV2179" s="20">
        <v>0.243800134</v>
      </c>
      <c r="AW2179" s="20">
        <v>0.338700062</v>
      </c>
      <c r="AX2179" s="20">
        <v>0.220299998</v>
      </c>
      <c r="AY2179" s="3"/>
      <c r="AZ2179" s="3"/>
      <c r="BA2179" s="3"/>
      <c r="BB2179" s="20">
        <v>173.6000061</v>
      </c>
      <c r="BC2179" s="20">
        <v>0.233899965</v>
      </c>
      <c r="BD2179" s="20">
        <v>0.471499965</v>
      </c>
      <c r="BE2179" s="20">
        <v>0.502500372</v>
      </c>
      <c r="BF2179" s="20">
        <v>0.03579995</v>
      </c>
      <c r="BG2179" s="20">
        <v>-0.084500084</v>
      </c>
      <c r="BH2179" s="20">
        <v>0.205000022</v>
      </c>
      <c r="BI2179" s="20">
        <v>0.457900022</v>
      </c>
      <c r="BJ2179" s="20">
        <v>0.973400061</v>
      </c>
    </row>
    <row r="2180" spans="30:62">
      <c r="AD2180" s="20">
        <v>173.6999969</v>
      </c>
      <c r="AE2180" s="20">
        <v>0.052500081</v>
      </c>
      <c r="AF2180" s="20">
        <v>0.385700081</v>
      </c>
      <c r="AG2180" s="20">
        <v>0.146700187</v>
      </c>
      <c r="AH2180" s="20">
        <v>0.007799945</v>
      </c>
      <c r="AI2180" s="20">
        <v>-0.081099892</v>
      </c>
      <c r="AJ2180" s="20">
        <v>0.047200117</v>
      </c>
      <c r="AK2180" s="20">
        <v>0.380200117</v>
      </c>
      <c r="AL2180" s="20">
        <v>0.641799988</v>
      </c>
      <c r="AM2180" s="3"/>
      <c r="AN2180" s="3"/>
      <c r="AO2180" s="3"/>
      <c r="AP2180" s="20">
        <v>173.6999969</v>
      </c>
      <c r="AQ2180" s="20">
        <v>0.343100032</v>
      </c>
      <c r="AR2180" s="20">
        <v>0.552399956</v>
      </c>
      <c r="AS2180" s="20">
        <v>0.526599956</v>
      </c>
      <c r="AT2180" s="20">
        <v>0.392599896</v>
      </c>
      <c r="AU2180" s="20">
        <v>0.212300062</v>
      </c>
      <c r="AV2180" s="20">
        <v>0.248200062</v>
      </c>
      <c r="AW2180" s="20">
        <v>0.334099998</v>
      </c>
      <c r="AX2180" s="20">
        <v>0.219900557</v>
      </c>
      <c r="AY2180" s="3"/>
      <c r="AZ2180" s="3"/>
      <c r="BA2180" s="3"/>
      <c r="BB2180" s="20">
        <v>173.6999969</v>
      </c>
      <c r="BC2180" s="20">
        <v>0.236499895</v>
      </c>
      <c r="BD2180" s="20">
        <v>0.474499895</v>
      </c>
      <c r="BE2180" s="20">
        <v>0.510699473</v>
      </c>
      <c r="BF2180" s="20">
        <v>0.032999916</v>
      </c>
      <c r="BG2180" s="20">
        <v>-0.082299978</v>
      </c>
      <c r="BH2180" s="20">
        <v>0.204200061</v>
      </c>
      <c r="BI2180" s="20">
        <v>0.457800061</v>
      </c>
      <c r="BJ2180" s="20">
        <v>0.975300088</v>
      </c>
    </row>
    <row r="2181" spans="30:62">
      <c r="AD2181" s="20">
        <v>173.8000031</v>
      </c>
      <c r="AE2181" s="20">
        <v>0.048699948</v>
      </c>
      <c r="AF2181" s="20">
        <v>0.384199948</v>
      </c>
      <c r="AG2181" s="20">
        <v>0.147799945</v>
      </c>
      <c r="AH2181" s="20">
        <v>0.005000108</v>
      </c>
      <c r="AI2181" s="20">
        <v>-0.079899883</v>
      </c>
      <c r="AJ2181" s="20">
        <v>0.046499511</v>
      </c>
      <c r="AK2181" s="20">
        <v>0.382999511</v>
      </c>
      <c r="AL2181" s="20">
        <v>0.638699897</v>
      </c>
      <c r="AM2181" s="3"/>
      <c r="AN2181" s="3"/>
      <c r="AO2181" s="3"/>
      <c r="AP2181" s="20">
        <v>173.8000031</v>
      </c>
      <c r="AQ2181" s="20">
        <v>0.346399718</v>
      </c>
      <c r="AR2181" s="20">
        <v>0.553699896</v>
      </c>
      <c r="AS2181" s="20">
        <v>0.525499896</v>
      </c>
      <c r="AT2181" s="20">
        <v>0.394800062</v>
      </c>
      <c r="AU2181" s="20">
        <v>0.212299998</v>
      </c>
      <c r="AV2181" s="20">
        <v>0.252599998</v>
      </c>
      <c r="AW2181" s="20">
        <v>0.32900008</v>
      </c>
      <c r="AX2181" s="20">
        <v>0.219399845</v>
      </c>
      <c r="AY2181" s="3"/>
      <c r="AZ2181" s="3"/>
      <c r="BA2181" s="3"/>
      <c r="BB2181" s="20">
        <v>173.8000031</v>
      </c>
      <c r="BC2181" s="20">
        <v>0.24109995</v>
      </c>
      <c r="BD2181" s="20">
        <v>0.48109995</v>
      </c>
      <c r="BE2181" s="20">
        <v>0.514199916</v>
      </c>
      <c r="BF2181" s="20">
        <v>0.038500022</v>
      </c>
      <c r="BG2181" s="20">
        <v>-0.082399939</v>
      </c>
      <c r="BH2181" s="20">
        <v>0.20429985</v>
      </c>
      <c r="BI2181" s="20">
        <v>0.46139985</v>
      </c>
      <c r="BJ2181" s="20">
        <v>0.972500022</v>
      </c>
    </row>
    <row r="2182" spans="30:62">
      <c r="AD2182" s="20">
        <v>173.8999939</v>
      </c>
      <c r="AE2182" s="20">
        <v>0.049099945</v>
      </c>
      <c r="AF2182" s="20">
        <v>0.385499945</v>
      </c>
      <c r="AG2182" s="20">
        <v>0.145400108</v>
      </c>
      <c r="AH2182" s="20">
        <v>0.007400356</v>
      </c>
      <c r="AI2182" s="20">
        <v>-0.076700012</v>
      </c>
      <c r="AJ2182" s="20">
        <v>0.045600374</v>
      </c>
      <c r="AK2182" s="20">
        <v>0.379300374</v>
      </c>
      <c r="AL2182" s="20">
        <v>0.640900317</v>
      </c>
      <c r="AM2182" s="3"/>
      <c r="AN2182" s="3"/>
      <c r="AO2182" s="3"/>
      <c r="AP2182" s="20">
        <v>173.8999939</v>
      </c>
      <c r="AQ2182" s="20">
        <v>0.346099896</v>
      </c>
      <c r="AR2182" s="20">
        <v>0.555700062</v>
      </c>
      <c r="AS2182" s="20">
        <v>0.522100062</v>
      </c>
      <c r="AT2182" s="20">
        <v>0.396500237</v>
      </c>
      <c r="AU2182" s="20">
        <v>0.208200557</v>
      </c>
      <c r="AV2182" s="20">
        <v>0.251800557</v>
      </c>
      <c r="AW2182" s="20">
        <v>0.327800083</v>
      </c>
      <c r="AX2182" s="20">
        <v>0.219599953</v>
      </c>
      <c r="AY2182" s="3"/>
      <c r="AZ2182" s="3"/>
      <c r="BA2182" s="3"/>
      <c r="BB2182" s="20">
        <v>173.8999939</v>
      </c>
      <c r="BC2182" s="20">
        <v>0.243999916</v>
      </c>
      <c r="BD2182" s="20">
        <v>0.483299916</v>
      </c>
      <c r="BE2182" s="20">
        <v>0.513600022</v>
      </c>
      <c r="BF2182" s="20">
        <v>0.0353003</v>
      </c>
      <c r="BG2182" s="20">
        <v>-0.079699912</v>
      </c>
      <c r="BH2182" s="20">
        <v>0.203200022</v>
      </c>
      <c r="BI2182" s="20">
        <v>0.461300022</v>
      </c>
      <c r="BJ2182" s="20">
        <v>0.974099986</v>
      </c>
    </row>
    <row r="2183" spans="30:62">
      <c r="AD2183" s="20">
        <v>174</v>
      </c>
      <c r="AE2183" s="20">
        <v>0.042500108</v>
      </c>
      <c r="AF2183" s="20">
        <v>0.380700108</v>
      </c>
      <c r="AG2183" s="20">
        <v>0.147200117</v>
      </c>
      <c r="AH2183" s="20">
        <v>0.004999988</v>
      </c>
      <c r="AI2183" s="20">
        <v>-0.078900103</v>
      </c>
      <c r="AJ2183" s="20">
        <v>0.044300317</v>
      </c>
      <c r="AK2183" s="20">
        <v>0.375700317</v>
      </c>
      <c r="AL2183" s="20">
        <v>0.647300066</v>
      </c>
      <c r="AM2183" s="3"/>
      <c r="AN2183" s="3"/>
      <c r="AO2183" s="3"/>
      <c r="AP2183" s="20">
        <v>174</v>
      </c>
      <c r="AQ2183" s="20">
        <v>0.349300062</v>
      </c>
      <c r="AR2183" s="20">
        <v>0.556899998</v>
      </c>
      <c r="AS2183" s="20">
        <v>0.520699998</v>
      </c>
      <c r="AT2183" s="20">
        <v>0.398600557</v>
      </c>
      <c r="AU2183" s="20">
        <v>0.211699845</v>
      </c>
      <c r="AV2183" s="20">
        <v>0.253499845</v>
      </c>
      <c r="AW2183" s="20">
        <v>0.326099953</v>
      </c>
      <c r="AX2183" s="20">
        <v>0.221400089</v>
      </c>
      <c r="AY2183" s="3"/>
      <c r="AZ2183" s="3"/>
      <c r="BA2183" s="3"/>
      <c r="BB2183" s="20">
        <v>174</v>
      </c>
      <c r="BC2183" s="20">
        <v>0.243300022</v>
      </c>
      <c r="BD2183" s="20">
        <v>0.482700022</v>
      </c>
      <c r="BE2183" s="20">
        <v>0.514100061</v>
      </c>
      <c r="BF2183" s="20">
        <v>0.039800088</v>
      </c>
      <c r="BG2183" s="20">
        <v>-0.082899978</v>
      </c>
      <c r="BH2183" s="20">
        <v>0.202899986</v>
      </c>
      <c r="BI2183" s="20">
        <v>0.461699986</v>
      </c>
      <c r="BJ2183" s="20">
        <v>0.970900028</v>
      </c>
    </row>
    <row r="2184" spans="30:62">
      <c r="AD2184" s="20">
        <v>174.1000061</v>
      </c>
      <c r="AE2184" s="20">
        <v>0.042400117</v>
      </c>
      <c r="AF2184" s="20">
        <v>0.379700117</v>
      </c>
      <c r="AG2184" s="20">
        <v>0.147699511</v>
      </c>
      <c r="AH2184" s="20">
        <v>0.006699897</v>
      </c>
      <c r="AI2184" s="20">
        <v>-0.080299921</v>
      </c>
      <c r="AJ2184" s="20">
        <v>0.049500066</v>
      </c>
      <c r="AK2184" s="20">
        <v>0.376900066</v>
      </c>
      <c r="AL2184" s="20">
        <v>0.6522001</v>
      </c>
      <c r="AM2184" s="3"/>
      <c r="AN2184" s="3"/>
      <c r="AO2184" s="3"/>
      <c r="AP2184" s="20">
        <v>174.1000061</v>
      </c>
      <c r="AQ2184" s="20">
        <v>0.350599998</v>
      </c>
      <c r="AR2184" s="20">
        <v>0.55880008</v>
      </c>
      <c r="AS2184" s="20">
        <v>0.51680008</v>
      </c>
      <c r="AT2184" s="20">
        <v>0.396699845</v>
      </c>
      <c r="AU2184" s="20">
        <v>0.214099953</v>
      </c>
      <c r="AV2184" s="20">
        <v>0.251799953</v>
      </c>
      <c r="AW2184" s="20">
        <v>0.325100089</v>
      </c>
      <c r="AX2184" s="20">
        <v>0.219600095</v>
      </c>
      <c r="AY2184" s="3"/>
      <c r="AZ2184" s="3"/>
      <c r="BA2184" s="3"/>
      <c r="BB2184" s="20">
        <v>174.1000061</v>
      </c>
      <c r="BC2184" s="20">
        <v>0.239400061</v>
      </c>
      <c r="BD2184" s="20">
        <v>0.484400061</v>
      </c>
      <c r="BE2184" s="20">
        <v>0.51759985</v>
      </c>
      <c r="BF2184" s="20">
        <v>0.040400022</v>
      </c>
      <c r="BG2184" s="20">
        <v>-0.083200014</v>
      </c>
      <c r="BH2184" s="20">
        <v>0.201900028</v>
      </c>
      <c r="BI2184" s="20">
        <v>0.461100028</v>
      </c>
      <c r="BJ2184" s="20">
        <v>0.970399965</v>
      </c>
    </row>
    <row r="2185" spans="30:62">
      <c r="AD2185" s="20">
        <v>174.1999969</v>
      </c>
      <c r="AE2185" s="20">
        <v>0.043999988</v>
      </c>
      <c r="AF2185" s="20">
        <v>0.377599988</v>
      </c>
      <c r="AG2185" s="20">
        <v>0.148600374</v>
      </c>
      <c r="AH2185" s="20">
        <v>0.004200317</v>
      </c>
      <c r="AI2185" s="20">
        <v>-0.076399934</v>
      </c>
      <c r="AJ2185" s="20">
        <v>0.0517001</v>
      </c>
      <c r="AK2185" s="20">
        <v>0.3758001</v>
      </c>
      <c r="AL2185" s="20">
        <v>0.647200018</v>
      </c>
      <c r="AM2185" s="3"/>
      <c r="AN2185" s="3"/>
      <c r="AO2185" s="3"/>
      <c r="AP2185" s="20">
        <v>174.1999969</v>
      </c>
      <c r="AQ2185" s="20">
        <v>0.351400557</v>
      </c>
      <c r="AR2185" s="20">
        <v>0.559900083</v>
      </c>
      <c r="AS2185" s="20">
        <v>0.516500083</v>
      </c>
      <c r="AT2185" s="20">
        <v>0.399499953</v>
      </c>
      <c r="AU2185" s="20">
        <v>0.217100089</v>
      </c>
      <c r="AV2185" s="20">
        <v>0.253300089</v>
      </c>
      <c r="AW2185" s="20">
        <v>0.326600095</v>
      </c>
      <c r="AX2185" s="20">
        <v>0.221399996</v>
      </c>
      <c r="AY2185" s="3"/>
      <c r="AZ2185" s="3"/>
      <c r="BA2185" s="3"/>
      <c r="BB2185" s="20">
        <v>174.1999969</v>
      </c>
      <c r="BC2185" s="20">
        <v>0.239100088</v>
      </c>
      <c r="BD2185" s="20">
        <v>0.485900089</v>
      </c>
      <c r="BE2185" s="20">
        <v>0.517600022</v>
      </c>
      <c r="BF2185" s="20">
        <v>0.042399986</v>
      </c>
      <c r="BG2185" s="20">
        <v>-0.085099972</v>
      </c>
      <c r="BH2185" s="20">
        <v>0.199299965</v>
      </c>
      <c r="BI2185" s="20">
        <v>0.461999965</v>
      </c>
      <c r="BJ2185" s="20">
        <v>0.965399914</v>
      </c>
    </row>
    <row r="2186" spans="30:62">
      <c r="AD2186" s="20">
        <v>174.3000031</v>
      </c>
      <c r="AE2186" s="20">
        <v>0.041299897</v>
      </c>
      <c r="AF2186" s="20">
        <v>0.372099897</v>
      </c>
      <c r="AG2186" s="20">
        <v>0.149500317</v>
      </c>
      <c r="AH2186" s="20">
        <v>0.010400066</v>
      </c>
      <c r="AI2186" s="20">
        <v>-0.0760999</v>
      </c>
      <c r="AJ2186" s="20">
        <v>0.05159978</v>
      </c>
      <c r="AK2186" s="20">
        <v>0.37089978</v>
      </c>
      <c r="AL2186" s="20">
        <v>0.647200027</v>
      </c>
      <c r="AM2186" s="3"/>
      <c r="AN2186" s="3"/>
      <c r="AO2186" s="3"/>
      <c r="AP2186" s="20">
        <v>174.3000031</v>
      </c>
      <c r="AQ2186" s="20">
        <v>0.352699845</v>
      </c>
      <c r="AR2186" s="20">
        <v>0.555399953</v>
      </c>
      <c r="AS2186" s="20">
        <v>0.514899953</v>
      </c>
      <c r="AT2186" s="20">
        <v>0.402700089</v>
      </c>
      <c r="AU2186" s="20">
        <v>0.217400095</v>
      </c>
      <c r="AV2186" s="20">
        <v>0.253000095</v>
      </c>
      <c r="AW2186" s="20">
        <v>0.327199996</v>
      </c>
      <c r="AX2186" s="20">
        <v>0.224500002</v>
      </c>
      <c r="AY2186" s="3"/>
      <c r="AZ2186" s="3"/>
      <c r="BA2186" s="3"/>
      <c r="BB2186" s="20">
        <v>174.3000031</v>
      </c>
      <c r="BC2186" s="20">
        <v>0.240900022</v>
      </c>
      <c r="BD2186" s="20">
        <v>0.489900022</v>
      </c>
      <c r="BE2186" s="20">
        <v>0.523199986</v>
      </c>
      <c r="BF2186" s="20">
        <v>0.045100028</v>
      </c>
      <c r="BG2186" s="20">
        <v>-0.088200035</v>
      </c>
      <c r="BH2186" s="20">
        <v>0.193299914</v>
      </c>
      <c r="BI2186" s="20">
        <v>0.457599914</v>
      </c>
      <c r="BJ2186" s="20">
        <v>0.965200019</v>
      </c>
    </row>
    <row r="2187" spans="30:62">
      <c r="AD2187" s="20">
        <v>174.3999939</v>
      </c>
      <c r="AE2187" s="20">
        <v>0.041000317</v>
      </c>
      <c r="AF2187" s="20">
        <v>0.366400317</v>
      </c>
      <c r="AG2187" s="20">
        <v>0.154300066</v>
      </c>
      <c r="AH2187" s="20">
        <v>0.008899861</v>
      </c>
      <c r="AI2187" s="20">
        <v>-0.079599982</v>
      </c>
      <c r="AJ2187" s="20">
        <v>0.051600266</v>
      </c>
      <c r="AK2187" s="20">
        <v>0.371000266</v>
      </c>
      <c r="AL2187" s="20">
        <v>0.646400344</v>
      </c>
      <c r="AM2187" s="3"/>
      <c r="AN2187" s="3"/>
      <c r="AO2187" s="3"/>
      <c r="AP2187" s="20">
        <v>174.3999939</v>
      </c>
      <c r="AQ2187" s="20">
        <v>0.352599953</v>
      </c>
      <c r="AR2187" s="20">
        <v>0.556500089</v>
      </c>
      <c r="AS2187" s="20">
        <v>0.519400089</v>
      </c>
      <c r="AT2187" s="20">
        <v>0.400700095</v>
      </c>
      <c r="AU2187" s="20">
        <v>0.221199996</v>
      </c>
      <c r="AV2187" s="20">
        <v>0.252799996</v>
      </c>
      <c r="AW2187" s="20">
        <v>0.325300002</v>
      </c>
      <c r="AX2187" s="20">
        <v>0.226299936</v>
      </c>
      <c r="AY2187" s="3"/>
      <c r="AZ2187" s="3"/>
      <c r="BA2187" s="3"/>
      <c r="BB2187" s="20">
        <v>174.3999939</v>
      </c>
      <c r="BC2187" s="20">
        <v>0.242699986</v>
      </c>
      <c r="BD2187" s="20">
        <v>0.495299986</v>
      </c>
      <c r="BE2187" s="20">
        <v>0.521100028</v>
      </c>
      <c r="BF2187" s="20">
        <v>0.043400203</v>
      </c>
      <c r="BG2187" s="20">
        <v>-0.089300086</v>
      </c>
      <c r="BH2187" s="20">
        <v>0.191200019</v>
      </c>
      <c r="BI2187" s="20">
        <v>0.457200019</v>
      </c>
      <c r="BJ2187" s="20">
        <v>0.962300373</v>
      </c>
    </row>
    <row r="2188" spans="30:62">
      <c r="AD2188" s="20">
        <v>174.5</v>
      </c>
      <c r="AE2188" s="20">
        <v>0.043700066</v>
      </c>
      <c r="AF2188" s="20">
        <v>0.370500066</v>
      </c>
      <c r="AG2188" s="20">
        <v>0.1574001</v>
      </c>
      <c r="AH2188" s="20">
        <v>0.006100018</v>
      </c>
      <c r="AI2188" s="20">
        <v>-0.082599973</v>
      </c>
      <c r="AJ2188" s="20">
        <v>0.053600344</v>
      </c>
      <c r="AK2188" s="20">
        <v>0.366800344</v>
      </c>
      <c r="AL2188" s="20">
        <v>0.644800016</v>
      </c>
      <c r="AM2188" s="3"/>
      <c r="AN2188" s="3"/>
      <c r="AO2188" s="3"/>
      <c r="AP2188" s="20">
        <v>174.5</v>
      </c>
      <c r="AQ2188" s="20">
        <v>0.355000089</v>
      </c>
      <c r="AR2188" s="20">
        <v>0.550900095</v>
      </c>
      <c r="AS2188" s="20">
        <v>0.521800095</v>
      </c>
      <c r="AT2188" s="20">
        <v>0.405099996</v>
      </c>
      <c r="AU2188" s="20">
        <v>0.217200002</v>
      </c>
      <c r="AV2188" s="20">
        <v>0.253000002</v>
      </c>
      <c r="AW2188" s="20">
        <v>0.324599936</v>
      </c>
      <c r="AX2188" s="20">
        <v>0.229099942</v>
      </c>
      <c r="AY2188" s="3"/>
      <c r="AZ2188" s="3"/>
      <c r="BA2188" s="3"/>
      <c r="BB2188" s="20">
        <v>174.5</v>
      </c>
      <c r="BC2188" s="20">
        <v>0.241600028</v>
      </c>
      <c r="BD2188" s="20">
        <v>0.494300028</v>
      </c>
      <c r="BE2188" s="20">
        <v>0.521699965</v>
      </c>
      <c r="BF2188" s="20">
        <v>0.043499914</v>
      </c>
      <c r="BG2188" s="20">
        <v>-0.085999981</v>
      </c>
      <c r="BH2188" s="20">
        <v>0.187900373</v>
      </c>
      <c r="BI2188" s="20">
        <v>0.456400373</v>
      </c>
      <c r="BJ2188" s="20">
        <v>0.968499944</v>
      </c>
    </row>
    <row r="2189" spans="30:62">
      <c r="AD2189" s="20">
        <v>174.6000061</v>
      </c>
      <c r="AE2189" s="20">
        <v>0.0466001</v>
      </c>
      <c r="AF2189" s="20">
        <v>0.3705001</v>
      </c>
      <c r="AG2189" s="20">
        <v>0.15809978</v>
      </c>
      <c r="AH2189" s="20">
        <v>0.007800027</v>
      </c>
      <c r="AI2189" s="20">
        <v>-0.085999894</v>
      </c>
      <c r="AJ2189" s="20">
        <v>0.058500016</v>
      </c>
      <c r="AK2189" s="20">
        <v>0.365700016</v>
      </c>
      <c r="AL2189" s="20">
        <v>0.644600028</v>
      </c>
      <c r="AM2189" s="3"/>
      <c r="AN2189" s="3"/>
      <c r="AO2189" s="3"/>
      <c r="AP2189" s="20">
        <v>174.6000061</v>
      </c>
      <c r="AQ2189" s="20">
        <v>0.353800095</v>
      </c>
      <c r="AR2189" s="20">
        <v>0.550499996</v>
      </c>
      <c r="AS2189" s="20">
        <v>0.520599996</v>
      </c>
      <c r="AT2189" s="20">
        <v>0.406200002</v>
      </c>
      <c r="AU2189" s="20">
        <v>0.216999697</v>
      </c>
      <c r="AV2189" s="20">
        <v>0.253299697</v>
      </c>
      <c r="AW2189" s="20">
        <v>0.326999942</v>
      </c>
      <c r="AX2189" s="20">
        <v>0.231699899</v>
      </c>
      <c r="AY2189" s="3"/>
      <c r="AZ2189" s="3"/>
      <c r="BA2189" s="3"/>
      <c r="BB2189" s="20">
        <v>174.6000061</v>
      </c>
      <c r="BC2189" s="20">
        <v>0.239699965</v>
      </c>
      <c r="BD2189" s="20">
        <v>0.493899965</v>
      </c>
      <c r="BE2189" s="20">
        <v>0.521599914</v>
      </c>
      <c r="BF2189" s="20">
        <v>0.043200019</v>
      </c>
      <c r="BG2189" s="20">
        <v>-0.086700104</v>
      </c>
      <c r="BH2189" s="20">
        <v>0.192499944</v>
      </c>
      <c r="BI2189" s="20">
        <v>0.462899944</v>
      </c>
      <c r="BJ2189" s="20">
        <v>0.971400071</v>
      </c>
    </row>
    <row r="2190" spans="30:62">
      <c r="AD2190" s="20">
        <v>174.6999969</v>
      </c>
      <c r="AE2190" s="20">
        <v>0.042600018</v>
      </c>
      <c r="AF2190" s="20">
        <v>0.366400018</v>
      </c>
      <c r="AG2190" s="20">
        <v>0.158400266</v>
      </c>
      <c r="AH2190" s="20">
        <v>0.007900344</v>
      </c>
      <c r="AI2190" s="20">
        <v>-0.087699984</v>
      </c>
      <c r="AJ2190" s="20">
        <v>0.058700028</v>
      </c>
      <c r="AK2190" s="20">
        <v>0.365000028</v>
      </c>
      <c r="AL2190" s="20">
        <v>0.641399953</v>
      </c>
      <c r="AM2190" s="3"/>
      <c r="AN2190" s="3"/>
      <c r="AO2190" s="3"/>
      <c r="AP2190" s="20">
        <v>174.6999969</v>
      </c>
      <c r="AQ2190" s="20">
        <v>0.357099996</v>
      </c>
      <c r="AR2190" s="20">
        <v>0.552400002</v>
      </c>
      <c r="AS2190" s="20">
        <v>0.520100002</v>
      </c>
      <c r="AT2190" s="20">
        <v>0.408999936</v>
      </c>
      <c r="AU2190" s="20">
        <v>0.215999942</v>
      </c>
      <c r="AV2190" s="20">
        <v>0.253799942</v>
      </c>
      <c r="AW2190" s="20">
        <v>0.329299899</v>
      </c>
      <c r="AX2190" s="20">
        <v>0.237099791</v>
      </c>
      <c r="AY2190" s="3"/>
      <c r="AZ2190" s="3"/>
      <c r="BA2190" s="3"/>
      <c r="BB2190" s="20">
        <v>174.6999969</v>
      </c>
      <c r="BC2190" s="20">
        <v>0.235899914</v>
      </c>
      <c r="BD2190" s="20">
        <v>0.493599914</v>
      </c>
      <c r="BE2190" s="20">
        <v>0.522800019</v>
      </c>
      <c r="BF2190" s="20">
        <v>0.042600373</v>
      </c>
      <c r="BG2190" s="20">
        <v>-0.078900056</v>
      </c>
      <c r="BH2190" s="20">
        <v>0.197300071</v>
      </c>
      <c r="BI2190" s="20">
        <v>0.466000071</v>
      </c>
      <c r="BJ2190" s="20">
        <v>0.973899971</v>
      </c>
    </row>
    <row r="2191" spans="30:62">
      <c r="AD2191" s="20">
        <v>174.8000031</v>
      </c>
      <c r="AE2191" s="20">
        <v>0.042100027</v>
      </c>
      <c r="AF2191" s="20">
        <v>0.366500027</v>
      </c>
      <c r="AG2191" s="20">
        <v>0.155900344</v>
      </c>
      <c r="AH2191" s="20">
        <v>0.010100016</v>
      </c>
      <c r="AI2191" s="20">
        <v>-0.088899972</v>
      </c>
      <c r="AJ2191" s="20">
        <v>0.053699714</v>
      </c>
      <c r="AK2191" s="20">
        <v>0.359299714</v>
      </c>
      <c r="AL2191" s="20">
        <v>0.638500098</v>
      </c>
      <c r="AM2191" s="3"/>
      <c r="AN2191" s="3"/>
      <c r="AO2191" s="3"/>
      <c r="AP2191" s="20">
        <v>174.8000031</v>
      </c>
      <c r="AQ2191" s="20">
        <v>0.356700002</v>
      </c>
      <c r="AR2191" s="20">
        <v>0.553699936</v>
      </c>
      <c r="AS2191" s="20">
        <v>0.521399936</v>
      </c>
      <c r="AT2191" s="20">
        <v>0.409999942</v>
      </c>
      <c r="AU2191" s="20">
        <v>0.221299899</v>
      </c>
      <c r="AV2191" s="20">
        <v>0.256299899</v>
      </c>
      <c r="AW2191" s="20">
        <v>0.329000029</v>
      </c>
      <c r="AX2191" s="20">
        <v>0.239299317</v>
      </c>
      <c r="AY2191" s="3"/>
      <c r="AZ2191" s="3"/>
      <c r="BA2191" s="3"/>
      <c r="BB2191" s="20">
        <v>174.8000031</v>
      </c>
      <c r="BC2191" s="20">
        <v>0.237100019</v>
      </c>
      <c r="BD2191" s="20">
        <v>0.496200019</v>
      </c>
      <c r="BE2191" s="20">
        <v>0.523300373</v>
      </c>
      <c r="BF2191" s="20">
        <v>0.047299944</v>
      </c>
      <c r="BG2191" s="20">
        <v>-0.073999929</v>
      </c>
      <c r="BH2191" s="20">
        <v>0.197799971</v>
      </c>
      <c r="BI2191" s="20">
        <v>0.465699971</v>
      </c>
      <c r="BJ2191" s="20">
        <v>0.975300037</v>
      </c>
    </row>
    <row r="2192" spans="30:62">
      <c r="AD2192" s="20">
        <v>174.8999939</v>
      </c>
      <c r="AE2192" s="20">
        <v>0.044600344</v>
      </c>
      <c r="AF2192" s="20">
        <v>0.367900344</v>
      </c>
      <c r="AG2192" s="20">
        <v>0.155500016</v>
      </c>
      <c r="AH2192" s="20">
        <v>0.011700505</v>
      </c>
      <c r="AI2192" s="20">
        <v>-0.093200047</v>
      </c>
      <c r="AJ2192" s="20">
        <v>0.053700336</v>
      </c>
      <c r="AK2192" s="20">
        <v>0.358000336</v>
      </c>
      <c r="AL2192" s="20">
        <v>0.63440056</v>
      </c>
      <c r="AM2192" s="3"/>
      <c r="AN2192" s="3"/>
      <c r="AO2192" s="3"/>
      <c r="AP2192" s="20">
        <v>174.8999939</v>
      </c>
      <c r="AQ2192" s="20">
        <v>0.356299936</v>
      </c>
      <c r="AR2192" s="20">
        <v>0.554499942</v>
      </c>
      <c r="AS2192" s="20">
        <v>0.521799942</v>
      </c>
      <c r="AT2192" s="20">
        <v>0.412999661</v>
      </c>
      <c r="AU2192" s="20">
        <v>0.227399791</v>
      </c>
      <c r="AV2192" s="20">
        <v>0.259699791</v>
      </c>
      <c r="AW2192" s="20">
        <v>0.329800032</v>
      </c>
      <c r="AX2192" s="20">
        <v>0.236700117</v>
      </c>
      <c r="AY2192" s="3"/>
      <c r="AZ2192" s="3"/>
      <c r="BA2192" s="3"/>
      <c r="BB2192" s="20">
        <v>174.8999939</v>
      </c>
      <c r="BC2192" s="20">
        <v>0.236900373</v>
      </c>
      <c r="BD2192" s="20">
        <v>0.498900373</v>
      </c>
      <c r="BE2192" s="20">
        <v>0.531799944</v>
      </c>
      <c r="BF2192" s="20">
        <v>0.050499594</v>
      </c>
      <c r="BG2192" s="20">
        <v>-0.072500029</v>
      </c>
      <c r="BH2192" s="20">
        <v>0.199600037</v>
      </c>
      <c r="BI2192" s="20">
        <v>0.465700037</v>
      </c>
      <c r="BJ2192" s="20">
        <v>0.972200632</v>
      </c>
    </row>
    <row r="2193" spans="30:62">
      <c r="AD2193" s="20">
        <v>175</v>
      </c>
      <c r="AE2193" s="20">
        <v>0.045900016</v>
      </c>
      <c r="AF2193" s="20">
        <v>0.366100016</v>
      </c>
      <c r="AG2193" s="20">
        <v>0.153600028</v>
      </c>
      <c r="AH2193" s="20">
        <v>0.006199953</v>
      </c>
      <c r="AI2193" s="20">
        <v>-0.089699902</v>
      </c>
      <c r="AJ2193" s="20">
        <v>0.04950056</v>
      </c>
      <c r="AK2193" s="20">
        <v>0.35560056</v>
      </c>
      <c r="AL2193" s="20">
        <v>0.629699935</v>
      </c>
      <c r="AM2193" s="3"/>
      <c r="AN2193" s="3"/>
      <c r="AO2193" s="3"/>
      <c r="AP2193" s="20">
        <v>175</v>
      </c>
      <c r="AQ2193" s="20">
        <v>0.355099942</v>
      </c>
      <c r="AR2193" s="20">
        <v>0.561499899</v>
      </c>
      <c r="AS2193" s="20">
        <v>0.524799899</v>
      </c>
      <c r="AT2193" s="20">
        <v>0.416199791</v>
      </c>
      <c r="AU2193" s="20">
        <v>0.229999317</v>
      </c>
      <c r="AV2193" s="20">
        <v>0.259699317</v>
      </c>
      <c r="AW2193" s="20">
        <v>0.325000117</v>
      </c>
      <c r="AX2193" s="20">
        <v>0.239200093</v>
      </c>
      <c r="AY2193" s="3"/>
      <c r="AZ2193" s="3"/>
      <c r="BA2193" s="3"/>
      <c r="BB2193" s="20">
        <v>175</v>
      </c>
      <c r="BC2193" s="20">
        <v>0.243699944</v>
      </c>
      <c r="BD2193" s="20">
        <v>0.507499944</v>
      </c>
      <c r="BE2193" s="20">
        <v>0.537700071</v>
      </c>
      <c r="BF2193" s="20">
        <v>0.052199971</v>
      </c>
      <c r="BG2193" s="20">
        <v>-0.068499963</v>
      </c>
      <c r="BH2193" s="20">
        <v>0.196400632</v>
      </c>
      <c r="BI2193" s="20">
        <v>0.461900632</v>
      </c>
      <c r="BJ2193" s="20">
        <v>0.969599938</v>
      </c>
    </row>
    <row r="2194" spans="30:62">
      <c r="AD2194" s="20">
        <v>175.1000061</v>
      </c>
      <c r="AE2194" s="20">
        <v>0.045800028</v>
      </c>
      <c r="AF2194" s="20">
        <v>0.365100028</v>
      </c>
      <c r="AG2194" s="20">
        <v>0.145299714</v>
      </c>
      <c r="AH2194" s="20">
        <v>0.006300098</v>
      </c>
      <c r="AI2194" s="20">
        <v>-0.089799917</v>
      </c>
      <c r="AJ2194" s="20">
        <v>0.048799935</v>
      </c>
      <c r="AK2194" s="20">
        <v>0.354399935</v>
      </c>
      <c r="AL2194" s="20">
        <v>0.631199935</v>
      </c>
      <c r="AM2194" s="3"/>
      <c r="AN2194" s="3"/>
      <c r="AO2194" s="3"/>
      <c r="AP2194" s="20">
        <v>175.1000061</v>
      </c>
      <c r="AQ2194" s="20">
        <v>0.359999899</v>
      </c>
      <c r="AR2194" s="20">
        <v>0.567100029</v>
      </c>
      <c r="AS2194" s="20">
        <v>0.524000029</v>
      </c>
      <c r="AT2194" s="20">
        <v>0.418899317</v>
      </c>
      <c r="AU2194" s="20">
        <v>0.22889964</v>
      </c>
      <c r="AV2194" s="20">
        <v>0.25659964</v>
      </c>
      <c r="AW2194" s="20">
        <v>0.323600093</v>
      </c>
      <c r="AX2194" s="20">
        <v>0.242900099</v>
      </c>
      <c r="AY2194" s="3"/>
      <c r="AZ2194" s="3"/>
      <c r="BA2194" s="3"/>
      <c r="BB2194" s="20">
        <v>175.1000061</v>
      </c>
      <c r="BC2194" s="20">
        <v>0.247300071</v>
      </c>
      <c r="BD2194" s="20">
        <v>0.509700071</v>
      </c>
      <c r="BE2194" s="20">
        <v>0.536999971</v>
      </c>
      <c r="BF2194" s="20">
        <v>0.059900037</v>
      </c>
      <c r="BG2194" s="20">
        <v>-0.070400083</v>
      </c>
      <c r="BH2194" s="20">
        <v>0.188699938</v>
      </c>
      <c r="BI2194" s="20">
        <v>0.456399938</v>
      </c>
      <c r="BJ2194" s="20">
        <v>0.970599947</v>
      </c>
    </row>
    <row r="2195" spans="30:62">
      <c r="AD2195" s="20">
        <v>175.1999969</v>
      </c>
      <c r="AE2195" s="20">
        <v>0.045599953</v>
      </c>
      <c r="AF2195" s="20">
        <v>0.359999953</v>
      </c>
      <c r="AG2195" s="20">
        <v>0.146200336</v>
      </c>
      <c r="AH2195" s="20">
        <v>0.00090056</v>
      </c>
      <c r="AI2195" s="20">
        <v>-0.092800065</v>
      </c>
      <c r="AJ2195" s="20">
        <v>0.050499935</v>
      </c>
      <c r="AK2195" s="20">
        <v>0.357999935</v>
      </c>
      <c r="AL2195" s="20">
        <v>0.630600041</v>
      </c>
      <c r="AM2195" s="3"/>
      <c r="AN2195" s="3"/>
      <c r="AO2195" s="3"/>
      <c r="AP2195" s="20">
        <v>175.1999969</v>
      </c>
      <c r="AQ2195" s="20">
        <v>0.361999791</v>
      </c>
      <c r="AR2195" s="20">
        <v>0.567400032</v>
      </c>
      <c r="AS2195" s="20">
        <v>0.524400032</v>
      </c>
      <c r="AT2195" s="20">
        <v>0.414400117</v>
      </c>
      <c r="AU2195" s="20">
        <v>0.230700093</v>
      </c>
      <c r="AV2195" s="20">
        <v>0.255400093</v>
      </c>
      <c r="AW2195" s="20">
        <v>0.321000099</v>
      </c>
      <c r="AX2195" s="20">
        <v>0.242499999</v>
      </c>
      <c r="AY2195" s="3"/>
      <c r="AZ2195" s="3"/>
      <c r="BA2195" s="3"/>
      <c r="BB2195" s="20">
        <v>175.1999969</v>
      </c>
      <c r="BC2195" s="20">
        <v>0.248899971</v>
      </c>
      <c r="BD2195" s="20">
        <v>0.509099971</v>
      </c>
      <c r="BE2195" s="20">
        <v>0.539700037</v>
      </c>
      <c r="BF2195" s="20">
        <v>0.056600632</v>
      </c>
      <c r="BG2195" s="20">
        <v>-0.074700062</v>
      </c>
      <c r="BH2195" s="20">
        <v>0.188599947</v>
      </c>
      <c r="BI2195" s="20">
        <v>0.456399947</v>
      </c>
      <c r="BJ2195" s="20">
        <v>0.97209992</v>
      </c>
    </row>
    <row r="2196" spans="30:62">
      <c r="AD2196" s="20">
        <v>175.3000031</v>
      </c>
      <c r="AE2196" s="20">
        <v>0.048200098</v>
      </c>
      <c r="AF2196" s="20">
        <v>0.359700098</v>
      </c>
      <c r="AG2196" s="20">
        <v>0.14000056</v>
      </c>
      <c r="AH2196" s="20">
        <v>-0.003300065</v>
      </c>
      <c r="AI2196" s="20">
        <v>-0.090700065</v>
      </c>
      <c r="AJ2196" s="20">
        <v>0.051000041</v>
      </c>
      <c r="AK2196" s="20">
        <v>0.356500041</v>
      </c>
      <c r="AL2196" s="20">
        <v>0.635100107</v>
      </c>
      <c r="AM2196" s="3"/>
      <c r="AN2196" s="3"/>
      <c r="AO2196" s="3"/>
      <c r="AP2196" s="20">
        <v>175.3000031</v>
      </c>
      <c r="AQ2196" s="20">
        <v>0.361499317</v>
      </c>
      <c r="AR2196" s="20">
        <v>0.566400117</v>
      </c>
      <c r="AS2196" s="20">
        <v>0.524100117</v>
      </c>
      <c r="AT2196" s="20">
        <v>0.417100093</v>
      </c>
      <c r="AU2196" s="20">
        <v>0.226900099</v>
      </c>
      <c r="AV2196" s="20">
        <v>0.256000099</v>
      </c>
      <c r="AW2196" s="20">
        <v>0.323599999</v>
      </c>
      <c r="AX2196" s="20">
        <v>0.244899803</v>
      </c>
      <c r="AY2196" s="3"/>
      <c r="AZ2196" s="3"/>
      <c r="BA2196" s="3"/>
      <c r="BB2196" s="20">
        <v>175.3000031</v>
      </c>
      <c r="BC2196" s="20">
        <v>0.245400037</v>
      </c>
      <c r="BD2196" s="20">
        <v>0.516500037</v>
      </c>
      <c r="BE2196" s="20">
        <v>0.536300632</v>
      </c>
      <c r="BF2196" s="20">
        <v>0.055799938</v>
      </c>
      <c r="BG2196" s="20">
        <v>-0.077400053</v>
      </c>
      <c r="BH2196" s="20">
        <v>0.18859992</v>
      </c>
      <c r="BI2196" s="20">
        <v>0.45369992</v>
      </c>
      <c r="BJ2196" s="20">
        <v>0.971599957</v>
      </c>
    </row>
    <row r="2197" spans="30:62">
      <c r="AD2197" s="20">
        <v>175.3999939</v>
      </c>
      <c r="AE2197" s="20">
        <v>0.04550056</v>
      </c>
      <c r="AF2197" s="20">
        <v>0.36050056</v>
      </c>
      <c r="AG2197" s="20">
        <v>0.135399935</v>
      </c>
      <c r="AH2197" s="20">
        <v>-0.000100065</v>
      </c>
      <c r="AI2197" s="20">
        <v>-0.088899959</v>
      </c>
      <c r="AJ2197" s="20">
        <v>0.051599869</v>
      </c>
      <c r="AK2197" s="20">
        <v>0.355499869</v>
      </c>
      <c r="AL2197" s="20">
        <v>0.633900391</v>
      </c>
      <c r="AM2197" s="3"/>
      <c r="AN2197" s="3"/>
      <c r="AO2197" s="3"/>
      <c r="AP2197" s="20">
        <v>175.3999939</v>
      </c>
      <c r="AQ2197" s="20">
        <v>0.358900117</v>
      </c>
      <c r="AR2197" s="20">
        <v>0.567400093</v>
      </c>
      <c r="AS2197" s="20">
        <v>0.523400093</v>
      </c>
      <c r="AT2197" s="20">
        <v>0.420300099</v>
      </c>
      <c r="AU2197" s="20">
        <v>0.226299999</v>
      </c>
      <c r="AV2197" s="20">
        <v>0.256499999</v>
      </c>
      <c r="AW2197" s="20">
        <v>0.322500042</v>
      </c>
      <c r="AX2197" s="20">
        <v>0.242399981</v>
      </c>
      <c r="AY2197" s="3"/>
      <c r="AZ2197" s="3"/>
      <c r="BA2197" s="3"/>
      <c r="BB2197" s="20">
        <v>175.3999939</v>
      </c>
      <c r="BC2197" s="20">
        <v>0.240900632</v>
      </c>
      <c r="BD2197" s="20">
        <v>0.515200632</v>
      </c>
      <c r="BE2197" s="20">
        <v>0.534499938</v>
      </c>
      <c r="BF2197" s="20">
        <v>0.051100424</v>
      </c>
      <c r="BG2197" s="20">
        <v>-0.07480008</v>
      </c>
      <c r="BH2197" s="20">
        <v>0.187800195</v>
      </c>
      <c r="BI2197" s="20">
        <v>0.453100195</v>
      </c>
      <c r="BJ2197" s="20">
        <v>0.97299999</v>
      </c>
    </row>
    <row r="2198" spans="30:62">
      <c r="AD2198" s="20">
        <v>175.5</v>
      </c>
      <c r="AE2198" s="20">
        <v>0.038999935</v>
      </c>
      <c r="AF2198" s="20">
        <v>0.356999935</v>
      </c>
      <c r="AG2198" s="20">
        <v>0.135999935</v>
      </c>
      <c r="AH2198" s="20">
        <v>0.001000041</v>
      </c>
      <c r="AI2198" s="20">
        <v>-0.087699893</v>
      </c>
      <c r="AJ2198" s="20">
        <v>0.050600391</v>
      </c>
      <c r="AK2198" s="20">
        <v>0.353300391</v>
      </c>
      <c r="AL2198" s="20">
        <v>0.628900056</v>
      </c>
      <c r="AM2198" s="3"/>
      <c r="AN2198" s="3"/>
      <c r="AO2198" s="3"/>
      <c r="AP2198" s="20">
        <v>175.5</v>
      </c>
      <c r="AQ2198" s="20">
        <v>0.358800093</v>
      </c>
      <c r="AR2198" s="20">
        <v>0.567200099</v>
      </c>
      <c r="AS2198" s="20">
        <v>0.525000099</v>
      </c>
      <c r="AT2198" s="20">
        <v>0.423999999</v>
      </c>
      <c r="AU2198" s="20">
        <v>0.226299803</v>
      </c>
      <c r="AV2198" s="20">
        <v>0.257199803</v>
      </c>
      <c r="AW2198" s="20">
        <v>0.320799981</v>
      </c>
      <c r="AX2198" s="20">
        <v>0.241600066</v>
      </c>
      <c r="AY2198" s="3"/>
      <c r="AZ2198" s="3"/>
      <c r="BA2198" s="3"/>
      <c r="BB2198" s="20">
        <v>175.5</v>
      </c>
      <c r="BC2198" s="20">
        <v>0.239899938</v>
      </c>
      <c r="BD2198" s="20">
        <v>0.513499938</v>
      </c>
      <c r="BE2198" s="20">
        <v>0.535099947</v>
      </c>
      <c r="BF2198" s="20">
        <v>0.05039992</v>
      </c>
      <c r="BG2198" s="20">
        <v>-0.072000043</v>
      </c>
      <c r="BH2198" s="20">
        <v>0.18829999</v>
      </c>
      <c r="BI2198" s="20">
        <v>0.45199999</v>
      </c>
      <c r="BJ2198" s="20">
        <v>0.974100026</v>
      </c>
    </row>
    <row r="2199" spans="30:62">
      <c r="AD2199" s="20">
        <v>175.6000061</v>
      </c>
      <c r="AE2199" s="20">
        <v>0.041399935</v>
      </c>
      <c r="AF2199" s="20">
        <v>0.360199935</v>
      </c>
      <c r="AG2199" s="20">
        <v>0.136600041</v>
      </c>
      <c r="AH2199" s="20">
        <v>0.004900107</v>
      </c>
      <c r="AI2199" s="20">
        <v>-0.088300086</v>
      </c>
      <c r="AJ2199" s="20">
        <v>0.051700056</v>
      </c>
      <c r="AK2199" s="20">
        <v>0.354000056</v>
      </c>
      <c r="AL2199" s="20">
        <v>0.628499987</v>
      </c>
      <c r="AM2199" s="3"/>
      <c r="AN2199" s="3"/>
      <c r="AO2199" s="3"/>
      <c r="AP2199" s="20">
        <v>175.6000061</v>
      </c>
      <c r="AQ2199" s="20">
        <v>0.356700099</v>
      </c>
      <c r="AR2199" s="20">
        <v>0.567399999</v>
      </c>
      <c r="AS2199" s="20">
        <v>0.525799999</v>
      </c>
      <c r="AT2199" s="20">
        <v>0.428799803</v>
      </c>
      <c r="AU2199" s="20">
        <v>0.225899504</v>
      </c>
      <c r="AV2199" s="20">
        <v>0.258299504</v>
      </c>
      <c r="AW2199" s="20">
        <v>0.317400066</v>
      </c>
      <c r="AX2199" s="20">
        <v>0.240600105</v>
      </c>
      <c r="AY2199" s="3"/>
      <c r="AZ2199" s="3"/>
      <c r="BA2199" s="3"/>
      <c r="BB2199" s="20">
        <v>175.6000061</v>
      </c>
      <c r="BC2199" s="20">
        <v>0.241599947</v>
      </c>
      <c r="BD2199" s="20">
        <v>0.511999947</v>
      </c>
      <c r="BE2199" s="20">
        <v>0.53679992</v>
      </c>
      <c r="BF2199" s="20">
        <v>0.050599957</v>
      </c>
      <c r="BG2199" s="20">
        <v>-0.06900001</v>
      </c>
      <c r="BH2199" s="20">
        <v>0.191700026</v>
      </c>
      <c r="BI2199" s="20">
        <v>0.451200026</v>
      </c>
      <c r="BJ2199" s="20">
        <v>0.970500068</v>
      </c>
    </row>
    <row r="2200" spans="30:62">
      <c r="AD2200" s="20">
        <v>175.6999969</v>
      </c>
      <c r="AE2200" s="20">
        <v>0.040500041</v>
      </c>
      <c r="AF2200" s="20">
        <v>0.365700041</v>
      </c>
      <c r="AG2200" s="20">
        <v>0.141299869</v>
      </c>
      <c r="AH2200" s="20">
        <v>0.005300391</v>
      </c>
      <c r="AI2200" s="20">
        <v>-0.087899944</v>
      </c>
      <c r="AJ2200" s="20">
        <v>0.053899987</v>
      </c>
      <c r="AK2200" s="20">
        <v>0.355199987</v>
      </c>
      <c r="AL2200" s="20">
        <v>0.625900098</v>
      </c>
      <c r="AM2200" s="3"/>
      <c r="AN2200" s="3"/>
      <c r="AO2200" s="3"/>
      <c r="AP2200" s="20">
        <v>175.6999969</v>
      </c>
      <c r="AQ2200" s="20">
        <v>0.354899999</v>
      </c>
      <c r="AR2200" s="20">
        <v>0.562900042</v>
      </c>
      <c r="AS2200" s="20">
        <v>0.526100042</v>
      </c>
      <c r="AT2200" s="20">
        <v>0.428299981</v>
      </c>
      <c r="AU2200" s="20">
        <v>0.223100066</v>
      </c>
      <c r="AV2200" s="20">
        <v>0.257100066</v>
      </c>
      <c r="AW2200" s="20">
        <v>0.318600105</v>
      </c>
      <c r="AX2200" s="20">
        <v>0.24090025</v>
      </c>
      <c r="AY2200" s="3"/>
      <c r="AZ2200" s="3"/>
      <c r="BA2200" s="3"/>
      <c r="BB2200" s="20">
        <v>175.6999969</v>
      </c>
      <c r="BC2200" s="20">
        <v>0.24099992</v>
      </c>
      <c r="BD2200" s="20">
        <v>0.51089992</v>
      </c>
      <c r="BE2200" s="20">
        <v>0.538300195</v>
      </c>
      <c r="BF2200" s="20">
        <v>0.05259999</v>
      </c>
      <c r="BG2200" s="20">
        <v>-0.071099974</v>
      </c>
      <c r="BH2200" s="20">
        <v>0.190800068</v>
      </c>
      <c r="BI2200" s="20">
        <v>0.445400068</v>
      </c>
      <c r="BJ2200" s="20">
        <v>0.970899999</v>
      </c>
    </row>
    <row r="2201" spans="30:62">
      <c r="AD2201" s="20">
        <v>175.8000031</v>
      </c>
      <c r="AE2201" s="20">
        <v>0.045000107</v>
      </c>
      <c r="AF2201" s="20">
        <v>0.368300107</v>
      </c>
      <c r="AG2201" s="20">
        <v>0.139200391</v>
      </c>
      <c r="AH2201" s="20">
        <v>0.005100056</v>
      </c>
      <c r="AI2201" s="20">
        <v>-0.086500013</v>
      </c>
      <c r="AJ2201" s="20">
        <v>0.050999383</v>
      </c>
      <c r="AK2201" s="20">
        <v>0.356099383</v>
      </c>
      <c r="AL2201" s="20">
        <v>0.622699981</v>
      </c>
      <c r="AM2201" s="3"/>
      <c r="AN2201" s="3"/>
      <c r="AO2201" s="3"/>
      <c r="AP2201" s="20">
        <v>175.8000031</v>
      </c>
      <c r="AQ2201" s="20">
        <v>0.351999803</v>
      </c>
      <c r="AR2201" s="20">
        <v>0.561699981</v>
      </c>
      <c r="AS2201" s="20">
        <v>0.525499981</v>
      </c>
      <c r="AT2201" s="20">
        <v>0.427700066</v>
      </c>
      <c r="AU2201" s="20">
        <v>0.223000105</v>
      </c>
      <c r="AV2201" s="20">
        <v>0.257800105</v>
      </c>
      <c r="AW2201" s="20">
        <v>0.318400012</v>
      </c>
      <c r="AX2201" s="20">
        <v>0.2387001</v>
      </c>
      <c r="AY2201" s="3"/>
      <c r="AZ2201" s="3"/>
      <c r="BA2201" s="3"/>
      <c r="BB2201" s="20">
        <v>175.8000031</v>
      </c>
      <c r="BC2201" s="20">
        <v>0.243499957</v>
      </c>
      <c r="BD2201" s="20">
        <v>0.514999957</v>
      </c>
      <c r="BE2201" s="20">
        <v>0.53989999</v>
      </c>
      <c r="BF2201" s="20">
        <v>0.055900026</v>
      </c>
      <c r="BG2201" s="20">
        <v>-0.071199932</v>
      </c>
      <c r="BH2201" s="20">
        <v>0.190299999</v>
      </c>
      <c r="BI2201" s="20">
        <v>0.444799999</v>
      </c>
      <c r="BJ2201" s="20">
        <v>0.972399966</v>
      </c>
    </row>
    <row r="2202" spans="30:62">
      <c r="AD2202" s="20">
        <v>175.8999939</v>
      </c>
      <c r="AE2202" s="20">
        <v>0.044300391</v>
      </c>
      <c r="AF2202" s="20">
        <v>0.365200391</v>
      </c>
      <c r="AG2202" s="20">
        <v>0.139300056</v>
      </c>
      <c r="AH2202" s="20">
        <v>0.003999987</v>
      </c>
      <c r="AI2202" s="20">
        <v>-0.087899902</v>
      </c>
      <c r="AJ2202" s="20">
        <v>0.046600696</v>
      </c>
      <c r="AK2202" s="20">
        <v>0.352700696</v>
      </c>
      <c r="AL2202" s="20">
        <v>0.622999878</v>
      </c>
      <c r="AM2202" s="3"/>
      <c r="AN2202" s="3"/>
      <c r="AO2202" s="3"/>
      <c r="AP2202" s="20">
        <v>175.8999939</v>
      </c>
      <c r="AQ2202" s="20">
        <v>0.352399981</v>
      </c>
      <c r="AR2202" s="20">
        <v>0.560200066</v>
      </c>
      <c r="AS2202" s="20">
        <v>0.523800066</v>
      </c>
      <c r="AT2202" s="20">
        <v>0.428800105</v>
      </c>
      <c r="AU2202" s="20">
        <v>0.22110025</v>
      </c>
      <c r="AV2202" s="20">
        <v>0.26200025</v>
      </c>
      <c r="AW2202" s="20">
        <v>0.3156001</v>
      </c>
      <c r="AX2202" s="20">
        <v>0.244399894</v>
      </c>
      <c r="AY2202" s="3"/>
      <c r="AZ2202" s="3"/>
      <c r="BA2202" s="3"/>
      <c r="BB2202" s="20">
        <v>175.8999939</v>
      </c>
      <c r="BC2202" s="20">
        <v>0.24719999</v>
      </c>
      <c r="BD2202" s="20">
        <v>0.51839999</v>
      </c>
      <c r="BE2202" s="20">
        <v>0.538200026</v>
      </c>
      <c r="BF2202" s="20">
        <v>0.056100307</v>
      </c>
      <c r="BG2202" s="20">
        <v>-0.069100001</v>
      </c>
      <c r="BH2202" s="20">
        <v>0.190699966</v>
      </c>
      <c r="BI2202" s="20">
        <v>0.446299966</v>
      </c>
      <c r="BJ2202" s="20">
        <v>0.973600108</v>
      </c>
    </row>
    <row r="2203" spans="30:62">
      <c r="AD2203" s="20">
        <v>176</v>
      </c>
      <c r="AE2203" s="20">
        <v>0.044500056</v>
      </c>
      <c r="AF2203" s="20">
        <v>0.369900056</v>
      </c>
      <c r="AG2203" s="20">
        <v>0.142099987</v>
      </c>
      <c r="AH2203" s="20">
        <v>0.001100098</v>
      </c>
      <c r="AI2203" s="20">
        <v>-0.090800019</v>
      </c>
      <c r="AJ2203" s="20">
        <v>0.046699878</v>
      </c>
      <c r="AK2203" s="20">
        <v>0.353499878</v>
      </c>
      <c r="AL2203" s="20">
        <v>0.623899887</v>
      </c>
      <c r="AM2203" s="3"/>
      <c r="AN2203" s="3"/>
      <c r="AO2203" s="3"/>
      <c r="AP2203" s="20">
        <v>176</v>
      </c>
      <c r="AQ2203" s="20">
        <v>0.350000066</v>
      </c>
      <c r="AR2203" s="20">
        <v>0.561500105</v>
      </c>
      <c r="AS2203" s="20">
        <v>0.525500105</v>
      </c>
      <c r="AT2203" s="20">
        <v>0.42650025</v>
      </c>
      <c r="AU2203" s="20">
        <v>0.2186001</v>
      </c>
      <c r="AV2203" s="20">
        <v>0.2602001</v>
      </c>
      <c r="AW2203" s="20">
        <v>0.314699894</v>
      </c>
      <c r="AX2203" s="20">
        <v>0.243199959</v>
      </c>
      <c r="AY2203" s="3"/>
      <c r="AZ2203" s="3"/>
      <c r="BA2203" s="3"/>
      <c r="BB2203" s="20">
        <v>176</v>
      </c>
      <c r="BC2203" s="20">
        <v>0.248900026</v>
      </c>
      <c r="BD2203" s="20">
        <v>0.526000026</v>
      </c>
      <c r="BE2203" s="20">
        <v>0.537500068</v>
      </c>
      <c r="BF2203" s="20">
        <v>0.060799999</v>
      </c>
      <c r="BG2203" s="20">
        <v>-0.068400034</v>
      </c>
      <c r="BH2203" s="20">
        <v>0.191000108</v>
      </c>
      <c r="BI2203" s="20">
        <v>0.444400108</v>
      </c>
      <c r="BJ2203" s="20">
        <v>0.976700047</v>
      </c>
    </row>
    <row r="2204" spans="30:62">
      <c r="AD2204" s="20">
        <v>176.1000061</v>
      </c>
      <c r="AE2204" s="20">
        <v>0.047699987</v>
      </c>
      <c r="AF2204" s="20">
        <v>0.372899987</v>
      </c>
      <c r="AG2204" s="20">
        <v>0.141999383</v>
      </c>
      <c r="AH2204" s="20">
        <v>-0.004200019</v>
      </c>
      <c r="AI2204" s="20">
        <v>-0.088199883</v>
      </c>
      <c r="AJ2204" s="20">
        <v>0.047899887</v>
      </c>
      <c r="AK2204" s="20">
        <v>0.352999887</v>
      </c>
      <c r="AL2204" s="20">
        <v>0.626699884</v>
      </c>
      <c r="AM2204" s="3"/>
      <c r="AN2204" s="3"/>
      <c r="AO2204" s="3"/>
      <c r="AP2204" s="20">
        <v>176.1000061</v>
      </c>
      <c r="AQ2204" s="20">
        <v>0.348500105</v>
      </c>
      <c r="AR2204" s="20">
        <v>0.561100012</v>
      </c>
      <c r="AS2204" s="20">
        <v>0.527600012</v>
      </c>
      <c r="AT2204" s="20">
        <v>0.4232001</v>
      </c>
      <c r="AU2204" s="20">
        <v>0.220199417</v>
      </c>
      <c r="AV2204" s="20">
        <v>0.264899417</v>
      </c>
      <c r="AW2204" s="20">
        <v>0.308199959</v>
      </c>
      <c r="AX2204" s="20">
        <v>0.244199988</v>
      </c>
      <c r="AY2204" s="3"/>
      <c r="AZ2204" s="3"/>
      <c r="BA2204" s="3"/>
      <c r="BB2204" s="20">
        <v>176.1000061</v>
      </c>
      <c r="BC2204" s="20">
        <v>0.249900068</v>
      </c>
      <c r="BD2204" s="20">
        <v>0.528000068</v>
      </c>
      <c r="BE2204" s="20">
        <v>0.536399999</v>
      </c>
      <c r="BF2204" s="20">
        <v>0.060299966</v>
      </c>
      <c r="BG2204" s="20">
        <v>-0.067199892</v>
      </c>
      <c r="BH2204" s="20">
        <v>0.188000047</v>
      </c>
      <c r="BI2204" s="20">
        <v>0.444600047</v>
      </c>
      <c r="BJ2204" s="20">
        <v>0.977199911</v>
      </c>
    </row>
    <row r="2205" spans="30:62">
      <c r="AD2205" s="20">
        <v>176.1999969</v>
      </c>
      <c r="AE2205" s="20">
        <v>0.043700098</v>
      </c>
      <c r="AF2205" s="20">
        <v>0.371700098</v>
      </c>
      <c r="AG2205" s="20">
        <v>0.139500696</v>
      </c>
      <c r="AH2205" s="20">
        <v>0.000399878</v>
      </c>
      <c r="AI2205" s="20">
        <v>-0.088000113</v>
      </c>
      <c r="AJ2205" s="20">
        <v>0.051799884</v>
      </c>
      <c r="AK2205" s="20">
        <v>0.354999884</v>
      </c>
      <c r="AL2205" s="20">
        <v>0.628599984</v>
      </c>
      <c r="AM2205" s="3"/>
      <c r="AN2205" s="3"/>
      <c r="AO2205" s="3"/>
      <c r="AP2205" s="20">
        <v>176.1999969</v>
      </c>
      <c r="AQ2205" s="20">
        <v>0.34810025</v>
      </c>
      <c r="AR2205" s="20">
        <v>0.5627001</v>
      </c>
      <c r="AS2205" s="20">
        <v>0.5211001</v>
      </c>
      <c r="AT2205" s="20">
        <v>0.427299894</v>
      </c>
      <c r="AU2205" s="20">
        <v>0.219799959</v>
      </c>
      <c r="AV2205" s="20">
        <v>0.265499959</v>
      </c>
      <c r="AW2205" s="20">
        <v>0.307299988</v>
      </c>
      <c r="AX2205" s="20">
        <v>0.246300127</v>
      </c>
      <c r="AY2205" s="3"/>
      <c r="AZ2205" s="3"/>
      <c r="BA2205" s="3"/>
      <c r="BB2205" s="20">
        <v>176.1999969</v>
      </c>
      <c r="BC2205" s="20">
        <v>0.251299999</v>
      </c>
      <c r="BD2205" s="20">
        <v>0.528399999</v>
      </c>
      <c r="BE2205" s="20">
        <v>0.537699966</v>
      </c>
      <c r="BF2205" s="20">
        <v>0.057700108</v>
      </c>
      <c r="BG2205" s="20">
        <v>-0.068599953</v>
      </c>
      <c r="BH2205" s="20">
        <v>0.188199912</v>
      </c>
      <c r="BI2205" s="20">
        <v>0.442899911</v>
      </c>
      <c r="BJ2205" s="20">
        <v>0.977999911</v>
      </c>
    </row>
    <row r="2206" spans="30:62">
      <c r="AD2206" s="20">
        <v>176.3000031</v>
      </c>
      <c r="AE2206" s="20">
        <v>0.041299981</v>
      </c>
      <c r="AF2206" s="20">
        <v>0.369399981</v>
      </c>
      <c r="AG2206" s="20">
        <v>0.144399878</v>
      </c>
      <c r="AH2206" s="20">
        <v>0.004299887</v>
      </c>
      <c r="AI2206" s="20">
        <v>-0.085300116</v>
      </c>
      <c r="AJ2206" s="20">
        <v>0.055499984</v>
      </c>
      <c r="AK2206" s="20">
        <v>0.356799984</v>
      </c>
      <c r="AL2206" s="20">
        <v>0.627899951</v>
      </c>
      <c r="AM2206" s="3"/>
      <c r="AN2206" s="3"/>
      <c r="AO2206" s="3"/>
      <c r="AP2206" s="20">
        <v>176.3000031</v>
      </c>
      <c r="AQ2206" s="20">
        <v>0.3467001</v>
      </c>
      <c r="AR2206" s="20">
        <v>0.566999894</v>
      </c>
      <c r="AS2206" s="20">
        <v>0.522799894</v>
      </c>
      <c r="AT2206" s="20">
        <v>0.424399959</v>
      </c>
      <c r="AU2206" s="20">
        <v>0.219199988</v>
      </c>
      <c r="AV2206" s="20">
        <v>0.265899988</v>
      </c>
      <c r="AW2206" s="20">
        <v>0.306700008</v>
      </c>
      <c r="AX2206" s="20">
        <v>0.245599659</v>
      </c>
      <c r="AY2206" s="3"/>
      <c r="AZ2206" s="3"/>
      <c r="BA2206" s="3"/>
      <c r="BB2206" s="20">
        <v>176.3000031</v>
      </c>
      <c r="BC2206" s="20">
        <v>0.251799966</v>
      </c>
      <c r="BD2206" s="20">
        <v>0.531499966</v>
      </c>
      <c r="BE2206" s="20">
        <v>0.542100108</v>
      </c>
      <c r="BF2206" s="20">
        <v>0.056200047</v>
      </c>
      <c r="BG2206" s="20">
        <v>-0.065700089</v>
      </c>
      <c r="BH2206" s="20">
        <v>0.19140015</v>
      </c>
      <c r="BI2206" s="20">
        <v>0.44510015</v>
      </c>
      <c r="BJ2206" s="20">
        <v>0.982900111</v>
      </c>
    </row>
    <row r="2207" spans="30:62">
      <c r="AD2207" s="20">
        <v>176.3999939</v>
      </c>
      <c r="AE2207" s="20">
        <v>0.046099878</v>
      </c>
      <c r="AF2207" s="20">
        <v>0.373099878</v>
      </c>
      <c r="AG2207" s="20">
        <v>0.140199887</v>
      </c>
      <c r="AH2207" s="20">
        <v>0.007099884</v>
      </c>
      <c r="AI2207" s="20">
        <v>-0.081900016</v>
      </c>
      <c r="AJ2207" s="20">
        <v>0.057699951</v>
      </c>
      <c r="AK2207" s="20">
        <v>0.356399951</v>
      </c>
      <c r="AL2207" s="20">
        <v>0.622600718</v>
      </c>
      <c r="AM2207" s="3"/>
      <c r="AN2207" s="3"/>
      <c r="AO2207" s="3"/>
      <c r="AP2207" s="20">
        <v>176.3999939</v>
      </c>
      <c r="AQ2207" s="20">
        <v>0.349999894</v>
      </c>
      <c r="AR2207" s="20">
        <v>0.567999959</v>
      </c>
      <c r="AS2207" s="20">
        <v>0.522699959</v>
      </c>
      <c r="AT2207" s="20">
        <v>0.425300465</v>
      </c>
      <c r="AU2207" s="20">
        <v>0.217500127</v>
      </c>
      <c r="AV2207" s="20">
        <v>0.265800127</v>
      </c>
      <c r="AW2207" s="20">
        <v>0.306700017</v>
      </c>
      <c r="AX2207" s="20">
        <v>0.243199943</v>
      </c>
      <c r="AY2207" s="3"/>
      <c r="AZ2207" s="3"/>
      <c r="BA2207" s="3"/>
      <c r="BB2207" s="20">
        <v>176.3999939</v>
      </c>
      <c r="BC2207" s="20">
        <v>0.253000108</v>
      </c>
      <c r="BD2207" s="20">
        <v>0.530400108</v>
      </c>
      <c r="BE2207" s="20">
        <v>0.544100047</v>
      </c>
      <c r="BF2207" s="20">
        <v>0.058499912</v>
      </c>
      <c r="BG2207" s="20">
        <v>-0.062600089</v>
      </c>
      <c r="BH2207" s="20">
        <v>0.193099872</v>
      </c>
      <c r="BI2207" s="20">
        <v>0.446699872</v>
      </c>
      <c r="BJ2207" s="20">
        <v>0.982700566</v>
      </c>
    </row>
    <row r="2208" spans="30:62">
      <c r="AD2208" s="20">
        <v>176.5</v>
      </c>
      <c r="AE2208" s="20">
        <v>0.047899887</v>
      </c>
      <c r="AF2208" s="20">
        <v>0.375299887</v>
      </c>
      <c r="AG2208" s="20">
        <v>0.142199884</v>
      </c>
      <c r="AH2208" s="20">
        <v>0.015799984</v>
      </c>
      <c r="AI2208" s="20">
        <v>-0.080300049</v>
      </c>
      <c r="AJ2208" s="20">
        <v>0.058000718</v>
      </c>
      <c r="AK2208" s="20">
        <v>0.353800718</v>
      </c>
      <c r="AL2208" s="20">
        <v>0.625600069</v>
      </c>
      <c r="AM2208" s="3"/>
      <c r="AN2208" s="3"/>
      <c r="AO2208" s="3"/>
      <c r="AP2208" s="20">
        <v>176.5</v>
      </c>
      <c r="AQ2208" s="20">
        <v>0.349499959</v>
      </c>
      <c r="AR2208" s="20">
        <v>0.567299988</v>
      </c>
      <c r="AS2208" s="20">
        <v>0.521499988</v>
      </c>
      <c r="AT2208" s="20">
        <v>0.427600127</v>
      </c>
      <c r="AU2208" s="20">
        <v>0.218099659</v>
      </c>
      <c r="AV2208" s="20">
        <v>0.265599659</v>
      </c>
      <c r="AW2208" s="20">
        <v>0.303999943</v>
      </c>
      <c r="AX2208" s="20">
        <v>0.242900019</v>
      </c>
      <c r="AY2208" s="3"/>
      <c r="AZ2208" s="3"/>
      <c r="BA2208" s="3"/>
      <c r="BB2208" s="20">
        <v>176.5</v>
      </c>
      <c r="BC2208" s="20">
        <v>0.255200047</v>
      </c>
      <c r="BD2208" s="20">
        <v>0.527900047</v>
      </c>
      <c r="BE2208" s="20">
        <v>0.544899911</v>
      </c>
      <c r="BF2208" s="20">
        <v>0.063099911</v>
      </c>
      <c r="BG2208" s="20">
        <v>-0.060299889</v>
      </c>
      <c r="BH2208" s="20">
        <v>0.186800566</v>
      </c>
      <c r="BI2208" s="20">
        <v>0.444700566</v>
      </c>
      <c r="BJ2208" s="20">
        <v>0.989399884</v>
      </c>
    </row>
    <row r="2209" spans="30:62">
      <c r="AD2209" s="20">
        <v>176.6000061</v>
      </c>
      <c r="AE2209" s="20">
        <v>0.049299884</v>
      </c>
      <c r="AF2209" s="20">
        <v>0.375799884</v>
      </c>
      <c r="AG2209" s="20">
        <v>0.145099984</v>
      </c>
      <c r="AH2209" s="20">
        <v>0.018499951</v>
      </c>
      <c r="AI2209" s="20">
        <v>-0.079999998</v>
      </c>
      <c r="AJ2209" s="20">
        <v>0.065700069</v>
      </c>
      <c r="AK2209" s="20">
        <v>0.355800069</v>
      </c>
      <c r="AL2209" s="20">
        <v>0.626899966</v>
      </c>
      <c r="AM2209" s="3"/>
      <c r="AN2209" s="3"/>
      <c r="AO2209" s="3"/>
      <c r="AP2209" s="20">
        <v>176.6000061</v>
      </c>
      <c r="AQ2209" s="20">
        <v>0.349899988</v>
      </c>
      <c r="AR2209" s="20">
        <v>0.569800008</v>
      </c>
      <c r="AS2209" s="20">
        <v>0.524700008</v>
      </c>
      <c r="AT2209" s="20">
        <v>0.426099659</v>
      </c>
      <c r="AU2209" s="20">
        <v>0.217199705</v>
      </c>
      <c r="AV2209" s="20">
        <v>0.263799705</v>
      </c>
      <c r="AW2209" s="20">
        <v>0.304000019</v>
      </c>
      <c r="AX2209" s="20">
        <v>0.243500025</v>
      </c>
      <c r="AY2209" s="3"/>
      <c r="AZ2209" s="3"/>
      <c r="BA2209" s="3"/>
      <c r="BB2209" s="20">
        <v>176.6000061</v>
      </c>
      <c r="BC2209" s="20">
        <v>0.257499912</v>
      </c>
      <c r="BD2209" s="20">
        <v>0.529699911</v>
      </c>
      <c r="BE2209" s="20">
        <v>0.54830015</v>
      </c>
      <c r="BF2209" s="20">
        <v>0.068900111</v>
      </c>
      <c r="BG2209" s="20">
        <v>-0.06039991</v>
      </c>
      <c r="BH2209" s="20">
        <v>0.186099884</v>
      </c>
      <c r="BI2209" s="20">
        <v>0.446899884</v>
      </c>
      <c r="BJ2209" s="20">
        <v>0.990700023</v>
      </c>
    </row>
    <row r="2210" spans="30:62">
      <c r="AD2210" s="20">
        <v>176.6999969</v>
      </c>
      <c r="AE2210" s="20">
        <v>0.051599984</v>
      </c>
      <c r="AF2210" s="20">
        <v>0.377699984</v>
      </c>
      <c r="AG2210" s="20">
        <v>0.144299951</v>
      </c>
      <c r="AH2210" s="20">
        <v>0.016600718</v>
      </c>
      <c r="AI2210" s="20">
        <v>-0.078099931</v>
      </c>
      <c r="AJ2210" s="20">
        <v>0.069699966</v>
      </c>
      <c r="AK2210" s="20">
        <v>0.358999966</v>
      </c>
      <c r="AL2210" s="20">
        <v>0.626499939</v>
      </c>
      <c r="AM2210" s="3"/>
      <c r="AN2210" s="3"/>
      <c r="AO2210" s="3"/>
      <c r="AP2210" s="20">
        <v>176.6999969</v>
      </c>
      <c r="AQ2210" s="20">
        <v>0.347700127</v>
      </c>
      <c r="AR2210" s="20">
        <v>0.572700017</v>
      </c>
      <c r="AS2210" s="20">
        <v>0.524200017</v>
      </c>
      <c r="AT2210" s="20">
        <v>0.425299943</v>
      </c>
      <c r="AU2210" s="20">
        <v>0.216400019</v>
      </c>
      <c r="AV2210" s="20">
        <v>0.261000019</v>
      </c>
      <c r="AW2210" s="20">
        <v>0.302500025</v>
      </c>
      <c r="AX2210" s="20">
        <v>0.243300447</v>
      </c>
      <c r="AY2210" s="3"/>
      <c r="AZ2210" s="3"/>
      <c r="BA2210" s="3"/>
      <c r="BB2210" s="20">
        <v>176.6999969</v>
      </c>
      <c r="BC2210" s="20">
        <v>0.261699912</v>
      </c>
      <c r="BD2210" s="20">
        <v>0.532299911</v>
      </c>
      <c r="BE2210" s="20">
        <v>0.551799872</v>
      </c>
      <c r="BF2210" s="20">
        <v>0.069300566</v>
      </c>
      <c r="BG2210" s="20">
        <v>-0.059600116</v>
      </c>
      <c r="BH2210" s="20">
        <v>0.189100023</v>
      </c>
      <c r="BI2210" s="20">
        <v>0.448700023</v>
      </c>
      <c r="BJ2210" s="20">
        <v>0.987799906</v>
      </c>
    </row>
    <row r="2211" spans="30:62">
      <c r="AD2211" s="20">
        <v>176.8000031</v>
      </c>
      <c r="AE2211" s="20">
        <v>0.052299951</v>
      </c>
      <c r="AF2211" s="20">
        <v>0.377799951</v>
      </c>
      <c r="AG2211" s="20">
        <v>0.142200718</v>
      </c>
      <c r="AH2211" s="20">
        <v>0.019100069</v>
      </c>
      <c r="AI2211" s="20">
        <v>-0.074000034</v>
      </c>
      <c r="AJ2211" s="20">
        <v>0.068899462</v>
      </c>
      <c r="AK2211" s="20">
        <v>0.357699462</v>
      </c>
      <c r="AL2211" s="20">
        <v>0.626700054</v>
      </c>
      <c r="AM2211" s="3"/>
      <c r="AN2211" s="3"/>
      <c r="AO2211" s="3"/>
      <c r="AP2211" s="20">
        <v>176.8000031</v>
      </c>
      <c r="AQ2211" s="20">
        <v>0.346799659</v>
      </c>
      <c r="AR2211" s="20">
        <v>0.571999943</v>
      </c>
      <c r="AS2211" s="20">
        <v>0.525599943</v>
      </c>
      <c r="AT2211" s="20">
        <v>0.426800019</v>
      </c>
      <c r="AU2211" s="20">
        <v>0.215700025</v>
      </c>
      <c r="AV2211" s="20">
        <v>0.263100025</v>
      </c>
      <c r="AW2211" s="20">
        <v>0.298599971</v>
      </c>
      <c r="AX2211" s="20">
        <v>0.242499406</v>
      </c>
      <c r="AY2211" s="3"/>
      <c r="AZ2211" s="3"/>
      <c r="BA2211" s="3"/>
      <c r="BB2211" s="20">
        <v>176.8000031</v>
      </c>
      <c r="BC2211" s="20">
        <v>0.265700111</v>
      </c>
      <c r="BD2211" s="20">
        <v>0.532600111</v>
      </c>
      <c r="BE2211" s="20">
        <v>0.551200566</v>
      </c>
      <c r="BF2211" s="20">
        <v>0.072699884</v>
      </c>
      <c r="BG2211" s="20">
        <v>-0.059799977</v>
      </c>
      <c r="BH2211" s="20">
        <v>0.189000144</v>
      </c>
      <c r="BI2211" s="20">
        <v>0.444200144</v>
      </c>
      <c r="BJ2211" s="20">
        <v>0.9929999</v>
      </c>
    </row>
    <row r="2212" spans="30:62">
      <c r="AD2212" s="20">
        <v>176.8999939</v>
      </c>
      <c r="AE2212" s="20">
        <v>0.048500718</v>
      </c>
      <c r="AF2212" s="20">
        <v>0.376800718</v>
      </c>
      <c r="AG2212" s="20">
        <v>0.145200069</v>
      </c>
      <c r="AH2212" s="20">
        <v>0.021099966</v>
      </c>
      <c r="AI2212" s="20">
        <v>-0.073900061</v>
      </c>
      <c r="AJ2212" s="20">
        <v>0.068400531</v>
      </c>
      <c r="AK2212" s="20">
        <v>0.361300531</v>
      </c>
      <c r="AL2212" s="20">
        <v>0.627300229</v>
      </c>
      <c r="AM2212" s="3"/>
      <c r="AN2212" s="3"/>
      <c r="AO2212" s="3"/>
      <c r="AP2212" s="20">
        <v>176.8999939</v>
      </c>
      <c r="AQ2212" s="20">
        <v>0.349999943</v>
      </c>
      <c r="AR2212" s="20">
        <v>0.573200019</v>
      </c>
      <c r="AS2212" s="20">
        <v>0.527100019</v>
      </c>
      <c r="AT2212" s="20">
        <v>0.429300263</v>
      </c>
      <c r="AU2212" s="20">
        <v>0.217300447</v>
      </c>
      <c r="AV2212" s="20">
        <v>0.265200447</v>
      </c>
      <c r="AW2212" s="20">
        <v>0.293900002</v>
      </c>
      <c r="AX2212" s="20">
        <v>0.240800001</v>
      </c>
      <c r="AY2212" s="3"/>
      <c r="AZ2212" s="3"/>
      <c r="BA2212" s="3"/>
      <c r="BB2212" s="20">
        <v>176.8999939</v>
      </c>
      <c r="BC2212" s="20">
        <v>0.266500566</v>
      </c>
      <c r="BD2212" s="20">
        <v>0.531700566</v>
      </c>
      <c r="BE2212" s="20">
        <v>0.551999884</v>
      </c>
      <c r="BF2212" s="20">
        <v>0.073200023</v>
      </c>
      <c r="BG2212" s="20">
        <v>-0.058800094</v>
      </c>
      <c r="BH2212" s="20">
        <v>0.1931999</v>
      </c>
      <c r="BI2212" s="20">
        <v>0.4499999</v>
      </c>
      <c r="BJ2212" s="20">
        <v>0.995700141</v>
      </c>
    </row>
    <row r="2213" spans="30:62">
      <c r="AD2213" s="20">
        <v>177</v>
      </c>
      <c r="AE2213" s="20">
        <v>0.054600069</v>
      </c>
      <c r="AF2213" s="20">
        <v>0.379200069</v>
      </c>
      <c r="AG2213" s="20">
        <v>0.146299966</v>
      </c>
      <c r="AH2213" s="20">
        <v>0.023699939</v>
      </c>
      <c r="AI2213" s="20">
        <v>-0.075499946</v>
      </c>
      <c r="AJ2213" s="20">
        <v>0.068000229</v>
      </c>
      <c r="AK2213" s="20">
        <v>0.362200229</v>
      </c>
      <c r="AL2213" s="20">
        <v>0.6279</v>
      </c>
      <c r="AM2213" s="3"/>
      <c r="AN2213" s="3"/>
      <c r="AO2213" s="3"/>
      <c r="AP2213" s="20">
        <v>177</v>
      </c>
      <c r="AQ2213" s="20">
        <v>0.353800019</v>
      </c>
      <c r="AR2213" s="20">
        <v>0.572300025</v>
      </c>
      <c r="AS2213" s="20">
        <v>0.526100025</v>
      </c>
      <c r="AT2213" s="20">
        <v>0.431400447</v>
      </c>
      <c r="AU2213" s="20">
        <v>0.215599406</v>
      </c>
      <c r="AV2213" s="20">
        <v>0.264499406</v>
      </c>
      <c r="AW2213" s="20">
        <v>0.296300001</v>
      </c>
      <c r="AX2213" s="20">
        <v>0.243100043</v>
      </c>
      <c r="AY2213" s="3"/>
      <c r="AZ2213" s="3"/>
      <c r="BA2213" s="3"/>
      <c r="BB2213" s="20">
        <v>177</v>
      </c>
      <c r="BC2213" s="20">
        <v>0.264399884</v>
      </c>
      <c r="BD2213" s="20">
        <v>0.533299884</v>
      </c>
      <c r="BE2213" s="20">
        <v>0.551700023</v>
      </c>
      <c r="BF2213" s="20">
        <v>0.071699906</v>
      </c>
      <c r="BG2213" s="20">
        <v>-0.0525001</v>
      </c>
      <c r="BH2213" s="20">
        <v>0.195600141</v>
      </c>
      <c r="BI2213" s="20">
        <v>0.448300141</v>
      </c>
      <c r="BJ2213" s="20">
        <v>0.998200005</v>
      </c>
    </row>
    <row r="2214" spans="30:62">
      <c r="AD2214" s="20">
        <v>177.1000061</v>
      </c>
      <c r="AE2214" s="20">
        <v>0.056099966</v>
      </c>
      <c r="AF2214" s="20">
        <v>0.381199966</v>
      </c>
      <c r="AG2214" s="20">
        <v>0.147299462</v>
      </c>
      <c r="AH2214" s="20">
        <v>0.023600054</v>
      </c>
      <c r="AI2214" s="20">
        <v>-0.07450001</v>
      </c>
      <c r="AJ2214" s="20">
        <v>0.063</v>
      </c>
      <c r="AK2214" s="20">
        <v>0.3666</v>
      </c>
      <c r="AL2214" s="20">
        <v>0.630200108</v>
      </c>
      <c r="AM2214" s="3"/>
      <c r="AN2214" s="3"/>
      <c r="AO2214" s="3"/>
      <c r="AP2214" s="20">
        <v>177.1000061</v>
      </c>
      <c r="AQ2214" s="20">
        <v>0.355300025</v>
      </c>
      <c r="AR2214" s="20">
        <v>0.570799971</v>
      </c>
      <c r="AS2214" s="20">
        <v>0.524499971</v>
      </c>
      <c r="AT2214" s="20">
        <v>0.432299406</v>
      </c>
      <c r="AU2214" s="20">
        <v>0.214199763</v>
      </c>
      <c r="AV2214" s="20">
        <v>0.264399763</v>
      </c>
      <c r="AW2214" s="20">
        <v>0.295200043</v>
      </c>
      <c r="AX2214" s="20">
        <v>0.236800009</v>
      </c>
      <c r="AY2214" s="3"/>
      <c r="AZ2214" s="3"/>
      <c r="BA2214" s="3"/>
      <c r="BB2214" s="20">
        <v>177.1000061</v>
      </c>
      <c r="BC2214" s="20">
        <v>0.265600023</v>
      </c>
      <c r="BD2214" s="20">
        <v>0.538300023</v>
      </c>
      <c r="BE2214" s="20">
        <v>0.551900144</v>
      </c>
      <c r="BF2214" s="20">
        <v>0.0748999</v>
      </c>
      <c r="BG2214" s="20">
        <v>-0.057700097</v>
      </c>
      <c r="BH2214" s="20">
        <v>0.195300005</v>
      </c>
      <c r="BI2214" s="20">
        <v>0.447400005</v>
      </c>
      <c r="BJ2214" s="20">
        <v>0.999800005</v>
      </c>
    </row>
    <row r="2215" spans="30:62">
      <c r="AD2215" s="20">
        <v>177.1999969</v>
      </c>
      <c r="AE2215" s="20">
        <v>0.054999939</v>
      </c>
      <c r="AF2215" s="20">
        <v>0.380199939</v>
      </c>
      <c r="AG2215" s="20">
        <v>0.147800531</v>
      </c>
      <c r="AH2215" s="20">
        <v>0.023300229</v>
      </c>
      <c r="AI2215" s="20">
        <v>-0.0753</v>
      </c>
      <c r="AJ2215" s="20">
        <v>0.060800108</v>
      </c>
      <c r="AK2215" s="20">
        <v>0.368000108</v>
      </c>
      <c r="AL2215" s="20">
        <v>0.630999897</v>
      </c>
      <c r="AM2215" s="3"/>
      <c r="AN2215" s="3"/>
      <c r="AO2215" s="3"/>
      <c r="AP2215" s="20">
        <v>177.1999969</v>
      </c>
      <c r="AQ2215" s="20">
        <v>0.356100447</v>
      </c>
      <c r="AR2215" s="20">
        <v>0.564600002</v>
      </c>
      <c r="AS2215" s="20">
        <v>0.524300002</v>
      </c>
      <c r="AT2215" s="20">
        <v>0.428000001</v>
      </c>
      <c r="AU2215" s="20">
        <v>0.210700043</v>
      </c>
      <c r="AV2215" s="20">
        <v>0.261600043</v>
      </c>
      <c r="AW2215" s="20">
        <v>0.293700009</v>
      </c>
      <c r="AX2215" s="20">
        <v>0.234100554</v>
      </c>
      <c r="AY2215" s="3"/>
      <c r="AZ2215" s="3"/>
      <c r="BA2215" s="3"/>
      <c r="BB2215" s="20">
        <v>177.1999969</v>
      </c>
      <c r="BC2215" s="20">
        <v>0.262999906</v>
      </c>
      <c r="BD2215" s="20">
        <v>0.535499906</v>
      </c>
      <c r="BE2215" s="20">
        <v>0.5592999</v>
      </c>
      <c r="BF2215" s="20">
        <v>0.073900141</v>
      </c>
      <c r="BG2215" s="20">
        <v>-0.055299995</v>
      </c>
      <c r="BH2215" s="20">
        <v>0.197000005</v>
      </c>
      <c r="BI2215" s="20">
        <v>0.448100005</v>
      </c>
      <c r="BJ2215" s="20">
        <v>1.000799945</v>
      </c>
    </row>
    <row r="2216" spans="30:62">
      <c r="AD2216" s="20">
        <v>177.3000031</v>
      </c>
      <c r="AE2216" s="20">
        <v>0.054900054</v>
      </c>
      <c r="AF2216" s="20">
        <v>0.378000054</v>
      </c>
      <c r="AG2216" s="20">
        <v>0.151500229</v>
      </c>
      <c r="AH2216" s="20">
        <v>0.0224</v>
      </c>
      <c r="AI2216" s="20">
        <v>-0.074599892</v>
      </c>
      <c r="AJ2216" s="20">
        <v>0.064100135</v>
      </c>
      <c r="AK2216" s="20">
        <v>0.369100135</v>
      </c>
      <c r="AL2216" s="20">
        <v>0.633499997</v>
      </c>
      <c r="AM2216" s="3"/>
      <c r="AN2216" s="3"/>
      <c r="AO2216" s="3"/>
      <c r="AP2216" s="20">
        <v>177.3000031</v>
      </c>
      <c r="AQ2216" s="20">
        <v>0.356099406</v>
      </c>
      <c r="AR2216" s="20">
        <v>0.559900001</v>
      </c>
      <c r="AS2216" s="20">
        <v>0.522000001</v>
      </c>
      <c r="AT2216" s="20">
        <v>0.427400043</v>
      </c>
      <c r="AU2216" s="20">
        <v>0.207100009</v>
      </c>
      <c r="AV2216" s="20">
        <v>0.257300009</v>
      </c>
      <c r="AW2216" s="20">
        <v>0.287899958</v>
      </c>
      <c r="AX2216" s="20">
        <v>0.236799636</v>
      </c>
      <c r="AY2216" s="3"/>
      <c r="AZ2216" s="3"/>
      <c r="BA2216" s="3"/>
      <c r="BB2216" s="20">
        <v>177.3000031</v>
      </c>
      <c r="BC2216" s="20">
        <v>0.2657999</v>
      </c>
      <c r="BD2216" s="20">
        <v>0.5379999</v>
      </c>
      <c r="BE2216" s="20">
        <v>0.562700141</v>
      </c>
      <c r="BF2216" s="20">
        <v>0.078000005</v>
      </c>
      <c r="BG2216" s="20">
        <v>-0.054499995</v>
      </c>
      <c r="BH2216" s="20">
        <v>0.195599945</v>
      </c>
      <c r="BI2216" s="20">
        <v>0.448399945</v>
      </c>
      <c r="BJ2216" s="20">
        <v>1.003200014</v>
      </c>
    </row>
    <row r="2217" spans="30:62">
      <c r="AD2217" s="20">
        <v>177.3999939</v>
      </c>
      <c r="AE2217" s="20">
        <v>0.053900229</v>
      </c>
      <c r="AF2217" s="20">
        <v>0.377300229</v>
      </c>
      <c r="AG2217" s="20">
        <v>0.1496</v>
      </c>
      <c r="AH2217" s="20">
        <v>0.020800347</v>
      </c>
      <c r="AI2217" s="20">
        <v>-0.070500103</v>
      </c>
      <c r="AJ2217" s="20">
        <v>0.067699997</v>
      </c>
      <c r="AK2217" s="20">
        <v>0.369399997</v>
      </c>
      <c r="AL2217" s="20">
        <v>0.633500066</v>
      </c>
      <c r="AM2217" s="3"/>
      <c r="AN2217" s="3"/>
      <c r="AO2217" s="3"/>
      <c r="AP2217" s="20">
        <v>177.3999939</v>
      </c>
      <c r="AQ2217" s="20">
        <v>0.357900001</v>
      </c>
      <c r="AR2217" s="20">
        <v>0.559900043</v>
      </c>
      <c r="AS2217" s="20">
        <v>0.521100043</v>
      </c>
      <c r="AT2217" s="20">
        <v>0.422300605</v>
      </c>
      <c r="AU2217" s="20">
        <v>0.202800554</v>
      </c>
      <c r="AV2217" s="20">
        <v>0.253200554</v>
      </c>
      <c r="AW2217" s="20">
        <v>0.289299994</v>
      </c>
      <c r="AX2217" s="20">
        <v>0.237600056</v>
      </c>
      <c r="AY2217" s="3"/>
      <c r="AZ2217" s="3"/>
      <c r="BA2217" s="3"/>
      <c r="BB2217" s="20">
        <v>177.3999939</v>
      </c>
      <c r="BC2217" s="20">
        <v>0.266600141</v>
      </c>
      <c r="BD2217" s="20">
        <v>0.541400141</v>
      </c>
      <c r="BE2217" s="20">
        <v>0.562600005</v>
      </c>
      <c r="BF2217" s="20">
        <v>0.079800005</v>
      </c>
      <c r="BG2217" s="20">
        <v>-0.056200055</v>
      </c>
      <c r="BH2217" s="20">
        <v>0.198000014</v>
      </c>
      <c r="BI2217" s="20">
        <v>0.449200014</v>
      </c>
      <c r="BJ2217" s="20">
        <v>1.004700223</v>
      </c>
    </row>
    <row r="2218" spans="30:62">
      <c r="AD2218" s="20">
        <v>177.5</v>
      </c>
      <c r="AE2218" s="20">
        <v>0.0552</v>
      </c>
      <c r="AF2218" s="20">
        <v>0.3777</v>
      </c>
      <c r="AG2218" s="20">
        <v>0.149700108</v>
      </c>
      <c r="AH2218" s="20">
        <v>0.025599897</v>
      </c>
      <c r="AI2218" s="20">
        <v>-0.068100003</v>
      </c>
      <c r="AJ2218" s="20">
        <v>0.070100066</v>
      </c>
      <c r="AK2218" s="20">
        <v>0.370100066</v>
      </c>
      <c r="AL2218" s="20">
        <v>0.628500084</v>
      </c>
      <c r="AM2218" s="3"/>
      <c r="AN2218" s="3"/>
      <c r="AO2218" s="3"/>
      <c r="AP2218" s="20">
        <v>177.5</v>
      </c>
      <c r="AQ2218" s="20">
        <v>0.360100043</v>
      </c>
      <c r="AR2218" s="20">
        <v>0.558200009</v>
      </c>
      <c r="AS2218" s="20">
        <v>0.517900009</v>
      </c>
      <c r="AT2218" s="20">
        <v>0.423300554</v>
      </c>
      <c r="AU2218" s="20">
        <v>0.206499636</v>
      </c>
      <c r="AV2218" s="20">
        <v>0.257799636</v>
      </c>
      <c r="AW2218" s="20">
        <v>0.288700056</v>
      </c>
      <c r="AX2218" s="20">
        <v>0.233599975</v>
      </c>
      <c r="AY2218" s="3"/>
      <c r="AZ2218" s="3"/>
      <c r="BA2218" s="3"/>
      <c r="BB2218" s="20">
        <v>177.5</v>
      </c>
      <c r="BC2218" s="20">
        <v>0.267600005</v>
      </c>
      <c r="BD2218" s="20">
        <v>0.545700005</v>
      </c>
      <c r="BE2218" s="20">
        <v>0.564200005</v>
      </c>
      <c r="BF2218" s="20">
        <v>0.081199945</v>
      </c>
      <c r="BG2218" s="20">
        <v>-0.059099986</v>
      </c>
      <c r="BH2218" s="20">
        <v>0.200200223</v>
      </c>
      <c r="BI2218" s="20">
        <v>0.448900223</v>
      </c>
      <c r="BJ2218" s="20">
        <v>1.002899933</v>
      </c>
    </row>
    <row r="2219" spans="30:62">
      <c r="AD2219" s="20">
        <v>177.6000061</v>
      </c>
      <c r="AE2219" s="20">
        <v>0.054900108</v>
      </c>
      <c r="AF2219" s="20">
        <v>0.381200108</v>
      </c>
      <c r="AG2219" s="20">
        <v>0.151300135</v>
      </c>
      <c r="AH2219" s="20">
        <v>0.027599997</v>
      </c>
      <c r="AI2219" s="20">
        <v>-0.066199934</v>
      </c>
      <c r="AJ2219" s="20">
        <v>0.065300084</v>
      </c>
      <c r="AK2219" s="20">
        <v>0.364800084</v>
      </c>
      <c r="AL2219" s="20">
        <v>0.624100066</v>
      </c>
      <c r="AM2219" s="3"/>
      <c r="AN2219" s="3"/>
      <c r="AO2219" s="3"/>
      <c r="AP2219" s="20">
        <v>177.6000061</v>
      </c>
      <c r="AQ2219" s="20">
        <v>0.351900009</v>
      </c>
      <c r="AR2219" s="20">
        <v>0.558499958</v>
      </c>
      <c r="AS2219" s="20">
        <v>0.516499958</v>
      </c>
      <c r="AT2219" s="20">
        <v>0.424799636</v>
      </c>
      <c r="AU2219" s="20">
        <v>0.208099222</v>
      </c>
      <c r="AV2219" s="20">
        <v>0.253999222</v>
      </c>
      <c r="AW2219" s="20">
        <v>0.283999975</v>
      </c>
      <c r="AX2219" s="20">
        <v>0.236899998</v>
      </c>
      <c r="AY2219" s="3"/>
      <c r="AZ2219" s="3"/>
      <c r="BA2219" s="3"/>
      <c r="BB2219" s="20">
        <v>177.6000061</v>
      </c>
      <c r="BC2219" s="20">
        <v>0.269700005</v>
      </c>
      <c r="BD2219" s="20">
        <v>0.548500005</v>
      </c>
      <c r="BE2219" s="20">
        <v>0.565399945</v>
      </c>
      <c r="BF2219" s="20">
        <v>0.082700014</v>
      </c>
      <c r="BG2219" s="20">
        <v>-0.058100016</v>
      </c>
      <c r="BH2219" s="20">
        <v>0.197999933</v>
      </c>
      <c r="BI2219" s="20">
        <v>0.444599933</v>
      </c>
      <c r="BJ2219" s="20">
        <v>0.997999885</v>
      </c>
    </row>
    <row r="2220" spans="30:62">
      <c r="AD2220" s="20">
        <v>177.6999969</v>
      </c>
      <c r="AE2220" s="20">
        <v>0.060499897</v>
      </c>
      <c r="AF2220" s="20">
        <v>0.384399897</v>
      </c>
      <c r="AG2220" s="20">
        <v>0.153199997</v>
      </c>
      <c r="AH2220" s="20">
        <v>0.027300066</v>
      </c>
      <c r="AI2220" s="20">
        <v>-0.065899916</v>
      </c>
      <c r="AJ2220" s="20">
        <v>0.064300066</v>
      </c>
      <c r="AK2220" s="20">
        <v>0.361100066</v>
      </c>
      <c r="AL2220" s="20">
        <v>0.623500072</v>
      </c>
      <c r="AM2220" s="3"/>
      <c r="AN2220" s="3"/>
      <c r="AO2220" s="3"/>
      <c r="AP2220" s="20">
        <v>177.6999969</v>
      </c>
      <c r="AQ2220" s="20">
        <v>0.351300554</v>
      </c>
      <c r="AR2220" s="20">
        <v>0.561499994</v>
      </c>
      <c r="AS2220" s="20">
        <v>0.517299994</v>
      </c>
      <c r="AT2220" s="20">
        <v>0.424200056</v>
      </c>
      <c r="AU2220" s="20">
        <v>0.202799975</v>
      </c>
      <c r="AV2220" s="20">
        <v>0.252999975</v>
      </c>
      <c r="AW2220" s="20">
        <v>0.280299998</v>
      </c>
      <c r="AX2220" s="20">
        <v>0.237500103</v>
      </c>
      <c r="AY2220" s="3"/>
      <c r="AZ2220" s="3"/>
      <c r="BA2220" s="3"/>
      <c r="BB2220" s="20">
        <v>177.6999969</v>
      </c>
      <c r="BC2220" s="20">
        <v>0.268099945</v>
      </c>
      <c r="BD2220" s="20">
        <v>0.550499945</v>
      </c>
      <c r="BE2220" s="20">
        <v>0.566500014</v>
      </c>
      <c r="BF2220" s="20">
        <v>0.082400223</v>
      </c>
      <c r="BG2220" s="20">
        <v>-0.061300067</v>
      </c>
      <c r="BH2220" s="20">
        <v>0.194099885</v>
      </c>
      <c r="BI2220" s="20">
        <v>0.438899885</v>
      </c>
      <c r="BJ2220" s="20">
        <v>1.000099885</v>
      </c>
    </row>
    <row r="2221" spans="30:62">
      <c r="AD2221" s="20">
        <v>177.8000031</v>
      </c>
      <c r="AE2221" s="20">
        <v>0.061899997</v>
      </c>
      <c r="AF2221" s="20">
        <v>0.386299997</v>
      </c>
      <c r="AG2221" s="20">
        <v>0.156800066</v>
      </c>
      <c r="AH2221" s="20">
        <v>0.022900084</v>
      </c>
      <c r="AI2221" s="20">
        <v>-0.064999934</v>
      </c>
      <c r="AJ2221" s="20">
        <v>0.064099834</v>
      </c>
      <c r="AK2221" s="20">
        <v>0.358099834</v>
      </c>
      <c r="AL2221" s="20">
        <v>0.62679991</v>
      </c>
      <c r="AM2221" s="3"/>
      <c r="AN2221" s="3"/>
      <c r="AO2221" s="3"/>
      <c r="AP2221" s="20">
        <v>177.8000031</v>
      </c>
      <c r="AQ2221" s="20">
        <v>0.352199636</v>
      </c>
      <c r="AR2221" s="20">
        <v>0.561400056</v>
      </c>
      <c r="AS2221" s="20">
        <v>0.517500056</v>
      </c>
      <c r="AT2221" s="20">
        <v>0.420399975</v>
      </c>
      <c r="AU2221" s="20">
        <v>0.202699998</v>
      </c>
      <c r="AV2221" s="20">
        <v>0.253099998</v>
      </c>
      <c r="AW2221" s="20">
        <v>0.281899984</v>
      </c>
      <c r="AX2221" s="20">
        <v>0.236399556</v>
      </c>
      <c r="AY2221" s="3"/>
      <c r="AZ2221" s="3"/>
      <c r="BA2221" s="3"/>
      <c r="BB2221" s="20">
        <v>177.8000031</v>
      </c>
      <c r="BC2221" s="20">
        <v>0.270200014</v>
      </c>
      <c r="BD2221" s="20">
        <v>0.553800014</v>
      </c>
      <c r="BE2221" s="20">
        <v>0.569800223</v>
      </c>
      <c r="BF2221" s="20">
        <v>0.080899933</v>
      </c>
      <c r="BG2221" s="20">
        <v>-0.063900115</v>
      </c>
      <c r="BH2221" s="20">
        <v>0.192099885</v>
      </c>
      <c r="BI2221" s="20">
        <v>0.438699885</v>
      </c>
      <c r="BJ2221" s="20">
        <v>1.001999924</v>
      </c>
    </row>
    <row r="2222" spans="30:62">
      <c r="AD2222" s="20">
        <v>177.8999939</v>
      </c>
      <c r="AE2222" s="20">
        <v>0.064300066</v>
      </c>
      <c r="AF2222" s="20">
        <v>0.388800066</v>
      </c>
      <c r="AG2222" s="20">
        <v>0.154600084</v>
      </c>
      <c r="AH2222" s="20">
        <v>0.020200543</v>
      </c>
      <c r="AI2222" s="20">
        <v>-0.063199928</v>
      </c>
      <c r="AJ2222" s="20">
        <v>0.065200148</v>
      </c>
      <c r="AK2222" s="20">
        <v>0.360600148</v>
      </c>
      <c r="AL2222" s="20">
        <v>0.625400296</v>
      </c>
      <c r="AM2222" s="3"/>
      <c r="AN2222" s="3"/>
      <c r="AO2222" s="3"/>
      <c r="AP2222" s="20">
        <v>177.8999939</v>
      </c>
      <c r="AQ2222" s="20">
        <v>0.353400056</v>
      </c>
      <c r="AR2222" s="20">
        <v>0.558199975</v>
      </c>
      <c r="AS2222" s="20">
        <v>0.516099975</v>
      </c>
      <c r="AT2222" s="20">
        <v>0.421700236</v>
      </c>
      <c r="AU2222" s="20">
        <v>0.205600103</v>
      </c>
      <c r="AV2222" s="20">
        <v>0.253600103</v>
      </c>
      <c r="AW2222" s="20">
        <v>0.279400032</v>
      </c>
      <c r="AX2222" s="20">
        <v>0.231499978</v>
      </c>
      <c r="AY2222" s="3"/>
      <c r="AZ2222" s="3"/>
      <c r="BA2222" s="3"/>
      <c r="BB2222" s="20">
        <v>177.8999939</v>
      </c>
      <c r="BC2222" s="20">
        <v>0.272200223</v>
      </c>
      <c r="BD2222" s="20">
        <v>0.558400223</v>
      </c>
      <c r="BE2222" s="20">
        <v>0.567299933</v>
      </c>
      <c r="BF2222" s="20">
        <v>0.0772006</v>
      </c>
      <c r="BG2222" s="20">
        <v>-0.061800115</v>
      </c>
      <c r="BH2222" s="20">
        <v>0.193500163</v>
      </c>
      <c r="BI2222" s="20">
        <v>0.436500163</v>
      </c>
      <c r="BJ2222" s="20">
        <v>1.003100272</v>
      </c>
    </row>
    <row r="2223" spans="30:62">
      <c r="AD2223" s="20">
        <v>178</v>
      </c>
      <c r="AE2223" s="20">
        <v>0.061200084</v>
      </c>
      <c r="AF2223" s="20">
        <v>0.388800084</v>
      </c>
      <c r="AG2223" s="20">
        <v>0.153900066</v>
      </c>
      <c r="AH2223" s="20">
        <v>0.022300072</v>
      </c>
      <c r="AI2223" s="20">
        <v>-0.06310009</v>
      </c>
      <c r="AJ2223" s="20">
        <v>0.064400296</v>
      </c>
      <c r="AK2223" s="20">
        <v>0.360800296</v>
      </c>
      <c r="AL2223" s="20">
        <v>0.626399886</v>
      </c>
      <c r="AM2223" s="3"/>
      <c r="AN2223" s="3"/>
      <c r="AO2223" s="3"/>
      <c r="AP2223" s="20">
        <v>178</v>
      </c>
      <c r="AQ2223" s="20">
        <v>0.352799975</v>
      </c>
      <c r="AR2223" s="20">
        <v>0.558999998</v>
      </c>
      <c r="AS2223" s="20">
        <v>0.516199998</v>
      </c>
      <c r="AT2223" s="20">
        <v>0.422300103</v>
      </c>
      <c r="AU2223" s="20">
        <v>0.203899556</v>
      </c>
      <c r="AV2223" s="20">
        <v>0.253399556</v>
      </c>
      <c r="AW2223" s="20">
        <v>0.276699978</v>
      </c>
      <c r="AX2223" s="20">
        <v>0.233899959</v>
      </c>
      <c r="AY2223" s="3"/>
      <c r="AZ2223" s="3"/>
      <c r="BA2223" s="3"/>
      <c r="BB2223" s="20">
        <v>178</v>
      </c>
      <c r="BC2223" s="20">
        <v>0.273499933</v>
      </c>
      <c r="BD2223" s="20">
        <v>0.558299933</v>
      </c>
      <c r="BE2223" s="20">
        <v>0.562899885</v>
      </c>
      <c r="BF2223" s="20">
        <v>0.079099885</v>
      </c>
      <c r="BG2223" s="20">
        <v>-0.058600076</v>
      </c>
      <c r="BH2223" s="20">
        <v>0.194000272</v>
      </c>
      <c r="BI2223" s="20">
        <v>0.436100272</v>
      </c>
      <c r="BJ2223" s="20">
        <v>1.00730003</v>
      </c>
    </row>
    <row r="2224" spans="30:62">
      <c r="AD2224" s="20">
        <v>178.1000061</v>
      </c>
      <c r="AE2224" s="20">
        <v>0.058500066</v>
      </c>
      <c r="AF2224" s="20">
        <v>0.386200066</v>
      </c>
      <c r="AG2224" s="20">
        <v>0.154799834</v>
      </c>
      <c r="AH2224" s="20">
        <v>0.02289991</v>
      </c>
      <c r="AI2224" s="20">
        <v>-0.061899942</v>
      </c>
      <c r="AJ2224" s="20">
        <v>0.065999886</v>
      </c>
      <c r="AK2224" s="20">
        <v>0.363099886</v>
      </c>
      <c r="AL2224" s="20">
        <v>0.627600094</v>
      </c>
      <c r="AM2224" s="3"/>
      <c r="AN2224" s="3"/>
      <c r="AO2224" s="3"/>
      <c r="AP2224" s="20">
        <v>178.1000061</v>
      </c>
      <c r="AQ2224" s="20">
        <v>0.353599998</v>
      </c>
      <c r="AR2224" s="20">
        <v>0.562099984</v>
      </c>
      <c r="AS2224" s="20">
        <v>0.519499984</v>
      </c>
      <c r="AT2224" s="20">
        <v>0.421799556</v>
      </c>
      <c r="AU2224" s="20">
        <v>0.201400097</v>
      </c>
      <c r="AV2224" s="20">
        <v>0.254500097</v>
      </c>
      <c r="AW2224" s="20">
        <v>0.279199959</v>
      </c>
      <c r="AX2224" s="20">
        <v>0.234300028</v>
      </c>
      <c r="AY2224" s="3"/>
      <c r="AZ2224" s="3"/>
      <c r="BA2224" s="3"/>
      <c r="BB2224" s="20">
        <v>178.1000061</v>
      </c>
      <c r="BC2224" s="20">
        <v>0.272599885</v>
      </c>
      <c r="BD2224" s="20">
        <v>0.556399885</v>
      </c>
      <c r="BE2224" s="20">
        <v>0.561999885</v>
      </c>
      <c r="BF2224" s="20">
        <v>0.079999924</v>
      </c>
      <c r="BG2224" s="20">
        <v>-0.052999967</v>
      </c>
      <c r="BH2224" s="20">
        <v>0.19530003</v>
      </c>
      <c r="BI2224" s="20">
        <v>0.43570003</v>
      </c>
      <c r="BJ2224" s="20">
        <v>1.009499934</v>
      </c>
    </row>
    <row r="2225" spans="30:62">
      <c r="AD2225" s="20">
        <v>178.1999969</v>
      </c>
      <c r="AE2225" s="20">
        <v>0.060100072</v>
      </c>
      <c r="AF2225" s="20">
        <v>0.387500072</v>
      </c>
      <c r="AG2225" s="20">
        <v>0.153700148</v>
      </c>
      <c r="AH2225" s="20">
        <v>0.024200296</v>
      </c>
      <c r="AI2225" s="20">
        <v>-0.059300114</v>
      </c>
      <c r="AJ2225" s="20">
        <v>0.070500094</v>
      </c>
      <c r="AK2225" s="20">
        <v>0.361400094</v>
      </c>
      <c r="AL2225" s="20">
        <v>0.62520007</v>
      </c>
      <c r="AM2225" s="3"/>
      <c r="AN2225" s="3"/>
      <c r="AO2225" s="3"/>
      <c r="AP2225" s="20">
        <v>178.1999969</v>
      </c>
      <c r="AQ2225" s="20">
        <v>0.352000103</v>
      </c>
      <c r="AR2225" s="20">
        <v>0.561800032</v>
      </c>
      <c r="AS2225" s="20">
        <v>0.521100032</v>
      </c>
      <c r="AT2225" s="20">
        <v>0.422499978</v>
      </c>
      <c r="AU2225" s="20">
        <v>0.206499959</v>
      </c>
      <c r="AV2225" s="20">
        <v>0.257699959</v>
      </c>
      <c r="AW2225" s="20">
        <v>0.281500028</v>
      </c>
      <c r="AX2225" s="20">
        <v>0.234600117</v>
      </c>
      <c r="AY2225" s="3"/>
      <c r="AZ2225" s="3"/>
      <c r="BA2225" s="3"/>
      <c r="BB2225" s="20">
        <v>178.1999969</v>
      </c>
      <c r="BC2225" s="20">
        <v>0.271799885</v>
      </c>
      <c r="BD2225" s="20">
        <v>0.556499885</v>
      </c>
      <c r="BE2225" s="20">
        <v>0.561900163</v>
      </c>
      <c r="BF2225" s="20">
        <v>0.081900272</v>
      </c>
      <c r="BG2225" s="20">
        <v>-0.05019997</v>
      </c>
      <c r="BH2225" s="20">
        <v>0.195799934</v>
      </c>
      <c r="BI2225" s="20">
        <v>0.433799934</v>
      </c>
      <c r="BJ2225" s="20">
        <v>1.011799885</v>
      </c>
    </row>
    <row r="2226" spans="30:62">
      <c r="AD2226" s="20">
        <v>178.3000031</v>
      </c>
      <c r="AE2226" s="20">
        <v>0.06139991</v>
      </c>
      <c r="AF2226" s="20">
        <v>0.39129991</v>
      </c>
      <c r="AG2226" s="20">
        <v>0.152100296</v>
      </c>
      <c r="AH2226" s="20">
        <v>0.031599886</v>
      </c>
      <c r="AI2226" s="20">
        <v>-0.057999906</v>
      </c>
      <c r="AJ2226" s="20">
        <v>0.073299831</v>
      </c>
      <c r="AK2226" s="20">
        <v>0.363099831</v>
      </c>
      <c r="AL2226" s="20">
        <v>0.62519997</v>
      </c>
      <c r="AM2226" s="3"/>
      <c r="AN2226" s="3"/>
      <c r="AO2226" s="3"/>
      <c r="AP2226" s="20">
        <v>178.3000031</v>
      </c>
      <c r="AQ2226" s="20">
        <v>0.351299556</v>
      </c>
      <c r="AR2226" s="20">
        <v>0.559899978</v>
      </c>
      <c r="AS2226" s="20">
        <v>0.517899978</v>
      </c>
      <c r="AT2226" s="20">
        <v>0.429299959</v>
      </c>
      <c r="AU2226" s="20">
        <v>0.208200028</v>
      </c>
      <c r="AV2226" s="20">
        <v>0.258200028</v>
      </c>
      <c r="AW2226" s="20">
        <v>0.282299998</v>
      </c>
      <c r="AX2226" s="20">
        <v>0.233699747</v>
      </c>
      <c r="AY2226" s="3"/>
      <c r="AZ2226" s="3"/>
      <c r="BA2226" s="3"/>
      <c r="BB2226" s="20">
        <v>178.3000031</v>
      </c>
      <c r="BC2226" s="20">
        <v>0.273399924</v>
      </c>
      <c r="BD2226" s="20">
        <v>0.557399924</v>
      </c>
      <c r="BE2226" s="20">
        <v>0.561800272</v>
      </c>
      <c r="BF2226" s="20">
        <v>0.08300003</v>
      </c>
      <c r="BG2226" s="20">
        <v>-0.049600066</v>
      </c>
      <c r="BH2226" s="20">
        <v>0.198300362</v>
      </c>
      <c r="BI2226" s="20">
        <v>0.437000362</v>
      </c>
      <c r="BJ2226" s="20">
        <v>1.016900081</v>
      </c>
    </row>
    <row r="2227" spans="30:62">
      <c r="AD2227" s="20">
        <v>178.3999939</v>
      </c>
      <c r="AE2227" s="20">
        <v>0.060500296</v>
      </c>
      <c r="AF2227" s="20">
        <v>0.393000296</v>
      </c>
      <c r="AG2227" s="20">
        <v>0.155199886</v>
      </c>
      <c r="AH2227" s="20">
        <v>0.031500094</v>
      </c>
      <c r="AI2227" s="20">
        <v>-0.05889993</v>
      </c>
      <c r="AJ2227" s="20">
        <v>0.076400209</v>
      </c>
      <c r="AK2227" s="20">
        <v>0.367600209</v>
      </c>
      <c r="AL2227" s="20">
        <v>0.629399653</v>
      </c>
      <c r="AM2227" s="3"/>
      <c r="AN2227" s="3"/>
      <c r="AO2227" s="3"/>
      <c r="AP2227" s="20">
        <v>178.3999939</v>
      </c>
      <c r="AQ2227" s="20">
        <v>0.346899978</v>
      </c>
      <c r="AR2227" s="20">
        <v>0.557899959</v>
      </c>
      <c r="AS2227" s="20">
        <v>0.518699959</v>
      </c>
      <c r="AT2227" s="20">
        <v>0.428400028</v>
      </c>
      <c r="AU2227" s="20">
        <v>0.210600117</v>
      </c>
      <c r="AV2227" s="20">
        <v>0.258500117</v>
      </c>
      <c r="AW2227" s="20">
        <v>0.285199986</v>
      </c>
      <c r="AX2227" s="20">
        <v>0.231999942</v>
      </c>
      <c r="AY2227" s="3"/>
      <c r="AZ2227" s="3"/>
      <c r="BA2227" s="3"/>
      <c r="BB2227" s="20">
        <v>178.3999939</v>
      </c>
      <c r="BC2227" s="20">
        <v>0.277900272</v>
      </c>
      <c r="BD2227" s="20">
        <v>0.559300272</v>
      </c>
      <c r="BE2227" s="20">
        <v>0.56150003</v>
      </c>
      <c r="BF2227" s="20">
        <v>0.081600172</v>
      </c>
      <c r="BG2227" s="20">
        <v>-0.046100115</v>
      </c>
      <c r="BH2227" s="20">
        <v>0.201899604</v>
      </c>
      <c r="BI2227" s="20">
        <v>0.439499604</v>
      </c>
      <c r="BJ2227" s="20">
        <v>1.014400293</v>
      </c>
    </row>
    <row r="2228" spans="30:62">
      <c r="AD2228" s="20">
        <v>178.5</v>
      </c>
      <c r="AE2228" s="20">
        <v>0.063799886</v>
      </c>
      <c r="AF2228" s="20">
        <v>0.396499886</v>
      </c>
      <c r="AG2228" s="20">
        <v>0.159100094</v>
      </c>
      <c r="AH2228" s="20">
        <v>0.03100007</v>
      </c>
      <c r="AI2228" s="20">
        <v>-0.06090003</v>
      </c>
      <c r="AJ2228" s="20">
        <v>0.082199653</v>
      </c>
      <c r="AK2228" s="20">
        <v>0.370499653</v>
      </c>
      <c r="AL2228" s="20">
        <v>0.633300118</v>
      </c>
      <c r="AM2228" s="3"/>
      <c r="AN2228" s="3"/>
      <c r="AO2228" s="3"/>
      <c r="AP2228" s="20">
        <v>178.5</v>
      </c>
      <c r="AQ2228" s="20">
        <v>0.347999959</v>
      </c>
      <c r="AR2228" s="20">
        <v>0.559000028</v>
      </c>
      <c r="AS2228" s="20">
        <v>0.518700028</v>
      </c>
      <c r="AT2228" s="20">
        <v>0.428700117</v>
      </c>
      <c r="AU2228" s="20">
        <v>0.211299747</v>
      </c>
      <c r="AV2228" s="20">
        <v>0.263699747</v>
      </c>
      <c r="AW2228" s="20">
        <v>0.286099942</v>
      </c>
      <c r="AX2228" s="20">
        <v>0.227299987</v>
      </c>
      <c r="AY2228" s="3"/>
      <c r="AZ2228" s="3"/>
      <c r="BA2228" s="3"/>
      <c r="BB2228" s="20">
        <v>178.5</v>
      </c>
      <c r="BC2228" s="20">
        <v>0.28010003</v>
      </c>
      <c r="BD2228" s="20">
        <v>0.56560003</v>
      </c>
      <c r="BE2228" s="20">
        <v>0.562499934</v>
      </c>
      <c r="BF2228" s="20">
        <v>0.088399885</v>
      </c>
      <c r="BG2228" s="20">
        <v>-0.042999919</v>
      </c>
      <c r="BH2228" s="20">
        <v>0.203500293</v>
      </c>
      <c r="BI2228" s="20">
        <v>0.438700293</v>
      </c>
      <c r="BJ2228" s="20">
        <v>1.017199909</v>
      </c>
    </row>
    <row r="2229" spans="30:62">
      <c r="AD2229" s="20">
        <v>178.6000061</v>
      </c>
      <c r="AE2229" s="20">
        <v>0.060300094</v>
      </c>
      <c r="AF2229" s="20">
        <v>0.398700094</v>
      </c>
      <c r="AG2229" s="20">
        <v>0.159799831</v>
      </c>
      <c r="AH2229" s="20">
        <v>0.03249997</v>
      </c>
      <c r="AI2229" s="20">
        <v>-0.056500108</v>
      </c>
      <c r="AJ2229" s="20">
        <v>0.086600118</v>
      </c>
      <c r="AK2229" s="20">
        <v>0.374200118</v>
      </c>
      <c r="AL2229" s="20">
        <v>0.629900034</v>
      </c>
      <c r="AM2229" s="3"/>
      <c r="AN2229" s="3"/>
      <c r="AO2229" s="3"/>
      <c r="AP2229" s="20">
        <v>178.6000061</v>
      </c>
      <c r="AQ2229" s="20">
        <v>0.347900028</v>
      </c>
      <c r="AR2229" s="20">
        <v>0.560299998</v>
      </c>
      <c r="AS2229" s="20">
        <v>0.519799998</v>
      </c>
      <c r="AT2229" s="20">
        <v>0.432299747</v>
      </c>
      <c r="AU2229" s="20">
        <v>0.210899584</v>
      </c>
      <c r="AV2229" s="20">
        <v>0.261599584</v>
      </c>
      <c r="AW2229" s="20">
        <v>0.283799987</v>
      </c>
      <c r="AX2229" s="20">
        <v>0.231300011</v>
      </c>
      <c r="AY2229" s="3"/>
      <c r="AZ2229" s="3"/>
      <c r="BA2229" s="3"/>
      <c r="BB2229" s="20">
        <v>178.6000061</v>
      </c>
      <c r="BC2229" s="20">
        <v>0.283699934</v>
      </c>
      <c r="BD2229" s="20">
        <v>0.565099934</v>
      </c>
      <c r="BE2229" s="20">
        <v>0.568500362</v>
      </c>
      <c r="BF2229" s="20">
        <v>0.092600081</v>
      </c>
      <c r="BG2229" s="20">
        <v>-0.045599946</v>
      </c>
      <c r="BH2229" s="20">
        <v>0.211199909</v>
      </c>
      <c r="BI2229" s="20">
        <v>0.442199909</v>
      </c>
      <c r="BJ2229" s="20">
        <v>1.020299885</v>
      </c>
    </row>
    <row r="2230" spans="30:62">
      <c r="AD2230" s="20">
        <v>178.6999969</v>
      </c>
      <c r="AE2230" s="20">
        <v>0.06000007</v>
      </c>
      <c r="AF2230" s="20">
        <v>0.39810007</v>
      </c>
      <c r="AG2230" s="20">
        <v>0.164100209</v>
      </c>
      <c r="AH2230" s="20">
        <v>0.038899653</v>
      </c>
      <c r="AI2230" s="20">
        <v>-0.052199882</v>
      </c>
      <c r="AJ2230" s="20">
        <v>0.083000034</v>
      </c>
      <c r="AK2230" s="20">
        <v>0.375200034</v>
      </c>
      <c r="AL2230" s="20">
        <v>0.631999979</v>
      </c>
      <c r="AM2230" s="3"/>
      <c r="AN2230" s="3"/>
      <c r="AO2230" s="3"/>
      <c r="AP2230" s="20">
        <v>178.6999969</v>
      </c>
      <c r="AQ2230" s="20">
        <v>0.351600117</v>
      </c>
      <c r="AR2230" s="20">
        <v>0.560999986</v>
      </c>
      <c r="AS2230" s="20">
        <v>0.526199986</v>
      </c>
      <c r="AT2230" s="20">
        <v>0.432999942</v>
      </c>
      <c r="AU2230" s="20">
        <v>0.209599987</v>
      </c>
      <c r="AV2230" s="20">
        <v>0.260699987</v>
      </c>
      <c r="AW2230" s="20">
        <v>0.285400011</v>
      </c>
      <c r="AX2230" s="20">
        <v>0.231899925</v>
      </c>
      <c r="AY2230" s="3"/>
      <c r="AZ2230" s="3"/>
      <c r="BA2230" s="3"/>
      <c r="BB2230" s="20">
        <v>178.6999969</v>
      </c>
      <c r="BC2230" s="20">
        <v>0.289799885</v>
      </c>
      <c r="BD2230" s="20">
        <v>0.569799885</v>
      </c>
      <c r="BE2230" s="20">
        <v>0.574199604</v>
      </c>
      <c r="BF2230" s="20">
        <v>0.089800293</v>
      </c>
      <c r="BG2230" s="20">
        <v>-0.042600091</v>
      </c>
      <c r="BH2230" s="20">
        <v>0.210699885</v>
      </c>
      <c r="BI2230" s="20">
        <v>0.439799885</v>
      </c>
      <c r="BJ2230" s="20">
        <v>1.019699907</v>
      </c>
    </row>
    <row r="2231" spans="30:62">
      <c r="AD2231" s="20">
        <v>178.8000031</v>
      </c>
      <c r="AE2231" s="20">
        <v>0.06009997</v>
      </c>
      <c r="AF2231" s="20">
        <v>0.39779997</v>
      </c>
      <c r="AG2231" s="20">
        <v>0.169499653</v>
      </c>
      <c r="AH2231" s="20">
        <v>0.045100118</v>
      </c>
      <c r="AI2231" s="20">
        <v>-0.054299966</v>
      </c>
      <c r="AJ2231" s="20">
        <v>0.081399741</v>
      </c>
      <c r="AK2231" s="20">
        <v>0.372999741</v>
      </c>
      <c r="AL2231" s="20">
        <v>0.635199916</v>
      </c>
      <c r="AM2231" s="3"/>
      <c r="AN2231" s="3"/>
      <c r="AO2231" s="3"/>
      <c r="AP2231" s="20">
        <v>178.8000031</v>
      </c>
      <c r="AQ2231" s="20">
        <v>0.355499747</v>
      </c>
      <c r="AR2231" s="20">
        <v>0.562199942</v>
      </c>
      <c r="AS2231" s="20">
        <v>0.527299942</v>
      </c>
      <c r="AT2231" s="20">
        <v>0.431199987</v>
      </c>
      <c r="AU2231" s="20">
        <v>0.212400011</v>
      </c>
      <c r="AV2231" s="20">
        <v>0.264900011</v>
      </c>
      <c r="AW2231" s="20">
        <v>0.282600045</v>
      </c>
      <c r="AX2231" s="20">
        <v>0.236200221</v>
      </c>
      <c r="AY2231" s="3"/>
      <c r="AZ2231" s="3"/>
      <c r="BA2231" s="3"/>
      <c r="BB2231" s="20">
        <v>178.8000031</v>
      </c>
      <c r="BC2231" s="20">
        <v>0.292700081</v>
      </c>
      <c r="BD2231" s="20">
        <v>0.571200081</v>
      </c>
      <c r="BE2231" s="20">
        <v>0.571900293</v>
      </c>
      <c r="BF2231" s="20">
        <v>0.088799909</v>
      </c>
      <c r="BG2231" s="20">
        <v>-0.041500115</v>
      </c>
      <c r="BH2231" s="20">
        <v>0.207199907</v>
      </c>
      <c r="BI2231" s="20">
        <v>0.436899907</v>
      </c>
      <c r="BJ2231" s="20">
        <v>1.021299943</v>
      </c>
    </row>
    <row r="2232" spans="30:62">
      <c r="AD2232" s="20">
        <v>178.8999939</v>
      </c>
      <c r="AE2232" s="20">
        <v>0.068099653</v>
      </c>
      <c r="AF2232" s="20">
        <v>0.404399653</v>
      </c>
      <c r="AG2232" s="20">
        <v>0.176800118</v>
      </c>
      <c r="AH2232" s="20">
        <v>0.04450051</v>
      </c>
      <c r="AI2232" s="20">
        <v>-0.053900021</v>
      </c>
      <c r="AJ2232" s="20">
        <v>0.079100155</v>
      </c>
      <c r="AK2232" s="20">
        <v>0.374900155</v>
      </c>
      <c r="AL2232" s="20">
        <v>0.638099982</v>
      </c>
      <c r="AM2232" s="3"/>
      <c r="AN2232" s="3"/>
      <c r="AO2232" s="3"/>
      <c r="AP2232" s="20">
        <v>178.8999939</v>
      </c>
      <c r="AQ2232" s="20">
        <v>0.350299942</v>
      </c>
      <c r="AR2232" s="20">
        <v>0.560899987</v>
      </c>
      <c r="AS2232" s="20">
        <v>0.527999987</v>
      </c>
      <c r="AT2232" s="20">
        <v>0.431499654</v>
      </c>
      <c r="AU2232" s="20">
        <v>0.214999925</v>
      </c>
      <c r="AV2232" s="20">
        <v>0.266099925</v>
      </c>
      <c r="AW2232" s="20">
        <v>0.286399983</v>
      </c>
      <c r="AX2232" s="20">
        <v>0.238000046</v>
      </c>
      <c r="AY2232" s="3"/>
      <c r="AZ2232" s="3"/>
      <c r="BA2232" s="3"/>
      <c r="BB2232" s="20">
        <v>178.8999939</v>
      </c>
      <c r="BC2232" s="20">
        <v>0.293200293</v>
      </c>
      <c r="BD2232" s="20">
        <v>0.568100293</v>
      </c>
      <c r="BE2232" s="20">
        <v>0.573699909</v>
      </c>
      <c r="BF2232" s="20">
        <v>0.084800362</v>
      </c>
      <c r="BG2232" s="20">
        <v>-0.043500093</v>
      </c>
      <c r="BH2232" s="20">
        <v>0.205200181</v>
      </c>
      <c r="BI2232" s="20">
        <v>0.433000181</v>
      </c>
      <c r="BJ2232" s="20">
        <v>1.023900045</v>
      </c>
    </row>
    <row r="2233" spans="30:62">
      <c r="AD2233" s="20">
        <v>179</v>
      </c>
      <c r="AE2233" s="20">
        <v>0.073000118</v>
      </c>
      <c r="AF2233" s="20">
        <v>0.414100118</v>
      </c>
      <c r="AG2233" s="20">
        <v>0.175500034</v>
      </c>
      <c r="AH2233" s="20">
        <v>0.044599979</v>
      </c>
      <c r="AI2233" s="20">
        <v>-0.053000084</v>
      </c>
      <c r="AJ2233" s="20">
        <v>0.078199982</v>
      </c>
      <c r="AK2233" s="20">
        <v>0.379599982</v>
      </c>
      <c r="AL2233" s="20">
        <v>0.638600052</v>
      </c>
      <c r="AM2233" s="3"/>
      <c r="AN2233" s="3"/>
      <c r="AO2233" s="3"/>
      <c r="AP2233" s="20">
        <v>179</v>
      </c>
      <c r="AQ2233" s="20">
        <v>0.350499987</v>
      </c>
      <c r="AR2233" s="20">
        <v>0.567000011</v>
      </c>
      <c r="AS2233" s="20">
        <v>0.532500011</v>
      </c>
      <c r="AT2233" s="20">
        <v>0.430999925</v>
      </c>
      <c r="AU2233" s="20">
        <v>0.218200221</v>
      </c>
      <c r="AV2233" s="20">
        <v>0.267500221</v>
      </c>
      <c r="AW2233" s="20">
        <v>0.289200046</v>
      </c>
      <c r="AX2233" s="20">
        <v>0.239200046</v>
      </c>
      <c r="AY2233" s="3"/>
      <c r="AZ2233" s="3"/>
      <c r="BA2233" s="3"/>
      <c r="BB2233" s="20">
        <v>179</v>
      </c>
      <c r="BC2233" s="20">
        <v>0.298099909</v>
      </c>
      <c r="BD2233" s="20">
        <v>0.572399909</v>
      </c>
      <c r="BE2233" s="20">
        <v>0.570599885</v>
      </c>
      <c r="BF2233" s="20">
        <v>0.080299907</v>
      </c>
      <c r="BG2233" s="20">
        <v>-0.041500057</v>
      </c>
      <c r="BH2233" s="20">
        <v>0.206400045</v>
      </c>
      <c r="BI2233" s="20">
        <v>0.432400045</v>
      </c>
      <c r="BJ2233" s="20">
        <v>1.024899979</v>
      </c>
    </row>
    <row r="2234" spans="30:62">
      <c r="AD2234" s="20">
        <v>179.1000061</v>
      </c>
      <c r="AE2234" s="20">
        <v>0.072100034</v>
      </c>
      <c r="AF2234" s="20">
        <v>0.412300034</v>
      </c>
      <c r="AG2234" s="20">
        <v>0.170899741</v>
      </c>
      <c r="AH2234" s="20">
        <v>0.043199916</v>
      </c>
      <c r="AI2234" s="20">
        <v>-0.054300018</v>
      </c>
      <c r="AJ2234" s="20">
        <v>0.077800052</v>
      </c>
      <c r="AK2234" s="20">
        <v>0.382400052</v>
      </c>
      <c r="AL2234" s="20">
        <v>0.639800022</v>
      </c>
      <c r="AM2234" s="3"/>
      <c r="AN2234" s="3"/>
      <c r="AO2234" s="3"/>
      <c r="AP2234" s="20">
        <v>179.1000061</v>
      </c>
      <c r="AQ2234" s="20">
        <v>0.355400011</v>
      </c>
      <c r="AR2234" s="20">
        <v>0.569300045</v>
      </c>
      <c r="AS2234" s="20">
        <v>0.533200045</v>
      </c>
      <c r="AT2234" s="20">
        <v>0.435200221</v>
      </c>
      <c r="AU2234" s="20">
        <v>0.220800046</v>
      </c>
      <c r="AV2234" s="20">
        <v>0.269800046</v>
      </c>
      <c r="AW2234" s="20">
        <v>0.292500046</v>
      </c>
      <c r="AX2234" s="20">
        <v>0.236899995</v>
      </c>
      <c r="AY2234" s="3"/>
      <c r="AZ2234" s="3"/>
      <c r="BA2234" s="3"/>
      <c r="BB2234" s="20">
        <v>179.1000061</v>
      </c>
      <c r="BC2234" s="20">
        <v>0.297199885</v>
      </c>
      <c r="BD2234" s="20">
        <v>0.574299885</v>
      </c>
      <c r="BE2234" s="20">
        <v>0.567699907</v>
      </c>
      <c r="BF2234" s="20">
        <v>0.080899943</v>
      </c>
      <c r="BG2234" s="20">
        <v>-0.034199955</v>
      </c>
      <c r="BH2234" s="20">
        <v>0.206799979</v>
      </c>
      <c r="BI2234" s="20">
        <v>0.434399979</v>
      </c>
      <c r="BJ2234" s="20">
        <v>1.025499952</v>
      </c>
    </row>
    <row r="2235" spans="30:62">
      <c r="AD2235" s="20">
        <v>179.1999969</v>
      </c>
      <c r="AE2235" s="20">
        <v>0.072199979</v>
      </c>
      <c r="AF2235" s="20">
        <v>0.408999979</v>
      </c>
      <c r="AG2235" s="20">
        <v>0.172700154</v>
      </c>
      <c r="AH2235" s="20">
        <v>0.045999982</v>
      </c>
      <c r="AI2235" s="20">
        <v>-0.054099948</v>
      </c>
      <c r="AJ2235" s="20">
        <v>0.080100022</v>
      </c>
      <c r="AK2235" s="20">
        <v>0.383100022</v>
      </c>
      <c r="AL2235" s="20">
        <v>0.638199958</v>
      </c>
      <c r="AM2235" s="3"/>
      <c r="AN2235" s="3"/>
      <c r="AO2235" s="3"/>
      <c r="AP2235" s="20">
        <v>179.1999969</v>
      </c>
      <c r="AQ2235" s="20">
        <v>0.357399925</v>
      </c>
      <c r="AR2235" s="20">
        <v>0.572499983</v>
      </c>
      <c r="AS2235" s="20">
        <v>0.538399983</v>
      </c>
      <c r="AT2235" s="20">
        <v>0.436700046</v>
      </c>
      <c r="AU2235" s="20">
        <v>0.221800046</v>
      </c>
      <c r="AV2235" s="20">
        <v>0.268400046</v>
      </c>
      <c r="AW2235" s="20">
        <v>0.290299995</v>
      </c>
      <c r="AX2235" s="20">
        <v>0.232000484</v>
      </c>
      <c r="AY2235" s="3"/>
      <c r="AZ2235" s="3"/>
      <c r="BA2235" s="3"/>
      <c r="BB2235" s="20">
        <v>179.1999969</v>
      </c>
      <c r="BC2235" s="20">
        <v>0.295299907</v>
      </c>
      <c r="BD2235" s="20">
        <v>0.571899907</v>
      </c>
      <c r="BE2235" s="20">
        <v>0.568700181</v>
      </c>
      <c r="BF2235" s="20">
        <v>0.080600045</v>
      </c>
      <c r="BG2235" s="20">
        <v>-0.031000021</v>
      </c>
      <c r="BH2235" s="20">
        <v>0.206499952</v>
      </c>
      <c r="BI2235" s="20">
        <v>0.434699952</v>
      </c>
      <c r="BJ2235" s="20">
        <v>1.024699958</v>
      </c>
    </row>
    <row r="2236" spans="30:62">
      <c r="AD2236" s="20">
        <v>179.3000031</v>
      </c>
      <c r="AE2236" s="20">
        <v>0.072999916</v>
      </c>
      <c r="AF2236" s="20">
        <v>0.409499916</v>
      </c>
      <c r="AG2236" s="20">
        <v>0.172699982</v>
      </c>
      <c r="AH2236" s="20">
        <v>0.049100052</v>
      </c>
      <c r="AI2236" s="20">
        <v>-0.053399978</v>
      </c>
      <c r="AJ2236" s="20">
        <v>0.081899958</v>
      </c>
      <c r="AK2236" s="20">
        <v>0.380499958</v>
      </c>
      <c r="AL2236" s="20">
        <v>0.636699992</v>
      </c>
      <c r="AM2236" s="3"/>
      <c r="AN2236" s="3"/>
      <c r="AO2236" s="3"/>
      <c r="AP2236" s="20">
        <v>179.3000031</v>
      </c>
      <c r="AQ2236" s="20">
        <v>0.361000221</v>
      </c>
      <c r="AR2236" s="20">
        <v>0.576200046</v>
      </c>
      <c r="AS2236" s="20">
        <v>0.540600046</v>
      </c>
      <c r="AT2236" s="20">
        <v>0.436400046</v>
      </c>
      <c r="AU2236" s="20">
        <v>0.216799995</v>
      </c>
      <c r="AV2236" s="20">
        <v>0.267999995</v>
      </c>
      <c r="AW2236" s="20">
        <v>0.287400007</v>
      </c>
      <c r="AX2236" s="20">
        <v>0.229400528</v>
      </c>
      <c r="AY2236" s="3"/>
      <c r="AZ2236" s="3"/>
      <c r="BA2236" s="3"/>
      <c r="BB2236" s="20">
        <v>179.3000031</v>
      </c>
      <c r="BC2236" s="20">
        <v>0.296299943</v>
      </c>
      <c r="BD2236" s="20">
        <v>0.576399943</v>
      </c>
      <c r="BE2236" s="20">
        <v>0.571200045</v>
      </c>
      <c r="BF2236" s="20">
        <v>0.082699979</v>
      </c>
      <c r="BG2236" s="20">
        <v>-0.029300048</v>
      </c>
      <c r="BH2236" s="20">
        <v>0.204799958</v>
      </c>
      <c r="BI2236" s="20">
        <v>0.430699958</v>
      </c>
      <c r="BJ2236" s="20">
        <v>1.023700094</v>
      </c>
    </row>
    <row r="2237" spans="30:62">
      <c r="AD2237" s="20">
        <v>179.3999939</v>
      </c>
      <c r="AE2237" s="20">
        <v>0.073899982</v>
      </c>
      <c r="AF2237" s="20">
        <v>0.413499982</v>
      </c>
      <c r="AG2237" s="20">
        <v>0.171400052</v>
      </c>
      <c r="AH2237" s="20">
        <v>0.047700022</v>
      </c>
      <c r="AI2237" s="20">
        <v>-0.051900042</v>
      </c>
      <c r="AJ2237" s="20">
        <v>0.082699992</v>
      </c>
      <c r="AK2237" s="20">
        <v>0.379499992</v>
      </c>
      <c r="AL2237" s="20">
        <v>0.635800339</v>
      </c>
      <c r="AM2237" s="3"/>
      <c r="AN2237" s="3"/>
      <c r="AO2237" s="3"/>
      <c r="AP2237" s="20">
        <v>179.3999939</v>
      </c>
      <c r="AQ2237" s="20">
        <v>0.360400046</v>
      </c>
      <c r="AR2237" s="20">
        <v>0.582500046</v>
      </c>
      <c r="AS2237" s="20">
        <v>0.540400046</v>
      </c>
      <c r="AT2237" s="20">
        <v>0.434600591</v>
      </c>
      <c r="AU2237" s="20">
        <v>0.214100484</v>
      </c>
      <c r="AV2237" s="20">
        <v>0.266100484</v>
      </c>
      <c r="AW2237" s="20">
        <v>0.289900051</v>
      </c>
      <c r="AX2237" s="20">
        <v>0.229300002</v>
      </c>
      <c r="AY2237" s="3"/>
      <c r="AZ2237" s="3"/>
      <c r="BA2237" s="3"/>
      <c r="BB2237" s="20">
        <v>179.3999939</v>
      </c>
      <c r="BC2237" s="20">
        <v>0.293900045</v>
      </c>
      <c r="BD2237" s="20">
        <v>0.576100045</v>
      </c>
      <c r="BE2237" s="20">
        <v>0.570099979</v>
      </c>
      <c r="BF2237" s="20">
        <v>0.08280019</v>
      </c>
      <c r="BG2237" s="20">
        <v>-0.032200042</v>
      </c>
      <c r="BH2237" s="20">
        <v>0.203300094</v>
      </c>
      <c r="BI2237" s="20">
        <v>0.428000094</v>
      </c>
      <c r="BJ2237" s="20">
        <v>1.019599994</v>
      </c>
    </row>
    <row r="2238" spans="30:62">
      <c r="AD2238" s="20">
        <v>179.5</v>
      </c>
      <c r="AE2238" s="20">
        <v>0.072400052</v>
      </c>
      <c r="AF2238" s="20">
        <v>0.416500052</v>
      </c>
      <c r="AG2238" s="20">
        <v>0.172100022</v>
      </c>
      <c r="AH2238" s="20">
        <v>0.043399958</v>
      </c>
      <c r="AI2238" s="20">
        <v>-0.048100008</v>
      </c>
      <c r="AJ2238" s="20">
        <v>0.077300339</v>
      </c>
      <c r="AK2238" s="20">
        <v>0.377000339</v>
      </c>
      <c r="AL2238" s="20">
        <v>0.639999913</v>
      </c>
      <c r="AM2238" s="3"/>
      <c r="AN2238" s="3"/>
      <c r="AO2238" s="3"/>
      <c r="AP2238" s="20">
        <v>179.5</v>
      </c>
      <c r="AQ2238" s="20">
        <v>0.356900046</v>
      </c>
      <c r="AR2238" s="20">
        <v>0.581299995</v>
      </c>
      <c r="AS2238" s="20">
        <v>0.538599995</v>
      </c>
      <c r="AT2238" s="20">
        <v>0.428800484</v>
      </c>
      <c r="AU2238" s="20">
        <v>0.213500528</v>
      </c>
      <c r="AV2238" s="20">
        <v>0.269900528</v>
      </c>
      <c r="AW2238" s="20">
        <v>0.290300002</v>
      </c>
      <c r="AX2238" s="20">
        <v>0.230600045</v>
      </c>
      <c r="AY2238" s="3"/>
      <c r="AZ2238" s="3"/>
      <c r="BA2238" s="3"/>
      <c r="BB2238" s="20">
        <v>179.5</v>
      </c>
      <c r="BC2238" s="20">
        <v>0.294299979</v>
      </c>
      <c r="BD2238" s="20">
        <v>0.576799979</v>
      </c>
      <c r="BE2238" s="20">
        <v>0.569599952</v>
      </c>
      <c r="BF2238" s="20">
        <v>0.079599958</v>
      </c>
      <c r="BG2238" s="20">
        <v>-0.034599906</v>
      </c>
      <c r="BH2238" s="20">
        <v>0.199299994</v>
      </c>
      <c r="BI2238" s="20">
        <v>0.426299994</v>
      </c>
      <c r="BJ2238" s="20">
        <v>1.018000031</v>
      </c>
    </row>
    <row r="2239" spans="30:62">
      <c r="AD2239" s="20">
        <v>179.6000061</v>
      </c>
      <c r="AE2239" s="20">
        <v>0.073300022</v>
      </c>
      <c r="AF2239" s="20">
        <v>0.420200022</v>
      </c>
      <c r="AG2239" s="20">
        <v>0.172899958</v>
      </c>
      <c r="AH2239" s="20">
        <v>0.043699992</v>
      </c>
      <c r="AI2239" s="20">
        <v>-0.0515999</v>
      </c>
      <c r="AJ2239" s="20">
        <v>0.081299913</v>
      </c>
      <c r="AK2239" s="20">
        <v>0.386399913</v>
      </c>
      <c r="AL2239" s="20">
        <v>0.641600112</v>
      </c>
      <c r="AM2239" s="3"/>
      <c r="AN2239" s="3"/>
      <c r="AO2239" s="3"/>
      <c r="AP2239" s="20">
        <v>179.6000061</v>
      </c>
      <c r="AQ2239" s="20">
        <v>0.359899995</v>
      </c>
      <c r="AR2239" s="20">
        <v>0.577700007</v>
      </c>
      <c r="AS2239" s="20">
        <v>0.538700007</v>
      </c>
      <c r="AT2239" s="20">
        <v>0.429300528</v>
      </c>
      <c r="AU2239" s="20">
        <v>0.212599764</v>
      </c>
      <c r="AV2239" s="20">
        <v>0.268999764</v>
      </c>
      <c r="AW2239" s="20">
        <v>0.286200045</v>
      </c>
      <c r="AX2239" s="20">
        <v>0.230800034</v>
      </c>
      <c r="AY2239" s="3"/>
      <c r="AZ2239" s="3"/>
      <c r="BA2239" s="3"/>
      <c r="BB2239" s="20">
        <v>179.6000061</v>
      </c>
      <c r="BC2239" s="20">
        <v>0.293999952</v>
      </c>
      <c r="BD2239" s="20">
        <v>0.579599952</v>
      </c>
      <c r="BE2239" s="20">
        <v>0.568599958</v>
      </c>
      <c r="BF2239" s="20">
        <v>0.078800094</v>
      </c>
      <c r="BG2239" s="20">
        <v>-0.037700006</v>
      </c>
      <c r="BH2239" s="20">
        <v>0.197600031</v>
      </c>
      <c r="BI2239" s="20">
        <v>0.426500031</v>
      </c>
      <c r="BJ2239" s="20">
        <v>1.016299925</v>
      </c>
    </row>
    <row r="2240" spans="30:62">
      <c r="AD2240" s="20">
        <v>179.6999969</v>
      </c>
      <c r="AE2240" s="20">
        <v>0.074899958</v>
      </c>
      <c r="AF2240" s="20">
        <v>0.421399958</v>
      </c>
      <c r="AG2240" s="20">
        <v>0.175099992</v>
      </c>
      <c r="AH2240" s="20">
        <v>0.044500339</v>
      </c>
      <c r="AI2240" s="20">
        <v>-0.045300087</v>
      </c>
      <c r="AJ2240" s="20">
        <v>0.085500112</v>
      </c>
      <c r="AK2240" s="20">
        <v>0.390400112</v>
      </c>
      <c r="AL2240" s="20">
        <v>0.636099973</v>
      </c>
      <c r="AM2240" s="3"/>
      <c r="AN2240" s="3"/>
      <c r="AO2240" s="3"/>
      <c r="AP2240" s="20">
        <v>179.6999969</v>
      </c>
      <c r="AQ2240" s="20">
        <v>0.361100484</v>
      </c>
      <c r="AR2240" s="20">
        <v>0.576100051</v>
      </c>
      <c r="AS2240" s="20">
        <v>0.541100051</v>
      </c>
      <c r="AT2240" s="20">
        <v>0.430800002</v>
      </c>
      <c r="AU2240" s="20">
        <v>0.207700045</v>
      </c>
      <c r="AV2240" s="20">
        <v>0.268900045</v>
      </c>
      <c r="AW2240" s="20">
        <v>0.284300034</v>
      </c>
      <c r="AX2240" s="20">
        <v>0.226900579</v>
      </c>
      <c r="AY2240" s="3"/>
      <c r="AZ2240" s="3"/>
      <c r="BA2240" s="3"/>
      <c r="BB2240" s="20">
        <v>179.6999969</v>
      </c>
      <c r="BC2240" s="20">
        <v>0.295599958</v>
      </c>
      <c r="BD2240" s="20">
        <v>0.583999958</v>
      </c>
      <c r="BE2240" s="20">
        <v>0.568100094</v>
      </c>
      <c r="BF2240" s="20">
        <v>0.080599994</v>
      </c>
      <c r="BG2240" s="20">
        <v>-0.041399969</v>
      </c>
      <c r="BH2240" s="20">
        <v>0.199099925</v>
      </c>
      <c r="BI2240" s="20">
        <v>0.425499925</v>
      </c>
      <c r="BJ2240" s="20">
        <v>1.017899949</v>
      </c>
    </row>
    <row r="2241" spans="30:62">
      <c r="AD2241" s="20">
        <v>179.8000031</v>
      </c>
      <c r="AE2241" s="20">
        <v>0.078799992</v>
      </c>
      <c r="AF2241" s="20">
        <v>0.424599992</v>
      </c>
      <c r="AG2241" s="20">
        <v>0.173600339</v>
      </c>
      <c r="AH2241" s="20">
        <v>0.046899913</v>
      </c>
      <c r="AI2241" s="20">
        <v>-0.044599888</v>
      </c>
      <c r="AJ2241" s="20">
        <v>0.084799973</v>
      </c>
      <c r="AK2241" s="20">
        <v>0.397899973</v>
      </c>
      <c r="AL2241" s="20">
        <v>0.63790004</v>
      </c>
      <c r="AM2241" s="3"/>
      <c r="AN2241" s="3"/>
      <c r="AO2241" s="3"/>
      <c r="AP2241" s="20">
        <v>179.8000031</v>
      </c>
      <c r="AQ2241" s="20">
        <v>0.360900528</v>
      </c>
      <c r="AR2241" s="20">
        <v>0.576700002</v>
      </c>
      <c r="AS2241" s="20">
        <v>0.541700002</v>
      </c>
      <c r="AT2241" s="20">
        <v>0.432400045</v>
      </c>
      <c r="AU2241" s="20">
        <v>0.206100034</v>
      </c>
      <c r="AV2241" s="20">
        <v>0.267100034</v>
      </c>
      <c r="AW2241" s="20">
        <v>0.284399983</v>
      </c>
      <c r="AX2241" s="20">
        <v>0.224100632</v>
      </c>
      <c r="AY2241" s="3"/>
      <c r="AZ2241" s="3"/>
      <c r="BA2241" s="3"/>
      <c r="BB2241" s="20">
        <v>179.8000031</v>
      </c>
      <c r="BC2241" s="20">
        <v>0.299000094</v>
      </c>
      <c r="BD2241" s="20">
        <v>0.582800094</v>
      </c>
      <c r="BE2241" s="20">
        <v>0.567499994</v>
      </c>
      <c r="BF2241" s="20">
        <v>0.085000031</v>
      </c>
      <c r="BG2241" s="20">
        <v>-0.039300075</v>
      </c>
      <c r="BH2241" s="20">
        <v>0.20019971</v>
      </c>
      <c r="BI2241" s="20">
        <v>0.42999971</v>
      </c>
      <c r="BJ2241" s="20">
        <v>1.017299988</v>
      </c>
    </row>
    <row r="2242" spans="30:62">
      <c r="AD2242" s="20">
        <v>179.8999939</v>
      </c>
      <c r="AE2242" s="20">
        <v>0.080800339</v>
      </c>
      <c r="AF2242" s="20">
        <v>0.423400339</v>
      </c>
      <c r="AG2242" s="20">
        <v>0.174899913</v>
      </c>
      <c r="AH2242" s="20">
        <v>0.046499874</v>
      </c>
      <c r="AI2242" s="20">
        <v>-0.044300027</v>
      </c>
      <c r="AJ2242" s="20">
        <v>0.08410004</v>
      </c>
      <c r="AK2242" s="20">
        <v>0.40120004</v>
      </c>
      <c r="AL2242" s="20">
        <v>0.636100429</v>
      </c>
      <c r="AM2242" s="3"/>
      <c r="AN2242" s="3"/>
      <c r="AO2242" s="3"/>
      <c r="AP2242" s="20">
        <v>179.8999939</v>
      </c>
      <c r="AQ2242" s="20">
        <v>0.361800002</v>
      </c>
      <c r="AR2242" s="20">
        <v>0.573000045</v>
      </c>
      <c r="AS2242" s="20">
        <v>0.542000045</v>
      </c>
      <c r="AT2242" s="20">
        <v>0.433200273</v>
      </c>
      <c r="AU2242" s="20">
        <v>0.201000579</v>
      </c>
      <c r="AV2242" s="20">
        <v>0.260100579</v>
      </c>
      <c r="AW2242" s="20">
        <v>0.287800036</v>
      </c>
      <c r="AX2242" s="20">
        <v>0.226900051</v>
      </c>
      <c r="AY2242" s="3"/>
      <c r="AZ2242" s="3"/>
      <c r="BA2242" s="3"/>
      <c r="BB2242" s="20">
        <v>179.8999939</v>
      </c>
      <c r="BC2242" s="20">
        <v>0.299499994</v>
      </c>
      <c r="BD2242" s="20">
        <v>0.581099994</v>
      </c>
      <c r="BE2242" s="20">
        <v>0.568500031</v>
      </c>
      <c r="BF2242" s="20">
        <v>0.084799925</v>
      </c>
      <c r="BG2242" s="20">
        <v>-0.035500051</v>
      </c>
      <c r="BH2242" s="20">
        <v>0.199600227</v>
      </c>
      <c r="BI2242" s="20">
        <v>0.432200227</v>
      </c>
      <c r="BJ2242" s="20">
        <v>1.0152002</v>
      </c>
    </row>
    <row r="2243" spans="30:62">
      <c r="AD2243" s="20">
        <v>180</v>
      </c>
      <c r="AE2243" s="20">
        <v>0.087699913</v>
      </c>
      <c r="AF2243" s="20">
        <v>0.428399913</v>
      </c>
      <c r="AG2243" s="20">
        <v>0.177100112</v>
      </c>
      <c r="AH2243" s="20">
        <v>0.047799973</v>
      </c>
      <c r="AI2243" s="20">
        <v>-0.04339996</v>
      </c>
      <c r="AJ2243" s="20">
        <v>0.078600429</v>
      </c>
      <c r="AK2243" s="20">
        <v>0.404900429</v>
      </c>
      <c r="AL2243" s="20">
        <v>0.632399934</v>
      </c>
      <c r="AM2243" s="3"/>
      <c r="AN2243" s="3"/>
      <c r="AO2243" s="3"/>
      <c r="AP2243" s="20">
        <v>180</v>
      </c>
      <c r="AQ2243" s="20">
        <v>0.357500045</v>
      </c>
      <c r="AR2243" s="20">
        <v>0.570700034</v>
      </c>
      <c r="AS2243" s="20">
        <v>0.543900034</v>
      </c>
      <c r="AT2243" s="20">
        <v>0.428300579</v>
      </c>
      <c r="AU2243" s="20">
        <v>0.201600632</v>
      </c>
      <c r="AV2243" s="20">
        <v>0.260500632</v>
      </c>
      <c r="AW2243" s="20">
        <v>0.292800051</v>
      </c>
      <c r="AX2243" s="20">
        <v>0.230800043</v>
      </c>
      <c r="AY2243" s="3"/>
      <c r="AZ2243" s="3"/>
      <c r="BA2243" s="3"/>
      <c r="BB2243" s="20">
        <v>180</v>
      </c>
      <c r="BC2243" s="20">
        <v>0.299500031</v>
      </c>
      <c r="BD2243" s="20">
        <v>0.576000031</v>
      </c>
      <c r="BE2243" s="20">
        <v>0.574299925</v>
      </c>
      <c r="BF2243" s="20">
        <v>0.090599949</v>
      </c>
      <c r="BG2243" s="20">
        <v>-0.035400012</v>
      </c>
      <c r="BH2243" s="20">
        <v>0.1982002</v>
      </c>
      <c r="BI2243" s="20">
        <v>0.4335002</v>
      </c>
      <c r="BJ2243" s="20">
        <v>1.015699958</v>
      </c>
    </row>
    <row r="2244" spans="30:62">
      <c r="AD2244" s="20">
        <v>180.1000061</v>
      </c>
      <c r="AE2244" s="20">
        <v>0.091600112</v>
      </c>
      <c r="AF2244" s="20">
        <v>0.428700112</v>
      </c>
      <c r="AG2244" s="20">
        <v>0.178999973</v>
      </c>
      <c r="AH2244" s="20">
        <v>0.04720004</v>
      </c>
      <c r="AI2244" s="20">
        <v>-0.047100048</v>
      </c>
      <c r="AJ2244" s="20">
        <v>0.077299934</v>
      </c>
      <c r="AK2244" s="20">
        <v>0.401799934</v>
      </c>
      <c r="AL2244" s="20">
        <v>0.62769998</v>
      </c>
      <c r="AM2244" s="3"/>
      <c r="AN2244" s="3"/>
      <c r="AO2244" s="3"/>
      <c r="AP2244" s="20">
        <v>180.1000061</v>
      </c>
      <c r="AQ2244" s="20">
        <v>0.357500034</v>
      </c>
      <c r="AR2244" s="20">
        <v>0.562899983</v>
      </c>
      <c r="AS2244" s="20">
        <v>0.542699983</v>
      </c>
      <c r="AT2244" s="20">
        <v>0.429100632</v>
      </c>
      <c r="AU2244" s="20">
        <v>0.202900885</v>
      </c>
      <c r="AV2244" s="20">
        <v>0.264600885</v>
      </c>
      <c r="AW2244" s="20">
        <v>0.298500043</v>
      </c>
      <c r="AX2244" s="20">
        <v>0.233800037</v>
      </c>
      <c r="AY2244" s="3"/>
      <c r="AZ2244" s="3"/>
      <c r="BA2244" s="3"/>
      <c r="BB2244" s="20">
        <v>180.1000061</v>
      </c>
      <c r="BC2244" s="20">
        <v>0.297499925</v>
      </c>
      <c r="BD2244" s="20">
        <v>0.580599925</v>
      </c>
      <c r="BE2244" s="20">
        <v>0.57619971</v>
      </c>
      <c r="BF2244" s="20">
        <v>0.089399988</v>
      </c>
      <c r="BG2244" s="20">
        <v>-0.032100039</v>
      </c>
      <c r="BH2244" s="20">
        <v>0.200199958</v>
      </c>
      <c r="BI2244" s="20">
        <v>0.435099958</v>
      </c>
      <c r="BJ2244" s="20">
        <v>1.018700051</v>
      </c>
    </row>
    <row r="2245" spans="30:62">
      <c r="AD2245" s="20">
        <v>180.1999969</v>
      </c>
      <c r="AE2245" s="20">
        <v>0.092899973</v>
      </c>
      <c r="AF2245" s="20">
        <v>0.425999973</v>
      </c>
      <c r="AG2245" s="20">
        <v>0.18070004</v>
      </c>
      <c r="AH2245" s="20">
        <v>0.045700429</v>
      </c>
      <c r="AI2245" s="20">
        <v>-0.049600066</v>
      </c>
      <c r="AJ2245" s="20">
        <v>0.07819998</v>
      </c>
      <c r="AK2245" s="20">
        <v>0.40359998</v>
      </c>
      <c r="AL2245" s="20">
        <v>0.626800016</v>
      </c>
      <c r="AM2245" s="3"/>
      <c r="AN2245" s="3"/>
      <c r="AO2245" s="3"/>
      <c r="AP2245" s="20">
        <v>180.1999969</v>
      </c>
      <c r="AQ2245" s="20">
        <v>0.352100579</v>
      </c>
      <c r="AR2245" s="20">
        <v>0.561900036</v>
      </c>
      <c r="AS2245" s="20">
        <v>0.544100036</v>
      </c>
      <c r="AT2245" s="20">
        <v>0.436200051</v>
      </c>
      <c r="AU2245" s="20">
        <v>0.209500043</v>
      </c>
      <c r="AV2245" s="20">
        <v>0.267800043</v>
      </c>
      <c r="AW2245" s="20">
        <v>0.302800037</v>
      </c>
      <c r="AX2245" s="20">
        <v>0.232399703</v>
      </c>
      <c r="AY2245" s="3"/>
      <c r="AZ2245" s="3"/>
      <c r="BA2245" s="3"/>
      <c r="BB2245" s="20">
        <v>180.1999969</v>
      </c>
      <c r="BC2245" s="20">
        <v>0.299599949</v>
      </c>
      <c r="BD2245" s="20">
        <v>0.584399949</v>
      </c>
      <c r="BE2245" s="20">
        <v>0.574600227</v>
      </c>
      <c r="BF2245" s="20">
        <v>0.0907002</v>
      </c>
      <c r="BG2245" s="20">
        <v>-0.030500042</v>
      </c>
      <c r="BH2245" s="20">
        <v>0.198900052</v>
      </c>
      <c r="BI2245" s="20">
        <v>0.437900051</v>
      </c>
      <c r="BJ2245" s="20">
        <v>1.020799907</v>
      </c>
    </row>
    <row r="2246" spans="30:62">
      <c r="AD2246" s="20">
        <v>180.3000031</v>
      </c>
      <c r="AE2246" s="20">
        <v>0.09450004</v>
      </c>
      <c r="AF2246" s="20">
        <v>0.42930004</v>
      </c>
      <c r="AG2246" s="20">
        <v>0.176100429</v>
      </c>
      <c r="AH2246" s="20">
        <v>0.046999934</v>
      </c>
      <c r="AI2246" s="20">
        <v>-0.05000002</v>
      </c>
      <c r="AJ2246" s="20">
        <v>0.078099778</v>
      </c>
      <c r="AK2246" s="20">
        <v>0.402299778</v>
      </c>
      <c r="AL2246" s="20">
        <v>0.626399989</v>
      </c>
      <c r="AM2246" s="3"/>
      <c r="AN2246" s="3"/>
      <c r="AO2246" s="3"/>
      <c r="AP2246" s="20">
        <v>180.3000031</v>
      </c>
      <c r="AQ2246" s="20">
        <v>0.352100632</v>
      </c>
      <c r="AR2246" s="20">
        <v>0.569500051</v>
      </c>
      <c r="AS2246" s="20">
        <v>0.547300051</v>
      </c>
      <c r="AT2246" s="20">
        <v>0.440900043</v>
      </c>
      <c r="AU2246" s="20">
        <v>0.213100037</v>
      </c>
      <c r="AV2246" s="20">
        <v>0.266500037</v>
      </c>
      <c r="AW2246" s="20">
        <v>0.305299942</v>
      </c>
      <c r="AX2246" s="20">
        <v>0.226900512</v>
      </c>
      <c r="AY2246" s="3"/>
      <c r="AZ2246" s="3"/>
      <c r="BA2246" s="3"/>
      <c r="BB2246" s="20">
        <v>180.3000031</v>
      </c>
      <c r="BC2246" s="20">
        <v>0.298099988</v>
      </c>
      <c r="BD2246" s="20">
        <v>0.587899988</v>
      </c>
      <c r="BE2246" s="20">
        <v>0.5725002</v>
      </c>
      <c r="BF2246" s="20">
        <v>0.088599958</v>
      </c>
      <c r="BG2246" s="20">
        <v>-0.026899949</v>
      </c>
      <c r="BH2246" s="20">
        <v>0.199300383</v>
      </c>
      <c r="BI2246" s="20">
        <v>0.439800383</v>
      </c>
      <c r="BJ2246" s="20">
        <v>1.023599964</v>
      </c>
    </row>
    <row r="2247" spans="30:62">
      <c r="AD2247" s="20">
        <v>180.3999939</v>
      </c>
      <c r="AE2247" s="20">
        <v>0.097100429</v>
      </c>
      <c r="AF2247" s="20">
        <v>0.428600429</v>
      </c>
      <c r="AG2247" s="20">
        <v>0.171699934</v>
      </c>
      <c r="AH2247" s="20">
        <v>0.043800457</v>
      </c>
      <c r="AI2247" s="20">
        <v>-0.044099984</v>
      </c>
      <c r="AJ2247" s="20">
        <v>0.076000227</v>
      </c>
      <c r="AK2247" s="20">
        <v>0.400200227</v>
      </c>
      <c r="AL2247" s="20">
        <v>0.624600161</v>
      </c>
      <c r="AM2247" s="3"/>
      <c r="AN2247" s="3"/>
      <c r="AO2247" s="3"/>
      <c r="AP2247" s="20">
        <v>180.3999939</v>
      </c>
      <c r="AQ2247" s="20">
        <v>0.357900051</v>
      </c>
      <c r="AR2247" s="20">
        <v>0.577600043</v>
      </c>
      <c r="AS2247" s="20">
        <v>0.554300043</v>
      </c>
      <c r="AT2247" s="20">
        <v>0.441499798</v>
      </c>
      <c r="AU2247" s="20">
        <v>0.215399703</v>
      </c>
      <c r="AV2247" s="20">
        <v>0.267999703</v>
      </c>
      <c r="AW2247" s="20">
        <v>0.309600035</v>
      </c>
      <c r="AX2247" s="20">
        <v>0.224300003</v>
      </c>
      <c r="AY2247" s="3"/>
      <c r="AZ2247" s="3"/>
      <c r="BA2247" s="3"/>
      <c r="BB2247" s="20">
        <v>180.3999939</v>
      </c>
      <c r="BC2247" s="20">
        <v>0.2946002</v>
      </c>
      <c r="BD2247" s="20">
        <v>0.5816002</v>
      </c>
      <c r="BE2247" s="20">
        <v>0.572099958</v>
      </c>
      <c r="BF2247" s="20">
        <v>0.091599813</v>
      </c>
      <c r="BG2247" s="20">
        <v>-0.026800093</v>
      </c>
      <c r="BH2247" s="20">
        <v>0.202899725</v>
      </c>
      <c r="BI2247" s="20">
        <v>0.443199725</v>
      </c>
      <c r="BJ2247" s="20">
        <v>1.025799125</v>
      </c>
    </row>
    <row r="2248" spans="30:62">
      <c r="AD2248" s="20">
        <v>180.5</v>
      </c>
      <c r="AE2248" s="20">
        <v>0.093799934</v>
      </c>
      <c r="AF2248" s="20">
        <v>0.431599934</v>
      </c>
      <c r="AG2248" s="20">
        <v>0.16969998</v>
      </c>
      <c r="AH2248" s="20">
        <v>0.045200016</v>
      </c>
      <c r="AI2248" s="20">
        <v>-0.040800011</v>
      </c>
      <c r="AJ2248" s="20">
        <v>0.074700161</v>
      </c>
      <c r="AK2248" s="20">
        <v>0.397400161</v>
      </c>
      <c r="AL2248" s="20">
        <v>0.622800098</v>
      </c>
      <c r="AM2248" s="3"/>
      <c r="AN2248" s="3"/>
      <c r="AO2248" s="3"/>
      <c r="AP2248" s="20">
        <v>180.5</v>
      </c>
      <c r="AQ2248" s="20">
        <v>0.365800043</v>
      </c>
      <c r="AR2248" s="20">
        <v>0.579600037</v>
      </c>
      <c r="AS2248" s="20">
        <v>0.554900037</v>
      </c>
      <c r="AT2248" s="20">
        <v>0.444999703</v>
      </c>
      <c r="AU2248" s="20">
        <v>0.216400512</v>
      </c>
      <c r="AV2248" s="20">
        <v>0.267300512</v>
      </c>
      <c r="AW2248" s="20">
        <v>0.314200003</v>
      </c>
      <c r="AX2248" s="20">
        <v>0.228400029</v>
      </c>
      <c r="AY2248" s="3"/>
      <c r="AZ2248" s="3"/>
      <c r="BA2248" s="3"/>
      <c r="BB2248" s="20">
        <v>180.5</v>
      </c>
      <c r="BC2248" s="20">
        <v>0.296199958</v>
      </c>
      <c r="BD2248" s="20">
        <v>0.584599958</v>
      </c>
      <c r="BE2248" s="20">
        <v>0.574000051</v>
      </c>
      <c r="BF2248" s="20">
        <v>0.097299907</v>
      </c>
      <c r="BG2248" s="20">
        <v>-0.028600036</v>
      </c>
      <c r="BH2248" s="20">
        <v>0.207899125</v>
      </c>
      <c r="BI2248" s="20">
        <v>0.451199125</v>
      </c>
      <c r="BJ2248" s="20">
        <v>1.018599994</v>
      </c>
    </row>
    <row r="2249" spans="30:62">
      <c r="AD2249" s="20">
        <v>180.6000061</v>
      </c>
      <c r="AE2249" s="20">
        <v>0.09359998</v>
      </c>
      <c r="AF2249" s="20">
        <v>0.43179998</v>
      </c>
      <c r="AG2249" s="20">
        <v>0.171099778</v>
      </c>
      <c r="AH2249" s="20">
        <v>0.046699989</v>
      </c>
      <c r="AI2249" s="20">
        <v>-0.038400077</v>
      </c>
      <c r="AJ2249" s="20">
        <v>0.075700098</v>
      </c>
      <c r="AK2249" s="20">
        <v>0.397500098</v>
      </c>
      <c r="AL2249" s="20">
        <v>0.621499938</v>
      </c>
      <c r="AM2249" s="3"/>
      <c r="AN2249" s="3"/>
      <c r="AO2249" s="3"/>
      <c r="AP2249" s="20">
        <v>180.6000061</v>
      </c>
      <c r="AQ2249" s="20">
        <v>0.369500037</v>
      </c>
      <c r="AR2249" s="20">
        <v>0.581899942</v>
      </c>
      <c r="AS2249" s="20">
        <v>0.558999942</v>
      </c>
      <c r="AT2249" s="20">
        <v>0.446000512</v>
      </c>
      <c r="AU2249" s="20">
        <v>0.216700957</v>
      </c>
      <c r="AV2249" s="20">
        <v>0.269500957</v>
      </c>
      <c r="AW2249" s="20">
        <v>0.322300029</v>
      </c>
      <c r="AX2249" s="20">
        <v>0.225799994</v>
      </c>
      <c r="AY2249" s="3"/>
      <c r="AZ2249" s="3"/>
      <c r="BA2249" s="3"/>
      <c r="BB2249" s="20">
        <v>180.6000061</v>
      </c>
      <c r="BC2249" s="20">
        <v>0.299100051</v>
      </c>
      <c r="BD2249" s="20">
        <v>0.582500051</v>
      </c>
      <c r="BE2249" s="20">
        <v>0.574000383</v>
      </c>
      <c r="BF2249" s="20">
        <v>0.100299964</v>
      </c>
      <c r="BG2249" s="20">
        <v>-0.028999922</v>
      </c>
      <c r="BH2249" s="20">
        <v>0.209899994</v>
      </c>
      <c r="BI2249" s="20">
        <v>0.455599994</v>
      </c>
      <c r="BJ2249" s="20">
        <v>1.008100012</v>
      </c>
    </row>
    <row r="2250" spans="30:62">
      <c r="AD2250" s="20">
        <v>180.6999969</v>
      </c>
      <c r="AE2250" s="20">
        <v>0.097200016</v>
      </c>
      <c r="AF2250" s="20">
        <v>0.435600016</v>
      </c>
      <c r="AG2250" s="20">
        <v>0.169800227</v>
      </c>
      <c r="AH2250" s="20">
        <v>0.047100161</v>
      </c>
      <c r="AI2250" s="20">
        <v>-0.036699902</v>
      </c>
      <c r="AJ2250" s="20">
        <v>0.071499938</v>
      </c>
      <c r="AK2250" s="20">
        <v>0.388299938</v>
      </c>
      <c r="AL2250" s="20">
        <v>0.619099977</v>
      </c>
      <c r="AM2250" s="3"/>
      <c r="AN2250" s="3"/>
      <c r="AO2250" s="3"/>
      <c r="AP2250" s="20">
        <v>180.6999969</v>
      </c>
      <c r="AQ2250" s="20">
        <v>0.367299703</v>
      </c>
      <c r="AR2250" s="20">
        <v>0.581700035</v>
      </c>
      <c r="AS2250" s="20">
        <v>0.560600035</v>
      </c>
      <c r="AT2250" s="20">
        <v>0.448400003</v>
      </c>
      <c r="AU2250" s="20">
        <v>0.223200029</v>
      </c>
      <c r="AV2250" s="20">
        <v>0.273200029</v>
      </c>
      <c r="AW2250" s="20">
        <v>0.322999994</v>
      </c>
      <c r="AX2250" s="20">
        <v>0.228199188</v>
      </c>
      <c r="AY2250" s="3"/>
      <c r="AZ2250" s="3"/>
      <c r="BA2250" s="3"/>
      <c r="BB2250" s="20">
        <v>180.6999969</v>
      </c>
      <c r="BC2250" s="20">
        <v>0.303199907</v>
      </c>
      <c r="BD2250" s="20">
        <v>0.579799907</v>
      </c>
      <c r="BE2250" s="20">
        <v>0.575599725</v>
      </c>
      <c r="BF2250" s="20">
        <v>0.107999125</v>
      </c>
      <c r="BG2250" s="20">
        <v>-0.028200006</v>
      </c>
      <c r="BH2250" s="20">
        <v>0.206200012</v>
      </c>
      <c r="BI2250" s="20">
        <v>0.453300012</v>
      </c>
      <c r="BJ2250" s="20">
        <v>1.00379996</v>
      </c>
    </row>
    <row r="2251" spans="30:62">
      <c r="AD2251" s="20">
        <v>180.8000031</v>
      </c>
      <c r="AE2251" s="20">
        <v>0.099099989</v>
      </c>
      <c r="AF2251" s="20">
        <v>0.436099989</v>
      </c>
      <c r="AG2251" s="20">
        <v>0.172800161</v>
      </c>
      <c r="AH2251" s="20">
        <v>0.047700098</v>
      </c>
      <c r="AI2251" s="20">
        <v>-0.038100062</v>
      </c>
      <c r="AJ2251" s="20">
        <v>0.071400216</v>
      </c>
      <c r="AK2251" s="20">
        <v>0.380000216</v>
      </c>
      <c r="AL2251" s="20">
        <v>0.622000074</v>
      </c>
      <c r="AM2251" s="3"/>
      <c r="AN2251" s="3"/>
      <c r="AO2251" s="3"/>
      <c r="AP2251" s="20">
        <v>180.8000031</v>
      </c>
      <c r="AQ2251" s="20">
        <v>0.368600512</v>
      </c>
      <c r="AR2251" s="20">
        <v>0.584800003</v>
      </c>
      <c r="AS2251" s="20">
        <v>0.567100003</v>
      </c>
      <c r="AT2251" s="20">
        <v>0.456500029</v>
      </c>
      <c r="AU2251" s="20">
        <v>0.226399994</v>
      </c>
      <c r="AV2251" s="20">
        <v>0.274699994</v>
      </c>
      <c r="AW2251" s="20">
        <v>0.316700022</v>
      </c>
      <c r="AX2251" s="20">
        <v>0.225100971</v>
      </c>
      <c r="AY2251" s="3"/>
      <c r="AZ2251" s="3"/>
      <c r="BA2251" s="3"/>
      <c r="BB2251" s="20">
        <v>180.8000031</v>
      </c>
      <c r="BC2251" s="20">
        <v>0.305199964</v>
      </c>
      <c r="BD2251" s="20">
        <v>0.577099964</v>
      </c>
      <c r="BE2251" s="20">
        <v>0.579099125</v>
      </c>
      <c r="BF2251" s="20">
        <v>0.117199994</v>
      </c>
      <c r="BG2251" s="20">
        <v>-0.034999988</v>
      </c>
      <c r="BH2251" s="20">
        <v>0.208800199</v>
      </c>
      <c r="BI2251" s="20">
        <v>0.459100199</v>
      </c>
      <c r="BJ2251" s="20">
        <v>0.998499957</v>
      </c>
    </row>
    <row r="2252" spans="30:62">
      <c r="AD2252" s="20">
        <v>180.8999939</v>
      </c>
      <c r="AE2252" s="20">
        <v>0.103100161</v>
      </c>
      <c r="AF2252" s="20">
        <v>0.438200161</v>
      </c>
      <c r="AG2252" s="20">
        <v>0.173400098</v>
      </c>
      <c r="AH2252" s="20">
        <v>0.048700415</v>
      </c>
      <c r="AI2252" s="20">
        <v>-0.038100023</v>
      </c>
      <c r="AJ2252" s="20">
        <v>0.071999835</v>
      </c>
      <c r="AK2252" s="20">
        <v>0.377599835</v>
      </c>
      <c r="AL2252" s="20">
        <v>0.630099406</v>
      </c>
      <c r="AM2252" s="3"/>
      <c r="AN2252" s="3"/>
      <c r="AO2252" s="3"/>
      <c r="AP2252" s="20">
        <v>180.8999939</v>
      </c>
      <c r="AQ2252" s="20">
        <v>0.371400003</v>
      </c>
      <c r="AR2252" s="20">
        <v>0.589500029</v>
      </c>
      <c r="AS2252" s="20">
        <v>0.572600029</v>
      </c>
      <c r="AT2252" s="20">
        <v>0.460099398</v>
      </c>
      <c r="AU2252" s="20">
        <v>0.230199188</v>
      </c>
      <c r="AV2252" s="20">
        <v>0.278499188</v>
      </c>
      <c r="AW2252" s="20">
        <v>0.316400017</v>
      </c>
      <c r="AX2252" s="20">
        <v>0.222200056</v>
      </c>
      <c r="AY2252" s="3"/>
      <c r="AZ2252" s="3"/>
      <c r="BA2252" s="3"/>
      <c r="BB2252" s="20">
        <v>180.8999939</v>
      </c>
      <c r="BC2252" s="20">
        <v>0.310899125</v>
      </c>
      <c r="BD2252" s="20">
        <v>0.576999125</v>
      </c>
      <c r="BE2252" s="20">
        <v>0.581699994</v>
      </c>
      <c r="BF2252" s="20">
        <v>0.113200727</v>
      </c>
      <c r="BG2252" s="20">
        <v>-0.03500004</v>
      </c>
      <c r="BH2252" s="20">
        <v>0.209399957</v>
      </c>
      <c r="BI2252" s="20">
        <v>0.450799957</v>
      </c>
      <c r="BJ2252" s="20">
        <v>0.992500063</v>
      </c>
    </row>
    <row r="2253" spans="30:62">
      <c r="AD2253" s="20">
        <v>181</v>
      </c>
      <c r="AE2253" s="20">
        <v>0.098300098</v>
      </c>
      <c r="AF2253" s="20">
        <v>0.438200098</v>
      </c>
      <c r="AG2253" s="20">
        <v>0.171499938</v>
      </c>
      <c r="AH2253" s="20">
        <v>0.051599977</v>
      </c>
      <c r="AI2253" s="20">
        <v>-0.032599926</v>
      </c>
      <c r="AJ2253" s="20">
        <v>0.081299406</v>
      </c>
      <c r="AK2253" s="20">
        <v>0.379399406</v>
      </c>
      <c r="AL2253" s="20">
        <v>0.630600098</v>
      </c>
      <c r="AM2253" s="3"/>
      <c r="AN2253" s="3"/>
      <c r="AO2253" s="3"/>
      <c r="AP2253" s="20">
        <v>181</v>
      </c>
      <c r="AQ2253" s="20">
        <v>0.373700029</v>
      </c>
      <c r="AR2253" s="20">
        <v>0.591799994</v>
      </c>
      <c r="AS2253" s="20">
        <v>0.575399994</v>
      </c>
      <c r="AT2253" s="20">
        <v>0.465199188</v>
      </c>
      <c r="AU2253" s="20">
        <v>0.235800971</v>
      </c>
      <c r="AV2253" s="20">
        <v>0.284600971</v>
      </c>
      <c r="AW2253" s="20">
        <v>0.314600056</v>
      </c>
      <c r="AX2253" s="20">
        <v>0.220900005</v>
      </c>
      <c r="AY2253" s="3"/>
      <c r="AZ2253" s="3"/>
      <c r="BA2253" s="3"/>
      <c r="BB2253" s="20">
        <v>181</v>
      </c>
      <c r="BC2253" s="20">
        <v>0.313699994</v>
      </c>
      <c r="BD2253" s="20">
        <v>0.576699994</v>
      </c>
      <c r="BE2253" s="20">
        <v>0.582300012</v>
      </c>
      <c r="BF2253" s="20">
        <v>0.10339996</v>
      </c>
      <c r="BG2253" s="20">
        <v>-0.036700043</v>
      </c>
      <c r="BH2253" s="20">
        <v>0.209400063</v>
      </c>
      <c r="BI2253" s="20">
        <v>0.445800063</v>
      </c>
      <c r="BJ2253" s="20">
        <v>0.982600072</v>
      </c>
    </row>
    <row r="2254" spans="30:62">
      <c r="AD2254" s="20">
        <v>181.1000061</v>
      </c>
      <c r="AE2254" s="20">
        <v>0.094899938</v>
      </c>
      <c r="AF2254" s="20">
        <v>0.442499938</v>
      </c>
      <c r="AG2254" s="20">
        <v>0.175500216</v>
      </c>
      <c r="AH2254" s="20">
        <v>0.055600074</v>
      </c>
      <c r="AI2254" s="20">
        <v>-0.027100117</v>
      </c>
      <c r="AJ2254" s="20">
        <v>0.076500098</v>
      </c>
      <c r="AK2254" s="20">
        <v>0.375600098</v>
      </c>
      <c r="AL2254" s="20">
        <v>0.629799892</v>
      </c>
      <c r="AM2254" s="3"/>
      <c r="AN2254" s="3"/>
      <c r="AO2254" s="3"/>
      <c r="AP2254" s="20">
        <v>181.1000061</v>
      </c>
      <c r="AQ2254" s="20">
        <v>0.373199994</v>
      </c>
      <c r="AR2254" s="20">
        <v>0.595000022</v>
      </c>
      <c r="AS2254" s="20">
        <v>0.583100022</v>
      </c>
      <c r="AT2254" s="20">
        <v>0.470300971</v>
      </c>
      <c r="AU2254" s="20">
        <v>0.239900652</v>
      </c>
      <c r="AV2254" s="20">
        <v>0.291300652</v>
      </c>
      <c r="AW2254" s="20">
        <v>0.309200005</v>
      </c>
      <c r="AX2254" s="20">
        <v>0.218600006</v>
      </c>
      <c r="AY2254" s="3"/>
      <c r="AZ2254" s="3"/>
      <c r="BA2254" s="3"/>
      <c r="BB2254" s="20">
        <v>181.1000061</v>
      </c>
      <c r="BC2254" s="20">
        <v>0.310100012</v>
      </c>
      <c r="BD2254" s="20">
        <v>0.568200012</v>
      </c>
      <c r="BE2254" s="20">
        <v>0.578500199</v>
      </c>
      <c r="BF2254" s="20">
        <v>0.095599957</v>
      </c>
      <c r="BG2254" s="20">
        <v>-0.040899937</v>
      </c>
      <c r="BH2254" s="20">
        <v>0.206300072</v>
      </c>
      <c r="BI2254" s="20">
        <v>0.440500072</v>
      </c>
      <c r="BJ2254" s="20">
        <v>0.97909993</v>
      </c>
    </row>
    <row r="2255" spans="30:62">
      <c r="AD2255" s="20">
        <v>181.1999969</v>
      </c>
      <c r="AE2255" s="20">
        <v>0.094399977</v>
      </c>
      <c r="AF2255" s="20">
        <v>0.445899977</v>
      </c>
      <c r="AG2255" s="20">
        <v>0.183199835</v>
      </c>
      <c r="AH2255" s="20">
        <v>0.059499406</v>
      </c>
      <c r="AI2255" s="20">
        <v>-0.027099902</v>
      </c>
      <c r="AJ2255" s="20">
        <v>0.079399892</v>
      </c>
      <c r="AK2255" s="20">
        <v>0.375599892</v>
      </c>
      <c r="AL2255" s="20">
        <v>0.628800064</v>
      </c>
      <c r="AM2255" s="3"/>
      <c r="AN2255" s="3"/>
      <c r="AO2255" s="3"/>
      <c r="AP2255" s="20">
        <v>181.1999969</v>
      </c>
      <c r="AQ2255" s="20">
        <v>0.376299188</v>
      </c>
      <c r="AR2255" s="20">
        <v>0.598600017</v>
      </c>
      <c r="AS2255" s="20">
        <v>0.591400017</v>
      </c>
      <c r="AT2255" s="20">
        <v>0.473900056</v>
      </c>
      <c r="AU2255" s="20">
        <v>0.238900005</v>
      </c>
      <c r="AV2255" s="20">
        <v>0.293700005</v>
      </c>
      <c r="AW2255" s="20">
        <v>0.306600006</v>
      </c>
      <c r="AX2255" s="20">
        <v>0.218099547</v>
      </c>
      <c r="AY2255" s="3"/>
      <c r="AZ2255" s="3"/>
      <c r="BA2255" s="3"/>
      <c r="BB2255" s="20">
        <v>181.1999969</v>
      </c>
      <c r="BC2255" s="20">
        <v>0.31449996</v>
      </c>
      <c r="BD2255" s="20">
        <v>0.56949996</v>
      </c>
      <c r="BE2255" s="20">
        <v>0.570099957</v>
      </c>
      <c r="BF2255" s="20">
        <v>0.086300063</v>
      </c>
      <c r="BG2255" s="20">
        <v>-0.042799928</v>
      </c>
      <c r="BH2255" s="20">
        <v>0.20669993</v>
      </c>
      <c r="BI2255" s="20">
        <v>0.43499993</v>
      </c>
      <c r="BJ2255" s="20">
        <v>0.973800108</v>
      </c>
    </row>
    <row r="2256" spans="30:62">
      <c r="AD2256" s="20">
        <v>181.3000031</v>
      </c>
      <c r="AE2256" s="20">
        <v>0.095600074</v>
      </c>
      <c r="AF2256" s="20">
        <v>0.449100074</v>
      </c>
      <c r="AG2256" s="20">
        <v>0.189299406</v>
      </c>
      <c r="AH2256" s="20">
        <v>0.054500098</v>
      </c>
      <c r="AI2256" s="20">
        <v>-0.025300108</v>
      </c>
      <c r="AJ2256" s="20">
        <v>0.079099349</v>
      </c>
      <c r="AK2256" s="20">
        <v>0.379799349</v>
      </c>
      <c r="AL2256" s="20">
        <v>0.627599983</v>
      </c>
      <c r="AM2256" s="3"/>
      <c r="AN2256" s="3"/>
      <c r="AO2256" s="3"/>
      <c r="AP2256" s="20">
        <v>181.3000031</v>
      </c>
      <c r="AQ2256" s="20">
        <v>0.381100971</v>
      </c>
      <c r="AR2256" s="20">
        <v>0.605800056</v>
      </c>
      <c r="AS2256" s="20">
        <v>0.597800056</v>
      </c>
      <c r="AT2256" s="20">
        <v>0.473200005</v>
      </c>
      <c r="AU2256" s="20">
        <v>0.245200006</v>
      </c>
      <c r="AV2256" s="20">
        <v>0.297400006</v>
      </c>
      <c r="AW2256" s="20">
        <v>0.304500024</v>
      </c>
      <c r="AX2256" s="20">
        <v>0.219100787</v>
      </c>
      <c r="AY2256" s="3"/>
      <c r="AZ2256" s="3"/>
      <c r="BA2256" s="3"/>
      <c r="BB2256" s="20">
        <v>181.3000031</v>
      </c>
      <c r="BC2256" s="20">
        <v>0.315599957</v>
      </c>
      <c r="BD2256" s="20">
        <v>0.567399957</v>
      </c>
      <c r="BE2256" s="20">
        <v>0.561400063</v>
      </c>
      <c r="BF2256" s="20">
        <v>0.080000072</v>
      </c>
      <c r="BG2256" s="20">
        <v>-0.04400007</v>
      </c>
      <c r="BH2256" s="20">
        <v>0.203699632</v>
      </c>
      <c r="BI2256" s="20">
        <v>0.421099631</v>
      </c>
      <c r="BJ2256" s="20">
        <v>0.964899882</v>
      </c>
    </row>
    <row r="2257" spans="30:62">
      <c r="AD2257" s="20">
        <v>181.3999939</v>
      </c>
      <c r="AE2257" s="20">
        <v>0.099499406</v>
      </c>
      <c r="AF2257" s="20">
        <v>0.454799406</v>
      </c>
      <c r="AG2257" s="20">
        <v>0.192000098</v>
      </c>
      <c r="AH2257" s="20">
        <v>0.054599892</v>
      </c>
      <c r="AI2257" s="20">
        <v>-0.023699936</v>
      </c>
      <c r="AJ2257" s="20">
        <v>0.079200698</v>
      </c>
      <c r="AK2257" s="20">
        <v>0.377800698</v>
      </c>
      <c r="AL2257" s="20">
        <v>0.626800125</v>
      </c>
      <c r="AM2257" s="3"/>
      <c r="AN2257" s="3"/>
      <c r="AO2257" s="3"/>
      <c r="AP2257" s="20">
        <v>181.3999939</v>
      </c>
      <c r="AQ2257" s="20">
        <v>0.385800056</v>
      </c>
      <c r="AR2257" s="20">
        <v>0.609400005</v>
      </c>
      <c r="AS2257" s="20">
        <v>0.599300005</v>
      </c>
      <c r="AT2257" s="20">
        <v>0.47269941</v>
      </c>
      <c r="AU2257" s="20">
        <v>0.252999547</v>
      </c>
      <c r="AV2257" s="20">
        <v>0.296899547</v>
      </c>
      <c r="AW2257" s="20">
        <v>0.304400072</v>
      </c>
      <c r="AX2257" s="20">
        <v>0.220899912</v>
      </c>
      <c r="AY2257" s="3"/>
      <c r="AZ2257" s="3"/>
      <c r="BA2257" s="3"/>
      <c r="BB2257" s="20">
        <v>181.3999939</v>
      </c>
      <c r="BC2257" s="20">
        <v>0.319200063</v>
      </c>
      <c r="BD2257" s="20">
        <v>0.562700063</v>
      </c>
      <c r="BE2257" s="20">
        <v>0.553400072</v>
      </c>
      <c r="BF2257" s="20">
        <v>0.074799692</v>
      </c>
      <c r="BG2257" s="20">
        <v>-0.047699892</v>
      </c>
      <c r="BH2257" s="20">
        <v>0.201000359</v>
      </c>
      <c r="BI2257" s="20">
        <v>0.409500359</v>
      </c>
      <c r="BJ2257" s="20">
        <v>0.955300755</v>
      </c>
    </row>
    <row r="2258" spans="30:62">
      <c r="AD2258" s="20">
        <v>181.5</v>
      </c>
      <c r="AE2258" s="20">
        <v>0.097900098</v>
      </c>
      <c r="AF2258" s="20">
        <v>0.453800098</v>
      </c>
      <c r="AG2258" s="20">
        <v>0.195099892</v>
      </c>
      <c r="AH2258" s="20">
        <v>0.057700064</v>
      </c>
      <c r="AI2258" s="20">
        <v>-0.026400017</v>
      </c>
      <c r="AJ2258" s="20">
        <v>0.080000125</v>
      </c>
      <c r="AK2258" s="20">
        <v>0.382200125</v>
      </c>
      <c r="AL2258" s="20">
        <v>0.627599992</v>
      </c>
      <c r="AM2258" s="3"/>
      <c r="AN2258" s="3"/>
      <c r="AO2258" s="3"/>
      <c r="AP2258" s="20">
        <v>181.5</v>
      </c>
      <c r="AQ2258" s="20">
        <v>0.386000005</v>
      </c>
      <c r="AR2258" s="20">
        <v>0.611600006</v>
      </c>
      <c r="AS2258" s="20">
        <v>0.600700006</v>
      </c>
      <c r="AT2258" s="20">
        <v>0.468899547</v>
      </c>
      <c r="AU2258" s="20">
        <v>0.258800787</v>
      </c>
      <c r="AV2258" s="20">
        <v>0.300000787</v>
      </c>
      <c r="AW2258" s="20">
        <v>0.305299912</v>
      </c>
      <c r="AX2258" s="20">
        <v>0.218999906</v>
      </c>
      <c r="AY2258" s="3"/>
      <c r="AZ2258" s="3"/>
      <c r="BA2258" s="3"/>
      <c r="BB2258" s="20">
        <v>181.5</v>
      </c>
      <c r="BC2258" s="20">
        <v>0.319400072</v>
      </c>
      <c r="BD2258" s="20">
        <v>0.559200072</v>
      </c>
      <c r="BE2258" s="20">
        <v>0.54969993</v>
      </c>
      <c r="BF2258" s="20">
        <v>0.069600108</v>
      </c>
      <c r="BG2258" s="20">
        <v>-0.052500118</v>
      </c>
      <c r="BH2258" s="20">
        <v>0.200800755</v>
      </c>
      <c r="BI2258" s="20">
        <v>0.399300755</v>
      </c>
      <c r="BJ2258" s="20">
        <v>0.94969994</v>
      </c>
    </row>
    <row r="2259" spans="30:62">
      <c r="AD2259" s="20">
        <v>181.6000061</v>
      </c>
      <c r="AE2259" s="20">
        <v>0.096899892</v>
      </c>
      <c r="AF2259" s="20">
        <v>0.452699892</v>
      </c>
      <c r="AG2259" s="20">
        <v>0.195399349</v>
      </c>
      <c r="AH2259" s="20">
        <v>0.051399983</v>
      </c>
      <c r="AI2259" s="20">
        <v>-0.026000113</v>
      </c>
      <c r="AJ2259" s="20">
        <v>0.082199992</v>
      </c>
      <c r="AK2259" s="20">
        <v>0.384699992</v>
      </c>
      <c r="AL2259" s="20">
        <v>0.626099984</v>
      </c>
      <c r="AM2259" s="3"/>
      <c r="AN2259" s="3"/>
      <c r="AO2259" s="3"/>
      <c r="AP2259" s="20">
        <v>181.6000061</v>
      </c>
      <c r="AQ2259" s="20">
        <v>0.387500006</v>
      </c>
      <c r="AR2259" s="20">
        <v>0.617700024</v>
      </c>
      <c r="AS2259" s="20">
        <v>0.605000024</v>
      </c>
      <c r="AT2259" s="20">
        <v>0.464700787</v>
      </c>
      <c r="AU2259" s="20">
        <v>0.26480015</v>
      </c>
      <c r="AV2259" s="20">
        <v>0.30530015</v>
      </c>
      <c r="AW2259" s="20">
        <v>0.302899906</v>
      </c>
      <c r="AX2259" s="20">
        <v>0.215300111</v>
      </c>
      <c r="AY2259" s="3"/>
      <c r="AZ2259" s="3"/>
      <c r="BA2259" s="3"/>
      <c r="BB2259" s="20">
        <v>181.6000061</v>
      </c>
      <c r="BC2259" s="20">
        <v>0.31899993</v>
      </c>
      <c r="BD2259" s="20">
        <v>0.55699993</v>
      </c>
      <c r="BE2259" s="20">
        <v>0.543999631</v>
      </c>
      <c r="BF2259" s="20">
        <v>0.062599882</v>
      </c>
      <c r="BG2259" s="20">
        <v>-0.059999961</v>
      </c>
      <c r="BH2259" s="20">
        <v>0.19929994</v>
      </c>
      <c r="BI2259" s="20">
        <v>0.39569994</v>
      </c>
      <c r="BJ2259" s="20">
        <v>0.9450001</v>
      </c>
    </row>
    <row r="2260" spans="30:62">
      <c r="AD2260" s="20">
        <v>181.6999969</v>
      </c>
      <c r="AE2260" s="20">
        <v>0.098800064</v>
      </c>
      <c r="AF2260" s="20">
        <v>0.453800064</v>
      </c>
      <c r="AG2260" s="20">
        <v>0.194000698</v>
      </c>
      <c r="AH2260" s="20">
        <v>0.046100125</v>
      </c>
      <c r="AI2260" s="20">
        <v>-0.022200008</v>
      </c>
      <c r="AJ2260" s="20">
        <v>0.078599984</v>
      </c>
      <c r="AK2260" s="20">
        <v>0.378299984</v>
      </c>
      <c r="AL2260" s="20">
        <v>0.622799987</v>
      </c>
      <c r="AM2260" s="3"/>
      <c r="AN2260" s="3"/>
      <c r="AO2260" s="3"/>
      <c r="AP2260" s="20">
        <v>181.6999969</v>
      </c>
      <c r="AQ2260" s="20">
        <v>0.392799547</v>
      </c>
      <c r="AR2260" s="20">
        <v>0.623700072</v>
      </c>
      <c r="AS2260" s="20">
        <v>0.608800072</v>
      </c>
      <c r="AT2260" s="20">
        <v>0.461399912</v>
      </c>
      <c r="AU2260" s="20">
        <v>0.269199906</v>
      </c>
      <c r="AV2260" s="20">
        <v>0.305599906</v>
      </c>
      <c r="AW2260" s="20">
        <v>0.300500111</v>
      </c>
      <c r="AX2260" s="20">
        <v>0.215799836</v>
      </c>
      <c r="AY2260" s="3"/>
      <c r="AZ2260" s="3"/>
      <c r="BA2260" s="3"/>
      <c r="BB2260" s="20">
        <v>181.6999969</v>
      </c>
      <c r="BC2260" s="20">
        <v>0.315700108</v>
      </c>
      <c r="BD2260" s="20">
        <v>0.555500108</v>
      </c>
      <c r="BE2260" s="20">
        <v>0.533800359</v>
      </c>
      <c r="BF2260" s="20">
        <v>0.052300755</v>
      </c>
      <c r="BG2260" s="20">
        <v>-0.06230006</v>
      </c>
      <c r="BH2260" s="20">
        <v>0.2016001</v>
      </c>
      <c r="BI2260" s="20">
        <v>0.3933001</v>
      </c>
      <c r="BJ2260" s="20">
        <v>0.939300097</v>
      </c>
    </row>
    <row r="2261" spans="30:62">
      <c r="AD2261" s="20">
        <v>181.8000031</v>
      </c>
      <c r="AE2261" s="20">
        <v>0.101699983</v>
      </c>
      <c r="AF2261" s="20">
        <v>0.448699983</v>
      </c>
      <c r="AG2261" s="20">
        <v>0.192300125</v>
      </c>
      <c r="AH2261" s="20">
        <v>0.044699992</v>
      </c>
      <c r="AI2261" s="20">
        <v>-0.025600016</v>
      </c>
      <c r="AJ2261" s="20">
        <v>0.079899748</v>
      </c>
      <c r="AK2261" s="20">
        <v>0.376999748</v>
      </c>
      <c r="AL2261" s="20">
        <v>0.621800098</v>
      </c>
      <c r="AM2261" s="3"/>
      <c r="AN2261" s="3"/>
      <c r="AO2261" s="3"/>
      <c r="AP2261" s="20">
        <v>181.8000031</v>
      </c>
      <c r="AQ2261" s="20">
        <v>0.398200787</v>
      </c>
      <c r="AR2261" s="20">
        <v>0.630599912</v>
      </c>
      <c r="AS2261" s="20">
        <v>0.614799912</v>
      </c>
      <c r="AT2261" s="20">
        <v>0.455999906</v>
      </c>
      <c r="AU2261" s="20">
        <v>0.265800111</v>
      </c>
      <c r="AV2261" s="20">
        <v>0.306400111</v>
      </c>
      <c r="AW2261" s="20">
        <v>0.299100075</v>
      </c>
      <c r="AX2261" s="20">
        <v>0.216999969</v>
      </c>
      <c r="AY2261" s="3"/>
      <c r="AZ2261" s="3"/>
      <c r="BA2261" s="3"/>
      <c r="BB2261" s="20">
        <v>181.8000031</v>
      </c>
      <c r="BC2261" s="20">
        <v>0.312399882</v>
      </c>
      <c r="BD2261" s="20">
        <v>0.552999882</v>
      </c>
      <c r="BE2261" s="20">
        <v>0.523300755</v>
      </c>
      <c r="BF2261" s="20">
        <v>0.04689994</v>
      </c>
      <c r="BG2261" s="20">
        <v>-0.0576999</v>
      </c>
      <c r="BH2261" s="20">
        <v>0.200500573</v>
      </c>
      <c r="BI2261" s="20">
        <v>0.391200573</v>
      </c>
      <c r="BJ2261" s="20">
        <v>0.938599912</v>
      </c>
    </row>
    <row r="2262" spans="30:62">
      <c r="AD2262" s="20">
        <v>181.8999939</v>
      </c>
      <c r="AE2262" s="20">
        <v>0.101900125</v>
      </c>
      <c r="AF2262" s="20">
        <v>0.448500125</v>
      </c>
      <c r="AG2262" s="20">
        <v>0.195399992</v>
      </c>
      <c r="AH2262" s="20">
        <v>0.040900937</v>
      </c>
      <c r="AI2262" s="20">
        <v>-0.024200013</v>
      </c>
      <c r="AJ2262" s="20">
        <v>0.077400337</v>
      </c>
      <c r="AK2262" s="20">
        <v>0.372100337</v>
      </c>
      <c r="AL2262" s="20">
        <v>0.617300729</v>
      </c>
      <c r="AM2262" s="3"/>
      <c r="AN2262" s="3"/>
      <c r="AO2262" s="3"/>
      <c r="AP2262" s="20">
        <v>181.8999939</v>
      </c>
      <c r="AQ2262" s="20">
        <v>0.404099912</v>
      </c>
      <c r="AR2262" s="20">
        <v>0.632299906</v>
      </c>
      <c r="AS2262" s="20">
        <v>0.615099906</v>
      </c>
      <c r="AT2262" s="20">
        <v>0.450300111</v>
      </c>
      <c r="AU2262" s="20">
        <v>0.264599836</v>
      </c>
      <c r="AV2262" s="20">
        <v>0.307099836</v>
      </c>
      <c r="AW2262" s="20">
        <v>0.297299969</v>
      </c>
      <c r="AX2262" s="20">
        <v>0.211899933</v>
      </c>
      <c r="AY2262" s="3"/>
      <c r="AZ2262" s="3"/>
      <c r="BA2262" s="3"/>
      <c r="BB2262" s="20">
        <v>181.8999939</v>
      </c>
      <c r="BC2262" s="20">
        <v>0.306200755</v>
      </c>
      <c r="BD2262" s="20">
        <v>0.551800755</v>
      </c>
      <c r="BE2262" s="20">
        <v>0.51769994</v>
      </c>
      <c r="BF2262" s="20">
        <v>0.043099623</v>
      </c>
      <c r="BG2262" s="20">
        <v>-0.057299903</v>
      </c>
      <c r="BH2262" s="20">
        <v>0.205099435</v>
      </c>
      <c r="BI2262" s="20">
        <v>0.389099435</v>
      </c>
      <c r="BJ2262" s="20">
        <v>0.928000679</v>
      </c>
    </row>
    <row r="2263" spans="30:62">
      <c r="AD2263" s="20">
        <v>182</v>
      </c>
      <c r="AE2263" s="20">
        <v>0.097299992</v>
      </c>
      <c r="AF2263" s="20">
        <v>0.449599992</v>
      </c>
      <c r="AG2263" s="20">
        <v>0.188599984</v>
      </c>
      <c r="AH2263" s="20">
        <v>0.045299987</v>
      </c>
      <c r="AI2263" s="20">
        <v>-0.023199902</v>
      </c>
      <c r="AJ2263" s="20">
        <v>0.073100729</v>
      </c>
      <c r="AK2263" s="20">
        <v>0.369100729</v>
      </c>
      <c r="AL2263" s="20">
        <v>0.618099984</v>
      </c>
      <c r="AM2263" s="3"/>
      <c r="AN2263" s="3"/>
      <c r="AO2263" s="3"/>
      <c r="AP2263" s="20">
        <v>182</v>
      </c>
      <c r="AQ2263" s="20">
        <v>0.406199906</v>
      </c>
      <c r="AR2263" s="20">
        <v>0.633500111</v>
      </c>
      <c r="AS2263" s="20">
        <v>0.614600111</v>
      </c>
      <c r="AT2263" s="20">
        <v>0.446599836</v>
      </c>
      <c r="AU2263" s="20">
        <v>0.264999969</v>
      </c>
      <c r="AV2263" s="20">
        <v>0.305699969</v>
      </c>
      <c r="AW2263" s="20">
        <v>0.293299933</v>
      </c>
      <c r="AX2263" s="20">
        <v>0.207699894</v>
      </c>
      <c r="AY2263" s="3"/>
      <c r="AZ2263" s="3"/>
      <c r="BA2263" s="3"/>
      <c r="BB2263" s="20">
        <v>182</v>
      </c>
      <c r="BC2263" s="20">
        <v>0.30389994</v>
      </c>
      <c r="BD2263" s="20">
        <v>0.54839994</v>
      </c>
      <c r="BE2263" s="20">
        <v>0.5163001</v>
      </c>
      <c r="BF2263" s="20">
        <v>0.039400097</v>
      </c>
      <c r="BG2263" s="20">
        <v>-0.053500088</v>
      </c>
      <c r="BH2263" s="20">
        <v>0.201000679</v>
      </c>
      <c r="BI2263" s="20">
        <v>0.378400679</v>
      </c>
      <c r="BJ2263" s="20">
        <v>0.91940003</v>
      </c>
    </row>
    <row r="2264" spans="30:62">
      <c r="AD2264" s="20">
        <v>182.1000061</v>
      </c>
      <c r="AE2264" s="20">
        <v>0.095499984</v>
      </c>
      <c r="AF2264" s="20">
        <v>0.442999984</v>
      </c>
      <c r="AG2264" s="20">
        <v>0.188199748</v>
      </c>
      <c r="AH2264" s="20">
        <v>0.039500098</v>
      </c>
      <c r="AI2264" s="20">
        <v>-0.027899986</v>
      </c>
      <c r="AJ2264" s="20">
        <v>0.068299984</v>
      </c>
      <c r="AK2264" s="20">
        <v>0.369899984</v>
      </c>
      <c r="AL2264" s="20">
        <v>0.611499975</v>
      </c>
      <c r="AM2264" s="3"/>
      <c r="AN2264" s="3"/>
      <c r="AO2264" s="3"/>
      <c r="AP2264" s="20">
        <v>182.1000061</v>
      </c>
      <c r="AQ2264" s="20">
        <v>0.402900111</v>
      </c>
      <c r="AR2264" s="20">
        <v>0.633600075</v>
      </c>
      <c r="AS2264" s="20">
        <v>0.617800075</v>
      </c>
      <c r="AT2264" s="20">
        <v>0.444599969</v>
      </c>
      <c r="AU2264" s="20">
        <v>0.261400171</v>
      </c>
      <c r="AV2264" s="20">
        <v>0.306800171</v>
      </c>
      <c r="AW2264" s="20">
        <v>0.291999894</v>
      </c>
      <c r="AX2264" s="20">
        <v>0.20870009</v>
      </c>
      <c r="AY2264" s="3"/>
      <c r="AZ2264" s="3"/>
      <c r="BA2264" s="3"/>
      <c r="BB2264" s="20">
        <v>182.1000061</v>
      </c>
      <c r="BC2264" s="20">
        <v>0.3087001</v>
      </c>
      <c r="BD2264" s="20">
        <v>0.5475001</v>
      </c>
      <c r="BE2264" s="20">
        <v>0.514500573</v>
      </c>
      <c r="BF2264" s="20">
        <v>0.039499912</v>
      </c>
      <c r="BG2264" s="20">
        <v>-0.060200036</v>
      </c>
      <c r="BH2264" s="20">
        <v>0.19910003</v>
      </c>
      <c r="BI2264" s="20">
        <v>0.37960003</v>
      </c>
      <c r="BJ2264" s="20">
        <v>0.922400036</v>
      </c>
    </row>
    <row r="2265" spans="30:62">
      <c r="AD2265" s="20">
        <v>182.1999969</v>
      </c>
      <c r="AE2265" s="20">
        <v>0.097799987</v>
      </c>
      <c r="AF2265" s="20">
        <v>0.444499987</v>
      </c>
      <c r="AG2265" s="20">
        <v>0.187400337</v>
      </c>
      <c r="AH2265" s="20">
        <v>0.038200729</v>
      </c>
      <c r="AI2265" s="20">
        <v>-0.028200016</v>
      </c>
      <c r="AJ2265" s="20">
        <v>0.063799975</v>
      </c>
      <c r="AK2265" s="20">
        <v>0.363899975</v>
      </c>
      <c r="AL2265" s="20">
        <v>0.606099903</v>
      </c>
      <c r="AM2265" s="3"/>
      <c r="AN2265" s="3"/>
      <c r="AO2265" s="3"/>
      <c r="AP2265" s="20">
        <v>182.1999969</v>
      </c>
      <c r="AQ2265" s="20">
        <v>0.399899836</v>
      </c>
      <c r="AR2265" s="20">
        <v>0.631499969</v>
      </c>
      <c r="AS2265" s="20">
        <v>0.622899969</v>
      </c>
      <c r="AT2265" s="20">
        <v>0.445599933</v>
      </c>
      <c r="AU2265" s="20">
        <v>0.260199894</v>
      </c>
      <c r="AV2265" s="20">
        <v>0.307399894</v>
      </c>
      <c r="AW2265" s="20">
        <v>0.29280009</v>
      </c>
      <c r="AX2265" s="20">
        <v>0.209099567</v>
      </c>
      <c r="AY2265" s="3"/>
      <c r="AZ2265" s="3"/>
      <c r="BA2265" s="3"/>
      <c r="BB2265" s="20">
        <v>182.1999969</v>
      </c>
      <c r="BC2265" s="20">
        <v>0.303200097</v>
      </c>
      <c r="BD2265" s="20">
        <v>0.548400097</v>
      </c>
      <c r="BE2265" s="20">
        <v>0.510099435</v>
      </c>
      <c r="BF2265" s="20">
        <v>0.032500679</v>
      </c>
      <c r="BG2265" s="20">
        <v>-0.06009997</v>
      </c>
      <c r="BH2265" s="20">
        <v>0.204100036</v>
      </c>
      <c r="BI2265" s="20">
        <v>0.387600036</v>
      </c>
      <c r="BJ2265" s="20">
        <v>0.922600105</v>
      </c>
    </row>
    <row r="2266" spans="30:62">
      <c r="AD2266" s="20">
        <v>182.3000031</v>
      </c>
      <c r="AE2266" s="20">
        <v>0.095600098</v>
      </c>
      <c r="AF2266" s="20">
        <v>0.444600098</v>
      </c>
      <c r="AG2266" s="20">
        <v>0.187200729</v>
      </c>
      <c r="AH2266" s="20">
        <v>0.045499984</v>
      </c>
      <c r="AI2266" s="20">
        <v>-0.037200025</v>
      </c>
      <c r="AJ2266" s="20">
        <v>0.058999188</v>
      </c>
      <c r="AK2266" s="20">
        <v>0.362399188</v>
      </c>
      <c r="AL2266" s="20">
        <v>0.603899958</v>
      </c>
      <c r="AM2266" s="3"/>
      <c r="AN2266" s="3"/>
      <c r="AO2266" s="3"/>
      <c r="AP2266" s="20">
        <v>182.3000031</v>
      </c>
      <c r="AQ2266" s="20">
        <v>0.395999969</v>
      </c>
      <c r="AR2266" s="20">
        <v>0.628899933</v>
      </c>
      <c r="AS2266" s="20">
        <v>0.625599933</v>
      </c>
      <c r="AT2266" s="20">
        <v>0.445299894</v>
      </c>
      <c r="AU2266" s="20">
        <v>0.26270009</v>
      </c>
      <c r="AV2266" s="20">
        <v>0.30590009</v>
      </c>
      <c r="AW2266" s="20">
        <v>0.290900044</v>
      </c>
      <c r="AX2266" s="20">
        <v>0.214900937</v>
      </c>
      <c r="AY2266" s="3"/>
      <c r="AZ2266" s="3"/>
      <c r="BA2266" s="3"/>
      <c r="BB2266" s="20">
        <v>182.3000031</v>
      </c>
      <c r="BC2266" s="20">
        <v>0.302199912</v>
      </c>
      <c r="BD2266" s="20">
        <v>0.550799912</v>
      </c>
      <c r="BE2266" s="20">
        <v>0.504400679</v>
      </c>
      <c r="BF2266" s="20">
        <v>0.03000003</v>
      </c>
      <c r="BG2266" s="20">
        <v>-0.057199964</v>
      </c>
      <c r="BH2266" s="20">
        <v>0.212100105</v>
      </c>
      <c r="BI2266" s="20">
        <v>0.394000105</v>
      </c>
      <c r="BJ2266" s="20">
        <v>0.919500002</v>
      </c>
    </row>
    <row r="2267" spans="30:62">
      <c r="AD2267" s="20">
        <v>182.3999939</v>
      </c>
      <c r="AE2267" s="20">
        <v>0.091000729</v>
      </c>
      <c r="AF2267" s="20">
        <v>0.440300729</v>
      </c>
      <c r="AG2267" s="20">
        <v>0.182399984</v>
      </c>
      <c r="AH2267" s="20">
        <v>0.043100929</v>
      </c>
      <c r="AI2267" s="20">
        <v>-0.044000097</v>
      </c>
      <c r="AJ2267" s="20">
        <v>0.055900673</v>
      </c>
      <c r="AK2267" s="20">
        <v>0.362600673</v>
      </c>
      <c r="AL2267" s="20">
        <v>0.595001114</v>
      </c>
      <c r="AM2267" s="3"/>
      <c r="AN2267" s="3"/>
      <c r="AO2267" s="3"/>
      <c r="AP2267" s="20">
        <v>182.3999939</v>
      </c>
      <c r="AQ2267" s="20">
        <v>0.388699933</v>
      </c>
      <c r="AR2267" s="20">
        <v>0.628199894</v>
      </c>
      <c r="AS2267" s="20">
        <v>0.628999894</v>
      </c>
      <c r="AT2267" s="20">
        <v>0.439999613</v>
      </c>
      <c r="AU2267" s="20">
        <v>0.264099567</v>
      </c>
      <c r="AV2267" s="20">
        <v>0.306099567</v>
      </c>
      <c r="AW2267" s="20">
        <v>0.290899984</v>
      </c>
      <c r="AX2267" s="20">
        <v>0.214900062</v>
      </c>
      <c r="AY2267" s="3"/>
      <c r="AZ2267" s="3"/>
      <c r="BA2267" s="3"/>
      <c r="BB2267" s="20">
        <v>182.3999939</v>
      </c>
      <c r="BC2267" s="20">
        <v>0.297200679</v>
      </c>
      <c r="BD2267" s="20">
        <v>0.547100679</v>
      </c>
      <c r="BE2267" s="20">
        <v>0.50170003</v>
      </c>
      <c r="BF2267" s="20">
        <v>0.031999082</v>
      </c>
      <c r="BG2267" s="20">
        <v>-0.054899895</v>
      </c>
      <c r="BH2267" s="20">
        <v>0.211300002</v>
      </c>
      <c r="BI2267" s="20">
        <v>0.389100002</v>
      </c>
      <c r="BJ2267" s="20">
        <v>0.908800669</v>
      </c>
    </row>
    <row r="2268" spans="30:62">
      <c r="AD2268" s="20">
        <v>182.5</v>
      </c>
      <c r="AE2268" s="20">
        <v>0.091499984</v>
      </c>
      <c r="AF2268" s="20">
        <v>0.442999984</v>
      </c>
      <c r="AG2268" s="20">
        <v>0.181999975</v>
      </c>
      <c r="AH2268" s="20">
        <v>0.040599903</v>
      </c>
      <c r="AI2268" s="20">
        <v>-0.046900042</v>
      </c>
      <c r="AJ2268" s="20">
        <v>0.055701114</v>
      </c>
      <c r="AK2268" s="20">
        <v>0.362001114</v>
      </c>
      <c r="AL2268" s="20">
        <v>0.589499943</v>
      </c>
      <c r="AM2268" s="3"/>
      <c r="AN2268" s="3"/>
      <c r="AO2268" s="3"/>
      <c r="AP2268" s="20">
        <v>182.5</v>
      </c>
      <c r="AQ2268" s="20">
        <v>0.384099894</v>
      </c>
      <c r="AR2268" s="20">
        <v>0.62790009</v>
      </c>
      <c r="AS2268" s="20">
        <v>0.63150009</v>
      </c>
      <c r="AT2268" s="20">
        <v>0.439599567</v>
      </c>
      <c r="AU2268" s="20">
        <v>0.268700937</v>
      </c>
      <c r="AV2268" s="20">
        <v>0.308400937</v>
      </c>
      <c r="AW2268" s="20">
        <v>0.290200062</v>
      </c>
      <c r="AX2268" s="20">
        <v>0.210200016</v>
      </c>
      <c r="AY2268" s="3"/>
      <c r="AZ2268" s="3"/>
      <c r="BA2268" s="3"/>
      <c r="BB2268" s="20">
        <v>182.5</v>
      </c>
      <c r="BC2268" s="20">
        <v>0.29480003</v>
      </c>
      <c r="BD2268" s="20">
        <v>0.54900003</v>
      </c>
      <c r="BE2268" s="20">
        <v>0.506400036</v>
      </c>
      <c r="BF2268" s="20">
        <v>0.034700105</v>
      </c>
      <c r="BG2268" s="20">
        <v>-0.056199998</v>
      </c>
      <c r="BH2268" s="20">
        <v>0.207200669</v>
      </c>
      <c r="BI2268" s="20">
        <v>0.383400669</v>
      </c>
      <c r="BJ2268" s="20">
        <v>0.905499951</v>
      </c>
    </row>
    <row r="2269" spans="30:62">
      <c r="AD2269" s="20">
        <v>182.6000061</v>
      </c>
      <c r="AE2269" s="20">
        <v>0.093399975</v>
      </c>
      <c r="AF2269" s="20">
        <v>0.440299975</v>
      </c>
      <c r="AG2269" s="20">
        <v>0.180799188</v>
      </c>
      <c r="AH2269" s="20">
        <v>0.039099958</v>
      </c>
      <c r="AI2269" s="20">
        <v>-0.052600078</v>
      </c>
      <c r="AJ2269" s="20">
        <v>0.049299943</v>
      </c>
      <c r="AK2269" s="20">
        <v>0.361499943</v>
      </c>
      <c r="AL2269" s="20">
        <v>0.585499989</v>
      </c>
      <c r="AM2269" s="3"/>
      <c r="AN2269" s="3"/>
      <c r="AO2269" s="3"/>
      <c r="AP2269" s="20">
        <v>182.6000061</v>
      </c>
      <c r="AQ2269" s="20">
        <v>0.38320009</v>
      </c>
      <c r="AR2269" s="20">
        <v>0.634200044</v>
      </c>
      <c r="AS2269" s="20">
        <v>0.630200044</v>
      </c>
      <c r="AT2269" s="20">
        <v>0.441000937</v>
      </c>
      <c r="AU2269" s="20">
        <v>0.2734003</v>
      </c>
      <c r="AV2269" s="20">
        <v>0.3111003</v>
      </c>
      <c r="AW2269" s="20">
        <v>0.289000016</v>
      </c>
      <c r="AX2269" s="20">
        <v>0.208900101</v>
      </c>
      <c r="AY2269" s="3"/>
      <c r="AZ2269" s="3"/>
      <c r="BA2269" s="3"/>
      <c r="BB2269" s="20">
        <v>182.6000061</v>
      </c>
      <c r="BC2269" s="20">
        <v>0.301500036</v>
      </c>
      <c r="BD2269" s="20">
        <v>0.555000036</v>
      </c>
      <c r="BE2269" s="20">
        <v>0.512000105</v>
      </c>
      <c r="BF2269" s="20">
        <v>0.032300002</v>
      </c>
      <c r="BG2269" s="20">
        <v>-0.064900046</v>
      </c>
      <c r="BH2269" s="20">
        <v>0.204699951</v>
      </c>
      <c r="BI2269" s="20">
        <v>0.387599951</v>
      </c>
      <c r="BJ2269" s="20">
        <v>0.903300099</v>
      </c>
    </row>
    <row r="2270" spans="30:62">
      <c r="AD2270" s="20">
        <v>182.6999969</v>
      </c>
      <c r="AE2270" s="20">
        <v>0.089399903</v>
      </c>
      <c r="AF2270" s="20">
        <v>0.436299903</v>
      </c>
      <c r="AG2270" s="20">
        <v>0.183600673</v>
      </c>
      <c r="AH2270" s="20">
        <v>0.036201114</v>
      </c>
      <c r="AI2270" s="20">
        <v>-0.056300057</v>
      </c>
      <c r="AJ2270" s="20">
        <v>0.047999989</v>
      </c>
      <c r="AK2270" s="20">
        <v>0.363399989</v>
      </c>
      <c r="AL2270" s="20">
        <v>0.579400037</v>
      </c>
      <c r="AM2270" s="3"/>
      <c r="AN2270" s="3"/>
      <c r="AO2270" s="3"/>
      <c r="AP2270" s="20">
        <v>182.6999969</v>
      </c>
      <c r="AQ2270" s="20">
        <v>0.379499567</v>
      </c>
      <c r="AR2270" s="20">
        <v>0.640799984</v>
      </c>
      <c r="AS2270" s="20">
        <v>0.638899984</v>
      </c>
      <c r="AT2270" s="20">
        <v>0.443100062</v>
      </c>
      <c r="AU2270" s="20">
        <v>0.272200016</v>
      </c>
      <c r="AV2270" s="20">
        <v>0.317800016</v>
      </c>
      <c r="AW2270" s="20">
        <v>0.288700101</v>
      </c>
      <c r="AX2270" s="20">
        <v>0.204299684</v>
      </c>
      <c r="AY2270" s="3"/>
      <c r="AZ2270" s="3"/>
      <c r="BA2270" s="3"/>
      <c r="BB2270" s="20">
        <v>182.6999969</v>
      </c>
      <c r="BC2270" s="20">
        <v>0.307100105</v>
      </c>
      <c r="BD2270" s="20">
        <v>0.561200105</v>
      </c>
      <c r="BE2270" s="20">
        <v>0.511700002</v>
      </c>
      <c r="BF2270" s="20">
        <v>0.029700669</v>
      </c>
      <c r="BG2270" s="20">
        <v>-0.065600049</v>
      </c>
      <c r="BH2270" s="20">
        <v>0.208300099</v>
      </c>
      <c r="BI2270" s="20">
        <v>0.391200099</v>
      </c>
      <c r="BJ2270" s="20">
        <v>0.896600072</v>
      </c>
    </row>
    <row r="2271" spans="30:62">
      <c r="AD2271" s="20">
        <v>182.8000031</v>
      </c>
      <c r="AE2271" s="20">
        <v>0.085399958</v>
      </c>
      <c r="AF2271" s="20">
        <v>0.436899958</v>
      </c>
      <c r="AG2271" s="20">
        <v>0.181401114</v>
      </c>
      <c r="AH2271" s="20">
        <v>0.036599943</v>
      </c>
      <c r="AI2271" s="20">
        <v>-0.054400011</v>
      </c>
      <c r="AJ2271" s="20">
        <v>0.048599799</v>
      </c>
      <c r="AK2271" s="20">
        <v>0.359399799</v>
      </c>
      <c r="AL2271" s="20">
        <v>0.580599974</v>
      </c>
      <c r="AM2271" s="3"/>
      <c r="AN2271" s="3"/>
      <c r="AO2271" s="3"/>
      <c r="AP2271" s="20">
        <v>182.8000031</v>
      </c>
      <c r="AQ2271" s="20">
        <v>0.382600937</v>
      </c>
      <c r="AR2271" s="20">
        <v>0.647400062</v>
      </c>
      <c r="AS2271" s="20">
        <v>0.645600062</v>
      </c>
      <c r="AT2271" s="20">
        <v>0.442300016</v>
      </c>
      <c r="AU2271" s="20">
        <v>0.274400101</v>
      </c>
      <c r="AV2271" s="20">
        <v>0.324900101</v>
      </c>
      <c r="AW2271" s="20">
        <v>0.289399923</v>
      </c>
      <c r="AX2271" s="20">
        <v>0.199700837</v>
      </c>
      <c r="AY2271" s="3"/>
      <c r="AZ2271" s="3"/>
      <c r="BA2271" s="3"/>
      <c r="BB2271" s="20">
        <v>182.8000031</v>
      </c>
      <c r="BC2271" s="20">
        <v>0.309400002</v>
      </c>
      <c r="BD2271" s="20">
        <v>0.556300002</v>
      </c>
      <c r="BE2271" s="20">
        <v>0.510100669</v>
      </c>
      <c r="BF2271" s="20">
        <v>0.026299951</v>
      </c>
      <c r="BG2271" s="20">
        <v>-0.061299901</v>
      </c>
      <c r="BH2271" s="20">
        <v>0.205799595</v>
      </c>
      <c r="BI2271" s="20">
        <v>0.385399595</v>
      </c>
      <c r="BJ2271" s="20">
        <v>0.889800081</v>
      </c>
    </row>
    <row r="2272" spans="30:62">
      <c r="AD2272" s="20">
        <v>182.8999939</v>
      </c>
      <c r="AE2272" s="20">
        <v>0.078001114</v>
      </c>
      <c r="AF2272" s="20">
        <v>0.432501114</v>
      </c>
      <c r="AG2272" s="20">
        <v>0.181099943</v>
      </c>
      <c r="AH2272" s="20">
        <v>0.043300465</v>
      </c>
      <c r="AI2272" s="20">
        <v>-0.052899963</v>
      </c>
      <c r="AJ2272" s="20">
        <v>0.046100212</v>
      </c>
      <c r="AK2272" s="20">
        <v>0.361100212</v>
      </c>
      <c r="AL2272" s="20">
        <v>0.584399623</v>
      </c>
      <c r="AM2272" s="3"/>
      <c r="AN2272" s="3"/>
      <c r="AO2272" s="3"/>
      <c r="AP2272" s="20">
        <v>182.8999939</v>
      </c>
      <c r="AQ2272" s="20">
        <v>0.379300062</v>
      </c>
      <c r="AR2272" s="20">
        <v>0.654200016</v>
      </c>
      <c r="AS2272" s="20">
        <v>0.653900016</v>
      </c>
      <c r="AT2272" s="20">
        <v>0.443499385</v>
      </c>
      <c r="AU2272" s="20">
        <v>0.275699684</v>
      </c>
      <c r="AV2272" s="20">
        <v>0.327999684</v>
      </c>
      <c r="AW2272" s="20">
        <v>0.289399883</v>
      </c>
      <c r="AX2272" s="20">
        <v>0.201900097</v>
      </c>
      <c r="AY2272" s="3"/>
      <c r="AZ2272" s="3"/>
      <c r="BA2272" s="3"/>
      <c r="BB2272" s="20">
        <v>182.8999939</v>
      </c>
      <c r="BC2272" s="20">
        <v>0.309100669</v>
      </c>
      <c r="BD2272" s="20">
        <v>0.554400669</v>
      </c>
      <c r="BE2272" s="20">
        <v>0.514099951</v>
      </c>
      <c r="BF2272" s="20">
        <v>0.028999145</v>
      </c>
      <c r="BG2272" s="20">
        <v>-0.063999928</v>
      </c>
      <c r="BH2272" s="20">
        <v>0.202200319</v>
      </c>
      <c r="BI2272" s="20">
        <v>0.375900319</v>
      </c>
      <c r="BJ2272" s="20">
        <v>0.88929987</v>
      </c>
    </row>
    <row r="2273" spans="30:62">
      <c r="AD2273" s="20">
        <v>183</v>
      </c>
      <c r="AE2273" s="20">
        <v>0.075099943</v>
      </c>
      <c r="AF2273" s="20">
        <v>0.428399943</v>
      </c>
      <c r="AG2273" s="20">
        <v>0.182799989</v>
      </c>
      <c r="AH2273" s="20">
        <v>0.049300037</v>
      </c>
      <c r="AI2273" s="20">
        <v>-0.051200026</v>
      </c>
      <c r="AJ2273" s="20">
        <v>0.048299623</v>
      </c>
      <c r="AK2273" s="20">
        <v>0.365699623</v>
      </c>
      <c r="AL2273" s="20">
        <v>0.582199986</v>
      </c>
      <c r="AM2273" s="3"/>
      <c r="AN2273" s="3"/>
      <c r="AO2273" s="3"/>
      <c r="AP2273" s="20">
        <v>183</v>
      </c>
      <c r="AQ2273" s="20">
        <v>0.373900016</v>
      </c>
      <c r="AR2273" s="20">
        <v>0.658900101</v>
      </c>
      <c r="AS2273" s="20">
        <v>0.661200101</v>
      </c>
      <c r="AT2273" s="20">
        <v>0.448099684</v>
      </c>
      <c r="AU2273" s="20">
        <v>0.279200837</v>
      </c>
      <c r="AV2273" s="20">
        <v>0.327000837</v>
      </c>
      <c r="AW2273" s="20">
        <v>0.295800097</v>
      </c>
      <c r="AX2273" s="20">
        <v>0.208300037</v>
      </c>
      <c r="AY2273" s="3"/>
      <c r="AZ2273" s="3"/>
      <c r="BA2273" s="3"/>
      <c r="BB2273" s="20">
        <v>183</v>
      </c>
      <c r="BC2273" s="20">
        <v>0.310899951</v>
      </c>
      <c r="BD2273" s="20">
        <v>0.556399951</v>
      </c>
      <c r="BE2273" s="20">
        <v>0.519600099</v>
      </c>
      <c r="BF2273" s="20">
        <v>0.031900072</v>
      </c>
      <c r="BG2273" s="20">
        <v>-0.066899919</v>
      </c>
      <c r="BH2273" s="20">
        <v>0.20269987</v>
      </c>
      <c r="BI2273" s="20">
        <v>0.37839987</v>
      </c>
      <c r="BJ2273" s="20">
        <v>0.883299975</v>
      </c>
    </row>
    <row r="2274" spans="30:62">
      <c r="AD2274" s="20">
        <v>183.1000061</v>
      </c>
      <c r="AE2274" s="20">
        <v>0.076999989</v>
      </c>
      <c r="AF2274" s="20">
        <v>0.430199989</v>
      </c>
      <c r="AG2274" s="20">
        <v>0.183699799</v>
      </c>
      <c r="AH2274" s="20">
        <v>0.049699974</v>
      </c>
      <c r="AI2274" s="20">
        <v>-0.0456999</v>
      </c>
      <c r="AJ2274" s="20">
        <v>0.042799986</v>
      </c>
      <c r="AK2274" s="20">
        <v>0.363499986</v>
      </c>
      <c r="AL2274" s="20">
        <v>0.584399926</v>
      </c>
      <c r="AM2274" s="3"/>
      <c r="AN2274" s="3"/>
      <c r="AO2274" s="3"/>
      <c r="AP2274" s="20">
        <v>183.1000061</v>
      </c>
      <c r="AQ2274" s="20">
        <v>0.374800101</v>
      </c>
      <c r="AR2274" s="20">
        <v>0.659599923</v>
      </c>
      <c r="AS2274" s="20">
        <v>0.664899923</v>
      </c>
      <c r="AT2274" s="20">
        <v>0.450500837</v>
      </c>
      <c r="AU2274" s="20">
        <v>0.283700813</v>
      </c>
      <c r="AV2274" s="20">
        <v>0.331400813</v>
      </c>
      <c r="AW2274" s="20">
        <v>0.296900037</v>
      </c>
      <c r="AX2274" s="20">
        <v>0.210600088</v>
      </c>
      <c r="AY2274" s="3"/>
      <c r="AZ2274" s="3"/>
      <c r="BA2274" s="3"/>
      <c r="BB2274" s="20">
        <v>183.1000061</v>
      </c>
      <c r="BC2274" s="20">
        <v>0.315900099</v>
      </c>
      <c r="BD2274" s="20">
        <v>0.560100099</v>
      </c>
      <c r="BE2274" s="20">
        <v>0.518299595</v>
      </c>
      <c r="BF2274" s="20">
        <v>0.031700081</v>
      </c>
      <c r="BG2274" s="20">
        <v>-0.060899892</v>
      </c>
      <c r="BH2274" s="20">
        <v>0.202899975</v>
      </c>
      <c r="BI2274" s="20">
        <v>0.379099975</v>
      </c>
      <c r="BJ2274" s="20">
        <v>0.881299942</v>
      </c>
    </row>
    <row r="2275" spans="30:62">
      <c r="AD2275" s="20">
        <v>183.1999969</v>
      </c>
      <c r="AE2275" s="20">
        <v>0.078600037</v>
      </c>
      <c r="AF2275" s="20">
        <v>0.430000037</v>
      </c>
      <c r="AG2275" s="20">
        <v>0.185200212</v>
      </c>
      <c r="AH2275" s="20">
        <v>0.053599623</v>
      </c>
      <c r="AI2275" s="20">
        <v>-0.044600014</v>
      </c>
      <c r="AJ2275" s="20">
        <v>0.042299926</v>
      </c>
      <c r="AK2275" s="20">
        <v>0.366699926</v>
      </c>
      <c r="AL2275" s="20">
        <v>0.585400104</v>
      </c>
      <c r="AM2275" s="3"/>
      <c r="AN2275" s="3"/>
      <c r="AO2275" s="3"/>
      <c r="AP2275" s="20">
        <v>183.1999969</v>
      </c>
      <c r="AQ2275" s="20">
        <v>0.373199684</v>
      </c>
      <c r="AR2275" s="20">
        <v>0.657999883</v>
      </c>
      <c r="AS2275" s="20">
        <v>0.664299883</v>
      </c>
      <c r="AT2275" s="20">
        <v>0.458800097</v>
      </c>
      <c r="AU2275" s="20">
        <v>0.285900037</v>
      </c>
      <c r="AV2275" s="20">
        <v>0.335800037</v>
      </c>
      <c r="AW2275" s="20">
        <v>0.302500088</v>
      </c>
      <c r="AX2275" s="20">
        <v>0.20809939</v>
      </c>
      <c r="AY2275" s="3"/>
      <c r="AZ2275" s="3"/>
      <c r="BA2275" s="3"/>
      <c r="BB2275" s="20">
        <v>183.1999969</v>
      </c>
      <c r="BC2275" s="20">
        <v>0.313600072</v>
      </c>
      <c r="BD2275" s="20">
        <v>0.555200072</v>
      </c>
      <c r="BE2275" s="20">
        <v>0.515300319</v>
      </c>
      <c r="BF2275" s="20">
        <v>0.03319987</v>
      </c>
      <c r="BG2275" s="20">
        <v>-0.061400025</v>
      </c>
      <c r="BH2275" s="20">
        <v>0.206099942</v>
      </c>
      <c r="BI2275" s="20">
        <v>0.376799942</v>
      </c>
      <c r="BJ2275" s="20">
        <v>0.874800084</v>
      </c>
    </row>
    <row r="2276" spans="30:62">
      <c r="AD2276" s="20">
        <v>183.3000031</v>
      </c>
      <c r="AE2276" s="20">
        <v>0.082599974</v>
      </c>
      <c r="AF2276" s="20">
        <v>0.433799974</v>
      </c>
      <c r="AG2276" s="20">
        <v>0.194999623</v>
      </c>
      <c r="AH2276" s="20">
        <v>0.053699986</v>
      </c>
      <c r="AI2276" s="20">
        <v>-0.041500074</v>
      </c>
      <c r="AJ2276" s="20">
        <v>0.042999627</v>
      </c>
      <c r="AK2276" s="20">
        <v>0.366799627</v>
      </c>
      <c r="AL2276" s="20">
        <v>0.58790001</v>
      </c>
      <c r="AM2276" s="3"/>
      <c r="AN2276" s="3"/>
      <c r="AO2276" s="3"/>
      <c r="AP2276" s="20">
        <v>183.3000031</v>
      </c>
      <c r="AQ2276" s="20">
        <v>0.373700837</v>
      </c>
      <c r="AR2276" s="20">
        <v>0.661900097</v>
      </c>
      <c r="AS2276" s="20">
        <v>0.668800097</v>
      </c>
      <c r="AT2276" s="20">
        <v>0.467800037</v>
      </c>
      <c r="AU2276" s="20">
        <v>0.290800088</v>
      </c>
      <c r="AV2276" s="20">
        <v>0.341900088</v>
      </c>
      <c r="AW2276" s="20">
        <v>0.307000106</v>
      </c>
      <c r="AX2276" s="20">
        <v>0.211400266</v>
      </c>
      <c r="AY2276" s="3"/>
      <c r="AZ2276" s="3"/>
      <c r="BA2276" s="3"/>
      <c r="BB2276" s="20">
        <v>183.3000031</v>
      </c>
      <c r="BC2276" s="20">
        <v>0.310600081</v>
      </c>
      <c r="BD2276" s="20">
        <v>0.557200081</v>
      </c>
      <c r="BE2276" s="20">
        <v>0.51319987</v>
      </c>
      <c r="BF2276" s="20">
        <v>0.034199975</v>
      </c>
      <c r="BG2276" s="20">
        <v>-0.064000058</v>
      </c>
      <c r="BH2276" s="20">
        <v>0.203599369</v>
      </c>
      <c r="BI2276" s="20">
        <v>0.371499369</v>
      </c>
      <c r="BJ2276" s="20">
        <v>0.86539993</v>
      </c>
    </row>
    <row r="2277" spans="30:62">
      <c r="AD2277" s="20">
        <v>183.3999939</v>
      </c>
      <c r="AE2277" s="20">
        <v>0.090799623</v>
      </c>
      <c r="AF2277" s="20">
        <v>0.444099623</v>
      </c>
      <c r="AG2277" s="20">
        <v>0.195999986</v>
      </c>
      <c r="AH2277" s="20">
        <v>0.054600164</v>
      </c>
      <c r="AI2277" s="20">
        <v>-0.040699896</v>
      </c>
      <c r="AJ2277" s="20">
        <v>0.039900249</v>
      </c>
      <c r="AK2277" s="20">
        <v>0.363900249</v>
      </c>
      <c r="AL2277" s="20">
        <v>0.586900572</v>
      </c>
      <c r="AM2277" s="3"/>
      <c r="AN2277" s="3"/>
      <c r="AO2277" s="3"/>
      <c r="AP2277" s="20">
        <v>183.3999939</v>
      </c>
      <c r="AQ2277" s="20">
        <v>0.373800097</v>
      </c>
      <c r="AR2277" s="20">
        <v>0.667800037</v>
      </c>
      <c r="AS2277" s="20">
        <v>0.675300037</v>
      </c>
      <c r="AT2277" s="20">
        <v>0.473199372</v>
      </c>
      <c r="AU2277" s="20">
        <v>0.29829939</v>
      </c>
      <c r="AV2277" s="20">
        <v>0.34879939</v>
      </c>
      <c r="AW2277" s="20">
        <v>0.306800027</v>
      </c>
      <c r="AX2277" s="20">
        <v>0.218199885</v>
      </c>
      <c r="AY2277" s="3"/>
      <c r="AZ2277" s="3"/>
      <c r="BA2277" s="3"/>
      <c r="BB2277" s="20">
        <v>183.3999939</v>
      </c>
      <c r="BC2277" s="20">
        <v>0.31639987</v>
      </c>
      <c r="BD2277" s="20">
        <v>0.56159987</v>
      </c>
      <c r="BE2277" s="20">
        <v>0.513599975</v>
      </c>
      <c r="BF2277" s="20">
        <v>0.034599942</v>
      </c>
      <c r="BG2277" s="20">
        <v>-0.067299916</v>
      </c>
      <c r="BH2277" s="20">
        <v>0.197900645</v>
      </c>
      <c r="BI2277" s="20">
        <v>0.364300645</v>
      </c>
      <c r="BJ2277" s="20">
        <v>0.855100208</v>
      </c>
    </row>
    <row r="2278" spans="30:62">
      <c r="AD2278" s="20">
        <v>183.5</v>
      </c>
      <c r="AE2278" s="20">
        <v>0.089699986</v>
      </c>
      <c r="AF2278" s="20">
        <v>0.443499986</v>
      </c>
      <c r="AG2278" s="20">
        <v>0.200899926</v>
      </c>
      <c r="AH2278" s="20">
        <v>0.061200104</v>
      </c>
      <c r="AI2278" s="20">
        <v>-0.03769999</v>
      </c>
      <c r="AJ2278" s="20">
        <v>0.041100572</v>
      </c>
      <c r="AK2278" s="20">
        <v>0.363300572</v>
      </c>
      <c r="AL2278" s="20">
        <v>0.585300071</v>
      </c>
      <c r="AM2278" s="3"/>
      <c r="AN2278" s="3"/>
      <c r="AO2278" s="3"/>
      <c r="AP2278" s="20">
        <v>183.5</v>
      </c>
      <c r="AQ2278" s="20">
        <v>0.371900037</v>
      </c>
      <c r="AR2278" s="20">
        <v>0.671400088</v>
      </c>
      <c r="AS2278" s="20">
        <v>0.680200088</v>
      </c>
      <c r="AT2278" s="20">
        <v>0.47659939</v>
      </c>
      <c r="AU2278" s="20">
        <v>0.302300265</v>
      </c>
      <c r="AV2278" s="20">
        <v>0.350600266</v>
      </c>
      <c r="AW2278" s="20">
        <v>0.308799885</v>
      </c>
      <c r="AX2278" s="20">
        <v>0.224199933</v>
      </c>
      <c r="AY2278" s="3"/>
      <c r="AZ2278" s="3"/>
      <c r="BA2278" s="3"/>
      <c r="BB2278" s="20">
        <v>183.5</v>
      </c>
      <c r="BC2278" s="20">
        <v>0.317899975</v>
      </c>
      <c r="BD2278" s="20">
        <v>0.565599975</v>
      </c>
      <c r="BE2278" s="20">
        <v>0.514899942</v>
      </c>
      <c r="BF2278" s="20">
        <v>0.036100084</v>
      </c>
      <c r="BG2278" s="20">
        <v>-0.07350007</v>
      </c>
      <c r="BH2278" s="20">
        <v>0.196700208</v>
      </c>
      <c r="BI2278" s="20">
        <v>0.357300208</v>
      </c>
      <c r="BJ2278" s="20">
        <v>0.852000102</v>
      </c>
    </row>
    <row r="2279" spans="30:62">
      <c r="AD2279" s="20">
        <v>183.6000061</v>
      </c>
      <c r="AE2279" s="20">
        <v>0.095499926</v>
      </c>
      <c r="AF2279" s="20">
        <v>0.444699926</v>
      </c>
      <c r="AG2279" s="20">
        <v>0.203599627</v>
      </c>
      <c r="AH2279" s="20">
        <v>0.06590001</v>
      </c>
      <c r="AI2279" s="20">
        <v>-0.039099905</v>
      </c>
      <c r="AJ2279" s="20">
        <v>0.042300071</v>
      </c>
      <c r="AK2279" s="20">
        <v>0.366700071</v>
      </c>
      <c r="AL2279" s="20">
        <v>0.587600071</v>
      </c>
      <c r="AM2279" s="3"/>
      <c r="AN2279" s="3"/>
      <c r="AO2279" s="3"/>
      <c r="AP2279" s="20">
        <v>183.6000061</v>
      </c>
      <c r="AQ2279" s="20">
        <v>0.373200088</v>
      </c>
      <c r="AR2279" s="20">
        <v>0.676900106</v>
      </c>
      <c r="AS2279" s="20">
        <v>0.683500106</v>
      </c>
      <c r="AT2279" s="20">
        <v>0.473400266</v>
      </c>
      <c r="AU2279" s="20">
        <v>0.3039006</v>
      </c>
      <c r="AV2279" s="20">
        <v>0.3467006</v>
      </c>
      <c r="AW2279" s="20">
        <v>0.316999933</v>
      </c>
      <c r="AX2279" s="20">
        <v>0.231699942</v>
      </c>
      <c r="AY2279" s="3"/>
      <c r="AZ2279" s="3"/>
      <c r="BA2279" s="3"/>
      <c r="BB2279" s="20">
        <v>183.6000061</v>
      </c>
      <c r="BC2279" s="20">
        <v>0.320599942</v>
      </c>
      <c r="BD2279" s="20">
        <v>0.563499942</v>
      </c>
      <c r="BE2279" s="20">
        <v>0.508999369</v>
      </c>
      <c r="BF2279" s="20">
        <v>0.03339993</v>
      </c>
      <c r="BG2279" s="20">
        <v>-0.074900031</v>
      </c>
      <c r="BH2279" s="20">
        <v>0.197100102</v>
      </c>
      <c r="BI2279" s="20">
        <v>0.355500102</v>
      </c>
      <c r="BJ2279" s="20">
        <v>0.844099979</v>
      </c>
    </row>
    <row r="2280" spans="30:62">
      <c r="AD2280" s="20">
        <v>183.6999969</v>
      </c>
      <c r="AE2280" s="20">
        <v>0.096300104</v>
      </c>
      <c r="AF2280" s="20">
        <v>0.446200104</v>
      </c>
      <c r="AG2280" s="20">
        <v>0.204100249</v>
      </c>
      <c r="AH2280" s="20">
        <v>0.069300572</v>
      </c>
      <c r="AI2280" s="20">
        <v>-0.037799929</v>
      </c>
      <c r="AJ2280" s="20">
        <v>0.045800071</v>
      </c>
      <c r="AK2280" s="20">
        <v>0.369500071</v>
      </c>
      <c r="AL2280" s="20">
        <v>0.585200065</v>
      </c>
      <c r="AM2280" s="3"/>
      <c r="AN2280" s="3"/>
      <c r="AO2280" s="3"/>
      <c r="AP2280" s="20">
        <v>183.6999969</v>
      </c>
      <c r="AQ2280" s="20">
        <v>0.37039939</v>
      </c>
      <c r="AR2280" s="20">
        <v>0.679800027</v>
      </c>
      <c r="AS2280" s="20">
        <v>0.684900027</v>
      </c>
      <c r="AT2280" s="20">
        <v>0.470699885</v>
      </c>
      <c r="AU2280" s="20">
        <v>0.308999933</v>
      </c>
      <c r="AV2280" s="20">
        <v>0.352799933</v>
      </c>
      <c r="AW2280" s="20">
        <v>0.319699942</v>
      </c>
      <c r="AX2280" s="20">
        <v>0.23719945</v>
      </c>
      <c r="AY2280" s="3"/>
      <c r="AZ2280" s="3"/>
      <c r="BA2280" s="3"/>
      <c r="BB2280" s="20">
        <v>183.6999969</v>
      </c>
      <c r="BC2280" s="20">
        <v>0.319400084</v>
      </c>
      <c r="BD2280" s="20">
        <v>0.562100084</v>
      </c>
      <c r="BE2280" s="20">
        <v>0.505500645</v>
      </c>
      <c r="BF2280" s="20">
        <v>0.036100208</v>
      </c>
      <c r="BG2280" s="20">
        <v>-0.072699898</v>
      </c>
      <c r="BH2280" s="20">
        <v>0.192899979</v>
      </c>
      <c r="BI2280" s="20">
        <v>0.351899979</v>
      </c>
      <c r="BJ2280" s="20">
        <v>0.835500033</v>
      </c>
    </row>
    <row r="2281" spans="30:62">
      <c r="AD2281" s="20">
        <v>183.8000031</v>
      </c>
      <c r="AE2281" s="20">
        <v>0.09820001</v>
      </c>
      <c r="AF2281" s="20">
        <v>0.44850001</v>
      </c>
      <c r="AG2281" s="20">
        <v>0.205700572</v>
      </c>
      <c r="AH2281" s="20">
        <v>0.073000071</v>
      </c>
      <c r="AI2281" s="20">
        <v>-0.032599929</v>
      </c>
      <c r="AJ2281" s="20">
        <v>0.042399588</v>
      </c>
      <c r="AK2281" s="20">
        <v>0.361999588</v>
      </c>
      <c r="AL2281" s="20">
        <v>0.584000111</v>
      </c>
      <c r="AM2281" s="3"/>
      <c r="AN2281" s="3"/>
      <c r="AO2281" s="3"/>
      <c r="AP2281" s="20">
        <v>183.8000031</v>
      </c>
      <c r="AQ2281" s="20">
        <v>0.369200266</v>
      </c>
      <c r="AR2281" s="20">
        <v>0.682099885</v>
      </c>
      <c r="AS2281" s="20">
        <v>0.688199885</v>
      </c>
      <c r="AT2281" s="20">
        <v>0.470099933</v>
      </c>
      <c r="AU2281" s="20">
        <v>0.314499942</v>
      </c>
      <c r="AV2281" s="20">
        <v>0.359599942</v>
      </c>
      <c r="AW2281" s="20">
        <v>0.325799927</v>
      </c>
      <c r="AX2281" s="20">
        <v>0.245300756</v>
      </c>
      <c r="AY2281" s="3"/>
      <c r="AZ2281" s="3"/>
      <c r="BA2281" s="3"/>
      <c r="BB2281" s="20">
        <v>183.8000031</v>
      </c>
      <c r="BC2281" s="20">
        <v>0.31789993</v>
      </c>
      <c r="BD2281" s="20">
        <v>0.55839993</v>
      </c>
      <c r="BE2281" s="20">
        <v>0.503600208</v>
      </c>
      <c r="BF2281" s="20">
        <v>0.040300102</v>
      </c>
      <c r="BG2281" s="20">
        <v>-0.078400021</v>
      </c>
      <c r="BH2281" s="20">
        <v>0.18689908</v>
      </c>
      <c r="BI2281" s="20">
        <v>0.34259908</v>
      </c>
      <c r="BJ2281" s="20">
        <v>0.831999922</v>
      </c>
    </row>
    <row r="2282" spans="30:62">
      <c r="AD2282" s="20">
        <v>183.8999939</v>
      </c>
      <c r="AE2282" s="20">
        <v>0.100000572</v>
      </c>
      <c r="AF2282" s="20">
        <v>0.449000572</v>
      </c>
      <c r="AG2282" s="20">
        <v>0.208800071</v>
      </c>
      <c r="AH2282" s="20">
        <v>0.076800071</v>
      </c>
      <c r="AI2282" s="20">
        <v>-0.028699935</v>
      </c>
      <c r="AJ2282" s="20">
        <v>0.042200349</v>
      </c>
      <c r="AK2282" s="20">
        <v>0.358400349</v>
      </c>
      <c r="AL2282" s="20">
        <v>0.588000114</v>
      </c>
      <c r="AM2282" s="3"/>
      <c r="AN2282" s="3"/>
      <c r="AO2282" s="3"/>
      <c r="AP2282" s="20">
        <v>183.8999939</v>
      </c>
      <c r="AQ2282" s="20">
        <v>0.369799885</v>
      </c>
      <c r="AR2282" s="20">
        <v>0.684699933</v>
      </c>
      <c r="AS2282" s="20">
        <v>0.691499933</v>
      </c>
      <c r="AT2282" s="20">
        <v>0.477399227</v>
      </c>
      <c r="AU2282" s="20">
        <v>0.32409945</v>
      </c>
      <c r="AV2282" s="20">
        <v>0.36579945</v>
      </c>
      <c r="AW2282" s="20">
        <v>0.333300041</v>
      </c>
      <c r="AX2282" s="20">
        <v>0.252399987</v>
      </c>
      <c r="AY2282" s="3"/>
      <c r="AZ2282" s="3"/>
      <c r="BA2282" s="3"/>
      <c r="BB2282" s="20">
        <v>183.8999939</v>
      </c>
      <c r="BC2282" s="20">
        <v>0.322600208</v>
      </c>
      <c r="BD2282" s="20">
        <v>0.559300208</v>
      </c>
      <c r="BE2282" s="20">
        <v>0.505800102</v>
      </c>
      <c r="BF2282" s="20">
        <v>0.040700455</v>
      </c>
      <c r="BG2282" s="20">
        <v>-0.083499967</v>
      </c>
      <c r="BH2282" s="20">
        <v>0.181600875</v>
      </c>
      <c r="BI2282" s="20">
        <v>0.331900875</v>
      </c>
      <c r="BJ2282" s="20">
        <v>0.819201108</v>
      </c>
    </row>
    <row r="2283" spans="30:62">
      <c r="AD2283" s="20">
        <v>184</v>
      </c>
      <c r="AE2283" s="20">
        <v>0.101600071</v>
      </c>
      <c r="AF2283" s="20">
        <v>0.453400071</v>
      </c>
      <c r="AG2283" s="20">
        <v>0.212600071</v>
      </c>
      <c r="AH2283" s="20">
        <v>0.070100065</v>
      </c>
      <c r="AI2283" s="20">
        <v>-0.027499889</v>
      </c>
      <c r="AJ2283" s="20">
        <v>0.044600114</v>
      </c>
      <c r="AK2283" s="20">
        <v>0.360800114</v>
      </c>
      <c r="AL2283" s="20">
        <v>0.588799984</v>
      </c>
      <c r="AM2283" s="3"/>
      <c r="AN2283" s="3"/>
      <c r="AO2283" s="3"/>
      <c r="AP2283" s="20">
        <v>184</v>
      </c>
      <c r="AQ2283" s="20">
        <v>0.379699933</v>
      </c>
      <c r="AR2283" s="20">
        <v>0.692699942</v>
      </c>
      <c r="AS2283" s="20">
        <v>0.698699942</v>
      </c>
      <c r="AT2283" s="20">
        <v>0.48659945</v>
      </c>
      <c r="AU2283" s="20">
        <v>0.328400756</v>
      </c>
      <c r="AV2283" s="20">
        <v>0.370000756</v>
      </c>
      <c r="AW2283" s="20">
        <v>0.336399987</v>
      </c>
      <c r="AX2283" s="20">
        <v>0.252300047</v>
      </c>
      <c r="AY2283" s="3"/>
      <c r="AZ2283" s="3"/>
      <c r="BA2283" s="3"/>
      <c r="BB2283" s="20">
        <v>184</v>
      </c>
      <c r="BC2283" s="20">
        <v>0.326500102</v>
      </c>
      <c r="BD2283" s="20">
        <v>0.563600102</v>
      </c>
      <c r="BE2283" s="20">
        <v>0.505399979</v>
      </c>
      <c r="BF2283" s="20">
        <v>0.040500033</v>
      </c>
      <c r="BG2283" s="20">
        <v>-0.091800078</v>
      </c>
      <c r="BH2283" s="20">
        <v>0.176501108</v>
      </c>
      <c r="BI2283" s="20">
        <v>0.322101108</v>
      </c>
      <c r="BJ2283" s="20">
        <v>0.811299989</v>
      </c>
    </row>
    <row r="2284" spans="30:62">
      <c r="AD2284" s="20">
        <v>184.1000061</v>
      </c>
      <c r="AE2284" s="20">
        <v>0.107800071</v>
      </c>
      <c r="AF2284" s="20">
        <v>0.461200071</v>
      </c>
      <c r="AG2284" s="20">
        <v>0.209699588</v>
      </c>
      <c r="AH2284" s="20">
        <v>0.072200111</v>
      </c>
      <c r="AI2284" s="20">
        <v>-0.028999886</v>
      </c>
      <c r="AJ2284" s="20">
        <v>0.045599984</v>
      </c>
      <c r="AK2284" s="20">
        <v>0.363299984</v>
      </c>
      <c r="AL2284" s="20">
        <v>0.583900102</v>
      </c>
      <c r="AM2284" s="3"/>
      <c r="AN2284" s="3"/>
      <c r="AO2284" s="3"/>
      <c r="AP2284" s="20">
        <v>184.1000061</v>
      </c>
      <c r="AQ2284" s="20">
        <v>0.382299942</v>
      </c>
      <c r="AR2284" s="20">
        <v>0.697999927</v>
      </c>
      <c r="AS2284" s="20">
        <v>0.702699927</v>
      </c>
      <c r="AT2284" s="20">
        <v>0.501500756</v>
      </c>
      <c r="AU2284" s="20">
        <v>0.334500225</v>
      </c>
      <c r="AV2284" s="20">
        <v>0.372600225</v>
      </c>
      <c r="AW2284" s="20">
        <v>0.334700047</v>
      </c>
      <c r="AX2284" s="20">
        <v>0.250900011</v>
      </c>
      <c r="AY2284" s="3"/>
      <c r="AZ2284" s="3"/>
      <c r="BA2284" s="3"/>
      <c r="BB2284" s="20">
        <v>184.1000061</v>
      </c>
      <c r="BC2284" s="20">
        <v>0.325299979</v>
      </c>
      <c r="BD2284" s="20">
        <v>0.563799979</v>
      </c>
      <c r="BE2284" s="20">
        <v>0.50459908</v>
      </c>
      <c r="BF2284" s="20">
        <v>0.037499922</v>
      </c>
      <c r="BG2284" s="20">
        <v>-0.105100084</v>
      </c>
      <c r="BH2284" s="20">
        <v>0.173499989</v>
      </c>
      <c r="BI2284" s="20">
        <v>0.324899989</v>
      </c>
      <c r="BJ2284" s="20">
        <v>0.803600064</v>
      </c>
    </row>
    <row r="2285" spans="30:62">
      <c r="AD2285" s="20">
        <v>184.1999969</v>
      </c>
      <c r="AE2285" s="20">
        <v>0.106800065</v>
      </c>
      <c r="AF2285" s="20">
        <v>0.462500065</v>
      </c>
      <c r="AG2285" s="20">
        <v>0.209000349</v>
      </c>
      <c r="AH2285" s="20">
        <v>0.074800114</v>
      </c>
      <c r="AI2285" s="20">
        <v>-0.030600016</v>
      </c>
      <c r="AJ2285" s="20">
        <v>0.046500102</v>
      </c>
      <c r="AK2285" s="20">
        <v>0.361000102</v>
      </c>
      <c r="AL2285" s="20">
        <v>0.582200075</v>
      </c>
      <c r="AM2285" s="3"/>
      <c r="AN2285" s="3"/>
      <c r="AO2285" s="3"/>
      <c r="AP2285" s="20">
        <v>184.1999969</v>
      </c>
      <c r="AQ2285" s="20">
        <v>0.38349945</v>
      </c>
      <c r="AR2285" s="20">
        <v>0.704300041</v>
      </c>
      <c r="AS2285" s="20">
        <v>0.706500041</v>
      </c>
      <c r="AT2285" s="20">
        <v>0.519999987</v>
      </c>
      <c r="AU2285" s="20">
        <v>0.338900047</v>
      </c>
      <c r="AV2285" s="20">
        <v>0.371700047</v>
      </c>
      <c r="AW2285" s="20">
        <v>0.332600011</v>
      </c>
      <c r="AX2285" s="20">
        <v>0.258598821</v>
      </c>
      <c r="AY2285" s="3"/>
      <c r="AZ2285" s="3"/>
      <c r="BA2285" s="3"/>
      <c r="BB2285" s="20">
        <v>184.1999969</v>
      </c>
      <c r="BC2285" s="20">
        <v>0.324000033</v>
      </c>
      <c r="BD2285" s="20">
        <v>0.558500033</v>
      </c>
      <c r="BE2285" s="20">
        <v>0.504100875</v>
      </c>
      <c r="BF2285" s="20">
        <v>0.033201108</v>
      </c>
      <c r="BG2285" s="20">
        <v>-0.107100011</v>
      </c>
      <c r="BH2285" s="20">
        <v>0.172600064</v>
      </c>
      <c r="BI2285" s="20">
        <v>0.327400064</v>
      </c>
      <c r="BJ2285" s="20">
        <v>0.800999934</v>
      </c>
    </row>
    <row r="2286" spans="30:62">
      <c r="AD2286" s="20">
        <v>184.3000031</v>
      </c>
      <c r="AE2286" s="20">
        <v>0.108800111</v>
      </c>
      <c r="AF2286" s="20">
        <v>0.465200111</v>
      </c>
      <c r="AG2286" s="20">
        <v>0.211000114</v>
      </c>
      <c r="AH2286" s="20">
        <v>0.079399984</v>
      </c>
      <c r="AI2286" s="20">
        <v>-0.026999898</v>
      </c>
      <c r="AJ2286" s="20">
        <v>0.05019936</v>
      </c>
      <c r="AK2286" s="20">
        <v>0.36329936</v>
      </c>
      <c r="AL2286" s="20">
        <v>0.581600057</v>
      </c>
      <c r="AM2286" s="3"/>
      <c r="AN2286" s="3"/>
      <c r="AO2286" s="3"/>
      <c r="AP2286" s="20">
        <v>184.3000031</v>
      </c>
      <c r="AQ2286" s="20">
        <v>0.389300756</v>
      </c>
      <c r="AR2286" s="20">
        <v>0.711899987</v>
      </c>
      <c r="AS2286" s="20">
        <v>0.709999987</v>
      </c>
      <c r="AT2286" s="20">
        <v>0.533600047</v>
      </c>
      <c r="AU2286" s="20">
        <v>0.340700011</v>
      </c>
      <c r="AV2286" s="20">
        <v>0.374000011</v>
      </c>
      <c r="AW2286" s="20">
        <v>0.342000013</v>
      </c>
      <c r="AX2286" s="20">
        <v>0.269200616</v>
      </c>
      <c r="AY2286" s="3"/>
      <c r="AZ2286" s="3"/>
      <c r="BA2286" s="3"/>
      <c r="BB2286" s="20">
        <v>184.3000031</v>
      </c>
      <c r="BC2286" s="20">
        <v>0.320599922</v>
      </c>
      <c r="BD2286" s="20">
        <v>0.553399922</v>
      </c>
      <c r="BE2286" s="20">
        <v>0.500001108</v>
      </c>
      <c r="BF2286" s="20">
        <v>0.038299989</v>
      </c>
      <c r="BG2286" s="20">
        <v>-0.115699936</v>
      </c>
      <c r="BH2286" s="20">
        <v>0.169299696</v>
      </c>
      <c r="BI2286" s="20">
        <v>0.329299696</v>
      </c>
      <c r="BJ2286" s="20">
        <v>0.795399944</v>
      </c>
    </row>
    <row r="2287" spans="30:62">
      <c r="AD2287" s="20">
        <v>184.3999939</v>
      </c>
      <c r="AE2287" s="20">
        <v>0.115500114</v>
      </c>
      <c r="AF2287" s="20">
        <v>0.468300114</v>
      </c>
      <c r="AG2287" s="20">
        <v>0.213499984</v>
      </c>
      <c r="AH2287" s="20">
        <v>0.081900579</v>
      </c>
      <c r="AI2287" s="20">
        <v>-0.020399925</v>
      </c>
      <c r="AJ2287" s="20">
        <v>0.051300534</v>
      </c>
      <c r="AK2287" s="20">
        <v>0.364500534</v>
      </c>
      <c r="AL2287" s="20">
        <v>0.584900476</v>
      </c>
      <c r="AM2287" s="3"/>
      <c r="AN2287" s="3"/>
      <c r="AO2287" s="3"/>
      <c r="AP2287" s="20">
        <v>184.3999939</v>
      </c>
      <c r="AQ2287" s="20">
        <v>0.391699987</v>
      </c>
      <c r="AR2287" s="20">
        <v>0.713800047</v>
      </c>
      <c r="AS2287" s="20">
        <v>0.713200047</v>
      </c>
      <c r="AT2287" s="20">
        <v>0.537400011</v>
      </c>
      <c r="AU2287" s="20">
        <v>0.347498821</v>
      </c>
      <c r="AV2287" s="20">
        <v>0.385398821</v>
      </c>
      <c r="AW2287" s="20">
        <v>0.360199901</v>
      </c>
      <c r="AX2287" s="20">
        <v>0.273599949</v>
      </c>
      <c r="AY2287" s="3"/>
      <c r="AZ2287" s="3"/>
      <c r="BA2287" s="3"/>
      <c r="BB2287" s="20">
        <v>184.3999939</v>
      </c>
      <c r="BC2287" s="20">
        <v>0.321201108</v>
      </c>
      <c r="BD2287" s="20">
        <v>0.544201108</v>
      </c>
      <c r="BE2287" s="20">
        <v>0.500199989</v>
      </c>
      <c r="BF2287" s="20">
        <v>0.043600303</v>
      </c>
      <c r="BG2287" s="20">
        <v>-0.113600066</v>
      </c>
      <c r="BH2287" s="20">
        <v>0.16560042</v>
      </c>
      <c r="BI2287" s="20">
        <v>0.33040042</v>
      </c>
      <c r="BJ2287" s="20">
        <v>0.783300922</v>
      </c>
    </row>
    <row r="2288" spans="30:62">
      <c r="AD2288" s="20">
        <v>184.5</v>
      </c>
      <c r="AE2288" s="20">
        <v>0.115799984</v>
      </c>
      <c r="AF2288" s="20">
        <v>0.472799984</v>
      </c>
      <c r="AG2288" s="20">
        <v>0.217900102</v>
      </c>
      <c r="AH2288" s="20">
        <v>0.088500075</v>
      </c>
      <c r="AI2288" s="20">
        <v>-0.020899943</v>
      </c>
      <c r="AJ2288" s="20">
        <v>0.057500476</v>
      </c>
      <c r="AK2288" s="20">
        <v>0.367600476</v>
      </c>
      <c r="AL2288" s="20">
        <v>0.584500081</v>
      </c>
      <c r="AM2288" s="3"/>
      <c r="AN2288" s="3"/>
      <c r="AO2288" s="3"/>
      <c r="AP2288" s="20">
        <v>184.5</v>
      </c>
      <c r="AQ2288" s="20">
        <v>0.389200047</v>
      </c>
      <c r="AR2288" s="20">
        <v>0.713700011</v>
      </c>
      <c r="AS2288" s="20">
        <v>0.712500011</v>
      </c>
      <c r="AT2288" s="20">
        <v>0.545198821</v>
      </c>
      <c r="AU2288" s="20">
        <v>0.358000616</v>
      </c>
      <c r="AV2288" s="20">
        <v>0.397200616</v>
      </c>
      <c r="AW2288" s="20">
        <v>0.372199949</v>
      </c>
      <c r="AX2288" s="20">
        <v>0.278600061</v>
      </c>
      <c r="AY2288" s="3"/>
      <c r="AZ2288" s="3"/>
      <c r="BA2288" s="3"/>
      <c r="BB2288" s="20">
        <v>184.5</v>
      </c>
      <c r="BC2288" s="20">
        <v>0.325599989</v>
      </c>
      <c r="BD2288" s="20">
        <v>0.546399989</v>
      </c>
      <c r="BE2288" s="20">
        <v>0.508700064</v>
      </c>
      <c r="BF2288" s="20">
        <v>0.049999934</v>
      </c>
      <c r="BG2288" s="20">
        <v>-0.112800056</v>
      </c>
      <c r="BH2288" s="20">
        <v>0.160300922</v>
      </c>
      <c r="BI2288" s="20">
        <v>0.327000922</v>
      </c>
      <c r="BJ2288" s="20">
        <v>0.779900104</v>
      </c>
    </row>
    <row r="2289" spans="30:62">
      <c r="AD2289" s="20">
        <v>184.6000061</v>
      </c>
      <c r="AE2289" s="20">
        <v>0.116900102</v>
      </c>
      <c r="AF2289" s="20">
        <v>0.475300102</v>
      </c>
      <c r="AG2289" s="20">
        <v>0.22509936</v>
      </c>
      <c r="AH2289" s="20">
        <v>0.095000057</v>
      </c>
      <c r="AI2289" s="20">
        <v>-0.0161</v>
      </c>
      <c r="AJ2289" s="20">
        <v>0.057700081</v>
      </c>
      <c r="AK2289" s="20">
        <v>0.372900081</v>
      </c>
      <c r="AL2289" s="20">
        <v>0.578500009</v>
      </c>
      <c r="AM2289" s="3"/>
      <c r="AN2289" s="3"/>
      <c r="AO2289" s="3"/>
      <c r="AP2289" s="20">
        <v>184.6000061</v>
      </c>
      <c r="AQ2289" s="20">
        <v>0.384100011</v>
      </c>
      <c r="AR2289" s="20">
        <v>0.718900013</v>
      </c>
      <c r="AS2289" s="20">
        <v>0.724800013</v>
      </c>
      <c r="AT2289" s="20">
        <v>0.560200616</v>
      </c>
      <c r="AU2289" s="20">
        <v>0.365300903</v>
      </c>
      <c r="AV2289" s="20">
        <v>0.401000903</v>
      </c>
      <c r="AW2289" s="20">
        <v>0.385900061</v>
      </c>
      <c r="AX2289" s="20">
        <v>0.281099949</v>
      </c>
      <c r="AY2289" s="3"/>
      <c r="AZ2289" s="3"/>
      <c r="BA2289" s="3"/>
      <c r="BB2289" s="20">
        <v>184.6000061</v>
      </c>
      <c r="BC2289" s="20">
        <v>0.326800064</v>
      </c>
      <c r="BD2289" s="20">
        <v>0.546900064</v>
      </c>
      <c r="BE2289" s="20">
        <v>0.515599696</v>
      </c>
      <c r="BF2289" s="20">
        <v>0.053299944</v>
      </c>
      <c r="BG2289" s="20">
        <v>-0.116700032</v>
      </c>
      <c r="BH2289" s="20">
        <v>0.160900104</v>
      </c>
      <c r="BI2289" s="20">
        <v>0.329300104</v>
      </c>
      <c r="BJ2289" s="20">
        <v>0.775200101</v>
      </c>
    </row>
    <row r="2290" spans="30:62">
      <c r="AD2290" s="20">
        <v>184.6999969</v>
      </c>
      <c r="AE2290" s="20">
        <v>0.119200075</v>
      </c>
      <c r="AF2290" s="20">
        <v>0.480200075</v>
      </c>
      <c r="AG2290" s="20">
        <v>0.229800534</v>
      </c>
      <c r="AH2290" s="20">
        <v>0.100800476</v>
      </c>
      <c r="AI2290" s="20">
        <v>-0.013099919</v>
      </c>
      <c r="AJ2290" s="20">
        <v>0.052500009</v>
      </c>
      <c r="AK2290" s="20">
        <v>0.373200009</v>
      </c>
      <c r="AL2290" s="20">
        <v>0.576299898</v>
      </c>
      <c r="AM2290" s="3"/>
      <c r="AN2290" s="3"/>
      <c r="AO2290" s="3"/>
      <c r="AP2290" s="20">
        <v>184.6999969</v>
      </c>
      <c r="AQ2290" s="20">
        <v>0.389598821</v>
      </c>
      <c r="AR2290" s="20">
        <v>0.730199901</v>
      </c>
      <c r="AS2290" s="20">
        <v>0.739699901</v>
      </c>
      <c r="AT2290" s="20">
        <v>0.574799949</v>
      </c>
      <c r="AU2290" s="20">
        <v>0.370300061</v>
      </c>
      <c r="AV2290" s="20">
        <v>0.406300061</v>
      </c>
      <c r="AW2290" s="20">
        <v>0.399099949</v>
      </c>
      <c r="AX2290" s="20">
        <v>0.287899632</v>
      </c>
      <c r="AY2290" s="3"/>
      <c r="AZ2290" s="3"/>
      <c r="BA2290" s="3"/>
      <c r="BB2290" s="20">
        <v>184.6999969</v>
      </c>
      <c r="BC2290" s="20">
        <v>0.328099934</v>
      </c>
      <c r="BD2290" s="20">
        <v>0.546399934</v>
      </c>
      <c r="BE2290" s="20">
        <v>0.52060042</v>
      </c>
      <c r="BF2290" s="20">
        <v>0.055500922</v>
      </c>
      <c r="BG2290" s="20">
        <v>-0.114299896</v>
      </c>
      <c r="BH2290" s="20">
        <v>0.163900101</v>
      </c>
      <c r="BI2290" s="20">
        <v>0.335700101</v>
      </c>
      <c r="BJ2290" s="20">
        <v>0.761799932</v>
      </c>
    </row>
    <row r="2291" spans="30:62">
      <c r="AD2291" s="20">
        <v>184.8000031</v>
      </c>
      <c r="AE2291" s="20">
        <v>0.122400057</v>
      </c>
      <c r="AF2291" s="20">
        <v>0.484300057</v>
      </c>
      <c r="AG2291" s="20">
        <v>0.236400476</v>
      </c>
      <c r="AH2291" s="20">
        <v>0.110000081</v>
      </c>
      <c r="AI2291" s="20">
        <v>-0.013999991</v>
      </c>
      <c r="AJ2291" s="20">
        <v>0.051999421</v>
      </c>
      <c r="AK2291" s="20">
        <v>0.373999421</v>
      </c>
      <c r="AL2291" s="20">
        <v>0.577500019</v>
      </c>
      <c r="AM2291" s="3"/>
      <c r="AN2291" s="3"/>
      <c r="AO2291" s="3"/>
      <c r="AP2291" s="20">
        <v>184.8000031</v>
      </c>
      <c r="AQ2291" s="20">
        <v>0.401300616</v>
      </c>
      <c r="AR2291" s="20">
        <v>0.735599949</v>
      </c>
      <c r="AS2291" s="20">
        <v>0.748299949</v>
      </c>
      <c r="AT2291" s="20">
        <v>0.590800061</v>
      </c>
      <c r="AU2291" s="20">
        <v>0.371999949</v>
      </c>
      <c r="AV2291" s="20">
        <v>0.409399949</v>
      </c>
      <c r="AW2291" s="20">
        <v>0.403000109</v>
      </c>
      <c r="AX2291" s="20">
        <v>0.292900447</v>
      </c>
      <c r="AY2291" s="3"/>
      <c r="AZ2291" s="3"/>
      <c r="BA2291" s="3"/>
      <c r="BB2291" s="20">
        <v>184.8000031</v>
      </c>
      <c r="BC2291" s="20">
        <v>0.332899944</v>
      </c>
      <c r="BD2291" s="20">
        <v>0.547599944</v>
      </c>
      <c r="BE2291" s="20">
        <v>0.521700922</v>
      </c>
      <c r="BF2291" s="20">
        <v>0.067500104</v>
      </c>
      <c r="BG2291" s="20">
        <v>-0.107899899</v>
      </c>
      <c r="BH2291" s="20">
        <v>0.158999455</v>
      </c>
      <c r="BI2291" s="20">
        <v>0.335199455</v>
      </c>
      <c r="BJ2291" s="20">
        <v>0.75379995</v>
      </c>
    </row>
    <row r="2292" spans="30:62">
      <c r="AD2292" s="20">
        <v>184.8999939</v>
      </c>
      <c r="AE2292" s="20">
        <v>0.126300476</v>
      </c>
      <c r="AF2292" s="20">
        <v>0.493200476</v>
      </c>
      <c r="AG2292" s="20">
        <v>0.243100081</v>
      </c>
      <c r="AH2292" s="20">
        <v>0.113800963</v>
      </c>
      <c r="AI2292" s="20">
        <v>-0.011100102</v>
      </c>
      <c r="AJ2292" s="20">
        <v>0.050700734</v>
      </c>
      <c r="AK2292" s="20">
        <v>0.380800734</v>
      </c>
      <c r="AL2292" s="20">
        <v>0.580000022</v>
      </c>
      <c r="AM2292" s="3"/>
      <c r="AN2292" s="3"/>
      <c r="AO2292" s="3"/>
      <c r="AP2292" s="20">
        <v>184.8999939</v>
      </c>
      <c r="AQ2292" s="20">
        <v>0.407799949</v>
      </c>
      <c r="AR2292" s="20">
        <v>0.743400061</v>
      </c>
      <c r="AS2292" s="20">
        <v>0.756600061</v>
      </c>
      <c r="AT2292" s="20">
        <v>0.60209971</v>
      </c>
      <c r="AU2292" s="20">
        <v>0.373799632</v>
      </c>
      <c r="AV2292" s="20">
        <v>0.415899632</v>
      </c>
      <c r="AW2292" s="20">
        <v>0.40969997</v>
      </c>
      <c r="AX2292" s="20">
        <v>0.295499994</v>
      </c>
      <c r="AY2292" s="3"/>
      <c r="AZ2292" s="3"/>
      <c r="BA2292" s="3"/>
      <c r="BB2292" s="20">
        <v>184.8999939</v>
      </c>
      <c r="BC2292" s="20">
        <v>0.332600922</v>
      </c>
      <c r="BD2292" s="20">
        <v>0.549600922</v>
      </c>
      <c r="BE2292" s="20">
        <v>0.535600104</v>
      </c>
      <c r="BF2292" s="20">
        <v>0.076299862</v>
      </c>
      <c r="BG2292" s="20">
        <v>-0.106800068</v>
      </c>
      <c r="BH2292" s="20">
        <v>0.161400666</v>
      </c>
      <c r="BI2292" s="20">
        <v>0.335500666</v>
      </c>
      <c r="BJ2292" s="20">
        <v>0.746300723</v>
      </c>
    </row>
    <row r="2293" spans="30:62">
      <c r="AD2293" s="20">
        <v>185</v>
      </c>
      <c r="AE2293" s="20">
        <v>0.126900081</v>
      </c>
      <c r="AF2293" s="20">
        <v>0.500500081</v>
      </c>
      <c r="AG2293" s="20">
        <v>0.247600009</v>
      </c>
      <c r="AH2293" s="20">
        <v>0.117499898</v>
      </c>
      <c r="AI2293" s="20">
        <v>-0.005899981</v>
      </c>
      <c r="AJ2293" s="20">
        <v>0.056200022</v>
      </c>
      <c r="AK2293" s="20">
        <v>0.390500022</v>
      </c>
      <c r="AL2293" s="20">
        <v>0.581600119</v>
      </c>
      <c r="AM2293" s="3"/>
      <c r="AN2293" s="3"/>
      <c r="AO2293" s="3"/>
      <c r="AP2293" s="20">
        <v>185</v>
      </c>
      <c r="AQ2293" s="20">
        <v>0.412900061</v>
      </c>
      <c r="AR2293" s="20">
        <v>0.746899949</v>
      </c>
      <c r="AS2293" s="20">
        <v>0.762799949</v>
      </c>
      <c r="AT2293" s="20">
        <v>0.612099632</v>
      </c>
      <c r="AU2293" s="20">
        <v>0.377600447</v>
      </c>
      <c r="AV2293" s="20">
        <v>0.424800447</v>
      </c>
      <c r="AW2293" s="20">
        <v>0.419399994</v>
      </c>
      <c r="AX2293" s="20">
        <v>0.298500097</v>
      </c>
      <c r="AY2293" s="3"/>
      <c r="AZ2293" s="3"/>
      <c r="BA2293" s="3"/>
      <c r="BB2293" s="20">
        <v>185</v>
      </c>
      <c r="BC2293" s="20">
        <v>0.339000104</v>
      </c>
      <c r="BD2293" s="20">
        <v>0.556200104</v>
      </c>
      <c r="BE2293" s="20">
        <v>0.548800101</v>
      </c>
      <c r="BF2293" s="20">
        <v>0.076099932</v>
      </c>
      <c r="BG2293" s="20">
        <v>-0.10780005</v>
      </c>
      <c r="BH2293" s="20">
        <v>0.162900723</v>
      </c>
      <c r="BI2293" s="20">
        <v>0.333400723</v>
      </c>
      <c r="BJ2293" s="20">
        <v>0.742500069</v>
      </c>
    </row>
    <row r="2294" spans="30:62">
      <c r="AD2294" s="20">
        <v>185.1000061</v>
      </c>
      <c r="AE2294" s="20">
        <v>0.125300009</v>
      </c>
      <c r="AF2294" s="20">
        <v>0.502900009</v>
      </c>
      <c r="AG2294" s="20">
        <v>0.253799421</v>
      </c>
      <c r="AH2294" s="20">
        <v>0.125600019</v>
      </c>
      <c r="AI2294" s="20">
        <v>0.002000022</v>
      </c>
      <c r="AJ2294" s="20">
        <v>0.058400119</v>
      </c>
      <c r="AK2294" s="20">
        <v>0.394800119</v>
      </c>
      <c r="AL2294" s="20">
        <v>0.586299998</v>
      </c>
      <c r="AM2294" s="3"/>
      <c r="AN2294" s="3"/>
      <c r="AO2294" s="3"/>
      <c r="AP2294" s="20">
        <v>185.1000061</v>
      </c>
      <c r="AQ2294" s="20">
        <v>0.412499949</v>
      </c>
      <c r="AR2294" s="20">
        <v>0.750000109</v>
      </c>
      <c r="AS2294" s="20">
        <v>0.768700109</v>
      </c>
      <c r="AT2294" s="20">
        <v>0.622400447</v>
      </c>
      <c r="AU2294" s="20">
        <v>0.387599994</v>
      </c>
      <c r="AV2294" s="20">
        <v>0.438499994</v>
      </c>
      <c r="AW2294" s="20">
        <v>0.427600097</v>
      </c>
      <c r="AX2294" s="20">
        <v>0.306599955</v>
      </c>
      <c r="AY2294" s="3"/>
      <c r="AZ2294" s="3"/>
      <c r="BA2294" s="3"/>
      <c r="BB2294" s="20">
        <v>185.1000061</v>
      </c>
      <c r="BC2294" s="20">
        <v>0.345500101</v>
      </c>
      <c r="BD2294" s="20">
        <v>0.563800101</v>
      </c>
      <c r="BE2294" s="20">
        <v>0.547499455</v>
      </c>
      <c r="BF2294" s="20">
        <v>0.07919995</v>
      </c>
      <c r="BG2294" s="20">
        <v>-0.106999992</v>
      </c>
      <c r="BH2294" s="20">
        <v>0.161900069</v>
      </c>
      <c r="BI2294" s="20">
        <v>0.333200069</v>
      </c>
      <c r="BJ2294" s="20">
        <v>0.735300105</v>
      </c>
    </row>
    <row r="2295" spans="30:62">
      <c r="AD2295" s="20">
        <v>185.1999969</v>
      </c>
      <c r="AE2295" s="20">
        <v>0.126099898</v>
      </c>
      <c r="AF2295" s="20">
        <v>0.511899898</v>
      </c>
      <c r="AG2295" s="20">
        <v>0.262800734</v>
      </c>
      <c r="AH2295" s="20">
        <v>0.135600022</v>
      </c>
      <c r="AI2295" s="20">
        <v>0.003300119</v>
      </c>
      <c r="AJ2295" s="20">
        <v>0.061799998</v>
      </c>
      <c r="AK2295" s="20">
        <v>0.398699998</v>
      </c>
      <c r="AL2295" s="20">
        <v>0.586899938</v>
      </c>
      <c r="AM2295" s="3"/>
      <c r="AN2295" s="3"/>
      <c r="AO2295" s="3"/>
      <c r="AP2295" s="20">
        <v>185.1999969</v>
      </c>
      <c r="AQ2295" s="20">
        <v>0.415899632</v>
      </c>
      <c r="AR2295" s="20">
        <v>0.75399997</v>
      </c>
      <c r="AS2295" s="20">
        <v>0.77249997</v>
      </c>
      <c r="AT2295" s="20">
        <v>0.637199994</v>
      </c>
      <c r="AU2295" s="20">
        <v>0.398000097</v>
      </c>
      <c r="AV2295" s="20">
        <v>0.445800097</v>
      </c>
      <c r="AW2295" s="20">
        <v>0.438399955</v>
      </c>
      <c r="AX2295" s="20">
        <v>0.309900163</v>
      </c>
      <c r="AY2295" s="3"/>
      <c r="AZ2295" s="3"/>
      <c r="BA2295" s="3"/>
      <c r="BB2295" s="20">
        <v>185.1999969</v>
      </c>
      <c r="BC2295" s="20">
        <v>0.345099932</v>
      </c>
      <c r="BD2295" s="20">
        <v>0.564999932</v>
      </c>
      <c r="BE2295" s="20">
        <v>0.553500666</v>
      </c>
      <c r="BF2295" s="20">
        <v>0.083000723</v>
      </c>
      <c r="BG2295" s="20">
        <v>-0.104899931</v>
      </c>
      <c r="BH2295" s="20">
        <v>0.158300105</v>
      </c>
      <c r="BI2295" s="20">
        <v>0.329700105</v>
      </c>
      <c r="BJ2295" s="20">
        <v>0.730399991</v>
      </c>
    </row>
    <row r="2296" spans="30:62">
      <c r="AD2296" s="20">
        <v>185.3000031</v>
      </c>
      <c r="AE2296" s="20">
        <v>0.131600019</v>
      </c>
      <c r="AF2296" s="20">
        <v>0.517100019</v>
      </c>
      <c r="AG2296" s="20">
        <v>0.272100022</v>
      </c>
      <c r="AH2296" s="20">
        <v>0.141100119</v>
      </c>
      <c r="AI2296" s="20">
        <v>0.005099998</v>
      </c>
      <c r="AJ2296" s="20">
        <v>0.065799223</v>
      </c>
      <c r="AK2296" s="20">
        <v>0.404099223</v>
      </c>
      <c r="AL2296" s="20">
        <v>0.584500065</v>
      </c>
      <c r="AM2296" s="3"/>
      <c r="AN2296" s="3"/>
      <c r="AO2296" s="3"/>
      <c r="AP2296" s="20">
        <v>185.3000031</v>
      </c>
      <c r="AQ2296" s="20">
        <v>0.420000447</v>
      </c>
      <c r="AR2296" s="20">
        <v>0.759899994</v>
      </c>
      <c r="AS2296" s="20">
        <v>0.784799994</v>
      </c>
      <c r="AT2296" s="20">
        <v>0.643100097</v>
      </c>
      <c r="AU2296" s="20">
        <v>0.404699955</v>
      </c>
      <c r="AV2296" s="20">
        <v>0.451399955</v>
      </c>
      <c r="AW2296" s="20">
        <v>0.445599924</v>
      </c>
      <c r="AX2296" s="20">
        <v>0.308900347</v>
      </c>
      <c r="AY2296" s="3"/>
      <c r="AZ2296" s="3"/>
      <c r="BA2296" s="3"/>
      <c r="BB2296" s="20">
        <v>185.3000031</v>
      </c>
      <c r="BC2296" s="20">
        <v>0.34799995</v>
      </c>
      <c r="BD2296" s="20">
        <v>0.57399995</v>
      </c>
      <c r="BE2296" s="20">
        <v>0.556100723</v>
      </c>
      <c r="BF2296" s="20">
        <v>0.088200069</v>
      </c>
      <c r="BG2296" s="20">
        <v>-0.106799895</v>
      </c>
      <c r="BH2296" s="20">
        <v>0.159499037</v>
      </c>
      <c r="BI2296" s="20">
        <v>0.328299037</v>
      </c>
      <c r="BJ2296" s="20">
        <v>0.728000085</v>
      </c>
    </row>
    <row r="2297" spans="30:62">
      <c r="AD2297" s="20">
        <v>185.3999939</v>
      </c>
      <c r="AE2297" s="20">
        <v>0.137200022</v>
      </c>
      <c r="AF2297" s="20">
        <v>0.525400022</v>
      </c>
      <c r="AG2297" s="20">
        <v>0.275400119</v>
      </c>
      <c r="AH2297" s="20">
        <v>0.146300475</v>
      </c>
      <c r="AI2297" s="20">
        <v>0.010499938</v>
      </c>
      <c r="AJ2297" s="20">
        <v>0.06970078</v>
      </c>
      <c r="AK2297" s="20">
        <v>0.40540078</v>
      </c>
      <c r="AL2297" s="20">
        <v>0.583000243</v>
      </c>
      <c r="AM2297" s="3"/>
      <c r="AN2297" s="3"/>
      <c r="AO2297" s="3"/>
      <c r="AP2297" s="20">
        <v>185.3999939</v>
      </c>
      <c r="AQ2297" s="20">
        <v>0.420999994</v>
      </c>
      <c r="AR2297" s="20">
        <v>0.763500097</v>
      </c>
      <c r="AS2297" s="20">
        <v>0.790100097</v>
      </c>
      <c r="AT2297" s="20">
        <v>0.649199716</v>
      </c>
      <c r="AU2297" s="20">
        <v>0.406000163</v>
      </c>
      <c r="AV2297" s="20">
        <v>0.453700163</v>
      </c>
      <c r="AW2297" s="20">
        <v>0.449800109</v>
      </c>
      <c r="AX2297" s="20">
        <v>0.311599928</v>
      </c>
      <c r="AY2297" s="3"/>
      <c r="AZ2297" s="3"/>
      <c r="BA2297" s="3"/>
      <c r="BB2297" s="20">
        <v>185.3999939</v>
      </c>
      <c r="BC2297" s="20">
        <v>0.353100723</v>
      </c>
      <c r="BD2297" s="20">
        <v>0.577900723</v>
      </c>
      <c r="BE2297" s="20">
        <v>0.555200069</v>
      </c>
      <c r="BF2297" s="20">
        <v>0.089901297</v>
      </c>
      <c r="BG2297" s="20">
        <v>-0.101800009</v>
      </c>
      <c r="BH2297" s="20">
        <v>0.1573008</v>
      </c>
      <c r="BI2297" s="20">
        <v>0.3270008</v>
      </c>
      <c r="BJ2297" s="20">
        <v>0.730400435</v>
      </c>
    </row>
    <row r="2298" spans="30:62">
      <c r="AD2298" s="20">
        <v>185.5</v>
      </c>
      <c r="AE2298" s="20">
        <v>0.139000119</v>
      </c>
      <c r="AF2298" s="20">
        <v>0.526800119</v>
      </c>
      <c r="AG2298" s="20">
        <v>0.281999998</v>
      </c>
      <c r="AH2298" s="20">
        <v>0.151999938</v>
      </c>
      <c r="AI2298" s="20">
        <v>0.015400065</v>
      </c>
      <c r="AJ2298" s="20">
        <v>0.072200243</v>
      </c>
      <c r="AK2298" s="20">
        <v>0.408700243</v>
      </c>
      <c r="AL2298" s="20">
        <v>0.581099999</v>
      </c>
      <c r="AM2298" s="3"/>
      <c r="AN2298" s="3"/>
      <c r="AO2298" s="3"/>
      <c r="AP2298" s="20">
        <v>185.5</v>
      </c>
      <c r="AQ2298" s="20">
        <v>0.424400097</v>
      </c>
      <c r="AR2298" s="20">
        <v>0.770699955</v>
      </c>
      <c r="AS2298" s="20">
        <v>0.798399955</v>
      </c>
      <c r="AT2298" s="20">
        <v>0.651200163</v>
      </c>
      <c r="AU2298" s="20">
        <v>0.406800347</v>
      </c>
      <c r="AV2298" s="20">
        <v>0.458900347</v>
      </c>
      <c r="AW2298" s="20">
        <v>0.456499928</v>
      </c>
      <c r="AX2298" s="20">
        <v>0.309099897</v>
      </c>
      <c r="AY2298" s="3"/>
      <c r="AZ2298" s="3"/>
      <c r="BA2298" s="3"/>
      <c r="BB2298" s="20">
        <v>185.5</v>
      </c>
      <c r="BC2298" s="20">
        <v>0.355900069</v>
      </c>
      <c r="BD2298" s="20">
        <v>0.579200069</v>
      </c>
      <c r="BE2298" s="20">
        <v>0.560400105</v>
      </c>
      <c r="BF2298" s="20">
        <v>0.092299991</v>
      </c>
      <c r="BG2298" s="20">
        <v>-0.097699915</v>
      </c>
      <c r="BH2298" s="20">
        <v>0.157300435</v>
      </c>
      <c r="BI2298" s="20">
        <v>0.321900435</v>
      </c>
      <c r="BJ2298" s="20">
        <v>0.736400027</v>
      </c>
    </row>
    <row r="2299" spans="30:62">
      <c r="AD2299" s="20">
        <v>185.6000061</v>
      </c>
      <c r="AE2299" s="20">
        <v>0.141399998</v>
      </c>
      <c r="AF2299" s="20">
        <v>0.535099998</v>
      </c>
      <c r="AG2299" s="20">
        <v>0.289399223</v>
      </c>
      <c r="AH2299" s="20">
        <v>0.152600065</v>
      </c>
      <c r="AI2299" s="20">
        <v>0.022000005</v>
      </c>
      <c r="AJ2299" s="20">
        <v>0.064899999</v>
      </c>
      <c r="AK2299" s="20">
        <v>0.406699999</v>
      </c>
      <c r="AL2299" s="20">
        <v>0.580300011</v>
      </c>
      <c r="AM2299" s="3"/>
      <c r="AN2299" s="3"/>
      <c r="AO2299" s="3"/>
      <c r="AP2299" s="20">
        <v>185.6000061</v>
      </c>
      <c r="AQ2299" s="20">
        <v>0.429399955</v>
      </c>
      <c r="AR2299" s="20">
        <v>0.773799924</v>
      </c>
      <c r="AS2299" s="20">
        <v>0.803199924</v>
      </c>
      <c r="AT2299" s="20">
        <v>0.652200347</v>
      </c>
      <c r="AU2299" s="20">
        <v>0.413199928</v>
      </c>
      <c r="AV2299" s="20">
        <v>0.467499928</v>
      </c>
      <c r="AW2299" s="20">
        <v>0.462699897</v>
      </c>
      <c r="AX2299" s="20">
        <v>0.307500048</v>
      </c>
      <c r="AY2299" s="3"/>
      <c r="AZ2299" s="3"/>
      <c r="BA2299" s="3"/>
      <c r="BB2299" s="20">
        <v>185.6000061</v>
      </c>
      <c r="BC2299" s="20">
        <v>0.354600105</v>
      </c>
      <c r="BD2299" s="20">
        <v>0.578700105</v>
      </c>
      <c r="BE2299" s="20">
        <v>0.568399037</v>
      </c>
      <c r="BF2299" s="20">
        <v>0.091300085</v>
      </c>
      <c r="BG2299" s="20">
        <v>-0.095900042</v>
      </c>
      <c r="BH2299" s="20">
        <v>0.160800027</v>
      </c>
      <c r="BI2299" s="20">
        <v>0.323800027</v>
      </c>
      <c r="BJ2299" s="20">
        <v>0.736099916</v>
      </c>
    </row>
    <row r="2300" spans="30:62">
      <c r="AD2300" s="20">
        <v>185.6999969</v>
      </c>
      <c r="AE2300" s="20">
        <v>0.146199938</v>
      </c>
      <c r="AF2300" s="20">
        <v>0.545299938</v>
      </c>
      <c r="AG2300" s="20">
        <v>0.29200078</v>
      </c>
      <c r="AH2300" s="20">
        <v>0.156000243</v>
      </c>
      <c r="AI2300" s="20">
        <v>0.022699999</v>
      </c>
      <c r="AJ2300" s="20">
        <v>0.063200011</v>
      </c>
      <c r="AK2300" s="20">
        <v>0.413500011</v>
      </c>
      <c r="AL2300" s="20">
        <v>0.582999942</v>
      </c>
      <c r="AM2300" s="3"/>
      <c r="AN2300" s="3"/>
      <c r="AO2300" s="3"/>
      <c r="AP2300" s="20">
        <v>185.6999969</v>
      </c>
      <c r="AQ2300" s="20">
        <v>0.428300163</v>
      </c>
      <c r="AR2300" s="20">
        <v>0.777600109</v>
      </c>
      <c r="AS2300" s="20">
        <v>0.803300109</v>
      </c>
      <c r="AT2300" s="20">
        <v>0.662999928</v>
      </c>
      <c r="AU2300" s="20">
        <v>0.418399897</v>
      </c>
      <c r="AV2300" s="20">
        <v>0.471999897</v>
      </c>
      <c r="AW2300" s="20">
        <v>0.463600048</v>
      </c>
      <c r="AX2300" s="20">
        <v>0.311300051</v>
      </c>
      <c r="AY2300" s="3"/>
      <c r="AZ2300" s="3"/>
      <c r="BA2300" s="3"/>
      <c r="BB2300" s="20">
        <v>185.6999969</v>
      </c>
      <c r="BC2300" s="20">
        <v>0.356699991</v>
      </c>
      <c r="BD2300" s="20">
        <v>0.577499991</v>
      </c>
      <c r="BE2300" s="20">
        <v>0.5718008</v>
      </c>
      <c r="BF2300" s="20">
        <v>0.094700435</v>
      </c>
      <c r="BG2300" s="20">
        <v>-0.089999973</v>
      </c>
      <c r="BH2300" s="20">
        <v>0.157699916</v>
      </c>
      <c r="BI2300" s="20">
        <v>0.319599916</v>
      </c>
      <c r="BJ2300" s="20">
        <v>0.729200119</v>
      </c>
    </row>
    <row r="2301" spans="30:62">
      <c r="AD2301" s="20">
        <v>185.8000031</v>
      </c>
      <c r="AE2301" s="20">
        <v>0.145800065</v>
      </c>
      <c r="AF2301" s="20">
        <v>0.550500065</v>
      </c>
      <c r="AG2301" s="20">
        <v>0.298600243</v>
      </c>
      <c r="AH2301" s="20">
        <v>0.151699999</v>
      </c>
      <c r="AI2301" s="20">
        <v>0.028400011</v>
      </c>
      <c r="AJ2301" s="20">
        <v>0.070399465</v>
      </c>
      <c r="AK2301" s="20">
        <v>0.418899465</v>
      </c>
      <c r="AL2301" s="20">
        <v>0.57790006</v>
      </c>
      <c r="AM2301" s="3"/>
      <c r="AN2301" s="3"/>
      <c r="AO2301" s="3"/>
      <c r="AP2301" s="20">
        <v>185.8000031</v>
      </c>
      <c r="AQ2301" s="20">
        <v>0.426700347</v>
      </c>
      <c r="AR2301" s="20">
        <v>0.785499928</v>
      </c>
      <c r="AS2301" s="20">
        <v>0.806299928</v>
      </c>
      <c r="AT2301" s="20">
        <v>0.666399897</v>
      </c>
      <c r="AU2301" s="20">
        <v>0.416300048</v>
      </c>
      <c r="AV2301" s="20">
        <v>0.470700048</v>
      </c>
      <c r="AW2301" s="20">
        <v>0.468400051</v>
      </c>
      <c r="AX2301" s="20">
        <v>0.319099741</v>
      </c>
      <c r="AY2301" s="3"/>
      <c r="AZ2301" s="3"/>
      <c r="BA2301" s="3"/>
      <c r="BB2301" s="20">
        <v>185.8000031</v>
      </c>
      <c r="BC2301" s="20">
        <v>0.357900085</v>
      </c>
      <c r="BD2301" s="20">
        <v>0.576700085</v>
      </c>
      <c r="BE2301" s="20">
        <v>0.580100435</v>
      </c>
      <c r="BF2301" s="20">
        <v>0.098800027</v>
      </c>
      <c r="BG2301" s="20">
        <v>-0.090400084</v>
      </c>
      <c r="BH2301" s="20">
        <v>0.153698688</v>
      </c>
      <c r="BI2301" s="20">
        <v>0.314198688</v>
      </c>
      <c r="BJ2301" s="20">
        <v>0.720399953</v>
      </c>
    </row>
    <row r="2302" spans="30:62">
      <c r="AD2302" s="20">
        <v>185.8999939</v>
      </c>
      <c r="AE2302" s="20">
        <v>0.150100243</v>
      </c>
      <c r="AF2302" s="20">
        <v>0.558400243</v>
      </c>
      <c r="AG2302" s="20">
        <v>0.297699999</v>
      </c>
      <c r="AH2302" s="20">
        <v>0.156300488</v>
      </c>
      <c r="AI2302" s="20">
        <v>0.034899942</v>
      </c>
      <c r="AJ2302" s="20">
        <v>0.072000536</v>
      </c>
      <c r="AK2302" s="20">
        <v>0.415600536</v>
      </c>
      <c r="AL2302" s="20">
        <v>0.571901041</v>
      </c>
      <c r="AM2302" s="3"/>
      <c r="AN2302" s="3"/>
      <c r="AO2302" s="3"/>
      <c r="AP2302" s="20">
        <v>185.8999939</v>
      </c>
      <c r="AQ2302" s="20">
        <v>0.432699928</v>
      </c>
      <c r="AR2302" s="20">
        <v>0.790299897</v>
      </c>
      <c r="AS2302" s="20">
        <v>0.807899897</v>
      </c>
      <c r="AT2302" s="20">
        <v>0.667200525</v>
      </c>
      <c r="AU2302" s="20">
        <v>0.418700051</v>
      </c>
      <c r="AV2302" s="20">
        <v>0.468900051</v>
      </c>
      <c r="AW2302" s="20">
        <v>0.476599979</v>
      </c>
      <c r="AX2302" s="20">
        <v>0.324799883</v>
      </c>
      <c r="AY2302" s="3"/>
      <c r="AZ2302" s="3"/>
      <c r="BA2302" s="3"/>
      <c r="BB2302" s="20">
        <v>185.8999939</v>
      </c>
      <c r="BC2302" s="20">
        <v>0.362700435</v>
      </c>
      <c r="BD2302" s="20">
        <v>0.579800435</v>
      </c>
      <c r="BE2302" s="20">
        <v>0.586300027</v>
      </c>
      <c r="BF2302" s="20">
        <v>0.10430087</v>
      </c>
      <c r="BG2302" s="20">
        <v>-0.089699881</v>
      </c>
      <c r="BH2302" s="20">
        <v>0.146201384</v>
      </c>
      <c r="BI2302" s="20">
        <v>0.306801384</v>
      </c>
      <c r="BJ2302" s="20">
        <v>0.712501318</v>
      </c>
    </row>
    <row r="2303" spans="30:62">
      <c r="AD2303" s="20">
        <v>186</v>
      </c>
      <c r="AE2303" s="20">
        <v>0.152699999</v>
      </c>
      <c r="AF2303" s="20">
        <v>0.559899999</v>
      </c>
      <c r="AG2303" s="20">
        <v>0.301400011</v>
      </c>
      <c r="AH2303" s="20">
        <v>0.162599942</v>
      </c>
      <c r="AI2303" s="20">
        <v>0.03430006</v>
      </c>
      <c r="AJ2303" s="20">
        <v>0.069601041</v>
      </c>
      <c r="AK2303" s="20">
        <v>0.407801041</v>
      </c>
      <c r="AL2303" s="20">
        <v>0.569999997</v>
      </c>
      <c r="AM2303" s="3"/>
      <c r="AN2303" s="3"/>
      <c r="AO2303" s="3"/>
      <c r="AP2303" s="20">
        <v>186</v>
      </c>
      <c r="AQ2303" s="20">
        <v>0.434899897</v>
      </c>
      <c r="AR2303" s="20">
        <v>0.791700048</v>
      </c>
      <c r="AS2303" s="20">
        <v>0.808800048</v>
      </c>
      <c r="AT2303" s="20">
        <v>0.667200052</v>
      </c>
      <c r="AU2303" s="20">
        <v>0.426699741</v>
      </c>
      <c r="AV2303" s="20">
        <v>0.470799741</v>
      </c>
      <c r="AW2303" s="20">
        <v>0.473899883</v>
      </c>
      <c r="AX2303" s="20">
        <v>0.32049997</v>
      </c>
      <c r="AY2303" s="3"/>
      <c r="AZ2303" s="3"/>
      <c r="BA2303" s="3"/>
      <c r="BB2303" s="20">
        <v>186</v>
      </c>
      <c r="BC2303" s="20">
        <v>0.364000027</v>
      </c>
      <c r="BD2303" s="20">
        <v>0.585200027</v>
      </c>
      <c r="BE2303" s="20">
        <v>0.589199916</v>
      </c>
      <c r="BF2303" s="20">
        <v>0.102400119</v>
      </c>
      <c r="BG2303" s="20">
        <v>-0.093100047</v>
      </c>
      <c r="BH2303" s="20">
        <v>0.138601318</v>
      </c>
      <c r="BI2303" s="20">
        <v>0.302401318</v>
      </c>
      <c r="BJ2303" s="20">
        <v>0.709600047</v>
      </c>
    </row>
    <row r="2304" spans="30:62">
      <c r="AD2304" s="20">
        <v>186.1000061</v>
      </c>
      <c r="AE2304" s="20">
        <v>0.156600011</v>
      </c>
      <c r="AF2304" s="20">
        <v>0.563100011</v>
      </c>
      <c r="AG2304" s="20">
        <v>0.306699465</v>
      </c>
      <c r="AH2304" s="20">
        <v>0.16000006</v>
      </c>
      <c r="AI2304" s="20">
        <v>0.034900087</v>
      </c>
      <c r="AJ2304" s="20">
        <v>0.073999997</v>
      </c>
      <c r="AK2304" s="20">
        <v>0.405799997</v>
      </c>
      <c r="AL2304" s="20">
        <v>0.571499939</v>
      </c>
      <c r="AM2304" s="3"/>
      <c r="AN2304" s="3"/>
      <c r="AO2304" s="3"/>
      <c r="AP2304" s="20">
        <v>186.1000061</v>
      </c>
      <c r="AQ2304" s="20">
        <v>0.433000048</v>
      </c>
      <c r="AR2304" s="20">
        <v>0.794600051</v>
      </c>
      <c r="AS2304" s="20">
        <v>0.808600052</v>
      </c>
      <c r="AT2304" s="20">
        <v>0.671299741</v>
      </c>
      <c r="AU2304" s="20">
        <v>0.426799406</v>
      </c>
      <c r="AV2304" s="20">
        <v>0.475899406</v>
      </c>
      <c r="AW2304" s="20">
        <v>0.47239997</v>
      </c>
      <c r="AX2304" s="20">
        <v>0.319699925</v>
      </c>
      <c r="AY2304" s="3"/>
      <c r="AZ2304" s="3"/>
      <c r="BA2304" s="3"/>
      <c r="BB2304" s="20">
        <v>186.1000061</v>
      </c>
      <c r="BC2304" s="20">
        <v>0.364199916</v>
      </c>
      <c r="BD2304" s="20">
        <v>0.589699916</v>
      </c>
      <c r="BE2304" s="20">
        <v>0.588498688</v>
      </c>
      <c r="BF2304" s="20">
        <v>0.099699953</v>
      </c>
      <c r="BG2304" s="20">
        <v>-0.098900113</v>
      </c>
      <c r="BH2304" s="20">
        <v>0.137200047</v>
      </c>
      <c r="BI2304" s="20">
        <v>0.298500047</v>
      </c>
      <c r="BJ2304" s="20">
        <v>0.700999906</v>
      </c>
    </row>
    <row r="2305" spans="30:62">
      <c r="AD2305" s="20">
        <v>186.1999969</v>
      </c>
      <c r="AE2305" s="20">
        <v>0.158799942</v>
      </c>
      <c r="AF2305" s="20">
        <v>0.568899942</v>
      </c>
      <c r="AG2305" s="20">
        <v>0.307200536</v>
      </c>
      <c r="AH2305" s="20">
        <v>0.153001041</v>
      </c>
      <c r="AI2305" s="20">
        <v>0.035999997</v>
      </c>
      <c r="AJ2305" s="20">
        <v>0.076599939</v>
      </c>
      <c r="AK2305" s="20">
        <v>0.409299939</v>
      </c>
      <c r="AL2305" s="20">
        <v>0.572199985</v>
      </c>
      <c r="AM2305" s="3"/>
      <c r="AN2305" s="3"/>
      <c r="AO2305" s="3"/>
      <c r="AP2305" s="20">
        <v>186.1999969</v>
      </c>
      <c r="AQ2305" s="20">
        <v>0.434100051</v>
      </c>
      <c r="AR2305" s="20">
        <v>0.791599979</v>
      </c>
      <c r="AS2305" s="20">
        <v>0.811299979</v>
      </c>
      <c r="AT2305" s="20">
        <v>0.673199883</v>
      </c>
      <c r="AU2305" s="20">
        <v>0.42639997</v>
      </c>
      <c r="AV2305" s="20">
        <v>0.47819997</v>
      </c>
      <c r="AW2305" s="20">
        <v>0.480899925</v>
      </c>
      <c r="AX2305" s="20">
        <v>0.321200061</v>
      </c>
      <c r="AY2305" s="3"/>
      <c r="AZ2305" s="3"/>
      <c r="BA2305" s="3"/>
      <c r="BB2305" s="20">
        <v>186.1999969</v>
      </c>
      <c r="BC2305" s="20">
        <v>0.365100119</v>
      </c>
      <c r="BD2305" s="20">
        <v>0.587400119</v>
      </c>
      <c r="BE2305" s="20">
        <v>0.584201384</v>
      </c>
      <c r="BF2305" s="20">
        <v>0.095201318</v>
      </c>
      <c r="BG2305" s="20">
        <v>-0.099899953</v>
      </c>
      <c r="BH2305" s="20">
        <v>0.135399906</v>
      </c>
      <c r="BI2305" s="20">
        <v>0.293299906</v>
      </c>
      <c r="BJ2305" s="20">
        <v>0.694399969</v>
      </c>
    </row>
    <row r="2306" spans="30:62">
      <c r="AD2306" s="20">
        <v>186.3000031</v>
      </c>
      <c r="AE2306" s="20">
        <v>0.15830006</v>
      </c>
      <c r="AF2306" s="20">
        <v>0.56820006</v>
      </c>
      <c r="AG2306" s="20">
        <v>0.309901041</v>
      </c>
      <c r="AH2306" s="20">
        <v>0.152399997</v>
      </c>
      <c r="AI2306" s="20">
        <v>0.031599939</v>
      </c>
      <c r="AJ2306" s="20">
        <v>0.077099746</v>
      </c>
      <c r="AK2306" s="20">
        <v>0.408599746</v>
      </c>
      <c r="AL2306" s="20">
        <v>0.576499921</v>
      </c>
      <c r="AM2306" s="3"/>
      <c r="AN2306" s="3"/>
      <c r="AO2306" s="3"/>
      <c r="AP2306" s="20">
        <v>186.3000031</v>
      </c>
      <c r="AQ2306" s="20">
        <v>0.435799741</v>
      </c>
      <c r="AR2306" s="20">
        <v>0.792399883</v>
      </c>
      <c r="AS2306" s="20">
        <v>0.815999883</v>
      </c>
      <c r="AT2306" s="20">
        <v>0.66769997</v>
      </c>
      <c r="AU2306" s="20">
        <v>0.431599925</v>
      </c>
      <c r="AV2306" s="20">
        <v>0.487499925</v>
      </c>
      <c r="AW2306" s="20">
        <v>0.482800061</v>
      </c>
      <c r="AX2306" s="20">
        <v>0.324400055</v>
      </c>
      <c r="AY2306" s="3"/>
      <c r="AZ2306" s="3"/>
      <c r="BA2306" s="3"/>
      <c r="BB2306" s="20">
        <v>186.3000031</v>
      </c>
      <c r="BC2306" s="20">
        <v>0.362299953</v>
      </c>
      <c r="BD2306" s="20">
        <v>0.583699953</v>
      </c>
      <c r="BE2306" s="20">
        <v>0.583201318</v>
      </c>
      <c r="BF2306" s="20">
        <v>0.095900047</v>
      </c>
      <c r="BG2306" s="20">
        <v>-0.106200094</v>
      </c>
      <c r="BH2306" s="20">
        <v>0.134998539</v>
      </c>
      <c r="BI2306" s="20">
        <v>0.295898539</v>
      </c>
      <c r="BJ2306" s="20">
        <v>0.68839994</v>
      </c>
    </row>
    <row r="2307" spans="30:62">
      <c r="AD2307" s="20">
        <v>186.3999939</v>
      </c>
      <c r="AE2307" s="20">
        <v>0.156801041</v>
      </c>
      <c r="AF2307" s="20">
        <v>0.563601041</v>
      </c>
      <c r="AG2307" s="20">
        <v>0.313199997</v>
      </c>
      <c r="AH2307" s="20">
        <v>0.151800416</v>
      </c>
      <c r="AI2307" s="20">
        <v>0.031299985</v>
      </c>
      <c r="AJ2307" s="20">
        <v>0.08240016</v>
      </c>
      <c r="AK2307" s="20">
        <v>0.41120016</v>
      </c>
      <c r="AL2307" s="20">
        <v>0.572600589</v>
      </c>
      <c r="AM2307" s="3"/>
      <c r="AN2307" s="3"/>
      <c r="AO2307" s="3"/>
      <c r="AP2307" s="20">
        <v>186.3999939</v>
      </c>
      <c r="AQ2307" s="20">
        <v>0.430499883</v>
      </c>
      <c r="AR2307" s="20">
        <v>0.78869997</v>
      </c>
      <c r="AS2307" s="20">
        <v>0.80919997</v>
      </c>
      <c r="AT2307" s="20">
        <v>0.674699686</v>
      </c>
      <c r="AU2307" s="20">
        <v>0.432700061</v>
      </c>
      <c r="AV2307" s="20">
        <v>0.490700061</v>
      </c>
      <c r="AW2307" s="20">
        <v>0.492500055</v>
      </c>
      <c r="AX2307" s="20">
        <v>0.331200085</v>
      </c>
      <c r="AY2307" s="3"/>
      <c r="AZ2307" s="3"/>
      <c r="BA2307" s="3"/>
      <c r="BB2307" s="20">
        <v>186.3999939</v>
      </c>
      <c r="BC2307" s="20">
        <v>0.360501318</v>
      </c>
      <c r="BD2307" s="20">
        <v>0.587401318</v>
      </c>
      <c r="BE2307" s="20">
        <v>0.588100047</v>
      </c>
      <c r="BF2307" s="20">
        <v>0.092501098</v>
      </c>
      <c r="BG2307" s="20">
        <v>-0.111900031</v>
      </c>
      <c r="BH2307" s="20">
        <v>0.13160137</v>
      </c>
      <c r="BI2307" s="20">
        <v>0.28450137</v>
      </c>
      <c r="BJ2307" s="20">
        <v>0.685500465</v>
      </c>
    </row>
    <row r="2308" spans="30:62">
      <c r="AD2308" s="20">
        <v>186.5</v>
      </c>
      <c r="AE2308" s="20">
        <v>0.158499997</v>
      </c>
      <c r="AF2308" s="20">
        <v>0.568599997</v>
      </c>
      <c r="AG2308" s="20">
        <v>0.322499939</v>
      </c>
      <c r="AH2308" s="20">
        <v>0.154499985</v>
      </c>
      <c r="AI2308" s="20">
        <v>0.038699921</v>
      </c>
      <c r="AJ2308" s="20">
        <v>0.082800589</v>
      </c>
      <c r="AK2308" s="20">
        <v>0.412400589</v>
      </c>
      <c r="AL2308" s="20">
        <v>0.573100009</v>
      </c>
      <c r="AM2308" s="3"/>
      <c r="AN2308" s="3"/>
      <c r="AO2308" s="3"/>
      <c r="AP2308" s="20">
        <v>186.5</v>
      </c>
      <c r="AQ2308" s="20">
        <v>0.41909997</v>
      </c>
      <c r="AR2308" s="20">
        <v>0.800799925</v>
      </c>
      <c r="AS2308" s="20">
        <v>0.810499925</v>
      </c>
      <c r="AT2308" s="20">
        <v>0.679600061</v>
      </c>
      <c r="AU2308" s="20">
        <v>0.437100055</v>
      </c>
      <c r="AV2308" s="20">
        <v>0.496300055</v>
      </c>
      <c r="AW2308" s="20">
        <v>0.502000085</v>
      </c>
      <c r="AX2308" s="20">
        <v>0.329399898</v>
      </c>
      <c r="AY2308" s="3"/>
      <c r="AZ2308" s="3"/>
      <c r="BA2308" s="3"/>
      <c r="BB2308" s="20">
        <v>186.5</v>
      </c>
      <c r="BC2308" s="20">
        <v>0.356900047</v>
      </c>
      <c r="BD2308" s="20">
        <v>0.590000047</v>
      </c>
      <c r="BE2308" s="20">
        <v>0.590699906</v>
      </c>
      <c r="BF2308" s="20">
        <v>0.091099969</v>
      </c>
      <c r="BG2308" s="20">
        <v>-0.11410006</v>
      </c>
      <c r="BH2308" s="20">
        <v>0.131200465</v>
      </c>
      <c r="BI2308" s="20">
        <v>0.279000465</v>
      </c>
      <c r="BJ2308" s="20">
        <v>0.683100043</v>
      </c>
    </row>
    <row r="2309" spans="30:62">
      <c r="AD2309" s="20">
        <v>186.6000061</v>
      </c>
      <c r="AE2309" s="20">
        <v>0.162899939</v>
      </c>
      <c r="AF2309" s="20">
        <v>0.569399939</v>
      </c>
      <c r="AG2309" s="20">
        <v>0.326999746</v>
      </c>
      <c r="AH2309" s="20">
        <v>0.160099921</v>
      </c>
      <c r="AI2309" s="20">
        <v>0.038800112</v>
      </c>
      <c r="AJ2309" s="20">
        <v>0.088800009</v>
      </c>
      <c r="AK2309" s="20">
        <v>0.418400009</v>
      </c>
      <c r="AL2309" s="20">
        <v>0.577000036</v>
      </c>
      <c r="AM2309" s="3"/>
      <c r="AN2309" s="3"/>
      <c r="AO2309" s="3"/>
      <c r="AP2309" s="20">
        <v>186.6000061</v>
      </c>
      <c r="AQ2309" s="20">
        <v>0.424299925</v>
      </c>
      <c r="AR2309" s="20">
        <v>0.802800061</v>
      </c>
      <c r="AS2309" s="20">
        <v>0.813300061</v>
      </c>
      <c r="AT2309" s="20">
        <v>0.683100055</v>
      </c>
      <c r="AU2309" s="20">
        <v>0.441799369</v>
      </c>
      <c r="AV2309" s="20">
        <v>0.502099369</v>
      </c>
      <c r="AW2309" s="20">
        <v>0.503299898</v>
      </c>
      <c r="AX2309" s="20">
        <v>0.334200006</v>
      </c>
      <c r="AY2309" s="3"/>
      <c r="AZ2309" s="3"/>
      <c r="BA2309" s="3"/>
      <c r="BB2309" s="20">
        <v>186.6000061</v>
      </c>
      <c r="BC2309" s="20">
        <v>0.357699906</v>
      </c>
      <c r="BD2309" s="20">
        <v>0.581399906</v>
      </c>
      <c r="BE2309" s="20">
        <v>0.588598539</v>
      </c>
      <c r="BF2309" s="20">
        <v>0.08029994</v>
      </c>
      <c r="BG2309" s="20">
        <v>-0.106900012</v>
      </c>
      <c r="BH2309" s="20">
        <v>0.135400043</v>
      </c>
      <c r="BI2309" s="20">
        <v>0.279800043</v>
      </c>
      <c r="BJ2309" s="20">
        <v>0.685199994</v>
      </c>
    </row>
    <row r="2310" spans="30:62">
      <c r="AD2310" s="20">
        <v>186.6999969</v>
      </c>
      <c r="AE2310" s="20">
        <v>0.163299985</v>
      </c>
      <c r="AF2310" s="20">
        <v>0.570399985</v>
      </c>
      <c r="AG2310" s="20">
        <v>0.33100016</v>
      </c>
      <c r="AH2310" s="20">
        <v>0.159100589</v>
      </c>
      <c r="AI2310" s="20">
        <v>0.044200009</v>
      </c>
      <c r="AJ2310" s="20">
        <v>0.096100036</v>
      </c>
      <c r="AK2310" s="20">
        <v>0.426600036</v>
      </c>
      <c r="AL2310" s="20">
        <v>0.580299976</v>
      </c>
      <c r="AM2310" s="3"/>
      <c r="AN2310" s="3"/>
      <c r="AO2310" s="3"/>
      <c r="AP2310" s="20">
        <v>186.6999969</v>
      </c>
      <c r="AQ2310" s="20">
        <v>0.422100061</v>
      </c>
      <c r="AR2310" s="20">
        <v>0.799300055</v>
      </c>
      <c r="AS2310" s="20">
        <v>0.821000055</v>
      </c>
      <c r="AT2310" s="20">
        <v>0.685200085</v>
      </c>
      <c r="AU2310" s="20">
        <v>0.442499898</v>
      </c>
      <c r="AV2310" s="20">
        <v>0.505699898</v>
      </c>
      <c r="AW2310" s="20">
        <v>0.504200006</v>
      </c>
      <c r="AX2310" s="20">
        <v>0.354699164</v>
      </c>
      <c r="AY2310" s="3"/>
      <c r="AZ2310" s="3"/>
      <c r="BA2310" s="3"/>
      <c r="BB2310" s="20">
        <v>186.6999969</v>
      </c>
      <c r="BC2310" s="20">
        <v>0.356799969</v>
      </c>
      <c r="BD2310" s="20">
        <v>0.574899969</v>
      </c>
      <c r="BE2310" s="20">
        <v>0.57810137</v>
      </c>
      <c r="BF2310" s="20">
        <v>0.080900465</v>
      </c>
      <c r="BG2310" s="20">
        <v>-0.105499957</v>
      </c>
      <c r="BH2310" s="20">
        <v>0.138599994</v>
      </c>
      <c r="BI2310" s="20">
        <v>0.284499994</v>
      </c>
      <c r="BJ2310" s="20">
        <v>0.682000085</v>
      </c>
    </row>
    <row r="2311" spans="30:62">
      <c r="AD2311" s="20">
        <v>186.8000031</v>
      </c>
      <c r="AE2311" s="20">
        <v>0.166099921</v>
      </c>
      <c r="AF2311" s="20">
        <v>0.575399921</v>
      </c>
      <c r="AG2311" s="20">
        <v>0.334200589</v>
      </c>
      <c r="AH2311" s="20">
        <v>0.160800009</v>
      </c>
      <c r="AI2311" s="20">
        <v>0.053200036</v>
      </c>
      <c r="AJ2311" s="20">
        <v>0.099500214</v>
      </c>
      <c r="AK2311" s="20">
        <v>0.430800214</v>
      </c>
      <c r="AL2311" s="20">
        <v>0.582800036</v>
      </c>
      <c r="AM2311" s="3"/>
      <c r="AN2311" s="3"/>
      <c r="AO2311" s="3"/>
      <c r="AP2311" s="20">
        <v>186.8000031</v>
      </c>
      <c r="AQ2311" s="20">
        <v>0.425600055</v>
      </c>
      <c r="AR2311" s="20">
        <v>0.797400085</v>
      </c>
      <c r="AS2311" s="20">
        <v>0.820100085</v>
      </c>
      <c r="AT2311" s="20">
        <v>0.685799898</v>
      </c>
      <c r="AU2311" s="20">
        <v>0.442900006</v>
      </c>
      <c r="AV2311" s="20">
        <v>0.505100006</v>
      </c>
      <c r="AW2311" s="20">
        <v>0.510800118</v>
      </c>
      <c r="AX2311" s="20">
        <v>0.363400224</v>
      </c>
      <c r="AY2311" s="3"/>
      <c r="AZ2311" s="3"/>
      <c r="BA2311" s="3"/>
      <c r="BB2311" s="20">
        <v>186.8000031</v>
      </c>
      <c r="BC2311" s="20">
        <v>0.35249994</v>
      </c>
      <c r="BD2311" s="20">
        <v>0.56669994</v>
      </c>
      <c r="BE2311" s="20">
        <v>0.585300465</v>
      </c>
      <c r="BF2311" s="20">
        <v>0.081800043</v>
      </c>
      <c r="BG2311" s="20">
        <v>-0.095300006</v>
      </c>
      <c r="BH2311" s="20">
        <v>0.138999608</v>
      </c>
      <c r="BI2311" s="20">
        <v>0.277199608</v>
      </c>
      <c r="BJ2311" s="20">
        <v>0.681999992</v>
      </c>
    </row>
    <row r="2312" spans="30:62">
      <c r="AD2312" s="20">
        <v>186.8999939</v>
      </c>
      <c r="AE2312" s="20">
        <v>0.164200589</v>
      </c>
      <c r="AF2312" s="20">
        <v>0.576900589</v>
      </c>
      <c r="AG2312" s="20">
        <v>0.338700009</v>
      </c>
      <c r="AH2312" s="20">
        <v>0.171099798</v>
      </c>
      <c r="AI2312" s="20">
        <v>0.058099976</v>
      </c>
      <c r="AJ2312" s="20">
        <v>0.103199798</v>
      </c>
      <c r="AK2312" s="20">
        <v>0.432199798</v>
      </c>
      <c r="AL2312" s="20">
        <v>0.579800842</v>
      </c>
      <c r="AM2312" s="3"/>
      <c r="AN2312" s="3"/>
      <c r="AO2312" s="3"/>
      <c r="AP2312" s="20">
        <v>186.8999939</v>
      </c>
      <c r="AQ2312" s="20">
        <v>0.423800085</v>
      </c>
      <c r="AR2312" s="20">
        <v>0.792699898</v>
      </c>
      <c r="AS2312" s="20">
        <v>0.818799898</v>
      </c>
      <c r="AT2312" s="20">
        <v>0.694100245</v>
      </c>
      <c r="AU2312" s="20">
        <v>0.448899164</v>
      </c>
      <c r="AV2312" s="20">
        <v>0.509999164</v>
      </c>
      <c r="AW2312" s="20">
        <v>0.513099985</v>
      </c>
      <c r="AX2312" s="20">
        <v>0.366000082</v>
      </c>
      <c r="AY2312" s="3"/>
      <c r="AZ2312" s="3"/>
      <c r="BA2312" s="3"/>
      <c r="BB2312" s="20">
        <v>186.8999939</v>
      </c>
      <c r="BC2312" s="20">
        <v>0.352600465</v>
      </c>
      <c r="BD2312" s="20">
        <v>0.564400465</v>
      </c>
      <c r="BE2312" s="20">
        <v>0.588000043</v>
      </c>
      <c r="BF2312" s="20">
        <v>0.090699517</v>
      </c>
      <c r="BG2312" s="20">
        <v>-0.095099915</v>
      </c>
      <c r="BH2312" s="20">
        <v>0.14370023</v>
      </c>
      <c r="BI2312" s="20">
        <v>0.27870023</v>
      </c>
      <c r="BJ2312" s="20">
        <v>0.683399255</v>
      </c>
    </row>
    <row r="2313" spans="30:62">
      <c r="AD2313" s="20">
        <v>187</v>
      </c>
      <c r="AE2313" s="20">
        <v>0.169700009</v>
      </c>
      <c r="AF2313" s="20">
        <v>0.584000009</v>
      </c>
      <c r="AG2313" s="20">
        <v>0.346200036</v>
      </c>
      <c r="AH2313" s="20">
        <v>0.176899976</v>
      </c>
      <c r="AI2313" s="20">
        <v>0.064800036</v>
      </c>
      <c r="AJ2313" s="20">
        <v>0.101300842</v>
      </c>
      <c r="AK2313" s="20">
        <v>0.433800842</v>
      </c>
      <c r="AL2313" s="20">
        <v>0.578800079</v>
      </c>
      <c r="AM2313" s="3"/>
      <c r="AN2313" s="3"/>
      <c r="AO2313" s="3"/>
      <c r="AP2313" s="20">
        <v>187</v>
      </c>
      <c r="AQ2313" s="20">
        <v>0.421099898</v>
      </c>
      <c r="AR2313" s="20">
        <v>0.787000006</v>
      </c>
      <c r="AS2313" s="20">
        <v>0.825400006</v>
      </c>
      <c r="AT2313" s="20">
        <v>0.706399164</v>
      </c>
      <c r="AU2313" s="20">
        <v>0.448800224</v>
      </c>
      <c r="AV2313" s="20">
        <v>0.506400224</v>
      </c>
      <c r="AW2313" s="20">
        <v>0.514100082</v>
      </c>
      <c r="AX2313" s="20">
        <v>0.365799952</v>
      </c>
      <c r="AY2313" s="3"/>
      <c r="AZ2313" s="3"/>
      <c r="BA2313" s="3"/>
      <c r="BB2313" s="20">
        <v>187</v>
      </c>
      <c r="BC2313" s="20">
        <v>0.351900043</v>
      </c>
      <c r="BD2313" s="20">
        <v>0.565900043</v>
      </c>
      <c r="BE2313" s="20">
        <v>0.598499994</v>
      </c>
      <c r="BF2313" s="20">
        <v>0.086800085</v>
      </c>
      <c r="BG2313" s="20">
        <v>-0.092600008</v>
      </c>
      <c r="BH2313" s="20">
        <v>0.156199255</v>
      </c>
      <c r="BI2313" s="20">
        <v>0.288999255</v>
      </c>
      <c r="BJ2313" s="20">
        <v>0.676600112</v>
      </c>
    </row>
    <row r="2314" spans="30:62">
      <c r="AD2314" s="20">
        <v>187.1000061</v>
      </c>
      <c r="AE2314" s="20">
        <v>0.175400036</v>
      </c>
      <c r="AF2314" s="20">
        <v>0.592900036</v>
      </c>
      <c r="AG2314" s="20">
        <v>0.349500214</v>
      </c>
      <c r="AH2314" s="20">
        <v>0.182600036</v>
      </c>
      <c r="AI2314" s="20">
        <v>0.066499889</v>
      </c>
      <c r="AJ2314" s="20">
        <v>0.096400079</v>
      </c>
      <c r="AK2314" s="20">
        <v>0.433500079</v>
      </c>
      <c r="AL2314" s="20">
        <v>0.580700112</v>
      </c>
      <c r="AM2314" s="3"/>
      <c r="AN2314" s="3"/>
      <c r="AO2314" s="3"/>
      <c r="AP2314" s="20">
        <v>187.1000061</v>
      </c>
      <c r="AQ2314" s="20">
        <v>0.420700006</v>
      </c>
      <c r="AR2314" s="20">
        <v>0.794600118</v>
      </c>
      <c r="AS2314" s="20">
        <v>0.835000118</v>
      </c>
      <c r="AT2314" s="20">
        <v>0.713300224</v>
      </c>
      <c r="AU2314" s="20">
        <v>0.456699843</v>
      </c>
      <c r="AV2314" s="20">
        <v>0.507799843</v>
      </c>
      <c r="AW2314" s="20">
        <v>0.515699952</v>
      </c>
      <c r="AX2314" s="20">
        <v>0.371999928</v>
      </c>
      <c r="AY2314" s="3"/>
      <c r="AZ2314" s="3"/>
      <c r="BA2314" s="3"/>
      <c r="BB2314" s="20">
        <v>187.1000061</v>
      </c>
      <c r="BC2314" s="20">
        <v>0.362199994</v>
      </c>
      <c r="BD2314" s="20">
        <v>0.567699994</v>
      </c>
      <c r="BE2314" s="20">
        <v>0.600999608</v>
      </c>
      <c r="BF2314" s="20">
        <v>0.080499992</v>
      </c>
      <c r="BG2314" s="20">
        <v>-0.08550003</v>
      </c>
      <c r="BH2314" s="20">
        <v>0.155800112</v>
      </c>
      <c r="BI2314" s="20">
        <v>0.292500112</v>
      </c>
      <c r="BJ2314" s="20">
        <v>0.669200019</v>
      </c>
    </row>
    <row r="2315" spans="30:62">
      <c r="AD2315" s="20">
        <v>187.1999969</v>
      </c>
      <c r="AE2315" s="20">
        <v>0.177699976</v>
      </c>
      <c r="AF2315" s="20">
        <v>0.593699976</v>
      </c>
      <c r="AG2315" s="20">
        <v>0.356899798</v>
      </c>
      <c r="AH2315" s="20">
        <v>0.184500842</v>
      </c>
      <c r="AI2315" s="20">
        <v>0.071200079</v>
      </c>
      <c r="AJ2315" s="20">
        <v>0.101200112</v>
      </c>
      <c r="AK2315" s="20">
        <v>0.436100112</v>
      </c>
      <c r="AL2315" s="20">
        <v>0.586700019</v>
      </c>
      <c r="AM2315" s="3"/>
      <c r="AN2315" s="3"/>
      <c r="AO2315" s="3"/>
      <c r="AP2315" s="20">
        <v>187.1999969</v>
      </c>
      <c r="AQ2315" s="20">
        <v>0.417399164</v>
      </c>
      <c r="AR2315" s="20">
        <v>0.791099985</v>
      </c>
      <c r="AS2315" s="20">
        <v>0.834999985</v>
      </c>
      <c r="AT2315" s="20">
        <v>0.713800082</v>
      </c>
      <c r="AU2315" s="20">
        <v>0.456299952</v>
      </c>
      <c r="AV2315" s="20">
        <v>0.503699952</v>
      </c>
      <c r="AW2315" s="20">
        <v>0.523299928</v>
      </c>
      <c r="AX2315" s="20">
        <v>0.374599961</v>
      </c>
      <c r="AY2315" s="3"/>
      <c r="AZ2315" s="3"/>
      <c r="BA2315" s="3"/>
      <c r="BB2315" s="20">
        <v>187.1999969</v>
      </c>
      <c r="BC2315" s="20">
        <v>0.363000085</v>
      </c>
      <c r="BD2315" s="20">
        <v>0.566000085</v>
      </c>
      <c r="BE2315" s="20">
        <v>0.61040023</v>
      </c>
      <c r="BF2315" s="20">
        <v>0.078099255</v>
      </c>
      <c r="BG2315" s="20">
        <v>-0.078099888</v>
      </c>
      <c r="BH2315" s="20">
        <v>0.159000019</v>
      </c>
      <c r="BI2315" s="20">
        <v>0.295600019</v>
      </c>
      <c r="BJ2315" s="20">
        <v>0.671699919</v>
      </c>
    </row>
    <row r="2316" spans="30:62">
      <c r="AD2316" s="20">
        <v>187.3000031</v>
      </c>
      <c r="AE2316" s="20">
        <v>0.180800036</v>
      </c>
      <c r="AF2316" s="20">
        <v>0.602100036</v>
      </c>
      <c r="AG2316" s="20">
        <v>0.357700842</v>
      </c>
      <c r="AH2316" s="20">
        <v>0.189800079</v>
      </c>
      <c r="AI2316" s="20">
        <v>0.077800112</v>
      </c>
      <c r="AJ2316" s="20">
        <v>0.10689978</v>
      </c>
      <c r="AK2316" s="20">
        <v>0.43469978</v>
      </c>
      <c r="AL2316" s="20">
        <v>0.592200094</v>
      </c>
      <c r="AM2316" s="3"/>
      <c r="AN2316" s="3"/>
      <c r="AO2316" s="3"/>
      <c r="AP2316" s="20">
        <v>187.3000031</v>
      </c>
      <c r="AQ2316" s="20">
        <v>0.417700224</v>
      </c>
      <c r="AR2316" s="20">
        <v>0.790700082</v>
      </c>
      <c r="AS2316" s="20">
        <v>0.831800082</v>
      </c>
      <c r="AT2316" s="20">
        <v>0.707399952</v>
      </c>
      <c r="AU2316" s="20">
        <v>0.460199928</v>
      </c>
      <c r="AV2316" s="20">
        <v>0.515099928</v>
      </c>
      <c r="AW2316" s="20">
        <v>0.525799961</v>
      </c>
      <c r="AX2316" s="20">
        <v>0.376299339</v>
      </c>
      <c r="AY2316" s="3"/>
      <c r="AZ2316" s="3"/>
      <c r="BA2316" s="3"/>
      <c r="BB2316" s="20">
        <v>187.3000031</v>
      </c>
      <c r="BC2316" s="20">
        <v>0.366699992</v>
      </c>
      <c r="BD2316" s="20">
        <v>0.565499992</v>
      </c>
      <c r="BE2316" s="20">
        <v>0.621699255</v>
      </c>
      <c r="BF2316" s="20">
        <v>0.076100112</v>
      </c>
      <c r="BG2316" s="20">
        <v>-0.067899981</v>
      </c>
      <c r="BH2316" s="20">
        <v>0.161899681</v>
      </c>
      <c r="BI2316" s="20">
        <v>0.302099681</v>
      </c>
      <c r="BJ2316" s="20">
        <v>0.663800097</v>
      </c>
    </row>
    <row r="2317" spans="30:62">
      <c r="AD2317" s="20">
        <v>187.3999939</v>
      </c>
      <c r="AE2317" s="20">
        <v>0.179400842</v>
      </c>
      <c r="AF2317" s="20">
        <v>0.600700842</v>
      </c>
      <c r="AG2317" s="20">
        <v>0.357900079</v>
      </c>
      <c r="AH2317" s="20">
        <v>0.198799874</v>
      </c>
      <c r="AI2317" s="20">
        <v>0.078700019</v>
      </c>
      <c r="AJ2317" s="20">
        <v>0.110000333</v>
      </c>
      <c r="AK2317" s="20">
        <v>0.435000333</v>
      </c>
      <c r="AL2317" s="20">
        <v>0.593600937</v>
      </c>
      <c r="AM2317" s="3"/>
      <c r="AN2317" s="3"/>
      <c r="AO2317" s="3"/>
      <c r="AP2317" s="20">
        <v>187.3999939</v>
      </c>
      <c r="AQ2317" s="20">
        <v>0.423400082</v>
      </c>
      <c r="AR2317" s="20">
        <v>0.789899952</v>
      </c>
      <c r="AS2317" s="20">
        <v>0.829699952</v>
      </c>
      <c r="AT2317" s="20">
        <v>0.706399212</v>
      </c>
      <c r="AU2317" s="20">
        <v>0.463999961</v>
      </c>
      <c r="AV2317" s="20">
        <v>0.513599961</v>
      </c>
      <c r="AW2317" s="20">
        <v>0.530700054</v>
      </c>
      <c r="AX2317" s="20">
        <v>0.373300106</v>
      </c>
      <c r="AY2317" s="3"/>
      <c r="AZ2317" s="3"/>
      <c r="BA2317" s="3"/>
      <c r="BB2317" s="20">
        <v>187.3999939</v>
      </c>
      <c r="BC2317" s="20">
        <v>0.377099255</v>
      </c>
      <c r="BD2317" s="20">
        <v>0.570999255</v>
      </c>
      <c r="BE2317" s="20">
        <v>0.614400112</v>
      </c>
      <c r="BF2317" s="20">
        <v>0.076800257</v>
      </c>
      <c r="BG2317" s="20">
        <v>-0.058100081</v>
      </c>
      <c r="BH2317" s="20">
        <v>0.158900336</v>
      </c>
      <c r="BI2317" s="20">
        <v>0.296900336</v>
      </c>
      <c r="BJ2317" s="20">
        <v>0.661599225</v>
      </c>
    </row>
    <row r="2318" spans="30:62">
      <c r="AD2318" s="20">
        <v>187.5</v>
      </c>
      <c r="AE2318" s="20">
        <v>0.183600079</v>
      </c>
      <c r="AF2318" s="20">
        <v>0.603000079</v>
      </c>
      <c r="AG2318" s="20">
        <v>0.363800112</v>
      </c>
      <c r="AH2318" s="20">
        <v>0.203300019</v>
      </c>
      <c r="AI2318" s="20">
        <v>0.079400094</v>
      </c>
      <c r="AJ2318" s="20">
        <v>0.111300937</v>
      </c>
      <c r="AK2318" s="20">
        <v>0.432800937</v>
      </c>
      <c r="AL2318" s="20">
        <v>0.592800107</v>
      </c>
      <c r="AM2318" s="3"/>
      <c r="AN2318" s="3"/>
      <c r="AO2318" s="3"/>
      <c r="AP2318" s="20">
        <v>187.5</v>
      </c>
      <c r="AQ2318" s="20">
        <v>0.416399952</v>
      </c>
      <c r="AR2318" s="20">
        <v>0.790899928</v>
      </c>
      <c r="AS2318" s="20">
        <v>0.835699928</v>
      </c>
      <c r="AT2318" s="20">
        <v>0.708699961</v>
      </c>
      <c r="AU2318" s="20">
        <v>0.465999339</v>
      </c>
      <c r="AV2318" s="20">
        <v>0.515699339</v>
      </c>
      <c r="AW2318" s="20">
        <v>0.526400106</v>
      </c>
      <c r="AX2318" s="20">
        <v>0.373299897</v>
      </c>
      <c r="AY2318" s="3"/>
      <c r="AZ2318" s="3"/>
      <c r="BA2318" s="3"/>
      <c r="BB2318" s="20">
        <v>187.5</v>
      </c>
      <c r="BC2318" s="20">
        <v>0.381100112</v>
      </c>
      <c r="BD2318" s="20">
        <v>0.575900112</v>
      </c>
      <c r="BE2318" s="20">
        <v>0.608900019</v>
      </c>
      <c r="BF2318" s="20">
        <v>0.079199919</v>
      </c>
      <c r="BG2318" s="20">
        <v>-0.049899903</v>
      </c>
      <c r="BH2318" s="20">
        <v>0.164799225</v>
      </c>
      <c r="BI2318" s="20">
        <v>0.298099225</v>
      </c>
      <c r="BJ2318" s="20">
        <v>0.661900022</v>
      </c>
    </row>
    <row r="2319" spans="30:62">
      <c r="AD2319" s="20">
        <v>187.6000061</v>
      </c>
      <c r="AE2319" s="20">
        <v>0.192300112</v>
      </c>
      <c r="AF2319" s="20">
        <v>0.612600112</v>
      </c>
      <c r="AG2319" s="20">
        <v>0.37309978</v>
      </c>
      <c r="AH2319" s="20">
        <v>0.207500094</v>
      </c>
      <c r="AI2319" s="20">
        <v>0.072999983</v>
      </c>
      <c r="AJ2319" s="20">
        <v>0.114000107</v>
      </c>
      <c r="AK2319" s="20">
        <v>0.428700107</v>
      </c>
      <c r="AL2319" s="20">
        <v>0.594300083</v>
      </c>
      <c r="AM2319" s="3"/>
      <c r="AN2319" s="3"/>
      <c r="AO2319" s="3"/>
      <c r="AP2319" s="20">
        <v>187.6000061</v>
      </c>
      <c r="AQ2319" s="20">
        <v>0.419699928</v>
      </c>
      <c r="AR2319" s="20">
        <v>0.793099961</v>
      </c>
      <c r="AS2319" s="20">
        <v>0.833799961</v>
      </c>
      <c r="AT2319" s="20">
        <v>0.710199339</v>
      </c>
      <c r="AU2319" s="20">
        <v>0.468500106</v>
      </c>
      <c r="AV2319" s="20">
        <v>0.519900106</v>
      </c>
      <c r="AW2319" s="20">
        <v>0.536199897</v>
      </c>
      <c r="AX2319" s="20">
        <v>0.380400054</v>
      </c>
      <c r="AY2319" s="3"/>
      <c r="AZ2319" s="3"/>
      <c r="BA2319" s="3"/>
      <c r="BB2319" s="20">
        <v>187.6000061</v>
      </c>
      <c r="BC2319" s="20">
        <v>0.381800019</v>
      </c>
      <c r="BD2319" s="20">
        <v>0.570400019</v>
      </c>
      <c r="BE2319" s="20">
        <v>0.616199681</v>
      </c>
      <c r="BF2319" s="20">
        <v>0.081800097</v>
      </c>
      <c r="BG2319" s="20">
        <v>-0.04270006</v>
      </c>
      <c r="BH2319" s="20">
        <v>0.163000022</v>
      </c>
      <c r="BI2319" s="20">
        <v>0.301900022</v>
      </c>
      <c r="BJ2319" s="20">
        <v>0.669700064</v>
      </c>
    </row>
    <row r="2320" spans="30:62">
      <c r="AD2320" s="20">
        <v>187.6999969</v>
      </c>
      <c r="AE2320" s="20">
        <v>0.195300019</v>
      </c>
      <c r="AF2320" s="20">
        <v>0.614200019</v>
      </c>
      <c r="AG2320" s="20">
        <v>0.377200333</v>
      </c>
      <c r="AH2320" s="20">
        <v>0.211900937</v>
      </c>
      <c r="AI2320" s="20">
        <v>0.069800107</v>
      </c>
      <c r="AJ2320" s="20">
        <v>0.115800083</v>
      </c>
      <c r="AK2320" s="20">
        <v>0.429400083</v>
      </c>
      <c r="AL2320" s="20">
        <v>0.596800059</v>
      </c>
      <c r="AM2320" s="3"/>
      <c r="AN2320" s="3"/>
      <c r="AO2320" s="3"/>
      <c r="AP2320" s="20">
        <v>187.6999969</v>
      </c>
      <c r="AQ2320" s="20">
        <v>0.409899961</v>
      </c>
      <c r="AR2320" s="20">
        <v>0.790900054</v>
      </c>
      <c r="AS2320" s="20">
        <v>0.839200054</v>
      </c>
      <c r="AT2320" s="20">
        <v>0.707900106</v>
      </c>
      <c r="AU2320" s="20">
        <v>0.471599897</v>
      </c>
      <c r="AV2320" s="20">
        <v>0.520099897</v>
      </c>
      <c r="AW2320" s="20">
        <v>0.556500054</v>
      </c>
      <c r="AX2320" s="20">
        <v>0.379299003</v>
      </c>
      <c r="AY2320" s="3"/>
      <c r="AZ2320" s="3"/>
      <c r="BA2320" s="3"/>
      <c r="BB2320" s="20">
        <v>187.6999969</v>
      </c>
      <c r="BC2320" s="20">
        <v>0.386699919</v>
      </c>
      <c r="BD2320" s="20">
        <v>0.571899919</v>
      </c>
      <c r="BE2320" s="20">
        <v>0.613300336</v>
      </c>
      <c r="BF2320" s="20">
        <v>0.091199225</v>
      </c>
      <c r="BG2320" s="20">
        <v>-0.040299978</v>
      </c>
      <c r="BH2320" s="20">
        <v>0.162800064</v>
      </c>
      <c r="BI2320" s="20">
        <v>0.298100064</v>
      </c>
      <c r="BJ2320" s="20">
        <v>0.665299913</v>
      </c>
    </row>
    <row r="2321" spans="30:62">
      <c r="AD2321" s="20">
        <v>187.8000031</v>
      </c>
      <c r="AE2321" s="20">
        <v>0.197100094</v>
      </c>
      <c r="AF2321" s="20">
        <v>0.620900094</v>
      </c>
      <c r="AG2321" s="20">
        <v>0.378200937</v>
      </c>
      <c r="AH2321" s="20">
        <v>0.213200107</v>
      </c>
      <c r="AI2321" s="20">
        <v>0.071800083</v>
      </c>
      <c r="AJ2321" s="20">
        <v>0.122399582</v>
      </c>
      <c r="AK2321" s="20">
        <v>0.431199582</v>
      </c>
      <c r="AL2321" s="20">
        <v>0.599400002</v>
      </c>
      <c r="AM2321" s="3"/>
      <c r="AN2321" s="3"/>
      <c r="AO2321" s="3"/>
      <c r="AP2321" s="20">
        <v>187.8000031</v>
      </c>
      <c r="AQ2321" s="20">
        <v>0.405299339</v>
      </c>
      <c r="AR2321" s="20">
        <v>0.786200106</v>
      </c>
      <c r="AS2321" s="20">
        <v>0.837700106</v>
      </c>
      <c r="AT2321" s="20">
        <v>0.703399897</v>
      </c>
      <c r="AU2321" s="20">
        <v>0.482400054</v>
      </c>
      <c r="AV2321" s="20">
        <v>0.530900054</v>
      </c>
      <c r="AW2321" s="20">
        <v>0.564199957</v>
      </c>
      <c r="AX2321" s="20">
        <v>0.385799181</v>
      </c>
      <c r="AY2321" s="3"/>
      <c r="AZ2321" s="3"/>
      <c r="BA2321" s="3"/>
      <c r="BB2321" s="20">
        <v>187.8000031</v>
      </c>
      <c r="BC2321" s="20">
        <v>0.399200097</v>
      </c>
      <c r="BD2321" s="20">
        <v>0.577600097</v>
      </c>
      <c r="BE2321" s="20">
        <v>0.627899225</v>
      </c>
      <c r="BF2321" s="20">
        <v>0.092400022</v>
      </c>
      <c r="BG2321" s="20">
        <v>-0.032499936</v>
      </c>
      <c r="BH2321" s="20">
        <v>0.162999437</v>
      </c>
      <c r="BI2321" s="20">
        <v>0.280899437</v>
      </c>
      <c r="BJ2321" s="20">
        <v>0.661899998</v>
      </c>
    </row>
    <row r="2322" spans="30:62">
      <c r="AD2322" s="20">
        <v>187.8999939</v>
      </c>
      <c r="AE2322" s="20">
        <v>0.198400937</v>
      </c>
      <c r="AF2322" s="20">
        <v>0.624000937</v>
      </c>
      <c r="AG2322" s="20">
        <v>0.382400107</v>
      </c>
      <c r="AH2322" s="20">
        <v>0.218600321</v>
      </c>
      <c r="AI2322" s="20">
        <v>0.073700059</v>
      </c>
      <c r="AJ2322" s="20">
        <v>0.129900478</v>
      </c>
      <c r="AK2322" s="20">
        <v>0.435100478</v>
      </c>
      <c r="AL2322" s="20">
        <v>0.598400946</v>
      </c>
      <c r="AM2322" s="3"/>
      <c r="AN2322" s="3"/>
      <c r="AO2322" s="3"/>
      <c r="AP2322" s="20">
        <v>187.8999939</v>
      </c>
      <c r="AQ2322" s="20">
        <v>0.412700106</v>
      </c>
      <c r="AR2322" s="20">
        <v>0.795299897</v>
      </c>
      <c r="AS2322" s="20">
        <v>0.839699897</v>
      </c>
      <c r="AT2322" s="20">
        <v>0.711298385</v>
      </c>
      <c r="AU2322" s="20">
        <v>0.489899003</v>
      </c>
      <c r="AV2322" s="20">
        <v>0.549999003</v>
      </c>
      <c r="AW2322" s="20">
        <v>0.580699896</v>
      </c>
      <c r="AX2322" s="20">
        <v>0.37340002</v>
      </c>
      <c r="AY2322" s="3"/>
      <c r="AZ2322" s="3"/>
      <c r="BA2322" s="3"/>
      <c r="BB2322" s="20">
        <v>187.8999939</v>
      </c>
      <c r="BC2322" s="20">
        <v>0.420299225</v>
      </c>
      <c r="BD2322" s="20">
        <v>0.596899225</v>
      </c>
      <c r="BE2322" s="20">
        <v>0.636500022</v>
      </c>
      <c r="BF2322" s="20">
        <v>0.102600303</v>
      </c>
      <c r="BG2322" s="20">
        <v>-0.033500087</v>
      </c>
      <c r="BH2322" s="20">
        <v>0.161800475</v>
      </c>
      <c r="BI2322" s="20">
        <v>0.270500475</v>
      </c>
      <c r="BJ2322" s="20">
        <v>0.648302449</v>
      </c>
    </row>
    <row r="2323" spans="30:62">
      <c r="AD2323" s="20">
        <v>188</v>
      </c>
      <c r="AE2323" s="20">
        <v>0.200300107</v>
      </c>
      <c r="AF2323" s="20">
        <v>0.621800107</v>
      </c>
      <c r="AG2323" s="20">
        <v>0.389100083</v>
      </c>
      <c r="AH2323" s="20">
        <v>0.222000059</v>
      </c>
      <c r="AI2323" s="20">
        <v>0.075700002</v>
      </c>
      <c r="AJ2323" s="20">
        <v>0.131300946</v>
      </c>
      <c r="AK2323" s="20">
        <v>0.434800946</v>
      </c>
      <c r="AL2323" s="20">
        <v>0.603599929</v>
      </c>
      <c r="AM2323" s="3"/>
      <c r="AN2323" s="3"/>
      <c r="AO2323" s="3"/>
      <c r="AP2323" s="20">
        <v>188</v>
      </c>
      <c r="AQ2323" s="20">
        <v>0.434499897</v>
      </c>
      <c r="AR2323" s="20">
        <v>0.813400054</v>
      </c>
      <c r="AS2323" s="20">
        <v>0.847300054</v>
      </c>
      <c r="AT2323" s="20">
        <v>0.708399003</v>
      </c>
      <c r="AU2323" s="20">
        <v>0.513999181</v>
      </c>
      <c r="AV2323" s="20">
        <v>0.570899181</v>
      </c>
      <c r="AW2323" s="20">
        <v>0.56710002</v>
      </c>
      <c r="AX2323" s="20">
        <v>0.367299957</v>
      </c>
      <c r="AY2323" s="3"/>
      <c r="AZ2323" s="3"/>
      <c r="BA2323" s="3"/>
      <c r="BB2323" s="20">
        <v>188</v>
      </c>
      <c r="BC2323" s="20">
        <v>0.434000022</v>
      </c>
      <c r="BD2323" s="20">
        <v>0.595200022</v>
      </c>
      <c r="BE2323" s="20">
        <v>0.636900064</v>
      </c>
      <c r="BF2323" s="20">
        <v>0.097699913</v>
      </c>
      <c r="BG2323" s="20">
        <v>-0.029500002</v>
      </c>
      <c r="BH2323" s="20">
        <v>0.163702449</v>
      </c>
      <c r="BI2323" s="20">
        <v>0.257002449</v>
      </c>
      <c r="BJ2323" s="20">
        <v>0.65160002</v>
      </c>
    </row>
    <row r="2324" spans="30:62">
      <c r="AD2324" s="20">
        <v>188.1000061</v>
      </c>
      <c r="AE2324" s="20">
        <v>0.198600083</v>
      </c>
      <c r="AF2324" s="20">
        <v>0.621400083</v>
      </c>
      <c r="AG2324" s="20">
        <v>0.390499582</v>
      </c>
      <c r="AH2324" s="20">
        <v>0.227500002</v>
      </c>
      <c r="AI2324" s="20">
        <v>0.071299993</v>
      </c>
      <c r="AJ2324" s="20">
        <v>0.139199929</v>
      </c>
      <c r="AK2324" s="20">
        <v>0.437399929</v>
      </c>
      <c r="AL2324" s="20">
        <v>0.602500114</v>
      </c>
      <c r="AM2324" s="3"/>
      <c r="AN2324" s="3"/>
      <c r="AO2324" s="3"/>
      <c r="AP2324" s="20">
        <v>188.1000061</v>
      </c>
      <c r="AQ2324" s="20">
        <v>0.472900054</v>
      </c>
      <c r="AR2324" s="20">
        <v>0.834799957</v>
      </c>
      <c r="AS2324" s="20">
        <v>0.844199957</v>
      </c>
      <c r="AT2324" s="20">
        <v>0.718299181</v>
      </c>
      <c r="AU2324" s="20">
        <v>0.525198589</v>
      </c>
      <c r="AV2324" s="20">
        <v>0.579298589</v>
      </c>
      <c r="AW2324" s="20">
        <v>0.568099957</v>
      </c>
      <c r="AX2324" s="20">
        <v>0.389499918</v>
      </c>
      <c r="AY2324" s="3"/>
      <c r="AZ2324" s="3"/>
      <c r="BA2324" s="3"/>
      <c r="BB2324" s="20">
        <v>188.1000061</v>
      </c>
      <c r="BC2324" s="20">
        <v>0.448800064</v>
      </c>
      <c r="BD2324" s="20">
        <v>0.601100064</v>
      </c>
      <c r="BE2324" s="20">
        <v>0.628599437</v>
      </c>
      <c r="BF2324" s="20">
        <v>0.108599998</v>
      </c>
      <c r="BG2324" s="20">
        <v>-0.017899935</v>
      </c>
      <c r="BH2324" s="20">
        <v>0.18620002</v>
      </c>
      <c r="BI2324" s="20">
        <v>0.26280002</v>
      </c>
      <c r="BJ2324" s="20">
        <v>0.663800053</v>
      </c>
    </row>
    <row r="2325" spans="30:62">
      <c r="AD2325" s="20">
        <v>188.1999969</v>
      </c>
      <c r="AE2325" s="20">
        <v>0.200100059</v>
      </c>
      <c r="AF2325" s="20">
        <v>0.622800059</v>
      </c>
      <c r="AG2325" s="20">
        <v>0.394000478</v>
      </c>
      <c r="AH2325" s="20">
        <v>0.225800946</v>
      </c>
      <c r="AI2325" s="20">
        <v>0.072899929</v>
      </c>
      <c r="AJ2325" s="20">
        <v>0.144700114</v>
      </c>
      <c r="AK2325" s="20">
        <v>0.437300114</v>
      </c>
      <c r="AL2325" s="20">
        <v>0.603499918</v>
      </c>
      <c r="AM2325" s="3"/>
      <c r="AN2325" s="3"/>
      <c r="AO2325" s="3"/>
      <c r="AP2325" s="20">
        <v>188.1999969</v>
      </c>
      <c r="AQ2325" s="20">
        <v>0.503899003</v>
      </c>
      <c r="AR2325" s="20">
        <v>0.886499896</v>
      </c>
      <c r="AS2325" s="20">
        <v>0.863499896</v>
      </c>
      <c r="AT2325" s="20">
        <v>0.71130002</v>
      </c>
      <c r="AU2325" s="20">
        <v>0.543999957</v>
      </c>
      <c r="AV2325" s="20">
        <v>0.595199957</v>
      </c>
      <c r="AW2325" s="20">
        <v>0.577199918</v>
      </c>
      <c r="AX2325" s="20">
        <v>0.415099495</v>
      </c>
      <c r="AY2325" s="3"/>
      <c r="AZ2325" s="3"/>
      <c r="BA2325" s="3"/>
      <c r="BB2325" s="20">
        <v>188.1999969</v>
      </c>
      <c r="BC2325" s="20">
        <v>0.468299913</v>
      </c>
      <c r="BD2325" s="20">
        <v>0.607499913</v>
      </c>
      <c r="BE2325" s="20">
        <v>0.618300475</v>
      </c>
      <c r="BF2325" s="20">
        <v>0.109802449</v>
      </c>
      <c r="BG2325" s="20">
        <v>0.00400002</v>
      </c>
      <c r="BH2325" s="20">
        <v>0.217600053</v>
      </c>
      <c r="BI2325" s="20">
        <v>0.286700053</v>
      </c>
      <c r="BJ2325" s="20">
        <v>0.657700071</v>
      </c>
    </row>
    <row r="2326" spans="30:62">
      <c r="AD2326" s="20">
        <v>188.3000031</v>
      </c>
      <c r="AE2326" s="20">
        <v>0.202200002</v>
      </c>
      <c r="AF2326" s="20">
        <v>0.629200002</v>
      </c>
      <c r="AG2326" s="20">
        <v>0.393100946</v>
      </c>
      <c r="AH2326" s="20">
        <v>0.234099929</v>
      </c>
      <c r="AI2326" s="20">
        <v>0.073600114</v>
      </c>
      <c r="AJ2326" s="20">
        <v>0.147699441</v>
      </c>
      <c r="AK2326" s="20">
        <v>0.436999441</v>
      </c>
      <c r="AL2326" s="20">
        <v>0.602499999</v>
      </c>
      <c r="AM2326" s="3"/>
      <c r="AN2326" s="3"/>
      <c r="AO2326" s="3"/>
      <c r="AP2326" s="20">
        <v>188.3000031</v>
      </c>
      <c r="AQ2326" s="20">
        <v>0.540799181</v>
      </c>
      <c r="AR2326" s="20">
        <v>0.91180002</v>
      </c>
      <c r="AS2326" s="20">
        <v>0.86530002</v>
      </c>
      <c r="AT2326" s="20">
        <v>0.702899957</v>
      </c>
      <c r="AU2326" s="20">
        <v>0.570099918</v>
      </c>
      <c r="AV2326" s="20">
        <v>0.619399918</v>
      </c>
      <c r="AW2326" s="20">
        <v>0.590199972</v>
      </c>
      <c r="AX2326" s="20">
        <v>0.436997422</v>
      </c>
      <c r="AY2326" s="3"/>
      <c r="AZ2326" s="3"/>
      <c r="BA2326" s="3"/>
      <c r="BB2326" s="20">
        <v>188.3000031</v>
      </c>
      <c r="BC2326" s="20">
        <v>0.484999998</v>
      </c>
      <c r="BD2326" s="20">
        <v>0.626099998</v>
      </c>
      <c r="BE2326" s="20">
        <v>0.606202449</v>
      </c>
      <c r="BF2326" s="20">
        <v>0.11530002</v>
      </c>
      <c r="BG2326" s="20">
        <v>0.036700053</v>
      </c>
      <c r="BH2326" s="20">
        <v>0.246999356</v>
      </c>
      <c r="BI2326" s="20">
        <v>0.306799356</v>
      </c>
      <c r="BJ2326" s="20">
        <v>0.656800092</v>
      </c>
    </row>
    <row r="2327" spans="30:62">
      <c r="AD2327" s="20">
        <v>188.3999939</v>
      </c>
      <c r="AE2327" s="20">
        <v>0.204900946</v>
      </c>
      <c r="AF2327" s="20">
        <v>0.630300946</v>
      </c>
      <c r="AG2327" s="20">
        <v>0.397499929</v>
      </c>
      <c r="AH2327" s="20">
        <v>0.240800591</v>
      </c>
      <c r="AI2327" s="20">
        <v>0.076499918</v>
      </c>
      <c r="AJ2327" s="20">
        <v>0.149400476</v>
      </c>
      <c r="AK2327" s="20">
        <v>0.440200476</v>
      </c>
      <c r="AL2327" s="20">
        <v>0.601300594</v>
      </c>
      <c r="AM2327" s="3"/>
      <c r="AN2327" s="3"/>
      <c r="AO2327" s="3"/>
      <c r="AP2327" s="20">
        <v>188.3999939</v>
      </c>
      <c r="AQ2327" s="20">
        <v>0.56320002</v>
      </c>
      <c r="AR2327" s="20">
        <v>0.926499957</v>
      </c>
      <c r="AS2327" s="20">
        <v>0.868999957</v>
      </c>
      <c r="AT2327" s="20">
        <v>0.709399918</v>
      </c>
      <c r="AU2327" s="20">
        <v>0.595399495</v>
      </c>
      <c r="AV2327" s="20">
        <v>0.657599495</v>
      </c>
      <c r="AW2327" s="20">
        <v>0.607900044</v>
      </c>
      <c r="AX2327" s="20">
        <v>0.443499949</v>
      </c>
      <c r="AY2327" s="3"/>
      <c r="AZ2327" s="3"/>
      <c r="BA2327" s="3"/>
      <c r="BB2327" s="20">
        <v>188.3999939</v>
      </c>
      <c r="BC2327" s="20">
        <v>0.480402449</v>
      </c>
      <c r="BD2327" s="20">
        <v>0.625702449</v>
      </c>
      <c r="BE2327" s="20">
        <v>0.59230002</v>
      </c>
      <c r="BF2327" s="20">
        <v>0.145598861</v>
      </c>
      <c r="BG2327" s="20">
        <v>0.063600071</v>
      </c>
      <c r="BH2327" s="20">
        <v>0.266100808</v>
      </c>
      <c r="BI2327" s="20">
        <v>0.315000808</v>
      </c>
      <c r="BJ2327" s="20">
        <v>0.665003178</v>
      </c>
    </row>
    <row r="2328" spans="30:62">
      <c r="AD2328" s="20">
        <v>188.5</v>
      </c>
      <c r="AE2328" s="20">
        <v>0.209599929</v>
      </c>
      <c r="AF2328" s="20">
        <v>0.635899929</v>
      </c>
      <c r="AG2328" s="20">
        <v>0.397900114</v>
      </c>
      <c r="AH2328" s="20">
        <v>0.244999918</v>
      </c>
      <c r="AI2328" s="20">
        <v>0.077399999</v>
      </c>
      <c r="AJ2328" s="20">
        <v>0.145300594</v>
      </c>
      <c r="AK2328" s="20">
        <v>0.445000594</v>
      </c>
      <c r="AL2328" s="20">
        <v>0.599300105</v>
      </c>
      <c r="AM2328" s="3"/>
      <c r="AN2328" s="3"/>
      <c r="AO2328" s="3"/>
      <c r="AP2328" s="20">
        <v>188.5</v>
      </c>
      <c r="AQ2328" s="20">
        <v>0.583199957</v>
      </c>
      <c r="AR2328" s="20">
        <v>0.956199918</v>
      </c>
      <c r="AS2328" s="20">
        <v>0.886299918</v>
      </c>
      <c r="AT2328" s="20">
        <v>0.719499495</v>
      </c>
      <c r="AU2328" s="20">
        <v>0.620397422</v>
      </c>
      <c r="AV2328" s="20">
        <v>0.683297422</v>
      </c>
      <c r="AW2328" s="20">
        <v>0.599699948</v>
      </c>
      <c r="AX2328" s="20">
        <v>0.431000101</v>
      </c>
      <c r="AY2328" s="3"/>
      <c r="AZ2328" s="3"/>
      <c r="BA2328" s="3"/>
      <c r="BB2328" s="20">
        <v>188.5</v>
      </c>
      <c r="BC2328" s="20">
        <v>0.48670002</v>
      </c>
      <c r="BD2328" s="20">
        <v>0.66780002</v>
      </c>
      <c r="BE2328" s="20">
        <v>0.591800053</v>
      </c>
      <c r="BF2328" s="20">
        <v>0.200000071</v>
      </c>
      <c r="BG2328" s="20">
        <v>0.085400092</v>
      </c>
      <c r="BH2328" s="20">
        <v>0.261103178</v>
      </c>
      <c r="BI2328" s="20">
        <v>0.309903178</v>
      </c>
      <c r="BJ2328" s="20">
        <v>0.665500026</v>
      </c>
    </row>
    <row r="2329" spans="30:62">
      <c r="AD2329" s="20">
        <v>188.6000061</v>
      </c>
      <c r="AE2329" s="20">
        <v>0.213600114</v>
      </c>
      <c r="AF2329" s="20">
        <v>0.637800114</v>
      </c>
      <c r="AG2329" s="20">
        <v>0.400199441</v>
      </c>
      <c r="AH2329" s="20">
        <v>0.244699999</v>
      </c>
      <c r="AI2329" s="20">
        <v>0.080100117</v>
      </c>
      <c r="AJ2329" s="20">
        <v>0.148000105</v>
      </c>
      <c r="AK2329" s="20">
        <v>0.445000105</v>
      </c>
      <c r="AL2329" s="20">
        <v>0.590500009</v>
      </c>
      <c r="AM2329" s="3"/>
      <c r="AN2329" s="3"/>
      <c r="AO2329" s="3"/>
      <c r="AP2329" s="20">
        <v>188.6000061</v>
      </c>
      <c r="AQ2329" s="20">
        <v>0.615599918</v>
      </c>
      <c r="AR2329" s="20">
        <v>0.989399972</v>
      </c>
      <c r="AS2329" s="20">
        <v>0.910799972</v>
      </c>
      <c r="AT2329" s="20">
        <v>0.736197422</v>
      </c>
      <c r="AU2329" s="20">
        <v>0.625394703</v>
      </c>
      <c r="AV2329" s="20">
        <v>0.699594703</v>
      </c>
      <c r="AW2329" s="20">
        <v>0.568100101</v>
      </c>
      <c r="AX2329" s="20">
        <v>0.409099892</v>
      </c>
      <c r="AY2329" s="3"/>
      <c r="AZ2329" s="3"/>
      <c r="BA2329" s="3"/>
      <c r="BB2329" s="20">
        <v>188.6000061</v>
      </c>
      <c r="BC2329" s="20">
        <v>0.511800053</v>
      </c>
      <c r="BD2329" s="20">
        <v>0.739600053</v>
      </c>
      <c r="BE2329" s="20">
        <v>0.590099356</v>
      </c>
      <c r="BF2329" s="20">
        <v>0.253700092</v>
      </c>
      <c r="BG2329" s="20">
        <v>0.094200078</v>
      </c>
      <c r="BH2329" s="20">
        <v>0.244300026</v>
      </c>
      <c r="BI2329" s="20">
        <v>0.297400026</v>
      </c>
      <c r="BJ2329" s="20">
        <v>0.663199958</v>
      </c>
    </row>
    <row r="2330" spans="30:62">
      <c r="AD2330" s="20">
        <v>188.6999969</v>
      </c>
      <c r="AE2330" s="20">
        <v>0.219099918</v>
      </c>
      <c r="AF2330" s="20">
        <v>0.640299918</v>
      </c>
      <c r="AG2330" s="20">
        <v>0.406100476</v>
      </c>
      <c r="AH2330" s="20">
        <v>0.248200594</v>
      </c>
      <c r="AI2330" s="20">
        <v>0.077800105</v>
      </c>
      <c r="AJ2330" s="20">
        <v>0.143300009</v>
      </c>
      <c r="AK2330" s="20">
        <v>0.438700009</v>
      </c>
      <c r="AL2330" s="20">
        <v>0.586899946</v>
      </c>
      <c r="AM2330" s="3"/>
      <c r="AN2330" s="3"/>
      <c r="AO2330" s="3"/>
      <c r="AP2330" s="20">
        <v>188.6999969</v>
      </c>
      <c r="AQ2330" s="20">
        <v>0.648699495</v>
      </c>
      <c r="AR2330" s="20">
        <v>1.019400044</v>
      </c>
      <c r="AS2330" s="20">
        <v>0.934900044</v>
      </c>
      <c r="AT2330" s="20">
        <v>0.757299949</v>
      </c>
      <c r="AU2330" s="20">
        <v>0.618700101</v>
      </c>
      <c r="AV2330" s="20">
        <v>0.694400101</v>
      </c>
      <c r="AW2330" s="20">
        <v>0.543699892</v>
      </c>
      <c r="AX2330" s="20">
        <v>0.40830413</v>
      </c>
      <c r="AY2330" s="3"/>
      <c r="AZ2330" s="3"/>
      <c r="BA2330" s="3"/>
      <c r="BB2330" s="20">
        <v>188.6999969</v>
      </c>
      <c r="BC2330" s="20">
        <v>0.537700071</v>
      </c>
      <c r="BD2330" s="20">
        <v>0.793500071</v>
      </c>
      <c r="BE2330" s="20">
        <v>0.588200808</v>
      </c>
      <c r="BF2330" s="20">
        <v>0.290403178</v>
      </c>
      <c r="BG2330" s="20">
        <v>0.093600026</v>
      </c>
      <c r="BH2330" s="20">
        <v>0.240699958</v>
      </c>
      <c r="BI2330" s="20">
        <v>0.285699958</v>
      </c>
      <c r="BJ2330" s="20">
        <v>0.658299961</v>
      </c>
    </row>
    <row r="2331" spans="30:62">
      <c r="AD2331" s="20">
        <v>188.8000031</v>
      </c>
      <c r="AE2331" s="20">
        <v>0.220299999</v>
      </c>
      <c r="AF2331" s="20">
        <v>0.642299999</v>
      </c>
      <c r="AG2331" s="20">
        <v>0.411500594</v>
      </c>
      <c r="AH2331" s="20">
        <v>0.252600105</v>
      </c>
      <c r="AI2331" s="20">
        <v>0.074100009</v>
      </c>
      <c r="AJ2331" s="20">
        <v>0.143598754</v>
      </c>
      <c r="AK2331" s="20">
        <v>0.440398754</v>
      </c>
      <c r="AL2331" s="20">
        <v>0.578500082</v>
      </c>
      <c r="AM2331" s="3"/>
      <c r="AN2331" s="3"/>
      <c r="AO2331" s="3"/>
      <c r="AP2331" s="20">
        <v>188.8000031</v>
      </c>
      <c r="AQ2331" s="20">
        <v>0.675597422</v>
      </c>
      <c r="AR2331" s="20">
        <v>1.032199949</v>
      </c>
      <c r="AS2331" s="20">
        <v>0.952799948</v>
      </c>
      <c r="AT2331" s="20">
        <v>0.755400101</v>
      </c>
      <c r="AU2331" s="20">
        <v>0.610299892</v>
      </c>
      <c r="AV2331" s="20">
        <v>0.681199892</v>
      </c>
      <c r="AW2331" s="20">
        <v>0.533000077</v>
      </c>
      <c r="AX2331" s="20">
        <v>0.402395508</v>
      </c>
      <c r="AY2331" s="3"/>
      <c r="AZ2331" s="3"/>
      <c r="BA2331" s="3"/>
      <c r="BB2331" s="20">
        <v>188.8000031</v>
      </c>
      <c r="BC2331" s="20">
        <v>0.552400092</v>
      </c>
      <c r="BD2331" s="20">
        <v>0.835300092</v>
      </c>
      <c r="BE2331" s="20">
        <v>0.564203178</v>
      </c>
      <c r="BF2331" s="20">
        <v>0.303500026</v>
      </c>
      <c r="BG2331" s="20">
        <v>0.088299958</v>
      </c>
      <c r="BH2331" s="20">
        <v>0.231494477</v>
      </c>
      <c r="BI2331" s="20">
        <v>0.274194477</v>
      </c>
      <c r="BJ2331" s="20">
        <v>0.651799948</v>
      </c>
    </row>
    <row r="2332" spans="30:62">
      <c r="AD2332" s="20">
        <v>188.8999939</v>
      </c>
      <c r="AE2332" s="20">
        <v>0.225500594</v>
      </c>
      <c r="AF2332" s="20">
        <v>0.650700594</v>
      </c>
      <c r="AG2332" s="20">
        <v>0.410100105</v>
      </c>
      <c r="AH2332" s="20">
        <v>0.24560144</v>
      </c>
      <c r="AI2332" s="20">
        <v>0.076999946</v>
      </c>
      <c r="AJ2332" s="20">
        <v>0.142001274</v>
      </c>
      <c r="AK2332" s="20">
        <v>0.435601274</v>
      </c>
      <c r="AL2332" s="20">
        <v>0.578900435</v>
      </c>
      <c r="AM2332" s="3"/>
      <c r="AN2332" s="3"/>
      <c r="AO2332" s="3"/>
      <c r="AP2332" s="20">
        <v>188.8999939</v>
      </c>
      <c r="AQ2332" s="20">
        <v>0.688999948</v>
      </c>
      <c r="AR2332" s="20">
        <v>1.020500101</v>
      </c>
      <c r="AS2332" s="20">
        <v>0.937600101</v>
      </c>
      <c r="AT2332" s="20">
        <v>0.746205852</v>
      </c>
      <c r="AU2332" s="20">
        <v>0.60970413</v>
      </c>
      <c r="AV2332" s="20">
        <v>0.67550413</v>
      </c>
      <c r="AW2332" s="20">
        <v>0.524900038</v>
      </c>
      <c r="AX2332" s="20">
        <v>0.40270003</v>
      </c>
      <c r="AY2332" s="3"/>
      <c r="AZ2332" s="3"/>
      <c r="BA2332" s="3"/>
      <c r="BB2332" s="20">
        <v>188.8999939</v>
      </c>
      <c r="BC2332" s="20">
        <v>0.558403178</v>
      </c>
      <c r="BD2332" s="20">
        <v>0.875003178</v>
      </c>
      <c r="BE2332" s="20">
        <v>0.530900026</v>
      </c>
      <c r="BF2332" s="20">
        <v>0.303004726</v>
      </c>
      <c r="BG2332" s="20">
        <v>0.078399961</v>
      </c>
      <c r="BH2332" s="20">
        <v>0.21840555</v>
      </c>
      <c r="BI2332" s="20">
        <v>0.27610555</v>
      </c>
      <c r="BJ2332" s="20">
        <v>0.632606363</v>
      </c>
    </row>
    <row r="2333" spans="30:62">
      <c r="AD2333" s="20">
        <v>189</v>
      </c>
      <c r="AE2333" s="20">
        <v>0.220600105</v>
      </c>
      <c r="AF2333" s="20">
        <v>0.656100105</v>
      </c>
      <c r="AG2333" s="20">
        <v>0.407900009</v>
      </c>
      <c r="AH2333" s="20">
        <v>0.249899946</v>
      </c>
      <c r="AI2333" s="20">
        <v>0.065700082</v>
      </c>
      <c r="AJ2333" s="20">
        <v>0.142600435</v>
      </c>
      <c r="AK2333" s="20">
        <v>0.439300435</v>
      </c>
      <c r="AL2333" s="20">
        <v>0.579099974</v>
      </c>
      <c r="AM2333" s="3"/>
      <c r="AN2333" s="3"/>
      <c r="AO2333" s="3"/>
      <c r="AP2333" s="20">
        <v>189</v>
      </c>
      <c r="AQ2333" s="20">
        <v>0.692200101</v>
      </c>
      <c r="AR2333" s="20">
        <v>1.003399892</v>
      </c>
      <c r="AS2333" s="20">
        <v>0.921299892</v>
      </c>
      <c r="AT2333" s="20">
        <v>0.74980413</v>
      </c>
      <c r="AU2333" s="20">
        <v>0.604295508</v>
      </c>
      <c r="AV2333" s="20">
        <v>0.667695508</v>
      </c>
      <c r="AW2333" s="20">
        <v>0.51290003</v>
      </c>
      <c r="AX2333" s="20">
        <v>0.39190001</v>
      </c>
      <c r="AY2333" s="3"/>
      <c r="AZ2333" s="3"/>
      <c r="BA2333" s="3"/>
      <c r="BB2333" s="20">
        <v>189</v>
      </c>
      <c r="BC2333" s="20">
        <v>0.550900026</v>
      </c>
      <c r="BD2333" s="20">
        <v>0.898000026</v>
      </c>
      <c r="BE2333" s="20">
        <v>0.524299958</v>
      </c>
      <c r="BF2333" s="20">
        <v>0.304099961</v>
      </c>
      <c r="BG2333" s="20">
        <v>0.065299948</v>
      </c>
      <c r="BH2333" s="20">
        <v>0.190606363</v>
      </c>
      <c r="BI2333" s="20">
        <v>0.260906363</v>
      </c>
      <c r="BJ2333" s="20">
        <v>0.609700038</v>
      </c>
    </row>
    <row r="2334" spans="30:62">
      <c r="AD2334" s="20">
        <v>189.1000061</v>
      </c>
      <c r="AE2334" s="20">
        <v>0.218200009</v>
      </c>
      <c r="AF2334" s="20">
        <v>0.653300009</v>
      </c>
      <c r="AG2334" s="20">
        <v>0.413498754</v>
      </c>
      <c r="AH2334" s="20">
        <v>0.242700082</v>
      </c>
      <c r="AI2334" s="20">
        <v>0.059199958</v>
      </c>
      <c r="AJ2334" s="20">
        <v>0.142799974</v>
      </c>
      <c r="AK2334" s="20">
        <v>0.432499974</v>
      </c>
      <c r="AL2334" s="20">
        <v>0.567200029</v>
      </c>
      <c r="AM2334" s="3"/>
      <c r="AN2334" s="3"/>
      <c r="AO2334" s="3"/>
      <c r="AP2334" s="20">
        <v>189.1000061</v>
      </c>
      <c r="AQ2334" s="20">
        <v>0.697999892</v>
      </c>
      <c r="AR2334" s="20">
        <v>0.995300077</v>
      </c>
      <c r="AS2334" s="20">
        <v>0.915900077</v>
      </c>
      <c r="AT2334" s="20">
        <v>0.743495508</v>
      </c>
      <c r="AU2334" s="20">
        <v>0.596294189</v>
      </c>
      <c r="AV2334" s="20">
        <v>0.665094189</v>
      </c>
      <c r="AW2334" s="20">
        <v>0.50170001</v>
      </c>
      <c r="AX2334" s="20">
        <v>0.372800012</v>
      </c>
      <c r="AY2334" s="3"/>
      <c r="AZ2334" s="3"/>
      <c r="BA2334" s="3"/>
      <c r="BB2334" s="20">
        <v>189.1000061</v>
      </c>
      <c r="BC2334" s="20">
        <v>0.539299958</v>
      </c>
      <c r="BD2334" s="20">
        <v>0.914399958</v>
      </c>
      <c r="BE2334" s="20">
        <v>0.548994477</v>
      </c>
      <c r="BF2334" s="20">
        <v>0.295299948</v>
      </c>
      <c r="BG2334" s="20">
        <v>0.028800045</v>
      </c>
      <c r="BH2334" s="20">
        <v>0.163700038</v>
      </c>
      <c r="BI2334" s="20">
        <v>0.226800038</v>
      </c>
      <c r="BJ2334" s="20">
        <v>0.603200013</v>
      </c>
    </row>
    <row r="2335" spans="30:62">
      <c r="AD2335" s="20">
        <v>189.1999969</v>
      </c>
      <c r="AE2335" s="20">
        <v>0.216999946</v>
      </c>
      <c r="AF2335" s="20">
        <v>0.655999946</v>
      </c>
      <c r="AG2335" s="20">
        <v>0.410101274</v>
      </c>
      <c r="AH2335" s="20">
        <v>0.247000435</v>
      </c>
      <c r="AI2335" s="20">
        <v>0.056499974</v>
      </c>
      <c r="AJ2335" s="20">
        <v>0.135500029</v>
      </c>
      <c r="AK2335" s="20">
        <v>0.421600029</v>
      </c>
      <c r="AL2335" s="20">
        <v>0.565400089</v>
      </c>
      <c r="AM2335" s="3"/>
      <c r="AN2335" s="3"/>
      <c r="AO2335" s="3"/>
      <c r="AP2335" s="20">
        <v>189.1999969</v>
      </c>
      <c r="AQ2335" s="20">
        <v>0.75210413</v>
      </c>
      <c r="AR2335" s="20">
        <v>0.969700038</v>
      </c>
      <c r="AS2335" s="20">
        <v>0.893700038</v>
      </c>
      <c r="AT2335" s="20">
        <v>0.74060003</v>
      </c>
      <c r="AU2335" s="20">
        <v>0.56310001</v>
      </c>
      <c r="AV2335" s="20">
        <v>0.64290001</v>
      </c>
      <c r="AW2335" s="20">
        <v>0.489800012</v>
      </c>
      <c r="AX2335" s="20">
        <v>0.338705519</v>
      </c>
      <c r="AY2335" s="3"/>
      <c r="AZ2335" s="3"/>
      <c r="BA2335" s="3"/>
      <c r="BB2335" s="20">
        <v>189.1999969</v>
      </c>
      <c r="BC2335" s="20">
        <v>0.503999961</v>
      </c>
      <c r="BD2335" s="20">
        <v>0.910699961</v>
      </c>
      <c r="BE2335" s="20">
        <v>0.58090555</v>
      </c>
      <c r="BF2335" s="20">
        <v>0.285406363</v>
      </c>
      <c r="BG2335" s="20">
        <v>-0.022599962</v>
      </c>
      <c r="BH2335" s="20">
        <v>0.133700013</v>
      </c>
      <c r="BI2335" s="20">
        <v>0.193200013</v>
      </c>
      <c r="BJ2335" s="20">
        <v>0.598599998</v>
      </c>
    </row>
    <row r="2336" spans="30:62">
      <c r="AD2336" s="20">
        <v>189.3000031</v>
      </c>
      <c r="AE2336" s="20">
        <v>0.213500082</v>
      </c>
      <c r="AF2336" s="20">
        <v>0.652600082</v>
      </c>
      <c r="AG2336" s="20">
        <v>0.410400435</v>
      </c>
      <c r="AH2336" s="20">
        <v>0.250199974</v>
      </c>
      <c r="AI2336" s="20">
        <v>0.044800029</v>
      </c>
      <c r="AJ2336" s="20">
        <v>0.136999136</v>
      </c>
      <c r="AK2336" s="20">
        <v>0.412499136</v>
      </c>
      <c r="AL2336" s="20">
        <v>0.574099908</v>
      </c>
      <c r="AM2336" s="3"/>
      <c r="AN2336" s="3"/>
      <c r="AO2336" s="3"/>
      <c r="AP2336" s="20">
        <v>189.3000031</v>
      </c>
      <c r="AQ2336" s="20">
        <v>0.750995508</v>
      </c>
      <c r="AR2336" s="20">
        <v>0.94980003</v>
      </c>
      <c r="AS2336" s="20">
        <v>0.87870003</v>
      </c>
      <c r="AT2336" s="20">
        <v>0.73850001</v>
      </c>
      <c r="AU2336" s="20">
        <v>0.529600012</v>
      </c>
      <c r="AV2336" s="20">
        <v>0.617100012</v>
      </c>
      <c r="AW2336" s="20">
        <v>0.451200035</v>
      </c>
      <c r="AX2336" s="20">
        <v>0.324598307</v>
      </c>
      <c r="AY2336" s="3"/>
      <c r="AZ2336" s="3"/>
      <c r="BA2336" s="3"/>
      <c r="BB2336" s="20">
        <v>189.3000031</v>
      </c>
      <c r="BC2336" s="20">
        <v>0.467199948</v>
      </c>
      <c r="BD2336" s="20">
        <v>0.908999948</v>
      </c>
      <c r="BE2336" s="20">
        <v>0.623106363</v>
      </c>
      <c r="BF2336" s="20">
        <v>0.260100038</v>
      </c>
      <c r="BG2336" s="20">
        <v>-0.062999987</v>
      </c>
      <c r="BH2336" s="20">
        <v>0.089594634</v>
      </c>
      <c r="BI2336" s="20">
        <v>0.151994634</v>
      </c>
      <c r="BJ2336" s="20">
        <v>0.587400048</v>
      </c>
    </row>
    <row r="2337" spans="30:62">
      <c r="AD2337" s="20">
        <v>189.3999939</v>
      </c>
      <c r="AE2337" s="20">
        <v>0.214300435</v>
      </c>
      <c r="AF2337" s="20">
        <v>0.645500435</v>
      </c>
      <c r="AG2337" s="20">
        <v>0.418499974</v>
      </c>
      <c r="AH2337" s="20">
        <v>0.254301936</v>
      </c>
      <c r="AI2337" s="20">
        <v>0.041300089</v>
      </c>
      <c r="AJ2337" s="20">
        <v>0.138100862</v>
      </c>
      <c r="AK2337" s="20">
        <v>0.408400862</v>
      </c>
      <c r="AL2337" s="20">
        <v>0.584900256</v>
      </c>
      <c r="AM2337" s="3"/>
      <c r="AN2337" s="3"/>
      <c r="AO2337" s="3"/>
      <c r="AP2337" s="20">
        <v>189.3999939</v>
      </c>
      <c r="AQ2337" s="20">
        <v>0.72060003</v>
      </c>
      <c r="AR2337" s="20">
        <v>0.91460001</v>
      </c>
      <c r="AS2337" s="20">
        <v>0.84770001</v>
      </c>
      <c r="AT2337" s="20">
        <v>0.739804304</v>
      </c>
      <c r="AU2337" s="20">
        <v>0.495205519</v>
      </c>
      <c r="AV2337" s="20">
        <v>0.575605519</v>
      </c>
      <c r="AW2337" s="20">
        <v>0.428699976</v>
      </c>
      <c r="AX2337" s="20">
        <v>0.312900025</v>
      </c>
      <c r="AY2337" s="3"/>
      <c r="AZ2337" s="3"/>
      <c r="BA2337" s="3"/>
      <c r="BB2337" s="20">
        <v>189.3999939</v>
      </c>
      <c r="BC2337" s="20">
        <v>0.414006363</v>
      </c>
      <c r="BD2337" s="20">
        <v>0.844106363</v>
      </c>
      <c r="BE2337" s="20">
        <v>0.639300038</v>
      </c>
      <c r="BF2337" s="20">
        <v>0.194706212</v>
      </c>
      <c r="BG2337" s="20">
        <v>-0.100700002</v>
      </c>
      <c r="BH2337" s="20">
        <v>0.053705293</v>
      </c>
      <c r="BI2337" s="20">
        <v>0.114305293</v>
      </c>
      <c r="BJ2337" s="20">
        <v>0.619595334</v>
      </c>
    </row>
    <row r="2338" spans="30:62">
      <c r="AD2338" s="20">
        <v>189.5</v>
      </c>
      <c r="AE2338" s="20">
        <v>0.215299974</v>
      </c>
      <c r="AF2338" s="20">
        <v>0.642399974</v>
      </c>
      <c r="AG2338" s="20">
        <v>0.412800029</v>
      </c>
      <c r="AH2338" s="20">
        <v>0.254400089</v>
      </c>
      <c r="AI2338" s="20">
        <v>0.040499908</v>
      </c>
      <c r="AJ2338" s="20">
        <v>0.133400256</v>
      </c>
      <c r="AK2338" s="20">
        <v>0.412500256</v>
      </c>
      <c r="AL2338" s="20">
        <v>0.586399888</v>
      </c>
      <c r="AM2338" s="3"/>
      <c r="AN2338" s="3"/>
      <c r="AO2338" s="3"/>
      <c r="AP2338" s="20">
        <v>189.5</v>
      </c>
      <c r="AQ2338" s="20">
        <v>0.67340001</v>
      </c>
      <c r="AR2338" s="20">
        <v>0.881000012</v>
      </c>
      <c r="AS2338" s="20">
        <v>0.817700012</v>
      </c>
      <c r="AT2338" s="20">
        <v>0.728305519</v>
      </c>
      <c r="AU2338" s="20">
        <v>0.463198307</v>
      </c>
      <c r="AV2338" s="20">
        <v>0.537998307</v>
      </c>
      <c r="AW2338" s="20">
        <v>0.419000025</v>
      </c>
      <c r="AX2338" s="20">
        <v>0.301900059</v>
      </c>
      <c r="AY2338" s="3"/>
      <c r="AZ2338" s="3"/>
      <c r="BA2338" s="3"/>
      <c r="BB2338" s="20">
        <v>189.5</v>
      </c>
      <c r="BC2338" s="20">
        <v>0.349800038</v>
      </c>
      <c r="BD2338" s="20">
        <v>0.741500038</v>
      </c>
      <c r="BE2338" s="20">
        <v>0.666800013</v>
      </c>
      <c r="BF2338" s="20">
        <v>0.103899998</v>
      </c>
      <c r="BG2338" s="20">
        <v>-0.141899952</v>
      </c>
      <c r="BH2338" s="20">
        <v>0.072395334</v>
      </c>
      <c r="BI2338" s="20">
        <v>0.128295334</v>
      </c>
      <c r="BJ2338" s="20">
        <v>0.593199955</v>
      </c>
    </row>
    <row r="2339" spans="30:62">
      <c r="AD2339" s="20">
        <v>189.6000061</v>
      </c>
      <c r="AE2339" s="20">
        <v>0.202300029</v>
      </c>
      <c r="AF2339" s="20">
        <v>0.628800029</v>
      </c>
      <c r="AG2339" s="20">
        <v>0.414599136</v>
      </c>
      <c r="AH2339" s="20">
        <v>0.257999908</v>
      </c>
      <c r="AI2339" s="20">
        <v>0.045700017</v>
      </c>
      <c r="AJ2339" s="20">
        <v>0.137099888</v>
      </c>
      <c r="AK2339" s="20">
        <v>0.402499888</v>
      </c>
      <c r="AL2339" s="20"/>
      <c r="AM2339" s="3"/>
      <c r="AN2339" s="3"/>
      <c r="AO2339" s="3"/>
      <c r="AP2339" s="20">
        <v>189.6000061</v>
      </c>
      <c r="AQ2339" s="20">
        <v>0.592600012</v>
      </c>
      <c r="AR2339" s="20">
        <v>0.831200035</v>
      </c>
      <c r="AS2339" s="20">
        <v>0.793800035</v>
      </c>
      <c r="AT2339" s="20">
        <v>0.737498307</v>
      </c>
      <c r="AU2339" s="20">
        <v>0.428398833</v>
      </c>
      <c r="AV2339" s="20">
        <v>0.503698833</v>
      </c>
      <c r="AW2339" s="20">
        <v>0.412900059</v>
      </c>
      <c r="AX2339" s="20"/>
      <c r="AY2339" s="3"/>
      <c r="AZ2339" s="3"/>
      <c r="BA2339" s="3"/>
      <c r="BB2339" s="20">
        <v>189.6000061</v>
      </c>
      <c r="BC2339" s="20">
        <v>0.284900013</v>
      </c>
      <c r="BD2339" s="20">
        <v>0.675300013</v>
      </c>
      <c r="BE2339" s="20">
        <v>0.675894634</v>
      </c>
      <c r="BF2339" s="20">
        <v>0.027600048</v>
      </c>
      <c r="BG2339" s="20">
        <v>-0.128700017</v>
      </c>
      <c r="BH2339" s="20">
        <v>0.101299955</v>
      </c>
      <c r="BI2339" s="20">
        <v>0.136499955</v>
      </c>
      <c r="BJ2339" s="20"/>
    </row>
    <row r="2340" spans="30:62">
      <c r="AD2340" s="20">
        <v>189.6999969</v>
      </c>
      <c r="AE2340" s="20">
        <v>0.194100089</v>
      </c>
      <c r="AF2340" s="20">
        <v>0.620700089</v>
      </c>
      <c r="AG2340" s="20">
        <v>0.403900862</v>
      </c>
      <c r="AH2340" s="20">
        <v>0.260200256</v>
      </c>
      <c r="AI2340" s="20">
        <v>0.031399888</v>
      </c>
      <c r="AJ2340" s="20"/>
      <c r="AK2340" s="20"/>
      <c r="AL2340" s="20"/>
      <c r="AM2340" s="3"/>
      <c r="AN2340" s="3"/>
      <c r="AO2340" s="3"/>
      <c r="AP2340" s="20">
        <v>189.6999969</v>
      </c>
      <c r="AQ2340" s="20">
        <v>0.486305519</v>
      </c>
      <c r="AR2340" s="20">
        <v>0.768699976</v>
      </c>
      <c r="AS2340" s="20">
        <v>0.766299976</v>
      </c>
      <c r="AT2340" s="20">
        <v>0.736500025</v>
      </c>
      <c r="AU2340" s="20">
        <v>0.384700059</v>
      </c>
      <c r="AV2340" s="20">
        <v>0.457900059</v>
      </c>
      <c r="AW2340" s="20"/>
      <c r="AX2340" s="20"/>
      <c r="AY2340" s="3"/>
      <c r="AZ2340" s="3"/>
      <c r="BA2340" s="3"/>
      <c r="BB2340" s="20">
        <v>189.6999969</v>
      </c>
      <c r="BC2340" s="20">
        <v>0.206299998</v>
      </c>
      <c r="BD2340" s="20">
        <v>0.581099998</v>
      </c>
      <c r="BE2340" s="20">
        <v>0.681105293</v>
      </c>
      <c r="BF2340" s="20">
        <v>0.016595334</v>
      </c>
      <c r="BG2340" s="20">
        <v>-0.113300045</v>
      </c>
      <c r="BH2340" s="20"/>
      <c r="BI2340" s="20"/>
      <c r="BJ2340" s="20"/>
    </row>
    <row r="2341" spans="30:62">
      <c r="AD2341" s="20">
        <v>189.8000031</v>
      </c>
      <c r="AE2341" s="20">
        <v>0.185499908</v>
      </c>
      <c r="AF2341" s="20">
        <v>0.619899908</v>
      </c>
      <c r="AG2341" s="20">
        <v>0.409000256</v>
      </c>
      <c r="AH2341" s="20">
        <v>0.262699888</v>
      </c>
      <c r="AI2341" s="20"/>
      <c r="AJ2341" s="20"/>
      <c r="AK2341" s="20"/>
      <c r="AL2341" s="20"/>
      <c r="AM2341" s="3"/>
      <c r="AN2341" s="3"/>
      <c r="AO2341" s="3"/>
      <c r="AP2341" s="20">
        <v>189.8000031</v>
      </c>
      <c r="AQ2341" s="20">
        <v>0.401398307</v>
      </c>
      <c r="AR2341" s="20">
        <v>0.728600025</v>
      </c>
      <c r="AS2341" s="20">
        <v>0.751800025</v>
      </c>
      <c r="AT2341" s="20">
        <v>0.742000059</v>
      </c>
      <c r="AU2341" s="20"/>
      <c r="AV2341" s="20"/>
      <c r="AW2341" s="20"/>
      <c r="AX2341" s="20"/>
      <c r="AY2341" s="3"/>
      <c r="AZ2341" s="3"/>
      <c r="BA2341" s="3"/>
      <c r="BB2341" s="20">
        <v>189.8000031</v>
      </c>
      <c r="BC2341" s="20">
        <v>0.156500048</v>
      </c>
      <c r="BD2341" s="20">
        <v>0.544700048</v>
      </c>
      <c r="BE2341" s="20">
        <v>0.700195334</v>
      </c>
      <c r="BF2341" s="20">
        <v>0.037899955</v>
      </c>
      <c r="BG2341" s="20"/>
      <c r="BH2341" s="20"/>
      <c r="BI2341" s="20"/>
      <c r="BJ2341" s="20"/>
    </row>
    <row r="2342" spans="30:62">
      <c r="AD2342" s="20">
        <v>189.8999939</v>
      </c>
      <c r="AE2342" s="20">
        <v>0.194400256</v>
      </c>
      <c r="AF2342" s="20">
        <v>0.631800256</v>
      </c>
      <c r="AG2342" s="20">
        <v>0.408799888</v>
      </c>
      <c r="AH2342" s="20"/>
      <c r="AI2342" s="20"/>
      <c r="AJ2342" s="20"/>
      <c r="AK2342" s="20"/>
      <c r="AL2342" s="20"/>
      <c r="AM2342" s="3"/>
      <c r="AN2342" s="3"/>
      <c r="AO2342" s="3"/>
      <c r="AP2342" s="20">
        <v>189.8999939</v>
      </c>
      <c r="AQ2342" s="20">
        <v>0.322100025</v>
      </c>
      <c r="AR2342" s="20">
        <v>0.728500059</v>
      </c>
      <c r="AS2342" s="20">
        <v>0.746900059</v>
      </c>
      <c r="AT2342" s="20"/>
      <c r="AU2342" s="20"/>
      <c r="AV2342" s="20"/>
      <c r="AW2342" s="20"/>
      <c r="AX2342" s="20"/>
      <c r="AY2342" s="3"/>
      <c r="AZ2342" s="3"/>
      <c r="BA2342" s="3"/>
      <c r="BB2342" s="20">
        <v>189.8999939</v>
      </c>
      <c r="BC2342" s="20">
        <v>0.177795334</v>
      </c>
      <c r="BD2342" s="20">
        <v>0.568795334</v>
      </c>
      <c r="BE2342" s="20">
        <v>0.710099955</v>
      </c>
      <c r="BF2342" s="20"/>
      <c r="BG2342" s="20"/>
      <c r="BH2342" s="20"/>
      <c r="BI2342" s="20"/>
      <c r="BJ2342" s="20"/>
    </row>
    <row r="2343" spans="30:62">
      <c r="AD2343" s="20">
        <v>190</v>
      </c>
      <c r="AE2343" s="20">
        <v>0.186099888</v>
      </c>
      <c r="AF2343" s="20">
        <v>0.634399888</v>
      </c>
      <c r="AG2343" s="20"/>
      <c r="AH2343" s="20"/>
      <c r="AI2343" s="20"/>
      <c r="AJ2343" s="20"/>
      <c r="AK2343" s="20"/>
      <c r="AL2343" s="20"/>
      <c r="AM2343" s="3"/>
      <c r="AN2343" s="3"/>
      <c r="AO2343" s="3"/>
      <c r="AP2343" s="20">
        <v>190</v>
      </c>
      <c r="AQ2343" s="20">
        <v>0.247400059</v>
      </c>
      <c r="AR2343" s="20"/>
      <c r="AS2343" s="20"/>
      <c r="AT2343" s="20"/>
      <c r="AU2343" s="20"/>
      <c r="AV2343" s="20"/>
      <c r="AW2343" s="20"/>
      <c r="AX2343" s="20"/>
      <c r="AY2343" s="3"/>
      <c r="AZ2343" s="3"/>
      <c r="BA2343" s="3"/>
      <c r="BB2343" s="20">
        <v>190</v>
      </c>
      <c r="BC2343" s="20">
        <v>0.184199955</v>
      </c>
      <c r="BD2343" s="20">
        <v>0.590199955</v>
      </c>
      <c r="BE2343" s="20"/>
      <c r="BF2343" s="20"/>
      <c r="BG2343" s="20"/>
      <c r="BH2343" s="20"/>
      <c r="BI2343" s="20"/>
      <c r="BJ2343" s="20"/>
    </row>
    <row r="2344" spans="30:62">
      <c r="AD2344" s="3"/>
      <c r="AE2344" s="3"/>
      <c r="AF2344" s="3"/>
      <c r="AG2344" s="3"/>
      <c r="AH2344" s="3"/>
      <c r="AI2344" s="3"/>
      <c r="AJ2344" s="3"/>
      <c r="AK2344" s="3"/>
      <c r="AL2344" s="3"/>
      <c r="AM2344" s="3"/>
      <c r="AN2344" s="3"/>
      <c r="AO2344" s="3"/>
      <c r="AP2344" s="3"/>
      <c r="AQ2344" s="3"/>
      <c r="AR2344" s="3"/>
      <c r="AS2344" s="3"/>
      <c r="AT2344" s="3"/>
      <c r="AU2344" s="3"/>
      <c r="AV2344" s="3"/>
      <c r="AW2344" s="3"/>
      <c r="AX2344" s="3"/>
      <c r="AY2344" s="3"/>
      <c r="AZ2344" s="3"/>
      <c r="BA2344" s="3"/>
      <c r="BB2344" s="3"/>
      <c r="BC2344" s="3"/>
      <c r="BD2344" s="3"/>
      <c r="BE2344" s="3"/>
      <c r="BF2344" s="3"/>
      <c r="BG2344" s="3"/>
      <c r="BH2344" s="3"/>
      <c r="BI2344" s="3"/>
      <c r="BJ2344" s="3"/>
    </row>
    <row r="2345" spans="30:62">
      <c r="AD2345" s="3"/>
      <c r="AE2345" s="3"/>
      <c r="AF2345" s="3"/>
      <c r="AG2345" s="3"/>
      <c r="AH2345" s="3"/>
      <c r="AI2345" s="3"/>
      <c r="AJ2345" s="3"/>
      <c r="AK2345" s="3"/>
      <c r="AL2345" s="3"/>
      <c r="AM2345" s="3"/>
      <c r="AN2345" s="3"/>
      <c r="AO2345" s="3"/>
      <c r="AP2345" s="3"/>
      <c r="AQ2345" s="3"/>
      <c r="AR2345" s="3"/>
      <c r="AS2345" s="3"/>
      <c r="AT2345" s="3"/>
      <c r="AU2345" s="3"/>
      <c r="AV2345" s="3"/>
      <c r="AW2345" s="3"/>
      <c r="AX2345" s="3"/>
      <c r="AY2345" s="3"/>
      <c r="AZ2345" s="3"/>
      <c r="BA2345" s="3"/>
      <c r="BB2345" s="3"/>
      <c r="BC2345" s="3"/>
      <c r="BD2345" s="3"/>
      <c r="BE2345" s="3"/>
      <c r="BF2345" s="3"/>
      <c r="BG2345" s="3"/>
      <c r="BH2345" s="3"/>
      <c r="BI2345" s="3"/>
      <c r="BJ2345" s="3"/>
    </row>
    <row r="2346" spans="30:62">
      <c r="AD2346" s="3"/>
      <c r="AE2346" s="3"/>
      <c r="AF2346" s="3"/>
      <c r="AG2346" s="3"/>
      <c r="AH2346" s="3"/>
      <c r="AI2346" s="3"/>
      <c r="AJ2346" s="3"/>
      <c r="AK2346" s="3"/>
      <c r="AL2346" s="3"/>
      <c r="AM2346" s="3"/>
      <c r="AN2346" s="3"/>
      <c r="AO2346" s="3"/>
      <c r="AP2346" s="3"/>
      <c r="AQ2346" s="3"/>
      <c r="AR2346" s="3"/>
      <c r="AS2346" s="3"/>
      <c r="AT2346" s="3"/>
      <c r="AU2346" s="3"/>
      <c r="AV2346" s="3"/>
      <c r="AW2346" s="3"/>
      <c r="AX2346" s="3"/>
      <c r="AY2346" s="3"/>
      <c r="AZ2346" s="3"/>
      <c r="BA2346" s="3"/>
      <c r="BB2346" s="3"/>
      <c r="BC2346" s="3"/>
      <c r="BD2346" s="3"/>
      <c r="BE2346" s="3"/>
      <c r="BF2346" s="3"/>
      <c r="BG2346" s="3"/>
      <c r="BH2346" s="3"/>
      <c r="BI2346" s="3"/>
      <c r="BJ2346" s="3"/>
    </row>
    <row r="2347" spans="30:62">
      <c r="AD2347" s="3"/>
      <c r="AE2347" s="3"/>
      <c r="AF2347" s="3"/>
      <c r="AG2347" s="3"/>
      <c r="AH2347" s="3"/>
      <c r="AI2347" s="3"/>
      <c r="AJ2347" s="3"/>
      <c r="AK2347" s="3"/>
      <c r="AL2347" s="3"/>
      <c r="AM2347" s="3"/>
      <c r="AN2347" s="3"/>
      <c r="AO2347" s="3"/>
      <c r="AP2347" s="3"/>
      <c r="AQ2347" s="3"/>
      <c r="AR2347" s="3"/>
      <c r="AS2347" s="3"/>
      <c r="AT2347" s="3"/>
      <c r="AU2347" s="3"/>
      <c r="AV2347" s="3"/>
      <c r="AW2347" s="3"/>
      <c r="AX2347" s="3"/>
      <c r="AY2347" s="3"/>
      <c r="AZ2347" s="3"/>
      <c r="BA2347" s="3"/>
      <c r="BB2347" s="3"/>
      <c r="BC2347" s="3"/>
      <c r="BD2347" s="3"/>
      <c r="BE2347" s="3"/>
      <c r="BF2347" s="3"/>
      <c r="BG2347" s="3"/>
      <c r="BH2347" s="3"/>
      <c r="BI2347" s="3"/>
      <c r="BJ2347" s="3"/>
    </row>
    <row r="2348" spans="30:62">
      <c r="AD2348" s="3"/>
      <c r="AE2348" s="3"/>
      <c r="AF2348" s="3"/>
      <c r="AG2348" s="3"/>
      <c r="AH2348" s="3"/>
      <c r="AI2348" s="3"/>
      <c r="AJ2348" s="3"/>
      <c r="AK2348" s="3"/>
      <c r="AL2348" s="3"/>
      <c r="AM2348" s="3"/>
      <c r="AN2348" s="3"/>
      <c r="AO2348" s="3"/>
      <c r="AP2348" s="3"/>
      <c r="AQ2348" s="3"/>
      <c r="AR2348" s="3"/>
      <c r="AS2348" s="3"/>
      <c r="AT2348" s="3"/>
      <c r="AU2348" s="3"/>
      <c r="AV2348" s="3"/>
      <c r="AW2348" s="3"/>
      <c r="AX2348" s="3"/>
      <c r="AY2348" s="3"/>
      <c r="AZ2348" s="3"/>
      <c r="BA2348" s="3"/>
      <c r="BB2348" s="3"/>
      <c r="BC2348" s="3"/>
      <c r="BD2348" s="3"/>
      <c r="BE2348" s="3"/>
      <c r="BF2348" s="3"/>
      <c r="BG2348" s="3"/>
      <c r="BH2348" s="3"/>
      <c r="BI2348" s="3"/>
      <c r="BJ2348" s="3"/>
    </row>
    <row r="2349" spans="30:62">
      <c r="AD2349" s="3"/>
      <c r="AE2349" s="3"/>
      <c r="AF2349" s="3"/>
      <c r="AG2349" s="3"/>
      <c r="AH2349" s="3"/>
      <c r="AI2349" s="3"/>
      <c r="AJ2349" s="3"/>
      <c r="AK2349" s="3"/>
      <c r="AL2349" s="3"/>
      <c r="AM2349" s="3"/>
      <c r="AN2349" s="3"/>
      <c r="AO2349" s="3"/>
      <c r="AP2349" s="3"/>
      <c r="AQ2349" s="3"/>
      <c r="AR2349" s="3"/>
      <c r="AS2349" s="3"/>
      <c r="AT2349" s="3"/>
      <c r="AU2349" s="3"/>
      <c r="AV2349" s="3"/>
      <c r="AW2349" s="3"/>
      <c r="AX2349" s="3"/>
      <c r="AY2349" s="3"/>
      <c r="AZ2349" s="3"/>
      <c r="BA2349" s="3"/>
      <c r="BB2349" s="3"/>
      <c r="BC2349" s="3"/>
      <c r="BD2349" s="3"/>
      <c r="BE2349" s="3"/>
      <c r="BF2349" s="3"/>
      <c r="BG2349" s="3"/>
      <c r="BH2349" s="3"/>
      <c r="BI2349" s="3"/>
      <c r="BJ2349" s="3"/>
    </row>
    <row r="2350" spans="30:62">
      <c r="AD2350" s="3"/>
      <c r="AE2350" s="3"/>
      <c r="AF2350" s="3"/>
      <c r="AG2350" s="3"/>
      <c r="AH2350" s="3"/>
      <c r="AI2350" s="3"/>
      <c r="AJ2350" s="3"/>
      <c r="AK2350" s="3"/>
      <c r="AL2350" s="3"/>
      <c r="AM2350" s="3"/>
      <c r="AN2350" s="3"/>
      <c r="AO2350" s="3"/>
      <c r="AP2350" s="3"/>
      <c r="AQ2350" s="3"/>
      <c r="AR2350" s="3"/>
      <c r="AS2350" s="3"/>
      <c r="AT2350" s="3"/>
      <c r="AU2350" s="3"/>
      <c r="AV2350" s="3"/>
      <c r="AW2350" s="3"/>
      <c r="AX2350" s="3"/>
      <c r="AY2350" s="3"/>
      <c r="AZ2350" s="3"/>
      <c r="BA2350" s="3"/>
      <c r="BB2350" s="3"/>
      <c r="BC2350" s="3"/>
      <c r="BD2350" s="3"/>
      <c r="BE2350" s="3"/>
      <c r="BF2350" s="3"/>
      <c r="BG2350" s="3"/>
      <c r="BH2350" s="3"/>
      <c r="BI2350" s="3"/>
      <c r="BJ2350" s="3"/>
    </row>
    <row r="2351" spans="30:62">
      <c r="AD2351" s="3"/>
      <c r="AE2351" s="3"/>
      <c r="AF2351" s="3"/>
      <c r="AG2351" s="3"/>
      <c r="AH2351" s="3"/>
      <c r="AI2351" s="3"/>
      <c r="AJ2351" s="3"/>
      <c r="AK2351" s="3"/>
      <c r="AL2351" s="3"/>
      <c r="AM2351" s="3"/>
      <c r="AN2351" s="3"/>
      <c r="AO2351" s="3"/>
      <c r="AP2351" s="3"/>
      <c r="AQ2351" s="3"/>
      <c r="AR2351" s="3"/>
      <c r="AS2351" s="3"/>
      <c r="AT2351" s="3"/>
      <c r="AU2351" s="3"/>
      <c r="AV2351" s="3"/>
      <c r="AW2351" s="3"/>
      <c r="AX2351" s="3"/>
      <c r="AY2351" s="3"/>
      <c r="AZ2351" s="3"/>
      <c r="BA2351" s="3"/>
      <c r="BB2351" s="3"/>
      <c r="BC2351" s="3"/>
      <c r="BD2351" s="3"/>
      <c r="BE2351" s="3"/>
      <c r="BF2351" s="3"/>
      <c r="BG2351" s="3"/>
      <c r="BH2351" s="3"/>
      <c r="BI2351" s="3"/>
      <c r="BJ2351" s="3"/>
    </row>
    <row r="2352" spans="30:62">
      <c r="AD2352" s="3"/>
      <c r="AE2352" s="3"/>
      <c r="AF2352" s="3"/>
      <c r="AG2352" s="3"/>
      <c r="AH2352" s="3"/>
      <c r="AI2352" s="3"/>
      <c r="AJ2352" s="3"/>
      <c r="AK2352" s="3"/>
      <c r="AL2352" s="3"/>
      <c r="AM2352" s="3"/>
      <c r="AN2352" s="3"/>
      <c r="AO2352" s="3"/>
      <c r="AP2352" s="3"/>
      <c r="AQ2352" s="3"/>
      <c r="AR2352" s="3"/>
      <c r="AS2352" s="3"/>
      <c r="AT2352" s="3"/>
      <c r="AU2352" s="3"/>
      <c r="AV2352" s="3"/>
      <c r="AW2352" s="3"/>
      <c r="AX2352" s="3"/>
      <c r="AY2352" s="3"/>
      <c r="AZ2352" s="3"/>
      <c r="BA2352" s="3"/>
      <c r="BB2352" s="3"/>
      <c r="BC2352" s="3"/>
      <c r="BD2352" s="3"/>
      <c r="BE2352" s="3"/>
      <c r="BF2352" s="3"/>
      <c r="BG2352" s="3"/>
      <c r="BH2352" s="3"/>
      <c r="BI2352" s="3"/>
      <c r="BJ2352" s="3"/>
    </row>
    <row r="2353" spans="30:62">
      <c r="AD2353" s="3"/>
      <c r="AE2353" s="3"/>
      <c r="AF2353" s="3"/>
      <c r="AG2353" s="3"/>
      <c r="AH2353" s="3"/>
      <c r="AI2353" s="3"/>
      <c r="AJ2353" s="3"/>
      <c r="AK2353" s="3"/>
      <c r="AL2353" s="3"/>
      <c r="AM2353" s="3"/>
      <c r="AN2353" s="3"/>
      <c r="AO2353" s="3"/>
      <c r="AP2353" s="3"/>
      <c r="AQ2353" s="3"/>
      <c r="AR2353" s="3"/>
      <c r="AS2353" s="3"/>
      <c r="AT2353" s="3"/>
      <c r="AU2353" s="3"/>
      <c r="AV2353" s="3"/>
      <c r="AW2353" s="3"/>
      <c r="AX2353" s="3"/>
      <c r="AY2353" s="3"/>
      <c r="AZ2353" s="3"/>
      <c r="BA2353" s="3"/>
      <c r="BB2353" s="3"/>
      <c r="BC2353" s="3"/>
      <c r="BD2353" s="3"/>
      <c r="BE2353" s="3"/>
      <c r="BF2353" s="3"/>
      <c r="BG2353" s="3"/>
      <c r="BH2353" s="3"/>
      <c r="BI2353" s="3"/>
      <c r="BJ2353" s="3"/>
    </row>
    <row r="2354" spans="30:62">
      <c r="AD2354" s="3"/>
      <c r="AE2354" s="3"/>
      <c r="AF2354" s="3"/>
      <c r="AG2354" s="3"/>
      <c r="AH2354" s="3"/>
      <c r="AI2354" s="3"/>
      <c r="AJ2354" s="3"/>
      <c r="AK2354" s="3"/>
      <c r="AL2354" s="3"/>
      <c r="AM2354" s="3"/>
      <c r="AN2354" s="3"/>
      <c r="AO2354" s="3"/>
      <c r="AP2354" s="3"/>
      <c r="AQ2354" s="3"/>
      <c r="AR2354" s="3"/>
      <c r="AS2354" s="3"/>
      <c r="AT2354" s="3"/>
      <c r="AU2354" s="3"/>
      <c r="AV2354" s="3"/>
      <c r="AW2354" s="3"/>
      <c r="AX2354" s="3"/>
      <c r="AY2354" s="3"/>
      <c r="AZ2354" s="3"/>
      <c r="BA2354" s="3"/>
      <c r="BB2354" s="3"/>
      <c r="BC2354" s="3"/>
      <c r="BD2354" s="3"/>
      <c r="BE2354" s="3"/>
      <c r="BF2354" s="3"/>
      <c r="BG2354" s="3"/>
      <c r="BH2354" s="3"/>
      <c r="BI2354" s="3"/>
      <c r="BJ2354" s="3"/>
    </row>
    <row r="2355" spans="30:62">
      <c r="AD2355" s="3"/>
      <c r="AE2355" s="3"/>
      <c r="AF2355" s="3"/>
      <c r="AG2355" s="3"/>
      <c r="AH2355" s="3"/>
      <c r="AI2355" s="3"/>
      <c r="AJ2355" s="3"/>
      <c r="AK2355" s="3"/>
      <c r="AL2355" s="3"/>
      <c r="AM2355" s="3"/>
      <c r="AN2355" s="3"/>
      <c r="AO2355" s="3"/>
      <c r="AP2355" s="3"/>
      <c r="AQ2355" s="3"/>
      <c r="AR2355" s="3"/>
      <c r="AS2355" s="3"/>
      <c r="AT2355" s="3"/>
      <c r="AU2355" s="3"/>
      <c r="AV2355" s="3"/>
      <c r="AW2355" s="3"/>
      <c r="AX2355" s="3"/>
      <c r="AY2355" s="3"/>
      <c r="AZ2355" s="3"/>
      <c r="BA2355" s="3"/>
      <c r="BB2355" s="3"/>
      <c r="BC2355" s="3"/>
      <c r="BD2355" s="3"/>
      <c r="BE2355" s="3"/>
      <c r="BF2355" s="3"/>
      <c r="BG2355" s="3"/>
      <c r="BH2355" s="3"/>
      <c r="BI2355" s="3"/>
      <c r="BJ2355" s="3"/>
    </row>
    <row r="2356" spans="30:62">
      <c r="AD2356" s="3"/>
      <c r="AE2356" s="3"/>
      <c r="AF2356" s="3"/>
      <c r="AG2356" s="3"/>
      <c r="AH2356" s="3"/>
      <c r="AI2356" s="3"/>
      <c r="AJ2356" s="3"/>
      <c r="AK2356" s="3"/>
      <c r="AL2356" s="3"/>
      <c r="AM2356" s="3"/>
      <c r="AN2356" s="3"/>
      <c r="AO2356" s="3"/>
      <c r="AP2356" s="3"/>
      <c r="AQ2356" s="3"/>
      <c r="AR2356" s="3"/>
      <c r="AS2356" s="3"/>
      <c r="AT2356" s="3"/>
      <c r="AU2356" s="3"/>
      <c r="AV2356" s="3"/>
      <c r="AW2356" s="3"/>
      <c r="AX2356" s="3"/>
      <c r="AY2356" s="3"/>
      <c r="AZ2356" s="3"/>
      <c r="BA2356" s="3"/>
      <c r="BB2356" s="3"/>
      <c r="BC2356" s="3"/>
      <c r="BD2356" s="3"/>
      <c r="BE2356" s="3"/>
      <c r="BF2356" s="3"/>
      <c r="BG2356" s="3"/>
      <c r="BH2356" s="3"/>
      <c r="BI2356" s="3"/>
      <c r="BJ2356" s="3"/>
    </row>
    <row r="2357" spans="30:62">
      <c r="AD2357" s="3"/>
      <c r="AE2357" s="3"/>
      <c r="AF2357" s="3"/>
      <c r="AG2357" s="3"/>
      <c r="AH2357" s="3"/>
      <c r="AI2357" s="3"/>
      <c r="AJ2357" s="3"/>
      <c r="AK2357" s="3"/>
      <c r="AL2357" s="3"/>
      <c r="AM2357" s="3"/>
      <c r="AN2357" s="3"/>
      <c r="AO2357" s="3"/>
      <c r="AP2357" s="3"/>
      <c r="AQ2357" s="3"/>
      <c r="AR2357" s="3"/>
      <c r="AS2357" s="3"/>
      <c r="AT2357" s="3"/>
      <c r="AU2357" s="3"/>
      <c r="AV2357" s="3"/>
      <c r="AW2357" s="3"/>
      <c r="AX2357" s="3"/>
      <c r="AY2357" s="3"/>
      <c r="AZ2357" s="3"/>
      <c r="BA2357" s="3"/>
      <c r="BB2357" s="3"/>
      <c r="BC2357" s="3"/>
      <c r="BD2357" s="3"/>
      <c r="BE2357" s="3"/>
      <c r="BF2357" s="3"/>
      <c r="BG2357" s="3"/>
      <c r="BH2357" s="3"/>
      <c r="BI2357" s="3"/>
      <c r="BJ2357" s="3"/>
    </row>
    <row r="2358" spans="30:62">
      <c r="AD2358" s="3"/>
      <c r="AE2358" s="3"/>
      <c r="AF2358" s="3"/>
      <c r="AG2358" s="3"/>
      <c r="AH2358" s="3"/>
      <c r="AI2358" s="3"/>
      <c r="AJ2358" s="3"/>
      <c r="AK2358" s="3"/>
      <c r="AL2358" s="3"/>
      <c r="AM2358" s="3"/>
      <c r="AN2358" s="3"/>
      <c r="AO2358" s="3"/>
      <c r="AP2358" s="3"/>
      <c r="AQ2358" s="3"/>
      <c r="AR2358" s="3"/>
      <c r="AS2358" s="3"/>
      <c r="AT2358" s="3"/>
      <c r="AU2358" s="3"/>
      <c r="AV2358" s="3"/>
      <c r="AW2358" s="3"/>
      <c r="AX2358" s="3"/>
      <c r="AY2358" s="3"/>
      <c r="AZ2358" s="3"/>
      <c r="BA2358" s="3"/>
      <c r="BB2358" s="3"/>
      <c r="BC2358" s="3"/>
      <c r="BD2358" s="3"/>
      <c r="BE2358" s="3"/>
      <c r="BF2358" s="3"/>
      <c r="BG2358" s="3"/>
      <c r="BH2358" s="3"/>
      <c r="BI2358" s="3"/>
      <c r="BJ2358" s="3"/>
    </row>
    <row r="2359" spans="30:62">
      <c r="AD2359" s="3"/>
      <c r="AE2359" s="3"/>
      <c r="AF2359" s="3"/>
      <c r="AG2359" s="3"/>
      <c r="AH2359" s="3"/>
      <c r="AI2359" s="3"/>
      <c r="AJ2359" s="3"/>
      <c r="AK2359" s="3"/>
      <c r="AL2359" s="3"/>
      <c r="AM2359" s="3"/>
      <c r="AN2359" s="3"/>
      <c r="AO2359" s="3"/>
      <c r="AP2359" s="3"/>
      <c r="AQ2359" s="3"/>
      <c r="AR2359" s="3"/>
      <c r="AS2359" s="3"/>
      <c r="AT2359" s="3"/>
      <c r="AU2359" s="3"/>
      <c r="AV2359" s="3"/>
      <c r="AW2359" s="3"/>
      <c r="AX2359" s="3"/>
      <c r="AY2359" s="3"/>
      <c r="AZ2359" s="3"/>
      <c r="BA2359" s="3"/>
      <c r="BB2359" s="3"/>
      <c r="BC2359" s="3"/>
      <c r="BD2359" s="3"/>
      <c r="BE2359" s="3"/>
      <c r="BF2359" s="3"/>
      <c r="BG2359" s="3"/>
      <c r="BH2359" s="3"/>
      <c r="BI2359" s="3"/>
      <c r="BJ2359" s="3"/>
    </row>
    <row r="2360" spans="30:62">
      <c r="AD2360" s="3"/>
      <c r="AE2360" s="3"/>
      <c r="AF2360" s="3"/>
      <c r="AG2360" s="3"/>
      <c r="AH2360" s="3"/>
      <c r="AI2360" s="3"/>
      <c r="AJ2360" s="3"/>
      <c r="AK2360" s="3"/>
      <c r="AL2360" s="3"/>
      <c r="AM2360" s="3"/>
      <c r="AN2360" s="3"/>
      <c r="AO2360" s="3"/>
      <c r="AP2360" s="3"/>
      <c r="AQ2360" s="3"/>
      <c r="AR2360" s="3"/>
      <c r="AS2360" s="3"/>
      <c r="AT2360" s="3"/>
      <c r="AU2360" s="3"/>
      <c r="AV2360" s="3"/>
      <c r="AW2360" s="3"/>
      <c r="AX2360" s="3"/>
      <c r="AY2360" s="3"/>
      <c r="AZ2360" s="3"/>
      <c r="BA2360" s="3"/>
      <c r="BB2360" s="3"/>
      <c r="BC2360" s="3"/>
      <c r="BD2360" s="3"/>
      <c r="BE2360" s="3"/>
      <c r="BF2360" s="3"/>
      <c r="BG2360" s="3"/>
      <c r="BH2360" s="3"/>
      <c r="BI2360" s="3"/>
      <c r="BJ2360" s="3"/>
    </row>
    <row r="2361" spans="30:62">
      <c r="AD2361" s="3"/>
      <c r="AE2361" s="3"/>
      <c r="AF2361" s="3"/>
      <c r="AG2361" s="3"/>
      <c r="AH2361" s="3"/>
      <c r="AI2361" s="3"/>
      <c r="AJ2361" s="3"/>
      <c r="AK2361" s="3"/>
      <c r="AL2361" s="3"/>
      <c r="AM2361" s="3"/>
      <c r="AN2361" s="3"/>
      <c r="AO2361" s="3"/>
      <c r="AP2361" s="3"/>
      <c r="AQ2361" s="3"/>
      <c r="AR2361" s="3"/>
      <c r="AS2361" s="3"/>
      <c r="AT2361" s="3"/>
      <c r="AU2361" s="3"/>
      <c r="AV2361" s="3"/>
      <c r="AW2361" s="3"/>
      <c r="AX2361" s="3"/>
      <c r="AY2361" s="3"/>
      <c r="AZ2361" s="3"/>
      <c r="BA2361" s="3"/>
      <c r="BB2361" s="3"/>
      <c r="BC2361" s="3"/>
      <c r="BD2361" s="3"/>
      <c r="BE2361" s="3"/>
      <c r="BF2361" s="3"/>
      <c r="BG2361" s="3"/>
      <c r="BH2361" s="3"/>
      <c r="BI2361" s="3"/>
      <c r="BJ2361" s="3"/>
    </row>
    <row r="2362" spans="30:62">
      <c r="AD2362" s="3"/>
      <c r="AE2362" s="3"/>
      <c r="AF2362" s="3"/>
      <c r="AG2362" s="3"/>
      <c r="AH2362" s="3"/>
      <c r="AI2362" s="3"/>
      <c r="AJ2362" s="3"/>
      <c r="AK2362" s="3"/>
      <c r="AL2362" s="3"/>
      <c r="AM2362" s="3"/>
      <c r="AN2362" s="3"/>
      <c r="AO2362" s="3"/>
      <c r="AP2362" s="3"/>
      <c r="AQ2362" s="3"/>
      <c r="AR2362" s="3"/>
      <c r="AS2362" s="3"/>
      <c r="AT2362" s="3"/>
      <c r="AU2362" s="3"/>
      <c r="AV2362" s="3"/>
      <c r="AW2362" s="3"/>
      <c r="AX2362" s="3"/>
      <c r="AY2362" s="3"/>
      <c r="AZ2362" s="3"/>
      <c r="BA2362" s="3"/>
      <c r="BB2362" s="3"/>
      <c r="BC2362" s="3"/>
      <c r="BD2362" s="3"/>
      <c r="BE2362" s="3"/>
      <c r="BF2362" s="3"/>
      <c r="BG2362" s="3"/>
      <c r="BH2362" s="3"/>
      <c r="BI2362" s="3"/>
      <c r="BJ2362" s="3"/>
    </row>
    <row r="2363" spans="30:62">
      <c r="AD2363" s="3"/>
      <c r="AE2363" s="3"/>
      <c r="AF2363" s="3"/>
      <c r="AG2363" s="3"/>
      <c r="AH2363" s="3"/>
      <c r="AI2363" s="3"/>
      <c r="AJ2363" s="3"/>
      <c r="AK2363" s="3"/>
      <c r="AL2363" s="3"/>
      <c r="AM2363" s="3"/>
      <c r="AN2363" s="3"/>
      <c r="AO2363" s="3"/>
      <c r="AP2363" s="3"/>
      <c r="AQ2363" s="3"/>
      <c r="AR2363" s="3"/>
      <c r="AS2363" s="3"/>
      <c r="AT2363" s="3"/>
      <c r="AU2363" s="3"/>
      <c r="AV2363" s="3"/>
      <c r="AW2363" s="3"/>
      <c r="AX2363" s="3"/>
      <c r="AY2363" s="3"/>
      <c r="AZ2363" s="3"/>
      <c r="BA2363" s="3"/>
      <c r="BB2363" s="3"/>
      <c r="BC2363" s="3"/>
      <c r="BD2363" s="3"/>
      <c r="BE2363" s="3"/>
      <c r="BF2363" s="3"/>
      <c r="BG2363" s="3"/>
      <c r="BH2363" s="3"/>
      <c r="BI2363" s="3"/>
      <c r="BJ2363" s="3"/>
    </row>
    <row r="2364" spans="30:62">
      <c r="AD2364" s="3"/>
      <c r="AE2364" s="3"/>
      <c r="AF2364" s="3"/>
      <c r="AG2364" s="3"/>
      <c r="AH2364" s="3"/>
      <c r="AI2364" s="3"/>
      <c r="AJ2364" s="3"/>
      <c r="AK2364" s="3"/>
      <c r="AL2364" s="3"/>
      <c r="AM2364" s="3"/>
      <c r="AN2364" s="3"/>
      <c r="AO2364" s="3"/>
      <c r="AP2364" s="3"/>
      <c r="AQ2364" s="3"/>
      <c r="AR2364" s="3"/>
      <c r="AS2364" s="3"/>
      <c r="AT2364" s="3"/>
      <c r="AU2364" s="3"/>
      <c r="AV2364" s="3"/>
      <c r="AW2364" s="3"/>
      <c r="AX2364" s="3"/>
      <c r="AY2364" s="3"/>
      <c r="AZ2364" s="3"/>
      <c r="BA2364" s="3"/>
      <c r="BB2364" s="3"/>
      <c r="BC2364" s="3"/>
      <c r="BD2364" s="3"/>
      <c r="BE2364" s="3"/>
      <c r="BF2364" s="3"/>
      <c r="BG2364" s="3"/>
      <c r="BH2364" s="3"/>
      <c r="BI2364" s="3"/>
      <c r="BJ2364" s="3"/>
    </row>
    <row r="2365" spans="30:62">
      <c r="AD2365" s="3"/>
      <c r="AE2365" s="3"/>
      <c r="AF2365" s="3"/>
      <c r="AG2365" s="3"/>
      <c r="AH2365" s="3"/>
      <c r="AI2365" s="3"/>
      <c r="AJ2365" s="3"/>
      <c r="AK2365" s="3"/>
      <c r="AL2365" s="3"/>
      <c r="AM2365" s="3"/>
      <c r="AN2365" s="3"/>
      <c r="AO2365" s="3"/>
      <c r="AP2365" s="3"/>
      <c r="AQ2365" s="3"/>
      <c r="AR2365" s="3"/>
      <c r="AS2365" s="3"/>
      <c r="AT2365" s="3"/>
      <c r="AU2365" s="3"/>
      <c r="AV2365" s="3"/>
      <c r="AW2365" s="3"/>
      <c r="AX2365" s="3"/>
      <c r="AY2365" s="3"/>
      <c r="AZ2365" s="3"/>
      <c r="BA2365" s="3"/>
      <c r="BB2365" s="3"/>
      <c r="BC2365" s="3"/>
      <c r="BD2365" s="3"/>
      <c r="BE2365" s="3"/>
      <c r="BF2365" s="3"/>
      <c r="BG2365" s="3"/>
      <c r="BH2365" s="3"/>
      <c r="BI2365" s="3"/>
      <c r="BJ2365" s="3"/>
    </row>
    <row r="2366" spans="30:62">
      <c r="AD2366" s="3"/>
      <c r="AE2366" s="3"/>
      <c r="AF2366" s="3"/>
      <c r="AG2366" s="3"/>
      <c r="AH2366" s="3"/>
      <c r="AI2366" s="3"/>
      <c r="AJ2366" s="3"/>
      <c r="AK2366" s="3"/>
      <c r="AL2366" s="3"/>
      <c r="AM2366" s="3"/>
      <c r="AN2366" s="3"/>
      <c r="AO2366" s="3"/>
      <c r="AP2366" s="3"/>
      <c r="AQ2366" s="3"/>
      <c r="AR2366" s="3"/>
      <c r="AS2366" s="3"/>
      <c r="AT2366" s="3"/>
      <c r="AU2366" s="3"/>
      <c r="AV2366" s="3"/>
      <c r="AW2366" s="3"/>
      <c r="AX2366" s="3"/>
      <c r="AY2366" s="3"/>
      <c r="AZ2366" s="3"/>
      <c r="BA2366" s="3"/>
      <c r="BB2366" s="3"/>
      <c r="BC2366" s="3"/>
      <c r="BD2366" s="3"/>
      <c r="BE2366" s="3"/>
      <c r="BF2366" s="3"/>
      <c r="BG2366" s="3"/>
      <c r="BH2366" s="3"/>
      <c r="BI2366" s="3"/>
      <c r="BJ2366" s="3"/>
    </row>
    <row r="2367" spans="30:62">
      <c r="AD2367" s="3"/>
      <c r="AE2367" s="3"/>
      <c r="AF2367" s="3"/>
      <c r="AG2367" s="3"/>
      <c r="AH2367" s="3"/>
      <c r="AI2367" s="3"/>
      <c r="AJ2367" s="3"/>
      <c r="AK2367" s="3"/>
      <c r="AL2367" s="3"/>
      <c r="AM2367" s="3"/>
      <c r="AN2367" s="3"/>
      <c r="AO2367" s="3"/>
      <c r="AP2367" s="3"/>
      <c r="AQ2367" s="3"/>
      <c r="AR2367" s="3"/>
      <c r="AS2367" s="3"/>
      <c r="AT2367" s="3"/>
      <c r="AU2367" s="3"/>
      <c r="AV2367" s="3"/>
      <c r="AW2367" s="3"/>
      <c r="AX2367" s="3"/>
      <c r="AY2367" s="3"/>
      <c r="AZ2367" s="3"/>
      <c r="BA2367" s="3"/>
      <c r="BB2367" s="3"/>
      <c r="BC2367" s="3"/>
      <c r="BD2367" s="3"/>
      <c r="BE2367" s="3"/>
      <c r="BF2367" s="3"/>
      <c r="BG2367" s="3"/>
      <c r="BH2367" s="3"/>
      <c r="BI2367" s="3"/>
      <c r="BJ2367" s="3"/>
    </row>
    <row r="2368" spans="30:62">
      <c r="AD2368" s="3"/>
      <c r="AE2368" s="3"/>
      <c r="AF2368" s="3"/>
      <c r="AG2368" s="3"/>
      <c r="AH2368" s="3"/>
      <c r="AI2368" s="3"/>
      <c r="AJ2368" s="3"/>
      <c r="AK2368" s="3"/>
      <c r="AL2368" s="3"/>
      <c r="AM2368" s="3"/>
      <c r="AN2368" s="3"/>
      <c r="AO2368" s="3"/>
      <c r="AP2368" s="3"/>
      <c r="AQ2368" s="3"/>
      <c r="AR2368" s="3"/>
      <c r="AS2368" s="3"/>
      <c r="AT2368" s="3"/>
      <c r="AU2368" s="3"/>
      <c r="AV2368" s="3"/>
      <c r="AW2368" s="3"/>
      <c r="AX2368" s="3"/>
      <c r="AY2368" s="3"/>
      <c r="AZ2368" s="3"/>
      <c r="BA2368" s="3"/>
      <c r="BB2368" s="3"/>
      <c r="BC2368" s="3"/>
      <c r="BD2368" s="3"/>
      <c r="BE2368" s="3"/>
      <c r="BF2368" s="3"/>
      <c r="BG2368" s="3"/>
      <c r="BH2368" s="3"/>
      <c r="BI2368" s="3"/>
      <c r="BJ2368" s="3"/>
    </row>
    <row r="2369" spans="30:62">
      <c r="AD2369" s="3"/>
      <c r="AE2369" s="3"/>
      <c r="AF2369" s="3"/>
      <c r="AG2369" s="3"/>
      <c r="AH2369" s="3"/>
      <c r="AI2369" s="3"/>
      <c r="AJ2369" s="3"/>
      <c r="AK2369" s="3"/>
      <c r="AL2369" s="3"/>
      <c r="AM2369" s="3"/>
      <c r="AN2369" s="3"/>
      <c r="AO2369" s="3"/>
      <c r="AP2369" s="3"/>
      <c r="AQ2369" s="3"/>
      <c r="AR2369" s="3"/>
      <c r="AS2369" s="3"/>
      <c r="AT2369" s="3"/>
      <c r="AU2369" s="3"/>
      <c r="AV2369" s="3"/>
      <c r="AW2369" s="3"/>
      <c r="AX2369" s="3"/>
      <c r="AY2369" s="3"/>
      <c r="AZ2369" s="3"/>
      <c r="BA2369" s="3"/>
      <c r="BB2369" s="3"/>
      <c r="BC2369" s="3"/>
      <c r="BD2369" s="3"/>
      <c r="BE2369" s="3"/>
      <c r="BF2369" s="3"/>
      <c r="BG2369" s="3"/>
      <c r="BH2369" s="3"/>
      <c r="BI2369" s="3"/>
      <c r="BJ2369" s="3"/>
    </row>
    <row r="2370" spans="30:62">
      <c r="AD2370" s="3"/>
      <c r="AE2370" s="3"/>
      <c r="AF2370" s="3"/>
      <c r="AG2370" s="3"/>
      <c r="AH2370" s="3"/>
      <c r="AI2370" s="3"/>
      <c r="AJ2370" s="3"/>
      <c r="AK2370" s="3"/>
      <c r="AL2370" s="3"/>
      <c r="AM2370" s="3"/>
      <c r="AN2370" s="3"/>
      <c r="AO2370" s="3"/>
      <c r="AP2370" s="3"/>
      <c r="AQ2370" s="3"/>
      <c r="AR2370" s="3"/>
      <c r="AS2370" s="3"/>
      <c r="AT2370" s="3"/>
      <c r="AU2370" s="3"/>
      <c r="AV2370" s="3"/>
      <c r="AW2370" s="3"/>
      <c r="AX2370" s="3"/>
      <c r="AY2370" s="3"/>
      <c r="AZ2370" s="3"/>
      <c r="BA2370" s="3"/>
      <c r="BB2370" s="3"/>
      <c r="BC2370" s="3"/>
      <c r="BD2370" s="3"/>
      <c r="BE2370" s="3"/>
      <c r="BF2370" s="3"/>
      <c r="BG2370" s="3"/>
      <c r="BH2370" s="3"/>
      <c r="BI2370" s="3"/>
      <c r="BJ2370" s="3"/>
    </row>
    <row r="2371" spans="30:62">
      <c r="AD2371" s="3"/>
      <c r="AE2371" s="3"/>
      <c r="AF2371" s="3"/>
      <c r="AG2371" s="3"/>
      <c r="AH2371" s="3"/>
      <c r="AI2371" s="3"/>
      <c r="AJ2371" s="3"/>
      <c r="AK2371" s="3"/>
      <c r="AL2371" s="3"/>
      <c r="AM2371" s="3"/>
      <c r="AN2371" s="3"/>
      <c r="AO2371" s="3"/>
      <c r="AP2371" s="3"/>
      <c r="AQ2371" s="3"/>
      <c r="AR2371" s="3"/>
      <c r="AS2371" s="3"/>
      <c r="AT2371" s="3"/>
      <c r="AU2371" s="3"/>
      <c r="AV2371" s="3"/>
      <c r="AW2371" s="3"/>
      <c r="AX2371" s="3"/>
      <c r="AY2371" s="3"/>
      <c r="AZ2371" s="3"/>
      <c r="BA2371" s="3"/>
      <c r="BB2371" s="3"/>
      <c r="BC2371" s="3"/>
      <c r="BD2371" s="3"/>
      <c r="BE2371" s="3"/>
      <c r="BF2371" s="3"/>
      <c r="BG2371" s="3"/>
      <c r="BH2371" s="3"/>
      <c r="BI2371" s="3"/>
      <c r="BJ2371" s="3"/>
    </row>
    <row r="2372" spans="30:62">
      <c r="AD2372" s="3"/>
      <c r="AE2372" s="3"/>
      <c r="AF2372" s="3"/>
      <c r="AG2372" s="3"/>
      <c r="AH2372" s="3"/>
      <c r="AI2372" s="3"/>
      <c r="AJ2372" s="3"/>
      <c r="AK2372" s="3"/>
      <c r="AL2372" s="3"/>
      <c r="AM2372" s="3"/>
      <c r="AN2372" s="3"/>
      <c r="AO2372" s="3"/>
      <c r="AP2372" s="3"/>
      <c r="AQ2372" s="3"/>
      <c r="AR2372" s="3"/>
      <c r="AS2372" s="3"/>
      <c r="AT2372" s="3"/>
      <c r="AU2372" s="3"/>
      <c r="AV2372" s="3"/>
      <c r="AW2372" s="3"/>
      <c r="AX2372" s="3"/>
      <c r="AY2372" s="3"/>
      <c r="AZ2372" s="3"/>
      <c r="BA2372" s="3"/>
      <c r="BB2372" s="3"/>
      <c r="BC2372" s="3"/>
      <c r="BD2372" s="3"/>
      <c r="BE2372" s="3"/>
      <c r="BF2372" s="3"/>
      <c r="BG2372" s="3"/>
      <c r="BH2372" s="3"/>
      <c r="BI2372" s="3"/>
      <c r="BJ2372" s="3"/>
    </row>
    <row r="2373" spans="30:62">
      <c r="AD2373" s="3"/>
      <c r="AE2373" s="3"/>
      <c r="AF2373" s="3"/>
      <c r="AG2373" s="3"/>
      <c r="AH2373" s="3"/>
      <c r="AI2373" s="3"/>
      <c r="AJ2373" s="3"/>
      <c r="AK2373" s="3"/>
      <c r="AL2373" s="3"/>
      <c r="AM2373" s="3"/>
      <c r="AN2373" s="3"/>
      <c r="AO2373" s="3"/>
      <c r="AP2373" s="3"/>
      <c r="AQ2373" s="3"/>
      <c r="AR2373" s="3"/>
      <c r="AS2373" s="3"/>
      <c r="AT2373" s="3"/>
      <c r="AU2373" s="3"/>
      <c r="AV2373" s="3"/>
      <c r="AW2373" s="3"/>
      <c r="AX2373" s="3"/>
      <c r="AY2373" s="3"/>
      <c r="AZ2373" s="3"/>
      <c r="BA2373" s="3"/>
      <c r="BB2373" s="3"/>
      <c r="BC2373" s="3"/>
      <c r="BD2373" s="3"/>
      <c r="BE2373" s="3"/>
      <c r="BF2373" s="3"/>
      <c r="BG2373" s="3"/>
      <c r="BH2373" s="3"/>
      <c r="BI2373" s="3"/>
      <c r="BJ2373" s="3"/>
    </row>
    <row r="2374" spans="30:62">
      <c r="AD2374" s="3"/>
      <c r="AE2374" s="3"/>
      <c r="AF2374" s="3"/>
      <c r="AG2374" s="3"/>
      <c r="AH2374" s="3"/>
      <c r="AI2374" s="3"/>
      <c r="AJ2374" s="3"/>
      <c r="AK2374" s="3"/>
      <c r="AL2374" s="3"/>
      <c r="AM2374" s="3"/>
      <c r="AN2374" s="3"/>
      <c r="AO2374" s="3"/>
      <c r="AP2374" s="3"/>
      <c r="AQ2374" s="3"/>
      <c r="AR2374" s="3"/>
      <c r="AS2374" s="3"/>
      <c r="AT2374" s="3"/>
      <c r="AU2374" s="3"/>
      <c r="AV2374" s="3"/>
      <c r="AW2374" s="3"/>
      <c r="AX2374" s="3"/>
      <c r="AY2374" s="3"/>
      <c r="AZ2374" s="3"/>
      <c r="BA2374" s="3"/>
      <c r="BB2374" s="3"/>
      <c r="BC2374" s="3"/>
      <c r="BD2374" s="3"/>
      <c r="BE2374" s="3"/>
      <c r="BF2374" s="3"/>
      <c r="BG2374" s="3"/>
      <c r="BH2374" s="3"/>
      <c r="BI2374" s="3"/>
      <c r="BJ2374" s="3"/>
    </row>
    <row r="2375" spans="30:62">
      <c r="AD2375" s="3"/>
      <c r="AE2375" s="3"/>
      <c r="AF2375" s="3"/>
      <c r="AG2375" s="3"/>
      <c r="AH2375" s="3"/>
      <c r="AI2375" s="3"/>
      <c r="AJ2375" s="3"/>
      <c r="AK2375" s="3"/>
      <c r="AL2375" s="3"/>
      <c r="AM2375" s="3"/>
      <c r="AN2375" s="3"/>
      <c r="AO2375" s="3"/>
      <c r="AP2375" s="3"/>
      <c r="AQ2375" s="3"/>
      <c r="AR2375" s="3"/>
      <c r="AS2375" s="3"/>
      <c r="AT2375" s="3"/>
      <c r="AU2375" s="3"/>
      <c r="AV2375" s="3"/>
      <c r="AW2375" s="3"/>
      <c r="AX2375" s="3"/>
      <c r="AY2375" s="3"/>
      <c r="AZ2375" s="3"/>
      <c r="BA2375" s="3"/>
      <c r="BB2375" s="3"/>
      <c r="BC2375" s="3"/>
      <c r="BD2375" s="3"/>
      <c r="BE2375" s="3"/>
      <c r="BF2375" s="3"/>
      <c r="BG2375" s="3"/>
      <c r="BH2375" s="3"/>
      <c r="BI2375" s="3"/>
      <c r="BJ2375" s="3"/>
    </row>
    <row r="2376" spans="30:62">
      <c r="AD2376" s="3"/>
      <c r="AE2376" s="3"/>
      <c r="AF2376" s="3"/>
      <c r="AG2376" s="3"/>
      <c r="AH2376" s="3"/>
      <c r="AI2376" s="3"/>
      <c r="AJ2376" s="3"/>
      <c r="AK2376" s="3"/>
      <c r="AL2376" s="3"/>
      <c r="AM2376" s="3"/>
      <c r="AN2376" s="3"/>
      <c r="AO2376" s="3"/>
      <c r="AP2376" s="3"/>
      <c r="AQ2376" s="3"/>
      <c r="AR2376" s="3"/>
      <c r="AS2376" s="3"/>
      <c r="AT2376" s="3"/>
      <c r="AU2376" s="3"/>
      <c r="AV2376" s="3"/>
      <c r="AW2376" s="3"/>
      <c r="AX2376" s="3"/>
      <c r="AY2376" s="3"/>
      <c r="AZ2376" s="3"/>
      <c r="BA2376" s="3"/>
      <c r="BB2376" s="3"/>
      <c r="BC2376" s="3"/>
      <c r="BD2376" s="3"/>
      <c r="BE2376" s="3"/>
      <c r="BF2376" s="3"/>
      <c r="BG2376" s="3"/>
      <c r="BH2376" s="3"/>
      <c r="BI2376" s="3"/>
      <c r="BJ2376" s="3"/>
    </row>
    <row r="2377" spans="30:62">
      <c r="AD2377" s="3"/>
      <c r="AE2377" s="3"/>
      <c r="AF2377" s="3"/>
      <c r="AG2377" s="3"/>
      <c r="AH2377" s="3"/>
      <c r="AI2377" s="3"/>
      <c r="AJ2377" s="3"/>
      <c r="AK2377" s="3"/>
      <c r="AL2377" s="3"/>
      <c r="AM2377" s="3"/>
      <c r="AN2377" s="3"/>
      <c r="AO2377" s="3"/>
      <c r="AP2377" s="3"/>
      <c r="AQ2377" s="3"/>
      <c r="AR2377" s="3"/>
      <c r="AS2377" s="3"/>
      <c r="AT2377" s="3"/>
      <c r="AU2377" s="3"/>
      <c r="AV2377" s="3"/>
      <c r="AW2377" s="3"/>
      <c r="AX2377" s="3"/>
      <c r="AY2377" s="3"/>
      <c r="AZ2377" s="3"/>
      <c r="BA2377" s="3"/>
      <c r="BB2377" s="3"/>
      <c r="BC2377" s="3"/>
      <c r="BD2377" s="3"/>
      <c r="BE2377" s="3"/>
      <c r="BF2377" s="3"/>
      <c r="BG2377" s="3"/>
      <c r="BH2377" s="3"/>
      <c r="BI2377" s="3"/>
      <c r="BJ2377" s="3"/>
    </row>
    <row r="2378" spans="30:62">
      <c r="AD2378" s="3"/>
      <c r="AE2378" s="3"/>
      <c r="AF2378" s="3"/>
      <c r="AG2378" s="3"/>
      <c r="AH2378" s="3"/>
      <c r="AI2378" s="3"/>
      <c r="AJ2378" s="3"/>
      <c r="AK2378" s="3"/>
      <c r="AL2378" s="3"/>
      <c r="AM2378" s="3"/>
      <c r="AN2378" s="3"/>
      <c r="AO2378" s="3"/>
      <c r="AP2378" s="3"/>
      <c r="AQ2378" s="3"/>
      <c r="AR2378" s="3"/>
      <c r="AS2378" s="3"/>
      <c r="AT2378" s="3"/>
      <c r="AU2378" s="3"/>
      <c r="AV2378" s="3"/>
      <c r="AW2378" s="3"/>
      <c r="AX2378" s="3"/>
      <c r="AY2378" s="3"/>
      <c r="AZ2378" s="3"/>
      <c r="BA2378" s="3"/>
      <c r="BB2378" s="3"/>
      <c r="BC2378" s="3"/>
      <c r="BD2378" s="3"/>
      <c r="BE2378" s="3"/>
      <c r="BF2378" s="3"/>
      <c r="BG2378" s="3"/>
      <c r="BH2378" s="3"/>
      <c r="BI2378" s="3"/>
      <c r="BJ2378" s="3"/>
    </row>
    <row r="2379" spans="30:62">
      <c r="AD2379" s="3"/>
      <c r="AE2379" s="3"/>
      <c r="AF2379" s="3"/>
      <c r="AG2379" s="3"/>
      <c r="AH2379" s="3"/>
      <c r="AI2379" s="3"/>
      <c r="AJ2379" s="3"/>
      <c r="AK2379" s="3"/>
      <c r="AL2379" s="3"/>
      <c r="AM2379" s="3"/>
      <c r="AN2379" s="3"/>
      <c r="AO2379" s="3"/>
      <c r="AP2379" s="3"/>
      <c r="AQ2379" s="3"/>
      <c r="AR2379" s="3"/>
      <c r="AS2379" s="3"/>
      <c r="AT2379" s="3"/>
      <c r="AU2379" s="3"/>
      <c r="AV2379" s="3"/>
      <c r="AW2379" s="3"/>
      <c r="AX2379" s="3"/>
      <c r="AY2379" s="3"/>
      <c r="AZ2379" s="3"/>
      <c r="BA2379" s="3"/>
      <c r="BB2379" s="3"/>
      <c r="BC2379" s="3"/>
      <c r="BD2379" s="3"/>
      <c r="BE2379" s="3"/>
      <c r="BF2379" s="3"/>
      <c r="BG2379" s="3"/>
      <c r="BH2379" s="3"/>
      <c r="BI2379" s="3"/>
      <c r="BJ2379" s="3"/>
    </row>
    <row r="2380" spans="30:62">
      <c r="AD2380" s="3"/>
      <c r="AE2380" s="3"/>
      <c r="AF2380" s="3"/>
      <c r="AG2380" s="3"/>
      <c r="AH2380" s="3"/>
      <c r="AI2380" s="3"/>
      <c r="AJ2380" s="3"/>
      <c r="AK2380" s="3"/>
      <c r="AL2380" s="3"/>
      <c r="AM2380" s="3"/>
      <c r="AN2380" s="3"/>
      <c r="AO2380" s="3"/>
      <c r="AP2380" s="3"/>
      <c r="AQ2380" s="3"/>
      <c r="AR2380" s="3"/>
      <c r="AS2380" s="3"/>
      <c r="AT2380" s="3"/>
      <c r="AU2380" s="3"/>
      <c r="AV2380" s="3"/>
      <c r="AW2380" s="3"/>
      <c r="AX2380" s="3"/>
      <c r="AY2380" s="3"/>
      <c r="AZ2380" s="3"/>
      <c r="BA2380" s="3"/>
      <c r="BB2380" s="3"/>
      <c r="BC2380" s="3"/>
      <c r="BD2380" s="3"/>
      <c r="BE2380" s="3"/>
      <c r="BF2380" s="3"/>
      <c r="BG2380" s="3"/>
      <c r="BH2380" s="3"/>
      <c r="BI2380" s="3"/>
      <c r="BJ2380" s="3"/>
    </row>
    <row r="2381" spans="30:62">
      <c r="AD2381" s="3"/>
      <c r="AE2381" s="3"/>
      <c r="AF2381" s="3"/>
      <c r="AG2381" s="3"/>
      <c r="AH2381" s="3"/>
      <c r="AI2381" s="3"/>
      <c r="AJ2381" s="3"/>
      <c r="AK2381" s="3"/>
      <c r="AL2381" s="3"/>
      <c r="AM2381" s="3"/>
      <c r="AN2381" s="3"/>
      <c r="AO2381" s="3"/>
      <c r="AP2381" s="3"/>
      <c r="AQ2381" s="3"/>
      <c r="AR2381" s="3"/>
      <c r="AS2381" s="3"/>
      <c r="AT2381" s="3"/>
      <c r="AU2381" s="3"/>
      <c r="AV2381" s="3"/>
      <c r="AW2381" s="3"/>
      <c r="AX2381" s="3"/>
      <c r="AY2381" s="3"/>
      <c r="AZ2381" s="3"/>
      <c r="BA2381" s="3"/>
      <c r="BB2381" s="3"/>
      <c r="BC2381" s="3"/>
      <c r="BD2381" s="3"/>
      <c r="BE2381" s="3"/>
      <c r="BF2381" s="3"/>
      <c r="BG2381" s="3"/>
      <c r="BH2381" s="3"/>
      <c r="BI2381" s="3"/>
      <c r="BJ2381" s="3"/>
    </row>
    <row r="2382" spans="30:62">
      <c r="AD2382" s="3"/>
      <c r="AE2382" s="3"/>
      <c r="AF2382" s="3"/>
      <c r="AG2382" s="3"/>
      <c r="AH2382" s="3"/>
      <c r="AI2382" s="3"/>
      <c r="AJ2382" s="3"/>
      <c r="AK2382" s="3"/>
      <c r="AL2382" s="3"/>
      <c r="AM2382" s="3"/>
      <c r="AN2382" s="3"/>
      <c r="AO2382" s="3"/>
      <c r="AP2382" s="3"/>
      <c r="AQ2382" s="3"/>
      <c r="AR2382" s="3"/>
      <c r="AS2382" s="3"/>
      <c r="AT2382" s="3"/>
      <c r="AU2382" s="3"/>
      <c r="AV2382" s="3"/>
      <c r="AW2382" s="3"/>
      <c r="AX2382" s="3"/>
      <c r="AY2382" s="3"/>
      <c r="AZ2382" s="3"/>
      <c r="BA2382" s="3"/>
      <c r="BB2382" s="3"/>
      <c r="BC2382" s="3"/>
      <c r="BD2382" s="3"/>
      <c r="BE2382" s="3"/>
      <c r="BF2382" s="3"/>
      <c r="BG2382" s="3"/>
      <c r="BH2382" s="3"/>
      <c r="BI2382" s="3"/>
      <c r="BJ2382" s="3"/>
    </row>
    <row r="2383" spans="30:62">
      <c r="AD2383" s="3"/>
      <c r="AE2383" s="3"/>
      <c r="AF2383" s="3"/>
      <c r="AG2383" s="3"/>
      <c r="AH2383" s="3"/>
      <c r="AI2383" s="3"/>
      <c r="AJ2383" s="3"/>
      <c r="AK2383" s="3"/>
      <c r="AL2383" s="3"/>
      <c r="AM2383" s="3"/>
      <c r="AN2383" s="3"/>
      <c r="AO2383" s="3"/>
      <c r="AP2383" s="3"/>
      <c r="AQ2383" s="3"/>
      <c r="AR2383" s="3"/>
      <c r="AS2383" s="3"/>
      <c r="AT2383" s="3"/>
      <c r="AU2383" s="3"/>
      <c r="AV2383" s="3"/>
      <c r="AW2383" s="3"/>
      <c r="AX2383" s="3"/>
      <c r="AY2383" s="3"/>
      <c r="AZ2383" s="3"/>
      <c r="BA2383" s="3"/>
      <c r="BB2383" s="3"/>
      <c r="BC2383" s="3"/>
      <c r="BD2383" s="3"/>
      <c r="BE2383" s="3"/>
      <c r="BF2383" s="3"/>
      <c r="BG2383" s="3"/>
      <c r="BH2383" s="3"/>
      <c r="BI2383" s="3"/>
      <c r="BJ2383" s="3"/>
    </row>
    <row r="2384" spans="30:62">
      <c r="AD2384" s="3"/>
      <c r="AE2384" s="3"/>
      <c r="AF2384" s="3"/>
      <c r="AG2384" s="3"/>
      <c r="AH2384" s="3"/>
      <c r="AI2384" s="3"/>
      <c r="AJ2384" s="3"/>
      <c r="AK2384" s="3"/>
      <c r="AL2384" s="3"/>
      <c r="AM2384" s="3"/>
      <c r="AN2384" s="3"/>
      <c r="AO2384" s="3"/>
      <c r="AP2384" s="3"/>
      <c r="AQ2384" s="3"/>
      <c r="AR2384" s="3"/>
      <c r="AS2384" s="3"/>
      <c r="AT2384" s="3"/>
      <c r="AU2384" s="3"/>
      <c r="AV2384" s="3"/>
      <c r="AW2384" s="3"/>
      <c r="AX2384" s="3"/>
      <c r="AY2384" s="3"/>
      <c r="AZ2384" s="3"/>
      <c r="BA2384" s="3"/>
      <c r="BB2384" s="3"/>
      <c r="BC2384" s="3"/>
      <c r="BD2384" s="3"/>
      <c r="BE2384" s="3"/>
      <c r="BF2384" s="3"/>
      <c r="BG2384" s="3"/>
      <c r="BH2384" s="3"/>
      <c r="BI2384" s="3"/>
      <c r="BJ2384" s="3"/>
    </row>
    <row r="2385" spans="30:62">
      <c r="AD2385" s="3"/>
      <c r="AE2385" s="3"/>
      <c r="AF2385" s="3"/>
      <c r="AG2385" s="3"/>
      <c r="AH2385" s="3"/>
      <c r="AI2385" s="3"/>
      <c r="AJ2385" s="3"/>
      <c r="AK2385" s="3"/>
      <c r="AL2385" s="3"/>
      <c r="AM2385" s="3"/>
      <c r="AN2385" s="3"/>
      <c r="AO2385" s="3"/>
      <c r="AP2385" s="3"/>
      <c r="AQ2385" s="3"/>
      <c r="AR2385" s="3"/>
      <c r="AS2385" s="3"/>
      <c r="AT2385" s="3"/>
      <c r="AU2385" s="3"/>
      <c r="AV2385" s="3"/>
      <c r="AW2385" s="3"/>
      <c r="AX2385" s="3"/>
      <c r="AY2385" s="3"/>
      <c r="AZ2385" s="3"/>
      <c r="BA2385" s="3"/>
      <c r="BB2385" s="3"/>
      <c r="BC2385" s="3"/>
      <c r="BD2385" s="3"/>
      <c r="BE2385" s="3"/>
      <c r="BF2385" s="3"/>
      <c r="BG2385" s="3"/>
      <c r="BH2385" s="3"/>
      <c r="BI2385" s="3"/>
      <c r="BJ2385" s="3"/>
    </row>
    <row r="2386" spans="30:62">
      <c r="AD2386" s="3"/>
      <c r="AE2386" s="3"/>
      <c r="AF2386" s="3"/>
      <c r="AG2386" s="3"/>
      <c r="AH2386" s="3"/>
      <c r="AI2386" s="3"/>
      <c r="AJ2386" s="3"/>
      <c r="AK2386" s="3"/>
      <c r="AL2386" s="3"/>
      <c r="AM2386" s="3"/>
      <c r="AN2386" s="3"/>
      <c r="AO2386" s="3"/>
      <c r="AP2386" s="3"/>
      <c r="AQ2386" s="3"/>
      <c r="AR2386" s="3"/>
      <c r="AS2386" s="3"/>
      <c r="AT2386" s="3"/>
      <c r="AU2386" s="3"/>
      <c r="AV2386" s="3"/>
      <c r="AW2386" s="3"/>
      <c r="AX2386" s="3"/>
      <c r="AY2386" s="3"/>
      <c r="AZ2386" s="3"/>
      <c r="BA2386" s="3"/>
      <c r="BB2386" s="3"/>
      <c r="BC2386" s="3"/>
      <c r="BD2386" s="3"/>
      <c r="BE2386" s="3"/>
      <c r="BF2386" s="3"/>
      <c r="BG2386" s="3"/>
      <c r="BH2386" s="3"/>
      <c r="BI2386" s="3"/>
      <c r="BJ2386" s="3"/>
    </row>
    <row r="2387" spans="30:62">
      <c r="AD2387" s="3"/>
      <c r="AE2387" s="3"/>
      <c r="AF2387" s="3"/>
      <c r="AG2387" s="3"/>
      <c r="AH2387" s="3"/>
      <c r="AI2387" s="3"/>
      <c r="AJ2387" s="3"/>
      <c r="AK2387" s="3"/>
      <c r="AL2387" s="3"/>
      <c r="AM2387" s="3"/>
      <c r="AN2387" s="3"/>
      <c r="AO2387" s="3"/>
      <c r="AP2387" s="3"/>
      <c r="AQ2387" s="3"/>
      <c r="AR2387" s="3"/>
      <c r="AS2387" s="3"/>
      <c r="AT2387" s="3"/>
      <c r="AU2387" s="3"/>
      <c r="AV2387" s="3"/>
      <c r="AW2387" s="3"/>
      <c r="AX2387" s="3"/>
      <c r="AY2387" s="3"/>
      <c r="AZ2387" s="3"/>
      <c r="BA2387" s="3"/>
      <c r="BB2387" s="3"/>
      <c r="BC2387" s="3"/>
      <c r="BD2387" s="3"/>
      <c r="BE2387" s="3"/>
      <c r="BF2387" s="3"/>
      <c r="BG2387" s="3"/>
      <c r="BH2387" s="3"/>
      <c r="BI2387" s="3"/>
      <c r="BJ2387" s="3"/>
    </row>
    <row r="2388" spans="30:62">
      <c r="AD2388" s="3"/>
      <c r="AE2388" s="3"/>
      <c r="AF2388" s="3"/>
      <c r="AG2388" s="3"/>
      <c r="AH2388" s="3"/>
      <c r="AI2388" s="3"/>
      <c r="AJ2388" s="3"/>
      <c r="AK2388" s="3"/>
      <c r="AL2388" s="3"/>
      <c r="AM2388" s="3"/>
      <c r="AN2388" s="3"/>
      <c r="AO2388" s="3"/>
      <c r="AP2388" s="3"/>
      <c r="AQ2388" s="3"/>
      <c r="AR2388" s="3"/>
      <c r="AS2388" s="3"/>
      <c r="AT2388" s="3"/>
      <c r="AU2388" s="3"/>
      <c r="AV2388" s="3"/>
      <c r="AW2388" s="3"/>
      <c r="AX2388" s="3"/>
      <c r="AY2388" s="3"/>
      <c r="AZ2388" s="3"/>
      <c r="BA2388" s="3"/>
      <c r="BB2388" s="3"/>
      <c r="BC2388" s="3"/>
      <c r="BD2388" s="3"/>
      <c r="BE2388" s="3"/>
      <c r="BF2388" s="3"/>
      <c r="BG2388" s="3"/>
      <c r="BH2388" s="3"/>
      <c r="BI2388" s="3"/>
      <c r="BJ2388" s="3"/>
    </row>
    <row r="2389" spans="30:62">
      <c r="AD2389" s="3"/>
      <c r="AE2389" s="3"/>
      <c r="AF2389" s="3"/>
      <c r="AG2389" s="3"/>
      <c r="AH2389" s="3"/>
      <c r="AI2389" s="3"/>
      <c r="AJ2389" s="3"/>
      <c r="AK2389" s="3"/>
      <c r="AL2389" s="3"/>
      <c r="AM2389" s="3"/>
      <c r="AN2389" s="3"/>
      <c r="AO2389" s="3"/>
      <c r="AP2389" s="3"/>
      <c r="AQ2389" s="3"/>
      <c r="AR2389" s="3"/>
      <c r="AS2389" s="3"/>
      <c r="AT2389" s="3"/>
      <c r="AU2389" s="3"/>
      <c r="AV2389" s="3"/>
      <c r="AW2389" s="3"/>
      <c r="AX2389" s="3"/>
      <c r="AY2389" s="3"/>
      <c r="AZ2389" s="3"/>
      <c r="BA2389" s="3"/>
      <c r="BB2389" s="3"/>
      <c r="BC2389" s="3"/>
      <c r="BD2389" s="3"/>
      <c r="BE2389" s="3"/>
      <c r="BF2389" s="3"/>
      <c r="BG2389" s="3"/>
      <c r="BH2389" s="3"/>
      <c r="BI2389" s="3"/>
      <c r="BJ2389" s="3"/>
    </row>
    <row r="2390" spans="30:62">
      <c r="AD2390" s="3"/>
      <c r="AE2390" s="3"/>
      <c r="AF2390" s="3"/>
      <c r="AG2390" s="3"/>
      <c r="AH2390" s="3"/>
      <c r="AI2390" s="3"/>
      <c r="AJ2390" s="3"/>
      <c r="AK2390" s="3"/>
      <c r="AL2390" s="3"/>
      <c r="AM2390" s="3"/>
      <c r="AN2390" s="3"/>
      <c r="AO2390" s="3"/>
      <c r="AP2390" s="3"/>
      <c r="AQ2390" s="3"/>
      <c r="AR2390" s="3"/>
      <c r="AS2390" s="3"/>
      <c r="AT2390" s="3"/>
      <c r="AU2390" s="3"/>
      <c r="AV2390" s="3"/>
      <c r="AW2390" s="3"/>
      <c r="AX2390" s="3"/>
      <c r="AY2390" s="3"/>
      <c r="AZ2390" s="3"/>
      <c r="BA2390" s="3"/>
      <c r="BB2390" s="3"/>
      <c r="BC2390" s="3"/>
      <c r="BD2390" s="3"/>
      <c r="BE2390" s="3"/>
      <c r="BF2390" s="3"/>
      <c r="BG2390" s="3"/>
      <c r="BH2390" s="3"/>
      <c r="BI2390" s="3"/>
      <c r="BJ2390" s="3"/>
    </row>
    <row r="2391" spans="30:62">
      <c r="AD2391" s="3"/>
      <c r="AE2391" s="3"/>
      <c r="AF2391" s="3"/>
      <c r="AG2391" s="3"/>
      <c r="AH2391" s="3"/>
      <c r="AI2391" s="3"/>
      <c r="AJ2391" s="3"/>
      <c r="AK2391" s="3"/>
      <c r="AL2391" s="3"/>
      <c r="AM2391" s="3"/>
      <c r="AN2391" s="3"/>
      <c r="AO2391" s="3"/>
      <c r="AP2391" s="3"/>
      <c r="AQ2391" s="3"/>
      <c r="AR2391" s="3"/>
      <c r="AS2391" s="3"/>
      <c r="AT2391" s="3"/>
      <c r="AU2391" s="3"/>
      <c r="AV2391" s="3"/>
      <c r="AW2391" s="3"/>
      <c r="AX2391" s="3"/>
      <c r="AY2391" s="3"/>
      <c r="AZ2391" s="3"/>
      <c r="BA2391" s="3"/>
      <c r="BB2391" s="3"/>
      <c r="BC2391" s="3"/>
      <c r="BD2391" s="3"/>
      <c r="BE2391" s="3"/>
      <c r="BF2391" s="3"/>
      <c r="BG2391" s="3"/>
      <c r="BH2391" s="3"/>
      <c r="BI2391" s="3"/>
      <c r="BJ2391" s="3"/>
    </row>
    <row r="2392" spans="30:62">
      <c r="AD2392" s="3"/>
      <c r="AE2392" s="3"/>
      <c r="AF2392" s="3"/>
      <c r="AG2392" s="3"/>
      <c r="AH2392" s="3"/>
      <c r="AI2392" s="3"/>
      <c r="AJ2392" s="3"/>
      <c r="AK2392" s="3"/>
      <c r="AL2392" s="3"/>
      <c r="AM2392" s="3"/>
      <c r="AN2392" s="3"/>
      <c r="AO2392" s="3"/>
      <c r="AP2392" s="3"/>
      <c r="AQ2392" s="3"/>
      <c r="AR2392" s="3"/>
      <c r="AS2392" s="3"/>
      <c r="AT2392" s="3"/>
      <c r="AU2392" s="3"/>
      <c r="AV2392" s="3"/>
      <c r="AW2392" s="3"/>
      <c r="AX2392" s="3"/>
      <c r="AY2392" s="3"/>
      <c r="AZ2392" s="3"/>
      <c r="BA2392" s="3"/>
      <c r="BB2392" s="3"/>
      <c r="BC2392" s="3"/>
      <c r="BD2392" s="3"/>
      <c r="BE2392" s="3"/>
      <c r="BF2392" s="3"/>
      <c r="BG2392" s="3"/>
      <c r="BH2392" s="3"/>
      <c r="BI2392" s="3"/>
      <c r="BJ2392" s="3"/>
    </row>
    <row r="2393" spans="30:62">
      <c r="AD2393" s="3"/>
      <c r="AE2393" s="3"/>
      <c r="AF2393" s="3"/>
      <c r="AG2393" s="3"/>
      <c r="AH2393" s="3"/>
      <c r="AI2393" s="3"/>
      <c r="AJ2393" s="3"/>
      <c r="AK2393" s="3"/>
      <c r="AL2393" s="3"/>
      <c r="AM2393" s="3"/>
      <c r="AN2393" s="3"/>
      <c r="AO2393" s="3"/>
      <c r="AP2393" s="3"/>
      <c r="AQ2393" s="3"/>
      <c r="AR2393" s="3"/>
      <c r="AS2393" s="3"/>
      <c r="AT2393" s="3"/>
      <c r="AU2393" s="3"/>
      <c r="AV2393" s="3"/>
      <c r="AW2393" s="3"/>
      <c r="AX2393" s="3"/>
      <c r="AY2393" s="3"/>
      <c r="AZ2393" s="3"/>
      <c r="BA2393" s="3"/>
      <c r="BB2393" s="3"/>
      <c r="BC2393" s="3"/>
      <c r="BD2393" s="3"/>
      <c r="BE2393" s="3"/>
      <c r="BF2393" s="3"/>
      <c r="BG2393" s="3"/>
      <c r="BH2393" s="3"/>
      <c r="BI2393" s="3"/>
      <c r="BJ2393" s="3"/>
    </row>
    <row r="2394" spans="30:62">
      <c r="AD2394" s="3"/>
      <c r="AE2394" s="3"/>
      <c r="AF2394" s="3"/>
      <c r="AG2394" s="3"/>
      <c r="AH2394" s="3"/>
      <c r="AI2394" s="3"/>
      <c r="AJ2394" s="3"/>
      <c r="AK2394" s="3"/>
      <c r="AL2394" s="3"/>
      <c r="AM2394" s="3"/>
      <c r="AN2394" s="3"/>
      <c r="AO2394" s="3"/>
      <c r="AP2394" s="3"/>
      <c r="AQ2394" s="3"/>
      <c r="AR2394" s="3"/>
      <c r="AS2394" s="3"/>
      <c r="AT2394" s="3"/>
      <c r="AU2394" s="3"/>
      <c r="AV2394" s="3"/>
      <c r="AW2394" s="3"/>
      <c r="AX2394" s="3"/>
      <c r="AY2394" s="3"/>
      <c r="AZ2394" s="3"/>
      <c r="BA2394" s="3"/>
      <c r="BB2394" s="3"/>
      <c r="BC2394" s="3"/>
      <c r="BD2394" s="3"/>
      <c r="BE2394" s="3"/>
      <c r="BF2394" s="3"/>
      <c r="BG2394" s="3"/>
      <c r="BH2394" s="3"/>
      <c r="BI2394" s="3"/>
      <c r="BJ2394" s="3"/>
    </row>
    <row r="2395" spans="30:62">
      <c r="AD2395" s="3"/>
      <c r="AE2395" s="3"/>
      <c r="AF2395" s="3"/>
      <c r="AG2395" s="3"/>
      <c r="AH2395" s="3"/>
      <c r="AI2395" s="3"/>
      <c r="AJ2395" s="3"/>
      <c r="AK2395" s="3"/>
      <c r="AL2395" s="3"/>
      <c r="AM2395" s="3"/>
      <c r="AN2395" s="3"/>
      <c r="AO2395" s="3"/>
      <c r="AP2395" s="3"/>
      <c r="AQ2395" s="3"/>
      <c r="AR2395" s="3"/>
      <c r="AS2395" s="3"/>
      <c r="AT2395" s="3"/>
      <c r="AU2395" s="3"/>
      <c r="AV2395" s="3"/>
      <c r="AW2395" s="3"/>
      <c r="AX2395" s="3"/>
      <c r="AY2395" s="3"/>
      <c r="AZ2395" s="3"/>
      <c r="BA2395" s="3"/>
      <c r="BB2395" s="3"/>
      <c r="BC2395" s="3"/>
      <c r="BD2395" s="3"/>
      <c r="BE2395" s="3"/>
      <c r="BF2395" s="3"/>
      <c r="BG2395" s="3"/>
      <c r="BH2395" s="3"/>
      <c r="BI2395" s="3"/>
      <c r="BJ2395" s="3"/>
    </row>
    <row r="2396" spans="30:62">
      <c r="AD2396" s="3"/>
      <c r="AE2396" s="3"/>
      <c r="AF2396" s="3"/>
      <c r="AG2396" s="3"/>
      <c r="AH2396" s="3"/>
      <c r="AI2396" s="3"/>
      <c r="AJ2396" s="3"/>
      <c r="AK2396" s="3"/>
      <c r="AL2396" s="3"/>
      <c r="AM2396" s="3"/>
      <c r="AN2396" s="3"/>
      <c r="AO2396" s="3"/>
      <c r="AP2396" s="3"/>
      <c r="AQ2396" s="3"/>
      <c r="AR2396" s="3"/>
      <c r="AS2396" s="3"/>
      <c r="AT2396" s="3"/>
      <c r="AU2396" s="3"/>
      <c r="AV2396" s="3"/>
      <c r="AW2396" s="3"/>
      <c r="AX2396" s="3"/>
      <c r="AY2396" s="3"/>
      <c r="AZ2396" s="3"/>
      <c r="BA2396" s="3"/>
      <c r="BB2396" s="3"/>
      <c r="BC2396" s="3"/>
      <c r="BD2396" s="3"/>
      <c r="BE2396" s="3"/>
      <c r="BF2396" s="3"/>
      <c r="BG2396" s="3"/>
      <c r="BH2396" s="3"/>
      <c r="BI2396" s="3"/>
      <c r="BJ2396" s="3"/>
    </row>
    <row r="2397" spans="30:62">
      <c r="AD2397" s="3"/>
      <c r="AE2397" s="3"/>
      <c r="AF2397" s="3"/>
      <c r="AG2397" s="3"/>
      <c r="AH2397" s="3"/>
      <c r="AI2397" s="3"/>
      <c r="AJ2397" s="3"/>
      <c r="AK2397" s="3"/>
      <c r="AL2397" s="3"/>
      <c r="AM2397" s="3"/>
      <c r="AN2397" s="3"/>
      <c r="AO2397" s="3"/>
      <c r="AP2397" s="3"/>
      <c r="AQ2397" s="3"/>
      <c r="AR2397" s="3"/>
      <c r="AS2397" s="3"/>
      <c r="AT2397" s="3"/>
      <c r="AU2397" s="3"/>
      <c r="AV2397" s="3"/>
      <c r="AW2397" s="3"/>
      <c r="AX2397" s="3"/>
      <c r="AY2397" s="3"/>
      <c r="AZ2397" s="3"/>
      <c r="BA2397" s="3"/>
      <c r="BB2397" s="3"/>
      <c r="BC2397" s="3"/>
      <c r="BD2397" s="3"/>
      <c r="BE2397" s="3"/>
      <c r="BF2397" s="3"/>
      <c r="BG2397" s="3"/>
      <c r="BH2397" s="3"/>
      <c r="BI2397" s="3"/>
      <c r="BJ2397" s="3"/>
    </row>
    <row r="2398" spans="30:62">
      <c r="AD2398" s="3"/>
      <c r="AE2398" s="3"/>
      <c r="AF2398" s="3"/>
      <c r="AG2398" s="3"/>
      <c r="AH2398" s="3"/>
      <c r="AI2398" s="3"/>
      <c r="AJ2398" s="3"/>
      <c r="AK2398" s="3"/>
      <c r="AL2398" s="3"/>
      <c r="AM2398" s="3"/>
      <c r="AN2398" s="3"/>
      <c r="AO2398" s="3"/>
      <c r="AP2398" s="3"/>
      <c r="AQ2398" s="3"/>
      <c r="AR2398" s="3"/>
      <c r="AS2398" s="3"/>
      <c r="AT2398" s="3"/>
      <c r="AU2398" s="3"/>
      <c r="AV2398" s="3"/>
      <c r="AW2398" s="3"/>
      <c r="AX2398" s="3"/>
      <c r="AY2398" s="3"/>
      <c r="AZ2398" s="3"/>
      <c r="BA2398" s="3"/>
      <c r="BB2398" s="3"/>
      <c r="BC2398" s="3"/>
      <c r="BD2398" s="3"/>
      <c r="BE2398" s="3"/>
      <c r="BF2398" s="3"/>
      <c r="BG2398" s="3"/>
      <c r="BH2398" s="3"/>
      <c r="BI2398" s="3"/>
      <c r="BJ2398" s="3"/>
    </row>
    <row r="2399" spans="30:62">
      <c r="AD2399" s="3"/>
      <c r="AE2399" s="3"/>
      <c r="AF2399" s="3"/>
      <c r="AG2399" s="3"/>
      <c r="AH2399" s="3"/>
      <c r="AI2399" s="3"/>
      <c r="AJ2399" s="3"/>
      <c r="AK2399" s="3"/>
      <c r="AL2399" s="3"/>
      <c r="AM2399" s="3"/>
      <c r="AN2399" s="3"/>
      <c r="AO2399" s="3"/>
      <c r="AP2399" s="3"/>
      <c r="AQ2399" s="3"/>
      <c r="AR2399" s="3"/>
      <c r="AS2399" s="3"/>
      <c r="AT2399" s="3"/>
      <c r="AU2399" s="3"/>
      <c r="AV2399" s="3"/>
      <c r="AW2399" s="3"/>
      <c r="AX2399" s="3"/>
      <c r="AY2399" s="3"/>
      <c r="AZ2399" s="3"/>
      <c r="BA2399" s="3"/>
      <c r="BB2399" s="3"/>
      <c r="BC2399" s="3"/>
      <c r="BD2399" s="3"/>
      <c r="BE2399" s="3"/>
      <c r="BF2399" s="3"/>
      <c r="BG2399" s="3"/>
      <c r="BH2399" s="3"/>
      <c r="BI2399" s="3"/>
      <c r="BJ2399" s="3"/>
    </row>
    <row r="2400" spans="30:62">
      <c r="AD2400" s="3"/>
      <c r="AE2400" s="3"/>
      <c r="AF2400" s="3"/>
      <c r="AG2400" s="3"/>
      <c r="AH2400" s="3"/>
      <c r="AI2400" s="3"/>
      <c r="AJ2400" s="3"/>
      <c r="AK2400" s="3"/>
      <c r="AL2400" s="3"/>
      <c r="AM2400" s="3"/>
      <c r="AN2400" s="3"/>
      <c r="AO2400" s="3"/>
      <c r="AP2400" s="3"/>
      <c r="AQ2400" s="3"/>
      <c r="AR2400" s="3"/>
      <c r="AS2400" s="3"/>
      <c r="AT2400" s="3"/>
      <c r="AU2400" s="3"/>
      <c r="AV2400" s="3"/>
      <c r="AW2400" s="3"/>
      <c r="AX2400" s="3"/>
      <c r="AY2400" s="3"/>
      <c r="AZ2400" s="3"/>
      <c r="BA2400" s="3"/>
      <c r="BB2400" s="3"/>
      <c r="BC2400" s="3"/>
      <c r="BD2400" s="3"/>
      <c r="BE2400" s="3"/>
      <c r="BF2400" s="3"/>
      <c r="BG2400" s="3"/>
      <c r="BH2400" s="3"/>
      <c r="BI2400" s="3"/>
      <c r="BJ2400" s="3"/>
    </row>
    <row r="2401" spans="30:62">
      <c r="AD2401" s="3"/>
      <c r="AE2401" s="3"/>
      <c r="AF2401" s="3"/>
      <c r="AG2401" s="3"/>
      <c r="AH2401" s="3"/>
      <c r="AI2401" s="3"/>
      <c r="AJ2401" s="3"/>
      <c r="AK2401" s="3"/>
      <c r="AL2401" s="3"/>
      <c r="AM2401" s="3"/>
      <c r="AN2401" s="3"/>
      <c r="AO2401" s="3"/>
      <c r="AP2401" s="3"/>
      <c r="AQ2401" s="3"/>
      <c r="AR2401" s="3"/>
      <c r="AS2401" s="3"/>
      <c r="AT2401" s="3"/>
      <c r="AU2401" s="3"/>
      <c r="AV2401" s="3"/>
      <c r="AW2401" s="3"/>
      <c r="AX2401" s="3"/>
      <c r="AY2401" s="3"/>
      <c r="AZ2401" s="3"/>
      <c r="BA2401" s="3"/>
      <c r="BB2401" s="3"/>
      <c r="BC2401" s="3"/>
      <c r="BD2401" s="3"/>
      <c r="BE2401" s="3"/>
      <c r="BF2401" s="3"/>
      <c r="BG2401" s="3"/>
      <c r="BH2401" s="3"/>
      <c r="BI2401" s="3"/>
      <c r="BJ2401" s="3"/>
    </row>
    <row r="2402" spans="30:62">
      <c r="AD2402" s="3"/>
      <c r="AE2402" s="3"/>
      <c r="AF2402" s="3"/>
      <c r="AG2402" s="3"/>
      <c r="AH2402" s="3"/>
      <c r="AI2402" s="3"/>
      <c r="AJ2402" s="3"/>
      <c r="AK2402" s="3"/>
      <c r="AL2402" s="3"/>
      <c r="AM2402" s="3"/>
      <c r="AN2402" s="3"/>
      <c r="AO2402" s="3"/>
      <c r="AP2402" s="3"/>
      <c r="AQ2402" s="3"/>
      <c r="AR2402" s="3"/>
      <c r="AS2402" s="3"/>
      <c r="AT2402" s="3"/>
      <c r="AU2402" s="3"/>
      <c r="AV2402" s="3"/>
      <c r="AW2402" s="3"/>
      <c r="AX2402" s="3"/>
      <c r="AY2402" s="3"/>
      <c r="AZ2402" s="3"/>
      <c r="BA2402" s="3"/>
      <c r="BB2402" s="3"/>
      <c r="BC2402" s="3"/>
      <c r="BD2402" s="3"/>
      <c r="BE2402" s="3"/>
      <c r="BF2402" s="3"/>
      <c r="BG2402" s="3"/>
      <c r="BH2402" s="3"/>
      <c r="BI2402" s="3"/>
      <c r="BJ2402" s="3"/>
    </row>
    <row r="2403" spans="30:62">
      <c r="AD2403" s="3"/>
      <c r="AE2403" s="3"/>
      <c r="AF2403" s="3"/>
      <c r="AG2403" s="3"/>
      <c r="AH2403" s="3"/>
      <c r="AI2403" s="3"/>
      <c r="AJ2403" s="3"/>
      <c r="AK2403" s="3"/>
      <c r="AL2403" s="3"/>
      <c r="AM2403" s="3"/>
      <c r="AN2403" s="3"/>
      <c r="AO2403" s="3"/>
      <c r="AP2403" s="3"/>
      <c r="AQ2403" s="3"/>
      <c r="AR2403" s="3"/>
      <c r="AS2403" s="3"/>
      <c r="AT2403" s="3"/>
      <c r="AU2403" s="3"/>
      <c r="AV2403" s="3"/>
      <c r="AW2403" s="3"/>
      <c r="AX2403" s="3"/>
      <c r="AY2403" s="3"/>
      <c r="AZ2403" s="3"/>
      <c r="BA2403" s="3"/>
      <c r="BB2403" s="3"/>
      <c r="BC2403" s="3"/>
      <c r="BD2403" s="3"/>
      <c r="BE2403" s="3"/>
      <c r="BF2403" s="3"/>
      <c r="BG2403" s="3"/>
      <c r="BH2403" s="3"/>
      <c r="BI2403" s="3"/>
      <c r="BJ2403" s="3"/>
    </row>
    <row r="2404" spans="30:62">
      <c r="AD2404" s="3"/>
      <c r="AE2404" s="3"/>
      <c r="AF2404" s="3"/>
      <c r="AG2404" s="3"/>
      <c r="AH2404" s="3"/>
      <c r="AI2404" s="3"/>
      <c r="AJ2404" s="3"/>
      <c r="AK2404" s="3"/>
      <c r="AL2404" s="3"/>
      <c r="AM2404" s="3"/>
      <c r="AN2404" s="3"/>
      <c r="AO2404" s="3"/>
      <c r="AP2404" s="3"/>
      <c r="AQ2404" s="3"/>
      <c r="AR2404" s="3"/>
      <c r="AS2404" s="3"/>
      <c r="AT2404" s="3"/>
      <c r="AU2404" s="3"/>
      <c r="AV2404" s="3"/>
      <c r="AW2404" s="3"/>
      <c r="AX2404" s="3"/>
      <c r="AY2404" s="3"/>
      <c r="AZ2404" s="3"/>
      <c r="BA2404" s="3"/>
      <c r="BB2404" s="3"/>
      <c r="BC2404" s="3"/>
      <c r="BD2404" s="3"/>
      <c r="BE2404" s="3"/>
      <c r="BF2404" s="3"/>
      <c r="BG2404" s="3"/>
      <c r="BH2404" s="3"/>
      <c r="BI2404" s="3"/>
      <c r="BJ2404" s="3"/>
    </row>
    <row r="2405" spans="30:62">
      <c r="AD2405" s="3"/>
      <c r="AE2405" s="3"/>
      <c r="AF2405" s="3"/>
      <c r="AG2405" s="3"/>
      <c r="AH2405" s="3"/>
      <c r="AI2405" s="3"/>
      <c r="AJ2405" s="3"/>
      <c r="AK2405" s="3"/>
      <c r="AL2405" s="3"/>
      <c r="AM2405" s="3"/>
      <c r="AN2405" s="3"/>
      <c r="AO2405" s="3"/>
      <c r="AP2405" s="3"/>
      <c r="AQ2405" s="3"/>
      <c r="AR2405" s="3"/>
      <c r="AS2405" s="3"/>
      <c r="AT2405" s="3"/>
      <c r="AU2405" s="3"/>
      <c r="AV2405" s="3"/>
      <c r="AW2405" s="3"/>
      <c r="AX2405" s="3"/>
      <c r="AY2405" s="3"/>
      <c r="AZ2405" s="3"/>
      <c r="BA2405" s="3"/>
      <c r="BB2405" s="3"/>
      <c r="BC2405" s="3"/>
      <c r="BD2405" s="3"/>
      <c r="BE2405" s="3"/>
      <c r="BF2405" s="3"/>
      <c r="BG2405" s="3"/>
      <c r="BH2405" s="3"/>
      <c r="BI2405" s="3"/>
      <c r="BJ2405" s="3"/>
    </row>
    <row r="2406" spans="30:62">
      <c r="AD2406" s="3"/>
      <c r="AE2406" s="3"/>
      <c r="AF2406" s="3"/>
      <c r="AG2406" s="3"/>
      <c r="AH2406" s="3"/>
      <c r="AI2406" s="3"/>
      <c r="AJ2406" s="3"/>
      <c r="AK2406" s="3"/>
      <c r="AL2406" s="3"/>
      <c r="AM2406" s="3"/>
      <c r="AN2406" s="3"/>
      <c r="AO2406" s="3"/>
      <c r="AP2406" s="3"/>
      <c r="AQ2406" s="3"/>
      <c r="AR2406" s="3"/>
      <c r="AS2406" s="3"/>
      <c r="AT2406" s="3"/>
      <c r="AU2406" s="3"/>
      <c r="AV2406" s="3"/>
      <c r="AW2406" s="3"/>
      <c r="AX2406" s="3"/>
      <c r="AY2406" s="3"/>
      <c r="AZ2406" s="3"/>
      <c r="BA2406" s="3"/>
      <c r="BB2406" s="3"/>
      <c r="BC2406" s="3"/>
      <c r="BD2406" s="3"/>
      <c r="BE2406" s="3"/>
      <c r="BF2406" s="3"/>
      <c r="BG2406" s="3"/>
      <c r="BH2406" s="3"/>
      <c r="BI2406" s="3"/>
      <c r="BJ2406" s="3"/>
    </row>
    <row r="2407" spans="30:62">
      <c r="AD2407" s="3"/>
      <c r="AE2407" s="3"/>
      <c r="AF2407" s="3"/>
      <c r="AG2407" s="3"/>
      <c r="AH2407" s="3"/>
      <c r="AI2407" s="3"/>
      <c r="AJ2407" s="3"/>
      <c r="AK2407" s="3"/>
      <c r="AL2407" s="3"/>
      <c r="AM2407" s="3"/>
      <c r="AN2407" s="3"/>
      <c r="AO2407" s="3"/>
      <c r="AP2407" s="3"/>
      <c r="AQ2407" s="3"/>
      <c r="AR2407" s="3"/>
      <c r="AS2407" s="3"/>
      <c r="AT2407" s="3"/>
      <c r="AU2407" s="3"/>
      <c r="AV2407" s="3"/>
      <c r="AW2407" s="3"/>
      <c r="AX2407" s="3"/>
      <c r="AY2407" s="3"/>
      <c r="AZ2407" s="3"/>
      <c r="BA2407" s="3"/>
      <c r="BB2407" s="3"/>
      <c r="BC2407" s="3"/>
      <c r="BD2407" s="3"/>
      <c r="BE2407" s="3"/>
      <c r="BF2407" s="3"/>
      <c r="BG2407" s="3"/>
      <c r="BH2407" s="3"/>
      <c r="BI2407" s="3"/>
      <c r="BJ2407" s="3"/>
    </row>
    <row r="2408" spans="30:62">
      <c r="AD2408" s="3"/>
      <c r="AE2408" s="3"/>
      <c r="AF2408" s="3"/>
      <c r="AG2408" s="3"/>
      <c r="AH2408" s="3"/>
      <c r="AI2408" s="3"/>
      <c r="AJ2408" s="3"/>
      <c r="AK2408" s="3"/>
      <c r="AL2408" s="3"/>
      <c r="AM2408" s="3"/>
      <c r="AN2408" s="3"/>
      <c r="AO2408" s="3"/>
      <c r="AP2408" s="3"/>
      <c r="AQ2408" s="3"/>
      <c r="AR2408" s="3"/>
      <c r="AS2408" s="3"/>
      <c r="AT2408" s="3"/>
      <c r="AU2408" s="3"/>
      <c r="AV2408" s="3"/>
      <c r="AW2408" s="3"/>
      <c r="AX2408" s="3"/>
      <c r="AY2408" s="3"/>
      <c r="AZ2408" s="3"/>
      <c r="BA2408" s="3"/>
      <c r="BB2408" s="3"/>
      <c r="BC2408" s="3"/>
      <c r="BD2408" s="3"/>
      <c r="BE2408" s="3"/>
      <c r="BF2408" s="3"/>
      <c r="BG2408" s="3"/>
      <c r="BH2408" s="3"/>
      <c r="BI2408" s="3"/>
      <c r="BJ2408" s="3"/>
    </row>
    <row r="2409" spans="30:62">
      <c r="AD2409" s="3"/>
      <c r="AE2409" s="3"/>
      <c r="AF2409" s="3"/>
      <c r="AG2409" s="3"/>
      <c r="AH2409" s="3"/>
      <c r="AI2409" s="3"/>
      <c r="AJ2409" s="3"/>
      <c r="AK2409" s="3"/>
      <c r="AL2409" s="3"/>
      <c r="AM2409" s="3"/>
      <c r="AN2409" s="3"/>
      <c r="AO2409" s="3"/>
      <c r="AP2409" s="3"/>
      <c r="AQ2409" s="3"/>
      <c r="AR2409" s="3"/>
      <c r="AS2409" s="3"/>
      <c r="AT2409" s="3"/>
      <c r="AU2409" s="3"/>
      <c r="AV2409" s="3"/>
      <c r="AW2409" s="3"/>
      <c r="AX2409" s="3"/>
      <c r="AY2409" s="3"/>
      <c r="AZ2409" s="3"/>
      <c r="BA2409" s="3"/>
      <c r="BB2409" s="3"/>
      <c r="BC2409" s="3"/>
      <c r="BD2409" s="3"/>
      <c r="BE2409" s="3"/>
      <c r="BF2409" s="3"/>
      <c r="BG2409" s="3"/>
      <c r="BH2409" s="3"/>
      <c r="BI2409" s="3"/>
      <c r="BJ2409" s="3"/>
    </row>
    <row r="2410" spans="30:62">
      <c r="AD2410" s="3"/>
      <c r="AE2410" s="3"/>
      <c r="AF2410" s="3"/>
      <c r="AG2410" s="3"/>
      <c r="AH2410" s="3"/>
      <c r="AI2410" s="3"/>
      <c r="AJ2410" s="3"/>
      <c r="AK2410" s="3"/>
      <c r="AL2410" s="3"/>
      <c r="AM2410" s="3"/>
      <c r="AN2410" s="3"/>
      <c r="AO2410" s="3"/>
      <c r="AP2410" s="3"/>
      <c r="AQ2410" s="3"/>
      <c r="AR2410" s="3"/>
      <c r="AS2410" s="3"/>
      <c r="AT2410" s="3"/>
      <c r="AU2410" s="3"/>
      <c r="AV2410" s="3"/>
      <c r="AW2410" s="3"/>
      <c r="AX2410" s="3"/>
      <c r="AY2410" s="3"/>
      <c r="AZ2410" s="3"/>
      <c r="BA2410" s="3"/>
      <c r="BB2410" s="3"/>
      <c r="BC2410" s="3"/>
      <c r="BD2410" s="3"/>
      <c r="BE2410" s="3"/>
      <c r="BF2410" s="3"/>
      <c r="BG2410" s="3"/>
      <c r="BH2410" s="3"/>
      <c r="BI2410" s="3"/>
      <c r="BJ2410" s="3"/>
    </row>
    <row r="2411" spans="30:62">
      <c r="AD2411" s="3"/>
      <c r="AE2411" s="3"/>
      <c r="AF2411" s="3"/>
      <c r="AG2411" s="3"/>
      <c r="AH2411" s="3"/>
      <c r="AI2411" s="3"/>
      <c r="AJ2411" s="3"/>
      <c r="AK2411" s="3"/>
      <c r="AL2411" s="3"/>
      <c r="AM2411" s="3"/>
      <c r="AN2411" s="3"/>
      <c r="AO2411" s="3"/>
      <c r="AP2411" s="3"/>
      <c r="AQ2411" s="3"/>
      <c r="AR2411" s="3"/>
      <c r="AS2411" s="3"/>
      <c r="AT2411" s="3"/>
      <c r="AU2411" s="3"/>
      <c r="AV2411" s="3"/>
      <c r="AW2411" s="3"/>
      <c r="AX2411" s="3"/>
      <c r="AY2411" s="3"/>
      <c r="AZ2411" s="3"/>
      <c r="BA2411" s="3"/>
      <c r="BB2411" s="3"/>
      <c r="BC2411" s="3"/>
      <c r="BD2411" s="3"/>
      <c r="BE2411" s="3"/>
      <c r="BF2411" s="3"/>
      <c r="BG2411" s="3"/>
      <c r="BH2411" s="3"/>
      <c r="BI2411" s="3"/>
      <c r="BJ2411" s="3"/>
    </row>
    <row r="2412" spans="30:62">
      <c r="AD2412" s="3"/>
      <c r="AE2412" s="3"/>
      <c r="AF2412" s="3"/>
      <c r="AG2412" s="3"/>
      <c r="AH2412" s="3"/>
      <c r="AI2412" s="3"/>
      <c r="AJ2412" s="3"/>
      <c r="AK2412" s="3"/>
      <c r="AL2412" s="3"/>
      <c r="AM2412" s="3"/>
      <c r="AN2412" s="3"/>
      <c r="AO2412" s="3"/>
      <c r="AP2412" s="3"/>
      <c r="AQ2412" s="3"/>
      <c r="AR2412" s="3"/>
      <c r="AS2412" s="3"/>
      <c r="AT2412" s="3"/>
      <c r="AU2412" s="3"/>
      <c r="AV2412" s="3"/>
      <c r="AW2412" s="3"/>
      <c r="AX2412" s="3"/>
      <c r="AY2412" s="3"/>
      <c r="AZ2412" s="3"/>
      <c r="BA2412" s="3"/>
      <c r="BB2412" s="3"/>
      <c r="BC2412" s="3"/>
      <c r="BD2412" s="3"/>
      <c r="BE2412" s="3"/>
      <c r="BF2412" s="3"/>
      <c r="BG2412" s="3"/>
      <c r="BH2412" s="3"/>
      <c r="BI2412" s="3"/>
      <c r="BJ2412" s="3"/>
    </row>
    <row r="2413" spans="30:62">
      <c r="AD2413" s="3"/>
      <c r="AE2413" s="3"/>
      <c r="AF2413" s="3"/>
      <c r="AG2413" s="3"/>
      <c r="AH2413" s="3"/>
      <c r="AI2413" s="3"/>
      <c r="AJ2413" s="3"/>
      <c r="AK2413" s="3"/>
      <c r="AL2413" s="3"/>
      <c r="AM2413" s="3"/>
      <c r="AN2413" s="3"/>
      <c r="AO2413" s="3"/>
      <c r="AP2413" s="3"/>
      <c r="AQ2413" s="3"/>
      <c r="AR2413" s="3"/>
      <c r="AS2413" s="3"/>
      <c r="AT2413" s="3"/>
      <c r="AU2413" s="3"/>
      <c r="AV2413" s="3"/>
      <c r="AW2413" s="3"/>
      <c r="AX2413" s="3"/>
      <c r="AY2413" s="3"/>
      <c r="AZ2413" s="3"/>
      <c r="BA2413" s="3"/>
      <c r="BB2413" s="3"/>
      <c r="BC2413" s="3"/>
      <c r="BD2413" s="3"/>
      <c r="BE2413" s="3"/>
      <c r="BF2413" s="3"/>
      <c r="BG2413" s="3"/>
      <c r="BH2413" s="3"/>
      <c r="BI2413" s="3"/>
      <c r="BJ2413" s="3"/>
    </row>
    <row r="2414" spans="30:62">
      <c r="AD2414" s="3"/>
      <c r="AE2414" s="3"/>
      <c r="AF2414" s="3"/>
      <c r="AG2414" s="3"/>
      <c r="AH2414" s="3"/>
      <c r="AI2414" s="3"/>
      <c r="AJ2414" s="3"/>
      <c r="AK2414" s="3"/>
      <c r="AL2414" s="3"/>
      <c r="AM2414" s="3"/>
      <c r="AN2414" s="3"/>
      <c r="AO2414" s="3"/>
      <c r="AP2414" s="3"/>
      <c r="AQ2414" s="3"/>
      <c r="AR2414" s="3"/>
      <c r="AS2414" s="3"/>
      <c r="AT2414" s="3"/>
      <c r="AU2414" s="3"/>
      <c r="AV2414" s="3"/>
      <c r="AW2414" s="3"/>
      <c r="AX2414" s="3"/>
      <c r="AY2414" s="3"/>
      <c r="AZ2414" s="3"/>
      <c r="BA2414" s="3"/>
      <c r="BB2414" s="3"/>
      <c r="BC2414" s="3"/>
      <c r="BD2414" s="3"/>
      <c r="BE2414" s="3"/>
      <c r="BF2414" s="3"/>
      <c r="BG2414" s="3"/>
      <c r="BH2414" s="3"/>
      <c r="BI2414" s="3"/>
      <c r="BJ2414" s="3"/>
    </row>
    <row r="2415" spans="30:62">
      <c r="AD2415" s="3"/>
      <c r="AE2415" s="3"/>
      <c r="AF2415" s="3"/>
      <c r="AG2415" s="3"/>
      <c r="AH2415" s="3"/>
      <c r="AI2415" s="3"/>
      <c r="AJ2415" s="3"/>
      <c r="AK2415" s="3"/>
      <c r="AL2415" s="3"/>
      <c r="AM2415" s="3"/>
      <c r="AN2415" s="3"/>
      <c r="AO2415" s="3"/>
      <c r="AP2415" s="3"/>
      <c r="AQ2415" s="3"/>
      <c r="AR2415" s="3"/>
      <c r="AS2415" s="3"/>
      <c r="AT2415" s="3"/>
      <c r="AU2415" s="3"/>
      <c r="AV2415" s="3"/>
      <c r="AW2415" s="3"/>
      <c r="AX2415" s="3"/>
      <c r="AY2415" s="3"/>
      <c r="AZ2415" s="3"/>
      <c r="BA2415" s="3"/>
      <c r="BB2415" s="3"/>
      <c r="BC2415" s="3"/>
      <c r="BD2415" s="3"/>
      <c r="BE2415" s="3"/>
      <c r="BF2415" s="3"/>
      <c r="BG2415" s="3"/>
      <c r="BH2415" s="3"/>
      <c r="BI2415" s="3"/>
      <c r="BJ2415" s="3"/>
    </row>
    <row r="2416" spans="30:62">
      <c r="AD2416" s="3"/>
      <c r="AE2416" s="3"/>
      <c r="AF2416" s="3"/>
      <c r="AG2416" s="3"/>
      <c r="AH2416" s="3"/>
      <c r="AI2416" s="3"/>
      <c r="AJ2416" s="3"/>
      <c r="AK2416" s="3"/>
      <c r="AL2416" s="3"/>
      <c r="AM2416" s="3"/>
      <c r="AN2416" s="3"/>
      <c r="AO2416" s="3"/>
      <c r="AP2416" s="3"/>
      <c r="AQ2416" s="3"/>
      <c r="AR2416" s="3"/>
      <c r="AS2416" s="3"/>
      <c r="AT2416" s="3"/>
      <c r="AU2416" s="3"/>
      <c r="AV2416" s="3"/>
      <c r="AW2416" s="3"/>
      <c r="AX2416" s="3"/>
      <c r="AY2416" s="3"/>
      <c r="AZ2416" s="3"/>
      <c r="BA2416" s="3"/>
      <c r="BB2416" s="3"/>
      <c r="BC2416" s="3"/>
      <c r="BD2416" s="3"/>
      <c r="BE2416" s="3"/>
      <c r="BF2416" s="3"/>
      <c r="BG2416" s="3"/>
      <c r="BH2416" s="3"/>
      <c r="BI2416" s="3"/>
      <c r="BJ2416" s="3"/>
    </row>
    <row r="2417" spans="30:62">
      <c r="AD2417" s="3"/>
      <c r="AE2417" s="3"/>
      <c r="AF2417" s="3"/>
      <c r="AG2417" s="3"/>
      <c r="AH2417" s="3"/>
      <c r="AI2417" s="3"/>
      <c r="AJ2417" s="3"/>
      <c r="AK2417" s="3"/>
      <c r="AL2417" s="3"/>
      <c r="AM2417" s="3"/>
      <c r="AN2417" s="3"/>
      <c r="AO2417" s="3"/>
      <c r="AP2417" s="3"/>
      <c r="AQ2417" s="3"/>
      <c r="AR2417" s="3"/>
      <c r="AS2417" s="3"/>
      <c r="AT2417" s="3"/>
      <c r="AU2417" s="3"/>
      <c r="AV2417" s="3"/>
      <c r="AW2417" s="3"/>
      <c r="AX2417" s="3"/>
      <c r="AY2417" s="3"/>
      <c r="AZ2417" s="3"/>
      <c r="BA2417" s="3"/>
      <c r="BB2417" s="3"/>
      <c r="BC2417" s="3"/>
      <c r="BD2417" s="3"/>
      <c r="BE2417" s="3"/>
      <c r="BF2417" s="3"/>
      <c r="BG2417" s="3"/>
      <c r="BH2417" s="3"/>
      <c r="BI2417" s="3"/>
      <c r="BJ2417" s="3"/>
    </row>
    <row r="2418" spans="30:62">
      <c r="AD2418" s="3"/>
      <c r="AE2418" s="3"/>
      <c r="AF2418" s="3"/>
      <c r="AG2418" s="3"/>
      <c r="AH2418" s="3"/>
      <c r="AI2418" s="3"/>
      <c r="AJ2418" s="3"/>
      <c r="AK2418" s="3"/>
      <c r="AL2418" s="3"/>
      <c r="AM2418" s="3"/>
      <c r="AN2418" s="3"/>
      <c r="AO2418" s="3"/>
      <c r="AP2418" s="3"/>
      <c r="AQ2418" s="3"/>
      <c r="AR2418" s="3"/>
      <c r="AS2418" s="3"/>
      <c r="AT2418" s="3"/>
      <c r="AU2418" s="3"/>
      <c r="AV2418" s="3"/>
      <c r="AW2418" s="3"/>
      <c r="AX2418" s="3"/>
      <c r="AY2418" s="3"/>
      <c r="AZ2418" s="3"/>
      <c r="BA2418" s="3"/>
      <c r="BB2418" s="3"/>
      <c r="BC2418" s="3"/>
      <c r="BD2418" s="3"/>
      <c r="BE2418" s="3"/>
      <c r="BF2418" s="3"/>
      <c r="BG2418" s="3"/>
      <c r="BH2418" s="3"/>
      <c r="BI2418" s="3"/>
      <c r="BJ2418" s="3"/>
    </row>
    <row r="2419" spans="30:62">
      <c r="AD2419" s="3"/>
      <c r="AE2419" s="3"/>
      <c r="AF2419" s="3"/>
      <c r="AG2419" s="3"/>
      <c r="AH2419" s="3"/>
      <c r="AI2419" s="3"/>
      <c r="AJ2419" s="3"/>
      <c r="AK2419" s="3"/>
      <c r="AL2419" s="3"/>
      <c r="AM2419" s="3"/>
      <c r="AN2419" s="3"/>
      <c r="AO2419" s="3"/>
      <c r="AP2419" s="3"/>
      <c r="AQ2419" s="3"/>
      <c r="AR2419" s="3"/>
      <c r="AS2419" s="3"/>
      <c r="AT2419" s="3"/>
      <c r="AU2419" s="3"/>
      <c r="AV2419" s="3"/>
      <c r="AW2419" s="3"/>
      <c r="AX2419" s="3"/>
      <c r="AY2419" s="3"/>
      <c r="AZ2419" s="3"/>
      <c r="BA2419" s="3"/>
      <c r="BB2419" s="3"/>
      <c r="BC2419" s="3"/>
      <c r="BD2419" s="3"/>
      <c r="BE2419" s="3"/>
      <c r="BF2419" s="3"/>
      <c r="BG2419" s="3"/>
      <c r="BH2419" s="3"/>
      <c r="BI2419" s="3"/>
      <c r="BJ2419" s="3"/>
    </row>
    <row r="2420" spans="30:62">
      <c r="AD2420" s="3"/>
      <c r="AE2420" s="3"/>
      <c r="AF2420" s="3"/>
      <c r="AG2420" s="3"/>
      <c r="AH2420" s="3"/>
      <c r="AI2420" s="3"/>
      <c r="AJ2420" s="3"/>
      <c r="AK2420" s="3"/>
      <c r="AL2420" s="3"/>
      <c r="AM2420" s="3"/>
      <c r="AN2420" s="3"/>
      <c r="AO2420" s="3"/>
      <c r="AP2420" s="3"/>
      <c r="AQ2420" s="3"/>
      <c r="AR2420" s="3"/>
      <c r="AS2420" s="3"/>
      <c r="AT2420" s="3"/>
      <c r="AU2420" s="3"/>
      <c r="AV2420" s="3"/>
      <c r="AW2420" s="3"/>
      <c r="AX2420" s="3"/>
      <c r="AY2420" s="3"/>
      <c r="AZ2420" s="3"/>
      <c r="BA2420" s="3"/>
      <c r="BB2420" s="3"/>
      <c r="BC2420" s="3"/>
      <c r="BD2420" s="3"/>
      <c r="BE2420" s="3"/>
      <c r="BF2420" s="3"/>
      <c r="BG2420" s="3"/>
      <c r="BH2420" s="3"/>
      <c r="BI2420" s="3"/>
      <c r="BJ2420" s="3"/>
    </row>
    <row r="2421" spans="30:62">
      <c r="AD2421" s="3"/>
      <c r="AE2421" s="3"/>
      <c r="AF2421" s="3"/>
      <c r="AG2421" s="3"/>
      <c r="AH2421" s="3"/>
      <c r="AI2421" s="3"/>
      <c r="AJ2421" s="3"/>
      <c r="AK2421" s="3"/>
      <c r="AL2421" s="3"/>
      <c r="AM2421" s="3"/>
      <c r="AN2421" s="3"/>
      <c r="AO2421" s="3"/>
      <c r="AP2421" s="3"/>
      <c r="AQ2421" s="3"/>
      <c r="AR2421" s="3"/>
      <c r="AS2421" s="3"/>
      <c r="AT2421" s="3"/>
      <c r="AU2421" s="3"/>
      <c r="AV2421" s="3"/>
      <c r="AW2421" s="3"/>
      <c r="AX2421" s="3"/>
      <c r="AY2421" s="3"/>
      <c r="AZ2421" s="3"/>
      <c r="BA2421" s="3"/>
      <c r="BB2421" s="3"/>
      <c r="BC2421" s="3"/>
      <c r="BD2421" s="3"/>
      <c r="BE2421" s="3"/>
      <c r="BF2421" s="3"/>
      <c r="BG2421" s="3"/>
      <c r="BH2421" s="3"/>
      <c r="BI2421" s="3"/>
      <c r="BJ2421" s="3"/>
    </row>
    <row r="2422" spans="30:62">
      <c r="AD2422" s="3"/>
      <c r="AE2422" s="3"/>
      <c r="AF2422" s="3"/>
      <c r="AG2422" s="3"/>
      <c r="AH2422" s="3"/>
      <c r="AI2422" s="3"/>
      <c r="AJ2422" s="3"/>
      <c r="AK2422" s="3"/>
      <c r="AL2422" s="3"/>
      <c r="AM2422" s="3"/>
      <c r="AN2422" s="3"/>
      <c r="AO2422" s="3"/>
      <c r="AP2422" s="3"/>
      <c r="AQ2422" s="3"/>
      <c r="AR2422" s="3"/>
      <c r="AS2422" s="3"/>
      <c r="AT2422" s="3"/>
      <c r="AU2422" s="3"/>
      <c r="AV2422" s="3"/>
      <c r="AW2422" s="3"/>
      <c r="AX2422" s="3"/>
      <c r="AY2422" s="3"/>
      <c r="AZ2422" s="3"/>
      <c r="BA2422" s="3"/>
      <c r="BB2422" s="3"/>
      <c r="BC2422" s="3"/>
      <c r="BD2422" s="3"/>
      <c r="BE2422" s="3"/>
      <c r="BF2422" s="3"/>
      <c r="BG2422" s="3"/>
      <c r="BH2422" s="3"/>
      <c r="BI2422" s="3"/>
      <c r="BJ2422" s="3"/>
    </row>
    <row r="2423" spans="30:62">
      <c r="AD2423" s="3"/>
      <c r="AE2423" s="3"/>
      <c r="AF2423" s="3"/>
      <c r="AG2423" s="3"/>
      <c r="AH2423" s="3"/>
      <c r="AI2423" s="3"/>
      <c r="AJ2423" s="3"/>
      <c r="AK2423" s="3"/>
      <c r="AL2423" s="3"/>
      <c r="AM2423" s="3"/>
      <c r="AN2423" s="3"/>
      <c r="AO2423" s="3"/>
      <c r="AP2423" s="3"/>
      <c r="AQ2423" s="3"/>
      <c r="AR2423" s="3"/>
      <c r="AS2423" s="3"/>
      <c r="AT2423" s="3"/>
      <c r="AU2423" s="3"/>
      <c r="AV2423" s="3"/>
      <c r="AW2423" s="3"/>
      <c r="AX2423" s="3"/>
      <c r="AY2423" s="3"/>
      <c r="AZ2423" s="3"/>
      <c r="BA2423" s="3"/>
      <c r="BB2423" s="3"/>
      <c r="BC2423" s="3"/>
      <c r="BD2423" s="3"/>
      <c r="BE2423" s="3"/>
      <c r="BF2423" s="3"/>
      <c r="BG2423" s="3"/>
      <c r="BH2423" s="3"/>
      <c r="BI2423" s="3"/>
      <c r="BJ2423" s="3"/>
    </row>
    <row r="2424" spans="30:62">
      <c r="AD2424" s="3"/>
      <c r="AE2424" s="3"/>
      <c r="AF2424" s="3"/>
      <c r="AG2424" s="3"/>
      <c r="AH2424" s="3"/>
      <c r="AI2424" s="3"/>
      <c r="AJ2424" s="3"/>
      <c r="AK2424" s="3"/>
      <c r="AL2424" s="3"/>
      <c r="AM2424" s="3"/>
      <c r="AN2424" s="3"/>
      <c r="AO2424" s="3"/>
      <c r="AP2424" s="3"/>
      <c r="AQ2424" s="3"/>
      <c r="AR2424" s="3"/>
      <c r="AS2424" s="3"/>
      <c r="AT2424" s="3"/>
      <c r="AU2424" s="3"/>
      <c r="AV2424" s="3"/>
      <c r="AW2424" s="3"/>
      <c r="AX2424" s="3"/>
      <c r="AY2424" s="3"/>
      <c r="AZ2424" s="3"/>
      <c r="BA2424" s="3"/>
      <c r="BB2424" s="3"/>
      <c r="BC2424" s="3"/>
      <c r="BD2424" s="3"/>
      <c r="BE2424" s="3"/>
      <c r="BF2424" s="3"/>
      <c r="BG2424" s="3"/>
      <c r="BH2424" s="3"/>
      <c r="BI2424" s="3"/>
      <c r="BJ2424" s="3"/>
    </row>
    <row r="2425" spans="30:62">
      <c r="AD2425" s="3"/>
      <c r="AE2425" s="3"/>
      <c r="AF2425" s="3"/>
      <c r="AG2425" s="3"/>
      <c r="AH2425" s="3"/>
      <c r="AI2425" s="3"/>
      <c r="AJ2425" s="3"/>
      <c r="AK2425" s="3"/>
      <c r="AL2425" s="3"/>
      <c r="AM2425" s="3"/>
      <c r="AN2425" s="3"/>
      <c r="AO2425" s="3"/>
      <c r="AP2425" s="3"/>
      <c r="AQ2425" s="3"/>
      <c r="AR2425" s="3"/>
      <c r="AS2425" s="3"/>
      <c r="AT2425" s="3"/>
      <c r="AU2425" s="3"/>
      <c r="AV2425" s="3"/>
      <c r="AW2425" s="3"/>
      <c r="AX2425" s="3"/>
      <c r="AY2425" s="3"/>
      <c r="AZ2425" s="3"/>
      <c r="BA2425" s="3"/>
      <c r="BB2425" s="3"/>
      <c r="BC2425" s="3"/>
      <c r="BD2425" s="3"/>
      <c r="BE2425" s="3"/>
      <c r="BF2425" s="3"/>
      <c r="BG2425" s="3"/>
      <c r="BH2425" s="3"/>
      <c r="BI2425" s="3"/>
      <c r="BJ2425" s="3"/>
    </row>
    <row r="2426" spans="30:62">
      <c r="AD2426" s="3"/>
      <c r="AE2426" s="3"/>
      <c r="AF2426" s="3"/>
      <c r="AG2426" s="3"/>
      <c r="AH2426" s="3"/>
      <c r="AI2426" s="3"/>
      <c r="AJ2426" s="3"/>
      <c r="AK2426" s="3"/>
      <c r="AL2426" s="3"/>
      <c r="AM2426" s="3"/>
      <c r="AN2426" s="3"/>
      <c r="AO2426" s="3"/>
      <c r="AP2426" s="3"/>
      <c r="AQ2426" s="3"/>
      <c r="AR2426" s="3"/>
      <c r="AS2426" s="3"/>
      <c r="AT2426" s="3"/>
      <c r="AU2426" s="3"/>
      <c r="AV2426" s="3"/>
      <c r="AW2426" s="3"/>
      <c r="AX2426" s="3"/>
      <c r="AY2426" s="3"/>
      <c r="AZ2426" s="3"/>
      <c r="BA2426" s="3"/>
      <c r="BB2426" s="3"/>
      <c r="BC2426" s="3"/>
      <c r="BD2426" s="3"/>
      <c r="BE2426" s="3"/>
      <c r="BF2426" s="3"/>
      <c r="BG2426" s="3"/>
      <c r="BH2426" s="3"/>
      <c r="BI2426" s="3"/>
      <c r="BJ2426" s="3"/>
    </row>
    <row r="2427" spans="30:62">
      <c r="AD2427" s="3"/>
      <c r="AE2427" s="3"/>
      <c r="AF2427" s="3"/>
      <c r="AG2427" s="3"/>
      <c r="AH2427" s="3"/>
      <c r="AI2427" s="3"/>
      <c r="AJ2427" s="3"/>
      <c r="AK2427" s="3"/>
      <c r="AL2427" s="3"/>
      <c r="AM2427" s="3"/>
      <c r="AN2427" s="3"/>
      <c r="AO2427" s="3"/>
      <c r="AP2427" s="3"/>
      <c r="AQ2427" s="3"/>
      <c r="AR2427" s="3"/>
      <c r="AS2427" s="3"/>
      <c r="AT2427" s="3"/>
      <c r="AU2427" s="3"/>
      <c r="AV2427" s="3"/>
      <c r="AW2427" s="3"/>
      <c r="AX2427" s="3"/>
      <c r="AY2427" s="3"/>
      <c r="AZ2427" s="3"/>
      <c r="BA2427" s="3"/>
      <c r="BB2427" s="3"/>
      <c r="BC2427" s="3"/>
      <c r="BD2427" s="3"/>
      <c r="BE2427" s="3"/>
      <c r="BF2427" s="3"/>
      <c r="BG2427" s="3"/>
      <c r="BH2427" s="3"/>
      <c r="BI2427" s="3"/>
      <c r="BJ2427" s="3"/>
    </row>
    <row r="2428" spans="30:62">
      <c r="AD2428" s="3"/>
      <c r="AE2428" s="3"/>
      <c r="AF2428" s="3"/>
      <c r="AG2428" s="3"/>
      <c r="AH2428" s="3"/>
      <c r="AI2428" s="3"/>
      <c r="AJ2428" s="3"/>
      <c r="AK2428" s="3"/>
      <c r="AL2428" s="3"/>
      <c r="AM2428" s="3"/>
      <c r="AN2428" s="3"/>
      <c r="AO2428" s="3"/>
      <c r="AP2428" s="3"/>
      <c r="AQ2428" s="3"/>
      <c r="AR2428" s="3"/>
      <c r="AS2428" s="3"/>
      <c r="AT2428" s="3"/>
      <c r="AU2428" s="3"/>
      <c r="AV2428" s="3"/>
      <c r="AW2428" s="3"/>
      <c r="AX2428" s="3"/>
      <c r="AY2428" s="3"/>
      <c r="AZ2428" s="3"/>
      <c r="BA2428" s="3"/>
      <c r="BB2428" s="3"/>
      <c r="BC2428" s="3"/>
      <c r="BD2428" s="3"/>
      <c r="BE2428" s="3"/>
      <c r="BF2428" s="3"/>
      <c r="BG2428" s="3"/>
      <c r="BH2428" s="3"/>
      <c r="BI2428" s="3"/>
      <c r="BJ2428" s="3"/>
    </row>
    <row r="2429" spans="30:62">
      <c r="AD2429" s="3"/>
      <c r="AE2429" s="3"/>
      <c r="AF2429" s="3"/>
      <c r="AG2429" s="3"/>
      <c r="AH2429" s="3"/>
      <c r="AI2429" s="3"/>
      <c r="AJ2429" s="3"/>
      <c r="AK2429" s="3"/>
      <c r="AL2429" s="3"/>
      <c r="AM2429" s="3"/>
      <c r="AN2429" s="3"/>
      <c r="AO2429" s="3"/>
      <c r="AP2429" s="3"/>
      <c r="AQ2429" s="3"/>
      <c r="AR2429" s="3"/>
      <c r="AS2429" s="3"/>
      <c r="AT2429" s="3"/>
      <c r="AU2429" s="3"/>
      <c r="AV2429" s="3"/>
      <c r="AW2429" s="3"/>
      <c r="AX2429" s="3"/>
      <c r="AY2429" s="3"/>
      <c r="AZ2429" s="3"/>
      <c r="BA2429" s="3"/>
      <c r="BB2429" s="3"/>
      <c r="BC2429" s="3"/>
      <c r="BD2429" s="3"/>
      <c r="BE2429" s="3"/>
      <c r="BF2429" s="3"/>
      <c r="BG2429" s="3"/>
      <c r="BH2429" s="3"/>
      <c r="BI2429" s="3"/>
      <c r="BJ2429" s="3"/>
    </row>
    <row r="2430" spans="30:62">
      <c r="AD2430" s="3"/>
      <c r="AE2430" s="3"/>
      <c r="AF2430" s="3"/>
      <c r="AG2430" s="3"/>
      <c r="AH2430" s="3"/>
      <c r="AI2430" s="3"/>
      <c r="AJ2430" s="3"/>
      <c r="AK2430" s="3"/>
      <c r="AL2430" s="3"/>
      <c r="AM2430" s="3"/>
      <c r="AN2430" s="3"/>
      <c r="AO2430" s="3"/>
      <c r="AP2430" s="3"/>
      <c r="AQ2430" s="3"/>
      <c r="AR2430" s="3"/>
      <c r="AS2430" s="3"/>
      <c r="AT2430" s="3"/>
      <c r="AU2430" s="3"/>
      <c r="AV2430" s="3"/>
      <c r="AW2430" s="3"/>
      <c r="AX2430" s="3"/>
      <c r="AY2430" s="3"/>
      <c r="AZ2430" s="3"/>
      <c r="BA2430" s="3"/>
      <c r="BB2430" s="3"/>
      <c r="BC2430" s="3"/>
      <c r="BD2430" s="3"/>
      <c r="BE2430" s="3"/>
      <c r="BF2430" s="3"/>
      <c r="BG2430" s="3"/>
      <c r="BH2430" s="3"/>
      <c r="BI2430" s="3"/>
      <c r="BJ2430" s="3"/>
    </row>
    <row r="2431" spans="30:62">
      <c r="AD2431" s="3"/>
      <c r="AE2431" s="3"/>
      <c r="AF2431" s="3"/>
      <c r="AG2431" s="3"/>
      <c r="AH2431" s="3"/>
      <c r="AI2431" s="3"/>
      <c r="AJ2431" s="3"/>
      <c r="AK2431" s="3"/>
      <c r="AL2431" s="3"/>
      <c r="AM2431" s="3"/>
      <c r="AN2431" s="3"/>
      <c r="AO2431" s="3"/>
      <c r="AP2431" s="3"/>
      <c r="AQ2431" s="3"/>
      <c r="AR2431" s="3"/>
      <c r="AS2431" s="3"/>
      <c r="AT2431" s="3"/>
      <c r="AU2431" s="3"/>
      <c r="AV2431" s="3"/>
      <c r="AW2431" s="3"/>
      <c r="AX2431" s="3"/>
      <c r="AY2431" s="3"/>
      <c r="AZ2431" s="3"/>
      <c r="BA2431" s="3"/>
      <c r="BB2431" s="3"/>
      <c r="BC2431" s="3"/>
      <c r="BD2431" s="3"/>
      <c r="BE2431" s="3"/>
      <c r="BF2431" s="3"/>
      <c r="BG2431" s="3"/>
      <c r="BH2431" s="3"/>
      <c r="BI2431" s="3"/>
      <c r="BJ2431" s="3"/>
    </row>
    <row r="2432" spans="30:62">
      <c r="AD2432" s="3"/>
      <c r="AE2432" s="3"/>
      <c r="AF2432" s="3"/>
      <c r="AG2432" s="3"/>
      <c r="AH2432" s="3"/>
      <c r="AI2432" s="3"/>
      <c r="AJ2432" s="3"/>
      <c r="AK2432" s="3"/>
      <c r="AL2432" s="3"/>
      <c r="AM2432" s="3"/>
      <c r="AN2432" s="3"/>
      <c r="AO2432" s="3"/>
      <c r="AP2432" s="3"/>
      <c r="AQ2432" s="3"/>
      <c r="AR2432" s="3"/>
      <c r="AS2432" s="3"/>
      <c r="AT2432" s="3"/>
      <c r="AU2432" s="3"/>
      <c r="AV2432" s="3"/>
      <c r="AW2432" s="3"/>
      <c r="AX2432" s="3"/>
      <c r="AY2432" s="3"/>
      <c r="AZ2432" s="3"/>
      <c r="BA2432" s="3"/>
      <c r="BB2432" s="3"/>
      <c r="BC2432" s="3"/>
      <c r="BD2432" s="3"/>
      <c r="BE2432" s="3"/>
      <c r="BF2432" s="3"/>
      <c r="BG2432" s="3"/>
      <c r="BH2432" s="3"/>
      <c r="BI2432" s="3"/>
      <c r="BJ2432" s="3"/>
    </row>
    <row r="2433" spans="30:62">
      <c r="AD2433" s="3"/>
      <c r="AE2433" s="3"/>
      <c r="AF2433" s="3"/>
      <c r="AG2433" s="3"/>
      <c r="AH2433" s="3"/>
      <c r="AI2433" s="3"/>
      <c r="AJ2433" s="3"/>
      <c r="AK2433" s="3"/>
      <c r="AL2433" s="3"/>
      <c r="AM2433" s="3"/>
      <c r="AN2433" s="3"/>
      <c r="AO2433" s="3"/>
      <c r="AP2433" s="3"/>
      <c r="AQ2433" s="3"/>
      <c r="AR2433" s="3"/>
      <c r="AS2433" s="3"/>
      <c r="AT2433" s="3"/>
      <c r="AU2433" s="3"/>
      <c r="AV2433" s="3"/>
      <c r="AW2433" s="3"/>
      <c r="AX2433" s="3"/>
      <c r="AY2433" s="3"/>
      <c r="AZ2433" s="3"/>
      <c r="BA2433" s="3"/>
      <c r="BB2433" s="3"/>
      <c r="BC2433" s="3"/>
      <c r="BD2433" s="3"/>
      <c r="BE2433" s="3"/>
      <c r="BF2433" s="3"/>
      <c r="BG2433" s="3"/>
      <c r="BH2433" s="3"/>
      <c r="BI2433" s="3"/>
      <c r="BJ2433" s="3"/>
    </row>
    <row r="2434" spans="30:62">
      <c r="AD2434" s="3"/>
      <c r="AE2434" s="3"/>
      <c r="AF2434" s="3"/>
      <c r="AG2434" s="3"/>
      <c r="AH2434" s="3"/>
      <c r="AI2434" s="3"/>
      <c r="AJ2434" s="3"/>
      <c r="AK2434" s="3"/>
      <c r="AL2434" s="3"/>
      <c r="AM2434" s="3"/>
      <c r="AN2434" s="3"/>
      <c r="AO2434" s="3"/>
      <c r="AP2434" s="3"/>
      <c r="AQ2434" s="3"/>
      <c r="AR2434" s="3"/>
      <c r="AS2434" s="3"/>
      <c r="AT2434" s="3"/>
      <c r="AU2434" s="3"/>
      <c r="AV2434" s="3"/>
      <c r="AW2434" s="3"/>
      <c r="AX2434" s="3"/>
      <c r="AY2434" s="3"/>
      <c r="AZ2434" s="3"/>
      <c r="BA2434" s="3"/>
      <c r="BB2434" s="3"/>
      <c r="BC2434" s="3"/>
      <c r="BD2434" s="3"/>
      <c r="BE2434" s="3"/>
      <c r="BF2434" s="3"/>
      <c r="BG2434" s="3"/>
      <c r="BH2434" s="3"/>
      <c r="BI2434" s="3"/>
      <c r="BJ2434" s="3"/>
    </row>
    <row r="2435" spans="30:62">
      <c r="AD2435" s="3"/>
      <c r="AE2435" s="3"/>
      <c r="AF2435" s="3"/>
      <c r="AG2435" s="3"/>
      <c r="AH2435" s="3"/>
      <c r="AI2435" s="3"/>
      <c r="AJ2435" s="3"/>
      <c r="AK2435" s="3"/>
      <c r="AL2435" s="3"/>
      <c r="AM2435" s="3"/>
      <c r="AN2435" s="3"/>
      <c r="AO2435" s="3"/>
      <c r="AP2435" s="3"/>
      <c r="AQ2435" s="3"/>
      <c r="AR2435" s="3"/>
      <c r="AS2435" s="3"/>
      <c r="AT2435" s="3"/>
      <c r="AU2435" s="3"/>
      <c r="AV2435" s="3"/>
      <c r="AW2435" s="3"/>
      <c r="AX2435" s="3"/>
      <c r="AY2435" s="3"/>
      <c r="AZ2435" s="3"/>
      <c r="BA2435" s="3"/>
      <c r="BB2435" s="3"/>
      <c r="BC2435" s="3"/>
      <c r="BD2435" s="3"/>
      <c r="BE2435" s="3"/>
      <c r="BF2435" s="3"/>
      <c r="BG2435" s="3"/>
      <c r="BH2435" s="3"/>
      <c r="BI2435" s="3"/>
      <c r="BJ2435" s="3"/>
    </row>
    <row r="2436" spans="30:62">
      <c r="AD2436" s="3"/>
      <c r="AE2436" s="3"/>
      <c r="AF2436" s="3"/>
      <c r="AG2436" s="3"/>
      <c r="AH2436" s="3"/>
      <c r="AI2436" s="3"/>
      <c r="AJ2436" s="3"/>
      <c r="AK2436" s="3"/>
      <c r="AL2436" s="3"/>
      <c r="AM2436" s="3"/>
      <c r="AN2436" s="3"/>
      <c r="AO2436" s="3"/>
      <c r="AP2436" s="3"/>
      <c r="AQ2436" s="3"/>
      <c r="AR2436" s="3"/>
      <c r="AS2436" s="3"/>
      <c r="AT2436" s="3"/>
      <c r="AU2436" s="3"/>
      <c r="AV2436" s="3"/>
      <c r="AW2436" s="3"/>
      <c r="AX2436" s="3"/>
      <c r="AY2436" s="3"/>
      <c r="AZ2436" s="3"/>
      <c r="BA2436" s="3"/>
      <c r="BB2436" s="3"/>
      <c r="BC2436" s="3"/>
      <c r="BD2436" s="3"/>
      <c r="BE2436" s="3"/>
      <c r="BF2436" s="3"/>
      <c r="BG2436" s="3"/>
      <c r="BH2436" s="3"/>
      <c r="BI2436" s="3"/>
      <c r="BJ2436" s="3"/>
    </row>
    <row r="2437" spans="30:62">
      <c r="AD2437" s="3"/>
      <c r="AE2437" s="3"/>
      <c r="AF2437" s="3"/>
      <c r="AG2437" s="3"/>
      <c r="AH2437" s="3"/>
      <c r="AI2437" s="3"/>
      <c r="AJ2437" s="3"/>
      <c r="AK2437" s="3"/>
      <c r="AL2437" s="3"/>
      <c r="AM2437" s="3"/>
      <c r="AN2437" s="3"/>
      <c r="AO2437" s="3"/>
      <c r="AP2437" s="3"/>
      <c r="AQ2437" s="3"/>
      <c r="AR2437" s="3"/>
      <c r="AS2437" s="3"/>
      <c r="AT2437" s="3"/>
      <c r="AU2437" s="3"/>
      <c r="AV2437" s="3"/>
      <c r="AW2437" s="3"/>
      <c r="AX2437" s="3"/>
      <c r="AY2437" s="3"/>
      <c r="AZ2437" s="3"/>
      <c r="BA2437" s="3"/>
      <c r="BB2437" s="3"/>
      <c r="BC2437" s="3"/>
      <c r="BD2437" s="3"/>
      <c r="BE2437" s="3"/>
      <c r="BF2437" s="3"/>
      <c r="BG2437" s="3"/>
      <c r="BH2437" s="3"/>
      <c r="BI2437" s="3"/>
      <c r="BJ2437" s="3"/>
    </row>
    <row r="2438" spans="30:62">
      <c r="AD2438" s="3"/>
      <c r="AE2438" s="3"/>
      <c r="AF2438" s="3"/>
      <c r="AG2438" s="3"/>
      <c r="AH2438" s="3"/>
      <c r="AI2438" s="3"/>
      <c r="AJ2438" s="3"/>
      <c r="AK2438" s="3"/>
      <c r="AL2438" s="3"/>
      <c r="AM2438" s="3"/>
      <c r="AN2438" s="3"/>
      <c r="AO2438" s="3"/>
      <c r="AP2438" s="3"/>
      <c r="AQ2438" s="3"/>
      <c r="AR2438" s="3"/>
      <c r="AS2438" s="3"/>
      <c r="AT2438" s="3"/>
      <c r="AU2438" s="3"/>
      <c r="AV2438" s="3"/>
      <c r="AW2438" s="3"/>
      <c r="AX2438" s="3"/>
      <c r="AY2438" s="3"/>
      <c r="AZ2438" s="3"/>
      <c r="BA2438" s="3"/>
      <c r="BB2438" s="3"/>
      <c r="BC2438" s="3"/>
      <c r="BD2438" s="3"/>
      <c r="BE2438" s="3"/>
      <c r="BF2438" s="3"/>
      <c r="BG2438" s="3"/>
      <c r="BH2438" s="3"/>
      <c r="BI2438" s="3"/>
      <c r="BJ2438" s="3"/>
    </row>
    <row r="2439" spans="30:62">
      <c r="AD2439" s="3"/>
      <c r="AE2439" s="3"/>
      <c r="AF2439" s="3"/>
      <c r="AG2439" s="3"/>
      <c r="AH2439" s="3"/>
      <c r="AI2439" s="3"/>
      <c r="AJ2439" s="3"/>
      <c r="AK2439" s="3"/>
      <c r="AL2439" s="3"/>
      <c r="AM2439" s="3"/>
      <c r="AN2439" s="3"/>
      <c r="AO2439" s="3"/>
      <c r="AP2439" s="3"/>
      <c r="AQ2439" s="3"/>
      <c r="AR2439" s="3"/>
      <c r="AS2439" s="3"/>
      <c r="AT2439" s="3"/>
      <c r="AU2439" s="3"/>
      <c r="AV2439" s="3"/>
      <c r="AW2439" s="3"/>
      <c r="AX2439" s="3"/>
      <c r="AY2439" s="3"/>
      <c r="AZ2439" s="3"/>
      <c r="BA2439" s="3"/>
      <c r="BB2439" s="3"/>
      <c r="BC2439" s="3"/>
      <c r="BD2439" s="3"/>
      <c r="BE2439" s="3"/>
      <c r="BF2439" s="3"/>
      <c r="BG2439" s="3"/>
      <c r="BH2439" s="3"/>
      <c r="BI2439" s="3"/>
      <c r="BJ2439" s="3"/>
    </row>
    <row r="2440" spans="30:62">
      <c r="AD2440" s="3"/>
      <c r="AE2440" s="3"/>
      <c r="AF2440" s="3"/>
      <c r="AG2440" s="3"/>
      <c r="AH2440" s="3"/>
      <c r="AI2440" s="3"/>
      <c r="AJ2440" s="3"/>
      <c r="AK2440" s="3"/>
      <c r="AL2440" s="3"/>
      <c r="AM2440" s="3"/>
      <c r="AN2440" s="3"/>
      <c r="AO2440" s="3"/>
      <c r="AP2440" s="3"/>
      <c r="AQ2440" s="3"/>
      <c r="AR2440" s="3"/>
      <c r="AS2440" s="3"/>
      <c r="AT2440" s="3"/>
      <c r="AU2440" s="3"/>
      <c r="AV2440" s="3"/>
      <c r="AW2440" s="3"/>
      <c r="AX2440" s="3"/>
      <c r="AY2440" s="3"/>
      <c r="AZ2440" s="3"/>
      <c r="BA2440" s="3"/>
      <c r="BB2440" s="3"/>
      <c r="BC2440" s="3"/>
      <c r="BD2440" s="3"/>
      <c r="BE2440" s="3"/>
      <c r="BF2440" s="3"/>
      <c r="BG2440" s="3"/>
      <c r="BH2440" s="3"/>
      <c r="BI2440" s="3"/>
      <c r="BJ2440" s="3"/>
    </row>
    <row r="2441" spans="30:62">
      <c r="AD2441" s="3"/>
      <c r="AE2441" s="3"/>
      <c r="AF2441" s="3"/>
      <c r="AG2441" s="3"/>
      <c r="AH2441" s="3"/>
      <c r="AI2441" s="3"/>
      <c r="AJ2441" s="3"/>
      <c r="AK2441" s="3"/>
      <c r="AL2441" s="3"/>
      <c r="AM2441" s="3"/>
      <c r="AN2441" s="3"/>
      <c r="AO2441" s="3"/>
      <c r="AP2441" s="3"/>
      <c r="AQ2441" s="3"/>
      <c r="AR2441" s="3"/>
      <c r="AS2441" s="3"/>
      <c r="AT2441" s="3"/>
      <c r="AU2441" s="3"/>
      <c r="AV2441" s="3"/>
      <c r="AW2441" s="3"/>
      <c r="AX2441" s="3"/>
      <c r="AY2441" s="3"/>
      <c r="AZ2441" s="3"/>
      <c r="BA2441" s="3"/>
      <c r="BB2441" s="3"/>
      <c r="BC2441" s="3"/>
      <c r="BD2441" s="3"/>
      <c r="BE2441" s="3"/>
      <c r="BF2441" s="3"/>
      <c r="BG2441" s="3"/>
      <c r="BH2441" s="3"/>
      <c r="BI2441" s="3"/>
      <c r="BJ2441" s="3"/>
    </row>
    <row r="2442" spans="30:62">
      <c r="AD2442" s="3"/>
      <c r="AE2442" s="3"/>
      <c r="AF2442" s="3"/>
      <c r="AG2442" s="3"/>
      <c r="AH2442" s="3"/>
      <c r="AI2442" s="3"/>
      <c r="AJ2442" s="3"/>
      <c r="AK2442" s="3"/>
      <c r="AL2442" s="3"/>
      <c r="AM2442" s="3"/>
      <c r="AN2442" s="3"/>
      <c r="AO2442" s="3"/>
      <c r="AP2442" s="3"/>
      <c r="AQ2442" s="3"/>
      <c r="AR2442" s="3"/>
      <c r="AS2442" s="3"/>
      <c r="AT2442" s="3"/>
      <c r="AU2442" s="3"/>
      <c r="AV2442" s="3"/>
      <c r="AW2442" s="3"/>
      <c r="AX2442" s="3"/>
      <c r="AY2442" s="3"/>
      <c r="AZ2442" s="3"/>
      <c r="BA2442" s="3"/>
      <c r="BB2442" s="3"/>
      <c r="BC2442" s="3"/>
      <c r="BD2442" s="3"/>
      <c r="BE2442" s="3"/>
      <c r="BF2442" s="3"/>
      <c r="BG2442" s="3"/>
      <c r="BH2442" s="3"/>
      <c r="BI2442" s="3"/>
      <c r="BJ2442" s="3"/>
    </row>
    <row r="2443" spans="30:62">
      <c r="AD2443" s="3"/>
      <c r="AE2443" s="3"/>
      <c r="AF2443" s="3"/>
      <c r="AG2443" s="3"/>
      <c r="AH2443" s="3"/>
      <c r="AI2443" s="3"/>
      <c r="AJ2443" s="3"/>
      <c r="AK2443" s="3"/>
      <c r="AL2443" s="3"/>
      <c r="AM2443" s="3"/>
      <c r="AN2443" s="3"/>
      <c r="AO2443" s="3"/>
      <c r="AP2443" s="3"/>
      <c r="AQ2443" s="3"/>
      <c r="AR2443" s="3"/>
      <c r="AS2443" s="3"/>
      <c r="AT2443" s="3"/>
      <c r="AU2443" s="3"/>
      <c r="AV2443" s="3"/>
      <c r="AW2443" s="3"/>
      <c r="AX2443" s="3"/>
      <c r="AY2443" s="3"/>
      <c r="AZ2443" s="3"/>
      <c r="BA2443" s="3"/>
      <c r="BB2443" s="3"/>
      <c r="BC2443" s="3"/>
      <c r="BD2443" s="3"/>
      <c r="BE2443" s="3"/>
      <c r="BF2443" s="3"/>
      <c r="BG2443" s="3"/>
      <c r="BH2443" s="3"/>
      <c r="BI2443" s="3"/>
      <c r="BJ2443" s="3"/>
    </row>
    <row r="2444" spans="30:62">
      <c r="AD2444" s="3"/>
      <c r="AE2444" s="3"/>
      <c r="AF2444" s="3"/>
      <c r="AG2444" s="3"/>
      <c r="AH2444" s="3"/>
      <c r="AI2444" s="3"/>
      <c r="AJ2444" s="3"/>
      <c r="AK2444" s="3"/>
      <c r="AL2444" s="3"/>
      <c r="AM2444" s="3"/>
      <c r="AN2444" s="3"/>
      <c r="AO2444" s="3"/>
      <c r="AP2444" s="3"/>
      <c r="AQ2444" s="3"/>
      <c r="AR2444" s="3"/>
      <c r="AS2444" s="3"/>
      <c r="AT2444" s="3"/>
      <c r="AU2444" s="3"/>
      <c r="AV2444" s="3"/>
      <c r="AW2444" s="3"/>
      <c r="AX2444" s="3"/>
      <c r="AY2444" s="3"/>
      <c r="AZ2444" s="3"/>
      <c r="BA2444" s="3"/>
      <c r="BB2444" s="3"/>
      <c r="BC2444" s="3"/>
      <c r="BD2444" s="3"/>
      <c r="BE2444" s="3"/>
      <c r="BF2444" s="3"/>
      <c r="BG2444" s="3"/>
      <c r="BH2444" s="3"/>
      <c r="BI2444" s="3"/>
      <c r="BJ2444" s="3"/>
    </row>
    <row r="2445" spans="30:62">
      <c r="AD2445" s="3"/>
      <c r="AE2445" s="3"/>
      <c r="AF2445" s="3"/>
      <c r="AG2445" s="3"/>
      <c r="AH2445" s="3"/>
      <c r="AI2445" s="3"/>
      <c r="AJ2445" s="3"/>
      <c r="AK2445" s="3"/>
      <c r="AL2445" s="3"/>
      <c r="AM2445" s="3"/>
      <c r="AN2445" s="3"/>
      <c r="AO2445" s="3"/>
      <c r="AP2445" s="3"/>
      <c r="AQ2445" s="3"/>
      <c r="AR2445" s="3"/>
      <c r="AS2445" s="3"/>
      <c r="AT2445" s="3"/>
      <c r="AU2445" s="3"/>
      <c r="AV2445" s="3"/>
      <c r="AW2445" s="3"/>
      <c r="AX2445" s="3"/>
      <c r="AY2445" s="3"/>
      <c r="AZ2445" s="3"/>
      <c r="BA2445" s="3"/>
      <c r="BB2445" s="3"/>
      <c r="BC2445" s="3"/>
      <c r="BD2445" s="3"/>
      <c r="BE2445" s="3"/>
      <c r="BF2445" s="3"/>
      <c r="BG2445" s="3"/>
      <c r="BH2445" s="3"/>
      <c r="BI2445" s="3"/>
      <c r="BJ2445" s="3"/>
    </row>
    <row r="2446" spans="30:62">
      <c r="AD2446" s="3"/>
      <c r="AE2446" s="3"/>
      <c r="AF2446" s="3"/>
      <c r="AG2446" s="3"/>
      <c r="AH2446" s="3"/>
      <c r="AI2446" s="3"/>
      <c r="AJ2446" s="3"/>
      <c r="AK2446" s="3"/>
      <c r="AL2446" s="3"/>
      <c r="AM2446" s="3"/>
      <c r="AN2446" s="3"/>
      <c r="AO2446" s="3"/>
      <c r="AP2446" s="3"/>
      <c r="AQ2446" s="3"/>
      <c r="AR2446" s="3"/>
      <c r="AS2446" s="3"/>
      <c r="AT2446" s="3"/>
      <c r="AU2446" s="3"/>
      <c r="AV2446" s="3"/>
      <c r="AW2446" s="3"/>
      <c r="AX2446" s="3"/>
      <c r="AY2446" s="3"/>
      <c r="AZ2446" s="3"/>
      <c r="BA2446" s="3"/>
      <c r="BB2446" s="3"/>
      <c r="BC2446" s="3"/>
      <c r="BD2446" s="3"/>
      <c r="BE2446" s="3"/>
      <c r="BF2446" s="3"/>
      <c r="BG2446" s="3"/>
      <c r="BH2446" s="3"/>
      <c r="BI2446" s="3"/>
      <c r="BJ2446" s="3"/>
    </row>
    <row r="2447" spans="30:62">
      <c r="AD2447" s="3"/>
      <c r="AE2447" s="3"/>
      <c r="AF2447" s="3"/>
      <c r="AG2447" s="3"/>
      <c r="AH2447" s="3"/>
      <c r="AI2447" s="3"/>
      <c r="AJ2447" s="3"/>
      <c r="AK2447" s="3"/>
      <c r="AL2447" s="3"/>
      <c r="AM2447" s="3"/>
      <c r="AN2447" s="3"/>
      <c r="AO2447" s="3"/>
      <c r="AP2447" s="3"/>
      <c r="AQ2447" s="3"/>
      <c r="AR2447" s="3"/>
      <c r="AS2447" s="3"/>
      <c r="AT2447" s="3"/>
      <c r="AU2447" s="3"/>
      <c r="AV2447" s="3"/>
      <c r="AW2447" s="3"/>
      <c r="AX2447" s="3"/>
      <c r="AY2447" s="3"/>
      <c r="AZ2447" s="3"/>
      <c r="BA2447" s="3"/>
      <c r="BB2447" s="3"/>
      <c r="BC2447" s="3"/>
      <c r="BD2447" s="3"/>
      <c r="BE2447" s="3"/>
      <c r="BF2447" s="3"/>
      <c r="BG2447" s="3"/>
      <c r="BH2447" s="3"/>
      <c r="BI2447" s="3"/>
      <c r="BJ2447" s="3"/>
    </row>
    <row r="2448" spans="30:62">
      <c r="AD2448" s="3"/>
      <c r="AE2448" s="3"/>
      <c r="AF2448" s="3"/>
      <c r="AG2448" s="3"/>
      <c r="AH2448" s="3"/>
      <c r="AI2448" s="3"/>
      <c r="AJ2448" s="3"/>
      <c r="AK2448" s="3"/>
      <c r="AL2448" s="3"/>
      <c r="AM2448" s="3"/>
      <c r="AN2448" s="3"/>
      <c r="AO2448" s="3"/>
      <c r="AP2448" s="3"/>
      <c r="AQ2448" s="3"/>
      <c r="AR2448" s="3"/>
      <c r="AS2448" s="3"/>
      <c r="AT2448" s="3"/>
      <c r="AU2448" s="3"/>
      <c r="AV2448" s="3"/>
      <c r="AW2448" s="3"/>
      <c r="AX2448" s="3"/>
      <c r="AY2448" s="3"/>
      <c r="AZ2448" s="3"/>
      <c r="BA2448" s="3"/>
      <c r="BB2448" s="3"/>
      <c r="BC2448" s="3"/>
      <c r="BD2448" s="3"/>
      <c r="BE2448" s="3"/>
      <c r="BF2448" s="3"/>
      <c r="BG2448" s="3"/>
      <c r="BH2448" s="3"/>
      <c r="BI2448" s="3"/>
      <c r="BJ2448" s="3"/>
    </row>
    <row r="2449" spans="30:62">
      <c r="AD2449" s="3"/>
      <c r="AE2449" s="3"/>
      <c r="AF2449" s="3"/>
      <c r="AG2449" s="3"/>
      <c r="AH2449" s="3"/>
      <c r="AI2449" s="3"/>
      <c r="AJ2449" s="3"/>
      <c r="AK2449" s="3"/>
      <c r="AL2449" s="3"/>
      <c r="AM2449" s="3"/>
      <c r="AN2449" s="3"/>
      <c r="AO2449" s="3"/>
      <c r="AP2449" s="3"/>
      <c r="AQ2449" s="3"/>
      <c r="AR2449" s="3"/>
      <c r="AS2449" s="3"/>
      <c r="AT2449" s="3"/>
      <c r="AU2449" s="3"/>
      <c r="AV2449" s="3"/>
      <c r="AW2449" s="3"/>
      <c r="AX2449" s="3"/>
      <c r="AY2449" s="3"/>
      <c r="AZ2449" s="3"/>
      <c r="BA2449" s="3"/>
      <c r="BB2449" s="3"/>
      <c r="BC2449" s="3"/>
      <c r="BD2449" s="3"/>
      <c r="BE2449" s="3"/>
      <c r="BF2449" s="3"/>
      <c r="BG2449" s="3"/>
      <c r="BH2449" s="3"/>
      <c r="BI2449" s="3"/>
      <c r="BJ2449" s="3"/>
    </row>
    <row r="2450" spans="30:62">
      <c r="AD2450" s="3"/>
      <c r="AE2450" s="3"/>
      <c r="AF2450" s="3"/>
      <c r="AG2450" s="3"/>
      <c r="AH2450" s="3"/>
      <c r="AI2450" s="3"/>
      <c r="AJ2450" s="3"/>
      <c r="AK2450" s="3"/>
      <c r="AL2450" s="3"/>
      <c r="AM2450" s="3"/>
      <c r="AN2450" s="3"/>
      <c r="AO2450" s="3"/>
      <c r="AP2450" s="3"/>
      <c r="AQ2450" s="3"/>
      <c r="AR2450" s="3"/>
      <c r="AS2450" s="3"/>
      <c r="AT2450" s="3"/>
      <c r="AU2450" s="3"/>
      <c r="AV2450" s="3"/>
      <c r="AW2450" s="3"/>
      <c r="AX2450" s="3"/>
      <c r="AY2450" s="3"/>
      <c r="AZ2450" s="3"/>
      <c r="BA2450" s="3"/>
      <c r="BB2450" s="3"/>
      <c r="BC2450" s="3"/>
      <c r="BD2450" s="3"/>
      <c r="BE2450" s="3"/>
      <c r="BF2450" s="3"/>
      <c r="BG2450" s="3"/>
      <c r="BH2450" s="3"/>
      <c r="BI2450" s="3"/>
      <c r="BJ2450" s="3"/>
    </row>
    <row r="2451" spans="30:62">
      <c r="AD2451" s="3"/>
      <c r="AE2451" s="3"/>
      <c r="AF2451" s="3"/>
      <c r="AG2451" s="3"/>
      <c r="AH2451" s="3"/>
      <c r="AI2451" s="3"/>
      <c r="AJ2451" s="3"/>
      <c r="AK2451" s="3"/>
      <c r="AL2451" s="3"/>
      <c r="AM2451" s="3"/>
      <c r="AN2451" s="3"/>
      <c r="AO2451" s="3"/>
      <c r="AP2451" s="3"/>
      <c r="AQ2451" s="3"/>
      <c r="AR2451" s="3"/>
      <c r="AS2451" s="3"/>
      <c r="AT2451" s="3"/>
      <c r="AU2451" s="3"/>
      <c r="AV2451" s="3"/>
      <c r="AW2451" s="3"/>
      <c r="AX2451" s="3"/>
      <c r="AY2451" s="3"/>
      <c r="AZ2451" s="3"/>
      <c r="BA2451" s="3"/>
      <c r="BB2451" s="3"/>
      <c r="BC2451" s="3"/>
      <c r="BD2451" s="3"/>
      <c r="BE2451" s="3"/>
      <c r="BF2451" s="3"/>
      <c r="BG2451" s="3"/>
      <c r="BH2451" s="3"/>
      <c r="BI2451" s="3"/>
      <c r="BJ2451" s="3"/>
    </row>
    <row r="2452" spans="30:62">
      <c r="AD2452" s="3"/>
      <c r="AE2452" s="3"/>
      <c r="AF2452" s="3"/>
      <c r="AG2452" s="3"/>
      <c r="AH2452" s="3"/>
      <c r="AI2452" s="3"/>
      <c r="AJ2452" s="3"/>
      <c r="AK2452" s="3"/>
      <c r="AL2452" s="3"/>
      <c r="AM2452" s="3"/>
      <c r="AN2452" s="3"/>
      <c r="AO2452" s="3"/>
      <c r="AP2452" s="3"/>
      <c r="AQ2452" s="3"/>
      <c r="AR2452" s="3"/>
      <c r="AS2452" s="3"/>
      <c r="AT2452" s="3"/>
      <c r="AU2452" s="3"/>
      <c r="AV2452" s="3"/>
      <c r="AW2452" s="3"/>
      <c r="AX2452" s="3"/>
      <c r="AY2452" s="3"/>
      <c r="AZ2452" s="3"/>
      <c r="BA2452" s="3"/>
      <c r="BB2452" s="3"/>
      <c r="BC2452" s="3"/>
      <c r="BD2452" s="3"/>
      <c r="BE2452" s="3"/>
      <c r="BF2452" s="3"/>
      <c r="BG2452" s="3"/>
      <c r="BH2452" s="3"/>
      <c r="BI2452" s="3"/>
      <c r="BJ2452" s="3"/>
    </row>
    <row r="2453" spans="30:62">
      <c r="AD2453" s="3"/>
      <c r="AE2453" s="3"/>
      <c r="AF2453" s="3"/>
      <c r="AG2453" s="3"/>
      <c r="AH2453" s="3"/>
      <c r="AI2453" s="3"/>
      <c r="AJ2453" s="3"/>
      <c r="AK2453" s="3"/>
      <c r="AL2453" s="3"/>
      <c r="AM2453" s="3"/>
      <c r="AN2453" s="3"/>
      <c r="AO2453" s="3"/>
      <c r="AP2453" s="3"/>
      <c r="AQ2453" s="3"/>
      <c r="AR2453" s="3"/>
      <c r="AS2453" s="3"/>
      <c r="AT2453" s="3"/>
      <c r="AU2453" s="3"/>
      <c r="AV2453" s="3"/>
      <c r="AW2453" s="3"/>
      <c r="AX2453" s="3"/>
      <c r="AY2453" s="3"/>
      <c r="AZ2453" s="3"/>
      <c r="BA2453" s="3"/>
      <c r="BB2453" s="3"/>
      <c r="BC2453" s="3"/>
      <c r="BD2453" s="3"/>
      <c r="BE2453" s="3"/>
      <c r="BF2453" s="3"/>
      <c r="BG2453" s="3"/>
      <c r="BH2453" s="3"/>
      <c r="BI2453" s="3"/>
      <c r="BJ2453" s="3"/>
    </row>
    <row r="2454" spans="30:62">
      <c r="AD2454" s="3"/>
      <c r="AE2454" s="3"/>
      <c r="AF2454" s="3"/>
      <c r="AG2454" s="3"/>
      <c r="AH2454" s="3"/>
      <c r="AI2454" s="3"/>
      <c r="AJ2454" s="3"/>
      <c r="AK2454" s="3"/>
      <c r="AL2454" s="3"/>
      <c r="AM2454" s="3"/>
      <c r="AN2454" s="3"/>
      <c r="AO2454" s="3"/>
      <c r="AP2454" s="3"/>
      <c r="AQ2454" s="3"/>
      <c r="AR2454" s="3"/>
      <c r="AS2454" s="3"/>
      <c r="AT2454" s="3"/>
      <c r="AU2454" s="3"/>
      <c r="AV2454" s="3"/>
      <c r="AW2454" s="3"/>
      <c r="AX2454" s="3"/>
      <c r="AY2454" s="3"/>
      <c r="AZ2454" s="3"/>
      <c r="BA2454" s="3"/>
      <c r="BB2454" s="3"/>
      <c r="BC2454" s="3"/>
      <c r="BD2454" s="3"/>
      <c r="BE2454" s="3"/>
      <c r="BF2454" s="3"/>
      <c r="BG2454" s="3"/>
      <c r="BH2454" s="3"/>
      <c r="BI2454" s="3"/>
      <c r="BJ2454" s="3"/>
    </row>
    <row r="2455" spans="30:62">
      <c r="AD2455" s="3"/>
      <c r="AE2455" s="3"/>
      <c r="AF2455" s="3"/>
      <c r="AG2455" s="3"/>
      <c r="AH2455" s="3"/>
      <c r="AI2455" s="3"/>
      <c r="AJ2455" s="3"/>
      <c r="AK2455" s="3"/>
      <c r="AL2455" s="3"/>
      <c r="AM2455" s="3"/>
      <c r="AN2455" s="3"/>
      <c r="AO2455" s="3"/>
      <c r="AP2455" s="3"/>
      <c r="AQ2455" s="3"/>
      <c r="AR2455" s="3"/>
      <c r="AS2455" s="3"/>
      <c r="AT2455" s="3"/>
      <c r="AU2455" s="3"/>
      <c r="AV2455" s="3"/>
      <c r="AW2455" s="3"/>
      <c r="AX2455" s="3"/>
      <c r="AY2455" s="3"/>
      <c r="AZ2455" s="3"/>
      <c r="BA2455" s="3"/>
      <c r="BB2455" s="3"/>
      <c r="BC2455" s="3"/>
      <c r="BD2455" s="3"/>
      <c r="BE2455" s="3"/>
      <c r="BF2455" s="3"/>
      <c r="BG2455" s="3"/>
      <c r="BH2455" s="3"/>
      <c r="BI2455" s="3"/>
      <c r="BJ2455" s="3"/>
    </row>
    <row r="2456" spans="30:62">
      <c r="AD2456" s="3"/>
      <c r="AE2456" s="3"/>
      <c r="AF2456" s="3"/>
      <c r="AG2456" s="3"/>
      <c r="AH2456" s="3"/>
      <c r="AI2456" s="3"/>
      <c r="AJ2456" s="3"/>
      <c r="AK2456" s="3"/>
      <c r="AL2456" s="3"/>
      <c r="AM2456" s="3"/>
      <c r="AN2456" s="3"/>
      <c r="AO2456" s="3"/>
      <c r="AP2456" s="3"/>
      <c r="AQ2456" s="3"/>
      <c r="AR2456" s="3"/>
      <c r="AS2456" s="3"/>
      <c r="AT2456" s="3"/>
      <c r="AU2456" s="3"/>
      <c r="AV2456" s="3"/>
      <c r="AW2456" s="3"/>
      <c r="AX2456" s="3"/>
      <c r="AY2456" s="3"/>
      <c r="AZ2456" s="3"/>
      <c r="BA2456" s="3"/>
      <c r="BB2456" s="3"/>
      <c r="BC2456" s="3"/>
      <c r="BD2456" s="3"/>
      <c r="BE2456" s="3"/>
      <c r="BF2456" s="3"/>
      <c r="BG2456" s="3"/>
      <c r="BH2456" s="3"/>
      <c r="BI2456" s="3"/>
      <c r="BJ2456" s="3"/>
    </row>
    <row r="2457" spans="30:62">
      <c r="AD2457" s="3"/>
      <c r="AE2457" s="3"/>
      <c r="AF2457" s="3"/>
      <c r="AG2457" s="3"/>
      <c r="AH2457" s="3"/>
      <c r="AI2457" s="3"/>
      <c r="AJ2457" s="3"/>
      <c r="AK2457" s="3"/>
      <c r="AL2457" s="3"/>
      <c r="AM2457" s="3"/>
      <c r="AN2457" s="3"/>
      <c r="AO2457" s="3"/>
      <c r="AP2457" s="3"/>
      <c r="AQ2457" s="3"/>
      <c r="AR2457" s="3"/>
      <c r="AS2457" s="3"/>
      <c r="AT2457" s="3"/>
      <c r="AU2457" s="3"/>
      <c r="AV2457" s="3"/>
      <c r="AW2457" s="3"/>
      <c r="AX2457" s="3"/>
      <c r="AY2457" s="3"/>
      <c r="AZ2457" s="3"/>
      <c r="BA2457" s="3"/>
      <c r="BB2457" s="3"/>
      <c r="BC2457" s="3"/>
      <c r="BD2457" s="3"/>
      <c r="BE2457" s="3"/>
      <c r="BF2457" s="3"/>
      <c r="BG2457" s="3"/>
      <c r="BH2457" s="3"/>
      <c r="BI2457" s="3"/>
      <c r="BJ2457" s="3"/>
    </row>
    <row r="2458" spans="30:62">
      <c r="AD2458" s="3"/>
      <c r="AE2458" s="3"/>
      <c r="AF2458" s="3"/>
      <c r="AG2458" s="3"/>
      <c r="AH2458" s="3"/>
      <c r="AI2458" s="3"/>
      <c r="AJ2458" s="3"/>
      <c r="AK2458" s="3"/>
      <c r="AL2458" s="3"/>
      <c r="AM2458" s="3"/>
      <c r="AN2458" s="3"/>
      <c r="AO2458" s="3"/>
      <c r="AP2458" s="3"/>
      <c r="AQ2458" s="3"/>
      <c r="AR2458" s="3"/>
      <c r="AS2458" s="3"/>
      <c r="AT2458" s="3"/>
      <c r="AU2458" s="3"/>
      <c r="AV2458" s="3"/>
      <c r="AW2458" s="3"/>
      <c r="AX2458" s="3"/>
      <c r="AY2458" s="3"/>
      <c r="AZ2458" s="3"/>
      <c r="BA2458" s="3"/>
      <c r="BB2458" s="3"/>
      <c r="BC2458" s="3"/>
      <c r="BD2458" s="3"/>
      <c r="BE2458" s="3"/>
      <c r="BF2458" s="3"/>
      <c r="BG2458" s="3"/>
      <c r="BH2458" s="3"/>
      <c r="BI2458" s="3"/>
      <c r="BJ2458" s="3"/>
    </row>
    <row r="2459" spans="30:62">
      <c r="AD2459" s="3"/>
      <c r="AE2459" s="3"/>
      <c r="AF2459" s="3"/>
      <c r="AG2459" s="3"/>
      <c r="AH2459" s="3"/>
      <c r="AI2459" s="3"/>
      <c r="AJ2459" s="3"/>
      <c r="AK2459" s="3"/>
      <c r="AL2459" s="3"/>
      <c r="AM2459" s="3"/>
      <c r="AN2459" s="3"/>
      <c r="AO2459" s="3"/>
      <c r="AP2459" s="3"/>
      <c r="AQ2459" s="3"/>
      <c r="AR2459" s="3"/>
      <c r="AS2459" s="3"/>
      <c r="AT2459" s="3"/>
      <c r="AU2459" s="3"/>
      <c r="AV2459" s="3"/>
      <c r="AW2459" s="3"/>
      <c r="AX2459" s="3"/>
      <c r="AY2459" s="3"/>
      <c r="AZ2459" s="3"/>
      <c r="BA2459" s="3"/>
      <c r="BB2459" s="3"/>
      <c r="BC2459" s="3"/>
      <c r="BD2459" s="3"/>
      <c r="BE2459" s="3"/>
      <c r="BF2459" s="3"/>
      <c r="BG2459" s="3"/>
      <c r="BH2459" s="3"/>
      <c r="BI2459" s="3"/>
      <c r="BJ2459" s="3"/>
    </row>
    <row r="2460" spans="30:62">
      <c r="AD2460" s="3"/>
      <c r="AE2460" s="3"/>
      <c r="AF2460" s="3"/>
      <c r="AG2460" s="3"/>
      <c r="AH2460" s="3"/>
      <c r="AI2460" s="3"/>
      <c r="AJ2460" s="3"/>
      <c r="AK2460" s="3"/>
      <c r="AL2460" s="3"/>
      <c r="AM2460" s="3"/>
      <c r="AN2460" s="3"/>
      <c r="AO2460" s="3"/>
      <c r="AP2460" s="3"/>
      <c r="AQ2460" s="3"/>
      <c r="AR2460" s="3"/>
      <c r="AS2460" s="3"/>
      <c r="AT2460" s="3"/>
      <c r="AU2460" s="3"/>
      <c r="AV2460" s="3"/>
      <c r="AW2460" s="3"/>
      <c r="AX2460" s="3"/>
      <c r="AY2460" s="3"/>
      <c r="AZ2460" s="3"/>
      <c r="BA2460" s="3"/>
      <c r="BB2460" s="3"/>
      <c r="BC2460" s="3"/>
      <c r="BD2460" s="3"/>
      <c r="BE2460" s="3"/>
      <c r="BF2460" s="3"/>
      <c r="BG2460" s="3"/>
      <c r="BH2460" s="3"/>
      <c r="BI2460" s="3"/>
      <c r="BJ2460" s="3"/>
    </row>
    <row r="2461" spans="30:62">
      <c r="AD2461" s="3"/>
      <c r="AE2461" s="3"/>
      <c r="AF2461" s="3"/>
      <c r="AG2461" s="3"/>
      <c r="AH2461" s="3"/>
      <c r="AI2461" s="3"/>
      <c r="AJ2461" s="3"/>
      <c r="AK2461" s="3"/>
      <c r="AL2461" s="3"/>
      <c r="AM2461" s="3"/>
      <c r="AN2461" s="3"/>
      <c r="AO2461" s="3"/>
      <c r="AP2461" s="3"/>
      <c r="AQ2461" s="3"/>
      <c r="AR2461" s="3"/>
      <c r="AS2461" s="3"/>
      <c r="AT2461" s="3"/>
      <c r="AU2461" s="3"/>
      <c r="AV2461" s="3"/>
      <c r="AW2461" s="3"/>
      <c r="AX2461" s="3"/>
      <c r="AY2461" s="3"/>
      <c r="AZ2461" s="3"/>
      <c r="BA2461" s="3"/>
      <c r="BB2461" s="3"/>
      <c r="BC2461" s="3"/>
      <c r="BD2461" s="3"/>
      <c r="BE2461" s="3"/>
      <c r="BF2461" s="3"/>
      <c r="BG2461" s="3"/>
      <c r="BH2461" s="3"/>
      <c r="BI2461" s="3"/>
      <c r="BJ2461" s="3"/>
    </row>
    <row r="2462" spans="30:62">
      <c r="AD2462" s="3"/>
      <c r="AE2462" s="3"/>
      <c r="AF2462" s="3"/>
      <c r="AG2462" s="3"/>
      <c r="AH2462" s="3"/>
      <c r="AI2462" s="3"/>
      <c r="AJ2462" s="3"/>
      <c r="AK2462" s="3"/>
      <c r="AL2462" s="3"/>
      <c r="AM2462" s="3"/>
      <c r="AN2462" s="3"/>
      <c r="AO2462" s="3"/>
      <c r="AP2462" s="3"/>
      <c r="AQ2462" s="3"/>
      <c r="AR2462" s="3"/>
      <c r="AS2462" s="3"/>
      <c r="AT2462" s="3"/>
      <c r="AU2462" s="3"/>
      <c r="AV2462" s="3"/>
      <c r="AW2462" s="3"/>
      <c r="AX2462" s="3"/>
      <c r="AY2462" s="3"/>
      <c r="AZ2462" s="3"/>
      <c r="BA2462" s="3"/>
      <c r="BB2462" s="3"/>
      <c r="BC2462" s="3"/>
      <c r="BD2462" s="3"/>
      <c r="BE2462" s="3"/>
      <c r="BF2462" s="3"/>
      <c r="BG2462" s="3"/>
      <c r="BH2462" s="3"/>
      <c r="BI2462" s="3"/>
      <c r="BJ2462" s="3"/>
    </row>
    <row r="2463" spans="30:62">
      <c r="AD2463" s="3"/>
      <c r="AE2463" s="3"/>
      <c r="AF2463" s="3"/>
      <c r="AG2463" s="3"/>
      <c r="AH2463" s="3"/>
      <c r="AI2463" s="3"/>
      <c r="AJ2463" s="3"/>
      <c r="AK2463" s="3"/>
      <c r="AL2463" s="3"/>
      <c r="AM2463" s="3"/>
      <c r="AN2463" s="3"/>
      <c r="AO2463" s="3"/>
      <c r="AP2463" s="3"/>
      <c r="AQ2463" s="3"/>
      <c r="AR2463" s="3"/>
      <c r="AS2463" s="3"/>
      <c r="AT2463" s="3"/>
      <c r="AU2463" s="3"/>
      <c r="AV2463" s="3"/>
      <c r="AW2463" s="3"/>
      <c r="AX2463" s="3"/>
      <c r="AY2463" s="3"/>
      <c r="AZ2463" s="3"/>
      <c r="BA2463" s="3"/>
      <c r="BB2463" s="3"/>
      <c r="BC2463" s="3"/>
      <c r="BD2463" s="3"/>
      <c r="BE2463" s="3"/>
      <c r="BF2463" s="3"/>
      <c r="BG2463" s="3"/>
      <c r="BH2463" s="3"/>
      <c r="BI2463" s="3"/>
      <c r="BJ2463" s="3"/>
    </row>
    <row r="2464" spans="30:62">
      <c r="AD2464" s="3"/>
      <c r="AE2464" s="3"/>
      <c r="AF2464" s="3"/>
      <c r="AG2464" s="3"/>
      <c r="AH2464" s="3"/>
      <c r="AI2464" s="3"/>
      <c r="AJ2464" s="3"/>
      <c r="AK2464" s="3"/>
      <c r="AL2464" s="3"/>
      <c r="AM2464" s="3"/>
      <c r="AN2464" s="3"/>
      <c r="AO2464" s="3"/>
      <c r="AP2464" s="3"/>
      <c r="AQ2464" s="3"/>
      <c r="AR2464" s="3"/>
      <c r="AS2464" s="3"/>
      <c r="AT2464" s="3"/>
      <c r="AU2464" s="3"/>
      <c r="AV2464" s="3"/>
      <c r="AW2464" s="3"/>
      <c r="AX2464" s="3"/>
      <c r="AY2464" s="3"/>
      <c r="AZ2464" s="3"/>
      <c r="BA2464" s="3"/>
      <c r="BB2464" s="3"/>
      <c r="BC2464" s="3"/>
      <c r="BD2464" s="3"/>
      <c r="BE2464" s="3"/>
      <c r="BF2464" s="3"/>
      <c r="BG2464" s="3"/>
      <c r="BH2464" s="3"/>
      <c r="BI2464" s="3"/>
      <c r="BJ2464" s="3"/>
    </row>
    <row r="2465" spans="30:62">
      <c r="AD2465" s="3"/>
      <c r="AE2465" s="3"/>
      <c r="AF2465" s="3"/>
      <c r="AG2465" s="3"/>
      <c r="AH2465" s="3"/>
      <c r="AI2465" s="3"/>
      <c r="AJ2465" s="3"/>
      <c r="AK2465" s="3"/>
      <c r="AL2465" s="3"/>
      <c r="AM2465" s="3"/>
      <c r="AN2465" s="3"/>
      <c r="AO2465" s="3"/>
      <c r="AP2465" s="3"/>
      <c r="AQ2465" s="3"/>
      <c r="AR2465" s="3"/>
      <c r="AS2465" s="3"/>
      <c r="AT2465" s="3"/>
      <c r="AU2465" s="3"/>
      <c r="AV2465" s="3"/>
      <c r="AW2465" s="3"/>
      <c r="AX2465" s="3"/>
      <c r="AY2465" s="3"/>
      <c r="AZ2465" s="3"/>
      <c r="BA2465" s="3"/>
      <c r="BB2465" s="3"/>
      <c r="BC2465" s="3"/>
      <c r="BD2465" s="3"/>
      <c r="BE2465" s="3"/>
      <c r="BF2465" s="3"/>
      <c r="BG2465" s="3"/>
      <c r="BH2465" s="3"/>
      <c r="BI2465" s="3"/>
      <c r="BJ2465" s="3"/>
    </row>
  </sheetData>
  <mergeCells count="18">
    <mergeCell ref="C4:Y4"/>
    <mergeCell ref="D9:F9"/>
    <mergeCell ref="J9:L9"/>
    <mergeCell ref="P9:R9"/>
    <mergeCell ref="V9:X9"/>
    <mergeCell ref="AB9:AD9"/>
    <mergeCell ref="D25:F25"/>
    <mergeCell ref="J25:L25"/>
    <mergeCell ref="P25:R25"/>
    <mergeCell ref="D44:F44"/>
    <mergeCell ref="J44:L44"/>
    <mergeCell ref="P44:R44"/>
    <mergeCell ref="D61:G61"/>
    <mergeCell ref="L61:O61"/>
    <mergeCell ref="S61:V61"/>
    <mergeCell ref="AE61:AL61"/>
    <mergeCell ref="AQ61:AX61"/>
    <mergeCell ref="BC61:BJ61"/>
  </mergeCells>
  <pageMargins left="0.75" right="0.75" top="1" bottom="1" header="0.511805555555556" footer="0.511805555555556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2:AT62"/>
  <sheetViews>
    <sheetView zoomScale="47" zoomScaleNormal="47" workbookViewId="0">
      <selection activeCell="Y35" sqref="Y35"/>
    </sheetView>
  </sheetViews>
  <sheetFormatPr defaultColWidth="9.14285714285714" defaultRowHeight="17.6"/>
  <sheetData>
    <row r="2" spans="3:23"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</row>
    <row r="3" spans="3:23"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</row>
    <row r="4" spans="3:23">
      <c r="C4" s="3" t="s">
        <v>104</v>
      </c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</row>
    <row r="7" spans="3:46">
      <c r="C7" s="3" t="s">
        <v>105</v>
      </c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3"/>
      <c r="T7" s="3"/>
      <c r="U7" s="3"/>
      <c r="V7" s="3"/>
      <c r="W7" s="3"/>
      <c r="X7" s="3"/>
      <c r="Y7" s="3"/>
      <c r="Z7" s="3" t="s">
        <v>106</v>
      </c>
      <c r="AA7" s="3"/>
      <c r="AB7" s="3"/>
      <c r="AC7" s="3"/>
      <c r="AD7" s="3"/>
      <c r="AE7" s="3"/>
      <c r="AF7" s="3"/>
      <c r="AG7" s="3"/>
      <c r="AH7" s="3"/>
      <c r="AI7" s="3"/>
      <c r="AJ7" s="3"/>
      <c r="AK7" s="3"/>
      <c r="AL7" s="3"/>
      <c r="AM7" s="3"/>
      <c r="AN7" s="3"/>
      <c r="AO7" s="3"/>
      <c r="AP7" s="3"/>
      <c r="AQ7" s="3"/>
      <c r="AR7" s="3"/>
      <c r="AS7" s="3"/>
      <c r="AT7" s="3"/>
    </row>
    <row r="8" spans="3:46"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3"/>
      <c r="T8" s="3"/>
      <c r="U8" s="3"/>
      <c r="V8" s="3"/>
      <c r="W8" s="3"/>
      <c r="X8" s="3"/>
      <c r="Y8" s="3"/>
      <c r="Z8" s="3"/>
      <c r="AA8" s="3"/>
      <c r="AB8" s="3"/>
      <c r="AC8" s="3"/>
      <c r="AD8" s="3"/>
      <c r="AE8" s="3"/>
      <c r="AF8" s="3"/>
      <c r="AG8" s="3"/>
      <c r="AH8" s="3"/>
      <c r="AI8" s="3"/>
      <c r="AJ8" s="3"/>
      <c r="AK8" s="3"/>
      <c r="AL8" s="3"/>
      <c r="AM8" s="3"/>
      <c r="AN8" s="3"/>
      <c r="AO8" s="3"/>
      <c r="AP8" s="3"/>
      <c r="AQ8" s="3"/>
      <c r="AR8" s="3"/>
      <c r="AS8" s="3"/>
      <c r="AT8" s="3"/>
    </row>
    <row r="9" spans="3:46">
      <c r="C9" s="4"/>
      <c r="D9" s="5" t="s">
        <v>107</v>
      </c>
      <c r="E9" s="5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16"/>
      <c r="V9" s="3"/>
      <c r="W9" s="3"/>
      <c r="X9" s="3"/>
      <c r="Y9" s="3"/>
      <c r="Z9" s="4"/>
      <c r="AA9" s="5" t="s">
        <v>13</v>
      </c>
      <c r="AB9" s="5"/>
      <c r="AC9" s="5"/>
      <c r="AD9" s="5"/>
      <c r="AE9" s="5"/>
      <c r="AF9" s="5"/>
      <c r="AG9" s="5"/>
      <c r="AH9" s="5"/>
      <c r="AI9" s="5"/>
      <c r="AJ9" s="5"/>
      <c r="AK9" s="5"/>
      <c r="AL9" s="5"/>
      <c r="AM9" s="5"/>
      <c r="AN9" s="5"/>
      <c r="AO9" s="5"/>
      <c r="AP9" s="5"/>
      <c r="AQ9" s="5"/>
      <c r="AR9" s="16"/>
      <c r="AS9" s="3"/>
      <c r="AT9" s="3"/>
    </row>
    <row r="10" spans="3:46">
      <c r="C10" s="6" t="s">
        <v>108</v>
      </c>
      <c r="D10" s="7" t="s">
        <v>109</v>
      </c>
      <c r="E10" s="7"/>
      <c r="F10" s="7"/>
      <c r="G10" s="13" t="s">
        <v>6</v>
      </c>
      <c r="H10" s="13" t="s">
        <v>7</v>
      </c>
      <c r="I10" s="13" t="s">
        <v>8</v>
      </c>
      <c r="J10" s="7" t="s">
        <v>110</v>
      </c>
      <c r="K10" s="7"/>
      <c r="L10" s="7"/>
      <c r="M10" s="13" t="s">
        <v>6</v>
      </c>
      <c r="N10" s="13" t="s">
        <v>7</v>
      </c>
      <c r="O10" s="13" t="s">
        <v>8</v>
      </c>
      <c r="P10" s="7" t="s">
        <v>111</v>
      </c>
      <c r="Q10" s="7"/>
      <c r="R10" s="7"/>
      <c r="S10" s="13" t="s">
        <v>6</v>
      </c>
      <c r="T10" s="13" t="s">
        <v>7</v>
      </c>
      <c r="U10" s="17" t="s">
        <v>8</v>
      </c>
      <c r="V10" s="3"/>
      <c r="W10" s="3"/>
      <c r="X10" s="3"/>
      <c r="Y10" s="3"/>
      <c r="Z10" s="6" t="s">
        <v>11</v>
      </c>
      <c r="AA10" s="7" t="s">
        <v>109</v>
      </c>
      <c r="AB10" s="7"/>
      <c r="AC10" s="7"/>
      <c r="AD10" s="13" t="s">
        <v>6</v>
      </c>
      <c r="AE10" s="13" t="s">
        <v>7</v>
      </c>
      <c r="AF10" s="13" t="s">
        <v>8</v>
      </c>
      <c r="AG10" s="7" t="s">
        <v>110</v>
      </c>
      <c r="AH10" s="7"/>
      <c r="AI10" s="7"/>
      <c r="AJ10" s="13" t="s">
        <v>6</v>
      </c>
      <c r="AK10" s="13" t="s">
        <v>7</v>
      </c>
      <c r="AL10" s="13" t="s">
        <v>8</v>
      </c>
      <c r="AM10" s="7" t="s">
        <v>111</v>
      </c>
      <c r="AN10" s="7"/>
      <c r="AO10" s="7"/>
      <c r="AP10" s="13" t="s">
        <v>6</v>
      </c>
      <c r="AQ10" s="13" t="s">
        <v>7</v>
      </c>
      <c r="AR10" s="17" t="s">
        <v>8</v>
      </c>
      <c r="AS10" s="3"/>
      <c r="AT10" s="3"/>
    </row>
    <row r="11" spans="3:46">
      <c r="C11" s="8">
        <v>5000</v>
      </c>
      <c r="D11" s="9">
        <v>295285</v>
      </c>
      <c r="E11" s="9">
        <v>362488</v>
      </c>
      <c r="F11" s="9">
        <v>359953</v>
      </c>
      <c r="G11" s="14">
        <f t="shared" ref="G11:G18" si="0">AVERAGE(D11:F11)</f>
        <v>339242</v>
      </c>
      <c r="H11" s="14">
        <f t="shared" ref="H11:H18" si="1">_xlfn.STDEV.S(D11:F11)</f>
        <v>38088.9740344893</v>
      </c>
      <c r="I11" s="14">
        <f t="shared" ref="I11:I18" si="2">H11/SQRT(3)</f>
        <v>21990.6794119691</v>
      </c>
      <c r="J11" s="9">
        <v>349234</v>
      </c>
      <c r="K11" s="9">
        <v>364845</v>
      </c>
      <c r="L11" s="9">
        <v>356090</v>
      </c>
      <c r="M11" s="14">
        <f t="shared" ref="M11:M18" si="3">AVERAGE(J11:L11)</f>
        <v>356723</v>
      </c>
      <c r="N11" s="14">
        <f t="shared" ref="N11:N18" si="4">_xlfn.STDEV.S(J11:L11)</f>
        <v>7824.72664059263</v>
      </c>
      <c r="O11" s="14">
        <f t="shared" ref="O11:O18" si="5">N11/SQRT(3)</f>
        <v>4517.60803228139</v>
      </c>
      <c r="P11" s="9">
        <v>345910</v>
      </c>
      <c r="Q11" s="9">
        <v>397894</v>
      </c>
      <c r="R11" s="9">
        <v>384085</v>
      </c>
      <c r="S11" s="14">
        <f t="shared" ref="S11:S18" si="6">AVERAGE(P11:R11)</f>
        <v>375963</v>
      </c>
      <c r="T11" s="14">
        <f t="shared" ref="T11:T18" si="7">_xlfn.STDEV.S(P11:R11)</f>
        <v>26926.9238309912</v>
      </c>
      <c r="U11" s="18">
        <f t="shared" ref="U11:U18" si="8">T11/SQRT(3)</f>
        <v>15546.2667222713</v>
      </c>
      <c r="V11" s="3"/>
      <c r="W11" s="3"/>
      <c r="X11" s="3"/>
      <c r="Y11" s="3"/>
      <c r="Z11" s="8">
        <v>200</v>
      </c>
      <c r="AA11" s="9">
        <v>96.29154079</v>
      </c>
      <c r="AB11" s="9">
        <v>101.5941276</v>
      </c>
      <c r="AC11" s="9">
        <v>92.58685801</v>
      </c>
      <c r="AD11" s="14">
        <f t="shared" ref="AD11:AD18" si="9">AVERAGE(AA11:AC11)</f>
        <v>96.8241754666667</v>
      </c>
      <c r="AE11" s="14">
        <f t="shared" ref="AE11:AE18" si="10">_xlfn.STDEV.S(AA11:AC11)</f>
        <v>4.52719572592411</v>
      </c>
      <c r="AF11" s="14">
        <f t="shared" ref="AF11:AF18" si="11">AE11/SQRT(3)</f>
        <v>2.61377767103641</v>
      </c>
      <c r="AG11" s="9">
        <v>79.92213696</v>
      </c>
      <c r="AH11" s="9">
        <v>78.262709</v>
      </c>
      <c r="AI11" s="9">
        <v>85.83027657</v>
      </c>
      <c r="AJ11" s="14">
        <f t="shared" ref="AJ11:AJ18" si="12">AVERAGE(AG11:AI11)</f>
        <v>81.3383741766667</v>
      </c>
      <c r="AK11" s="14">
        <f t="shared" ref="AK11:AK18" si="13">_xlfn.STDEV.S(AG11:AI11)</f>
        <v>3.97760174251177</v>
      </c>
      <c r="AL11" s="14">
        <f t="shared" ref="AL11:AL18" si="14">AK11/SQRT(3)</f>
        <v>2.2964694367683</v>
      </c>
      <c r="AM11" s="9">
        <v>85.88523835</v>
      </c>
      <c r="AN11" s="9">
        <v>94.99131561</v>
      </c>
      <c r="AO11" s="9">
        <v>96.84398634</v>
      </c>
      <c r="AP11" s="14">
        <f t="shared" ref="AP11:AP18" si="15">AVERAGE(AM11:AO11)</f>
        <v>92.5735134333333</v>
      </c>
      <c r="AQ11" s="14">
        <f t="shared" ref="AQ11:AQ18" si="16">_xlfn.STDEV.S(AM11:AO11)</f>
        <v>5.86582175839011</v>
      </c>
      <c r="AR11" s="18">
        <f t="shared" ref="AR11:AR18" si="17">AQ11/SQRT(3)</f>
        <v>3.38663377122489</v>
      </c>
      <c r="AS11" s="3"/>
      <c r="AT11" s="3"/>
    </row>
    <row r="12" spans="3:46">
      <c r="C12" s="8">
        <v>2500</v>
      </c>
      <c r="D12" s="9">
        <v>308063</v>
      </c>
      <c r="E12" s="9">
        <v>362203</v>
      </c>
      <c r="F12" s="9">
        <v>344522</v>
      </c>
      <c r="G12" s="14">
        <f t="shared" si="0"/>
        <v>338262.666666667</v>
      </c>
      <c r="H12" s="14">
        <f t="shared" si="1"/>
        <v>27607.4145898042</v>
      </c>
      <c r="I12" s="14">
        <f t="shared" si="2"/>
        <v>15939.1482450531</v>
      </c>
      <c r="J12" s="9">
        <v>369576</v>
      </c>
      <c r="K12" s="9">
        <v>357087</v>
      </c>
      <c r="L12" s="9">
        <v>353414</v>
      </c>
      <c r="M12" s="14">
        <f t="shared" si="3"/>
        <v>360025.666666667</v>
      </c>
      <c r="N12" s="14">
        <f t="shared" si="4"/>
        <v>8472.27137982096</v>
      </c>
      <c r="O12" s="14">
        <f t="shared" si="5"/>
        <v>4891.46816178719</v>
      </c>
      <c r="P12" s="9">
        <v>349461</v>
      </c>
      <c r="Q12" s="9">
        <v>338891</v>
      </c>
      <c r="R12" s="9">
        <v>358618</v>
      </c>
      <c r="S12" s="14">
        <f t="shared" si="6"/>
        <v>348990</v>
      </c>
      <c r="T12" s="14">
        <f t="shared" si="7"/>
        <v>9871.93056093893</v>
      </c>
      <c r="U12" s="18">
        <f t="shared" si="8"/>
        <v>5699.56176677938</v>
      </c>
      <c r="V12" s="3"/>
      <c r="W12" s="3"/>
      <c r="X12" s="3"/>
      <c r="Y12" s="3"/>
      <c r="Z12" s="8">
        <v>50</v>
      </c>
      <c r="AA12" s="9">
        <v>92.98338369</v>
      </c>
      <c r="AB12" s="9">
        <v>97.10394637</v>
      </c>
      <c r="AC12" s="9">
        <v>99.03323263</v>
      </c>
      <c r="AD12" s="14">
        <f t="shared" si="9"/>
        <v>96.3735208966667</v>
      </c>
      <c r="AE12" s="14">
        <f t="shared" si="10"/>
        <v>3.09035743535848</v>
      </c>
      <c r="AF12" s="14">
        <f t="shared" si="11"/>
        <v>1.78421869719638</v>
      </c>
      <c r="AG12" s="9">
        <v>42.07079686</v>
      </c>
      <c r="AH12" s="9">
        <v>49.23959763</v>
      </c>
      <c r="AI12" s="9">
        <v>52.51119563</v>
      </c>
      <c r="AJ12" s="14">
        <f t="shared" si="12"/>
        <v>47.94053004</v>
      </c>
      <c r="AK12" s="14">
        <f t="shared" si="13"/>
        <v>5.34005281544066</v>
      </c>
      <c r="AL12" s="14">
        <f t="shared" si="14"/>
        <v>3.08308093048148</v>
      </c>
      <c r="AM12" s="9">
        <v>44.35651147</v>
      </c>
      <c r="AN12" s="9">
        <v>52.08721776</v>
      </c>
      <c r="AO12" s="9">
        <v>59.75729284</v>
      </c>
      <c r="AP12" s="14">
        <f t="shared" si="15"/>
        <v>52.0670073566667</v>
      </c>
      <c r="AQ12" s="14">
        <f t="shared" si="16"/>
        <v>7.70041057651713</v>
      </c>
      <c r="AR12" s="18">
        <f t="shared" si="17"/>
        <v>4.44583411922281</v>
      </c>
      <c r="AS12" s="3"/>
      <c r="AT12" s="3"/>
    </row>
    <row r="13" spans="3:46">
      <c r="C13" s="8">
        <v>1250</v>
      </c>
      <c r="D13" s="9">
        <v>305937</v>
      </c>
      <c r="E13" s="9">
        <v>331521</v>
      </c>
      <c r="F13" s="9">
        <v>311160</v>
      </c>
      <c r="G13" s="14">
        <f t="shared" si="0"/>
        <v>316206</v>
      </c>
      <c r="H13" s="14">
        <f t="shared" si="1"/>
        <v>13517.8345529156</v>
      </c>
      <c r="I13" s="14">
        <f t="shared" si="2"/>
        <v>7804.52541798667</v>
      </c>
      <c r="J13" s="9">
        <v>314837</v>
      </c>
      <c r="K13" s="9">
        <v>329381</v>
      </c>
      <c r="L13" s="9">
        <v>335584</v>
      </c>
      <c r="M13" s="14">
        <f t="shared" si="3"/>
        <v>326600.666666667</v>
      </c>
      <c r="N13" s="14">
        <f t="shared" si="4"/>
        <v>10649.2813059536</v>
      </c>
      <c r="O13" s="14">
        <f t="shared" si="5"/>
        <v>6148.36542866837</v>
      </c>
      <c r="P13" s="9">
        <v>302570</v>
      </c>
      <c r="Q13" s="9">
        <v>317345</v>
      </c>
      <c r="R13" s="9">
        <v>332168</v>
      </c>
      <c r="S13" s="14">
        <f t="shared" si="6"/>
        <v>317361</v>
      </c>
      <c r="T13" s="14">
        <f t="shared" si="7"/>
        <v>14799.0064869234</v>
      </c>
      <c r="U13" s="18">
        <f t="shared" si="8"/>
        <v>8544.21037896423</v>
      </c>
      <c r="V13" s="3"/>
      <c r="W13" s="3"/>
      <c r="X13" s="3"/>
      <c r="Y13" s="3"/>
      <c r="Z13" s="8">
        <v>12.5</v>
      </c>
      <c r="AA13" s="9">
        <v>83.43419562</v>
      </c>
      <c r="AB13" s="9">
        <v>102.9248489</v>
      </c>
      <c r="AC13" s="9">
        <v>98.36574773</v>
      </c>
      <c r="AD13" s="14">
        <f t="shared" si="9"/>
        <v>94.9082640833333</v>
      </c>
      <c r="AE13" s="14">
        <f t="shared" si="10"/>
        <v>10.1949515053049</v>
      </c>
      <c r="AF13" s="14">
        <f t="shared" si="11"/>
        <v>5.88605799596298</v>
      </c>
      <c r="AG13" s="9">
        <v>32.38427437</v>
      </c>
      <c r="AH13" s="9">
        <v>57.28244481</v>
      </c>
      <c r="AI13" s="9">
        <v>31.59664244</v>
      </c>
      <c r="AJ13" s="14">
        <f t="shared" si="12"/>
        <v>40.42112054</v>
      </c>
      <c r="AK13" s="14">
        <f t="shared" si="13"/>
        <v>14.6076446807094</v>
      </c>
      <c r="AL13" s="14">
        <f t="shared" si="14"/>
        <v>8.43372758863397</v>
      </c>
      <c r="AM13" s="9">
        <v>5.028286963</v>
      </c>
      <c r="AN13" s="9">
        <v>8.83255303</v>
      </c>
      <c r="AO13" s="9">
        <v>9.813137368</v>
      </c>
      <c r="AP13" s="14">
        <f t="shared" si="15"/>
        <v>7.891325787</v>
      </c>
      <c r="AQ13" s="14">
        <f t="shared" si="16"/>
        <v>2.52747500319611</v>
      </c>
      <c r="AR13" s="18">
        <f t="shared" si="17"/>
        <v>1.45923837346533</v>
      </c>
      <c r="AS13" s="3"/>
      <c r="AT13" s="3"/>
    </row>
    <row r="14" spans="3:46">
      <c r="C14" s="8">
        <v>625</v>
      </c>
      <c r="D14" s="9">
        <v>327712</v>
      </c>
      <c r="E14" s="9">
        <v>308871</v>
      </c>
      <c r="F14" s="9">
        <v>283621</v>
      </c>
      <c r="G14" s="14">
        <f t="shared" si="0"/>
        <v>306734.666666667</v>
      </c>
      <c r="H14" s="14">
        <f t="shared" si="1"/>
        <v>22122.9973180248</v>
      </c>
      <c r="I14" s="14">
        <f t="shared" si="2"/>
        <v>12772.718456843</v>
      </c>
      <c r="J14" s="9">
        <v>253728</v>
      </c>
      <c r="K14" s="9">
        <v>211356</v>
      </c>
      <c r="L14" s="9">
        <v>285261</v>
      </c>
      <c r="M14" s="14">
        <f t="shared" si="3"/>
        <v>250115</v>
      </c>
      <c r="N14" s="14">
        <f t="shared" si="4"/>
        <v>37084.7351750016</v>
      </c>
      <c r="O14" s="14">
        <f t="shared" si="5"/>
        <v>21410.8818361132</v>
      </c>
      <c r="P14" s="9">
        <v>203438</v>
      </c>
      <c r="Q14" s="9">
        <v>217482</v>
      </c>
      <c r="R14" s="9">
        <v>211376</v>
      </c>
      <c r="S14" s="14">
        <f t="shared" si="6"/>
        <v>210765.333333333</v>
      </c>
      <c r="T14" s="14">
        <f t="shared" si="7"/>
        <v>7041.88677368028</v>
      </c>
      <c r="U14" s="18">
        <f t="shared" si="8"/>
        <v>4065.63522438718</v>
      </c>
      <c r="V14" s="3"/>
      <c r="W14" s="3"/>
      <c r="X14" s="3"/>
      <c r="Y14" s="3"/>
      <c r="Z14" s="8">
        <v>3.125</v>
      </c>
      <c r="AA14" s="9">
        <v>87.93806647</v>
      </c>
      <c r="AB14" s="9">
        <v>94.82439577</v>
      </c>
      <c r="AC14" s="9">
        <v>85.3394071</v>
      </c>
      <c r="AD14" s="14">
        <f t="shared" si="9"/>
        <v>89.36728978</v>
      </c>
      <c r="AE14" s="14">
        <f t="shared" si="10"/>
        <v>4.90135307541628</v>
      </c>
      <c r="AF14" s="14">
        <f t="shared" si="11"/>
        <v>2.82979751748499</v>
      </c>
      <c r="AG14" s="9">
        <v>8.877737021</v>
      </c>
      <c r="AH14" s="9">
        <v>9.97367059</v>
      </c>
      <c r="AI14" s="9">
        <v>19.13900578</v>
      </c>
      <c r="AJ14" s="14">
        <f t="shared" si="12"/>
        <v>12.6634711303333</v>
      </c>
      <c r="AK14" s="14">
        <f t="shared" si="13"/>
        <v>5.63468538129597</v>
      </c>
      <c r="AL14" s="14">
        <f t="shared" si="14"/>
        <v>3.25318712169008</v>
      </c>
      <c r="AM14" s="9">
        <v>39.17687444</v>
      </c>
      <c r="AN14" s="9">
        <v>2.777638483</v>
      </c>
      <c r="AO14" s="9">
        <v>1.447399013</v>
      </c>
      <c r="AP14" s="14">
        <f t="shared" si="15"/>
        <v>14.4673039786667</v>
      </c>
      <c r="AQ14" s="14">
        <f t="shared" si="16"/>
        <v>21.4094497488745</v>
      </c>
      <c r="AR14" s="18">
        <f t="shared" si="17"/>
        <v>12.3607515757145</v>
      </c>
      <c r="AS14" s="3"/>
      <c r="AT14" s="3"/>
    </row>
    <row r="15" spans="3:46">
      <c r="C15" s="8">
        <v>312.5</v>
      </c>
      <c r="D15" s="9">
        <v>278383</v>
      </c>
      <c r="E15" s="9">
        <v>210515</v>
      </c>
      <c r="F15" s="9">
        <v>250248</v>
      </c>
      <c r="G15" s="14">
        <f t="shared" si="0"/>
        <v>246382</v>
      </c>
      <c r="H15" s="14">
        <f t="shared" si="1"/>
        <v>34098.7657107996</v>
      </c>
      <c r="I15" s="14">
        <f t="shared" si="2"/>
        <v>19686.9315621641</v>
      </c>
      <c r="J15" s="9">
        <v>166122</v>
      </c>
      <c r="K15" s="9">
        <v>184703</v>
      </c>
      <c r="L15" s="9">
        <v>196708</v>
      </c>
      <c r="M15" s="14">
        <f t="shared" si="3"/>
        <v>182511</v>
      </c>
      <c r="N15" s="14">
        <f t="shared" si="4"/>
        <v>15410.3697879058</v>
      </c>
      <c r="O15" s="14">
        <f t="shared" si="5"/>
        <v>8897.18114535909</v>
      </c>
      <c r="P15" s="9">
        <v>187116</v>
      </c>
      <c r="Q15" s="9">
        <v>140735</v>
      </c>
      <c r="R15" s="9">
        <v>192359</v>
      </c>
      <c r="S15" s="14">
        <f t="shared" si="6"/>
        <v>173403.333333333</v>
      </c>
      <c r="T15" s="14">
        <f t="shared" si="7"/>
        <v>28412.8010645437</v>
      </c>
      <c r="U15" s="18">
        <f t="shared" si="8"/>
        <v>16404.1383430456</v>
      </c>
      <c r="V15" s="3"/>
      <c r="W15" s="3"/>
      <c r="X15" s="3"/>
      <c r="Y15" s="3"/>
      <c r="Z15" s="8">
        <v>0.78125</v>
      </c>
      <c r="AA15" s="9">
        <v>71.25613671</v>
      </c>
      <c r="AB15" s="9">
        <v>62.90643882</v>
      </c>
      <c r="AC15" s="9">
        <v>58.35866692</v>
      </c>
      <c r="AD15" s="14">
        <f t="shared" si="9"/>
        <v>64.1737474833333</v>
      </c>
      <c r="AE15" s="14">
        <f t="shared" si="10"/>
        <v>6.54146277082661</v>
      </c>
      <c r="AF15" s="14">
        <f t="shared" si="11"/>
        <v>3.77671529163066</v>
      </c>
      <c r="AG15" s="9">
        <v>9.674820532</v>
      </c>
      <c r="AH15" s="9">
        <v>-4.821207552</v>
      </c>
      <c r="AI15" s="9">
        <v>15.28185971</v>
      </c>
      <c r="AJ15" s="14">
        <f t="shared" si="12"/>
        <v>6.71182423</v>
      </c>
      <c r="AK15" s="14">
        <f t="shared" si="13"/>
        <v>10.3739018044983</v>
      </c>
      <c r="AL15" s="14">
        <f t="shared" si="14"/>
        <v>5.98937499937384</v>
      </c>
      <c r="AM15" s="9">
        <v>6.137427687</v>
      </c>
      <c r="AN15" s="9">
        <v>2.676434521</v>
      </c>
      <c r="AO15" s="9">
        <v>2.01313828</v>
      </c>
      <c r="AP15" s="14">
        <f t="shared" si="15"/>
        <v>3.60900016266667</v>
      </c>
      <c r="AQ15" s="14">
        <f t="shared" si="16"/>
        <v>2.21465568095494</v>
      </c>
      <c r="AR15" s="18">
        <f t="shared" si="17"/>
        <v>1.27863205356167</v>
      </c>
      <c r="AS15" s="3"/>
      <c r="AT15" s="3"/>
    </row>
    <row r="16" spans="3:46">
      <c r="C16" s="8">
        <v>156.25</v>
      </c>
      <c r="D16" s="9">
        <v>159005</v>
      </c>
      <c r="E16" s="9">
        <v>135387</v>
      </c>
      <c r="F16" s="9">
        <v>168894</v>
      </c>
      <c r="G16" s="14">
        <f t="shared" si="0"/>
        <v>154428.666666667</v>
      </c>
      <c r="H16" s="14">
        <f t="shared" si="1"/>
        <v>17215.8904019901</v>
      </c>
      <c r="I16" s="14">
        <f t="shared" si="2"/>
        <v>9939.59895792805</v>
      </c>
      <c r="J16" s="9">
        <v>155034</v>
      </c>
      <c r="K16" s="9">
        <v>186337</v>
      </c>
      <c r="L16" s="9">
        <v>164322</v>
      </c>
      <c r="M16" s="14">
        <f t="shared" si="3"/>
        <v>168564.333333333</v>
      </c>
      <c r="N16" s="14">
        <f t="shared" si="4"/>
        <v>16076.9243430867</v>
      </c>
      <c r="O16" s="14">
        <f t="shared" si="5"/>
        <v>9282.01659722235</v>
      </c>
      <c r="P16" s="9">
        <v>121890</v>
      </c>
      <c r="Q16" s="9">
        <v>199981</v>
      </c>
      <c r="R16" s="9">
        <v>166260</v>
      </c>
      <c r="S16" s="14">
        <f t="shared" si="6"/>
        <v>162710.333333333</v>
      </c>
      <c r="T16" s="14">
        <f t="shared" si="7"/>
        <v>39166.3269956902</v>
      </c>
      <c r="U16" s="18">
        <f t="shared" si="8"/>
        <v>22612.6894341307</v>
      </c>
      <c r="V16" s="3"/>
      <c r="W16" s="3"/>
      <c r="X16" s="3"/>
      <c r="Y16" s="3"/>
      <c r="Z16" s="8">
        <v>0.1953125</v>
      </c>
      <c r="AA16" s="9">
        <v>29.34101208</v>
      </c>
      <c r="AB16" s="9">
        <v>30.42768127</v>
      </c>
      <c r="AC16" s="9">
        <v>36.66257553</v>
      </c>
      <c r="AD16" s="14">
        <f t="shared" si="9"/>
        <v>32.1437562933333</v>
      </c>
      <c r="AE16" s="14">
        <f t="shared" si="10"/>
        <v>3.95095025941549</v>
      </c>
      <c r="AF16" s="14">
        <f t="shared" si="11"/>
        <v>2.28108219582836</v>
      </c>
      <c r="AG16" s="9">
        <v>12.07552265</v>
      </c>
      <c r="AH16" s="9">
        <v>9.348515876</v>
      </c>
      <c r="AI16" s="9">
        <v>4.256813016</v>
      </c>
      <c r="AJ16" s="14">
        <f t="shared" si="12"/>
        <v>8.56028384733333</v>
      </c>
      <c r="AK16" s="14">
        <f t="shared" si="13"/>
        <v>3.96850568645971</v>
      </c>
      <c r="AL16" s="14">
        <f t="shared" si="14"/>
        <v>2.29121782635808</v>
      </c>
      <c r="AM16" s="9">
        <v>18.95066991</v>
      </c>
      <c r="AN16" s="9">
        <v>10.22479132</v>
      </c>
      <c r="AO16" s="9">
        <v>6.822605865</v>
      </c>
      <c r="AP16" s="14">
        <f t="shared" si="15"/>
        <v>11.9993556983333</v>
      </c>
      <c r="AQ16" s="14">
        <f t="shared" si="16"/>
        <v>6.25574083698666</v>
      </c>
      <c r="AR16" s="18">
        <f t="shared" si="17"/>
        <v>3.61175365621479</v>
      </c>
      <c r="AS16" s="3"/>
      <c r="AT16" s="3"/>
    </row>
    <row r="17" spans="3:46">
      <c r="C17" s="8">
        <v>78.125</v>
      </c>
      <c r="D17" s="9">
        <v>125767</v>
      </c>
      <c r="E17" s="9">
        <v>102502</v>
      </c>
      <c r="F17" s="9">
        <v>87442</v>
      </c>
      <c r="G17" s="14">
        <f t="shared" si="0"/>
        <v>105237</v>
      </c>
      <c r="H17" s="14">
        <f t="shared" si="1"/>
        <v>19308.3291612713</v>
      </c>
      <c r="I17" s="14">
        <f t="shared" si="2"/>
        <v>11147.6690388619</v>
      </c>
      <c r="J17" s="9">
        <v>151170</v>
      </c>
      <c r="K17" s="9">
        <v>126328</v>
      </c>
      <c r="L17" s="9">
        <v>132332</v>
      </c>
      <c r="M17" s="14">
        <f t="shared" si="3"/>
        <v>136610</v>
      </c>
      <c r="N17" s="14">
        <f t="shared" si="4"/>
        <v>12961.7592941699</v>
      </c>
      <c r="O17" s="14">
        <f t="shared" si="5"/>
        <v>7483.47521766013</v>
      </c>
      <c r="P17" s="9">
        <v>100240</v>
      </c>
      <c r="Q17" s="9">
        <v>134314</v>
      </c>
      <c r="R17" s="9">
        <v>70198</v>
      </c>
      <c r="S17" s="14">
        <f t="shared" si="6"/>
        <v>101584</v>
      </c>
      <c r="T17" s="14">
        <f t="shared" si="7"/>
        <v>32079.1227436163</v>
      </c>
      <c r="U17" s="18">
        <f t="shared" si="8"/>
        <v>18520.8901513939</v>
      </c>
      <c r="V17" s="3"/>
      <c r="W17" s="3"/>
      <c r="X17" s="3"/>
      <c r="Y17" s="3"/>
      <c r="Z17" s="8">
        <v>0.048828125</v>
      </c>
      <c r="AA17" s="9">
        <v>2.705343656</v>
      </c>
      <c r="AB17" s="9">
        <v>5.310139728</v>
      </c>
      <c r="AC17" s="9">
        <v>9.953266616</v>
      </c>
      <c r="AD17" s="14">
        <f t="shared" si="9"/>
        <v>5.98958333333333</v>
      </c>
      <c r="AE17" s="14">
        <f t="shared" si="10"/>
        <v>3.67142064031691</v>
      </c>
      <c r="AF17" s="14">
        <f t="shared" si="11"/>
        <v>2.11969569499532</v>
      </c>
      <c r="AG17" s="9">
        <v>16.10054684</v>
      </c>
      <c r="AH17" s="9">
        <v>7.112991426</v>
      </c>
      <c r="AI17" s="9">
        <v>-1.485248779</v>
      </c>
      <c r="AJ17" s="14">
        <f t="shared" si="12"/>
        <v>7.24276316233333</v>
      </c>
      <c r="AK17" s="14">
        <f t="shared" si="13"/>
        <v>8.79361600344097</v>
      </c>
      <c r="AL17" s="14">
        <f t="shared" si="14"/>
        <v>5.07699656673685</v>
      </c>
      <c r="AM17" s="9">
        <v>10.85845577</v>
      </c>
      <c r="AN17" s="9">
        <v>8.430016548</v>
      </c>
      <c r="AO17" s="9">
        <v>11.59560355</v>
      </c>
      <c r="AP17" s="14">
        <f t="shared" si="15"/>
        <v>10.294691956</v>
      </c>
      <c r="AQ17" s="14">
        <f t="shared" si="16"/>
        <v>1.65638386109311</v>
      </c>
      <c r="AR17" s="18">
        <f t="shared" si="17"/>
        <v>0.956313668083457</v>
      </c>
      <c r="AS17" s="3"/>
      <c r="AT17" s="3"/>
    </row>
    <row r="18" spans="3:46">
      <c r="C18" s="8">
        <v>39.0625</v>
      </c>
      <c r="D18" s="9">
        <v>95995</v>
      </c>
      <c r="E18" s="9">
        <v>105993</v>
      </c>
      <c r="F18" s="9">
        <v>115261</v>
      </c>
      <c r="G18" s="14">
        <f t="shared" si="0"/>
        <v>105749.666666667</v>
      </c>
      <c r="H18" s="14">
        <f t="shared" si="1"/>
        <v>9635.30473484536</v>
      </c>
      <c r="I18" s="14">
        <f t="shared" si="2"/>
        <v>5562.94578238704</v>
      </c>
      <c r="J18" s="9">
        <v>69997</v>
      </c>
      <c r="K18" s="9">
        <v>84404</v>
      </c>
      <c r="L18" s="9">
        <v>87710</v>
      </c>
      <c r="M18" s="14">
        <f t="shared" si="3"/>
        <v>80703.6666666667</v>
      </c>
      <c r="N18" s="14">
        <f t="shared" si="4"/>
        <v>9418.43629979697</v>
      </c>
      <c r="O18" s="14">
        <f t="shared" si="5"/>
        <v>5437.73673303313</v>
      </c>
      <c r="P18" s="9">
        <v>105230</v>
      </c>
      <c r="Q18" s="9">
        <v>68350</v>
      </c>
      <c r="R18" s="9">
        <v>81533</v>
      </c>
      <c r="S18" s="14">
        <f t="shared" si="6"/>
        <v>85037.6666666667</v>
      </c>
      <c r="T18" s="14">
        <f t="shared" si="7"/>
        <v>18688.114306514</v>
      </c>
      <c r="U18" s="18">
        <f t="shared" si="8"/>
        <v>10789.5878255124</v>
      </c>
      <c r="V18" s="3"/>
      <c r="W18" s="3"/>
      <c r="X18" s="3"/>
      <c r="Y18" s="3"/>
      <c r="Z18" s="8">
        <v>0.012207031</v>
      </c>
      <c r="AA18" s="9">
        <v>-0.622639728</v>
      </c>
      <c r="AB18" s="9">
        <v>4.11961858</v>
      </c>
      <c r="AC18" s="9">
        <v>-1.659271148</v>
      </c>
      <c r="AD18" s="14">
        <f t="shared" si="9"/>
        <v>0.612569234666667</v>
      </c>
      <c r="AE18" s="14">
        <f t="shared" si="10"/>
        <v>3.08110329398172</v>
      </c>
      <c r="AF18" s="14">
        <f t="shared" si="11"/>
        <v>1.77887581618139</v>
      </c>
      <c r="AG18" s="9">
        <v>-6.748430362</v>
      </c>
      <c r="AH18" s="9">
        <v>-0.266444629</v>
      </c>
      <c r="AI18" s="9">
        <v>-2.057294597</v>
      </c>
      <c r="AJ18" s="14">
        <f t="shared" si="12"/>
        <v>-3.02405652933333</v>
      </c>
      <c r="AK18" s="14">
        <f t="shared" si="13"/>
        <v>3.34738797214493</v>
      </c>
      <c r="AL18" s="14">
        <f t="shared" si="14"/>
        <v>1.93261534679999</v>
      </c>
      <c r="AM18" s="9">
        <v>11.12742126</v>
      </c>
      <c r="AN18" s="9">
        <v>6.205352869</v>
      </c>
      <c r="AO18" s="9">
        <v>8.312401132</v>
      </c>
      <c r="AP18" s="14">
        <f t="shared" si="15"/>
        <v>8.54839175366667</v>
      </c>
      <c r="AQ18" s="14">
        <f t="shared" si="16"/>
        <v>2.46950561683028</v>
      </c>
      <c r="AR18" s="18">
        <f t="shared" si="17"/>
        <v>1.42576973264225</v>
      </c>
      <c r="AS18" s="3"/>
      <c r="AT18" s="3"/>
    </row>
    <row r="19" spans="3:46">
      <c r="C19" s="36"/>
      <c r="D19" s="51" t="s">
        <v>112</v>
      </c>
      <c r="E19" s="76"/>
      <c r="F19" s="31"/>
      <c r="G19" s="14"/>
      <c r="H19" s="14"/>
      <c r="I19" s="14"/>
      <c r="J19" s="51" t="s">
        <v>112</v>
      </c>
      <c r="K19" s="76"/>
      <c r="L19" s="31"/>
      <c r="M19" s="14"/>
      <c r="N19" s="14"/>
      <c r="O19" s="14"/>
      <c r="P19" s="51" t="s">
        <v>112</v>
      </c>
      <c r="Q19" s="76"/>
      <c r="R19" s="31"/>
      <c r="S19" s="14"/>
      <c r="T19" s="14"/>
      <c r="U19" s="18"/>
      <c r="V19" s="3"/>
      <c r="W19" s="3"/>
      <c r="X19" s="3"/>
      <c r="Y19" s="3"/>
      <c r="Z19" s="36"/>
      <c r="AA19" s="51" t="s">
        <v>14</v>
      </c>
      <c r="AB19" s="13" t="s">
        <v>15</v>
      </c>
      <c r="AC19" s="52" t="s">
        <v>16</v>
      </c>
      <c r="AD19" s="14"/>
      <c r="AE19" s="14"/>
      <c r="AF19" s="14"/>
      <c r="AG19" s="51" t="s">
        <v>14</v>
      </c>
      <c r="AH19" s="13" t="s">
        <v>15</v>
      </c>
      <c r="AI19" s="52" t="s">
        <v>16</v>
      </c>
      <c r="AJ19" s="14"/>
      <c r="AK19" s="14"/>
      <c r="AL19" s="14"/>
      <c r="AM19" s="51" t="s">
        <v>14</v>
      </c>
      <c r="AN19" s="13" t="s">
        <v>15</v>
      </c>
      <c r="AO19" s="52" t="s">
        <v>16</v>
      </c>
      <c r="AP19" s="14"/>
      <c r="AQ19" s="14"/>
      <c r="AR19" s="18"/>
      <c r="AS19" s="3"/>
      <c r="AT19" s="3"/>
    </row>
    <row r="20" spans="3:46">
      <c r="C20" s="50"/>
      <c r="D20" s="77">
        <v>254.4</v>
      </c>
      <c r="E20" s="15"/>
      <c r="F20" s="15"/>
      <c r="G20" s="15"/>
      <c r="H20" s="15"/>
      <c r="I20" s="15"/>
      <c r="J20" s="77">
        <v>463.5</v>
      </c>
      <c r="K20" s="15"/>
      <c r="L20" s="15"/>
      <c r="M20" s="15"/>
      <c r="N20" s="15"/>
      <c r="O20" s="15"/>
      <c r="P20" s="77">
        <v>729.7</v>
      </c>
      <c r="Q20" s="15"/>
      <c r="R20" s="15"/>
      <c r="S20" s="15"/>
      <c r="T20" s="15"/>
      <c r="U20" s="19"/>
      <c r="V20" s="3"/>
      <c r="W20" s="3"/>
      <c r="X20" s="3"/>
      <c r="Y20" s="3"/>
      <c r="Z20" s="50"/>
      <c r="AA20" s="11">
        <v>0.3761</v>
      </c>
      <c r="AB20" s="11">
        <v>1.067</v>
      </c>
      <c r="AC20" s="11" t="s">
        <v>113</v>
      </c>
      <c r="AD20" s="15"/>
      <c r="AE20" s="15"/>
      <c r="AF20" s="15"/>
      <c r="AG20" s="11">
        <v>2259</v>
      </c>
      <c r="AH20" s="11">
        <v>0.3989</v>
      </c>
      <c r="AI20" s="15" t="s">
        <v>61</v>
      </c>
      <c r="AJ20" s="15"/>
      <c r="AK20" s="15"/>
      <c r="AL20" s="15"/>
      <c r="AM20" s="11">
        <v>49.79</v>
      </c>
      <c r="AN20" s="11">
        <v>11.81</v>
      </c>
      <c r="AO20" s="15" t="s">
        <v>61</v>
      </c>
      <c r="AP20" s="15"/>
      <c r="AQ20" s="15"/>
      <c r="AR20" s="19"/>
      <c r="AS20" s="3"/>
      <c r="AT20" s="3"/>
    </row>
    <row r="21" spans="3:46"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3"/>
      <c r="AH21" s="3"/>
      <c r="AI21" s="3"/>
      <c r="AJ21" s="3"/>
      <c r="AK21" s="3"/>
      <c r="AL21" s="3"/>
      <c r="AM21" s="3"/>
      <c r="AN21" s="3"/>
      <c r="AO21" s="3"/>
      <c r="AP21" s="3"/>
      <c r="AQ21" s="3"/>
      <c r="AR21" s="3"/>
      <c r="AS21" s="3"/>
      <c r="AT21" s="3"/>
    </row>
    <row r="26" spans="3:6">
      <c r="C26" s="3" t="s">
        <v>114</v>
      </c>
      <c r="D26" s="3"/>
      <c r="E26" s="3"/>
      <c r="F26" s="3"/>
    </row>
    <row r="27" spans="3:6">
      <c r="C27" s="3"/>
      <c r="D27" s="3"/>
      <c r="E27" s="3"/>
      <c r="F27" s="3"/>
    </row>
    <row r="28" spans="3:6">
      <c r="C28" s="4" t="s">
        <v>115</v>
      </c>
      <c r="D28" s="5" t="s">
        <v>116</v>
      </c>
      <c r="E28" s="5"/>
      <c r="F28" s="16"/>
    </row>
    <row r="29" spans="3:6">
      <c r="C29" s="6"/>
      <c r="D29" s="26" t="s">
        <v>117</v>
      </c>
      <c r="E29" s="26" t="s">
        <v>118</v>
      </c>
      <c r="F29" s="57" t="s">
        <v>119</v>
      </c>
    </row>
    <row r="30" spans="3:6">
      <c r="C30" s="6" t="s">
        <v>120</v>
      </c>
      <c r="D30" s="20">
        <v>17.514</v>
      </c>
      <c r="E30" s="20">
        <v>23.956</v>
      </c>
      <c r="F30" s="58">
        <v>30.286</v>
      </c>
    </row>
    <row r="31" spans="3:6">
      <c r="C31" s="6" t="s">
        <v>121</v>
      </c>
      <c r="D31" s="20">
        <v>19.264</v>
      </c>
      <c r="E31" s="20">
        <v>23.65</v>
      </c>
      <c r="F31" s="58">
        <v>34.101</v>
      </c>
    </row>
    <row r="32" spans="3:6">
      <c r="C32" s="36"/>
      <c r="D32" s="3"/>
      <c r="E32" s="3"/>
      <c r="F32" s="18"/>
    </row>
    <row r="33" spans="3:6">
      <c r="C33" s="36"/>
      <c r="D33" s="3"/>
      <c r="E33" s="3"/>
      <c r="F33" s="18"/>
    </row>
    <row r="34" spans="3:6">
      <c r="C34" s="6" t="s">
        <v>122</v>
      </c>
      <c r="D34" s="3" t="s">
        <v>116</v>
      </c>
      <c r="E34" s="3"/>
      <c r="F34" s="18"/>
    </row>
    <row r="35" spans="3:6">
      <c r="C35" s="36"/>
      <c r="D35" s="26" t="s">
        <v>117</v>
      </c>
      <c r="E35" s="26" t="s">
        <v>118</v>
      </c>
      <c r="F35" s="57" t="s">
        <v>119</v>
      </c>
    </row>
    <row r="36" spans="3:6">
      <c r="C36" s="6" t="s">
        <v>120</v>
      </c>
      <c r="D36" s="20">
        <v>18.167</v>
      </c>
      <c r="E36" s="20">
        <v>30.843</v>
      </c>
      <c r="F36" s="58">
        <v>38.478</v>
      </c>
    </row>
    <row r="37" spans="3:6">
      <c r="C37" s="6" t="s">
        <v>121</v>
      </c>
      <c r="D37" s="20">
        <v>18.614</v>
      </c>
      <c r="E37" s="20">
        <v>28.085</v>
      </c>
      <c r="F37" s="58">
        <v>33.602</v>
      </c>
    </row>
    <row r="38" spans="3:6">
      <c r="C38" s="36"/>
      <c r="D38" s="3"/>
      <c r="E38" s="3"/>
      <c r="F38" s="18"/>
    </row>
    <row r="39" spans="3:6">
      <c r="C39" s="36"/>
      <c r="D39" s="3"/>
      <c r="E39" s="3"/>
      <c r="F39" s="18"/>
    </row>
    <row r="40" spans="3:6">
      <c r="C40" s="36" t="s">
        <v>123</v>
      </c>
      <c r="D40" s="3" t="s">
        <v>116</v>
      </c>
      <c r="E40" s="3"/>
      <c r="F40" s="18"/>
    </row>
    <row r="41" spans="3:6">
      <c r="C41" s="6"/>
      <c r="D41" s="26" t="s">
        <v>117</v>
      </c>
      <c r="E41" s="26" t="s">
        <v>118</v>
      </c>
      <c r="F41" s="57" t="s">
        <v>119</v>
      </c>
    </row>
    <row r="42" spans="3:6">
      <c r="C42" s="6" t="s">
        <v>120</v>
      </c>
      <c r="D42" s="20">
        <v>24.564</v>
      </c>
      <c r="E42" s="20">
        <v>45.097</v>
      </c>
      <c r="F42" s="58">
        <v>50.468</v>
      </c>
    </row>
    <row r="43" spans="3:6">
      <c r="C43" s="6" t="s">
        <v>121</v>
      </c>
      <c r="D43" s="20">
        <v>26.071</v>
      </c>
      <c r="E43" s="20">
        <v>41.43</v>
      </c>
      <c r="F43" s="58">
        <v>41.683</v>
      </c>
    </row>
    <row r="44" spans="3:6">
      <c r="C44" s="36"/>
      <c r="D44" s="3"/>
      <c r="E44" s="3"/>
      <c r="F44" s="18"/>
    </row>
    <row r="45" spans="3:6">
      <c r="C45" s="36"/>
      <c r="D45" s="3"/>
      <c r="E45" s="3"/>
      <c r="F45" s="18"/>
    </row>
    <row r="46" spans="3:6">
      <c r="C46" s="36" t="s">
        <v>124</v>
      </c>
      <c r="D46" s="3" t="s">
        <v>116</v>
      </c>
      <c r="E46" s="3"/>
      <c r="F46" s="18"/>
    </row>
    <row r="47" spans="3:6">
      <c r="C47" s="6"/>
      <c r="D47" s="26" t="s">
        <v>117</v>
      </c>
      <c r="E47" s="26" t="s">
        <v>118</v>
      </c>
      <c r="F47" s="57" t="s">
        <v>119</v>
      </c>
    </row>
    <row r="48" spans="3:6">
      <c r="C48" s="6" t="s">
        <v>120</v>
      </c>
      <c r="D48" s="20">
        <v>27.972</v>
      </c>
      <c r="E48" s="20">
        <v>39.384</v>
      </c>
      <c r="F48" s="58">
        <v>55.058</v>
      </c>
    </row>
    <row r="49" spans="3:6">
      <c r="C49" s="6" t="s">
        <v>121</v>
      </c>
      <c r="D49" s="20">
        <v>29.288</v>
      </c>
      <c r="E49" s="20">
        <v>38.308</v>
      </c>
      <c r="F49" s="58">
        <v>49.034</v>
      </c>
    </row>
    <row r="50" spans="3:6">
      <c r="C50" s="36"/>
      <c r="D50" s="3"/>
      <c r="E50" s="3"/>
      <c r="F50" s="18"/>
    </row>
    <row r="51" spans="3:6">
      <c r="C51" s="36"/>
      <c r="D51" s="3"/>
      <c r="E51" s="3"/>
      <c r="F51" s="18"/>
    </row>
    <row r="52" spans="3:6">
      <c r="C52" s="36"/>
      <c r="D52" s="3"/>
      <c r="E52" s="3"/>
      <c r="F52" s="18"/>
    </row>
    <row r="53" spans="3:6">
      <c r="C53" s="36" t="s">
        <v>125</v>
      </c>
      <c r="D53" s="3" t="s">
        <v>116</v>
      </c>
      <c r="E53" s="3"/>
      <c r="F53" s="18"/>
    </row>
    <row r="54" spans="3:6">
      <c r="C54" s="6"/>
      <c r="D54" s="26" t="s">
        <v>117</v>
      </c>
      <c r="E54" s="26" t="s">
        <v>118</v>
      </c>
      <c r="F54" s="57" t="s">
        <v>119</v>
      </c>
    </row>
    <row r="55" spans="3:6">
      <c r="C55" s="6" t="s">
        <v>120</v>
      </c>
      <c r="D55" s="20">
        <v>2.98</v>
      </c>
      <c r="E55" s="20">
        <v>3.601</v>
      </c>
      <c r="F55" s="58">
        <v>7.766</v>
      </c>
    </row>
    <row r="56" spans="3:6">
      <c r="C56" s="6" t="s">
        <v>121</v>
      </c>
      <c r="D56" s="20">
        <v>3.106</v>
      </c>
      <c r="E56" s="20">
        <v>2.916</v>
      </c>
      <c r="F56" s="58">
        <v>5.448</v>
      </c>
    </row>
    <row r="57" spans="3:6">
      <c r="C57" s="36"/>
      <c r="D57" s="3"/>
      <c r="E57" s="3"/>
      <c r="F57" s="18"/>
    </row>
    <row r="58" spans="3:6">
      <c r="C58" s="36"/>
      <c r="D58" s="3"/>
      <c r="E58" s="3"/>
      <c r="F58" s="18"/>
    </row>
    <row r="59" spans="3:6">
      <c r="C59" s="36" t="s">
        <v>126</v>
      </c>
      <c r="D59" s="3" t="s">
        <v>116</v>
      </c>
      <c r="E59" s="3"/>
      <c r="F59" s="18"/>
    </row>
    <row r="60" spans="3:6">
      <c r="C60" s="6"/>
      <c r="D60" s="26" t="s">
        <v>117</v>
      </c>
      <c r="E60" s="26" t="s">
        <v>118</v>
      </c>
      <c r="F60" s="57" t="s">
        <v>119</v>
      </c>
    </row>
    <row r="61" spans="3:6">
      <c r="C61" s="6" t="s">
        <v>120</v>
      </c>
      <c r="D61" s="20">
        <v>29.557</v>
      </c>
      <c r="E61" s="20">
        <v>47.547</v>
      </c>
      <c r="F61" s="58">
        <v>54.576</v>
      </c>
    </row>
    <row r="62" spans="3:6">
      <c r="C62" s="23" t="s">
        <v>121</v>
      </c>
      <c r="D62" s="11">
        <v>30.948</v>
      </c>
      <c r="E62" s="11">
        <v>45.228</v>
      </c>
      <c r="F62" s="59">
        <v>48.376</v>
      </c>
    </row>
  </sheetData>
  <mergeCells count="13">
    <mergeCell ref="C4:W4"/>
    <mergeCell ref="D10:F10"/>
    <mergeCell ref="J10:L10"/>
    <mergeCell ref="P10:R10"/>
    <mergeCell ref="AA10:AC10"/>
    <mergeCell ref="AG10:AI10"/>
    <mergeCell ref="AM10:AO10"/>
    <mergeCell ref="D28:F28"/>
    <mergeCell ref="D34:F34"/>
    <mergeCell ref="D40:F40"/>
    <mergeCell ref="D46:F46"/>
    <mergeCell ref="D53:F53"/>
    <mergeCell ref="D59:F59"/>
  </mergeCells>
  <pageMargins left="0.75" right="0.75" top="1" bottom="1" header="0.511805555555556" footer="0.511805555555556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4:AZ135"/>
  <sheetViews>
    <sheetView zoomScale="56" zoomScaleNormal="56" workbookViewId="0">
      <selection activeCell="AQ60" sqref="AQ60"/>
    </sheetView>
  </sheetViews>
  <sheetFormatPr defaultColWidth="9.14285714285714" defaultRowHeight="17.6"/>
  <sheetData>
    <row r="4" spans="4:21">
      <c r="D4" s="3" t="s">
        <v>127</v>
      </c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</row>
    <row r="5" spans="32:34">
      <c r="AF5" s="3" t="s">
        <v>128</v>
      </c>
      <c r="AG5" s="3"/>
      <c r="AH5" s="3" t="s">
        <v>129</v>
      </c>
    </row>
    <row r="6" spans="3:10">
      <c r="C6" s="3" t="s">
        <v>130</v>
      </c>
      <c r="D6" s="3"/>
      <c r="E6" s="3"/>
      <c r="F6" s="3"/>
      <c r="G6" s="3"/>
      <c r="H6" s="3"/>
      <c r="I6" s="3"/>
      <c r="J6" s="3"/>
    </row>
    <row r="7" spans="3:42">
      <c r="C7" s="3"/>
      <c r="D7" s="3"/>
      <c r="E7" s="3"/>
      <c r="F7" s="3"/>
      <c r="G7" s="3"/>
      <c r="H7" s="3"/>
      <c r="I7" s="3"/>
      <c r="J7" s="3"/>
      <c r="AF7" s="60"/>
      <c r="AG7" s="61"/>
      <c r="AH7" s="61"/>
      <c r="AI7" s="61"/>
      <c r="AJ7" s="61"/>
      <c r="AK7" s="61"/>
      <c r="AL7" s="61"/>
      <c r="AM7" s="61"/>
      <c r="AN7" s="61"/>
      <c r="AO7" s="61"/>
      <c r="AP7" s="66"/>
    </row>
    <row r="8" spans="3:42">
      <c r="C8" s="4"/>
      <c r="D8" s="5"/>
      <c r="E8" s="5" t="s">
        <v>131</v>
      </c>
      <c r="F8" s="5" t="s">
        <v>132</v>
      </c>
      <c r="G8" s="5" t="s">
        <v>133</v>
      </c>
      <c r="H8" s="24" t="s">
        <v>6</v>
      </c>
      <c r="I8" s="24" t="s">
        <v>7</v>
      </c>
      <c r="J8" s="25" t="s">
        <v>8</v>
      </c>
      <c r="AF8" s="95"/>
      <c r="AP8" s="98"/>
    </row>
    <row r="9" spans="3:42">
      <c r="C9" s="36"/>
      <c r="D9" s="26" t="s">
        <v>86</v>
      </c>
      <c r="E9" s="20">
        <v>105.1765</v>
      </c>
      <c r="F9" s="20">
        <v>95.43881</v>
      </c>
      <c r="G9" s="20">
        <v>99.38466</v>
      </c>
      <c r="H9" s="20">
        <f t="shared" ref="H9:H22" si="0">AVERAGE(E9:G9)</f>
        <v>99.99999</v>
      </c>
      <c r="I9" s="20">
        <f t="shared" ref="I9:I22" si="1">_xlfn.STDEV.S(E9:G9)</f>
        <v>4.89792046594266</v>
      </c>
      <c r="J9" s="58">
        <f t="shared" ref="J9:J22" si="2">I9/SQRT(3)</f>
        <v>2.82781569948137</v>
      </c>
      <c r="AF9" s="95"/>
      <c r="AP9" s="98"/>
    </row>
    <row r="10" spans="3:42">
      <c r="C10" s="36" t="s">
        <v>134</v>
      </c>
      <c r="D10" s="26" t="s">
        <v>135</v>
      </c>
      <c r="E10" s="20">
        <v>111.6837</v>
      </c>
      <c r="F10" s="20">
        <v>113.2298</v>
      </c>
      <c r="G10" s="20">
        <v>104.1843</v>
      </c>
      <c r="H10" s="20">
        <f t="shared" si="0"/>
        <v>109.699266666667</v>
      </c>
      <c r="I10" s="20">
        <f t="shared" si="1"/>
        <v>4.83825891239125</v>
      </c>
      <c r="J10" s="58">
        <f t="shared" si="2"/>
        <v>2.79337008547819</v>
      </c>
      <c r="AF10" s="95"/>
      <c r="AP10" s="98"/>
    </row>
    <row r="11" spans="3:42">
      <c r="C11" s="36"/>
      <c r="D11" s="26" t="s">
        <v>136</v>
      </c>
      <c r="E11" s="20">
        <v>92.48519</v>
      </c>
      <c r="F11" s="20">
        <v>111.3837</v>
      </c>
      <c r="G11" s="20">
        <v>104.415</v>
      </c>
      <c r="H11" s="20">
        <f t="shared" si="0"/>
        <v>102.761296666667</v>
      </c>
      <c r="I11" s="20">
        <f t="shared" si="1"/>
        <v>9.5571685708181</v>
      </c>
      <c r="J11" s="58">
        <f t="shared" si="2"/>
        <v>5.51783384705246</v>
      </c>
      <c r="AF11" s="95"/>
      <c r="AP11" s="98"/>
    </row>
    <row r="12" spans="3:42">
      <c r="C12" s="36"/>
      <c r="D12" s="26" t="s">
        <v>137</v>
      </c>
      <c r="E12" s="20">
        <v>84.89347</v>
      </c>
      <c r="F12" s="20">
        <v>100.3538</v>
      </c>
      <c r="G12" s="20">
        <v>114.2451</v>
      </c>
      <c r="H12" s="20">
        <f t="shared" si="0"/>
        <v>99.83079</v>
      </c>
      <c r="I12" s="20">
        <f t="shared" si="1"/>
        <v>14.6828028832815</v>
      </c>
      <c r="J12" s="58">
        <f t="shared" si="2"/>
        <v>8.4771201971208</v>
      </c>
      <c r="AF12" s="95"/>
      <c r="AP12" s="98"/>
    </row>
    <row r="13" spans="3:42">
      <c r="C13" s="36"/>
      <c r="D13" s="26" t="s">
        <v>138</v>
      </c>
      <c r="E13" s="20">
        <v>59.07238</v>
      </c>
      <c r="F13" s="20">
        <v>79.70156</v>
      </c>
      <c r="G13" s="20">
        <v>88.30859</v>
      </c>
      <c r="H13" s="20">
        <f t="shared" si="0"/>
        <v>75.6941766666667</v>
      </c>
      <c r="I13" s="20">
        <f t="shared" si="1"/>
        <v>15.024424603832</v>
      </c>
      <c r="J13" s="58">
        <f t="shared" si="2"/>
        <v>8.67435558944166</v>
      </c>
      <c r="AF13" s="95"/>
      <c r="AP13" s="98"/>
    </row>
    <row r="14" spans="3:42">
      <c r="C14" s="36"/>
      <c r="D14" s="26" t="s">
        <v>139</v>
      </c>
      <c r="E14" s="20">
        <v>19.16622</v>
      </c>
      <c r="F14" s="20">
        <v>18.84086</v>
      </c>
      <c r="G14" s="20">
        <v>15.40035</v>
      </c>
      <c r="H14" s="20">
        <f t="shared" si="0"/>
        <v>17.8024766666667</v>
      </c>
      <c r="I14" s="20">
        <f t="shared" si="1"/>
        <v>2.08665382237527</v>
      </c>
      <c r="J14" s="58">
        <f t="shared" si="2"/>
        <v>1.20473014605392</v>
      </c>
      <c r="AF14" s="95"/>
      <c r="AP14" s="98"/>
    </row>
    <row r="15" spans="3:42">
      <c r="C15" s="36"/>
      <c r="D15" s="26" t="s">
        <v>140</v>
      </c>
      <c r="E15" s="20">
        <v>14.54427</v>
      </c>
      <c r="F15" s="20">
        <v>16.59334</v>
      </c>
      <c r="G15" s="20">
        <v>13.85893</v>
      </c>
      <c r="H15" s="20">
        <f t="shared" si="0"/>
        <v>14.9988466666667</v>
      </c>
      <c r="I15" s="20">
        <f t="shared" si="1"/>
        <v>1.42275418517513</v>
      </c>
      <c r="J15" s="58">
        <f t="shared" si="2"/>
        <v>0.821427511801525</v>
      </c>
      <c r="AF15" s="95"/>
      <c r="AP15" s="98"/>
    </row>
    <row r="16" spans="3:42">
      <c r="C16" s="36"/>
      <c r="D16" s="26" t="s">
        <v>2</v>
      </c>
      <c r="E16" s="20">
        <v>13.698946</v>
      </c>
      <c r="F16" s="20">
        <v>14.476579</v>
      </c>
      <c r="G16" s="20">
        <v>15.757249</v>
      </c>
      <c r="H16" s="20">
        <f t="shared" si="0"/>
        <v>14.644258</v>
      </c>
      <c r="I16" s="20">
        <f t="shared" si="1"/>
        <v>1.03934594588761</v>
      </c>
      <c r="J16" s="58">
        <f t="shared" si="2"/>
        <v>0.600066661639355</v>
      </c>
      <c r="AF16" s="95"/>
      <c r="AP16" s="98"/>
    </row>
    <row r="17" spans="3:42">
      <c r="C17" s="36"/>
      <c r="D17" s="26" t="s">
        <v>141</v>
      </c>
      <c r="E17" s="20">
        <v>9.585417</v>
      </c>
      <c r="F17" s="20">
        <v>13.65587</v>
      </c>
      <c r="G17" s="20">
        <v>12.19752</v>
      </c>
      <c r="H17" s="20">
        <f t="shared" si="0"/>
        <v>11.8129356666667</v>
      </c>
      <c r="I17" s="20">
        <f t="shared" si="1"/>
        <v>2.0622986540233</v>
      </c>
      <c r="J17" s="58">
        <f t="shared" si="2"/>
        <v>1.19066868304976</v>
      </c>
      <c r="AF17" s="95"/>
      <c r="AP17" s="98"/>
    </row>
    <row r="18" spans="3:42">
      <c r="C18" s="36"/>
      <c r="D18" s="26" t="s">
        <v>142</v>
      </c>
      <c r="E18" s="20">
        <v>6.103377</v>
      </c>
      <c r="F18" s="20">
        <v>8.713176</v>
      </c>
      <c r="G18" s="20">
        <v>6.927159</v>
      </c>
      <c r="H18" s="20">
        <f t="shared" si="0"/>
        <v>7.247904</v>
      </c>
      <c r="I18" s="20">
        <f t="shared" si="1"/>
        <v>1.33413669515871</v>
      </c>
      <c r="J18" s="58">
        <f t="shared" si="2"/>
        <v>0.770264180085638</v>
      </c>
      <c r="AF18" s="95"/>
      <c r="AP18" s="98"/>
    </row>
    <row r="19" spans="3:42">
      <c r="C19" s="36"/>
      <c r="D19" s="26" t="s">
        <v>143</v>
      </c>
      <c r="E19" s="20">
        <v>4.125836</v>
      </c>
      <c r="F19" s="20">
        <v>4.99577</v>
      </c>
      <c r="G19" s="20">
        <v>6.585647</v>
      </c>
      <c r="H19" s="20">
        <f t="shared" si="0"/>
        <v>5.235751</v>
      </c>
      <c r="I19" s="20">
        <f t="shared" si="1"/>
        <v>1.24734145253054</v>
      </c>
      <c r="J19" s="58">
        <f t="shared" si="2"/>
        <v>0.720152923389887</v>
      </c>
      <c r="AF19" s="95"/>
      <c r="AP19" s="98"/>
    </row>
    <row r="20" spans="3:42">
      <c r="C20" s="36"/>
      <c r="D20" s="26" t="s">
        <v>144</v>
      </c>
      <c r="E20" s="20">
        <v>4.211215</v>
      </c>
      <c r="F20" s="20">
        <v>4.338128</v>
      </c>
      <c r="G20" s="20">
        <v>5.390355</v>
      </c>
      <c r="H20" s="20">
        <f t="shared" si="0"/>
        <v>4.646566</v>
      </c>
      <c r="I20" s="20">
        <f t="shared" si="1"/>
        <v>0.647258282900265</v>
      </c>
      <c r="J20" s="58">
        <f t="shared" si="2"/>
        <v>0.373694743867683</v>
      </c>
      <c r="AF20" s="95"/>
      <c r="AP20" s="98"/>
    </row>
    <row r="21" spans="3:42">
      <c r="C21" s="36"/>
      <c r="D21" s="26" t="s">
        <v>22</v>
      </c>
      <c r="E21" s="20">
        <v>5.517268</v>
      </c>
      <c r="F21" s="20">
        <v>5.210368</v>
      </c>
      <c r="G21" s="20">
        <v>3.163603</v>
      </c>
      <c r="H21" s="20">
        <f t="shared" si="0"/>
        <v>4.630413</v>
      </c>
      <c r="I21" s="20">
        <f t="shared" si="1"/>
        <v>1.27952943872933</v>
      </c>
      <c r="J21" s="58">
        <f t="shared" si="2"/>
        <v>0.738736665886431</v>
      </c>
      <c r="AF21" s="95"/>
      <c r="AP21" s="98"/>
    </row>
    <row r="22" spans="3:47">
      <c r="C22" s="50"/>
      <c r="D22" s="108" t="s">
        <v>145</v>
      </c>
      <c r="E22" s="11">
        <v>5.161911</v>
      </c>
      <c r="F22" s="11">
        <v>4.970387</v>
      </c>
      <c r="G22" s="11">
        <v>6.253365</v>
      </c>
      <c r="H22" s="11">
        <f t="shared" si="0"/>
        <v>5.46188766666667</v>
      </c>
      <c r="I22" s="11">
        <f t="shared" si="1"/>
        <v>0.692096552172696</v>
      </c>
      <c r="J22" s="59">
        <f t="shared" si="2"/>
        <v>0.399582130702118</v>
      </c>
      <c r="AF22" s="95"/>
      <c r="AP22" s="98"/>
      <c r="AS22" s="3" t="s">
        <v>146</v>
      </c>
      <c r="AT22" s="3"/>
      <c r="AU22" s="3" t="s">
        <v>147</v>
      </c>
    </row>
    <row r="23" spans="32:42">
      <c r="AF23" s="95"/>
      <c r="AP23" s="98"/>
    </row>
    <row r="24" spans="32:52">
      <c r="AF24" s="95"/>
      <c r="AP24" s="98"/>
      <c r="AS24" s="60"/>
      <c r="AT24" s="61"/>
      <c r="AU24" s="61"/>
      <c r="AV24" s="61"/>
      <c r="AW24" s="61"/>
      <c r="AX24" s="61"/>
      <c r="AY24" s="61"/>
      <c r="AZ24" s="66"/>
    </row>
    <row r="25" spans="32:52">
      <c r="AF25" s="95"/>
      <c r="AP25" s="98"/>
      <c r="AS25" s="95"/>
      <c r="AZ25" s="98"/>
    </row>
    <row r="26" spans="3:52">
      <c r="C26" s="3" t="s">
        <v>148</v>
      </c>
      <c r="D26" s="3"/>
      <c r="E26" s="3"/>
      <c r="F26" s="3"/>
      <c r="G26" s="3"/>
      <c r="H26" s="3"/>
      <c r="I26" s="3"/>
      <c r="J26" s="3"/>
      <c r="K26" s="3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  <c r="W26" s="3"/>
      <c r="X26" s="3"/>
      <c r="Y26" s="3"/>
      <c r="Z26" s="3"/>
      <c r="AA26" s="3"/>
      <c r="AF26" s="95"/>
      <c r="AP26" s="98"/>
      <c r="AS26" s="95"/>
      <c r="AZ26" s="98"/>
    </row>
    <row r="27" spans="3:52"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F27" s="95"/>
      <c r="AP27" s="98"/>
      <c r="AS27" s="95"/>
      <c r="AZ27" s="98"/>
    </row>
    <row r="28" spans="3:52">
      <c r="C28" s="21" t="s">
        <v>4</v>
      </c>
      <c r="D28" s="22" t="s">
        <v>149</v>
      </c>
      <c r="E28" s="22"/>
      <c r="F28" s="22"/>
      <c r="G28" s="24" t="s">
        <v>6</v>
      </c>
      <c r="H28" s="24" t="s">
        <v>7</v>
      </c>
      <c r="I28" s="24" t="s">
        <v>8</v>
      </c>
      <c r="J28" s="22" t="s">
        <v>150</v>
      </c>
      <c r="K28" s="22"/>
      <c r="L28" s="22"/>
      <c r="M28" s="24" t="s">
        <v>6</v>
      </c>
      <c r="N28" s="24" t="s">
        <v>7</v>
      </c>
      <c r="O28" s="25" t="s">
        <v>8</v>
      </c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F28" s="95"/>
      <c r="AP28" s="98"/>
      <c r="AS28" s="95"/>
      <c r="AZ28" s="98"/>
    </row>
    <row r="29" spans="3:52">
      <c r="C29" s="8">
        <v>200</v>
      </c>
      <c r="D29" s="9">
        <v>52.45919</v>
      </c>
      <c r="E29" s="9">
        <v>52.71666</v>
      </c>
      <c r="F29" s="9"/>
      <c r="G29" s="14">
        <f t="shared" ref="G29:G38" si="3">AVERAGE(D29:E29)</f>
        <v>52.587925</v>
      </c>
      <c r="H29" s="14">
        <f t="shared" ref="H29:H38" si="4">_xlfn.STDEV.S(D29:E29)</f>
        <v>0.182058782952099</v>
      </c>
      <c r="I29" s="14">
        <f t="shared" ref="I29:I38" si="5">H29/SQRT(2)</f>
        <v>0.128734999999999</v>
      </c>
      <c r="J29" s="9">
        <v>1.231889</v>
      </c>
      <c r="K29" s="9">
        <v>1.357447</v>
      </c>
      <c r="L29" s="9"/>
      <c r="M29" s="14">
        <f t="shared" ref="M29:M39" si="6">AVERAGE(J29:K29)</f>
        <v>1.294668</v>
      </c>
      <c r="N29" s="14">
        <f t="shared" ref="N29:N39" si="7">_xlfn.STDEV.S(J29:K29)</f>
        <v>0.0887829132322206</v>
      </c>
      <c r="O29" s="18">
        <f t="shared" ref="O29:O39" si="8">N29/SQRT(2)</f>
        <v>0.062779</v>
      </c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F29" s="95"/>
      <c r="AP29" s="98"/>
      <c r="AS29" s="95"/>
      <c r="AZ29" s="98"/>
    </row>
    <row r="30" spans="3:52">
      <c r="C30" s="8">
        <v>66.66667</v>
      </c>
      <c r="D30" s="9">
        <v>58.33842</v>
      </c>
      <c r="E30" s="9">
        <v>59.54346</v>
      </c>
      <c r="F30" s="9"/>
      <c r="G30" s="14">
        <f t="shared" si="3"/>
        <v>58.94094</v>
      </c>
      <c r="H30" s="14">
        <f t="shared" si="4"/>
        <v>0.85209195560104</v>
      </c>
      <c r="I30" s="14">
        <f t="shared" si="5"/>
        <v>0.602520000000002</v>
      </c>
      <c r="J30" s="9">
        <v>2.03721</v>
      </c>
      <c r="K30" s="9">
        <v>1.729134</v>
      </c>
      <c r="L30" s="9"/>
      <c r="M30" s="14">
        <f t="shared" si="6"/>
        <v>1.883172</v>
      </c>
      <c r="N30" s="14">
        <f t="shared" si="7"/>
        <v>0.217842628720827</v>
      </c>
      <c r="O30" s="18">
        <f t="shared" si="8"/>
        <v>0.154038</v>
      </c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F30" s="95"/>
      <c r="AP30" s="98"/>
      <c r="AS30" s="95"/>
      <c r="AZ30" s="98"/>
    </row>
    <row r="31" spans="3:52">
      <c r="C31" s="8">
        <v>22.22222</v>
      </c>
      <c r="D31" s="9">
        <v>58.96218</v>
      </c>
      <c r="E31" s="9">
        <v>63.42402</v>
      </c>
      <c r="F31" s="9"/>
      <c r="G31" s="14">
        <f t="shared" si="3"/>
        <v>61.1931</v>
      </c>
      <c r="H31" s="14">
        <f t="shared" si="4"/>
        <v>3.15499732056939</v>
      </c>
      <c r="I31" s="14">
        <f t="shared" si="5"/>
        <v>2.23092</v>
      </c>
      <c r="J31" s="9">
        <v>0.956034</v>
      </c>
      <c r="K31" s="9">
        <v>1.322108</v>
      </c>
      <c r="L31" s="9"/>
      <c r="M31" s="14">
        <f t="shared" si="6"/>
        <v>1.139071</v>
      </c>
      <c r="N31" s="14">
        <f t="shared" si="7"/>
        <v>0.258853407816084</v>
      </c>
      <c r="O31" s="18">
        <f t="shared" si="8"/>
        <v>0.183037</v>
      </c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F31" s="95"/>
      <c r="AP31" s="98"/>
      <c r="AS31" s="95"/>
      <c r="AZ31" s="98"/>
    </row>
    <row r="32" spans="3:52">
      <c r="C32" s="8">
        <v>7.407407</v>
      </c>
      <c r="D32" s="9">
        <v>62.61447</v>
      </c>
      <c r="E32" s="9">
        <v>63.10816</v>
      </c>
      <c r="F32" s="9"/>
      <c r="G32" s="14">
        <f t="shared" si="3"/>
        <v>62.861315</v>
      </c>
      <c r="H32" s="14">
        <f t="shared" si="4"/>
        <v>0.349091546803987</v>
      </c>
      <c r="I32" s="14">
        <f t="shared" si="5"/>
        <v>0.246845</v>
      </c>
      <c r="J32" s="9">
        <v>2.829228</v>
      </c>
      <c r="K32" s="9">
        <v>2.24301</v>
      </c>
      <c r="L32" s="9"/>
      <c r="M32" s="14">
        <f t="shared" si="6"/>
        <v>2.536119</v>
      </c>
      <c r="N32" s="14">
        <f t="shared" si="7"/>
        <v>0.414518723053616</v>
      </c>
      <c r="O32" s="18">
        <f t="shared" si="8"/>
        <v>0.293109</v>
      </c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F32" s="95"/>
      <c r="AP32" s="98"/>
      <c r="AS32" s="95"/>
      <c r="AZ32" s="98"/>
    </row>
    <row r="33" spans="3:52">
      <c r="C33" s="8">
        <v>2.469136</v>
      </c>
      <c r="D33" s="9">
        <v>62.60385</v>
      </c>
      <c r="E33" s="9">
        <v>66.24021</v>
      </c>
      <c r="F33" s="9"/>
      <c r="G33" s="14">
        <f t="shared" si="3"/>
        <v>64.42203</v>
      </c>
      <c r="H33" s="14">
        <f t="shared" si="4"/>
        <v>2.57129481483552</v>
      </c>
      <c r="I33" s="14">
        <f t="shared" si="5"/>
        <v>1.81818</v>
      </c>
      <c r="J33" s="9">
        <v>4.130548</v>
      </c>
      <c r="K33" s="9">
        <v>4.716765</v>
      </c>
      <c r="L33" s="9"/>
      <c r="M33" s="14">
        <f t="shared" si="6"/>
        <v>4.4236565</v>
      </c>
      <c r="N33" s="14">
        <f t="shared" si="7"/>
        <v>0.414518015946834</v>
      </c>
      <c r="O33" s="18">
        <f t="shared" si="8"/>
        <v>0.2931085</v>
      </c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F33" s="95"/>
      <c r="AP33" s="98"/>
      <c r="AS33" s="95"/>
      <c r="AZ33" s="98"/>
    </row>
    <row r="34" spans="3:52">
      <c r="C34" s="8">
        <v>0.823045</v>
      </c>
      <c r="D34" s="9">
        <v>63.26211</v>
      </c>
      <c r="E34" s="9">
        <v>67.92833</v>
      </c>
      <c r="F34" s="9"/>
      <c r="G34" s="14">
        <f t="shared" si="3"/>
        <v>65.59522</v>
      </c>
      <c r="H34" s="14">
        <f t="shared" si="4"/>
        <v>3.29951580450829</v>
      </c>
      <c r="I34" s="14">
        <f t="shared" si="5"/>
        <v>2.33311</v>
      </c>
      <c r="J34" s="9">
        <v>3.20133</v>
      </c>
      <c r="K34" s="9">
        <v>3.15144</v>
      </c>
      <c r="L34" s="9"/>
      <c r="M34" s="14">
        <f t="shared" si="6"/>
        <v>3.176385</v>
      </c>
      <c r="N34" s="14">
        <f t="shared" si="7"/>
        <v>0.0352775573133969</v>
      </c>
      <c r="O34" s="18">
        <f t="shared" si="8"/>
        <v>0.024945</v>
      </c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F34" s="95"/>
      <c r="AP34" s="98"/>
      <c r="AS34" s="95"/>
      <c r="AZ34" s="98"/>
    </row>
    <row r="35" spans="3:52">
      <c r="C35" s="8">
        <v>0.274348</v>
      </c>
      <c r="D35" s="9">
        <v>68.89184</v>
      </c>
      <c r="E35" s="9">
        <v>75.99735</v>
      </c>
      <c r="F35" s="9"/>
      <c r="G35" s="14">
        <f t="shared" si="3"/>
        <v>72.444595</v>
      </c>
      <c r="H35" s="14">
        <f t="shared" si="4"/>
        <v>5.02435430478882</v>
      </c>
      <c r="I35" s="14">
        <f t="shared" si="5"/>
        <v>3.552755</v>
      </c>
      <c r="J35" s="9">
        <v>4.756262</v>
      </c>
      <c r="K35" s="9">
        <v>5.662613</v>
      </c>
      <c r="L35" s="9"/>
      <c r="M35" s="14">
        <f t="shared" si="6"/>
        <v>5.2094375</v>
      </c>
      <c r="N35" s="14">
        <f t="shared" si="7"/>
        <v>0.640886938235208</v>
      </c>
      <c r="O35" s="18">
        <f t="shared" si="8"/>
        <v>0.4531755</v>
      </c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F35" s="95"/>
      <c r="AP35" s="98"/>
      <c r="AS35" s="95"/>
      <c r="AZ35" s="98"/>
    </row>
    <row r="36" spans="3:52">
      <c r="C36" s="8">
        <v>0.091449</v>
      </c>
      <c r="D36" s="9">
        <v>72.72462</v>
      </c>
      <c r="E36" s="9">
        <v>83.49303</v>
      </c>
      <c r="F36" s="9"/>
      <c r="G36" s="14">
        <f t="shared" si="3"/>
        <v>78.108825</v>
      </c>
      <c r="H36" s="14">
        <f t="shared" si="4"/>
        <v>7.61441573359703</v>
      </c>
      <c r="I36" s="14">
        <f t="shared" si="5"/>
        <v>5.384205</v>
      </c>
      <c r="J36" s="9">
        <v>40.53633</v>
      </c>
      <c r="K36" s="9">
        <v>30.66209</v>
      </c>
      <c r="L36" s="9"/>
      <c r="M36" s="14">
        <f t="shared" si="6"/>
        <v>35.59921</v>
      </c>
      <c r="N36" s="14">
        <f t="shared" si="7"/>
        <v>6.98214206306346</v>
      </c>
      <c r="O36" s="18">
        <f t="shared" si="8"/>
        <v>4.93712</v>
      </c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F36" s="95"/>
      <c r="AP36" s="98"/>
      <c r="AS36" s="95"/>
      <c r="AZ36" s="98"/>
    </row>
    <row r="37" spans="3:52">
      <c r="C37" s="8">
        <v>0.030483</v>
      </c>
      <c r="D37" s="9">
        <v>85.85003</v>
      </c>
      <c r="E37" s="9">
        <v>94.6357</v>
      </c>
      <c r="F37" s="9"/>
      <c r="G37" s="14">
        <f t="shared" si="3"/>
        <v>90.242865</v>
      </c>
      <c r="H37" s="14">
        <f t="shared" si="4"/>
        <v>6.21240683426721</v>
      </c>
      <c r="I37" s="14">
        <f t="shared" si="5"/>
        <v>4.392835</v>
      </c>
      <c r="J37" s="9">
        <v>76.85272</v>
      </c>
      <c r="K37" s="9">
        <v>72.38333</v>
      </c>
      <c r="L37" s="9"/>
      <c r="M37" s="14">
        <f t="shared" si="6"/>
        <v>74.618025</v>
      </c>
      <c r="N37" s="14">
        <f t="shared" si="7"/>
        <v>3.16033597676735</v>
      </c>
      <c r="O37" s="18">
        <f t="shared" si="8"/>
        <v>2.234695</v>
      </c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F37" s="95"/>
      <c r="AP37" s="98"/>
      <c r="AS37" s="95"/>
      <c r="AZ37" s="98"/>
    </row>
    <row r="38" spans="3:52">
      <c r="C38" s="8">
        <v>0.010161</v>
      </c>
      <c r="D38" s="9">
        <v>97.32449</v>
      </c>
      <c r="E38" s="9">
        <v>102.6755</v>
      </c>
      <c r="F38" s="9"/>
      <c r="G38" s="14">
        <f t="shared" si="3"/>
        <v>99.999995</v>
      </c>
      <c r="H38" s="14">
        <f t="shared" si="4"/>
        <v>3.78373545719703</v>
      </c>
      <c r="I38" s="14">
        <f t="shared" si="5"/>
        <v>2.675505</v>
      </c>
      <c r="J38" s="9">
        <v>90.69743</v>
      </c>
      <c r="K38" s="9">
        <v>93.64931</v>
      </c>
      <c r="L38" s="9"/>
      <c r="M38" s="14">
        <f t="shared" si="6"/>
        <v>92.17337</v>
      </c>
      <c r="N38" s="14">
        <f t="shared" si="7"/>
        <v>2.08729436524895</v>
      </c>
      <c r="O38" s="18">
        <f t="shared" si="8"/>
        <v>1.47594</v>
      </c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F38" s="95"/>
      <c r="AP38" s="98"/>
      <c r="AS38" s="95"/>
      <c r="AZ38" s="98"/>
    </row>
    <row r="39" spans="3:52">
      <c r="C39" s="8">
        <f>C38/3</f>
        <v>0.003387</v>
      </c>
      <c r="D39" s="9"/>
      <c r="E39" s="9"/>
      <c r="F39" s="9"/>
      <c r="G39" s="14"/>
      <c r="H39" s="14"/>
      <c r="I39" s="14"/>
      <c r="J39" s="9">
        <v>96.60118</v>
      </c>
      <c r="K39" s="9">
        <v>103.3988</v>
      </c>
      <c r="L39" s="9"/>
      <c r="M39" s="14">
        <f t="shared" si="6"/>
        <v>99.99999</v>
      </c>
      <c r="N39" s="14">
        <f t="shared" si="7"/>
        <v>4.8066431979293</v>
      </c>
      <c r="O39" s="18">
        <f t="shared" si="8"/>
        <v>3.39881</v>
      </c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F39" s="95"/>
      <c r="AP39" s="98"/>
      <c r="AS39" s="95"/>
      <c r="AZ39" s="98"/>
    </row>
    <row r="40" spans="3:52">
      <c r="C40" s="36"/>
      <c r="D40" s="74" t="s">
        <v>14</v>
      </c>
      <c r="E40" s="75" t="s">
        <v>15</v>
      </c>
      <c r="F40" s="78" t="s">
        <v>16</v>
      </c>
      <c r="G40" s="3"/>
      <c r="H40" s="3"/>
      <c r="I40" s="3"/>
      <c r="J40" s="74" t="s">
        <v>14</v>
      </c>
      <c r="K40" s="75" t="s">
        <v>15</v>
      </c>
      <c r="L40" s="78" t="s">
        <v>16</v>
      </c>
      <c r="M40" s="3"/>
      <c r="N40" s="3"/>
      <c r="O40" s="18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F40" s="95"/>
      <c r="AP40" s="98"/>
      <c r="AS40" s="95"/>
      <c r="AZ40" s="98"/>
    </row>
    <row r="41" spans="3:52">
      <c r="C41" s="50"/>
      <c r="D41" s="11">
        <v>182.2</v>
      </c>
      <c r="E41" s="11">
        <v>-0.1913</v>
      </c>
      <c r="F41" s="11" t="s">
        <v>151</v>
      </c>
      <c r="G41" s="15"/>
      <c r="H41" s="15"/>
      <c r="I41" s="15"/>
      <c r="J41" s="11">
        <v>0.06033</v>
      </c>
      <c r="K41" s="11">
        <v>-1.561</v>
      </c>
      <c r="L41" s="11" t="s">
        <v>152</v>
      </c>
      <c r="M41" s="15"/>
      <c r="N41" s="15"/>
      <c r="O41" s="19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F41" s="95"/>
      <c r="AP41" s="98"/>
      <c r="AS41" s="95"/>
      <c r="AZ41" s="98"/>
    </row>
    <row r="42" spans="3:52"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F42" s="95"/>
      <c r="AP42" s="98"/>
      <c r="AS42" s="95"/>
      <c r="AZ42" s="98"/>
    </row>
    <row r="43" spans="3:52">
      <c r="C43" s="3"/>
      <c r="D43" s="3"/>
      <c r="E43" s="3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  <c r="W43" s="3"/>
      <c r="X43" s="3"/>
      <c r="Y43" s="3"/>
      <c r="Z43" s="3"/>
      <c r="AA43" s="3"/>
      <c r="AF43" s="95"/>
      <c r="AP43" s="98"/>
      <c r="AS43" s="95"/>
      <c r="AZ43" s="98"/>
    </row>
    <row r="44" spans="3:52">
      <c r="C44" s="3" t="s">
        <v>153</v>
      </c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F44" s="95"/>
      <c r="AP44" s="98"/>
      <c r="AS44" s="95"/>
      <c r="AZ44" s="98"/>
    </row>
    <row r="45" spans="3:52"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F45" s="95"/>
      <c r="AP45" s="98"/>
      <c r="AS45" s="95"/>
      <c r="AZ45" s="98"/>
    </row>
    <row r="46" spans="3:52">
      <c r="C46" s="21" t="s">
        <v>4</v>
      </c>
      <c r="D46" s="22" t="s">
        <v>154</v>
      </c>
      <c r="E46" s="22"/>
      <c r="F46" s="22"/>
      <c r="G46" s="24" t="s">
        <v>6</v>
      </c>
      <c r="H46" s="24" t="s">
        <v>7</v>
      </c>
      <c r="I46" s="24" t="s">
        <v>8</v>
      </c>
      <c r="J46" s="22" t="s">
        <v>150</v>
      </c>
      <c r="K46" s="22"/>
      <c r="L46" s="22"/>
      <c r="M46" s="24" t="s">
        <v>6</v>
      </c>
      <c r="N46" s="24" t="s">
        <v>7</v>
      </c>
      <c r="O46" s="24" t="s">
        <v>8</v>
      </c>
      <c r="P46" s="22" t="s">
        <v>155</v>
      </c>
      <c r="Q46" s="22"/>
      <c r="R46" s="22"/>
      <c r="S46" s="24" t="s">
        <v>6</v>
      </c>
      <c r="T46" s="24" t="s">
        <v>7</v>
      </c>
      <c r="U46" s="24" t="s">
        <v>8</v>
      </c>
      <c r="V46" s="22" t="s">
        <v>156</v>
      </c>
      <c r="W46" s="22"/>
      <c r="X46" s="22"/>
      <c r="Y46" s="24" t="s">
        <v>6</v>
      </c>
      <c r="Z46" s="24" t="s">
        <v>7</v>
      </c>
      <c r="AA46" s="25" t="s">
        <v>8</v>
      </c>
      <c r="AF46" s="95"/>
      <c r="AP46" s="98"/>
      <c r="AS46" s="95"/>
      <c r="AZ46" s="98"/>
    </row>
    <row r="47" spans="3:52">
      <c r="C47" s="8">
        <v>200</v>
      </c>
      <c r="D47" s="9">
        <v>80.90169</v>
      </c>
      <c r="E47" s="9">
        <v>82.92062</v>
      </c>
      <c r="F47" s="14"/>
      <c r="G47" s="14">
        <f t="shared" ref="G47:G56" si="9">AVERAGE(D47:E47)</f>
        <v>81.911155</v>
      </c>
      <c r="H47" s="14">
        <f t="shared" ref="H47:H56" si="10">_xlfn.STDEV.S(D47:E47)</f>
        <v>1.42759909374095</v>
      </c>
      <c r="I47" s="14">
        <f t="shared" ref="I47:I56" si="11">H47/SQRT(2)</f>
        <v>1.009465</v>
      </c>
      <c r="J47" s="9">
        <v>14.19259</v>
      </c>
      <c r="K47" s="9">
        <v>13.2379</v>
      </c>
      <c r="L47" s="14"/>
      <c r="M47" s="14">
        <f t="shared" ref="M47:M57" si="12">AVERAGE(J47:K47)</f>
        <v>13.715245</v>
      </c>
      <c r="N47" s="14">
        <f t="shared" ref="N47:N57" si="13">_xlfn.STDEV.S(J47:K47)</f>
        <v>0.675067772930985</v>
      </c>
      <c r="O47" s="14">
        <f t="shared" ref="O47:O57" si="14">N47/SQRT(2)</f>
        <v>0.477345</v>
      </c>
      <c r="P47" s="9">
        <v>23.08026</v>
      </c>
      <c r="Q47" s="9">
        <v>23.2336</v>
      </c>
      <c r="R47" s="14"/>
      <c r="S47" s="14">
        <f t="shared" ref="S47:S57" si="15">AVERAGE(P47:Q47)</f>
        <v>23.15693</v>
      </c>
      <c r="T47" s="14">
        <f t="shared" ref="T47:T57" si="16">_xlfn.STDEV.S(P47:Q47)</f>
        <v>0.108427753827145</v>
      </c>
      <c r="U47" s="14">
        <f t="shared" ref="U47:U57" si="17">T47/SQRT(2)</f>
        <v>0.07667</v>
      </c>
      <c r="V47" s="9">
        <v>1.506488</v>
      </c>
      <c r="W47" s="9">
        <v>3.498814</v>
      </c>
      <c r="X47" s="14"/>
      <c r="Y47" s="14">
        <f t="shared" ref="Y47:Y57" si="18">AVERAGE(V47:W47)</f>
        <v>2.502651</v>
      </c>
      <c r="Z47" s="14">
        <f t="shared" ref="Z47:Z57" si="19">_xlfn.STDEV.S(V47:W47)</f>
        <v>1.40878722493427</v>
      </c>
      <c r="AA47" s="18">
        <f t="shared" ref="AA47:AA57" si="20">Z47/SQRT(2)</f>
        <v>0.996163</v>
      </c>
      <c r="AF47" s="95"/>
      <c r="AP47" s="98"/>
      <c r="AS47" s="95"/>
      <c r="AZ47" s="98"/>
    </row>
    <row r="48" spans="3:52">
      <c r="C48" s="8">
        <v>66.66667</v>
      </c>
      <c r="D48" s="9">
        <v>94.3741</v>
      </c>
      <c r="E48" s="9">
        <v>92.95821</v>
      </c>
      <c r="F48" s="14"/>
      <c r="G48" s="14">
        <f t="shared" si="9"/>
        <v>93.666155</v>
      </c>
      <c r="H48" s="14">
        <f t="shared" si="10"/>
        <v>1.00118542041422</v>
      </c>
      <c r="I48" s="14">
        <f t="shared" si="11"/>
        <v>0.707945000000002</v>
      </c>
      <c r="J48" s="9">
        <v>26.86546</v>
      </c>
      <c r="K48" s="9">
        <v>27.24621</v>
      </c>
      <c r="L48" s="14"/>
      <c r="M48" s="14">
        <f t="shared" si="12"/>
        <v>27.055835</v>
      </c>
      <c r="N48" s="14">
        <f t="shared" si="13"/>
        <v>0.26923090693678</v>
      </c>
      <c r="O48" s="14">
        <f t="shared" si="14"/>
        <v>0.190375000000001</v>
      </c>
      <c r="P48" s="9">
        <v>22.91106</v>
      </c>
      <c r="Q48" s="9">
        <v>21.56765</v>
      </c>
      <c r="R48" s="14"/>
      <c r="S48" s="14">
        <f t="shared" si="15"/>
        <v>22.239355</v>
      </c>
      <c r="T48" s="14">
        <f t="shared" si="16"/>
        <v>0.949934320913819</v>
      </c>
      <c r="U48" s="14">
        <f t="shared" si="17"/>
        <v>0.671704999999999</v>
      </c>
      <c r="V48" s="9">
        <v>8.789967</v>
      </c>
      <c r="W48" s="9">
        <v>8.478816</v>
      </c>
      <c r="X48" s="14"/>
      <c r="Y48" s="14">
        <f t="shared" si="18"/>
        <v>8.6343915</v>
      </c>
      <c r="Z48" s="14">
        <f t="shared" si="19"/>
        <v>0.220016982072976</v>
      </c>
      <c r="AA48" s="18">
        <f t="shared" si="20"/>
        <v>0.1555755</v>
      </c>
      <c r="AF48" s="95"/>
      <c r="AP48" s="98"/>
      <c r="AS48" s="95"/>
      <c r="AZ48" s="98"/>
    </row>
    <row r="49" spans="3:52">
      <c r="C49" s="8">
        <v>22.22222</v>
      </c>
      <c r="D49" s="9">
        <v>93.75477</v>
      </c>
      <c r="E49" s="9">
        <v>94.81415</v>
      </c>
      <c r="F49" s="14"/>
      <c r="G49" s="14">
        <f t="shared" si="9"/>
        <v>94.28446</v>
      </c>
      <c r="H49" s="14">
        <f t="shared" si="10"/>
        <v>0.749094781853408</v>
      </c>
      <c r="I49" s="14">
        <f t="shared" si="11"/>
        <v>0.529690000000002</v>
      </c>
      <c r="J49" s="9">
        <v>28.99636</v>
      </c>
      <c r="K49" s="9">
        <v>28.52928</v>
      </c>
      <c r="L49" s="14"/>
      <c r="M49" s="14">
        <f t="shared" si="12"/>
        <v>28.76282</v>
      </c>
      <c r="N49" s="14">
        <f t="shared" si="13"/>
        <v>0.330275435356612</v>
      </c>
      <c r="O49" s="14">
        <f t="shared" si="14"/>
        <v>0.23354</v>
      </c>
      <c r="P49" s="9">
        <v>37.31134</v>
      </c>
      <c r="Q49" s="9">
        <v>21.65395</v>
      </c>
      <c r="R49" s="14"/>
      <c r="S49" s="14">
        <f t="shared" si="15"/>
        <v>29.482645</v>
      </c>
      <c r="T49" s="14">
        <f t="shared" si="16"/>
        <v>11.0714466446824</v>
      </c>
      <c r="U49" s="14">
        <f t="shared" si="17"/>
        <v>7.828695</v>
      </c>
      <c r="V49" s="9">
        <v>15.27358</v>
      </c>
      <c r="W49" s="9">
        <v>15.06282</v>
      </c>
      <c r="X49" s="14"/>
      <c r="Y49" s="14">
        <f t="shared" si="18"/>
        <v>15.1682</v>
      </c>
      <c r="Z49" s="14">
        <f t="shared" si="19"/>
        <v>0.149029825202877</v>
      </c>
      <c r="AA49" s="18">
        <f t="shared" si="20"/>
        <v>0.10538</v>
      </c>
      <c r="AF49" s="95"/>
      <c r="AP49" s="98"/>
      <c r="AS49" s="95"/>
      <c r="AZ49" s="98"/>
    </row>
    <row r="50" spans="3:52">
      <c r="C50" s="8">
        <v>7.407407</v>
      </c>
      <c r="D50" s="9">
        <v>90.77426</v>
      </c>
      <c r="E50" s="9">
        <v>93.64069</v>
      </c>
      <c r="F50" s="14"/>
      <c r="G50" s="14">
        <f t="shared" si="9"/>
        <v>92.207475</v>
      </c>
      <c r="H50" s="14">
        <f t="shared" si="10"/>
        <v>2.02687209079656</v>
      </c>
      <c r="I50" s="14">
        <f t="shared" si="11"/>
        <v>1.433215</v>
      </c>
      <c r="J50" s="9">
        <v>50.44632</v>
      </c>
      <c r="K50" s="9">
        <v>49.88466</v>
      </c>
      <c r="L50" s="14"/>
      <c r="M50" s="14">
        <f t="shared" si="12"/>
        <v>50.16549</v>
      </c>
      <c r="N50" s="14">
        <f t="shared" si="13"/>
        <v>0.397153594721239</v>
      </c>
      <c r="O50" s="14">
        <f t="shared" si="14"/>
        <v>0.280830000000002</v>
      </c>
      <c r="P50" s="9">
        <v>38.98513</v>
      </c>
      <c r="Q50" s="9">
        <v>28.26788</v>
      </c>
      <c r="R50" s="14"/>
      <c r="S50" s="14">
        <f t="shared" si="15"/>
        <v>33.626505</v>
      </c>
      <c r="T50" s="14">
        <f t="shared" si="16"/>
        <v>7.57824015067152</v>
      </c>
      <c r="U50" s="14">
        <f t="shared" si="17"/>
        <v>5.358625</v>
      </c>
      <c r="V50" s="9">
        <v>13.61429</v>
      </c>
      <c r="W50" s="9">
        <v>13.32378</v>
      </c>
      <c r="X50" s="14"/>
      <c r="Y50" s="14">
        <f t="shared" si="18"/>
        <v>13.469035</v>
      </c>
      <c r="Z50" s="14">
        <f t="shared" si="19"/>
        <v>0.205421591002505</v>
      </c>
      <c r="AA50" s="18">
        <f t="shared" si="20"/>
        <v>0.145255000000001</v>
      </c>
      <c r="AF50" s="96"/>
      <c r="AG50" s="99"/>
      <c r="AH50" s="99"/>
      <c r="AI50" s="99"/>
      <c r="AJ50" s="99"/>
      <c r="AK50" s="99"/>
      <c r="AL50" s="99"/>
      <c r="AM50" s="99"/>
      <c r="AN50" s="99"/>
      <c r="AO50" s="99"/>
      <c r="AP50" s="100"/>
      <c r="AS50" s="96"/>
      <c r="AT50" s="99"/>
      <c r="AU50" s="99"/>
      <c r="AV50" s="99"/>
      <c r="AW50" s="99"/>
      <c r="AX50" s="99"/>
      <c r="AY50" s="99"/>
      <c r="AZ50" s="100"/>
    </row>
    <row r="51" spans="3:27">
      <c r="C51" s="8">
        <v>2.469136</v>
      </c>
      <c r="D51" s="9">
        <v>90.37292</v>
      </c>
      <c r="E51" s="9">
        <v>93.13952</v>
      </c>
      <c r="F51" s="14"/>
      <c r="G51" s="14">
        <f t="shared" si="9"/>
        <v>91.75622</v>
      </c>
      <c r="H51" s="14">
        <f t="shared" si="10"/>
        <v>1.95628162083071</v>
      </c>
      <c r="I51" s="14">
        <f t="shared" si="11"/>
        <v>1.38330000000001</v>
      </c>
      <c r="J51" s="9">
        <v>65.63212</v>
      </c>
      <c r="K51" s="9">
        <v>60.80871</v>
      </c>
      <c r="L51" s="14"/>
      <c r="M51" s="14">
        <f t="shared" si="12"/>
        <v>63.220415</v>
      </c>
      <c r="N51" s="14">
        <f t="shared" si="13"/>
        <v>3.41066591944301</v>
      </c>
      <c r="O51" s="14">
        <f t="shared" si="14"/>
        <v>2.411705</v>
      </c>
      <c r="P51" s="9">
        <v>45.92035</v>
      </c>
      <c r="Q51" s="9">
        <v>43.58759</v>
      </c>
      <c r="R51" s="14"/>
      <c r="S51" s="14">
        <f t="shared" si="15"/>
        <v>44.75397</v>
      </c>
      <c r="T51" s="14">
        <f t="shared" si="16"/>
        <v>1.64951041488073</v>
      </c>
      <c r="U51" s="14">
        <f t="shared" si="17"/>
        <v>1.16638</v>
      </c>
      <c r="V51" s="9">
        <v>29.09342</v>
      </c>
      <c r="W51" s="9">
        <v>26.28265</v>
      </c>
      <c r="X51" s="14"/>
      <c r="Y51" s="14">
        <f t="shared" si="18"/>
        <v>27.688035</v>
      </c>
      <c r="Z51" s="14">
        <f t="shared" si="19"/>
        <v>1.98751452735571</v>
      </c>
      <c r="AA51" s="18">
        <f t="shared" si="20"/>
        <v>1.405385</v>
      </c>
    </row>
    <row r="52" spans="3:27">
      <c r="C52" s="8">
        <v>0.823045</v>
      </c>
      <c r="D52" s="9">
        <v>93.46956</v>
      </c>
      <c r="E52" s="9">
        <v>96.22597</v>
      </c>
      <c r="F52" s="14"/>
      <c r="G52" s="14">
        <f t="shared" si="9"/>
        <v>94.847765</v>
      </c>
      <c r="H52" s="14">
        <f t="shared" si="10"/>
        <v>1.94907620273041</v>
      </c>
      <c r="I52" s="14">
        <f t="shared" si="11"/>
        <v>1.378205</v>
      </c>
      <c r="J52" s="9">
        <v>72.55952</v>
      </c>
      <c r="K52" s="9">
        <v>65.96192</v>
      </c>
      <c r="L52" s="14"/>
      <c r="M52" s="14">
        <f t="shared" si="12"/>
        <v>69.26072</v>
      </c>
      <c r="N52" s="14">
        <f t="shared" si="13"/>
        <v>4.66520769955637</v>
      </c>
      <c r="O52" s="14">
        <f t="shared" si="14"/>
        <v>3.2988</v>
      </c>
      <c r="P52" s="9">
        <v>64.75044</v>
      </c>
      <c r="Q52" s="9">
        <v>49.89537</v>
      </c>
      <c r="R52" s="14"/>
      <c r="S52" s="14">
        <f t="shared" si="15"/>
        <v>57.322905</v>
      </c>
      <c r="T52" s="14">
        <f t="shared" si="16"/>
        <v>10.5041207320008</v>
      </c>
      <c r="U52" s="14">
        <f t="shared" si="17"/>
        <v>7.427535</v>
      </c>
      <c r="V52" s="9">
        <v>29.24255</v>
      </c>
      <c r="W52" s="9">
        <v>28.64043</v>
      </c>
      <c r="X52" s="14"/>
      <c r="Y52" s="14">
        <f t="shared" si="18"/>
        <v>28.94149</v>
      </c>
      <c r="Z52" s="14">
        <f t="shared" si="19"/>
        <v>0.425763135088046</v>
      </c>
      <c r="AA52" s="18">
        <f t="shared" si="20"/>
        <v>0.301060000000001</v>
      </c>
    </row>
    <row r="53" spans="3:27">
      <c r="C53" s="8">
        <v>0.274348</v>
      </c>
      <c r="D53" s="9">
        <v>96.55601</v>
      </c>
      <c r="E53" s="9">
        <v>98.31824</v>
      </c>
      <c r="F53" s="14"/>
      <c r="G53" s="14">
        <f t="shared" si="9"/>
        <v>97.437125</v>
      </c>
      <c r="H53" s="14">
        <f t="shared" si="10"/>
        <v>1.24608478301037</v>
      </c>
      <c r="I53" s="14">
        <f t="shared" si="11"/>
        <v>0.881115000000001</v>
      </c>
      <c r="J53" s="9">
        <v>89.57557</v>
      </c>
      <c r="K53" s="9">
        <v>78.13143</v>
      </c>
      <c r="L53" s="14"/>
      <c r="M53" s="14">
        <f t="shared" si="12"/>
        <v>83.8535</v>
      </c>
      <c r="N53" s="14">
        <f t="shared" si="13"/>
        <v>8.09222899884822</v>
      </c>
      <c r="O53" s="14">
        <f t="shared" si="14"/>
        <v>5.72207</v>
      </c>
      <c r="P53" s="9">
        <v>74.34165</v>
      </c>
      <c r="Q53" s="9">
        <v>71.39915</v>
      </c>
      <c r="R53" s="14"/>
      <c r="S53" s="14">
        <f t="shared" si="15"/>
        <v>72.8704</v>
      </c>
      <c r="T53" s="14">
        <f t="shared" si="16"/>
        <v>2.08066170364141</v>
      </c>
      <c r="U53" s="14">
        <f t="shared" si="17"/>
        <v>1.47125</v>
      </c>
      <c r="V53" s="9">
        <v>42.06739</v>
      </c>
      <c r="W53" s="9">
        <v>43.01721</v>
      </c>
      <c r="X53" s="14"/>
      <c r="Y53" s="14">
        <f t="shared" si="18"/>
        <v>42.5423</v>
      </c>
      <c r="Z53" s="14">
        <f t="shared" si="19"/>
        <v>0.671624162906603</v>
      </c>
      <c r="AA53" s="18">
        <f t="shared" si="20"/>
        <v>0.474909999999998</v>
      </c>
    </row>
    <row r="54" spans="3:27">
      <c r="C54" s="8">
        <v>0.091449</v>
      </c>
      <c r="D54" s="9">
        <v>95.98558</v>
      </c>
      <c r="E54" s="9">
        <v>100.2109</v>
      </c>
      <c r="F54" s="14"/>
      <c r="G54" s="14">
        <f t="shared" si="9"/>
        <v>98.09824</v>
      </c>
      <c r="H54" s="14">
        <f t="shared" si="10"/>
        <v>2.98775242468314</v>
      </c>
      <c r="I54" s="14">
        <f t="shared" si="11"/>
        <v>2.11266</v>
      </c>
      <c r="J54" s="9">
        <v>91.76065</v>
      </c>
      <c r="K54" s="9">
        <v>96.74096</v>
      </c>
      <c r="L54" s="14"/>
      <c r="M54" s="14">
        <f t="shared" si="12"/>
        <v>94.250805</v>
      </c>
      <c r="N54" s="14">
        <f t="shared" si="13"/>
        <v>3.52161097341118</v>
      </c>
      <c r="O54" s="14">
        <f t="shared" si="14"/>
        <v>2.490155</v>
      </c>
      <c r="P54" s="9">
        <v>78.25052</v>
      </c>
      <c r="Q54" s="9">
        <v>83.96822</v>
      </c>
      <c r="R54" s="14"/>
      <c r="S54" s="14">
        <f t="shared" si="15"/>
        <v>81.10937</v>
      </c>
      <c r="T54" s="14">
        <f t="shared" si="16"/>
        <v>4.04302444279033</v>
      </c>
      <c r="U54" s="14">
        <f t="shared" si="17"/>
        <v>2.85885</v>
      </c>
      <c r="V54" s="9">
        <v>51.89495</v>
      </c>
      <c r="W54" s="9">
        <v>48.8374</v>
      </c>
      <c r="X54" s="14"/>
      <c r="Y54" s="14">
        <f t="shared" si="18"/>
        <v>50.366175</v>
      </c>
      <c r="Z54" s="14">
        <f t="shared" si="19"/>
        <v>2.16201433881693</v>
      </c>
      <c r="AA54" s="18">
        <f t="shared" si="20"/>
        <v>1.528775</v>
      </c>
    </row>
    <row r="55" spans="3:27">
      <c r="C55" s="8">
        <v>0.030483</v>
      </c>
      <c r="D55" s="9">
        <v>98.84793</v>
      </c>
      <c r="E55" s="9">
        <v>98.77662</v>
      </c>
      <c r="F55" s="14"/>
      <c r="G55" s="14">
        <f t="shared" si="9"/>
        <v>98.812275</v>
      </c>
      <c r="H55" s="14">
        <f t="shared" si="10"/>
        <v>0.0504237845664205</v>
      </c>
      <c r="I55" s="14">
        <f t="shared" si="11"/>
        <v>0.0356550000000055</v>
      </c>
      <c r="J55" s="9">
        <v>92.1357</v>
      </c>
      <c r="K55" s="9">
        <v>95.8494</v>
      </c>
      <c r="L55" s="14"/>
      <c r="M55" s="14">
        <f t="shared" si="12"/>
        <v>93.99255</v>
      </c>
      <c r="N55" s="14">
        <f t="shared" si="13"/>
        <v>2.62598245329248</v>
      </c>
      <c r="O55" s="14">
        <f t="shared" si="14"/>
        <v>1.85685</v>
      </c>
      <c r="P55" s="9">
        <v>94.85476</v>
      </c>
      <c r="Q55" s="9">
        <v>80.01114</v>
      </c>
      <c r="R55" s="14"/>
      <c r="S55" s="14">
        <f t="shared" si="15"/>
        <v>87.43295</v>
      </c>
      <c r="T55" s="14">
        <f t="shared" si="16"/>
        <v>10.4960243593563</v>
      </c>
      <c r="U55" s="14">
        <f t="shared" si="17"/>
        <v>7.42181</v>
      </c>
      <c r="V55" s="9">
        <v>59.51881</v>
      </c>
      <c r="W55" s="9">
        <v>71.02079</v>
      </c>
      <c r="X55" s="14"/>
      <c r="Y55" s="14">
        <f t="shared" si="18"/>
        <v>65.2698</v>
      </c>
      <c r="Z55" s="14">
        <f t="shared" si="19"/>
        <v>8.13312805507205</v>
      </c>
      <c r="AA55" s="18">
        <f t="shared" si="20"/>
        <v>5.75099</v>
      </c>
    </row>
    <row r="56" spans="3:27">
      <c r="C56" s="8">
        <v>0.010161</v>
      </c>
      <c r="D56" s="9">
        <v>98.1084</v>
      </c>
      <c r="E56" s="9">
        <v>101.8916</v>
      </c>
      <c r="F56" s="14"/>
      <c r="G56" s="14">
        <f t="shared" si="9"/>
        <v>100</v>
      </c>
      <c r="H56" s="14">
        <f t="shared" si="10"/>
        <v>2.67512637458494</v>
      </c>
      <c r="I56" s="14">
        <f t="shared" si="11"/>
        <v>1.8916</v>
      </c>
      <c r="J56" s="9">
        <v>109.1262</v>
      </c>
      <c r="K56" s="9">
        <v>97.21151</v>
      </c>
      <c r="L56" s="14"/>
      <c r="M56" s="14">
        <f t="shared" si="12"/>
        <v>103.168855</v>
      </c>
      <c r="N56" s="14">
        <f t="shared" si="13"/>
        <v>8.42495809473554</v>
      </c>
      <c r="O56" s="14">
        <f t="shared" si="14"/>
        <v>5.957345</v>
      </c>
      <c r="P56" s="9">
        <v>92.82422</v>
      </c>
      <c r="Q56" s="9">
        <v>92.36175</v>
      </c>
      <c r="R56" s="14"/>
      <c r="S56" s="14">
        <f t="shared" si="15"/>
        <v>92.592985</v>
      </c>
      <c r="T56" s="14">
        <f t="shared" si="16"/>
        <v>0.32701567309534</v>
      </c>
      <c r="U56" s="14">
        <f t="shared" si="17"/>
        <v>0.231234999999998</v>
      </c>
      <c r="V56" s="9">
        <v>103.8292</v>
      </c>
      <c r="W56" s="9">
        <v>101.7987</v>
      </c>
      <c r="X56" s="14"/>
      <c r="Y56" s="14">
        <f t="shared" si="18"/>
        <v>102.81395</v>
      </c>
      <c r="Z56" s="14">
        <f t="shared" si="19"/>
        <v>1.43578031919929</v>
      </c>
      <c r="AA56" s="18">
        <f t="shared" si="20"/>
        <v>1.01525</v>
      </c>
    </row>
    <row r="57" spans="3:27">
      <c r="C57" s="8">
        <f>C56/3</f>
        <v>0.003387</v>
      </c>
      <c r="D57" s="14"/>
      <c r="E57" s="14"/>
      <c r="F57" s="14"/>
      <c r="G57" s="14"/>
      <c r="H57" s="14"/>
      <c r="I57" s="14"/>
      <c r="J57" s="9">
        <v>103.8335</v>
      </c>
      <c r="K57" s="9">
        <v>96.16651</v>
      </c>
      <c r="L57" s="14"/>
      <c r="M57" s="14">
        <f t="shared" si="12"/>
        <v>100.000005</v>
      </c>
      <c r="N57" s="14">
        <f t="shared" si="13"/>
        <v>5.42138062028945</v>
      </c>
      <c r="O57" s="14">
        <f t="shared" si="14"/>
        <v>3.833495</v>
      </c>
      <c r="P57" s="9">
        <v>107.2402</v>
      </c>
      <c r="Q57" s="9">
        <v>92.75981</v>
      </c>
      <c r="R57" s="14"/>
      <c r="S57" s="14">
        <f t="shared" si="15"/>
        <v>100.000005</v>
      </c>
      <c r="T57" s="14">
        <f t="shared" si="16"/>
        <v>10.2391819632259</v>
      </c>
      <c r="U57" s="14">
        <f t="shared" si="17"/>
        <v>7.240195</v>
      </c>
      <c r="V57" s="9">
        <v>102.2534</v>
      </c>
      <c r="W57" s="9">
        <v>97.74652</v>
      </c>
      <c r="X57" s="14"/>
      <c r="Y57" s="14">
        <f t="shared" si="18"/>
        <v>99.99996</v>
      </c>
      <c r="Z57" s="14">
        <f t="shared" si="19"/>
        <v>3.18684540999402</v>
      </c>
      <c r="AA57" s="18">
        <f t="shared" si="20"/>
        <v>2.25344</v>
      </c>
    </row>
    <row r="58" spans="3:27">
      <c r="C58" s="36"/>
      <c r="D58" s="51" t="s">
        <v>14</v>
      </c>
      <c r="E58" s="13" t="s">
        <v>15</v>
      </c>
      <c r="F58" s="52" t="s">
        <v>16</v>
      </c>
      <c r="G58" s="14"/>
      <c r="H58" s="14"/>
      <c r="I58" s="14"/>
      <c r="J58" s="51" t="s">
        <v>14</v>
      </c>
      <c r="K58" s="13" t="s">
        <v>15</v>
      </c>
      <c r="L58" s="52" t="s">
        <v>16</v>
      </c>
      <c r="M58" s="14"/>
      <c r="N58" s="14"/>
      <c r="O58" s="14"/>
      <c r="P58" s="51" t="s">
        <v>14</v>
      </c>
      <c r="Q58" s="13" t="s">
        <v>15</v>
      </c>
      <c r="R58" s="52" t="s">
        <v>16</v>
      </c>
      <c r="S58" s="14"/>
      <c r="T58" s="14"/>
      <c r="U58" s="14"/>
      <c r="V58" s="51" t="s">
        <v>14</v>
      </c>
      <c r="W58" s="13" t="s">
        <v>15</v>
      </c>
      <c r="X58" s="52" t="s">
        <v>16</v>
      </c>
      <c r="Y58" s="14"/>
      <c r="Z58" s="14"/>
      <c r="AA58" s="18"/>
    </row>
    <row r="59" spans="3:27">
      <c r="C59" s="50"/>
      <c r="D59" s="11" t="s">
        <v>157</v>
      </c>
      <c r="E59" s="11">
        <v>-0.2729</v>
      </c>
      <c r="F59" s="15" t="s">
        <v>61</v>
      </c>
      <c r="G59" s="15"/>
      <c r="H59" s="15"/>
      <c r="I59" s="15"/>
      <c r="J59" s="11">
        <v>6.473</v>
      </c>
      <c r="K59" s="11">
        <v>-0.5308</v>
      </c>
      <c r="L59" s="11" t="s">
        <v>158</v>
      </c>
      <c r="M59" s="15"/>
      <c r="N59" s="15"/>
      <c r="O59" s="15"/>
      <c r="P59" s="11">
        <v>2.323</v>
      </c>
      <c r="Q59" s="11">
        <v>-0.4009</v>
      </c>
      <c r="R59" s="11" t="s">
        <v>159</v>
      </c>
      <c r="S59" s="15"/>
      <c r="T59" s="15"/>
      <c r="U59" s="15"/>
      <c r="V59" s="11">
        <v>0.1913</v>
      </c>
      <c r="W59" s="11">
        <v>-0.513</v>
      </c>
      <c r="X59" s="11" t="s">
        <v>160</v>
      </c>
      <c r="Y59" s="15"/>
      <c r="Z59" s="15"/>
      <c r="AA59" s="19"/>
    </row>
    <row r="60" spans="3:27"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</row>
    <row r="61" spans="3:27"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  <c r="W61" s="3"/>
      <c r="X61" s="3"/>
      <c r="Y61" s="3"/>
      <c r="Z61" s="3"/>
      <c r="AA61" s="3"/>
    </row>
    <row r="62" spans="3:27">
      <c r="C62" s="3"/>
      <c r="D62" s="3"/>
      <c r="E62" s="3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  <c r="W62" s="3"/>
      <c r="X62" s="3"/>
      <c r="Y62" s="3"/>
      <c r="Z62" s="3"/>
      <c r="AA62" s="3"/>
    </row>
    <row r="63" spans="3:27">
      <c r="C63" s="3"/>
      <c r="D63" s="3"/>
      <c r="E63" s="3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  <c r="W63" s="3"/>
      <c r="X63" s="3"/>
      <c r="Y63" s="3"/>
      <c r="Z63" s="3"/>
      <c r="AA63" s="3"/>
    </row>
    <row r="64" spans="3:27">
      <c r="C64" s="3"/>
      <c r="D64" s="3"/>
      <c r="E64" s="3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  <c r="W64" s="3"/>
      <c r="X64" s="3"/>
      <c r="Y64" s="3"/>
      <c r="Z64" s="3"/>
      <c r="AA64" s="3"/>
    </row>
    <row r="65" spans="3:27">
      <c r="C65" s="3"/>
      <c r="D65" s="20"/>
      <c r="E65" s="20"/>
      <c r="F65" s="20"/>
      <c r="G65" s="20"/>
      <c r="H65" s="20"/>
      <c r="I65" s="20"/>
      <c r="J65" s="20"/>
      <c r="K65" s="20"/>
      <c r="L65" s="20"/>
      <c r="M65" s="20"/>
      <c r="N65" s="20"/>
      <c r="O65" s="20"/>
      <c r="P65" s="20"/>
      <c r="Q65" s="20"/>
      <c r="R65" s="20"/>
      <c r="S65" s="20"/>
      <c r="T65" s="20"/>
      <c r="U65" s="20"/>
      <c r="V65" s="3"/>
      <c r="W65" s="3"/>
      <c r="X65" s="3"/>
      <c r="Y65" s="3"/>
      <c r="Z65" s="3"/>
      <c r="AA65" s="3"/>
    </row>
    <row r="66" spans="3:27">
      <c r="C66" s="3" t="s">
        <v>161</v>
      </c>
      <c r="D66" s="3"/>
      <c r="E66" s="3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  <c r="W66" s="3"/>
      <c r="X66" s="3"/>
      <c r="Y66" s="3"/>
      <c r="Z66" s="3"/>
      <c r="AA66" s="3"/>
    </row>
    <row r="67" spans="3:27"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</row>
    <row r="68" spans="3:27">
      <c r="C68" s="21" t="s">
        <v>4</v>
      </c>
      <c r="D68" s="22" t="s">
        <v>154</v>
      </c>
      <c r="E68" s="22"/>
      <c r="F68" s="22"/>
      <c r="G68" s="24" t="s">
        <v>6</v>
      </c>
      <c r="H68" s="24" t="s">
        <v>7</v>
      </c>
      <c r="I68" s="24" t="s">
        <v>8</v>
      </c>
      <c r="J68" s="22" t="s">
        <v>150</v>
      </c>
      <c r="K68" s="22"/>
      <c r="L68" s="22"/>
      <c r="M68" s="24" t="s">
        <v>6</v>
      </c>
      <c r="N68" s="24" t="s">
        <v>7</v>
      </c>
      <c r="O68" s="24" t="s">
        <v>8</v>
      </c>
      <c r="P68" s="22" t="s">
        <v>155</v>
      </c>
      <c r="Q68" s="22"/>
      <c r="R68" s="22"/>
      <c r="S68" s="24" t="s">
        <v>6</v>
      </c>
      <c r="T68" s="24" t="s">
        <v>7</v>
      </c>
      <c r="U68" s="24" t="s">
        <v>8</v>
      </c>
      <c r="V68" s="22" t="s">
        <v>156</v>
      </c>
      <c r="W68" s="22"/>
      <c r="X68" s="22"/>
      <c r="Y68" s="24" t="s">
        <v>6</v>
      </c>
      <c r="Z68" s="24" t="s">
        <v>7</v>
      </c>
      <c r="AA68" s="25" t="s">
        <v>8</v>
      </c>
    </row>
    <row r="69" spans="3:27">
      <c r="C69" s="8">
        <v>200</v>
      </c>
      <c r="D69" s="9">
        <v>91.18015</v>
      </c>
      <c r="E69" s="9">
        <v>95.85074</v>
      </c>
      <c r="F69" s="14"/>
      <c r="G69" s="14">
        <f t="shared" ref="G69:G78" si="21">AVERAGE(D69:E69)</f>
        <v>93.515445</v>
      </c>
      <c r="H69" s="14">
        <f t="shared" ref="H69:H78" si="22">_xlfn.STDEV.S(D69:E69)</f>
        <v>3.30260586114208</v>
      </c>
      <c r="I69" s="14">
        <f t="shared" ref="I69:I78" si="23">H69/SQRT(2)</f>
        <v>2.335295</v>
      </c>
      <c r="J69" s="9">
        <v>8.483748</v>
      </c>
      <c r="K69" s="9">
        <v>9.809206</v>
      </c>
      <c r="L69" s="14"/>
      <c r="M69" s="14">
        <f t="shared" ref="M69:M79" si="24">AVERAGE(J69:K69)</f>
        <v>9.146477</v>
      </c>
      <c r="N69" s="14">
        <f t="shared" ref="N69:N79" si="25">_xlfn.STDEV.S(J69:K69)</f>
        <v>0.937240339977958</v>
      </c>
      <c r="O69" s="14">
        <f t="shared" ref="O69:O79" si="26">N69/SQRT(2)</f>
        <v>0.662729</v>
      </c>
      <c r="P69" s="9">
        <v>20.20261</v>
      </c>
      <c r="Q69" s="9">
        <v>17.63412</v>
      </c>
      <c r="R69" s="14"/>
      <c r="S69" s="14">
        <f t="shared" ref="S69:S79" si="27">AVERAGE(P69:Q69)</f>
        <v>18.918365</v>
      </c>
      <c r="T69" s="14">
        <f t="shared" ref="T69:T79" si="28">_xlfn.STDEV.S(P69:Q69)</f>
        <v>1.81619669640984</v>
      </c>
      <c r="U69" s="14">
        <f t="shared" ref="U69:U79" si="29">T69/SQRT(2)</f>
        <v>1.284245</v>
      </c>
      <c r="V69" s="9">
        <v>3.852965</v>
      </c>
      <c r="W69" s="9">
        <v>5.538161</v>
      </c>
      <c r="X69" s="14"/>
      <c r="Y69" s="14">
        <f t="shared" ref="Y69:Y79" si="30">AVERAGE(V69:W69)</f>
        <v>4.695563</v>
      </c>
      <c r="Z69" s="14">
        <f t="shared" ref="Z69:Z79" si="31">_xlfn.STDEV.S(V69:W69)</f>
        <v>1.19161351922844</v>
      </c>
      <c r="AA69" s="18">
        <f t="shared" ref="AA69:AA79" si="32">Z69/SQRT(2)</f>
        <v>0.842598</v>
      </c>
    </row>
    <row r="70" spans="3:27">
      <c r="C70" s="8">
        <v>66.66667</v>
      </c>
      <c r="D70" s="9">
        <v>96.99095</v>
      </c>
      <c r="E70" s="9">
        <v>100.875</v>
      </c>
      <c r="F70" s="14"/>
      <c r="G70" s="14">
        <f t="shared" si="21"/>
        <v>98.932975</v>
      </c>
      <c r="H70" s="14">
        <f t="shared" si="22"/>
        <v>2.74643809346761</v>
      </c>
      <c r="I70" s="14">
        <f t="shared" si="23"/>
        <v>1.942025</v>
      </c>
      <c r="J70" s="9">
        <v>17.15101</v>
      </c>
      <c r="K70" s="9">
        <v>17.17765</v>
      </c>
      <c r="L70" s="14"/>
      <c r="M70" s="14">
        <f t="shared" si="24"/>
        <v>17.16433</v>
      </c>
      <c r="N70" s="14">
        <f t="shared" si="25"/>
        <v>0.0188373246508099</v>
      </c>
      <c r="O70" s="14">
        <f t="shared" si="26"/>
        <v>0.0133200000000002</v>
      </c>
      <c r="P70" s="9">
        <v>26.56973</v>
      </c>
      <c r="Q70" s="9">
        <v>20.85309</v>
      </c>
      <c r="R70" s="14"/>
      <c r="S70" s="14">
        <f t="shared" si="27"/>
        <v>23.71141</v>
      </c>
      <c r="T70" s="14">
        <f t="shared" si="28"/>
        <v>4.04227490960226</v>
      </c>
      <c r="U70" s="14">
        <f t="shared" si="29"/>
        <v>2.85832</v>
      </c>
      <c r="V70" s="9">
        <v>4.239996</v>
      </c>
      <c r="W70" s="9">
        <v>3.306396</v>
      </c>
      <c r="X70" s="14"/>
      <c r="Y70" s="14">
        <f t="shared" si="30"/>
        <v>3.773196</v>
      </c>
      <c r="Z70" s="14">
        <f t="shared" si="31"/>
        <v>0.660154890915761</v>
      </c>
      <c r="AA70" s="18">
        <f t="shared" si="32"/>
        <v>0.4668</v>
      </c>
    </row>
    <row r="71" spans="3:27">
      <c r="C71" s="8">
        <v>22.22222</v>
      </c>
      <c r="D71" s="9">
        <v>95.51538</v>
      </c>
      <c r="E71" s="9">
        <v>99.82013</v>
      </c>
      <c r="F71" s="14"/>
      <c r="G71" s="14">
        <f t="shared" si="21"/>
        <v>97.667755</v>
      </c>
      <c r="H71" s="14">
        <f t="shared" si="22"/>
        <v>3.0439179163128</v>
      </c>
      <c r="I71" s="14">
        <f t="shared" si="23"/>
        <v>2.15237500000001</v>
      </c>
      <c r="J71" s="9">
        <v>15.94179</v>
      </c>
      <c r="K71" s="9">
        <v>14.79805</v>
      </c>
      <c r="L71" s="14"/>
      <c r="M71" s="14">
        <f t="shared" si="24"/>
        <v>15.36992</v>
      </c>
      <c r="N71" s="14">
        <f t="shared" si="25"/>
        <v>0.808746309914301</v>
      </c>
      <c r="O71" s="14">
        <f t="shared" si="26"/>
        <v>0.57187</v>
      </c>
      <c r="P71" s="9">
        <v>28.31518</v>
      </c>
      <c r="Q71" s="9">
        <v>27.03646</v>
      </c>
      <c r="R71" s="14"/>
      <c r="S71" s="14">
        <f t="shared" si="27"/>
        <v>27.67582</v>
      </c>
      <c r="T71" s="14">
        <f t="shared" si="28"/>
        <v>0.904191583238862</v>
      </c>
      <c r="U71" s="14">
        <f t="shared" si="29"/>
        <v>0.63936</v>
      </c>
      <c r="V71" s="9">
        <v>10.51744</v>
      </c>
      <c r="W71" s="9">
        <v>15.99964</v>
      </c>
      <c r="X71" s="14"/>
      <c r="Y71" s="14">
        <f t="shared" si="30"/>
        <v>13.25854</v>
      </c>
      <c r="Z71" s="14">
        <f t="shared" si="31"/>
        <v>3.87650079582089</v>
      </c>
      <c r="AA71" s="18">
        <f t="shared" si="32"/>
        <v>2.7411</v>
      </c>
    </row>
    <row r="72" spans="3:27">
      <c r="C72" s="8">
        <v>7.407407</v>
      </c>
      <c r="D72" s="9">
        <v>99.99085</v>
      </c>
      <c r="E72" s="9">
        <v>104.1493</v>
      </c>
      <c r="F72" s="14"/>
      <c r="G72" s="14">
        <f t="shared" si="21"/>
        <v>102.070075</v>
      </c>
      <c r="H72" s="14">
        <f t="shared" si="22"/>
        <v>2.9404681942252</v>
      </c>
      <c r="I72" s="14">
        <f t="shared" si="23"/>
        <v>2.079225</v>
      </c>
      <c r="J72" s="9">
        <v>14.92449</v>
      </c>
      <c r="K72" s="9">
        <v>18.46484</v>
      </c>
      <c r="L72" s="14"/>
      <c r="M72" s="14">
        <f t="shared" si="24"/>
        <v>16.694665</v>
      </c>
      <c r="N72" s="14">
        <f t="shared" si="25"/>
        <v>2.50340549277379</v>
      </c>
      <c r="O72" s="14">
        <f t="shared" si="26"/>
        <v>1.770175</v>
      </c>
      <c r="P72" s="9">
        <v>28.41553</v>
      </c>
      <c r="Q72" s="9">
        <v>29.95473</v>
      </c>
      <c r="R72" s="14"/>
      <c r="S72" s="14">
        <f t="shared" si="27"/>
        <v>29.18513</v>
      </c>
      <c r="T72" s="14">
        <f t="shared" si="28"/>
        <v>1.08837875760233</v>
      </c>
      <c r="U72" s="14">
        <f t="shared" si="29"/>
        <v>0.769600000000001</v>
      </c>
      <c r="V72" s="9">
        <v>13.78824</v>
      </c>
      <c r="W72" s="9">
        <v>17.75211</v>
      </c>
      <c r="X72" s="14"/>
      <c r="Y72" s="14">
        <f t="shared" si="30"/>
        <v>15.770175</v>
      </c>
      <c r="Z72" s="14">
        <f t="shared" si="31"/>
        <v>2.80287935674192</v>
      </c>
      <c r="AA72" s="18">
        <f t="shared" si="32"/>
        <v>1.981935</v>
      </c>
    </row>
    <row r="73" spans="3:27">
      <c r="C73" s="8">
        <v>2.469136</v>
      </c>
      <c r="D73" s="9">
        <v>97.02143</v>
      </c>
      <c r="E73" s="9">
        <v>108.6552</v>
      </c>
      <c r="F73" s="14"/>
      <c r="G73" s="14">
        <f t="shared" si="21"/>
        <v>102.838315</v>
      </c>
      <c r="H73" s="14">
        <f t="shared" si="22"/>
        <v>8.22631765776462</v>
      </c>
      <c r="I73" s="14">
        <f t="shared" si="23"/>
        <v>5.816885</v>
      </c>
      <c r="J73" s="9">
        <v>28.19467</v>
      </c>
      <c r="K73" s="9">
        <v>32.25981</v>
      </c>
      <c r="L73" s="14"/>
      <c r="M73" s="14">
        <f t="shared" si="24"/>
        <v>30.22724</v>
      </c>
      <c r="N73" s="14">
        <f t="shared" si="25"/>
        <v>2.87448806047268</v>
      </c>
      <c r="O73" s="14">
        <f t="shared" si="26"/>
        <v>2.03257</v>
      </c>
      <c r="P73" s="9">
        <v>33.75025</v>
      </c>
      <c r="Q73" s="9">
        <v>40.43264</v>
      </c>
      <c r="R73" s="14"/>
      <c r="S73" s="14">
        <f t="shared" si="27"/>
        <v>37.091445</v>
      </c>
      <c r="T73" s="14">
        <f t="shared" si="28"/>
        <v>4.72516328353317</v>
      </c>
      <c r="U73" s="14">
        <f t="shared" si="29"/>
        <v>3.341195</v>
      </c>
      <c r="V73" s="9">
        <v>26.51258</v>
      </c>
      <c r="W73" s="9">
        <v>25.99691</v>
      </c>
      <c r="X73" s="14"/>
      <c r="Y73" s="14">
        <f t="shared" si="30"/>
        <v>26.254745</v>
      </c>
      <c r="Z73" s="14">
        <f t="shared" si="31"/>
        <v>0.364633753854467</v>
      </c>
      <c r="AA73" s="18">
        <f t="shared" si="32"/>
        <v>0.257835</v>
      </c>
    </row>
    <row r="74" spans="3:27">
      <c r="C74" s="8">
        <v>0.823045</v>
      </c>
      <c r="D74" s="9">
        <v>103.0639</v>
      </c>
      <c r="E74" s="9">
        <v>113.1734</v>
      </c>
      <c r="F74" s="14"/>
      <c r="G74" s="14">
        <f t="shared" si="21"/>
        <v>108.11865</v>
      </c>
      <c r="H74" s="14">
        <f t="shared" si="22"/>
        <v>7.1484960044054</v>
      </c>
      <c r="I74" s="14">
        <f t="shared" si="23"/>
        <v>5.05475</v>
      </c>
      <c r="J74" s="9">
        <v>42.81125</v>
      </c>
      <c r="K74" s="9">
        <v>43.41863</v>
      </c>
      <c r="L74" s="14"/>
      <c r="M74" s="14">
        <f t="shared" si="24"/>
        <v>43.11494</v>
      </c>
      <c r="N74" s="14">
        <f t="shared" si="25"/>
        <v>0.429482516757085</v>
      </c>
      <c r="O74" s="14">
        <f t="shared" si="26"/>
        <v>0.30369</v>
      </c>
      <c r="P74" s="9">
        <v>43.3031</v>
      </c>
      <c r="Q74" s="9">
        <v>52.30618</v>
      </c>
      <c r="R74" s="14"/>
      <c r="S74" s="14">
        <f t="shared" si="27"/>
        <v>47.80464</v>
      </c>
      <c r="T74" s="14">
        <f t="shared" si="28"/>
        <v>6.36613891956498</v>
      </c>
      <c r="U74" s="14">
        <f t="shared" si="29"/>
        <v>4.50154</v>
      </c>
      <c r="V74" s="9">
        <v>28.13299</v>
      </c>
      <c r="W74" s="9">
        <v>32.35522</v>
      </c>
      <c r="X74" s="14"/>
      <c r="Y74" s="14">
        <f t="shared" si="30"/>
        <v>30.244105</v>
      </c>
      <c r="Z74" s="14">
        <f t="shared" si="31"/>
        <v>2.98556746472928</v>
      </c>
      <c r="AA74" s="18">
        <f t="shared" si="32"/>
        <v>2.111115</v>
      </c>
    </row>
    <row r="75" spans="3:27">
      <c r="C75" s="8">
        <v>0.274348</v>
      </c>
      <c r="D75" s="9">
        <v>105.759</v>
      </c>
      <c r="E75" s="9">
        <v>113.3197</v>
      </c>
      <c r="F75" s="14"/>
      <c r="G75" s="14">
        <f t="shared" si="21"/>
        <v>109.53935</v>
      </c>
      <c r="H75" s="14">
        <f t="shared" si="22"/>
        <v>5.34622224051713</v>
      </c>
      <c r="I75" s="14">
        <f t="shared" si="23"/>
        <v>3.78035</v>
      </c>
      <c r="J75" s="9">
        <v>51.20363</v>
      </c>
      <c r="K75" s="9">
        <v>59.80271</v>
      </c>
      <c r="L75" s="14"/>
      <c r="M75" s="14">
        <f t="shared" si="24"/>
        <v>55.50317</v>
      </c>
      <c r="N75" s="14">
        <f t="shared" si="25"/>
        <v>6.08046777996562</v>
      </c>
      <c r="O75" s="14">
        <f t="shared" si="26"/>
        <v>4.29954</v>
      </c>
      <c r="P75" s="9">
        <v>80.00278</v>
      </c>
      <c r="Q75" s="9">
        <v>74.23009</v>
      </c>
      <c r="R75" s="14"/>
      <c r="S75" s="14">
        <f t="shared" si="27"/>
        <v>77.116435</v>
      </c>
      <c r="T75" s="14">
        <f t="shared" si="28"/>
        <v>4.08190824468777</v>
      </c>
      <c r="U75" s="14">
        <f t="shared" si="29"/>
        <v>2.886345</v>
      </c>
      <c r="V75" s="9">
        <v>50.31064</v>
      </c>
      <c r="W75" s="9">
        <v>40.67912</v>
      </c>
      <c r="X75" s="14"/>
      <c r="Y75" s="14">
        <f t="shared" si="30"/>
        <v>45.49488</v>
      </c>
      <c r="Z75" s="14">
        <f t="shared" si="31"/>
        <v>6.81051310513386</v>
      </c>
      <c r="AA75" s="18">
        <f t="shared" si="32"/>
        <v>4.81576</v>
      </c>
    </row>
    <row r="76" spans="3:27">
      <c r="C76" s="8">
        <v>0.091449</v>
      </c>
      <c r="D76" s="9">
        <v>101.6006</v>
      </c>
      <c r="E76" s="9">
        <v>108.1796</v>
      </c>
      <c r="F76" s="14"/>
      <c r="G76" s="14">
        <f t="shared" si="21"/>
        <v>104.8901</v>
      </c>
      <c r="H76" s="14">
        <f t="shared" si="22"/>
        <v>4.65205551342629</v>
      </c>
      <c r="I76" s="14">
        <f t="shared" si="23"/>
        <v>3.2895</v>
      </c>
      <c r="J76" s="9">
        <v>61.34261</v>
      </c>
      <c r="K76" s="9">
        <v>73.39838</v>
      </c>
      <c r="L76" s="14"/>
      <c r="M76" s="14">
        <f t="shared" si="24"/>
        <v>67.370495</v>
      </c>
      <c r="N76" s="14">
        <f t="shared" si="25"/>
        <v>8.52471671942535</v>
      </c>
      <c r="O76" s="14">
        <f t="shared" si="26"/>
        <v>6.027885</v>
      </c>
      <c r="P76" s="9">
        <v>78.96564</v>
      </c>
      <c r="Q76" s="9">
        <v>90.84828</v>
      </c>
      <c r="R76" s="14"/>
      <c r="S76" s="14">
        <f t="shared" si="27"/>
        <v>84.90696</v>
      </c>
      <c r="T76" s="14">
        <f t="shared" si="28"/>
        <v>8.40229532239852</v>
      </c>
      <c r="U76" s="14">
        <f t="shared" si="29"/>
        <v>5.94132</v>
      </c>
      <c r="V76" s="9">
        <v>61.44967</v>
      </c>
      <c r="W76" s="9">
        <v>73.5416</v>
      </c>
      <c r="X76" s="14"/>
      <c r="Y76" s="14">
        <f t="shared" si="30"/>
        <v>67.495635</v>
      </c>
      <c r="Z76" s="14">
        <f t="shared" si="31"/>
        <v>8.55028570063305</v>
      </c>
      <c r="AA76" s="18">
        <f t="shared" si="32"/>
        <v>6.045965</v>
      </c>
    </row>
    <row r="77" spans="3:27">
      <c r="C77" s="8">
        <v>0.030483</v>
      </c>
      <c r="D77" s="9">
        <v>101.3018</v>
      </c>
      <c r="E77" s="9">
        <v>102.1859</v>
      </c>
      <c r="F77" s="14"/>
      <c r="G77" s="14">
        <f t="shared" si="21"/>
        <v>101.74385</v>
      </c>
      <c r="H77" s="14">
        <f t="shared" si="22"/>
        <v>0.625153105247029</v>
      </c>
      <c r="I77" s="14">
        <f t="shared" si="23"/>
        <v>0.442050000000002</v>
      </c>
      <c r="J77" s="9">
        <v>65.76769</v>
      </c>
      <c r="K77" s="9">
        <v>71.69099</v>
      </c>
      <c r="L77" s="14"/>
      <c r="M77" s="14">
        <f t="shared" si="24"/>
        <v>68.72934</v>
      </c>
      <c r="N77" s="14">
        <f t="shared" si="25"/>
        <v>4.18840559700227</v>
      </c>
      <c r="O77" s="14">
        <f t="shared" si="26"/>
        <v>2.96165</v>
      </c>
      <c r="P77" s="9">
        <v>97.77873</v>
      </c>
      <c r="Q77" s="9">
        <v>104.0502</v>
      </c>
      <c r="R77" s="14"/>
      <c r="S77" s="14">
        <f t="shared" si="27"/>
        <v>100.914465</v>
      </c>
      <c r="T77" s="14">
        <f t="shared" si="28"/>
        <v>4.434598965008</v>
      </c>
      <c r="U77" s="14">
        <f t="shared" si="29"/>
        <v>3.135735</v>
      </c>
      <c r="V77" s="9">
        <v>91.69357</v>
      </c>
      <c r="W77" s="9">
        <v>94.33152</v>
      </c>
      <c r="X77" s="14"/>
      <c r="Y77" s="14">
        <f t="shared" si="30"/>
        <v>93.012545</v>
      </c>
      <c r="Z77" s="14">
        <f t="shared" si="31"/>
        <v>1.86531233343106</v>
      </c>
      <c r="AA77" s="18">
        <f t="shared" si="32"/>
        <v>1.318975</v>
      </c>
    </row>
    <row r="78" spans="3:27">
      <c r="C78" s="8">
        <v>0.010161</v>
      </c>
      <c r="D78" s="9">
        <v>98.38115</v>
      </c>
      <c r="E78" s="9">
        <v>101.6189</v>
      </c>
      <c r="F78" s="14"/>
      <c r="G78" s="14">
        <f t="shared" si="21"/>
        <v>100.000025</v>
      </c>
      <c r="H78" s="14">
        <f t="shared" si="22"/>
        <v>2.28943498078674</v>
      </c>
      <c r="I78" s="14">
        <f t="shared" si="23"/>
        <v>1.618875</v>
      </c>
      <c r="J78" s="9">
        <v>82.70864</v>
      </c>
      <c r="K78" s="9">
        <v>81.23547</v>
      </c>
      <c r="L78" s="14"/>
      <c r="M78" s="14">
        <f t="shared" si="24"/>
        <v>81.972055</v>
      </c>
      <c r="N78" s="14">
        <f t="shared" si="25"/>
        <v>1.04168849684058</v>
      </c>
      <c r="O78" s="14">
        <f t="shared" si="26"/>
        <v>0.736584999999998</v>
      </c>
      <c r="P78" s="9">
        <v>96.96823</v>
      </c>
      <c r="Q78" s="9">
        <v>99.67543</v>
      </c>
      <c r="R78" s="14"/>
      <c r="S78" s="14">
        <f t="shared" si="27"/>
        <v>98.32183</v>
      </c>
      <c r="T78" s="14">
        <f t="shared" si="28"/>
        <v>1.91427947802822</v>
      </c>
      <c r="U78" s="14">
        <f t="shared" si="29"/>
        <v>1.3536</v>
      </c>
      <c r="V78" s="9">
        <v>103.4432</v>
      </c>
      <c r="W78" s="9">
        <v>102.3649</v>
      </c>
      <c r="X78" s="14"/>
      <c r="Y78" s="14">
        <f t="shared" si="30"/>
        <v>102.90405</v>
      </c>
      <c r="Z78" s="14">
        <f t="shared" si="31"/>
        <v>0.762473242153453</v>
      </c>
      <c r="AA78" s="18">
        <f t="shared" si="32"/>
        <v>0.539149999999999</v>
      </c>
    </row>
    <row r="79" spans="3:27">
      <c r="C79" s="8">
        <f>C78/3</f>
        <v>0.003387</v>
      </c>
      <c r="D79" s="14"/>
      <c r="E79" s="14"/>
      <c r="F79" s="14"/>
      <c r="G79" s="14"/>
      <c r="H79" s="14"/>
      <c r="I79" s="14"/>
      <c r="J79" s="9">
        <v>96.29017</v>
      </c>
      <c r="K79" s="9">
        <v>103.7098</v>
      </c>
      <c r="L79" s="14"/>
      <c r="M79" s="14">
        <f t="shared" si="24"/>
        <v>99.999985</v>
      </c>
      <c r="N79" s="14">
        <f t="shared" si="25"/>
        <v>5.24647068689514</v>
      </c>
      <c r="O79" s="14">
        <f t="shared" si="26"/>
        <v>3.709815</v>
      </c>
      <c r="P79" s="9">
        <v>102.0732</v>
      </c>
      <c r="Q79" s="9">
        <v>97.92677</v>
      </c>
      <c r="R79" s="14"/>
      <c r="S79" s="14">
        <f t="shared" si="27"/>
        <v>99.999985</v>
      </c>
      <c r="T79" s="14">
        <f t="shared" si="28"/>
        <v>2.93196877071533</v>
      </c>
      <c r="U79" s="14">
        <f t="shared" si="29"/>
        <v>2.073215</v>
      </c>
      <c r="V79" s="9">
        <v>90.91966</v>
      </c>
      <c r="W79" s="9">
        <v>109.0803</v>
      </c>
      <c r="X79" s="14"/>
      <c r="Y79" s="14">
        <f t="shared" si="30"/>
        <v>99.99998</v>
      </c>
      <c r="Z79" s="14">
        <f t="shared" si="31"/>
        <v>12.8415116946877</v>
      </c>
      <c r="AA79" s="18">
        <f t="shared" si="32"/>
        <v>9.08032</v>
      </c>
    </row>
    <row r="80" spans="3:27">
      <c r="C80" s="36"/>
      <c r="D80" s="51" t="s">
        <v>14</v>
      </c>
      <c r="E80" s="13" t="s">
        <v>15</v>
      </c>
      <c r="F80" s="52" t="s">
        <v>16</v>
      </c>
      <c r="G80" s="14"/>
      <c r="H80" s="14"/>
      <c r="I80" s="14"/>
      <c r="J80" s="51" t="s">
        <v>14</v>
      </c>
      <c r="K80" s="13" t="s">
        <v>15</v>
      </c>
      <c r="L80" s="52" t="s">
        <v>16</v>
      </c>
      <c r="M80" s="14"/>
      <c r="N80" s="14"/>
      <c r="O80" s="14"/>
      <c r="P80" s="51" t="s">
        <v>14</v>
      </c>
      <c r="Q80" s="13" t="s">
        <v>15</v>
      </c>
      <c r="R80" s="52" t="s">
        <v>16</v>
      </c>
      <c r="S80" s="14"/>
      <c r="T80" s="14"/>
      <c r="U80" s="14"/>
      <c r="V80" s="51" t="s">
        <v>14</v>
      </c>
      <c r="W80" s="13" t="s">
        <v>15</v>
      </c>
      <c r="X80" s="52" t="s">
        <v>16</v>
      </c>
      <c r="Y80" s="14"/>
      <c r="Z80" s="14"/>
      <c r="AA80" s="18"/>
    </row>
    <row r="81" spans="3:27">
      <c r="C81" s="50"/>
      <c r="D81" s="11" t="s">
        <v>157</v>
      </c>
      <c r="E81" s="11">
        <v>-1.421</v>
      </c>
      <c r="F81" s="15" t="s">
        <v>61</v>
      </c>
      <c r="G81" s="15"/>
      <c r="H81" s="15"/>
      <c r="I81" s="15"/>
      <c r="J81" s="11">
        <v>0.3749</v>
      </c>
      <c r="K81" s="11">
        <v>-0.4032</v>
      </c>
      <c r="L81" s="11" t="s">
        <v>162</v>
      </c>
      <c r="M81" s="15"/>
      <c r="N81" s="15"/>
      <c r="O81" s="15"/>
      <c r="P81" s="11">
        <v>1.825</v>
      </c>
      <c r="Q81" s="11">
        <v>-0.4966</v>
      </c>
      <c r="R81" s="11" t="s">
        <v>163</v>
      </c>
      <c r="S81" s="15"/>
      <c r="T81" s="15"/>
      <c r="U81" s="15"/>
      <c r="V81" s="11">
        <v>0.3408</v>
      </c>
      <c r="W81" s="11">
        <v>-0.6868</v>
      </c>
      <c r="X81" s="11" t="s">
        <v>164</v>
      </c>
      <c r="Y81" s="15"/>
      <c r="Z81" s="15"/>
      <c r="AA81" s="19"/>
    </row>
    <row r="82" spans="3:27"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  <c r="W82" s="3"/>
      <c r="X82" s="3"/>
      <c r="Y82" s="3"/>
      <c r="Z82" s="3"/>
      <c r="AA82" s="3"/>
    </row>
    <row r="83" spans="3:27"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  <c r="W83" s="3"/>
      <c r="X83" s="3"/>
      <c r="Y83" s="3"/>
      <c r="Z83" s="3"/>
      <c r="AA83" s="3"/>
    </row>
    <row r="84" spans="3:27">
      <c r="C84" s="3" t="s">
        <v>165</v>
      </c>
      <c r="D84" s="3"/>
      <c r="E84" s="3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  <c r="W84" s="3"/>
      <c r="X84" s="3"/>
      <c r="Y84" s="3"/>
      <c r="Z84" s="3"/>
      <c r="AA84" s="3"/>
    </row>
    <row r="85" spans="3:27">
      <c r="C85" s="26"/>
      <c r="D85" s="3"/>
      <c r="E85" s="3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"/>
      <c r="V85" s="3"/>
      <c r="W85" s="3"/>
      <c r="X85" s="3"/>
      <c r="Y85" s="3"/>
      <c r="Z85" s="3"/>
      <c r="AA85" s="3"/>
    </row>
    <row r="86" spans="3:27">
      <c r="C86" s="21" t="s">
        <v>4</v>
      </c>
      <c r="D86" s="22" t="s">
        <v>154</v>
      </c>
      <c r="E86" s="22"/>
      <c r="F86" s="22"/>
      <c r="G86" s="24" t="s">
        <v>6</v>
      </c>
      <c r="H86" s="24" t="s">
        <v>7</v>
      </c>
      <c r="I86" s="24" t="s">
        <v>8</v>
      </c>
      <c r="J86" s="22" t="s">
        <v>150</v>
      </c>
      <c r="K86" s="22"/>
      <c r="L86" s="22"/>
      <c r="M86" s="24" t="s">
        <v>6</v>
      </c>
      <c r="N86" s="24" t="s">
        <v>7</v>
      </c>
      <c r="O86" s="24" t="s">
        <v>8</v>
      </c>
      <c r="P86" s="22" t="s">
        <v>155</v>
      </c>
      <c r="Q86" s="22"/>
      <c r="R86" s="22"/>
      <c r="S86" s="24" t="s">
        <v>6</v>
      </c>
      <c r="T86" s="24" t="s">
        <v>7</v>
      </c>
      <c r="U86" s="24" t="s">
        <v>8</v>
      </c>
      <c r="V86" s="22" t="s">
        <v>156</v>
      </c>
      <c r="W86" s="22"/>
      <c r="X86" s="22"/>
      <c r="Y86" s="24" t="s">
        <v>6</v>
      </c>
      <c r="Z86" s="24" t="s">
        <v>7</v>
      </c>
      <c r="AA86" s="25" t="s">
        <v>8</v>
      </c>
    </row>
    <row r="87" spans="3:27">
      <c r="C87" s="8">
        <v>200</v>
      </c>
      <c r="D87" s="9">
        <v>78.40154</v>
      </c>
      <c r="E87" s="9">
        <v>59.82794</v>
      </c>
      <c r="F87" s="14"/>
      <c r="G87" s="14">
        <f t="shared" ref="G87:G96" si="33">AVERAGE(D87:E87)</f>
        <v>69.11474</v>
      </c>
      <c r="H87" s="14">
        <f t="shared" ref="H87:H96" si="34">_xlfn.STDEV.S(D87:E87)</f>
        <v>13.1335185110465</v>
      </c>
      <c r="I87" s="14">
        <f t="shared" ref="I87:I96" si="35">H87/SQRT(2)</f>
        <v>9.2868</v>
      </c>
      <c r="J87" s="9">
        <v>8.396085</v>
      </c>
      <c r="K87" s="9">
        <v>9.819396</v>
      </c>
      <c r="L87" s="14"/>
      <c r="M87" s="14">
        <f t="shared" ref="M87:M97" si="36">AVERAGE(J87:K87)</f>
        <v>9.1077405</v>
      </c>
      <c r="N87" s="14">
        <f t="shared" ref="N87:N97" si="37">_xlfn.STDEV.S(J87:K87)</f>
        <v>1.00643285983741</v>
      </c>
      <c r="O87" s="14">
        <f t="shared" ref="O87:O97" si="38">N87/SQRT(2)</f>
        <v>0.7116555</v>
      </c>
      <c r="P87" s="9">
        <v>6.081052</v>
      </c>
      <c r="Q87" s="9">
        <v>7.691575</v>
      </c>
      <c r="R87" s="14"/>
      <c r="S87" s="14">
        <f t="shared" ref="S87:S97" si="39">AVERAGE(P87:Q87)</f>
        <v>6.8863135</v>
      </c>
      <c r="T87" s="14">
        <f t="shared" ref="T87:T97" si="40">_xlfn.STDEV.S(P87:Q87)</f>
        <v>1.1388117345569</v>
      </c>
      <c r="U87" s="14">
        <f t="shared" ref="U87:U97" si="41">T87/SQRT(2)</f>
        <v>0.8052615</v>
      </c>
      <c r="V87" s="9">
        <v>0.682468</v>
      </c>
      <c r="W87" s="9">
        <v>1.367321</v>
      </c>
      <c r="X87" s="14"/>
      <c r="Y87" s="14">
        <f t="shared" ref="Y87:Y97" si="42">AVERAGE(V87:W87)</f>
        <v>1.0248945</v>
      </c>
      <c r="Z87" s="14">
        <f t="shared" ref="Z87:Z97" si="43">_xlfn.STDEV.S(V87:W87)</f>
        <v>0.484264200415951</v>
      </c>
      <c r="AA87" s="18">
        <f t="shared" ref="AA87:AA97" si="44">Z87/SQRT(2)</f>
        <v>0.3424265</v>
      </c>
    </row>
    <row r="88" spans="3:27">
      <c r="C88" s="8">
        <v>66.66667</v>
      </c>
      <c r="D88" s="9">
        <v>82.25077</v>
      </c>
      <c r="E88" s="9">
        <v>83.55997</v>
      </c>
      <c r="F88" s="14"/>
      <c r="G88" s="14">
        <f t="shared" si="33"/>
        <v>82.90537</v>
      </c>
      <c r="H88" s="14">
        <f t="shared" si="34"/>
        <v>0.925744197929431</v>
      </c>
      <c r="I88" s="14">
        <f t="shared" si="35"/>
        <v>0.654600000000002</v>
      </c>
      <c r="J88" s="9">
        <v>14.72675</v>
      </c>
      <c r="K88" s="9">
        <v>18.4042</v>
      </c>
      <c r="L88" s="14"/>
      <c r="M88" s="14">
        <f t="shared" si="36"/>
        <v>16.565475</v>
      </c>
      <c r="N88" s="14">
        <f t="shared" si="37"/>
        <v>2.60034983247447</v>
      </c>
      <c r="O88" s="14">
        <f t="shared" si="38"/>
        <v>1.838725</v>
      </c>
      <c r="P88" s="9">
        <v>7.392598</v>
      </c>
      <c r="Q88" s="9">
        <v>7.580148</v>
      </c>
      <c r="R88" s="14"/>
      <c r="S88" s="14">
        <f t="shared" si="39"/>
        <v>7.486373</v>
      </c>
      <c r="T88" s="14">
        <f t="shared" si="40"/>
        <v>0.132617876811538</v>
      </c>
      <c r="U88" s="14">
        <f t="shared" si="41"/>
        <v>0.0937750000000004</v>
      </c>
      <c r="V88" s="9">
        <v>3.248451</v>
      </c>
      <c r="W88" s="9">
        <v>3.30006431</v>
      </c>
      <c r="X88" s="14"/>
      <c r="Y88" s="14">
        <f t="shared" si="42"/>
        <v>3.274257655</v>
      </c>
      <c r="Z88" s="14">
        <f t="shared" si="43"/>
        <v>0.0364961215004831</v>
      </c>
      <c r="AA88" s="18">
        <f t="shared" si="44"/>
        <v>0.0258066549999998</v>
      </c>
    </row>
    <row r="89" spans="3:27">
      <c r="C89" s="8">
        <v>22.22222</v>
      </c>
      <c r="D89" s="9">
        <v>86.68767</v>
      </c>
      <c r="E89" s="9">
        <v>92.02566</v>
      </c>
      <c r="F89" s="14"/>
      <c r="G89" s="14">
        <f t="shared" si="33"/>
        <v>89.356665</v>
      </c>
      <c r="H89" s="14">
        <f t="shared" si="34"/>
        <v>3.77452892690598</v>
      </c>
      <c r="I89" s="14">
        <f t="shared" si="35"/>
        <v>2.668995</v>
      </c>
      <c r="J89" s="9">
        <v>19.05199</v>
      </c>
      <c r="K89" s="9">
        <v>18.57028</v>
      </c>
      <c r="L89" s="14"/>
      <c r="M89" s="14">
        <f t="shared" si="36"/>
        <v>18.811135</v>
      </c>
      <c r="N89" s="14">
        <f t="shared" si="37"/>
        <v>0.340620407565372</v>
      </c>
      <c r="O89" s="14">
        <f t="shared" si="38"/>
        <v>0.240855</v>
      </c>
      <c r="P89" s="9">
        <v>19.75486</v>
      </c>
      <c r="Q89" s="9">
        <v>18.06561</v>
      </c>
      <c r="R89" s="14"/>
      <c r="S89" s="14">
        <f t="shared" si="39"/>
        <v>18.910235</v>
      </c>
      <c r="T89" s="14">
        <f t="shared" si="40"/>
        <v>1.19448013011938</v>
      </c>
      <c r="U89" s="14">
        <f t="shared" si="41"/>
        <v>0.844625000000001</v>
      </c>
      <c r="V89" s="9">
        <v>5.066391</v>
      </c>
      <c r="W89" s="9">
        <v>6.397725874</v>
      </c>
      <c r="X89" s="14"/>
      <c r="Y89" s="14">
        <f t="shared" si="42"/>
        <v>5.732058437</v>
      </c>
      <c r="Z89" s="14">
        <f t="shared" si="43"/>
        <v>0.941395917435537</v>
      </c>
      <c r="AA89" s="18">
        <f t="shared" si="44"/>
        <v>0.665667437</v>
      </c>
    </row>
    <row r="90" spans="3:27">
      <c r="C90" s="8">
        <v>7.407407</v>
      </c>
      <c r="D90" s="9">
        <v>99.63924</v>
      </c>
      <c r="E90" s="9">
        <v>94.63099</v>
      </c>
      <c r="F90" s="14"/>
      <c r="G90" s="14">
        <f t="shared" si="33"/>
        <v>97.135115</v>
      </c>
      <c r="H90" s="14">
        <f t="shared" si="34"/>
        <v>3.54136753687753</v>
      </c>
      <c r="I90" s="14">
        <f t="shared" si="35"/>
        <v>2.504125</v>
      </c>
      <c r="J90" s="9">
        <v>22.42463</v>
      </c>
      <c r="K90" s="9">
        <v>22.35244</v>
      </c>
      <c r="L90" s="14"/>
      <c r="M90" s="14">
        <f t="shared" si="36"/>
        <v>22.388535</v>
      </c>
      <c r="N90" s="14">
        <f t="shared" si="37"/>
        <v>0.0510460385338562</v>
      </c>
      <c r="O90" s="14">
        <f t="shared" si="38"/>
        <v>0.0360949999999995</v>
      </c>
      <c r="P90" s="9">
        <v>24.41793</v>
      </c>
      <c r="Q90" s="9">
        <v>28.52152</v>
      </c>
      <c r="R90" s="14"/>
      <c r="S90" s="14">
        <f t="shared" si="39"/>
        <v>26.469725</v>
      </c>
      <c r="T90" s="14">
        <f t="shared" si="40"/>
        <v>2.9016763162093</v>
      </c>
      <c r="U90" s="14">
        <f t="shared" si="41"/>
        <v>2.051795</v>
      </c>
      <c r="V90" s="9">
        <v>16.42751909</v>
      </c>
      <c r="W90" s="9">
        <v>8.015519396</v>
      </c>
      <c r="X90" s="14"/>
      <c r="Y90" s="14">
        <f t="shared" si="42"/>
        <v>12.221519243</v>
      </c>
      <c r="Z90" s="14">
        <f t="shared" si="43"/>
        <v>5.94818202696656</v>
      </c>
      <c r="AA90" s="18">
        <f t="shared" si="44"/>
        <v>4.205999847</v>
      </c>
    </row>
    <row r="91" spans="3:27">
      <c r="C91" s="8">
        <v>2.469136</v>
      </c>
      <c r="D91" s="9">
        <v>92.95287</v>
      </c>
      <c r="E91" s="9">
        <v>95.7443</v>
      </c>
      <c r="F91" s="14"/>
      <c r="G91" s="14">
        <f t="shared" si="33"/>
        <v>94.348585</v>
      </c>
      <c r="H91" s="14">
        <f t="shared" si="34"/>
        <v>1.97383908220756</v>
      </c>
      <c r="I91" s="14">
        <f t="shared" si="35"/>
        <v>1.395715</v>
      </c>
      <c r="J91" s="9">
        <v>27.47172</v>
      </c>
      <c r="K91" s="9">
        <v>26.04342</v>
      </c>
      <c r="L91" s="14"/>
      <c r="M91" s="14">
        <f t="shared" si="36"/>
        <v>26.75757</v>
      </c>
      <c r="N91" s="14">
        <f t="shared" si="37"/>
        <v>1.00996061556875</v>
      </c>
      <c r="O91" s="14">
        <f t="shared" si="38"/>
        <v>0.71415</v>
      </c>
      <c r="P91" s="9">
        <v>23.62658</v>
      </c>
      <c r="Q91" s="9">
        <v>22.8995</v>
      </c>
      <c r="R91" s="14"/>
      <c r="S91" s="14">
        <f t="shared" si="39"/>
        <v>23.26304</v>
      </c>
      <c r="T91" s="14">
        <f t="shared" si="40"/>
        <v>0.514123198465116</v>
      </c>
      <c r="U91" s="14">
        <f t="shared" si="41"/>
        <v>0.36354</v>
      </c>
      <c r="V91" s="9">
        <v>17.96865436</v>
      </c>
      <c r="W91" s="9">
        <v>19.49492111</v>
      </c>
      <c r="X91" s="14"/>
      <c r="Y91" s="14">
        <f t="shared" si="42"/>
        <v>18.731787735</v>
      </c>
      <c r="Z91" s="14">
        <f t="shared" si="43"/>
        <v>1.07923356882455</v>
      </c>
      <c r="AA91" s="18">
        <f t="shared" si="44"/>
        <v>0.763133375000001</v>
      </c>
    </row>
    <row r="92" spans="3:27">
      <c r="C92" s="8">
        <v>0.823045</v>
      </c>
      <c r="D92" s="9">
        <v>94.83994</v>
      </c>
      <c r="E92" s="9">
        <v>98.06886</v>
      </c>
      <c r="F92" s="14"/>
      <c r="G92" s="14">
        <f t="shared" si="33"/>
        <v>96.4544</v>
      </c>
      <c r="H92" s="14">
        <f t="shared" si="34"/>
        <v>2.28319122790887</v>
      </c>
      <c r="I92" s="14">
        <f t="shared" si="35"/>
        <v>1.61446</v>
      </c>
      <c r="J92" s="9">
        <v>32.28865</v>
      </c>
      <c r="K92" s="9">
        <v>39.10414</v>
      </c>
      <c r="L92" s="14"/>
      <c r="M92" s="14">
        <f t="shared" si="36"/>
        <v>35.696395</v>
      </c>
      <c r="N92" s="14">
        <f t="shared" si="37"/>
        <v>4.81927919610911</v>
      </c>
      <c r="O92" s="14">
        <f t="shared" si="38"/>
        <v>3.407745</v>
      </c>
      <c r="P92" s="9">
        <v>35.28605</v>
      </c>
      <c r="Q92" s="9">
        <v>40.44299</v>
      </c>
      <c r="R92" s="14"/>
      <c r="S92" s="14">
        <f t="shared" si="39"/>
        <v>37.86452</v>
      </c>
      <c r="T92" s="14">
        <f t="shared" si="40"/>
        <v>3.64650724417215</v>
      </c>
      <c r="U92" s="14">
        <f t="shared" si="41"/>
        <v>2.57847</v>
      </c>
      <c r="V92" s="9">
        <v>23.16525143</v>
      </c>
      <c r="W92" s="9">
        <v>21.23720159</v>
      </c>
      <c r="X92" s="14"/>
      <c r="Y92" s="14">
        <f t="shared" si="42"/>
        <v>22.20122651</v>
      </c>
      <c r="Z92" s="14">
        <f t="shared" si="43"/>
        <v>1.36333711632964</v>
      </c>
      <c r="AA92" s="18">
        <f t="shared" si="44"/>
        <v>0.96402492</v>
      </c>
    </row>
    <row r="93" spans="3:27">
      <c r="C93" s="8">
        <v>0.274348</v>
      </c>
      <c r="D93" s="9">
        <v>99.90695</v>
      </c>
      <c r="E93" s="9">
        <v>100.8178</v>
      </c>
      <c r="F93" s="14"/>
      <c r="G93" s="14">
        <f t="shared" si="33"/>
        <v>100.362375</v>
      </c>
      <c r="H93" s="14">
        <f t="shared" si="34"/>
        <v>0.644068211643774</v>
      </c>
      <c r="I93" s="14">
        <f t="shared" si="35"/>
        <v>0.455425000000005</v>
      </c>
      <c r="J93" s="9">
        <v>52.8883</v>
      </c>
      <c r="K93" s="9">
        <v>55.99675</v>
      </c>
      <c r="L93" s="14"/>
      <c r="M93" s="14">
        <f t="shared" si="36"/>
        <v>54.442525</v>
      </c>
      <c r="N93" s="14">
        <f t="shared" si="37"/>
        <v>2.19800607397932</v>
      </c>
      <c r="O93" s="14">
        <f t="shared" si="38"/>
        <v>1.554225</v>
      </c>
      <c r="P93" s="9">
        <v>44.29211</v>
      </c>
      <c r="Q93" s="9">
        <v>54.442</v>
      </c>
      <c r="R93" s="14"/>
      <c r="S93" s="14">
        <f t="shared" si="39"/>
        <v>49.367055</v>
      </c>
      <c r="T93" s="14">
        <f t="shared" si="40"/>
        <v>7.17705604729753</v>
      </c>
      <c r="U93" s="14">
        <f t="shared" si="41"/>
        <v>5.074945</v>
      </c>
      <c r="V93" s="9">
        <v>28.40094481</v>
      </c>
      <c r="W93" s="9">
        <v>28.23736584</v>
      </c>
      <c r="X93" s="14"/>
      <c r="Y93" s="14">
        <f t="shared" si="42"/>
        <v>28.319155325</v>
      </c>
      <c r="Z93" s="14">
        <f t="shared" si="43"/>
        <v>0.115667798946511</v>
      </c>
      <c r="AA93" s="18">
        <f t="shared" si="44"/>
        <v>0.0817894849999998</v>
      </c>
    </row>
    <row r="94" spans="3:27">
      <c r="C94" s="8">
        <v>0.091449</v>
      </c>
      <c r="D94" s="9">
        <v>102.7833</v>
      </c>
      <c r="E94" s="9">
        <v>105.5551</v>
      </c>
      <c r="F94" s="14"/>
      <c r="G94" s="14">
        <f t="shared" si="33"/>
        <v>104.1692</v>
      </c>
      <c r="H94" s="14">
        <f t="shared" si="34"/>
        <v>1.95995857609287</v>
      </c>
      <c r="I94" s="14">
        <f t="shared" si="35"/>
        <v>1.3859</v>
      </c>
      <c r="J94" s="9">
        <v>61.66449</v>
      </c>
      <c r="K94" s="9">
        <v>64.46971</v>
      </c>
      <c r="L94" s="14"/>
      <c r="M94" s="14">
        <f t="shared" si="36"/>
        <v>63.0671</v>
      </c>
      <c r="N94" s="14">
        <f t="shared" si="37"/>
        <v>1.98359008472013</v>
      </c>
      <c r="O94" s="14">
        <f t="shared" si="38"/>
        <v>1.40261</v>
      </c>
      <c r="P94" s="9">
        <v>75.36852</v>
      </c>
      <c r="Q94" s="9">
        <v>81.24146</v>
      </c>
      <c r="R94" s="14"/>
      <c r="S94" s="14">
        <f t="shared" si="39"/>
        <v>78.30499</v>
      </c>
      <c r="T94" s="14">
        <f t="shared" si="40"/>
        <v>4.15279569950172</v>
      </c>
      <c r="U94" s="14">
        <f t="shared" si="41"/>
        <v>2.93647</v>
      </c>
      <c r="V94" s="9">
        <v>45.05959</v>
      </c>
      <c r="W94" s="9">
        <v>43.45756</v>
      </c>
      <c r="X94" s="14"/>
      <c r="Y94" s="14">
        <f t="shared" si="42"/>
        <v>44.258575</v>
      </c>
      <c r="Z94" s="14">
        <f t="shared" si="43"/>
        <v>1.13280627666428</v>
      </c>
      <c r="AA94" s="18">
        <f t="shared" si="44"/>
        <v>0.801014999999999</v>
      </c>
    </row>
    <row r="95" spans="3:27">
      <c r="C95" s="8">
        <v>0.030483</v>
      </c>
      <c r="D95" s="9">
        <v>105.3788</v>
      </c>
      <c r="E95" s="9">
        <v>104.8009</v>
      </c>
      <c r="F95" s="14"/>
      <c r="G95" s="14">
        <f t="shared" si="33"/>
        <v>105.08985</v>
      </c>
      <c r="H95" s="14">
        <f t="shared" si="34"/>
        <v>0.408637008847706</v>
      </c>
      <c r="I95" s="14">
        <f t="shared" si="35"/>
        <v>0.28895</v>
      </c>
      <c r="J95" s="9">
        <v>72.77249</v>
      </c>
      <c r="K95" s="9">
        <v>64.50725</v>
      </c>
      <c r="L95" s="14"/>
      <c r="M95" s="14">
        <f t="shared" si="36"/>
        <v>68.63987</v>
      </c>
      <c r="N95" s="14">
        <f t="shared" si="37"/>
        <v>5.8444072521343</v>
      </c>
      <c r="O95" s="14">
        <f t="shared" si="38"/>
        <v>4.13262</v>
      </c>
      <c r="P95" s="9">
        <v>84.18814</v>
      </c>
      <c r="Q95" s="9">
        <v>98.84368</v>
      </c>
      <c r="R95" s="14"/>
      <c r="S95" s="14">
        <f t="shared" si="39"/>
        <v>91.51591</v>
      </c>
      <c r="T95" s="14">
        <f t="shared" si="40"/>
        <v>10.3630317159507</v>
      </c>
      <c r="U95" s="14">
        <f t="shared" si="41"/>
        <v>7.32777</v>
      </c>
      <c r="V95" s="9">
        <v>55.90255693</v>
      </c>
      <c r="W95" s="9">
        <v>52.91272971</v>
      </c>
      <c r="X95" s="14"/>
      <c r="Y95" s="14">
        <f t="shared" si="42"/>
        <v>54.40764332</v>
      </c>
      <c r="Z95" s="14">
        <f t="shared" si="43"/>
        <v>2.11412710183813</v>
      </c>
      <c r="AA95" s="18">
        <f t="shared" si="44"/>
        <v>1.49491361</v>
      </c>
    </row>
    <row r="96" spans="3:27">
      <c r="C96" s="8">
        <v>0.010161</v>
      </c>
      <c r="D96" s="9">
        <v>100.746</v>
      </c>
      <c r="E96" s="9">
        <v>99.25399</v>
      </c>
      <c r="F96" s="14"/>
      <c r="G96" s="14">
        <f t="shared" si="33"/>
        <v>99.999995</v>
      </c>
      <c r="H96" s="14">
        <f t="shared" si="34"/>
        <v>1.05501038859814</v>
      </c>
      <c r="I96" s="14">
        <f t="shared" si="35"/>
        <v>0.746004999999997</v>
      </c>
      <c r="J96" s="9">
        <v>86.36702</v>
      </c>
      <c r="K96" s="9">
        <v>78.05297</v>
      </c>
      <c r="L96" s="14"/>
      <c r="M96" s="14">
        <f t="shared" si="36"/>
        <v>82.209995</v>
      </c>
      <c r="N96" s="14">
        <f t="shared" si="37"/>
        <v>5.87892113412401</v>
      </c>
      <c r="O96" s="14">
        <f t="shared" si="38"/>
        <v>4.157025</v>
      </c>
      <c r="P96" s="9">
        <v>89.26189</v>
      </c>
      <c r="Q96" s="9">
        <v>90.38263</v>
      </c>
      <c r="R96" s="14"/>
      <c r="S96" s="14">
        <f t="shared" si="39"/>
        <v>89.82226</v>
      </c>
      <c r="T96" s="14">
        <f t="shared" si="40"/>
        <v>0.79248285394702</v>
      </c>
      <c r="U96" s="14">
        <f t="shared" si="41"/>
        <v>0.560370000000006</v>
      </c>
      <c r="V96" s="9">
        <v>82.13601</v>
      </c>
      <c r="W96" s="9">
        <v>75.6267</v>
      </c>
      <c r="X96" s="14"/>
      <c r="Y96" s="14">
        <f t="shared" si="42"/>
        <v>78.881355</v>
      </c>
      <c r="Z96" s="14">
        <f t="shared" si="43"/>
        <v>4.6027772418454</v>
      </c>
      <c r="AA96" s="18">
        <f t="shared" si="44"/>
        <v>3.254655</v>
      </c>
    </row>
    <row r="97" spans="3:27">
      <c r="C97" s="8">
        <f>C96/3</f>
        <v>0.003387</v>
      </c>
      <c r="D97" s="14"/>
      <c r="E97" s="14"/>
      <c r="F97" s="14"/>
      <c r="G97" s="14"/>
      <c r="H97" s="14"/>
      <c r="I97" s="14"/>
      <c r="J97" s="9">
        <v>102.2929</v>
      </c>
      <c r="K97" s="9">
        <v>97.70714</v>
      </c>
      <c r="L97" s="14"/>
      <c r="M97" s="14">
        <f t="shared" si="36"/>
        <v>100.00002</v>
      </c>
      <c r="N97" s="14">
        <f t="shared" si="37"/>
        <v>3.24262199289403</v>
      </c>
      <c r="O97" s="14">
        <f t="shared" si="38"/>
        <v>2.29288</v>
      </c>
      <c r="P97" s="9">
        <v>99.95685</v>
      </c>
      <c r="Q97" s="9">
        <v>100.0431</v>
      </c>
      <c r="R97" s="14"/>
      <c r="S97" s="14">
        <f t="shared" si="39"/>
        <v>99.999975</v>
      </c>
      <c r="T97" s="14">
        <f t="shared" si="40"/>
        <v>0.0609879598773345</v>
      </c>
      <c r="U97" s="14">
        <f t="shared" si="41"/>
        <v>0.0431249999999963</v>
      </c>
      <c r="V97" s="9">
        <v>96.82183957</v>
      </c>
      <c r="W97" s="9">
        <v>103.1781198</v>
      </c>
      <c r="X97" s="14"/>
      <c r="Y97" s="14">
        <f t="shared" si="42"/>
        <v>99.999979685</v>
      </c>
      <c r="Z97" s="14">
        <f t="shared" si="43"/>
        <v>4.49456885375499</v>
      </c>
      <c r="AA97" s="18">
        <f t="shared" si="44"/>
        <v>3.178140115</v>
      </c>
    </row>
    <row r="98" spans="3:27">
      <c r="C98" s="36"/>
      <c r="D98" s="51" t="s">
        <v>14</v>
      </c>
      <c r="E98" s="13" t="s">
        <v>15</v>
      </c>
      <c r="F98" s="52" t="s">
        <v>16</v>
      </c>
      <c r="G98" s="14"/>
      <c r="H98" s="14"/>
      <c r="I98" s="14"/>
      <c r="J98" s="51" t="s">
        <v>14</v>
      </c>
      <c r="K98" s="13" t="s">
        <v>15</v>
      </c>
      <c r="L98" s="52" t="s">
        <v>16</v>
      </c>
      <c r="M98" s="14"/>
      <c r="N98" s="14"/>
      <c r="O98" s="14"/>
      <c r="P98" s="51" t="s">
        <v>14</v>
      </c>
      <c r="Q98" s="13" t="s">
        <v>15</v>
      </c>
      <c r="R98" s="52" t="s">
        <v>16</v>
      </c>
      <c r="S98" s="14"/>
      <c r="T98" s="14"/>
      <c r="U98" s="14"/>
      <c r="V98" s="51" t="s">
        <v>14</v>
      </c>
      <c r="W98" s="13" t="s">
        <v>15</v>
      </c>
      <c r="X98" s="52" t="s">
        <v>16</v>
      </c>
      <c r="Y98" s="14"/>
      <c r="Z98" s="14"/>
      <c r="AA98" s="18"/>
    </row>
    <row r="99" spans="3:27">
      <c r="C99" s="50"/>
      <c r="D99" s="11" t="s">
        <v>157</v>
      </c>
      <c r="E99" s="11">
        <v>-0.6444</v>
      </c>
      <c r="F99" s="11" t="s">
        <v>166</v>
      </c>
      <c r="G99" s="15"/>
      <c r="H99" s="15"/>
      <c r="I99" s="15"/>
      <c r="J99" s="11">
        <v>0.3109</v>
      </c>
      <c r="K99" s="11">
        <v>-0.3829</v>
      </c>
      <c r="L99" s="11" t="s">
        <v>167</v>
      </c>
      <c r="M99" s="15"/>
      <c r="N99" s="15"/>
      <c r="O99" s="15"/>
      <c r="P99" s="11">
        <v>0.5037</v>
      </c>
      <c r="Q99" s="11">
        <v>-0.553</v>
      </c>
      <c r="R99" s="11" t="s">
        <v>168</v>
      </c>
      <c r="S99" s="15"/>
      <c r="T99" s="15"/>
      <c r="U99" s="15"/>
      <c r="V99" s="11">
        <v>0.06403</v>
      </c>
      <c r="W99" s="11">
        <v>-0.4952</v>
      </c>
      <c r="X99" s="11" t="s">
        <v>169</v>
      </c>
      <c r="Y99" s="15"/>
      <c r="Z99" s="15"/>
      <c r="AA99" s="19"/>
    </row>
    <row r="103" spans="3:3">
      <c r="C103" s="1" t="s">
        <v>170</v>
      </c>
    </row>
    <row r="105" spans="4:10">
      <c r="D105" s="4"/>
      <c r="E105" s="5" t="s">
        <v>171</v>
      </c>
      <c r="F105" s="5"/>
      <c r="G105" s="5"/>
      <c r="H105" s="5"/>
      <c r="I105" s="5"/>
      <c r="J105" s="16"/>
    </row>
    <row r="106" spans="3:10">
      <c r="C106" s="54"/>
      <c r="D106" s="6"/>
      <c r="E106" s="26" t="s">
        <v>172</v>
      </c>
      <c r="F106" s="26" t="s">
        <v>173</v>
      </c>
      <c r="G106" s="26" t="s">
        <v>174</v>
      </c>
      <c r="H106" s="26" t="s">
        <v>175</v>
      </c>
      <c r="I106" s="26" t="s">
        <v>176</v>
      </c>
      <c r="J106" s="57" t="s">
        <v>177</v>
      </c>
    </row>
    <row r="107" spans="3:10">
      <c r="C107" s="109"/>
      <c r="D107" s="8" t="s">
        <v>178</v>
      </c>
      <c r="E107" s="20">
        <v>0.01</v>
      </c>
      <c r="F107" s="20">
        <v>0.35</v>
      </c>
      <c r="G107" s="20">
        <v>0.05</v>
      </c>
      <c r="H107" s="20">
        <v>1.06</v>
      </c>
      <c r="I107" s="20">
        <v>1.2</v>
      </c>
      <c r="J107" s="58">
        <v>1.24</v>
      </c>
    </row>
    <row r="108" spans="3:10">
      <c r="C108" s="109"/>
      <c r="D108" s="8" t="s">
        <v>179</v>
      </c>
      <c r="E108" s="20">
        <v>0.01</v>
      </c>
      <c r="F108" s="20">
        <v>0.38</v>
      </c>
      <c r="G108" s="20">
        <v>0.15</v>
      </c>
      <c r="H108" s="20">
        <v>0.85</v>
      </c>
      <c r="I108" s="20">
        <v>1.28</v>
      </c>
      <c r="J108" s="58">
        <v>1.05</v>
      </c>
    </row>
    <row r="109" spans="3:10">
      <c r="C109" s="109"/>
      <c r="D109" s="8" t="s">
        <v>180</v>
      </c>
      <c r="E109" s="20">
        <v>3.42</v>
      </c>
      <c r="F109" s="20">
        <v>2.52</v>
      </c>
      <c r="G109" s="20">
        <v>41.16</v>
      </c>
      <c r="H109" s="20">
        <v>0.94</v>
      </c>
      <c r="I109" s="20">
        <v>1.19</v>
      </c>
      <c r="J109" s="58">
        <v>1.13</v>
      </c>
    </row>
    <row r="110" spans="3:10">
      <c r="C110" s="109"/>
      <c r="D110" s="8" t="s">
        <v>181</v>
      </c>
      <c r="E110" s="20">
        <v>42.7</v>
      </c>
      <c r="F110" s="20">
        <v>5.95</v>
      </c>
      <c r="G110" s="20">
        <v>38.71</v>
      </c>
      <c r="H110" s="20">
        <v>0.85</v>
      </c>
      <c r="I110" s="20">
        <v>1.15</v>
      </c>
      <c r="J110" s="58">
        <v>1.06</v>
      </c>
    </row>
    <row r="111" spans="3:10">
      <c r="C111" s="109"/>
      <c r="D111" s="10" t="s">
        <v>182</v>
      </c>
      <c r="E111" s="11">
        <v>96.73</v>
      </c>
      <c r="F111" s="11">
        <v>2.64</v>
      </c>
      <c r="G111" s="11">
        <v>0.1</v>
      </c>
      <c r="H111" s="11">
        <v>0.41</v>
      </c>
      <c r="I111" s="11">
        <v>0.44</v>
      </c>
      <c r="J111" s="59">
        <v>0.93</v>
      </c>
    </row>
    <row r="115" spans="3:12">
      <c r="C115" s="3" t="s">
        <v>183</v>
      </c>
      <c r="D115" s="3"/>
      <c r="E115" s="3"/>
      <c r="F115" s="3"/>
      <c r="G115" s="3"/>
      <c r="H115" s="3"/>
      <c r="I115" s="3"/>
      <c r="J115" s="3"/>
      <c r="K115" s="3"/>
      <c r="L115" s="3"/>
    </row>
    <row r="116" spans="3:12">
      <c r="C116" s="3"/>
      <c r="D116" s="3"/>
      <c r="E116" s="3"/>
      <c r="F116" s="3"/>
      <c r="G116" s="3"/>
      <c r="H116" s="3"/>
      <c r="I116" s="3"/>
      <c r="J116" s="3"/>
      <c r="K116" s="3"/>
      <c r="L116" s="3"/>
    </row>
    <row r="117" spans="3:12">
      <c r="C117" s="72"/>
      <c r="D117" s="5" t="s">
        <v>184</v>
      </c>
      <c r="E117" s="5"/>
      <c r="F117" s="5"/>
      <c r="G117" s="5"/>
      <c r="H117" s="5"/>
      <c r="I117" s="5"/>
      <c r="J117" s="5"/>
      <c r="K117" s="5"/>
      <c r="L117" s="16"/>
    </row>
    <row r="118" spans="3:12">
      <c r="C118" s="37"/>
      <c r="D118" s="7" t="s">
        <v>129</v>
      </c>
      <c r="E118" s="7" t="s">
        <v>147</v>
      </c>
      <c r="F118" s="7" t="s">
        <v>185</v>
      </c>
      <c r="G118" s="7" t="s">
        <v>186</v>
      </c>
      <c r="H118" s="7" t="s">
        <v>187</v>
      </c>
      <c r="I118" s="7" t="s">
        <v>188</v>
      </c>
      <c r="J118" s="13" t="s">
        <v>6</v>
      </c>
      <c r="K118" s="13" t="s">
        <v>7</v>
      </c>
      <c r="L118" s="17" t="s">
        <v>8</v>
      </c>
    </row>
    <row r="119" spans="3:12">
      <c r="C119" s="37" t="s">
        <v>86</v>
      </c>
      <c r="D119" s="110">
        <v>96.1002</v>
      </c>
      <c r="E119" s="110">
        <v>105.8638</v>
      </c>
      <c r="F119" s="110">
        <v>98.0359</v>
      </c>
      <c r="G119" s="110">
        <v>102.4395</v>
      </c>
      <c r="H119" s="110">
        <v>100.1418</v>
      </c>
      <c r="I119" s="110">
        <v>97.4188</v>
      </c>
      <c r="J119" s="7">
        <f t="shared" ref="J119:J121" si="45">AVERAGE(D119:I119)</f>
        <v>100</v>
      </c>
      <c r="K119" s="7">
        <f t="shared" ref="K119:K121" si="46">_xlfn.STDEV.S(D119:I119)</f>
        <v>3.63549557062032</v>
      </c>
      <c r="L119" s="57">
        <f t="shared" ref="L119:L121" si="47">K119/SQRT(6)</f>
        <v>1.48418485169469</v>
      </c>
    </row>
    <row r="120" spans="3:12">
      <c r="C120" s="37" t="s">
        <v>189</v>
      </c>
      <c r="D120" s="110">
        <v>3.6096</v>
      </c>
      <c r="E120" s="110">
        <v>3.7918</v>
      </c>
      <c r="F120" s="110">
        <v>4.8326</v>
      </c>
      <c r="G120" s="110">
        <v>1.5502</v>
      </c>
      <c r="H120" s="110">
        <v>1.1229</v>
      </c>
      <c r="I120" s="110">
        <v>1.1991</v>
      </c>
      <c r="J120" s="7">
        <f t="shared" si="45"/>
        <v>2.68436666666667</v>
      </c>
      <c r="K120" s="7">
        <f t="shared" si="46"/>
        <v>1.58920741335631</v>
      </c>
      <c r="L120" s="57">
        <f t="shared" si="47"/>
        <v>0.648791209695213</v>
      </c>
    </row>
    <row r="121" spans="3:12">
      <c r="C121" s="47" t="s">
        <v>190</v>
      </c>
      <c r="D121" s="111">
        <v>0.5659</v>
      </c>
      <c r="E121" s="111">
        <v>0.5927</v>
      </c>
      <c r="F121" s="111">
        <v>0.5893</v>
      </c>
      <c r="G121" s="111">
        <v>0.3664</v>
      </c>
      <c r="H121" s="111">
        <v>0.3733</v>
      </c>
      <c r="I121" s="111">
        <v>0.3469</v>
      </c>
      <c r="J121" s="108">
        <f t="shared" si="45"/>
        <v>0.472416666666667</v>
      </c>
      <c r="K121" s="108">
        <f t="shared" si="46"/>
        <v>0.121397700417539</v>
      </c>
      <c r="L121" s="112">
        <f t="shared" si="47"/>
        <v>0.0495604036617047</v>
      </c>
    </row>
    <row r="122" spans="3:12">
      <c r="C122" s="12"/>
      <c r="D122" s="12"/>
      <c r="E122" s="12"/>
      <c r="F122" s="12"/>
      <c r="G122" s="3"/>
      <c r="H122" s="3"/>
      <c r="I122" s="3"/>
      <c r="J122" s="3"/>
      <c r="K122" s="3"/>
      <c r="L122" s="3"/>
    </row>
    <row r="127" spans="3:27">
      <c r="C127" s="3" t="s">
        <v>191</v>
      </c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</row>
    <row r="128" spans="3:27"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</row>
    <row r="129" spans="3:27">
      <c r="C129" s="4" t="s">
        <v>192</v>
      </c>
      <c r="D129" s="5" t="s">
        <v>193</v>
      </c>
      <c r="E129" s="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16"/>
    </row>
    <row r="130" spans="3:27">
      <c r="C130" s="37"/>
      <c r="D130" s="80" t="s">
        <v>86</v>
      </c>
      <c r="E130" s="80"/>
      <c r="F130" s="80"/>
      <c r="G130" s="13" t="s">
        <v>6</v>
      </c>
      <c r="H130" s="13" t="s">
        <v>7</v>
      </c>
      <c r="I130" s="13" t="s">
        <v>8</v>
      </c>
      <c r="J130" s="80" t="s">
        <v>194</v>
      </c>
      <c r="K130" s="80"/>
      <c r="L130" s="80"/>
      <c r="M130" s="13" t="s">
        <v>6</v>
      </c>
      <c r="N130" s="13" t="s">
        <v>7</v>
      </c>
      <c r="O130" s="13" t="s">
        <v>8</v>
      </c>
      <c r="P130" s="80" t="s">
        <v>195</v>
      </c>
      <c r="Q130" s="80"/>
      <c r="R130" s="80"/>
      <c r="S130" s="13" t="s">
        <v>6</v>
      </c>
      <c r="T130" s="13" t="s">
        <v>7</v>
      </c>
      <c r="U130" s="13" t="s">
        <v>8</v>
      </c>
      <c r="V130" s="80" t="s">
        <v>196</v>
      </c>
      <c r="W130" s="80"/>
      <c r="X130" s="80"/>
      <c r="Y130" s="13" t="s">
        <v>6</v>
      </c>
      <c r="Z130" s="13" t="s">
        <v>7</v>
      </c>
      <c r="AA130" s="17" t="s">
        <v>8</v>
      </c>
    </row>
    <row r="131" spans="3:27">
      <c r="C131" s="37" t="s">
        <v>197</v>
      </c>
      <c r="D131" s="81">
        <v>90.81344</v>
      </c>
      <c r="E131" s="81">
        <v>104.3941</v>
      </c>
      <c r="F131" s="81">
        <v>104.7925</v>
      </c>
      <c r="G131" s="14">
        <f t="shared" ref="G131:G133" si="48">AVERAGE(D131:F131)</f>
        <v>100.000013333333</v>
      </c>
      <c r="H131" s="14">
        <f t="shared" ref="H131:H133" si="49">_xlfn.STDEV.S(D131:F131)</f>
        <v>7.9582993061667</v>
      </c>
      <c r="I131" s="14">
        <f t="shared" ref="I131:I133" si="50">H131/SQRT(3)</f>
        <v>4.59472624670695</v>
      </c>
      <c r="J131" s="81">
        <v>0.035829</v>
      </c>
      <c r="K131" s="81">
        <v>0.025204</v>
      </c>
      <c r="L131" s="81">
        <v>0.032184</v>
      </c>
      <c r="M131" s="14">
        <f t="shared" ref="M131:M133" si="51">AVERAGE(J131:L131)</f>
        <v>0.0310723333333333</v>
      </c>
      <c r="N131" s="14">
        <f t="shared" ref="N131:N133" si="52">_xlfn.STDEV.S(J131:L131)</f>
        <v>0.00539902846198585</v>
      </c>
      <c r="O131" s="14">
        <f t="shared" ref="O131:O133" si="53">N131/SQRT(3)</f>
        <v>0.00311713053588998</v>
      </c>
      <c r="P131" s="81">
        <v>4.222678</v>
      </c>
      <c r="Q131" s="81">
        <v>3.893671</v>
      </c>
      <c r="R131" s="81">
        <v>3.89713</v>
      </c>
      <c r="S131" s="14">
        <f t="shared" ref="S131:S133" si="54">AVERAGE(P131:R131)</f>
        <v>4.004493</v>
      </c>
      <c r="T131" s="14">
        <f t="shared" ref="T131:T133" si="55">_xlfn.STDEV.S(P131:R131)</f>
        <v>0.188961667644525</v>
      </c>
      <c r="U131" s="14">
        <f t="shared" ref="U131:U133" si="56">T131/SQRT(3)</f>
        <v>0.109097069681087</v>
      </c>
      <c r="V131" s="81">
        <v>18.49807</v>
      </c>
      <c r="W131" s="81">
        <v>20.56669</v>
      </c>
      <c r="X131" s="81">
        <v>22.26084</v>
      </c>
      <c r="Y131" s="14">
        <f t="shared" ref="Y131:Y133" si="57">AVERAGE(V131:X131)</f>
        <v>20.4418666666667</v>
      </c>
      <c r="Z131" s="14">
        <f t="shared" ref="Z131:Z133" si="58">_xlfn.STDEV.S(V131:X131)</f>
        <v>1.8844880383365</v>
      </c>
      <c r="AA131" s="18">
        <f t="shared" ref="AA131:AA133" si="59">Z131/SQRT(3)</f>
        <v>1.08800967621821</v>
      </c>
    </row>
    <row r="132" spans="3:27">
      <c r="C132" s="37" t="s">
        <v>198</v>
      </c>
      <c r="D132" s="81">
        <v>100.5013</v>
      </c>
      <c r="E132" s="81">
        <v>97.61936</v>
      </c>
      <c r="F132" s="81">
        <v>101.8793</v>
      </c>
      <c r="G132" s="14">
        <f t="shared" si="48"/>
        <v>99.9999866666667</v>
      </c>
      <c r="H132" s="14">
        <f t="shared" si="49"/>
        <v>2.17376597050679</v>
      </c>
      <c r="I132" s="14">
        <f t="shared" si="50"/>
        <v>1.25502436822734</v>
      </c>
      <c r="J132" s="81">
        <v>103.5887</v>
      </c>
      <c r="K132" s="81">
        <v>112.5993</v>
      </c>
      <c r="L132" s="81">
        <v>112.7265</v>
      </c>
      <c r="M132" s="14">
        <f t="shared" si="51"/>
        <v>109.638166666667</v>
      </c>
      <c r="N132" s="14">
        <f t="shared" si="52"/>
        <v>5.23937784219971</v>
      </c>
      <c r="O132" s="14">
        <f t="shared" si="53"/>
        <v>3.02495620758016</v>
      </c>
      <c r="P132" s="81">
        <v>106.4376</v>
      </c>
      <c r="Q132" s="81">
        <v>101.6412</v>
      </c>
      <c r="R132" s="81">
        <v>112.7227</v>
      </c>
      <c r="S132" s="14">
        <f t="shared" si="54"/>
        <v>106.933833333333</v>
      </c>
      <c r="T132" s="14">
        <f t="shared" si="55"/>
        <v>5.55739113283682</v>
      </c>
      <c r="U132" s="14">
        <f t="shared" si="56"/>
        <v>3.20856126653538</v>
      </c>
      <c r="V132" s="81">
        <v>105.0374</v>
      </c>
      <c r="W132" s="81">
        <v>100.027</v>
      </c>
      <c r="X132" s="81">
        <v>110.0715</v>
      </c>
      <c r="Y132" s="14">
        <f t="shared" si="57"/>
        <v>105.0453</v>
      </c>
      <c r="Z132" s="14">
        <f t="shared" si="58"/>
        <v>5.02225466001078</v>
      </c>
      <c r="AA132" s="18">
        <f t="shared" si="59"/>
        <v>2.89960007989608</v>
      </c>
    </row>
    <row r="133" spans="3:27">
      <c r="C133" s="47" t="s">
        <v>199</v>
      </c>
      <c r="D133" s="44">
        <v>114.2652</v>
      </c>
      <c r="E133" s="44">
        <v>95.73888</v>
      </c>
      <c r="F133" s="44">
        <v>89.99594</v>
      </c>
      <c r="G133" s="15">
        <f t="shared" si="48"/>
        <v>100.000006666667</v>
      </c>
      <c r="H133" s="15">
        <f t="shared" si="49"/>
        <v>12.6833412628114</v>
      </c>
      <c r="I133" s="15">
        <f t="shared" si="50"/>
        <v>7.32273049230803</v>
      </c>
      <c r="J133" s="44">
        <v>0.031928</v>
      </c>
      <c r="K133" s="44">
        <v>0.024551</v>
      </c>
      <c r="L133" s="44">
        <v>0.029631</v>
      </c>
      <c r="M133" s="15">
        <f t="shared" si="51"/>
        <v>0.0287033333333333</v>
      </c>
      <c r="N133" s="15">
        <f t="shared" si="52"/>
        <v>0.00377497765997805</v>
      </c>
      <c r="O133" s="15">
        <f t="shared" si="53"/>
        <v>0.00217948436817315</v>
      </c>
      <c r="P133" s="44">
        <v>4.175793</v>
      </c>
      <c r="Q133" s="44">
        <v>3.690214</v>
      </c>
      <c r="R133" s="44">
        <v>4.227011</v>
      </c>
      <c r="S133" s="15">
        <f t="shared" si="54"/>
        <v>4.031006</v>
      </c>
      <c r="T133" s="15">
        <f t="shared" si="55"/>
        <v>0.296243500062027</v>
      </c>
      <c r="U133" s="15">
        <f t="shared" si="56"/>
        <v>0.171036264506488</v>
      </c>
      <c r="V133" s="44">
        <v>22.727</v>
      </c>
      <c r="W133" s="44">
        <v>19.71007</v>
      </c>
      <c r="X133" s="44">
        <v>21.97723</v>
      </c>
      <c r="Y133" s="15">
        <f t="shared" si="57"/>
        <v>21.4714333333333</v>
      </c>
      <c r="Z133" s="15">
        <f t="shared" si="58"/>
        <v>1.57077667325223</v>
      </c>
      <c r="AA133" s="19">
        <f t="shared" si="59"/>
        <v>0.906888335138958</v>
      </c>
    </row>
    <row r="134" spans="3:27"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</row>
    <row r="135" spans="3:27"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</row>
  </sheetData>
  <mergeCells count="23">
    <mergeCell ref="D4:U4"/>
    <mergeCell ref="D28:F28"/>
    <mergeCell ref="J28:L28"/>
    <mergeCell ref="D46:F46"/>
    <mergeCell ref="J46:L46"/>
    <mergeCell ref="P46:R46"/>
    <mergeCell ref="V46:X46"/>
    <mergeCell ref="D68:F68"/>
    <mergeCell ref="J68:L68"/>
    <mergeCell ref="P68:R68"/>
    <mergeCell ref="V68:X68"/>
    <mergeCell ref="D86:F86"/>
    <mergeCell ref="J86:L86"/>
    <mergeCell ref="P86:R86"/>
    <mergeCell ref="V86:X86"/>
    <mergeCell ref="E105:J105"/>
    <mergeCell ref="D117:I117"/>
    <mergeCell ref="D129:AA129"/>
    <mergeCell ref="D130:F130"/>
    <mergeCell ref="J130:L130"/>
    <mergeCell ref="P130:R130"/>
    <mergeCell ref="V130:X130"/>
    <mergeCell ref="C10:C22"/>
  </mergeCells>
  <pageMargins left="0.75" right="0.75" top="1" bottom="1" header="0.511805555555556" footer="0.511805555555556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2:BR779"/>
  <sheetViews>
    <sheetView zoomScale="42" zoomScaleNormal="42" topLeftCell="A5" workbookViewId="0">
      <selection activeCell="D4" sqref="D4:U4"/>
    </sheetView>
  </sheetViews>
  <sheetFormatPr defaultColWidth="9.14285714285714" defaultRowHeight="17.6"/>
  <cols>
    <col min="12" max="12" width="27.6607142857143" customWidth="1"/>
    <col min="13" max="25" width="15.5714285714286"/>
    <col min="26" max="26" width="14.2142857142857"/>
    <col min="27" max="38" width="15.5714285714286"/>
    <col min="39" max="39" width="14.2142857142857"/>
    <col min="40" max="41" width="15.5714285714286"/>
    <col min="42" max="42" width="15.25" customWidth="1"/>
    <col min="43" max="43" width="19.7410714285714" customWidth="1"/>
    <col min="44" max="45" width="12.7857142857143"/>
    <col min="63" max="63" width="12.2857142857143" customWidth="1"/>
    <col min="76" max="76" width="12.9375" customWidth="1"/>
    <col min="83" max="83" width="13.9017857142857" customWidth="1"/>
  </cols>
  <sheetData>
    <row r="2" spans="4:21"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3"/>
      <c r="U2" s="3"/>
    </row>
    <row r="3" spans="4:21"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</row>
    <row r="4" spans="4:21">
      <c r="D4" s="3" t="s">
        <v>200</v>
      </c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</row>
    <row r="5" spans="2:12">
      <c r="B5" s="3" t="s">
        <v>201</v>
      </c>
      <c r="C5" s="3"/>
      <c r="D5" s="3"/>
      <c r="E5" s="3"/>
      <c r="F5" s="3"/>
      <c r="G5" s="3"/>
      <c r="H5" s="3"/>
      <c r="I5" s="3"/>
      <c r="L5" s="3" t="s">
        <v>202</v>
      </c>
    </row>
    <row r="6" spans="2:9">
      <c r="B6" s="3"/>
      <c r="C6" s="3"/>
      <c r="D6" s="3"/>
      <c r="E6" s="3"/>
      <c r="F6" s="3"/>
      <c r="G6" s="3"/>
      <c r="H6" s="3"/>
      <c r="I6" s="3"/>
    </row>
    <row r="7" spans="2:9">
      <c r="B7" s="3"/>
      <c r="C7" s="3"/>
      <c r="D7" s="3"/>
      <c r="E7" s="3"/>
      <c r="F7" s="3"/>
      <c r="G7" s="3"/>
      <c r="H7" s="3"/>
      <c r="I7" s="3"/>
    </row>
    <row r="8" spans="2:22">
      <c r="B8" s="4" t="s">
        <v>203</v>
      </c>
      <c r="C8" s="16"/>
      <c r="D8" s="3"/>
      <c r="E8" s="4" t="s">
        <v>204</v>
      </c>
      <c r="F8" s="16"/>
      <c r="G8" s="3"/>
      <c r="H8" s="4" t="s">
        <v>205</v>
      </c>
      <c r="I8" s="16"/>
      <c r="L8" s="3"/>
      <c r="M8" s="3"/>
      <c r="N8" s="3"/>
      <c r="O8" s="3"/>
      <c r="P8" s="3"/>
      <c r="Q8" s="3"/>
      <c r="R8" s="3"/>
      <c r="S8" s="3"/>
      <c r="T8" s="3"/>
      <c r="U8" s="3"/>
      <c r="V8" s="3"/>
    </row>
    <row r="9" spans="2:22">
      <c r="B9" s="6" t="s">
        <v>206</v>
      </c>
      <c r="C9" s="57" t="s">
        <v>207</v>
      </c>
      <c r="D9" s="3"/>
      <c r="E9" s="6" t="s">
        <v>206</v>
      </c>
      <c r="F9" s="57" t="s">
        <v>207</v>
      </c>
      <c r="G9" s="3"/>
      <c r="H9" s="6" t="s">
        <v>206</v>
      </c>
      <c r="I9" s="57" t="s">
        <v>207</v>
      </c>
      <c r="L9" s="4" t="s">
        <v>208</v>
      </c>
      <c r="M9" s="5"/>
      <c r="N9" s="5"/>
      <c r="O9" s="5"/>
      <c r="P9" s="5"/>
      <c r="Q9" s="5"/>
      <c r="R9" s="16"/>
      <c r="S9" s="3"/>
      <c r="T9" s="3"/>
      <c r="U9" s="3"/>
      <c r="V9" s="3"/>
    </row>
    <row r="10" spans="2:22">
      <c r="B10" s="8">
        <v>0</v>
      </c>
      <c r="C10" s="58"/>
      <c r="D10" s="3"/>
      <c r="E10" s="8">
        <v>0</v>
      </c>
      <c r="F10" s="58"/>
      <c r="G10" s="3"/>
      <c r="H10" s="8">
        <v>0</v>
      </c>
      <c r="I10" s="58"/>
      <c r="L10" s="36"/>
      <c r="M10" s="7" t="s">
        <v>129</v>
      </c>
      <c r="N10" s="7" t="s">
        <v>147</v>
      </c>
      <c r="O10" s="7" t="s">
        <v>185</v>
      </c>
      <c r="P10" s="13" t="s">
        <v>6</v>
      </c>
      <c r="Q10" s="13" t="s">
        <v>7</v>
      </c>
      <c r="R10" s="17" t="s">
        <v>8</v>
      </c>
      <c r="S10" s="4"/>
      <c r="T10" s="5" t="s">
        <v>209</v>
      </c>
      <c r="U10" s="5"/>
      <c r="V10" s="16"/>
    </row>
    <row r="11" spans="2:22">
      <c r="B11" s="8">
        <v>0.1</v>
      </c>
      <c r="C11" s="58"/>
      <c r="D11" s="3"/>
      <c r="E11" s="8">
        <v>0.1</v>
      </c>
      <c r="F11" s="58"/>
      <c r="G11" s="3"/>
      <c r="H11" s="8">
        <v>0.1</v>
      </c>
      <c r="I11" s="58"/>
      <c r="L11" s="6" t="s">
        <v>203</v>
      </c>
      <c r="M11" s="9">
        <v>1.589605864</v>
      </c>
      <c r="N11" s="9">
        <v>0.619295949</v>
      </c>
      <c r="O11" s="9">
        <v>0.79109811</v>
      </c>
      <c r="P11" s="14">
        <f t="shared" ref="P11:P13" si="0">AVERAGE(M11:O11)</f>
        <v>0.999999974333333</v>
      </c>
      <c r="Q11" s="14">
        <f t="shared" ref="Q11:Q13" si="1">_xlfn.STDEV.S(M11:O11)</f>
        <v>0.517788880218843</v>
      </c>
      <c r="R11" s="18">
        <f t="shared" ref="R11:R13" si="2">Q11/SQRT(3)</f>
        <v>0.298945549377744</v>
      </c>
      <c r="S11" s="6" t="s">
        <v>203</v>
      </c>
      <c r="T11" s="3">
        <v>5.05167976379395</v>
      </c>
      <c r="U11" s="3">
        <v>6.41164794921875</v>
      </c>
      <c r="V11" s="18">
        <v>6.0584203338623</v>
      </c>
    </row>
    <row r="12" spans="2:22">
      <c r="B12" s="8">
        <v>0.2</v>
      </c>
      <c r="C12" s="58"/>
      <c r="D12" s="3"/>
      <c r="E12" s="8">
        <v>0.19</v>
      </c>
      <c r="F12" s="58">
        <v>6.975562</v>
      </c>
      <c r="G12" s="3"/>
      <c r="H12" s="8">
        <v>0.19</v>
      </c>
      <c r="I12" s="58"/>
      <c r="L12" s="6" t="s">
        <v>204</v>
      </c>
      <c r="M12" s="9">
        <v>0.037192878</v>
      </c>
      <c r="N12" s="9">
        <v>0.132267333</v>
      </c>
      <c r="O12" s="9">
        <v>0.146027584</v>
      </c>
      <c r="P12" s="14">
        <f t="shared" si="0"/>
        <v>0.105162598333333</v>
      </c>
      <c r="Q12" s="14">
        <f t="shared" si="1"/>
        <v>0.0592642243561781</v>
      </c>
      <c r="R12" s="18">
        <f t="shared" si="2"/>
        <v>0.0342162158853538</v>
      </c>
      <c r="S12" s="6" t="s">
        <v>204</v>
      </c>
      <c r="T12" s="3">
        <v>10.4664430236816</v>
      </c>
      <c r="U12" s="3">
        <v>8.63608451843262</v>
      </c>
      <c r="V12" s="18">
        <v>8.49330039978027</v>
      </c>
    </row>
    <row r="13" spans="2:22">
      <c r="B13" s="8">
        <v>0.3</v>
      </c>
      <c r="C13" s="58">
        <v>6.622951</v>
      </c>
      <c r="D13" s="3"/>
      <c r="E13" s="8">
        <v>0.29</v>
      </c>
      <c r="F13" s="58">
        <v>6.953694</v>
      </c>
      <c r="G13" s="3"/>
      <c r="H13" s="8">
        <v>0.29</v>
      </c>
      <c r="I13" s="58">
        <v>7.09706</v>
      </c>
      <c r="L13" s="23" t="s">
        <v>205</v>
      </c>
      <c r="M13" s="11">
        <v>0.032736971</v>
      </c>
      <c r="N13" s="11">
        <v>0.079325037</v>
      </c>
      <c r="O13" s="11">
        <v>0.127262667</v>
      </c>
      <c r="P13" s="15">
        <f t="shared" si="0"/>
        <v>0.0797748916666667</v>
      </c>
      <c r="Q13" s="15">
        <f t="shared" si="1"/>
        <v>0.0472644536410498</v>
      </c>
      <c r="R13" s="19">
        <f t="shared" si="2"/>
        <v>0.0272881450327607</v>
      </c>
      <c r="S13" s="23" t="s">
        <v>205</v>
      </c>
      <c r="T13" s="15">
        <v>10.6492282104492</v>
      </c>
      <c r="U13" s="15">
        <v>9.37237274169922</v>
      </c>
      <c r="V13" s="19">
        <v>8.69041168212891</v>
      </c>
    </row>
    <row r="14" spans="2:22">
      <c r="B14" s="8">
        <v>0.4</v>
      </c>
      <c r="C14" s="58">
        <v>6.630206</v>
      </c>
      <c r="D14" s="3"/>
      <c r="E14" s="8">
        <v>0.38</v>
      </c>
      <c r="F14" s="58">
        <v>6.959491</v>
      </c>
      <c r="G14" s="3"/>
      <c r="H14" s="8">
        <v>0.39</v>
      </c>
      <c r="I14" s="58">
        <v>7.106925</v>
      </c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</row>
    <row r="15" spans="2:22">
      <c r="B15" s="8">
        <v>0.49</v>
      </c>
      <c r="C15" s="58">
        <v>6.665231</v>
      </c>
      <c r="D15" s="3"/>
      <c r="E15" s="8">
        <v>0.49</v>
      </c>
      <c r="F15" s="58">
        <v>6.948257</v>
      </c>
      <c r="G15" s="3"/>
      <c r="H15" s="8">
        <v>0.49</v>
      </c>
      <c r="I15" s="58">
        <v>7.140731</v>
      </c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</row>
    <row r="16" spans="2:22">
      <c r="B16" s="8">
        <v>0.59</v>
      </c>
      <c r="C16" s="58">
        <v>6.726339</v>
      </c>
      <c r="D16" s="3"/>
      <c r="E16" s="8">
        <v>0.58</v>
      </c>
      <c r="F16" s="58">
        <v>6.939462</v>
      </c>
      <c r="G16" s="3"/>
      <c r="H16" s="8">
        <v>0.59</v>
      </c>
      <c r="I16" s="58">
        <v>7.190278</v>
      </c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</row>
    <row r="17" spans="2:22">
      <c r="B17" s="8">
        <v>0.69</v>
      </c>
      <c r="C17" s="58">
        <v>6.775361</v>
      </c>
      <c r="D17" s="3"/>
      <c r="E17" s="8">
        <v>0.68</v>
      </c>
      <c r="F17" s="58">
        <v>6.93785</v>
      </c>
      <c r="G17" s="3"/>
      <c r="H17" s="8">
        <v>0.69</v>
      </c>
      <c r="I17" s="58">
        <v>7.232008</v>
      </c>
      <c r="L17" s="4" t="s">
        <v>210</v>
      </c>
      <c r="M17" s="5"/>
      <c r="N17" s="5"/>
      <c r="O17" s="5"/>
      <c r="P17" s="5"/>
      <c r="Q17" s="5"/>
      <c r="R17" s="16"/>
      <c r="S17" s="3"/>
      <c r="T17" s="3"/>
      <c r="U17" s="3"/>
      <c r="V17" s="3"/>
    </row>
    <row r="18" spans="2:22">
      <c r="B18" s="8">
        <v>0.79</v>
      </c>
      <c r="C18" s="58">
        <v>6.827937</v>
      </c>
      <c r="D18" s="3"/>
      <c r="E18" s="8">
        <v>0.78</v>
      </c>
      <c r="F18" s="58">
        <v>6.936422</v>
      </c>
      <c r="G18" s="3"/>
      <c r="H18" s="8">
        <v>0.79</v>
      </c>
      <c r="I18" s="58">
        <v>7.25769</v>
      </c>
      <c r="L18" s="36"/>
      <c r="M18" s="7" t="s">
        <v>129</v>
      </c>
      <c r="N18" s="7" t="s">
        <v>147</v>
      </c>
      <c r="O18" s="7" t="s">
        <v>185</v>
      </c>
      <c r="P18" s="13" t="s">
        <v>6</v>
      </c>
      <c r="Q18" s="13" t="s">
        <v>7</v>
      </c>
      <c r="R18" s="17" t="s">
        <v>8</v>
      </c>
      <c r="S18" s="4"/>
      <c r="T18" s="5" t="s">
        <v>209</v>
      </c>
      <c r="U18" s="5"/>
      <c r="V18" s="16"/>
    </row>
    <row r="19" spans="2:22">
      <c r="B19" s="8">
        <v>0.89</v>
      </c>
      <c r="C19" s="58">
        <v>6.865528</v>
      </c>
      <c r="D19" s="3"/>
      <c r="E19" s="8">
        <v>0.88</v>
      </c>
      <c r="F19" s="58">
        <v>6.939256</v>
      </c>
      <c r="G19" s="3"/>
      <c r="H19" s="8">
        <v>0.89</v>
      </c>
      <c r="I19" s="58">
        <v>7.280011</v>
      </c>
      <c r="L19" s="6" t="s">
        <v>203</v>
      </c>
      <c r="M19" s="9">
        <v>0.841769219</v>
      </c>
      <c r="N19" s="9">
        <v>1.037925361</v>
      </c>
      <c r="O19" s="9">
        <v>1.120305453</v>
      </c>
      <c r="P19" s="14">
        <f t="shared" ref="P19:P21" si="3">AVERAGE(M19:O19)</f>
        <v>1.000000011</v>
      </c>
      <c r="Q19" s="14">
        <f t="shared" ref="Q19:Q21" si="4">_xlfn.STDEV.S(M19:O19)</f>
        <v>0.143088635265672</v>
      </c>
      <c r="R19" s="18">
        <f t="shared" ref="R19:R21" si="5">Q19/SQRT(3)</f>
        <v>0.082612262088612</v>
      </c>
      <c r="S19" s="6" t="s">
        <v>203</v>
      </c>
      <c r="T19" s="3">
        <v>6.45927040100098</v>
      </c>
      <c r="U19" s="3">
        <v>6.15706436157227</v>
      </c>
      <c r="V19" s="18">
        <v>6.04687492370606</v>
      </c>
    </row>
    <row r="20" spans="2:22">
      <c r="B20" s="8">
        <v>0.99</v>
      </c>
      <c r="C20" s="58">
        <v>6.900674</v>
      </c>
      <c r="D20" s="3"/>
      <c r="E20" s="8">
        <v>0.98</v>
      </c>
      <c r="F20" s="58">
        <v>6.934344</v>
      </c>
      <c r="G20" s="3"/>
      <c r="H20" s="8">
        <v>0.99</v>
      </c>
      <c r="I20" s="58">
        <v>7.293634</v>
      </c>
      <c r="L20" s="6" t="s">
        <v>204</v>
      </c>
      <c r="M20" s="9">
        <v>0.450229353</v>
      </c>
      <c r="N20" s="9">
        <v>0.218187794</v>
      </c>
      <c r="O20" s="9">
        <v>0.51113506</v>
      </c>
      <c r="P20" s="14">
        <f t="shared" si="3"/>
        <v>0.393184069</v>
      </c>
      <c r="Q20" s="14">
        <f t="shared" si="4"/>
        <v>0.154580556617575</v>
      </c>
      <c r="R20" s="18">
        <f t="shared" si="5"/>
        <v>0.0892471259746389</v>
      </c>
      <c r="S20" s="6" t="s">
        <v>204</v>
      </c>
      <c r="T20" s="3">
        <v>7.35807388305664</v>
      </c>
      <c r="U20" s="3">
        <v>8.40316360473633</v>
      </c>
      <c r="V20" s="18">
        <v>7.17502944946289</v>
      </c>
    </row>
    <row r="21" spans="2:22">
      <c r="B21" s="8">
        <v>1.09</v>
      </c>
      <c r="C21" s="58">
        <v>6.937719</v>
      </c>
      <c r="D21" s="3"/>
      <c r="E21" s="8">
        <v>1.08</v>
      </c>
      <c r="F21" s="58">
        <v>6.935949</v>
      </c>
      <c r="G21" s="3"/>
      <c r="H21" s="8">
        <v>1.09</v>
      </c>
      <c r="I21" s="58">
        <v>7.300059</v>
      </c>
      <c r="L21" s="23" t="s">
        <v>205</v>
      </c>
      <c r="M21" s="11">
        <v>0.061211583</v>
      </c>
      <c r="N21" s="11">
        <v>0.037827573</v>
      </c>
      <c r="O21" s="11">
        <v>0.016619232</v>
      </c>
      <c r="P21" s="15">
        <f t="shared" si="3"/>
        <v>0.038552796</v>
      </c>
      <c r="Q21" s="15">
        <f t="shared" si="4"/>
        <v>0.0223050196867565</v>
      </c>
      <c r="R21" s="19">
        <f t="shared" si="5"/>
        <v>0.0128778091204288</v>
      </c>
      <c r="S21" s="23" t="s">
        <v>205</v>
      </c>
      <c r="T21" s="15">
        <v>10.2344464111328</v>
      </c>
      <c r="U21" s="15">
        <v>10.9288128662109</v>
      </c>
      <c r="V21" s="19">
        <v>12.1153973388672</v>
      </c>
    </row>
    <row r="22" spans="2:22">
      <c r="B22" s="8">
        <v>1.19</v>
      </c>
      <c r="C22" s="58">
        <v>6.970827</v>
      </c>
      <c r="D22" s="3"/>
      <c r="E22" s="8">
        <v>1.18</v>
      </c>
      <c r="F22" s="58">
        <v>6.93753</v>
      </c>
      <c r="G22" s="3"/>
      <c r="H22" s="8">
        <v>1.19</v>
      </c>
      <c r="I22" s="58">
        <v>7.30582</v>
      </c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</row>
    <row r="23" spans="2:22">
      <c r="B23" s="8">
        <v>1.29</v>
      </c>
      <c r="C23" s="58">
        <v>7.007794</v>
      </c>
      <c r="D23" s="3"/>
      <c r="E23" s="8">
        <v>1.28</v>
      </c>
      <c r="F23" s="58">
        <v>6.939249</v>
      </c>
      <c r="G23" s="3"/>
      <c r="H23" s="8">
        <v>1.28</v>
      </c>
      <c r="I23" s="58">
        <v>7.300814</v>
      </c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</row>
    <row r="24" spans="2:22">
      <c r="B24" s="8">
        <v>1.39</v>
      </c>
      <c r="C24" s="58">
        <v>7.040128</v>
      </c>
      <c r="D24" s="3"/>
      <c r="E24" s="8">
        <v>1.38</v>
      </c>
      <c r="F24" s="58">
        <v>6.941755</v>
      </c>
      <c r="G24" s="3"/>
      <c r="H24" s="8">
        <v>1.38</v>
      </c>
      <c r="I24" s="58">
        <v>7.286082</v>
      </c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</row>
    <row r="25" spans="2:22">
      <c r="B25" s="8">
        <v>1.49</v>
      </c>
      <c r="C25" s="58">
        <v>7.068079</v>
      </c>
      <c r="D25" s="3"/>
      <c r="E25" s="8">
        <v>1.48</v>
      </c>
      <c r="F25" s="58">
        <v>6.942908</v>
      </c>
      <c r="G25" s="3"/>
      <c r="H25" s="8">
        <v>1.48</v>
      </c>
      <c r="I25" s="58">
        <v>7.260383</v>
      </c>
      <c r="L25" s="4" t="s">
        <v>211</v>
      </c>
      <c r="M25" s="5"/>
      <c r="N25" s="5"/>
      <c r="O25" s="5"/>
      <c r="P25" s="5"/>
      <c r="Q25" s="5"/>
      <c r="R25" s="16"/>
      <c r="S25" s="3"/>
      <c r="T25" s="3"/>
      <c r="U25" s="3"/>
      <c r="V25" s="3"/>
    </row>
    <row r="26" spans="2:22">
      <c r="B26" s="8">
        <v>1.58</v>
      </c>
      <c r="C26" s="58">
        <v>7.093619</v>
      </c>
      <c r="D26" s="3"/>
      <c r="E26" s="8">
        <v>1.58</v>
      </c>
      <c r="F26" s="58">
        <v>6.942232</v>
      </c>
      <c r="G26" s="3"/>
      <c r="H26" s="8">
        <v>1.58</v>
      </c>
      <c r="I26" s="58">
        <v>7.232093</v>
      </c>
      <c r="L26" s="36"/>
      <c r="M26" s="7" t="s">
        <v>129</v>
      </c>
      <c r="N26" s="7" t="s">
        <v>147</v>
      </c>
      <c r="O26" s="7" t="s">
        <v>185</v>
      </c>
      <c r="P26" s="13" t="s">
        <v>6</v>
      </c>
      <c r="Q26" s="13" t="s">
        <v>7</v>
      </c>
      <c r="R26" s="17" t="s">
        <v>8</v>
      </c>
      <c r="S26" s="4"/>
      <c r="T26" s="5" t="s">
        <v>209</v>
      </c>
      <c r="U26" s="5"/>
      <c r="V26" s="16"/>
    </row>
    <row r="27" spans="2:22">
      <c r="B27" s="8">
        <v>1.68</v>
      </c>
      <c r="C27" s="58">
        <v>7.113666</v>
      </c>
      <c r="D27" s="3"/>
      <c r="E27" s="8">
        <v>1.67</v>
      </c>
      <c r="F27" s="58">
        <v>6.938496</v>
      </c>
      <c r="G27" s="3"/>
      <c r="H27" s="8">
        <v>1.68</v>
      </c>
      <c r="I27" s="58">
        <v>7.190286</v>
      </c>
      <c r="L27" s="6" t="s">
        <v>203</v>
      </c>
      <c r="M27" s="9">
        <v>0.736298057</v>
      </c>
      <c r="N27" s="9">
        <v>1.06231835</v>
      </c>
      <c r="O27" s="9">
        <v>1.201383594</v>
      </c>
      <c r="P27" s="14">
        <f t="shared" ref="P27:P29" si="6">AVERAGE(M27:O27)</f>
        <v>1.00000000033333</v>
      </c>
      <c r="Q27" s="14">
        <f t="shared" ref="Q27:Q29" si="7">_xlfn.STDEV.S(M27:O27)</f>
        <v>0.238723316227233</v>
      </c>
      <c r="R27" s="18">
        <f t="shared" ref="R27:R29" si="8">Q27/SQRT(3)</f>
        <v>0.137826970885633</v>
      </c>
      <c r="S27" s="6" t="s">
        <v>203</v>
      </c>
      <c r="T27" s="3">
        <v>4.62548492431641</v>
      </c>
      <c r="U27" s="3">
        <v>4.09663055419922</v>
      </c>
      <c r="V27" s="18">
        <v>3.91914985656738</v>
      </c>
    </row>
    <row r="28" spans="2:22">
      <c r="B28" s="8">
        <v>1.78</v>
      </c>
      <c r="C28" s="58">
        <v>7.12543</v>
      </c>
      <c r="D28" s="3"/>
      <c r="E28" s="8">
        <v>1.77</v>
      </c>
      <c r="F28" s="58">
        <v>6.937482</v>
      </c>
      <c r="G28" s="3"/>
      <c r="H28" s="8">
        <v>1.78</v>
      </c>
      <c r="I28" s="58">
        <v>7.145838</v>
      </c>
      <c r="L28" s="6" t="s">
        <v>204</v>
      </c>
      <c r="M28" s="9">
        <v>0.084274364</v>
      </c>
      <c r="N28" s="9">
        <v>0.07469413</v>
      </c>
      <c r="O28" s="9">
        <v>0.068091681</v>
      </c>
      <c r="P28" s="14">
        <f t="shared" si="6"/>
        <v>0.075686725</v>
      </c>
      <c r="Q28" s="14">
        <f t="shared" si="7"/>
        <v>0.00813687537665049</v>
      </c>
      <c r="R28" s="18">
        <f t="shared" si="8"/>
        <v>0.0046978271890716</v>
      </c>
      <c r="S28" s="6" t="s">
        <v>204</v>
      </c>
      <c r="T28" s="3">
        <v>7.74774047851562</v>
      </c>
      <c r="U28" s="3">
        <v>7.92183944702148</v>
      </c>
      <c r="V28" s="18">
        <v>8.05535575866699</v>
      </c>
    </row>
    <row r="29" spans="2:22">
      <c r="B29" s="8">
        <v>1.88</v>
      </c>
      <c r="C29" s="58">
        <v>7.12538</v>
      </c>
      <c r="D29" s="3"/>
      <c r="E29" s="8">
        <v>1.87</v>
      </c>
      <c r="F29" s="58">
        <v>6.926161</v>
      </c>
      <c r="G29" s="3"/>
      <c r="H29" s="8">
        <v>1.88</v>
      </c>
      <c r="I29" s="58">
        <v>7.093358</v>
      </c>
      <c r="L29" s="23" t="s">
        <v>205</v>
      </c>
      <c r="M29" s="11">
        <v>0.017041009</v>
      </c>
      <c r="N29" s="11">
        <v>0.035643133</v>
      </c>
      <c r="O29" s="11">
        <v>0.023227501</v>
      </c>
      <c r="P29" s="15">
        <f t="shared" si="6"/>
        <v>0.025303881</v>
      </c>
      <c r="Q29" s="15">
        <f t="shared" si="7"/>
        <v>0.00947329244540376</v>
      </c>
      <c r="R29" s="19">
        <f t="shared" si="8"/>
        <v>0.00546940794346591</v>
      </c>
      <c r="S29" s="23" t="s">
        <v>205</v>
      </c>
      <c r="T29" s="15">
        <v>10.0540968322754</v>
      </c>
      <c r="U29" s="15">
        <v>8.98948348999023</v>
      </c>
      <c r="V29" s="19">
        <v>9.6072737121582</v>
      </c>
    </row>
    <row r="30" spans="2:22">
      <c r="B30" s="8">
        <v>1.98</v>
      </c>
      <c r="C30" s="58">
        <v>7.109438</v>
      </c>
      <c r="D30" s="3"/>
      <c r="E30" s="8">
        <v>1.97</v>
      </c>
      <c r="F30" s="58">
        <v>6.914363</v>
      </c>
      <c r="G30" s="3"/>
      <c r="H30" s="8">
        <v>1.98</v>
      </c>
      <c r="I30" s="58">
        <v>7.037572</v>
      </c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</row>
    <row r="31" spans="2:9">
      <c r="B31" s="8">
        <v>2.08</v>
      </c>
      <c r="C31" s="58">
        <v>7.082516</v>
      </c>
      <c r="D31" s="3"/>
      <c r="E31" s="8">
        <v>2.07</v>
      </c>
      <c r="F31" s="58">
        <v>6.900353</v>
      </c>
      <c r="G31" s="3"/>
      <c r="H31" s="8">
        <v>2.08</v>
      </c>
      <c r="I31" s="58">
        <v>6.962346</v>
      </c>
    </row>
    <row r="32" spans="2:9">
      <c r="B32" s="8">
        <v>2.18</v>
      </c>
      <c r="C32" s="58">
        <v>7.033532</v>
      </c>
      <c r="D32" s="3"/>
      <c r="E32" s="8">
        <v>2.17</v>
      </c>
      <c r="F32" s="58">
        <v>6.866983</v>
      </c>
      <c r="G32" s="3"/>
      <c r="H32" s="8">
        <v>2.18</v>
      </c>
      <c r="I32" s="58">
        <v>6.886216</v>
      </c>
    </row>
    <row r="33" spans="2:12">
      <c r="B33" s="8">
        <v>2.28</v>
      </c>
      <c r="C33" s="58">
        <v>6.978291</v>
      </c>
      <c r="D33" s="3"/>
      <c r="E33" s="8">
        <v>2.27</v>
      </c>
      <c r="F33" s="58">
        <v>6.836508</v>
      </c>
      <c r="G33" s="3"/>
      <c r="H33" s="8">
        <v>2.27</v>
      </c>
      <c r="I33" s="58">
        <v>6.807785</v>
      </c>
      <c r="L33" s="3" t="s">
        <v>212</v>
      </c>
    </row>
    <row r="34" spans="2:46">
      <c r="B34" s="8">
        <v>2.37</v>
      </c>
      <c r="C34" s="58">
        <v>6.915351</v>
      </c>
      <c r="D34" s="3"/>
      <c r="E34" s="8">
        <v>2.37</v>
      </c>
      <c r="F34" s="58">
        <v>6.799137</v>
      </c>
      <c r="G34" s="3"/>
      <c r="H34" s="8">
        <v>2.37</v>
      </c>
      <c r="I34" s="58">
        <v>6.724786</v>
      </c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  <c r="AK34" s="3"/>
      <c r="AL34" s="3"/>
      <c r="AM34" s="3"/>
      <c r="AN34" s="3"/>
      <c r="AO34" s="3"/>
      <c r="AP34" s="4" t="s">
        <v>213</v>
      </c>
      <c r="AQ34" s="102"/>
      <c r="AR34" s="5" t="s">
        <v>214</v>
      </c>
      <c r="AS34" s="5"/>
      <c r="AT34" s="16"/>
    </row>
    <row r="35" spans="2:46">
      <c r="B35" s="8">
        <v>2.47</v>
      </c>
      <c r="C35" s="58">
        <v>6.844816</v>
      </c>
      <c r="D35" s="3"/>
      <c r="E35" s="8">
        <v>2.47</v>
      </c>
      <c r="F35" s="58">
        <v>6.75859</v>
      </c>
      <c r="G35" s="3"/>
      <c r="H35" s="8">
        <v>2.47</v>
      </c>
      <c r="I35" s="58">
        <v>6.640016</v>
      </c>
      <c r="L35" s="72" t="s">
        <v>215</v>
      </c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 t="s">
        <v>216</v>
      </c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  <c r="AJ35" s="5"/>
      <c r="AK35" s="5"/>
      <c r="AL35" s="5"/>
      <c r="AM35" s="5"/>
      <c r="AN35" s="5"/>
      <c r="AO35" s="5"/>
      <c r="AP35" s="36"/>
      <c r="AQ35" s="103" t="s">
        <v>217</v>
      </c>
      <c r="AR35" s="103">
        <v>12.7686720275879</v>
      </c>
      <c r="AS35" s="103">
        <v>13.2931585693359</v>
      </c>
      <c r="AT35" s="105">
        <v>15.3514891052246</v>
      </c>
    </row>
    <row r="36" spans="2:63">
      <c r="B36" s="8">
        <v>2.57</v>
      </c>
      <c r="C36" s="58">
        <v>6.768208</v>
      </c>
      <c r="D36" s="3"/>
      <c r="E36" s="8">
        <v>2.56</v>
      </c>
      <c r="F36" s="58">
        <v>6.708008</v>
      </c>
      <c r="G36" s="3"/>
      <c r="H36" s="8">
        <v>2.57</v>
      </c>
      <c r="I36" s="58">
        <v>6.55612</v>
      </c>
      <c r="L36" s="37" t="s">
        <v>217</v>
      </c>
      <c r="M36" s="80"/>
      <c r="N36" s="80"/>
      <c r="O36" s="13" t="s">
        <v>6</v>
      </c>
      <c r="P36" s="13" t="s">
        <v>7</v>
      </c>
      <c r="Q36" s="13" t="s">
        <v>8</v>
      </c>
      <c r="R36" s="80" t="s">
        <v>218</v>
      </c>
      <c r="S36" s="80"/>
      <c r="T36" s="80"/>
      <c r="U36" s="13" t="s">
        <v>6</v>
      </c>
      <c r="V36" s="13" t="s">
        <v>7</v>
      </c>
      <c r="W36" s="13" t="s">
        <v>8</v>
      </c>
      <c r="X36" s="80" t="s">
        <v>86</v>
      </c>
      <c r="Y36" s="80"/>
      <c r="Z36" s="80"/>
      <c r="AA36" s="13" t="s">
        <v>6</v>
      </c>
      <c r="AB36" s="13" t="s">
        <v>7</v>
      </c>
      <c r="AC36" s="13" t="s">
        <v>8</v>
      </c>
      <c r="AD36" s="80" t="s">
        <v>219</v>
      </c>
      <c r="AE36" s="80"/>
      <c r="AF36" s="80"/>
      <c r="AG36" s="13" t="s">
        <v>6</v>
      </c>
      <c r="AH36" s="13" t="s">
        <v>7</v>
      </c>
      <c r="AI36" s="13" t="s">
        <v>8</v>
      </c>
      <c r="AJ36" s="80" t="s">
        <v>220</v>
      </c>
      <c r="AK36" s="80"/>
      <c r="AL36" s="80"/>
      <c r="AM36" s="13" t="s">
        <v>6</v>
      </c>
      <c r="AN36" s="13" t="s">
        <v>7</v>
      </c>
      <c r="AO36" s="13" t="s">
        <v>8</v>
      </c>
      <c r="AP36" s="36"/>
      <c r="AQ36" s="103" t="s">
        <v>218</v>
      </c>
      <c r="AR36" s="103">
        <v>13.7203414916992</v>
      </c>
      <c r="AS36" s="103">
        <v>12.7769973754883</v>
      </c>
      <c r="AT36" s="105">
        <v>12.2918022155762</v>
      </c>
      <c r="BK36" s="3" t="s">
        <v>221</v>
      </c>
    </row>
    <row r="37" spans="2:46">
      <c r="B37" s="8">
        <v>2.67</v>
      </c>
      <c r="C37" s="58">
        <v>6.695565</v>
      </c>
      <c r="D37" s="3"/>
      <c r="E37" s="8">
        <v>2.66</v>
      </c>
      <c r="F37" s="58">
        <v>6.643858</v>
      </c>
      <c r="G37" s="3"/>
      <c r="H37" s="8">
        <v>2.67</v>
      </c>
      <c r="I37" s="58">
        <v>6.474947</v>
      </c>
      <c r="L37" s="43">
        <v>0.000188008</v>
      </c>
      <c r="M37" s="44">
        <v>0.000130705</v>
      </c>
      <c r="N37" s="44">
        <v>3.13813e-5</v>
      </c>
      <c r="O37" s="15">
        <f t="shared" ref="O37:Q37" si="9">AVERAGE(L37:N37)</f>
        <v>0.0001166981</v>
      </c>
      <c r="P37" s="15">
        <f t="shared" si="9"/>
        <v>9.29281333333333e-5</v>
      </c>
      <c r="Q37" s="15">
        <f t="shared" si="9"/>
        <v>8.03358444444444e-5</v>
      </c>
      <c r="R37" s="44">
        <v>9.74537e-5</v>
      </c>
      <c r="S37" s="44">
        <v>0.000187402</v>
      </c>
      <c r="T37" s="44">
        <v>0.00026232</v>
      </c>
      <c r="U37" s="15">
        <f>AVERAGE(R37:T37)</f>
        <v>0.0001823919</v>
      </c>
      <c r="V37" s="15">
        <f>_xlfn.STDEV.S(R37:T37)</f>
        <v>8.2547259466502e-5</v>
      </c>
      <c r="W37" s="15">
        <f>V37/SQRT(3)</f>
        <v>4.76586824738508e-5</v>
      </c>
      <c r="X37" s="44">
        <v>0.835339505</v>
      </c>
      <c r="Y37" s="44">
        <v>1.105421077</v>
      </c>
      <c r="Z37" s="44">
        <v>1.05923942</v>
      </c>
      <c r="AA37" s="15">
        <f>AVERAGE(X37:Z37)</f>
        <v>1.00000000066667</v>
      </c>
      <c r="AB37" s="15">
        <f>_xlfn.STDEV.S(X37:Z37)</f>
        <v>0.144457590612992</v>
      </c>
      <c r="AC37" s="15">
        <f>AB37/SQRT(3)</f>
        <v>0.0834026288268954</v>
      </c>
      <c r="AD37" s="44">
        <v>0.241613319</v>
      </c>
      <c r="AE37" s="44">
        <v>0.26018714</v>
      </c>
      <c r="AF37" s="44">
        <v>0.24903421</v>
      </c>
      <c r="AG37" s="15">
        <f>AVERAGE(AD37:AF37)</f>
        <v>0.250278223</v>
      </c>
      <c r="AH37" s="15">
        <f>_xlfn.STDEV.S(AD37:AF37)</f>
        <v>0.00934919156361323</v>
      </c>
      <c r="AI37" s="15">
        <f>AH37/SQRT(3)</f>
        <v>0.00539775826595748</v>
      </c>
      <c r="AJ37" s="44">
        <v>0.227691792</v>
      </c>
      <c r="AK37" s="44">
        <v>0.214871428</v>
      </c>
      <c r="AL37" s="44">
        <v>0.208135321</v>
      </c>
      <c r="AM37" s="15">
        <f>AVERAGE(AJ37:AL37)</f>
        <v>0.216899513666667</v>
      </c>
      <c r="AN37" s="15">
        <f>_xlfn.STDEV.S(AJ37:AL37)</f>
        <v>0.00993472385610009</v>
      </c>
      <c r="AO37" s="15">
        <f>AN37/SQRT(3)</f>
        <v>0.00573581549264398</v>
      </c>
      <c r="AP37" s="36"/>
      <c r="AQ37" s="103" t="s">
        <v>86</v>
      </c>
      <c r="AR37" s="103">
        <v>0.651494293212892</v>
      </c>
      <c r="AS37" s="103">
        <v>0.247332839965821</v>
      </c>
      <c r="AT37" s="105">
        <v>0.308900146484376</v>
      </c>
    </row>
    <row r="38" spans="2:46">
      <c r="B38" s="8">
        <v>2.77</v>
      </c>
      <c r="C38" s="58">
        <v>6.61563</v>
      </c>
      <c r="D38" s="3"/>
      <c r="E38" s="8">
        <v>2.76</v>
      </c>
      <c r="F38" s="58">
        <v>6.577348</v>
      </c>
      <c r="G38" s="3"/>
      <c r="H38" s="8">
        <v>2.77</v>
      </c>
      <c r="I38" s="58">
        <v>6.394143</v>
      </c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3"/>
      <c r="AH38" s="3"/>
      <c r="AI38" s="3"/>
      <c r="AJ38" s="3"/>
      <c r="AK38" s="3"/>
      <c r="AL38" s="3"/>
      <c r="AM38" s="3"/>
      <c r="AN38" s="3"/>
      <c r="AO38" s="3"/>
      <c r="AP38" s="36"/>
      <c r="AQ38" s="103" t="s">
        <v>222</v>
      </c>
      <c r="AR38" s="103">
        <v>2.43938377380371</v>
      </c>
      <c r="AS38" s="103">
        <v>2.33253410339356</v>
      </c>
      <c r="AT38" s="105">
        <v>2.3957398223877</v>
      </c>
    </row>
    <row r="39" spans="2:46">
      <c r="B39" s="8">
        <v>2.87</v>
      </c>
      <c r="C39" s="58">
        <v>6.539811</v>
      </c>
      <c r="D39" s="3"/>
      <c r="E39" s="8">
        <v>2.86</v>
      </c>
      <c r="F39" s="58">
        <v>6.508696</v>
      </c>
      <c r="G39" s="3"/>
      <c r="H39" s="8">
        <v>2.87</v>
      </c>
      <c r="I39" s="58">
        <v>6.318697</v>
      </c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3"/>
      <c r="AH39" s="3"/>
      <c r="AI39" s="3"/>
      <c r="AJ39" s="3"/>
      <c r="AK39" s="3"/>
      <c r="AL39" s="3"/>
      <c r="AM39" s="3"/>
      <c r="AN39" s="3"/>
      <c r="AO39" s="3"/>
      <c r="AP39" s="50"/>
      <c r="AQ39" s="104" t="s">
        <v>223</v>
      </c>
      <c r="AR39" s="104">
        <v>2.52684387207031</v>
      </c>
      <c r="AS39" s="104">
        <v>2.61045249938965</v>
      </c>
      <c r="AT39" s="106">
        <v>2.65640434265137</v>
      </c>
    </row>
    <row r="40" spans="2:70">
      <c r="B40" s="8">
        <v>2.97</v>
      </c>
      <c r="C40" s="58">
        <v>6.460989</v>
      </c>
      <c r="D40" s="3"/>
      <c r="E40" s="8">
        <v>2.96</v>
      </c>
      <c r="F40" s="58">
        <v>6.442296</v>
      </c>
      <c r="G40" s="3"/>
      <c r="H40" s="8">
        <v>2.97</v>
      </c>
      <c r="I40" s="58">
        <v>6.243449</v>
      </c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3"/>
      <c r="AH40" s="3"/>
      <c r="AI40" s="3"/>
      <c r="AJ40" s="3"/>
      <c r="AK40" s="3"/>
      <c r="AL40" s="3"/>
      <c r="AM40" s="3"/>
      <c r="AN40" s="3"/>
      <c r="AO40" s="3"/>
      <c r="AP40" s="3"/>
      <c r="AQ40" s="3"/>
      <c r="AR40" s="3"/>
      <c r="AS40" s="3"/>
      <c r="AT40" s="3"/>
      <c r="BK40" s="60"/>
      <c r="BL40" s="61"/>
      <c r="BM40" s="61"/>
      <c r="BN40" s="61"/>
      <c r="BO40" s="61"/>
      <c r="BP40" s="61"/>
      <c r="BQ40" s="61"/>
      <c r="BR40" s="66"/>
    </row>
    <row r="41" spans="2:70">
      <c r="B41" s="8">
        <v>3.07</v>
      </c>
      <c r="C41" s="58">
        <v>6.386247</v>
      </c>
      <c r="D41" s="3"/>
      <c r="E41" s="8">
        <v>3.06</v>
      </c>
      <c r="F41" s="58">
        <v>6.371078</v>
      </c>
      <c r="G41" s="3"/>
      <c r="H41" s="8">
        <v>3.07</v>
      </c>
      <c r="I41" s="58">
        <v>6.173793</v>
      </c>
      <c r="BK41" s="95"/>
      <c r="BR41" s="98"/>
    </row>
    <row r="42" spans="2:70">
      <c r="B42" s="8">
        <v>3.17</v>
      </c>
      <c r="C42" s="58">
        <v>6.314709</v>
      </c>
      <c r="D42" s="3"/>
      <c r="E42" s="8">
        <v>3.16</v>
      </c>
      <c r="F42" s="58">
        <v>6.310987</v>
      </c>
      <c r="G42" s="3"/>
      <c r="H42" s="8">
        <v>3.17</v>
      </c>
      <c r="I42" s="58">
        <v>6.105949</v>
      </c>
      <c r="BK42" s="95"/>
      <c r="BR42" s="98"/>
    </row>
    <row r="43" spans="2:70">
      <c r="B43" s="8">
        <v>3.27</v>
      </c>
      <c r="C43" s="58">
        <v>6.247361</v>
      </c>
      <c r="D43" s="3"/>
      <c r="E43" s="8">
        <v>3.26</v>
      </c>
      <c r="F43" s="58">
        <v>6.245886</v>
      </c>
      <c r="G43" s="3"/>
      <c r="H43" s="8">
        <v>3.26</v>
      </c>
      <c r="I43" s="58">
        <v>6.043433</v>
      </c>
      <c r="BK43" s="95"/>
      <c r="BR43" s="98"/>
    </row>
    <row r="44" spans="2:70">
      <c r="B44" s="8">
        <v>3.36</v>
      </c>
      <c r="C44" s="58">
        <v>6.17773</v>
      </c>
      <c r="D44" s="3"/>
      <c r="E44" s="8">
        <v>3.36</v>
      </c>
      <c r="F44" s="58">
        <v>6.175809</v>
      </c>
      <c r="G44" s="3"/>
      <c r="H44" s="8">
        <v>3.36</v>
      </c>
      <c r="I44" s="58">
        <v>5.985484</v>
      </c>
      <c r="L44" s="3" t="s">
        <v>224</v>
      </c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3"/>
      <c r="AH44" s="3"/>
      <c r="AI44" s="3"/>
      <c r="AJ44" s="3"/>
      <c r="AK44" s="3"/>
      <c r="AL44" s="3"/>
      <c r="AM44" s="3"/>
      <c r="AN44" s="3"/>
      <c r="AO44" s="3"/>
      <c r="AP44" s="4"/>
      <c r="AQ44" s="5"/>
      <c r="AR44" s="5" t="s">
        <v>214</v>
      </c>
      <c r="AS44" s="5"/>
      <c r="AT44" s="16"/>
      <c r="AU44" s="3"/>
      <c r="BK44" s="95"/>
      <c r="BR44" s="98"/>
    </row>
    <row r="45" spans="2:70">
      <c r="B45" s="8">
        <v>3.47</v>
      </c>
      <c r="C45" s="58">
        <v>6.114145</v>
      </c>
      <c r="D45" s="3"/>
      <c r="E45" s="8">
        <v>3.46</v>
      </c>
      <c r="F45" s="58">
        <v>6.118548</v>
      </c>
      <c r="G45" s="3"/>
      <c r="H45" s="8">
        <v>3.46</v>
      </c>
      <c r="I45" s="58">
        <v>5.932069</v>
      </c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3"/>
      <c r="AH45" s="3"/>
      <c r="AI45" s="3"/>
      <c r="AJ45" s="3"/>
      <c r="AK45" s="3"/>
      <c r="AL45" s="3"/>
      <c r="AM45" s="3"/>
      <c r="AN45" s="3"/>
      <c r="AO45" s="3"/>
      <c r="AP45" s="36" t="s">
        <v>225</v>
      </c>
      <c r="AQ45" s="103" t="s">
        <v>217</v>
      </c>
      <c r="AR45" s="103">
        <v>12.240192565918</v>
      </c>
      <c r="AS45" s="103">
        <v>11.5335084533691</v>
      </c>
      <c r="AT45" s="105">
        <v>11.7843896484375</v>
      </c>
      <c r="AU45" s="3"/>
      <c r="BK45" s="95"/>
      <c r="BR45" s="98"/>
    </row>
    <row r="46" spans="2:70">
      <c r="B46" s="8">
        <v>3.56</v>
      </c>
      <c r="C46" s="58">
        <v>6.056573</v>
      </c>
      <c r="D46" s="3"/>
      <c r="E46" s="8">
        <v>3.56</v>
      </c>
      <c r="F46" s="58">
        <v>6.05995</v>
      </c>
      <c r="G46" s="3"/>
      <c r="H46" s="8">
        <v>3.56</v>
      </c>
      <c r="I46" s="58">
        <v>5.883201</v>
      </c>
      <c r="L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3"/>
      <c r="AH46" s="3"/>
      <c r="AI46" s="3"/>
      <c r="AJ46" s="3"/>
      <c r="AK46" s="3"/>
      <c r="AL46" s="3"/>
      <c r="AM46" s="3"/>
      <c r="AN46" s="3"/>
      <c r="AO46" s="3"/>
      <c r="AP46" s="36"/>
      <c r="AQ46" s="103" t="s">
        <v>218</v>
      </c>
      <c r="AR46" s="103">
        <v>8.30056098937988</v>
      </c>
      <c r="AS46" s="103">
        <v>8.26577095031738</v>
      </c>
      <c r="AT46" s="105">
        <v>7.83957008361816</v>
      </c>
      <c r="AU46" s="3"/>
      <c r="BK46" s="95"/>
      <c r="BR46" s="98"/>
    </row>
    <row r="47" spans="2:70">
      <c r="B47" s="8">
        <v>3.66</v>
      </c>
      <c r="C47" s="58">
        <v>6.00142</v>
      </c>
      <c r="D47" s="3"/>
      <c r="E47" s="8">
        <v>3.65</v>
      </c>
      <c r="F47" s="58">
        <v>6.000979</v>
      </c>
      <c r="G47" s="3"/>
      <c r="H47" s="8">
        <v>3.66</v>
      </c>
      <c r="I47" s="58">
        <v>5.839016</v>
      </c>
      <c r="L47" s="4" t="s">
        <v>226</v>
      </c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  <c r="AE47" s="5"/>
      <c r="AF47" s="5"/>
      <c r="AG47" s="5"/>
      <c r="AH47" s="5"/>
      <c r="AI47" s="5"/>
      <c r="AJ47" s="5"/>
      <c r="AK47" s="5"/>
      <c r="AL47" s="5"/>
      <c r="AM47" s="5"/>
      <c r="AN47" s="5"/>
      <c r="AO47" s="5"/>
      <c r="AP47" s="36"/>
      <c r="AQ47" s="103" t="s">
        <v>86</v>
      </c>
      <c r="AR47" s="103">
        <v>12.1041991424561</v>
      </c>
      <c r="AS47" s="103">
        <v>11.9450747680664</v>
      </c>
      <c r="AT47" s="105">
        <v>11.9618079376221</v>
      </c>
      <c r="AU47" s="3"/>
      <c r="BK47" s="95"/>
      <c r="BR47" s="98"/>
    </row>
    <row r="48" spans="2:70">
      <c r="B48" s="8">
        <v>3.76</v>
      </c>
      <c r="C48" s="58">
        <v>5.951678</v>
      </c>
      <c r="D48" s="3"/>
      <c r="E48" s="8">
        <v>3.75</v>
      </c>
      <c r="F48" s="58">
        <v>5.950842</v>
      </c>
      <c r="G48" s="3"/>
      <c r="H48" s="8">
        <v>3.76</v>
      </c>
      <c r="I48" s="58">
        <v>5.795612</v>
      </c>
      <c r="L48" s="101" t="s">
        <v>227</v>
      </c>
      <c r="M48" s="14"/>
      <c r="N48" s="14"/>
      <c r="O48" s="14"/>
      <c r="P48" s="14"/>
      <c r="Q48" s="14"/>
      <c r="R48" s="14"/>
      <c r="S48" s="14"/>
      <c r="T48" s="14"/>
      <c r="U48" s="14"/>
      <c r="V48" s="14"/>
      <c r="W48" s="14"/>
      <c r="X48" s="3" t="s">
        <v>216</v>
      </c>
      <c r="Y48" s="3"/>
      <c r="Z48" s="3"/>
      <c r="AA48" s="3"/>
      <c r="AB48" s="3"/>
      <c r="AC48" s="3"/>
      <c r="AD48" s="3"/>
      <c r="AE48" s="3"/>
      <c r="AF48" s="3"/>
      <c r="AG48" s="3"/>
      <c r="AH48" s="3"/>
      <c r="AI48" s="3"/>
      <c r="AJ48" s="3"/>
      <c r="AK48" s="3"/>
      <c r="AL48" s="3"/>
      <c r="AM48" s="3"/>
      <c r="AN48" s="3"/>
      <c r="AO48" s="14"/>
      <c r="AP48" s="36"/>
      <c r="AQ48" s="103" t="s">
        <v>222</v>
      </c>
      <c r="AR48" s="103">
        <v>10.7686457824707</v>
      </c>
      <c r="AS48" s="103">
        <v>10.2434230041504</v>
      </c>
      <c r="AT48" s="105">
        <v>10.6345992279053</v>
      </c>
      <c r="AU48" s="3"/>
      <c r="BK48" s="95"/>
      <c r="BR48" s="98"/>
    </row>
    <row r="49" spans="2:70">
      <c r="B49" s="8">
        <v>3.86</v>
      </c>
      <c r="C49" s="58">
        <v>5.904469</v>
      </c>
      <c r="D49" s="3"/>
      <c r="E49" s="8">
        <v>3.85</v>
      </c>
      <c r="F49" s="58">
        <v>5.90008</v>
      </c>
      <c r="G49" s="3"/>
      <c r="H49" s="8">
        <v>3.86</v>
      </c>
      <c r="I49" s="58">
        <v>5.760051</v>
      </c>
      <c r="L49" s="37" t="s">
        <v>217</v>
      </c>
      <c r="M49" s="80"/>
      <c r="N49" s="80"/>
      <c r="O49" s="13" t="s">
        <v>6</v>
      </c>
      <c r="P49" s="13" t="s">
        <v>7</v>
      </c>
      <c r="Q49" s="13" t="s">
        <v>8</v>
      </c>
      <c r="R49" s="80" t="s">
        <v>218</v>
      </c>
      <c r="S49" s="80"/>
      <c r="T49" s="80"/>
      <c r="U49" s="13" t="s">
        <v>6</v>
      </c>
      <c r="V49" s="13" t="s">
        <v>7</v>
      </c>
      <c r="W49" s="13" t="s">
        <v>8</v>
      </c>
      <c r="X49" s="80" t="s">
        <v>86</v>
      </c>
      <c r="Y49" s="80"/>
      <c r="Z49" s="80"/>
      <c r="AA49" s="13" t="s">
        <v>6</v>
      </c>
      <c r="AB49" s="13" t="s">
        <v>7</v>
      </c>
      <c r="AC49" s="13" t="s">
        <v>8</v>
      </c>
      <c r="AD49" s="80" t="s">
        <v>219</v>
      </c>
      <c r="AE49" s="80"/>
      <c r="AF49" s="80"/>
      <c r="AG49" s="13" t="s">
        <v>6</v>
      </c>
      <c r="AH49" s="13" t="s">
        <v>7</v>
      </c>
      <c r="AI49" s="13" t="s">
        <v>8</v>
      </c>
      <c r="AJ49" s="80" t="s">
        <v>220</v>
      </c>
      <c r="AK49" s="80"/>
      <c r="AL49" s="80"/>
      <c r="AM49" s="13" t="s">
        <v>6</v>
      </c>
      <c r="AN49" s="13" t="s">
        <v>7</v>
      </c>
      <c r="AO49" s="13" t="s">
        <v>8</v>
      </c>
      <c r="AP49" s="50"/>
      <c r="AQ49" s="104" t="s">
        <v>223</v>
      </c>
      <c r="AR49" s="104">
        <v>10.6514519500732</v>
      </c>
      <c r="AS49" s="104">
        <v>11.2771290588379</v>
      </c>
      <c r="AT49" s="106">
        <v>11.9385060119629</v>
      </c>
      <c r="AU49" s="3"/>
      <c r="BK49" s="95"/>
      <c r="BR49" s="98"/>
    </row>
    <row r="50" spans="2:70">
      <c r="B50" s="8">
        <v>3.96</v>
      </c>
      <c r="C50" s="58">
        <v>5.857663</v>
      </c>
      <c r="D50" s="3"/>
      <c r="E50" s="8">
        <v>3.95</v>
      </c>
      <c r="F50" s="58">
        <v>5.857583</v>
      </c>
      <c r="G50" s="3"/>
      <c r="H50" s="8">
        <v>3.96</v>
      </c>
      <c r="I50" s="58">
        <v>5.726037</v>
      </c>
      <c r="L50" s="43">
        <v>0.749327722</v>
      </c>
      <c r="M50" s="44">
        <v>1.222939339</v>
      </c>
      <c r="N50" s="44">
        <v>1.027737375</v>
      </c>
      <c r="O50" s="15">
        <f t="shared" ref="O50:Q50" si="10">AVERAGE(L50:N50)</f>
        <v>1.00000147866667</v>
      </c>
      <c r="P50" s="15">
        <f t="shared" si="10"/>
        <v>1.08355939755556</v>
      </c>
      <c r="Q50" s="15">
        <f t="shared" si="10"/>
        <v>1.03709941707407</v>
      </c>
      <c r="R50" s="44">
        <v>11.50765912</v>
      </c>
      <c r="S50" s="44">
        <v>11.78853491</v>
      </c>
      <c r="T50" s="44">
        <v>15.84014231</v>
      </c>
      <c r="U50" s="15">
        <f>AVERAGE(R50:T50)</f>
        <v>13.0454454466667</v>
      </c>
      <c r="V50" s="15">
        <f>_xlfn.STDEV.S(R50:T50)</f>
        <v>2.42434954591864</v>
      </c>
      <c r="W50" s="15">
        <f>V50/SQRT(3)</f>
        <v>1.39969886294587</v>
      </c>
      <c r="X50" s="44">
        <v>0.824624421</v>
      </c>
      <c r="Y50" s="44">
        <v>0.920783232</v>
      </c>
      <c r="Z50" s="44">
        <v>0.910165178</v>
      </c>
      <c r="AA50" s="15">
        <f>AVERAGE(X50:Z50)</f>
        <v>0.885190943666667</v>
      </c>
      <c r="AB50" s="15">
        <f>_xlfn.STDEV.S(X50:Z50)</f>
        <v>0.0527201433859546</v>
      </c>
      <c r="AC50" s="15">
        <f>AB50/SQRT(3)</f>
        <v>0.0304379889755966</v>
      </c>
      <c r="AD50" s="44">
        <v>2.078135791</v>
      </c>
      <c r="AE50" s="44">
        <v>2.990761166</v>
      </c>
      <c r="AF50" s="44">
        <v>2.280478362</v>
      </c>
      <c r="AG50" s="15">
        <f>AVERAGE(AD50:AF50)</f>
        <v>2.449791773</v>
      </c>
      <c r="AH50" s="15">
        <f>_xlfn.STDEV.S(AD50:AF50)</f>
        <v>0.479292752012602</v>
      </c>
      <c r="AI50" s="15">
        <f>AH50/SQRT(3)</f>
        <v>0.276719799395112</v>
      </c>
      <c r="AJ50" s="44">
        <v>2.254507774</v>
      </c>
      <c r="AK50" s="44">
        <v>1.461181483</v>
      </c>
      <c r="AL50" s="44">
        <v>0.923867859</v>
      </c>
      <c r="AM50" s="15">
        <f>AVERAGE(AJ50:AL50)</f>
        <v>1.54651903866667</v>
      </c>
      <c r="AN50" s="15">
        <f>_xlfn.STDEV.S(AJ50:AL50)</f>
        <v>0.669412070143027</v>
      </c>
      <c r="AO50" s="19">
        <f>AN50/SQRT(3)</f>
        <v>0.386485238895861</v>
      </c>
      <c r="AP50" s="3"/>
      <c r="AQ50" s="103"/>
      <c r="AR50" s="3"/>
      <c r="AS50" s="3"/>
      <c r="AT50" s="3"/>
      <c r="AU50" s="3"/>
      <c r="BK50" s="95"/>
      <c r="BR50" s="98"/>
    </row>
    <row r="51" spans="2:70">
      <c r="B51" s="8">
        <v>4.06</v>
      </c>
      <c r="C51" s="58">
        <v>5.814135</v>
      </c>
      <c r="D51" s="3"/>
      <c r="E51" s="8">
        <v>4.05</v>
      </c>
      <c r="F51" s="58">
        <v>5.817068</v>
      </c>
      <c r="G51" s="3"/>
      <c r="H51" s="8">
        <v>4.06</v>
      </c>
      <c r="I51" s="58">
        <v>5.694212</v>
      </c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3"/>
      <c r="AH51" s="3"/>
      <c r="AI51" s="3"/>
      <c r="AJ51" s="3"/>
      <c r="AK51" s="3"/>
      <c r="AL51" s="3"/>
      <c r="AM51" s="3"/>
      <c r="AN51" s="3"/>
      <c r="AO51" s="3"/>
      <c r="AP51" s="3"/>
      <c r="AQ51" s="3"/>
      <c r="AR51" s="3"/>
      <c r="AS51" s="3"/>
      <c r="AT51" s="3"/>
      <c r="AU51" s="3"/>
      <c r="BK51" s="95"/>
      <c r="BR51" s="98"/>
    </row>
    <row r="52" spans="2:70">
      <c r="B52" s="8">
        <v>4.16</v>
      </c>
      <c r="C52" s="58">
        <v>5.776703</v>
      </c>
      <c r="D52" s="3"/>
      <c r="E52" s="8">
        <v>4.15</v>
      </c>
      <c r="F52" s="58">
        <v>5.782359</v>
      </c>
      <c r="G52" s="3"/>
      <c r="H52" s="8">
        <v>4.16</v>
      </c>
      <c r="I52" s="58">
        <v>5.669472</v>
      </c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3"/>
      <c r="AH52" s="3"/>
      <c r="AI52" s="3"/>
      <c r="AJ52" s="3"/>
      <c r="AK52" s="3"/>
      <c r="AL52" s="3"/>
      <c r="AM52" s="3"/>
      <c r="AN52" s="3"/>
      <c r="AO52" s="3"/>
      <c r="AP52" s="4" t="s">
        <v>228</v>
      </c>
      <c r="AQ52" s="5"/>
      <c r="AR52" s="5" t="s">
        <v>214</v>
      </c>
      <c r="AS52" s="5"/>
      <c r="AT52" s="16"/>
      <c r="AU52" s="3"/>
      <c r="BK52" s="95"/>
      <c r="BR52" s="98"/>
    </row>
    <row r="53" spans="2:70">
      <c r="B53" s="8">
        <v>4.26</v>
      </c>
      <c r="C53" s="58">
        <v>5.74219</v>
      </c>
      <c r="D53" s="3"/>
      <c r="E53" s="8">
        <v>4.25</v>
      </c>
      <c r="F53" s="58">
        <v>5.748451</v>
      </c>
      <c r="G53" s="3"/>
      <c r="H53" s="8">
        <v>4.25</v>
      </c>
      <c r="I53" s="58">
        <v>5.643105</v>
      </c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3"/>
      <c r="AH53" s="3"/>
      <c r="AI53" s="3"/>
      <c r="AJ53" s="3"/>
      <c r="AK53" s="3"/>
      <c r="AL53" s="3"/>
      <c r="AM53" s="3"/>
      <c r="AN53" s="3"/>
      <c r="AO53" s="3"/>
      <c r="AP53" s="36"/>
      <c r="AQ53" s="103" t="s">
        <v>217</v>
      </c>
      <c r="AR53" s="103">
        <v>6.1238786315918</v>
      </c>
      <c r="AS53" s="103">
        <v>6.14763847351074</v>
      </c>
      <c r="AT53" s="105">
        <v>6.25745407104492</v>
      </c>
      <c r="AU53" s="3"/>
      <c r="BK53" s="95"/>
      <c r="BR53" s="98"/>
    </row>
    <row r="54" spans="2:70">
      <c r="B54" s="8">
        <v>4.36</v>
      </c>
      <c r="C54" s="58">
        <v>5.712084</v>
      </c>
      <c r="D54" s="3"/>
      <c r="E54" s="8">
        <v>4.35</v>
      </c>
      <c r="F54" s="58">
        <v>5.721346</v>
      </c>
      <c r="G54" s="3"/>
      <c r="H54" s="8">
        <v>4.35</v>
      </c>
      <c r="I54" s="58">
        <v>5.61991</v>
      </c>
      <c r="L54" s="72" t="s">
        <v>229</v>
      </c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 t="s">
        <v>216</v>
      </c>
      <c r="Y54" s="5"/>
      <c r="Z54" s="5"/>
      <c r="AA54" s="5"/>
      <c r="AB54" s="5"/>
      <c r="AC54" s="5"/>
      <c r="AD54" s="5"/>
      <c r="AE54" s="5"/>
      <c r="AF54" s="5"/>
      <c r="AG54" s="5"/>
      <c r="AH54" s="5"/>
      <c r="AI54" s="5"/>
      <c r="AJ54" s="5"/>
      <c r="AK54" s="5"/>
      <c r="AL54" s="5"/>
      <c r="AM54" s="5"/>
      <c r="AN54" s="5"/>
      <c r="AO54" s="5"/>
      <c r="AP54" s="36"/>
      <c r="AQ54" s="103" t="s">
        <v>218</v>
      </c>
      <c r="AR54" s="103">
        <v>3.47566703796387</v>
      </c>
      <c r="AS54" s="103">
        <v>3.39738182067871</v>
      </c>
      <c r="AT54" s="105">
        <v>3.5553636932373</v>
      </c>
      <c r="AU54" s="3"/>
      <c r="BK54" s="95"/>
      <c r="BR54" s="98"/>
    </row>
    <row r="55" spans="2:70">
      <c r="B55" s="8">
        <v>4.45</v>
      </c>
      <c r="C55" s="58">
        <v>5.686644</v>
      </c>
      <c r="D55" s="3"/>
      <c r="E55" s="8">
        <v>4.45</v>
      </c>
      <c r="F55" s="58">
        <v>5.694192</v>
      </c>
      <c r="G55" s="3"/>
      <c r="H55" s="8">
        <v>4.45</v>
      </c>
      <c r="I55" s="58">
        <v>5.600284</v>
      </c>
      <c r="L55" s="37" t="s">
        <v>217</v>
      </c>
      <c r="M55" s="80"/>
      <c r="N55" s="80"/>
      <c r="O55" s="13" t="s">
        <v>6</v>
      </c>
      <c r="P55" s="13" t="s">
        <v>7</v>
      </c>
      <c r="Q55" s="13" t="s">
        <v>8</v>
      </c>
      <c r="R55" s="80" t="s">
        <v>218</v>
      </c>
      <c r="S55" s="80"/>
      <c r="T55" s="80"/>
      <c r="U55" s="13" t="s">
        <v>6</v>
      </c>
      <c r="V55" s="13" t="s">
        <v>7</v>
      </c>
      <c r="W55" s="13" t="s">
        <v>8</v>
      </c>
      <c r="X55" s="80" t="s">
        <v>86</v>
      </c>
      <c r="Y55" s="80"/>
      <c r="Z55" s="80"/>
      <c r="AA55" s="13" t="s">
        <v>6</v>
      </c>
      <c r="AB55" s="13" t="s">
        <v>7</v>
      </c>
      <c r="AC55" s="13" t="s">
        <v>8</v>
      </c>
      <c r="AD55" s="80" t="s">
        <v>219</v>
      </c>
      <c r="AE55" s="80"/>
      <c r="AF55" s="80"/>
      <c r="AG55" s="13" t="s">
        <v>6</v>
      </c>
      <c r="AH55" s="13" t="s">
        <v>7</v>
      </c>
      <c r="AI55" s="13" t="s">
        <v>8</v>
      </c>
      <c r="AJ55" s="80" t="s">
        <v>220</v>
      </c>
      <c r="AK55" s="80"/>
      <c r="AL55" s="80"/>
      <c r="AM55" s="13" t="s">
        <v>6</v>
      </c>
      <c r="AN55" s="13" t="s">
        <v>7</v>
      </c>
      <c r="AO55" s="13" t="s">
        <v>8</v>
      </c>
      <c r="AP55" s="36"/>
      <c r="AQ55" s="103" t="s">
        <v>86</v>
      </c>
      <c r="AR55" s="103">
        <v>6.28593894958496</v>
      </c>
      <c r="AS55" s="103">
        <v>6.25915023803711</v>
      </c>
      <c r="AT55" s="105">
        <v>6.4005534362793</v>
      </c>
      <c r="AU55" s="3"/>
      <c r="BK55" s="95"/>
      <c r="BR55" s="98"/>
    </row>
    <row r="56" spans="2:70">
      <c r="B56" s="8">
        <v>4.55</v>
      </c>
      <c r="C56" s="58">
        <v>5.661393</v>
      </c>
      <c r="D56" s="3"/>
      <c r="E56" s="8">
        <v>4.55</v>
      </c>
      <c r="F56" s="58">
        <v>5.671952</v>
      </c>
      <c r="G56" s="3"/>
      <c r="H56" s="8">
        <v>4.55</v>
      </c>
      <c r="I56" s="58">
        <v>5.580824</v>
      </c>
      <c r="L56" s="43">
        <v>1.036185185</v>
      </c>
      <c r="M56" s="44">
        <v>1.019259936</v>
      </c>
      <c r="N56" s="44">
        <v>0.944554812</v>
      </c>
      <c r="O56" s="15">
        <f t="shared" ref="O56:Q56" si="11">AVERAGE(L56:N56)</f>
        <v>0.999999977666667</v>
      </c>
      <c r="P56" s="15">
        <f t="shared" si="11"/>
        <v>0.987938241888889</v>
      </c>
      <c r="Q56" s="15">
        <f t="shared" si="11"/>
        <v>0.977497677185185</v>
      </c>
      <c r="R56" s="44">
        <v>6.501243245</v>
      </c>
      <c r="S56" s="44">
        <v>6.863768293</v>
      </c>
      <c r="T56" s="44">
        <v>6.151844252</v>
      </c>
      <c r="U56" s="15">
        <f>AVERAGE(R56:T56)</f>
        <v>6.50561859666667</v>
      </c>
      <c r="V56" s="15">
        <f>_xlfn.STDEV.S(R56:T56)</f>
        <v>0.355982187496927</v>
      </c>
      <c r="W56" s="15">
        <f>V56/SQRT(3)</f>
        <v>0.205526411778063</v>
      </c>
      <c r="X56" s="44">
        <v>0.927467402</v>
      </c>
      <c r="Y56" s="44">
        <v>0.944849984</v>
      </c>
      <c r="Z56" s="44">
        <v>0.85663587</v>
      </c>
      <c r="AA56" s="15">
        <f>AVERAGE(X56:Z56)</f>
        <v>0.909651085333333</v>
      </c>
      <c r="AB56" s="15">
        <f>_xlfn.STDEV.S(X56:Z56)</f>
        <v>0.0467279181205033</v>
      </c>
      <c r="AC56" s="15">
        <f>AB56/SQRT(3)</f>
        <v>0.0269783761055434</v>
      </c>
      <c r="AD56" s="44">
        <v>2.883566981</v>
      </c>
      <c r="AE56" s="44">
        <v>2.861759707</v>
      </c>
      <c r="AF56" s="44">
        <v>2.76164178</v>
      </c>
      <c r="AG56" s="15">
        <f>AVERAGE(AD56:AF56)</f>
        <v>2.835656156</v>
      </c>
      <c r="AH56" s="15">
        <f>_xlfn.STDEV.S(AD56:AF56)</f>
        <v>0.0650191140421783</v>
      </c>
      <c r="AI56" s="15">
        <f>AH56/SQRT(3)</f>
        <v>0.0375388029947226</v>
      </c>
      <c r="AJ56" s="44">
        <v>3.784058011</v>
      </c>
      <c r="AK56" s="44">
        <v>3.607283926</v>
      </c>
      <c r="AL56" s="44">
        <v>3.484274845</v>
      </c>
      <c r="AM56" s="15">
        <f>AVERAGE(AJ56:AL56)</f>
        <v>3.625205594</v>
      </c>
      <c r="AN56" s="15">
        <f>_xlfn.STDEV.S(AJ56:AL56)</f>
        <v>0.15069298687123</v>
      </c>
      <c r="AO56" s="15">
        <f>AN56/SQRT(3)</f>
        <v>0.0870026365350931</v>
      </c>
      <c r="AP56" s="36"/>
      <c r="AQ56" s="103" t="s">
        <v>222</v>
      </c>
      <c r="AR56" s="103">
        <v>4.64738037109375</v>
      </c>
      <c r="AS56" s="103">
        <v>4.65833236694336</v>
      </c>
      <c r="AT56" s="105">
        <v>4.7097087097168</v>
      </c>
      <c r="AU56" s="3"/>
      <c r="BK56" s="95"/>
      <c r="BR56" s="98"/>
    </row>
    <row r="57" spans="2:70">
      <c r="B57" s="8">
        <v>4.65</v>
      </c>
      <c r="C57" s="58">
        <v>5.640406</v>
      </c>
      <c r="D57" s="3"/>
      <c r="E57" s="8">
        <v>4.64</v>
      </c>
      <c r="F57" s="58">
        <v>5.650953</v>
      </c>
      <c r="G57" s="3"/>
      <c r="H57" s="8">
        <v>4.65</v>
      </c>
      <c r="I57" s="58">
        <v>5.56505</v>
      </c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3"/>
      <c r="AH57" s="3"/>
      <c r="AI57" s="3"/>
      <c r="AJ57" s="3"/>
      <c r="AK57" s="3"/>
      <c r="AL57" s="3"/>
      <c r="AM57" s="3"/>
      <c r="AN57" s="3"/>
      <c r="AO57" s="3"/>
      <c r="AP57" s="50"/>
      <c r="AQ57" s="104" t="s">
        <v>223</v>
      </c>
      <c r="AR57" s="104">
        <v>4.25562942504883</v>
      </c>
      <c r="AS57" s="104">
        <v>4.32465065002441</v>
      </c>
      <c r="AT57" s="106">
        <v>4.37470520019531</v>
      </c>
      <c r="AU57" s="3"/>
      <c r="BK57" s="95"/>
      <c r="BR57" s="98"/>
    </row>
    <row r="58" spans="2:70">
      <c r="B58" s="8">
        <v>4.75</v>
      </c>
      <c r="C58" s="58">
        <v>5.624738</v>
      </c>
      <c r="D58" s="3"/>
      <c r="E58" s="8">
        <v>4.74</v>
      </c>
      <c r="F58" s="58">
        <v>5.63122</v>
      </c>
      <c r="G58" s="3"/>
      <c r="H58" s="8">
        <v>4.75</v>
      </c>
      <c r="I58" s="58">
        <v>5.550163</v>
      </c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3"/>
      <c r="AH58" s="3"/>
      <c r="AI58" s="3"/>
      <c r="AJ58" s="3"/>
      <c r="AK58" s="3"/>
      <c r="AL58" s="3"/>
      <c r="AM58" s="3"/>
      <c r="AN58" s="3"/>
      <c r="AO58" s="3"/>
      <c r="AP58" s="3"/>
      <c r="AQ58" s="3"/>
      <c r="AR58" s="3"/>
      <c r="AS58" s="3"/>
      <c r="AT58" s="3"/>
      <c r="AU58" s="3"/>
      <c r="BK58" s="95"/>
      <c r="BR58" s="98"/>
    </row>
    <row r="59" spans="2:70">
      <c r="B59" s="8">
        <v>4.85</v>
      </c>
      <c r="C59" s="58">
        <v>5.606239</v>
      </c>
      <c r="D59" s="3"/>
      <c r="E59" s="8">
        <v>4.84</v>
      </c>
      <c r="F59" s="58">
        <v>5.615819</v>
      </c>
      <c r="G59" s="3"/>
      <c r="H59" s="8">
        <v>4.85</v>
      </c>
      <c r="I59" s="58">
        <v>5.535567</v>
      </c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3"/>
      <c r="AH59" s="3"/>
      <c r="AI59" s="3"/>
      <c r="AJ59" s="3"/>
      <c r="AK59" s="3"/>
      <c r="AL59" s="3"/>
      <c r="AM59" s="3"/>
      <c r="AN59" s="3"/>
      <c r="AO59" s="3"/>
      <c r="AP59" s="3"/>
      <c r="AQ59" s="3"/>
      <c r="AR59" s="3"/>
      <c r="AS59" s="3"/>
      <c r="AT59" s="3"/>
      <c r="AU59" s="3"/>
      <c r="BK59" s="95"/>
      <c r="BR59" s="98"/>
    </row>
    <row r="60" spans="2:70">
      <c r="B60" s="8">
        <v>4.95</v>
      </c>
      <c r="C60" s="58">
        <v>5.592634</v>
      </c>
      <c r="D60" s="3"/>
      <c r="E60" s="8">
        <v>4.94</v>
      </c>
      <c r="F60" s="58">
        <v>5.599641</v>
      </c>
      <c r="G60" s="3"/>
      <c r="H60" s="8">
        <v>4.95</v>
      </c>
      <c r="I60" s="58">
        <v>5.525302</v>
      </c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3"/>
      <c r="AH60" s="3"/>
      <c r="AI60" s="3"/>
      <c r="AJ60" s="3"/>
      <c r="AK60" s="3"/>
      <c r="AL60" s="3"/>
      <c r="AM60" s="3"/>
      <c r="AN60" s="3"/>
      <c r="AO60" s="3"/>
      <c r="AP60" s="4" t="s">
        <v>230</v>
      </c>
      <c r="AQ60" s="5"/>
      <c r="AR60" s="5" t="s">
        <v>214</v>
      </c>
      <c r="AS60" s="5"/>
      <c r="AT60" s="16"/>
      <c r="AU60" s="3"/>
      <c r="BK60" s="96"/>
      <c r="BL60" s="99"/>
      <c r="BM60" s="99"/>
      <c r="BN60" s="99"/>
      <c r="BO60" s="99"/>
      <c r="BP60" s="99"/>
      <c r="BQ60" s="99"/>
      <c r="BR60" s="100"/>
    </row>
    <row r="61" spans="2:47">
      <c r="B61" s="8">
        <v>5.05</v>
      </c>
      <c r="C61" s="58">
        <v>5.579519</v>
      </c>
      <c r="D61" s="3"/>
      <c r="E61" s="8">
        <v>5.04</v>
      </c>
      <c r="F61" s="58">
        <v>5.587402</v>
      </c>
      <c r="G61" s="3"/>
      <c r="H61" s="8">
        <v>5.05</v>
      </c>
      <c r="I61" s="58">
        <v>5.51319</v>
      </c>
      <c r="L61" s="72" t="s">
        <v>231</v>
      </c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 t="s">
        <v>216</v>
      </c>
      <c r="Y61" s="5"/>
      <c r="Z61" s="5"/>
      <c r="AA61" s="5"/>
      <c r="AB61" s="5"/>
      <c r="AC61" s="5"/>
      <c r="AD61" s="5"/>
      <c r="AE61" s="5"/>
      <c r="AF61" s="5"/>
      <c r="AG61" s="5"/>
      <c r="AH61" s="5"/>
      <c r="AI61" s="5"/>
      <c r="AJ61" s="5"/>
      <c r="AK61" s="5"/>
      <c r="AL61" s="5"/>
      <c r="AM61" s="5"/>
      <c r="AN61" s="5"/>
      <c r="AO61" s="5"/>
      <c r="AP61" s="36"/>
      <c r="AQ61" s="103" t="s">
        <v>217</v>
      </c>
      <c r="AR61" s="103">
        <v>11.7160474395752</v>
      </c>
      <c r="AS61" s="103">
        <v>11.9079667663574</v>
      </c>
      <c r="AT61" s="105">
        <v>11.7459832763672</v>
      </c>
      <c r="AU61" s="3"/>
    </row>
    <row r="62" spans="2:47">
      <c r="B62" s="8">
        <v>5.15</v>
      </c>
      <c r="C62" s="58">
        <v>5.57047</v>
      </c>
      <c r="D62" s="3"/>
      <c r="E62" s="8">
        <v>5.14</v>
      </c>
      <c r="F62" s="58">
        <v>5.577884</v>
      </c>
      <c r="G62" s="3"/>
      <c r="H62" s="8">
        <v>5.14</v>
      </c>
      <c r="I62" s="58">
        <v>5.501613</v>
      </c>
      <c r="L62" s="37" t="s">
        <v>217</v>
      </c>
      <c r="M62" s="80"/>
      <c r="N62" s="80"/>
      <c r="O62" s="13" t="s">
        <v>6</v>
      </c>
      <c r="P62" s="13" t="s">
        <v>7</v>
      </c>
      <c r="Q62" s="13" t="s">
        <v>8</v>
      </c>
      <c r="R62" s="80" t="s">
        <v>218</v>
      </c>
      <c r="S62" s="80"/>
      <c r="T62" s="80"/>
      <c r="U62" s="13" t="s">
        <v>6</v>
      </c>
      <c r="V62" s="13" t="s">
        <v>7</v>
      </c>
      <c r="W62" s="13" t="s">
        <v>8</v>
      </c>
      <c r="X62" s="80" t="s">
        <v>86</v>
      </c>
      <c r="Y62" s="80"/>
      <c r="Z62" s="80"/>
      <c r="AA62" s="13" t="s">
        <v>6</v>
      </c>
      <c r="AB62" s="13" t="s">
        <v>7</v>
      </c>
      <c r="AC62" s="13" t="s">
        <v>8</v>
      </c>
      <c r="AD62" s="80" t="s">
        <v>219</v>
      </c>
      <c r="AE62" s="80"/>
      <c r="AF62" s="80"/>
      <c r="AG62" s="13" t="s">
        <v>6</v>
      </c>
      <c r="AH62" s="13" t="s">
        <v>7</v>
      </c>
      <c r="AI62" s="13" t="s">
        <v>8</v>
      </c>
      <c r="AJ62" s="80" t="s">
        <v>220</v>
      </c>
      <c r="AK62" s="80"/>
      <c r="AL62" s="80"/>
      <c r="AM62" s="13" t="s">
        <v>6</v>
      </c>
      <c r="AN62" s="13" t="s">
        <v>7</v>
      </c>
      <c r="AO62" s="13" t="s">
        <v>8</v>
      </c>
      <c r="AP62" s="36"/>
      <c r="AQ62" s="103" t="s">
        <v>218</v>
      </c>
      <c r="AR62" s="103">
        <v>4.75090316772461</v>
      </c>
      <c r="AS62" s="103">
        <v>4.68311408996582</v>
      </c>
      <c r="AT62" s="105">
        <v>4.78942207336426</v>
      </c>
      <c r="AU62" s="3"/>
    </row>
    <row r="63" spans="2:47">
      <c r="B63" s="8">
        <v>5.25</v>
      </c>
      <c r="C63" s="58">
        <v>5.56193</v>
      </c>
      <c r="D63" s="3"/>
      <c r="E63" s="8">
        <v>5.24</v>
      </c>
      <c r="F63" s="58">
        <v>5.567609</v>
      </c>
      <c r="G63" s="3"/>
      <c r="H63" s="8">
        <v>5.24</v>
      </c>
      <c r="I63" s="58">
        <v>5.491126</v>
      </c>
      <c r="L63" s="43">
        <v>1.050823213</v>
      </c>
      <c r="M63" s="44">
        <v>0.919932969</v>
      </c>
      <c r="N63" s="44">
        <v>1.029243358</v>
      </c>
      <c r="O63" s="15">
        <f t="shared" ref="O63:Q63" si="12">AVERAGE(L63:N63)</f>
        <v>0.999999846666667</v>
      </c>
      <c r="P63" s="15">
        <f t="shared" si="12"/>
        <v>0.983058724555556</v>
      </c>
      <c r="Q63" s="15">
        <f t="shared" si="12"/>
        <v>1.00410064307407</v>
      </c>
      <c r="R63" s="44">
        <v>131.4059166</v>
      </c>
      <c r="S63" s="44">
        <v>137.7277542</v>
      </c>
      <c r="T63" s="44">
        <v>127.9438968</v>
      </c>
      <c r="U63" s="15">
        <f>AVERAGE(R63:T63)</f>
        <v>132.3591892</v>
      </c>
      <c r="V63" s="15">
        <f>_xlfn.STDEV.S(R63:T63)</f>
        <v>4.96109996808336</v>
      </c>
      <c r="W63" s="15">
        <f>V63/SQRT(3)</f>
        <v>2.86429240204957</v>
      </c>
      <c r="X63" s="44">
        <v>0.905092459</v>
      </c>
      <c r="Y63" s="44">
        <v>0.838879274</v>
      </c>
      <c r="Z63" s="44">
        <v>0.727956568</v>
      </c>
      <c r="AA63" s="15">
        <f>AVERAGE(X63:Z63)</f>
        <v>0.823976100333333</v>
      </c>
      <c r="AB63" s="15">
        <f>_xlfn.STDEV.S(X63:Z63)</f>
        <v>0.0895034044553339</v>
      </c>
      <c r="AC63" s="15">
        <f>AB63/SQRT(3)</f>
        <v>0.051674814655675</v>
      </c>
      <c r="AD63" s="44">
        <v>20.38762163</v>
      </c>
      <c r="AE63" s="44">
        <v>22.61657233</v>
      </c>
      <c r="AF63" s="44">
        <v>21.11986508</v>
      </c>
      <c r="AG63" s="15">
        <f>AVERAGE(AD63:AF63)</f>
        <v>21.3746863466667</v>
      </c>
      <c r="AH63" s="15">
        <f>_xlfn.STDEV.S(AD63:AF63)</f>
        <v>1.13611430508414</v>
      </c>
      <c r="AI63" s="15">
        <f>AH63/SQRT(3)</f>
        <v>0.655935899870514</v>
      </c>
      <c r="AJ63" s="44">
        <v>27.65559366</v>
      </c>
      <c r="AK63" s="44">
        <v>31.88543121</v>
      </c>
      <c r="AL63" s="44">
        <v>31.55618494</v>
      </c>
      <c r="AM63" s="15">
        <f>AVERAGE(AJ63:AL63)</f>
        <v>30.3657366033333</v>
      </c>
      <c r="AN63" s="15">
        <f>_xlfn.STDEV.S(AJ63:AL63)</f>
        <v>2.35281891707624</v>
      </c>
      <c r="AO63" s="15">
        <f>AN63/SQRT(3)</f>
        <v>1.35840063512841</v>
      </c>
      <c r="AP63" s="36"/>
      <c r="AQ63" s="103" t="s">
        <v>86</v>
      </c>
      <c r="AR63" s="103">
        <v>11.9335772705078</v>
      </c>
      <c r="AS63" s="103">
        <v>12.0431792449951</v>
      </c>
      <c r="AT63" s="105">
        <v>12.2477900695801</v>
      </c>
      <c r="AU63" s="3"/>
    </row>
    <row r="64" spans="2:47">
      <c r="B64" s="8">
        <v>5.35</v>
      </c>
      <c r="C64" s="58">
        <v>5.554427</v>
      </c>
      <c r="D64" s="3"/>
      <c r="E64" s="8">
        <v>5.34</v>
      </c>
      <c r="F64" s="58">
        <v>5.55796</v>
      </c>
      <c r="G64" s="3"/>
      <c r="H64" s="8">
        <v>5.34</v>
      </c>
      <c r="I64" s="58">
        <v>5.481509</v>
      </c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  <c r="W64" s="3"/>
      <c r="X64" s="3"/>
      <c r="Y64" s="3"/>
      <c r="Z64" s="3"/>
      <c r="AA64" s="3"/>
      <c r="AB64" s="3"/>
      <c r="AC64" s="3"/>
      <c r="AD64" s="3"/>
      <c r="AE64" s="3"/>
      <c r="AF64" s="3"/>
      <c r="AG64" s="3"/>
      <c r="AH64" s="3"/>
      <c r="AI64" s="3"/>
      <c r="AJ64" s="3"/>
      <c r="AK64" s="3"/>
      <c r="AL64" s="3"/>
      <c r="AM64" s="3"/>
      <c r="AN64" s="3"/>
      <c r="AO64" s="3"/>
      <c r="AP64" s="36"/>
      <c r="AQ64" s="103" t="s">
        <v>222</v>
      </c>
      <c r="AR64" s="103">
        <v>7.43802024841309</v>
      </c>
      <c r="AS64" s="103">
        <v>7.28833343505859</v>
      </c>
      <c r="AT64" s="105">
        <v>7.38711311340332</v>
      </c>
      <c r="AU64" s="3"/>
    </row>
    <row r="65" spans="2:47">
      <c r="B65" s="8">
        <v>5.44</v>
      </c>
      <c r="C65" s="58">
        <v>5.546583</v>
      </c>
      <c r="D65" s="3"/>
      <c r="E65" s="8">
        <v>5.44</v>
      </c>
      <c r="F65" s="58">
        <v>5.548384</v>
      </c>
      <c r="G65" s="3"/>
      <c r="H65" s="8">
        <v>5.44</v>
      </c>
      <c r="I65" s="58">
        <v>5.472547</v>
      </c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  <c r="W65" s="3"/>
      <c r="X65" s="3"/>
      <c r="Y65" s="3"/>
      <c r="Z65" s="3"/>
      <c r="AA65" s="3"/>
      <c r="AB65" s="3"/>
      <c r="AC65" s="3"/>
      <c r="AD65" s="3"/>
      <c r="AE65" s="3"/>
      <c r="AF65" s="3"/>
      <c r="AG65" s="3"/>
      <c r="AH65" s="3"/>
      <c r="AI65" s="3"/>
      <c r="AJ65" s="3"/>
      <c r="AK65" s="3"/>
      <c r="AL65" s="3"/>
      <c r="AM65" s="3"/>
      <c r="AN65" s="3"/>
      <c r="AO65" s="3"/>
      <c r="AP65" s="50"/>
      <c r="AQ65" s="104" t="s">
        <v>223</v>
      </c>
      <c r="AR65" s="104">
        <v>6.99847114562988</v>
      </c>
      <c r="AS65" s="104">
        <v>6.79314506530762</v>
      </c>
      <c r="AT65" s="106">
        <v>6.80811965942383</v>
      </c>
      <c r="AU65" s="3"/>
    </row>
    <row r="66" spans="2:47">
      <c r="B66" s="8">
        <v>5.54</v>
      </c>
      <c r="C66" s="58">
        <v>5.542231</v>
      </c>
      <c r="D66" s="3"/>
      <c r="E66" s="8">
        <v>5.54</v>
      </c>
      <c r="F66" s="58">
        <v>5.542178</v>
      </c>
      <c r="G66" s="3"/>
      <c r="H66" s="8">
        <v>5.54</v>
      </c>
      <c r="I66" s="58">
        <v>5.464627</v>
      </c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  <c r="W66" s="3"/>
      <c r="X66" s="3"/>
      <c r="Y66" s="3"/>
      <c r="Z66" s="3"/>
      <c r="AA66" s="3"/>
      <c r="AB66" s="3"/>
      <c r="AC66" s="3"/>
      <c r="AD66" s="3"/>
      <c r="AE66" s="3"/>
      <c r="AF66" s="3"/>
      <c r="AG66" s="3"/>
      <c r="AH66" s="3"/>
      <c r="AI66" s="3"/>
      <c r="AJ66" s="3"/>
      <c r="AK66" s="3"/>
      <c r="AL66" s="3"/>
      <c r="AM66" s="3"/>
      <c r="AN66" s="3"/>
      <c r="AO66" s="3"/>
      <c r="AP66" s="3"/>
      <c r="AQ66" s="3"/>
      <c r="AR66" s="3"/>
      <c r="AS66" s="3"/>
      <c r="AT66" s="3"/>
      <c r="AU66" s="3"/>
    </row>
    <row r="67" spans="2:47">
      <c r="B67" s="8">
        <v>5.64</v>
      </c>
      <c r="C67" s="58">
        <v>5.538171</v>
      </c>
      <c r="D67" s="3"/>
      <c r="E67" s="8">
        <v>5.63</v>
      </c>
      <c r="F67" s="58">
        <v>5.535333</v>
      </c>
      <c r="G67" s="3"/>
      <c r="H67" s="8">
        <v>5.64</v>
      </c>
      <c r="I67" s="58">
        <v>5.457285</v>
      </c>
      <c r="L67" s="72" t="s">
        <v>232</v>
      </c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 t="s">
        <v>216</v>
      </c>
      <c r="Y67" s="5"/>
      <c r="Z67" s="5"/>
      <c r="AA67" s="5"/>
      <c r="AB67" s="5"/>
      <c r="AC67" s="5"/>
      <c r="AD67" s="5"/>
      <c r="AE67" s="5"/>
      <c r="AF67" s="5"/>
      <c r="AG67" s="5"/>
      <c r="AH67" s="5"/>
      <c r="AI67" s="5"/>
      <c r="AJ67" s="5"/>
      <c r="AK67" s="5"/>
      <c r="AL67" s="5"/>
      <c r="AM67" s="5"/>
      <c r="AN67" s="5"/>
      <c r="AO67" s="5"/>
      <c r="AP67" s="4"/>
      <c r="AQ67" s="5"/>
      <c r="AR67" s="5" t="s">
        <v>214</v>
      </c>
      <c r="AS67" s="5"/>
      <c r="AT67" s="16"/>
      <c r="AU67" s="3"/>
    </row>
    <row r="68" spans="2:47">
      <c r="B68" s="8">
        <v>5.74</v>
      </c>
      <c r="C68" s="58">
        <v>5.531927</v>
      </c>
      <c r="D68" s="3"/>
      <c r="E68" s="8">
        <v>5.73</v>
      </c>
      <c r="F68" s="58">
        <v>5.528635</v>
      </c>
      <c r="G68" s="3"/>
      <c r="H68" s="8">
        <v>5.74</v>
      </c>
      <c r="I68" s="58">
        <v>5.448042</v>
      </c>
      <c r="L68" s="37" t="s">
        <v>217</v>
      </c>
      <c r="M68" s="80"/>
      <c r="N68" s="80"/>
      <c r="O68" s="13" t="s">
        <v>6</v>
      </c>
      <c r="P68" s="13" t="s">
        <v>7</v>
      </c>
      <c r="Q68" s="13" t="s">
        <v>8</v>
      </c>
      <c r="R68" s="80" t="s">
        <v>218</v>
      </c>
      <c r="S68" s="80"/>
      <c r="T68" s="80"/>
      <c r="U68" s="13" t="s">
        <v>6</v>
      </c>
      <c r="V68" s="13" t="s">
        <v>7</v>
      </c>
      <c r="W68" s="13" t="s">
        <v>8</v>
      </c>
      <c r="X68" s="80" t="s">
        <v>86</v>
      </c>
      <c r="Y68" s="80"/>
      <c r="Z68" s="80"/>
      <c r="AA68" s="13" t="s">
        <v>6</v>
      </c>
      <c r="AB68" s="13" t="s">
        <v>7</v>
      </c>
      <c r="AC68" s="13" t="s">
        <v>8</v>
      </c>
      <c r="AD68" s="80" t="s">
        <v>219</v>
      </c>
      <c r="AE68" s="80"/>
      <c r="AF68" s="80"/>
      <c r="AG68" s="13" t="s">
        <v>6</v>
      </c>
      <c r="AH68" s="13" t="s">
        <v>7</v>
      </c>
      <c r="AI68" s="13" t="s">
        <v>8</v>
      </c>
      <c r="AJ68" s="80" t="s">
        <v>220</v>
      </c>
      <c r="AK68" s="80"/>
      <c r="AL68" s="80"/>
      <c r="AM68" s="13" t="s">
        <v>6</v>
      </c>
      <c r="AN68" s="13" t="s">
        <v>7</v>
      </c>
      <c r="AO68" s="13" t="s">
        <v>8</v>
      </c>
      <c r="AP68" s="36" t="s">
        <v>233</v>
      </c>
      <c r="AQ68" s="103" t="s">
        <v>217</v>
      </c>
      <c r="AR68" s="107">
        <v>13.1523439025879</v>
      </c>
      <c r="AS68" s="103">
        <v>11.7557546234131</v>
      </c>
      <c r="AT68" s="105">
        <v>11.4531709289551</v>
      </c>
      <c r="AU68" s="3"/>
    </row>
    <row r="69" spans="2:47">
      <c r="B69" s="8">
        <v>5.84</v>
      </c>
      <c r="C69" s="58">
        <v>5.525817</v>
      </c>
      <c r="D69" s="3"/>
      <c r="E69" s="8">
        <v>5.83</v>
      </c>
      <c r="F69" s="58">
        <v>5.522419</v>
      </c>
      <c r="G69" s="3"/>
      <c r="H69" s="8">
        <v>5.84</v>
      </c>
      <c r="I69" s="58">
        <v>5.441803</v>
      </c>
      <c r="L69" s="43">
        <v>0.436051509</v>
      </c>
      <c r="M69" s="44">
        <v>1.148029527</v>
      </c>
      <c r="N69" s="44">
        <v>1.41592362</v>
      </c>
      <c r="O69" s="15">
        <f t="shared" ref="O69:Q69" si="13">AVERAGE(L69:N69)</f>
        <v>1.000001552</v>
      </c>
      <c r="P69" s="15">
        <f t="shared" si="13"/>
        <v>1.18798489966667</v>
      </c>
      <c r="Q69" s="15">
        <f t="shared" si="13"/>
        <v>1.20130335722222</v>
      </c>
      <c r="R69" s="44">
        <v>30.75932554</v>
      </c>
      <c r="S69" s="44">
        <v>38.4630857</v>
      </c>
      <c r="T69" s="44">
        <v>39.76191125</v>
      </c>
      <c r="U69" s="15">
        <f>AVERAGE(R69:T69)</f>
        <v>36.3281074966667</v>
      </c>
      <c r="V69" s="15">
        <f>_xlfn.STDEV.S(R69:T69)</f>
        <v>4.86623430518973</v>
      </c>
      <c r="W69" s="15">
        <f>V69/SQRT(3)</f>
        <v>2.80952168604108</v>
      </c>
      <c r="X69" s="44">
        <v>0.11149518</v>
      </c>
      <c r="Y69" s="44">
        <v>0.266699194</v>
      </c>
      <c r="Z69" s="44">
        <v>0.481429745</v>
      </c>
      <c r="AA69" s="15">
        <f>AVERAGE(X69:Z69)</f>
        <v>0.286541373</v>
      </c>
      <c r="AB69" s="15">
        <f>_xlfn.STDEV.S(X69:Z69)</f>
        <v>0.185763773772057</v>
      </c>
      <c r="AC69" s="15">
        <f>AB69/SQRT(3)</f>
        <v>0.107250764792978</v>
      </c>
      <c r="AD69" s="44">
        <v>2.504993701</v>
      </c>
      <c r="AE69" s="44">
        <v>1.195443738</v>
      </c>
      <c r="AF69" s="44">
        <v>1.464989913</v>
      </c>
      <c r="AG69" s="15">
        <f>AVERAGE(AD69:AF69)</f>
        <v>1.72180911733333</v>
      </c>
      <c r="AH69" s="15">
        <f>_xlfn.STDEV.S(AD69:AF69)</f>
        <v>0.691518151738716</v>
      </c>
      <c r="AI69" s="15">
        <f>AH69/SQRT(3)</f>
        <v>0.39924819105586</v>
      </c>
      <c r="AJ69" s="44">
        <v>4.154498324</v>
      </c>
      <c r="AK69" s="44">
        <v>2.556236287</v>
      </c>
      <c r="AL69" s="44">
        <v>2.725523443</v>
      </c>
      <c r="AM69" s="15">
        <f>AVERAGE(AJ69:AL69)</f>
        <v>3.14541935133333</v>
      </c>
      <c r="AN69" s="15">
        <f>_xlfn.STDEV.S(AJ69:AL69)</f>
        <v>0.87797768485603</v>
      </c>
      <c r="AO69" s="15">
        <f>AN69/SQRT(3)</f>
        <v>0.506900652694113</v>
      </c>
      <c r="AP69" s="36"/>
      <c r="AQ69" s="103" t="s">
        <v>218</v>
      </c>
      <c r="AR69" s="107">
        <v>7.01318458557129</v>
      </c>
      <c r="AS69" s="103">
        <v>6.69073394775391</v>
      </c>
      <c r="AT69" s="105">
        <v>6.64282135009766</v>
      </c>
      <c r="AU69" s="3"/>
    </row>
    <row r="70" spans="2:47">
      <c r="B70" s="8">
        <v>5.94</v>
      </c>
      <c r="C70" s="58">
        <v>5.523071</v>
      </c>
      <c r="D70" s="3"/>
      <c r="E70" s="8">
        <v>5.93</v>
      </c>
      <c r="F70" s="58">
        <v>5.518048</v>
      </c>
      <c r="G70" s="3"/>
      <c r="H70" s="8">
        <v>5.94</v>
      </c>
      <c r="I70" s="58">
        <v>5.436517</v>
      </c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  <c r="W70" s="3"/>
      <c r="X70" s="3"/>
      <c r="Y70" s="3"/>
      <c r="Z70" s="3"/>
      <c r="AA70" s="3"/>
      <c r="AB70" s="3"/>
      <c r="AC70" s="3"/>
      <c r="AD70" s="3"/>
      <c r="AE70" s="3"/>
      <c r="AF70" s="3"/>
      <c r="AG70" s="3"/>
      <c r="AH70" s="3"/>
      <c r="AI70" s="3"/>
      <c r="AJ70" s="3"/>
      <c r="AK70" s="3"/>
      <c r="AL70" s="3"/>
      <c r="AM70" s="3"/>
      <c r="AN70" s="3"/>
      <c r="AO70" s="3"/>
      <c r="AP70" s="36"/>
      <c r="AQ70" s="103" t="s">
        <v>86</v>
      </c>
      <c r="AR70" s="103">
        <v>15.1220080566406</v>
      </c>
      <c r="AS70" s="103">
        <v>13.8637759399414</v>
      </c>
      <c r="AT70" s="105">
        <v>13.0116641235352</v>
      </c>
      <c r="AU70" s="3"/>
    </row>
    <row r="71" spans="2:47">
      <c r="B71" s="8">
        <v>6.04</v>
      </c>
      <c r="C71" s="58">
        <v>5.518151</v>
      </c>
      <c r="D71" s="3"/>
      <c r="E71" s="8">
        <v>6.03</v>
      </c>
      <c r="F71" s="58">
        <v>5.512243</v>
      </c>
      <c r="G71" s="3"/>
      <c r="H71" s="8">
        <v>6.04</v>
      </c>
      <c r="I71" s="58">
        <v>5.430843</v>
      </c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"/>
      <c r="AD71" s="3"/>
      <c r="AE71" s="3"/>
      <c r="AF71" s="3"/>
      <c r="AG71" s="3"/>
      <c r="AH71" s="3"/>
      <c r="AI71" s="3"/>
      <c r="AJ71" s="3"/>
      <c r="AK71" s="3"/>
      <c r="AL71" s="3"/>
      <c r="AM71" s="3"/>
      <c r="AN71" s="3"/>
      <c r="AO71" s="3"/>
      <c r="AP71" s="36"/>
      <c r="AQ71" s="103" t="s">
        <v>222</v>
      </c>
      <c r="AR71" s="103">
        <v>10.6301818084717</v>
      </c>
      <c r="AS71" s="103">
        <v>11.6974425506592</v>
      </c>
      <c r="AT71" s="105">
        <v>11.4040980529785</v>
      </c>
      <c r="AU71" s="3"/>
    </row>
    <row r="72" spans="2:47">
      <c r="B72" s="8">
        <v>6.14</v>
      </c>
      <c r="C72" s="58">
        <v>5.515212</v>
      </c>
      <c r="D72" s="3"/>
      <c r="E72" s="8">
        <v>6.13</v>
      </c>
      <c r="F72" s="58">
        <v>5.506939</v>
      </c>
      <c r="G72" s="3"/>
      <c r="H72" s="8">
        <v>6.14</v>
      </c>
      <c r="I72" s="58">
        <v>5.425189</v>
      </c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  <c r="W72" s="3"/>
      <c r="X72" s="3"/>
      <c r="Y72" s="3"/>
      <c r="Z72" s="3"/>
      <c r="AA72" s="3"/>
      <c r="AB72" s="3"/>
      <c r="AC72" s="3"/>
      <c r="AD72" s="3"/>
      <c r="AE72" s="3"/>
      <c r="AF72" s="3"/>
      <c r="AG72" s="3"/>
      <c r="AH72" s="3"/>
      <c r="AI72" s="3"/>
      <c r="AJ72" s="3"/>
      <c r="AK72" s="3"/>
      <c r="AL72" s="3"/>
      <c r="AM72" s="3"/>
      <c r="AN72" s="3"/>
      <c r="AO72" s="3"/>
      <c r="AP72" s="50"/>
      <c r="AQ72" s="104" t="s">
        <v>223</v>
      </c>
      <c r="AR72" s="104">
        <v>9.90064323425293</v>
      </c>
      <c r="AS72" s="104">
        <v>10.6012963104248</v>
      </c>
      <c r="AT72" s="106">
        <v>10.5087841796875</v>
      </c>
      <c r="AU72" s="3"/>
    </row>
    <row r="73" spans="2:47">
      <c r="B73" s="8">
        <v>6.24</v>
      </c>
      <c r="C73" s="58">
        <v>5.510662</v>
      </c>
      <c r="D73" s="3"/>
      <c r="E73" s="8">
        <v>6.23</v>
      </c>
      <c r="F73" s="58">
        <v>5.503992</v>
      </c>
      <c r="G73" s="3"/>
      <c r="H73" s="8">
        <v>6.24</v>
      </c>
      <c r="I73" s="58">
        <v>5.419626</v>
      </c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  <c r="W73" s="3"/>
      <c r="X73" s="3"/>
      <c r="Y73" s="3"/>
      <c r="Z73" s="3"/>
      <c r="AA73" s="3"/>
      <c r="AB73" s="3"/>
      <c r="AC73" s="3"/>
      <c r="AD73" s="3"/>
      <c r="AE73" s="3"/>
      <c r="AF73" s="3"/>
      <c r="AG73" s="3"/>
      <c r="AH73" s="3"/>
      <c r="AI73" s="3"/>
      <c r="AJ73" s="3"/>
      <c r="AK73" s="3"/>
      <c r="AL73" s="3"/>
      <c r="AM73" s="3"/>
      <c r="AN73" s="3"/>
      <c r="AO73" s="3"/>
      <c r="AP73" s="3"/>
      <c r="AQ73" s="3"/>
      <c r="AR73" s="3"/>
      <c r="AS73" s="3"/>
      <c r="AT73" s="3"/>
      <c r="AU73" s="3"/>
    </row>
    <row r="74" spans="2:47">
      <c r="B74" s="8">
        <v>6.34</v>
      </c>
      <c r="C74" s="58">
        <v>5.506593</v>
      </c>
      <c r="D74" s="3"/>
      <c r="E74" s="8">
        <v>6.32</v>
      </c>
      <c r="F74" s="58">
        <v>5.49946</v>
      </c>
      <c r="G74" s="3"/>
      <c r="H74" s="8">
        <v>6.33</v>
      </c>
      <c r="I74" s="58">
        <v>5.414464</v>
      </c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  <c r="AF74" s="3"/>
      <c r="AG74" s="3"/>
      <c r="AH74" s="3"/>
      <c r="AI74" s="3"/>
      <c r="AJ74" s="3"/>
      <c r="AK74" s="3"/>
      <c r="AL74" s="3"/>
      <c r="AM74" s="3"/>
      <c r="AN74" s="3"/>
      <c r="AO74" s="3"/>
      <c r="AP74" s="4"/>
      <c r="AQ74" s="5"/>
      <c r="AR74" s="5" t="s">
        <v>214</v>
      </c>
      <c r="AS74" s="5"/>
      <c r="AT74" s="16"/>
      <c r="AU74" s="3"/>
    </row>
    <row r="75" spans="2:47">
      <c r="B75" s="8">
        <v>6.44</v>
      </c>
      <c r="C75" s="58">
        <v>5.502677</v>
      </c>
      <c r="D75" s="3"/>
      <c r="E75" s="8">
        <v>6.43</v>
      </c>
      <c r="F75" s="58">
        <v>5.494616</v>
      </c>
      <c r="G75" s="3"/>
      <c r="H75" s="8">
        <v>6.43</v>
      </c>
      <c r="I75" s="58">
        <v>5.410393</v>
      </c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  <c r="W75" s="3"/>
      <c r="X75" s="3"/>
      <c r="Y75" s="3"/>
      <c r="Z75" s="3"/>
      <c r="AA75" s="3"/>
      <c r="AB75" s="3"/>
      <c r="AC75" s="3"/>
      <c r="AD75" s="3"/>
      <c r="AE75" s="3"/>
      <c r="AF75" s="3"/>
      <c r="AG75" s="3"/>
      <c r="AH75" s="3"/>
      <c r="AI75" s="3"/>
      <c r="AJ75" s="3"/>
      <c r="AK75" s="3"/>
      <c r="AL75" s="3"/>
      <c r="AM75" s="3"/>
      <c r="AN75" s="3"/>
      <c r="AO75" s="3"/>
      <c r="AP75" s="36" t="s">
        <v>234</v>
      </c>
      <c r="AQ75" s="103" t="s">
        <v>217</v>
      </c>
      <c r="AR75" s="107">
        <v>7.36987701416016</v>
      </c>
      <c r="AS75" s="103">
        <v>3.39167991638184</v>
      </c>
      <c r="AT75" s="105">
        <v>7.90631690979004</v>
      </c>
      <c r="AU75" s="3"/>
    </row>
    <row r="76" spans="2:47">
      <c r="B76" s="8">
        <v>6.54</v>
      </c>
      <c r="C76" s="58">
        <v>5.498047</v>
      </c>
      <c r="D76" s="3"/>
      <c r="E76" s="8">
        <v>6.53</v>
      </c>
      <c r="F76" s="58">
        <v>5.4909</v>
      </c>
      <c r="G76" s="3"/>
      <c r="H76" s="8">
        <v>6.53</v>
      </c>
      <c r="I76" s="58">
        <v>5.405497</v>
      </c>
      <c r="L76" s="72" t="s">
        <v>235</v>
      </c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 t="s">
        <v>216</v>
      </c>
      <c r="Y76" s="5"/>
      <c r="Z76" s="5"/>
      <c r="AA76" s="5"/>
      <c r="AB76" s="5"/>
      <c r="AC76" s="5"/>
      <c r="AD76" s="5"/>
      <c r="AE76" s="5"/>
      <c r="AF76" s="5"/>
      <c r="AG76" s="5"/>
      <c r="AH76" s="5"/>
      <c r="AI76" s="5"/>
      <c r="AJ76" s="5"/>
      <c r="AK76" s="5"/>
      <c r="AL76" s="5"/>
      <c r="AM76" s="5"/>
      <c r="AN76" s="5"/>
      <c r="AO76" s="5"/>
      <c r="AP76" s="36"/>
      <c r="AQ76" s="103" t="s">
        <v>218</v>
      </c>
      <c r="AR76" s="107">
        <v>6.62369636535644</v>
      </c>
      <c r="AS76" s="103">
        <v>6.6591234588623</v>
      </c>
      <c r="AT76" s="105">
        <v>7.16982177734375</v>
      </c>
      <c r="AU76" s="3"/>
    </row>
    <row r="77" spans="2:47">
      <c r="B77" s="8">
        <v>6.63</v>
      </c>
      <c r="C77" s="58">
        <v>5.494083</v>
      </c>
      <c r="D77" s="3"/>
      <c r="E77" s="8">
        <v>6.62</v>
      </c>
      <c r="F77" s="58">
        <v>5.489881</v>
      </c>
      <c r="G77" s="3"/>
      <c r="H77" s="8">
        <v>6.63</v>
      </c>
      <c r="I77" s="58">
        <v>5.40138</v>
      </c>
      <c r="L77" s="37" t="s">
        <v>217</v>
      </c>
      <c r="M77" s="80"/>
      <c r="N77" s="80"/>
      <c r="O77" s="13" t="s">
        <v>6</v>
      </c>
      <c r="P77" s="13" t="s">
        <v>7</v>
      </c>
      <c r="Q77" s="13" t="s">
        <v>8</v>
      </c>
      <c r="R77" s="80" t="s">
        <v>218</v>
      </c>
      <c r="S77" s="80"/>
      <c r="T77" s="80"/>
      <c r="U77" s="13" t="s">
        <v>6</v>
      </c>
      <c r="V77" s="13" t="s">
        <v>7</v>
      </c>
      <c r="W77" s="13" t="s">
        <v>8</v>
      </c>
      <c r="X77" s="80" t="s">
        <v>86</v>
      </c>
      <c r="Y77" s="80"/>
      <c r="Z77" s="80"/>
      <c r="AA77" s="13" t="s">
        <v>6</v>
      </c>
      <c r="AB77" s="13" t="s">
        <v>7</v>
      </c>
      <c r="AC77" s="13" t="s">
        <v>8</v>
      </c>
      <c r="AD77" s="80" t="s">
        <v>219</v>
      </c>
      <c r="AE77" s="80"/>
      <c r="AF77" s="80"/>
      <c r="AG77" s="13" t="s">
        <v>6</v>
      </c>
      <c r="AH77" s="13" t="s">
        <v>7</v>
      </c>
      <c r="AI77" s="13" t="s">
        <v>8</v>
      </c>
      <c r="AJ77" s="80" t="s">
        <v>220</v>
      </c>
      <c r="AK77" s="80"/>
      <c r="AL77" s="80"/>
      <c r="AM77" s="13" t="s">
        <v>6</v>
      </c>
      <c r="AN77" s="13" t="s">
        <v>7</v>
      </c>
      <c r="AO77" s="13" t="s">
        <v>8</v>
      </c>
      <c r="AP77" s="36"/>
      <c r="AQ77" s="103" t="s">
        <v>86</v>
      </c>
      <c r="AR77" s="107">
        <v>7.83503601074219</v>
      </c>
      <c r="AS77" s="103">
        <v>4.03733131408691</v>
      </c>
      <c r="AT77" s="105">
        <v>8.16855690002441</v>
      </c>
      <c r="AU77" s="3"/>
    </row>
    <row r="78" spans="2:47">
      <c r="B78" s="8">
        <v>6.73</v>
      </c>
      <c r="C78" s="58">
        <v>5.488443</v>
      </c>
      <c r="D78" s="3"/>
      <c r="E78" s="8">
        <v>6.72</v>
      </c>
      <c r="F78" s="58">
        <v>5.485091</v>
      </c>
      <c r="G78" s="3"/>
      <c r="H78" s="8">
        <v>6.73</v>
      </c>
      <c r="I78" s="58">
        <v>5.397383</v>
      </c>
      <c r="L78" s="43">
        <v>1.056073486</v>
      </c>
      <c r="M78" s="44">
        <v>0.94838926</v>
      </c>
      <c r="N78" s="44">
        <v>0.995537186</v>
      </c>
      <c r="O78" s="15">
        <f t="shared" ref="O78:Q78" si="14">AVERAGE(L78:N78)</f>
        <v>0.999999977333333</v>
      </c>
      <c r="P78" s="15">
        <f t="shared" si="14"/>
        <v>0.981308807777778</v>
      </c>
      <c r="Q78" s="15">
        <f t="shared" si="14"/>
        <v>0.99228199037037</v>
      </c>
      <c r="R78" s="44">
        <v>15.2224588</v>
      </c>
      <c r="S78" s="44">
        <v>12.06267616</v>
      </c>
      <c r="T78" s="44">
        <v>10.77804418</v>
      </c>
      <c r="U78" s="15">
        <f>AVERAGE(R78:T78)</f>
        <v>12.68772638</v>
      </c>
      <c r="V78" s="15">
        <f>_xlfn.STDEV.S(R78:T78)</f>
        <v>2.28718629800001</v>
      </c>
      <c r="W78" s="15">
        <f>V78/SQRT(3)</f>
        <v>1.32050762483713</v>
      </c>
      <c r="X78" s="44">
        <v>0.588215729</v>
      </c>
      <c r="Y78" s="44">
        <v>0.60801435</v>
      </c>
      <c r="Z78" s="44">
        <v>0.696913689</v>
      </c>
      <c r="AA78" s="15">
        <f>AVERAGE(X78:Z78)</f>
        <v>0.631047922666667</v>
      </c>
      <c r="AB78" s="15">
        <f>_xlfn.STDEV.S(X78:Z78)</f>
        <v>0.0578940474434407</v>
      </c>
      <c r="AC78" s="15">
        <f>AB78/SQRT(3)</f>
        <v>0.0334251438759474</v>
      </c>
      <c r="AD78" s="44">
        <v>2.136079421</v>
      </c>
      <c r="AE78" s="44">
        <v>1.988021439</v>
      </c>
      <c r="AF78" s="44">
        <v>2.271821747</v>
      </c>
      <c r="AG78" s="15">
        <f>AVERAGE(AD78:AF78)</f>
        <v>2.13197420233333</v>
      </c>
      <c r="AH78" s="15">
        <f>_xlfn.STDEV.S(AD78:AF78)</f>
        <v>0.141944684016167</v>
      </c>
      <c r="AI78" s="15">
        <f>AH78/SQRT(3)</f>
        <v>0.0819518015267706</v>
      </c>
      <c r="AJ78" s="44">
        <v>3.248709898</v>
      </c>
      <c r="AK78" s="44">
        <v>2.850503531</v>
      </c>
      <c r="AL78" s="44">
        <v>3.352667709</v>
      </c>
      <c r="AM78" s="15">
        <f>AVERAGE(AJ78:AL78)</f>
        <v>3.150627046</v>
      </c>
      <c r="AN78" s="15">
        <f>_xlfn.STDEV.S(AJ78:AL78)</f>
        <v>0.265061124665509</v>
      </c>
      <c r="AO78" s="15">
        <f>AN78/SQRT(3)</f>
        <v>0.153033111677336</v>
      </c>
      <c r="AP78" s="36"/>
      <c r="AQ78" s="103" t="s">
        <v>222</v>
      </c>
      <c r="AR78" s="103">
        <v>6.45732833862305</v>
      </c>
      <c r="AS78" s="103">
        <v>6.57777359008789</v>
      </c>
      <c r="AT78" s="105">
        <v>6.73832275390625</v>
      </c>
      <c r="AU78" s="3"/>
    </row>
    <row r="79" spans="2:47">
      <c r="B79" s="8">
        <v>6.83</v>
      </c>
      <c r="C79" s="58">
        <v>5.484755</v>
      </c>
      <c r="D79" s="3"/>
      <c r="E79" s="8">
        <v>6.82</v>
      </c>
      <c r="F79" s="58">
        <v>5.481849</v>
      </c>
      <c r="G79" s="3"/>
      <c r="H79" s="8">
        <v>6.83</v>
      </c>
      <c r="I79" s="58">
        <v>5.392651</v>
      </c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  <c r="W79" s="3"/>
      <c r="X79" s="3"/>
      <c r="Y79" s="3"/>
      <c r="Z79" s="3"/>
      <c r="AA79" s="3"/>
      <c r="AB79" s="3"/>
      <c r="AC79" s="3"/>
      <c r="AD79" s="3"/>
      <c r="AE79" s="3"/>
      <c r="AF79" s="3"/>
      <c r="AG79" s="3"/>
      <c r="AH79" s="3"/>
      <c r="AI79" s="3"/>
      <c r="AJ79" s="3"/>
      <c r="AK79" s="3"/>
      <c r="AL79" s="3"/>
      <c r="AM79" s="3"/>
      <c r="AN79" s="3"/>
      <c r="AO79" s="3"/>
      <c r="AP79" s="50"/>
      <c r="AQ79" s="104" t="s">
        <v>223</v>
      </c>
      <c r="AR79" s="104">
        <v>6.67504013061523</v>
      </c>
      <c r="AS79" s="104">
        <v>3.10978591918945</v>
      </c>
      <c r="AT79" s="106">
        <v>6.88168228149414</v>
      </c>
      <c r="AU79" s="3"/>
    </row>
    <row r="80" spans="2:9">
      <c r="B80" s="8">
        <v>6.93</v>
      </c>
      <c r="C80" s="58">
        <v>5.479672</v>
      </c>
      <c r="D80" s="3"/>
      <c r="E80" s="8">
        <v>6.92</v>
      </c>
      <c r="F80" s="58">
        <v>5.477708</v>
      </c>
      <c r="G80" s="3"/>
      <c r="H80" s="8">
        <v>6.93</v>
      </c>
      <c r="I80" s="58">
        <v>5.389582</v>
      </c>
    </row>
    <row r="81" spans="2:9">
      <c r="B81" s="8">
        <v>7.03</v>
      </c>
      <c r="C81" s="58">
        <v>5.472586</v>
      </c>
      <c r="D81" s="3"/>
      <c r="E81" s="8">
        <v>7.02</v>
      </c>
      <c r="F81" s="58">
        <v>5.475849</v>
      </c>
      <c r="G81" s="3"/>
      <c r="H81" s="8">
        <v>7.03</v>
      </c>
      <c r="I81" s="58">
        <v>5.387949</v>
      </c>
    </row>
    <row r="82" spans="2:9">
      <c r="B82" s="8">
        <v>7.13</v>
      </c>
      <c r="C82" s="58">
        <v>5.466897</v>
      </c>
      <c r="D82" s="3"/>
      <c r="E82" s="8">
        <v>7.12</v>
      </c>
      <c r="F82" s="58">
        <v>5.473258</v>
      </c>
      <c r="G82" s="3"/>
      <c r="H82" s="8">
        <v>7.13</v>
      </c>
      <c r="I82" s="58">
        <v>5.386807</v>
      </c>
    </row>
    <row r="83" spans="2:9">
      <c r="B83" s="8">
        <v>7.23</v>
      </c>
      <c r="C83" s="58">
        <v>5.463178</v>
      </c>
      <c r="D83" s="3"/>
      <c r="E83" s="8">
        <v>7.22</v>
      </c>
      <c r="F83" s="58">
        <v>5.469228</v>
      </c>
      <c r="G83" s="3"/>
      <c r="H83" s="8">
        <v>7.23</v>
      </c>
      <c r="I83" s="58">
        <v>5.38467</v>
      </c>
    </row>
    <row r="84" spans="2:9">
      <c r="B84" s="8">
        <v>7.33</v>
      </c>
      <c r="C84" s="58">
        <v>5.455034</v>
      </c>
      <c r="D84" s="3"/>
      <c r="E84" s="8">
        <v>7.32</v>
      </c>
      <c r="F84" s="58">
        <v>5.464536</v>
      </c>
      <c r="G84" s="3"/>
      <c r="H84" s="8">
        <v>7.33</v>
      </c>
      <c r="I84" s="58">
        <v>5.384098</v>
      </c>
    </row>
    <row r="85" spans="2:9">
      <c r="B85" s="8">
        <v>7.43</v>
      </c>
      <c r="C85" s="58">
        <v>5.450783</v>
      </c>
      <c r="D85" s="3"/>
      <c r="E85" s="8">
        <v>7.42</v>
      </c>
      <c r="F85" s="58">
        <v>5.462328</v>
      </c>
      <c r="G85" s="3"/>
      <c r="H85" s="8">
        <v>7.43</v>
      </c>
      <c r="I85" s="58">
        <v>5.38187</v>
      </c>
    </row>
    <row r="86" spans="2:9">
      <c r="B86" s="8">
        <v>7.53</v>
      </c>
      <c r="C86" s="58">
        <v>5.443176</v>
      </c>
      <c r="D86" s="3"/>
      <c r="E86" s="8">
        <v>7.52</v>
      </c>
      <c r="F86" s="58">
        <v>5.457083</v>
      </c>
      <c r="G86" s="3"/>
      <c r="H86" s="8">
        <v>7.52</v>
      </c>
      <c r="I86" s="58">
        <v>5.382607</v>
      </c>
    </row>
    <row r="87" spans="2:9">
      <c r="B87" s="8">
        <v>7.63</v>
      </c>
      <c r="C87" s="58">
        <v>5.436464</v>
      </c>
      <c r="D87" s="3"/>
      <c r="E87" s="8">
        <v>7.61</v>
      </c>
      <c r="F87" s="58">
        <v>5.453161</v>
      </c>
      <c r="G87" s="3"/>
      <c r="H87" s="8">
        <v>7.62</v>
      </c>
      <c r="I87" s="58">
        <v>5.380908</v>
      </c>
    </row>
    <row r="88" spans="2:9">
      <c r="B88" s="8">
        <v>7.73</v>
      </c>
      <c r="C88" s="58">
        <v>5.428984</v>
      </c>
      <c r="D88" s="3"/>
      <c r="E88" s="8">
        <v>7.71</v>
      </c>
      <c r="F88" s="58">
        <v>5.45057</v>
      </c>
      <c r="G88" s="3"/>
      <c r="H88" s="8">
        <v>7.72</v>
      </c>
      <c r="I88" s="58">
        <v>5.381544</v>
      </c>
    </row>
    <row r="89" spans="2:9">
      <c r="B89" s="8">
        <v>7.83</v>
      </c>
      <c r="C89" s="58">
        <v>5.425088</v>
      </c>
      <c r="D89" s="3"/>
      <c r="E89" s="8">
        <v>7.81</v>
      </c>
      <c r="F89" s="58">
        <v>5.445997</v>
      </c>
      <c r="G89" s="3"/>
      <c r="H89" s="8">
        <v>7.82</v>
      </c>
      <c r="I89" s="58">
        <v>5.381693</v>
      </c>
    </row>
    <row r="90" spans="2:9">
      <c r="B90" s="8">
        <v>7.92</v>
      </c>
      <c r="C90" s="58">
        <v>5.416808</v>
      </c>
      <c r="D90" s="3"/>
      <c r="E90" s="8">
        <v>7.91</v>
      </c>
      <c r="F90" s="58">
        <v>5.442653</v>
      </c>
      <c r="G90" s="3"/>
      <c r="H90" s="8">
        <v>7.92</v>
      </c>
      <c r="I90" s="58">
        <v>5.383507</v>
      </c>
    </row>
    <row r="91" spans="2:9">
      <c r="B91" s="8">
        <v>8.02</v>
      </c>
      <c r="C91" s="58">
        <v>5.411061</v>
      </c>
      <c r="D91" s="3"/>
      <c r="E91" s="8">
        <v>8.01</v>
      </c>
      <c r="F91" s="58">
        <v>5.438725</v>
      </c>
      <c r="G91" s="3"/>
      <c r="H91" s="8">
        <v>8.02</v>
      </c>
      <c r="I91" s="58">
        <v>5.382591</v>
      </c>
    </row>
    <row r="92" spans="2:9">
      <c r="B92" s="8">
        <v>8.12</v>
      </c>
      <c r="C92" s="58">
        <v>5.403825</v>
      </c>
      <c r="D92" s="3"/>
      <c r="E92" s="8">
        <v>8.11</v>
      </c>
      <c r="F92" s="58">
        <v>5.434328</v>
      </c>
      <c r="G92" s="3"/>
      <c r="H92" s="8">
        <v>8.12</v>
      </c>
      <c r="I92" s="58">
        <v>5.383086</v>
      </c>
    </row>
    <row r="93" spans="2:9">
      <c r="B93" s="8">
        <v>8.22</v>
      </c>
      <c r="C93" s="58">
        <v>5.397501</v>
      </c>
      <c r="D93" s="3"/>
      <c r="E93" s="8">
        <v>8.21</v>
      </c>
      <c r="F93" s="58">
        <v>5.429795</v>
      </c>
      <c r="G93" s="3"/>
      <c r="H93" s="8">
        <v>8.22</v>
      </c>
      <c r="I93" s="58">
        <v>5.381533</v>
      </c>
    </row>
    <row r="94" spans="2:9">
      <c r="B94" s="8">
        <v>8.32</v>
      </c>
      <c r="C94" s="58">
        <v>5.39105</v>
      </c>
      <c r="D94" s="3"/>
      <c r="E94" s="8">
        <v>8.31</v>
      </c>
      <c r="F94" s="58">
        <v>5.424643</v>
      </c>
      <c r="G94" s="3"/>
      <c r="H94" s="8">
        <v>8.32</v>
      </c>
      <c r="I94" s="58">
        <v>5.381736</v>
      </c>
    </row>
    <row r="95" spans="2:65">
      <c r="B95" s="8">
        <v>8.42</v>
      </c>
      <c r="C95" s="58">
        <v>5.386585</v>
      </c>
      <c r="D95" s="3"/>
      <c r="E95" s="8">
        <v>8.41</v>
      </c>
      <c r="F95" s="58">
        <v>5.420768</v>
      </c>
      <c r="G95" s="3"/>
      <c r="H95" s="8">
        <v>8.42</v>
      </c>
      <c r="I95" s="58">
        <v>5.380511</v>
      </c>
      <c r="BH95" s="3"/>
      <c r="BI95" s="3"/>
      <c r="BJ95" s="3"/>
      <c r="BK95" s="3"/>
      <c r="BL95" s="3"/>
      <c r="BM95" s="3"/>
    </row>
    <row r="96" spans="2:65">
      <c r="B96" s="8">
        <v>8.52</v>
      </c>
      <c r="C96" s="58">
        <v>5.379453</v>
      </c>
      <c r="D96" s="3"/>
      <c r="E96" s="8">
        <v>8.51</v>
      </c>
      <c r="F96" s="58">
        <v>5.415137</v>
      </c>
      <c r="G96" s="3"/>
      <c r="H96" s="8">
        <v>8.52</v>
      </c>
      <c r="I96" s="58">
        <v>5.380311</v>
      </c>
      <c r="BH96" s="3"/>
      <c r="BI96" s="3"/>
      <c r="BJ96" s="3"/>
      <c r="BK96" s="3"/>
      <c r="BL96" s="3"/>
      <c r="BM96" s="3"/>
    </row>
    <row r="97" spans="2:65">
      <c r="B97" s="8">
        <v>8.62</v>
      </c>
      <c r="C97" s="58">
        <v>5.374681</v>
      </c>
      <c r="D97" s="3"/>
      <c r="E97" s="8">
        <v>8.6</v>
      </c>
      <c r="F97" s="58">
        <v>5.411022</v>
      </c>
      <c r="G97" s="3"/>
      <c r="H97" s="8">
        <v>8.62</v>
      </c>
      <c r="I97" s="58">
        <v>5.378346</v>
      </c>
      <c r="BH97" s="3"/>
      <c r="BI97" s="3"/>
      <c r="BJ97" s="3"/>
      <c r="BK97" s="3"/>
      <c r="BL97" s="3"/>
      <c r="BM97" s="3"/>
    </row>
    <row r="98" spans="2:65">
      <c r="B98" s="8">
        <v>8.72</v>
      </c>
      <c r="C98" s="58">
        <v>5.367374</v>
      </c>
      <c r="D98" s="3"/>
      <c r="E98" s="8">
        <v>8.7</v>
      </c>
      <c r="F98" s="58">
        <v>5.40553</v>
      </c>
      <c r="G98" s="3"/>
      <c r="H98" s="8">
        <v>8.71</v>
      </c>
      <c r="I98" s="58">
        <v>5.378325</v>
      </c>
      <c r="BH98" s="3"/>
      <c r="BI98" s="3"/>
      <c r="BJ98" s="3"/>
      <c r="BK98" s="3"/>
      <c r="BL98" s="3"/>
      <c r="BM98" s="3"/>
    </row>
    <row r="99" spans="2:65">
      <c r="B99" s="8">
        <v>8.81</v>
      </c>
      <c r="C99" s="58">
        <v>5.363571</v>
      </c>
      <c r="D99" s="3"/>
      <c r="E99" s="8">
        <v>8.8</v>
      </c>
      <c r="F99" s="58">
        <v>5.401282</v>
      </c>
      <c r="G99" s="3"/>
      <c r="H99" s="8">
        <v>8.81</v>
      </c>
      <c r="I99" s="58">
        <v>5.378191</v>
      </c>
      <c r="BH99" s="3"/>
      <c r="BI99" s="3"/>
      <c r="BJ99" s="3"/>
      <c r="BK99" s="3"/>
      <c r="BL99" s="3"/>
      <c r="BM99" s="3"/>
    </row>
    <row r="100" spans="2:65">
      <c r="B100" s="8">
        <v>8.91</v>
      </c>
      <c r="C100" s="58">
        <v>5.35677</v>
      </c>
      <c r="D100" s="3"/>
      <c r="E100" s="8">
        <v>8.9</v>
      </c>
      <c r="F100" s="58">
        <v>5.395925</v>
      </c>
      <c r="G100" s="3"/>
      <c r="H100" s="8">
        <v>8.91</v>
      </c>
      <c r="I100" s="58">
        <v>5.376273</v>
      </c>
      <c r="BH100" s="3"/>
      <c r="BI100" s="3"/>
      <c r="BJ100" s="3"/>
      <c r="BK100" s="3"/>
      <c r="BL100" s="3"/>
      <c r="BM100" s="3"/>
    </row>
    <row r="101" spans="2:65">
      <c r="B101" s="8">
        <v>9.01</v>
      </c>
      <c r="C101" s="58">
        <v>5.352024</v>
      </c>
      <c r="D101" s="3"/>
      <c r="E101" s="8">
        <v>9</v>
      </c>
      <c r="F101" s="58">
        <v>5.392701</v>
      </c>
      <c r="G101" s="3"/>
      <c r="H101" s="8">
        <v>9.01</v>
      </c>
      <c r="I101" s="58">
        <v>5.3751</v>
      </c>
      <c r="BH101" s="3"/>
      <c r="BI101" s="3"/>
      <c r="BJ101" s="3"/>
      <c r="BK101" s="3"/>
      <c r="BL101" s="3"/>
      <c r="BM101" s="3"/>
    </row>
    <row r="102" spans="2:65">
      <c r="B102" s="8">
        <v>9.11</v>
      </c>
      <c r="C102" s="58">
        <v>5.346661</v>
      </c>
      <c r="D102" s="3"/>
      <c r="E102" s="8">
        <v>9.1</v>
      </c>
      <c r="F102" s="58">
        <v>5.387597</v>
      </c>
      <c r="G102" s="3"/>
      <c r="H102" s="8">
        <v>9.11</v>
      </c>
      <c r="I102" s="58">
        <v>5.373626</v>
      </c>
      <c r="BH102" s="3"/>
      <c r="BI102" s="3"/>
      <c r="BJ102" s="3"/>
      <c r="BK102" s="3"/>
      <c r="BL102" s="3"/>
      <c r="BM102" s="3"/>
    </row>
    <row r="103" spans="2:65">
      <c r="B103" s="8">
        <v>9.21</v>
      </c>
      <c r="C103" s="58">
        <v>5.34306</v>
      </c>
      <c r="D103" s="3"/>
      <c r="E103" s="8">
        <v>9.2</v>
      </c>
      <c r="F103" s="58">
        <v>5.383922</v>
      </c>
      <c r="G103" s="3"/>
      <c r="H103" s="8">
        <v>9.21</v>
      </c>
      <c r="I103" s="58">
        <v>5.372177</v>
      </c>
      <c r="BH103" s="3"/>
      <c r="BI103" s="3"/>
      <c r="BJ103" s="3"/>
      <c r="BK103" s="3"/>
      <c r="BL103" s="3"/>
      <c r="BM103" s="3"/>
    </row>
    <row r="104" spans="2:65">
      <c r="B104" s="8">
        <v>9.31</v>
      </c>
      <c r="C104" s="58">
        <v>5.338682</v>
      </c>
      <c r="D104" s="3"/>
      <c r="E104" s="8">
        <v>9.3</v>
      </c>
      <c r="F104" s="58">
        <v>5.380792</v>
      </c>
      <c r="G104" s="3"/>
      <c r="H104" s="8">
        <v>9.31</v>
      </c>
      <c r="I104" s="58">
        <v>5.370597</v>
      </c>
      <c r="BH104" s="3"/>
      <c r="BI104" s="3"/>
      <c r="BJ104" s="3"/>
      <c r="BK104" s="3"/>
      <c r="BL104" s="3"/>
      <c r="BM104" s="3"/>
    </row>
    <row r="105" spans="2:65">
      <c r="B105" s="8">
        <v>9.41</v>
      </c>
      <c r="C105" s="58">
        <v>5.3362</v>
      </c>
      <c r="D105" s="3"/>
      <c r="E105" s="8">
        <v>9.4</v>
      </c>
      <c r="F105" s="58">
        <v>5.377671</v>
      </c>
      <c r="G105" s="3"/>
      <c r="H105" s="8">
        <v>9.41</v>
      </c>
      <c r="I105" s="58">
        <v>5.370288</v>
      </c>
      <c r="BH105" s="3"/>
      <c r="BI105" s="3"/>
      <c r="BJ105" s="3"/>
      <c r="BK105" s="3"/>
      <c r="BL105" s="3"/>
      <c r="BM105" s="3"/>
    </row>
    <row r="106" spans="2:9">
      <c r="B106" s="8">
        <v>9.51</v>
      </c>
      <c r="C106" s="58">
        <v>5.333376</v>
      </c>
      <c r="D106" s="3"/>
      <c r="E106" s="8">
        <v>9.5</v>
      </c>
      <c r="F106" s="58">
        <v>5.375345</v>
      </c>
      <c r="G106" s="3"/>
      <c r="H106" s="8">
        <v>9.51</v>
      </c>
      <c r="I106" s="58">
        <v>5.368985</v>
      </c>
    </row>
    <row r="107" spans="2:9">
      <c r="B107" s="8">
        <v>9.61</v>
      </c>
      <c r="C107" s="58">
        <v>5.330353</v>
      </c>
      <c r="D107" s="3"/>
      <c r="E107" s="8">
        <v>9.59</v>
      </c>
      <c r="F107" s="58">
        <v>5.372445</v>
      </c>
      <c r="G107" s="3"/>
      <c r="H107" s="8">
        <v>9.6</v>
      </c>
      <c r="I107" s="58">
        <v>5.368009</v>
      </c>
    </row>
    <row r="108" spans="2:9">
      <c r="B108" s="8">
        <v>9.71</v>
      </c>
      <c r="C108" s="58">
        <v>5.328146</v>
      </c>
      <c r="D108" s="3"/>
      <c r="E108" s="8">
        <v>9.69</v>
      </c>
      <c r="F108" s="58">
        <v>5.369608</v>
      </c>
      <c r="G108" s="3"/>
      <c r="H108" s="8">
        <v>9.7</v>
      </c>
      <c r="I108" s="58">
        <v>5.366584</v>
      </c>
    </row>
    <row r="109" spans="2:9">
      <c r="B109" s="8">
        <v>9.81</v>
      </c>
      <c r="C109" s="58">
        <v>5.325312</v>
      </c>
      <c r="D109" s="3"/>
      <c r="E109" s="8">
        <v>9.79</v>
      </c>
      <c r="F109" s="58">
        <v>5.366603</v>
      </c>
      <c r="G109" s="3"/>
      <c r="H109" s="8">
        <v>9.8</v>
      </c>
      <c r="I109" s="58">
        <v>5.365367</v>
      </c>
    </row>
    <row r="110" spans="2:9">
      <c r="B110" s="8">
        <v>9.91</v>
      </c>
      <c r="C110" s="58">
        <v>5.325964</v>
      </c>
      <c r="D110" s="3"/>
      <c r="E110" s="8">
        <v>9.89</v>
      </c>
      <c r="F110" s="58">
        <v>5.363754</v>
      </c>
      <c r="G110" s="3"/>
      <c r="H110" s="8">
        <v>9.9</v>
      </c>
      <c r="I110" s="58">
        <v>5.364403</v>
      </c>
    </row>
    <row r="111" spans="2:9">
      <c r="B111" s="8">
        <v>10</v>
      </c>
      <c r="C111" s="58">
        <v>5.324277</v>
      </c>
      <c r="D111" s="3"/>
      <c r="E111" s="8">
        <v>9.99</v>
      </c>
      <c r="F111" s="58">
        <v>5.363376</v>
      </c>
      <c r="G111" s="3"/>
      <c r="H111" s="8">
        <v>10</v>
      </c>
      <c r="I111" s="58">
        <v>5.362845</v>
      </c>
    </row>
    <row r="112" spans="2:9">
      <c r="B112" s="8">
        <v>10.1</v>
      </c>
      <c r="C112" s="58">
        <v>5.325036</v>
      </c>
      <c r="D112" s="3"/>
      <c r="E112" s="8">
        <v>10.09</v>
      </c>
      <c r="F112" s="58">
        <v>5.360187</v>
      </c>
      <c r="G112" s="3"/>
      <c r="H112" s="8">
        <v>10.1</v>
      </c>
      <c r="I112" s="58">
        <v>5.361306</v>
      </c>
    </row>
    <row r="113" spans="2:9">
      <c r="B113" s="8">
        <v>10.2</v>
      </c>
      <c r="C113" s="58">
        <v>5.323009</v>
      </c>
      <c r="D113" s="3"/>
      <c r="E113" s="8">
        <v>10.19</v>
      </c>
      <c r="F113" s="58">
        <v>5.35558</v>
      </c>
      <c r="G113" s="3"/>
      <c r="H113" s="8">
        <v>10.2</v>
      </c>
      <c r="I113" s="58">
        <v>5.36017</v>
      </c>
    </row>
    <row r="114" spans="2:9">
      <c r="B114" s="8">
        <v>10.3</v>
      </c>
      <c r="C114" s="58">
        <v>5.322974</v>
      </c>
      <c r="D114" s="3"/>
      <c r="E114" s="8">
        <v>10.29</v>
      </c>
      <c r="F114" s="58">
        <v>5.354345</v>
      </c>
      <c r="G114" s="3"/>
      <c r="H114" s="8">
        <v>10.3</v>
      </c>
      <c r="I114" s="58">
        <v>5.358337</v>
      </c>
    </row>
    <row r="115" spans="2:9">
      <c r="B115" s="8">
        <v>10.4</v>
      </c>
      <c r="C115" s="58">
        <v>5.321015</v>
      </c>
      <c r="D115" s="3"/>
      <c r="E115" s="8">
        <v>10.39</v>
      </c>
      <c r="F115" s="58">
        <v>5.351531</v>
      </c>
      <c r="G115" s="3"/>
      <c r="H115" s="8">
        <v>10.4</v>
      </c>
      <c r="I115" s="58">
        <v>5.357401</v>
      </c>
    </row>
    <row r="116" spans="2:9">
      <c r="B116" s="8">
        <v>10.5</v>
      </c>
      <c r="C116" s="58">
        <v>5.321139</v>
      </c>
      <c r="D116" s="3"/>
      <c r="E116" s="8">
        <v>10.49</v>
      </c>
      <c r="F116" s="58">
        <v>5.34792</v>
      </c>
      <c r="G116" s="3"/>
      <c r="H116" s="8">
        <v>10.5</v>
      </c>
      <c r="I116" s="58">
        <v>5.355909</v>
      </c>
    </row>
    <row r="117" spans="2:9">
      <c r="B117" s="8">
        <v>10.6</v>
      </c>
      <c r="C117" s="58">
        <v>5.318747</v>
      </c>
      <c r="D117" s="3"/>
      <c r="E117" s="8">
        <v>10.59</v>
      </c>
      <c r="F117" s="58">
        <v>5.344299</v>
      </c>
      <c r="G117" s="3"/>
      <c r="H117" s="8">
        <v>10.6</v>
      </c>
      <c r="I117" s="58">
        <v>5.354511</v>
      </c>
    </row>
    <row r="118" spans="2:9">
      <c r="B118" s="8">
        <v>10.7</v>
      </c>
      <c r="C118" s="58">
        <v>5.318053</v>
      </c>
      <c r="D118" s="3"/>
      <c r="E118" s="8">
        <v>10.68</v>
      </c>
      <c r="F118" s="58">
        <v>5.342882</v>
      </c>
      <c r="G118" s="3"/>
      <c r="H118" s="8">
        <v>10.69</v>
      </c>
      <c r="I118" s="58">
        <v>5.354174</v>
      </c>
    </row>
    <row r="119" spans="2:9">
      <c r="B119" s="8">
        <v>10.8</v>
      </c>
      <c r="C119" s="58">
        <v>5.316948</v>
      </c>
      <c r="D119" s="3"/>
      <c r="E119" s="8">
        <v>10.78</v>
      </c>
      <c r="F119" s="58">
        <v>5.340986</v>
      </c>
      <c r="G119" s="3"/>
      <c r="H119" s="8">
        <v>10.79</v>
      </c>
      <c r="I119" s="58">
        <v>5.35258</v>
      </c>
    </row>
    <row r="120" spans="2:9">
      <c r="B120" s="8">
        <v>10.9</v>
      </c>
      <c r="C120" s="58">
        <v>5.315798</v>
      </c>
      <c r="D120" s="3"/>
      <c r="E120" s="8">
        <v>10.88</v>
      </c>
      <c r="F120" s="58">
        <v>5.337696</v>
      </c>
      <c r="G120" s="3"/>
      <c r="H120" s="8">
        <v>10.89</v>
      </c>
      <c r="I120" s="58">
        <v>5.351754</v>
      </c>
    </row>
    <row r="121" spans="2:9">
      <c r="B121" s="8">
        <v>10.99</v>
      </c>
      <c r="C121" s="58">
        <v>5.3135</v>
      </c>
      <c r="D121" s="3"/>
      <c r="E121" s="8">
        <v>10.98</v>
      </c>
      <c r="F121" s="58">
        <v>5.334056</v>
      </c>
      <c r="G121" s="3"/>
      <c r="H121" s="8">
        <v>10.99</v>
      </c>
      <c r="I121" s="58">
        <v>5.35009</v>
      </c>
    </row>
    <row r="122" spans="2:9">
      <c r="B122" s="8">
        <v>11.09</v>
      </c>
      <c r="C122" s="58">
        <v>5.312361</v>
      </c>
      <c r="D122" s="3"/>
      <c r="E122" s="8">
        <v>11.08</v>
      </c>
      <c r="F122" s="58">
        <v>5.333876</v>
      </c>
      <c r="G122" s="3"/>
      <c r="H122" s="8">
        <v>11.09</v>
      </c>
      <c r="I122" s="58">
        <v>5.350499</v>
      </c>
    </row>
    <row r="123" spans="2:9">
      <c r="B123" s="8">
        <v>11.19</v>
      </c>
      <c r="C123" s="58">
        <v>5.310644</v>
      </c>
      <c r="D123" s="3"/>
      <c r="E123" s="8">
        <v>11.18</v>
      </c>
      <c r="F123" s="58">
        <v>5.330157</v>
      </c>
      <c r="G123" s="3"/>
      <c r="H123" s="8">
        <v>11.19</v>
      </c>
      <c r="I123" s="58">
        <v>5.348486</v>
      </c>
    </row>
    <row r="124" spans="2:9">
      <c r="B124" s="8">
        <v>11.29</v>
      </c>
      <c r="C124" s="58">
        <v>5.311063</v>
      </c>
      <c r="D124" s="3"/>
      <c r="E124" s="8">
        <v>11.28</v>
      </c>
      <c r="F124" s="58">
        <v>5.329317</v>
      </c>
      <c r="G124" s="3"/>
      <c r="H124" s="8">
        <v>11.29</v>
      </c>
      <c r="I124" s="58">
        <v>5.348579</v>
      </c>
    </row>
    <row r="125" spans="2:9">
      <c r="B125" s="8">
        <v>11.39</v>
      </c>
      <c r="C125" s="58">
        <v>5.306926</v>
      </c>
      <c r="D125" s="3"/>
      <c r="E125" s="8">
        <v>11.38</v>
      </c>
      <c r="F125" s="58">
        <v>5.325781</v>
      </c>
      <c r="G125" s="3"/>
      <c r="H125" s="8">
        <v>11.39</v>
      </c>
      <c r="I125" s="58">
        <v>5.347566</v>
      </c>
    </row>
    <row r="126" spans="2:9">
      <c r="B126" s="8">
        <v>11.49</v>
      </c>
      <c r="C126" s="58">
        <v>5.307491</v>
      </c>
      <c r="D126" s="3"/>
      <c r="E126" s="8">
        <v>11.48</v>
      </c>
      <c r="F126" s="58">
        <v>5.325306</v>
      </c>
      <c r="G126" s="3"/>
      <c r="H126" s="8">
        <v>11.49</v>
      </c>
      <c r="I126" s="58">
        <v>5.347512</v>
      </c>
    </row>
    <row r="127" spans="2:9">
      <c r="B127" s="8">
        <v>11.59</v>
      </c>
      <c r="C127" s="58">
        <v>5.304982</v>
      </c>
      <c r="D127" s="3"/>
      <c r="E127" s="8">
        <v>11.58</v>
      </c>
      <c r="F127" s="58">
        <v>5.322223</v>
      </c>
      <c r="G127" s="3"/>
      <c r="H127" s="8">
        <v>11.59</v>
      </c>
      <c r="I127" s="58">
        <v>5.346219</v>
      </c>
    </row>
    <row r="128" spans="2:9">
      <c r="B128" s="8">
        <v>11.69</v>
      </c>
      <c r="C128" s="58">
        <v>5.305292</v>
      </c>
      <c r="D128" s="3"/>
      <c r="E128" s="8">
        <v>11.67</v>
      </c>
      <c r="F128" s="58">
        <v>5.322291</v>
      </c>
      <c r="G128" s="3"/>
      <c r="H128" s="8">
        <v>11.68</v>
      </c>
      <c r="I128" s="58">
        <v>5.346604</v>
      </c>
    </row>
    <row r="129" spans="2:9">
      <c r="B129" s="8">
        <v>11.79</v>
      </c>
      <c r="C129" s="58">
        <v>5.303583</v>
      </c>
      <c r="D129" s="3"/>
      <c r="E129" s="8">
        <v>11.77</v>
      </c>
      <c r="F129" s="58">
        <v>5.319895</v>
      </c>
      <c r="G129" s="3"/>
      <c r="H129" s="8">
        <v>11.78</v>
      </c>
      <c r="I129" s="58">
        <v>5.346026</v>
      </c>
    </row>
    <row r="130" spans="2:9">
      <c r="B130" s="8">
        <v>11.89</v>
      </c>
      <c r="C130" s="58">
        <v>5.303143</v>
      </c>
      <c r="D130" s="3"/>
      <c r="E130" s="8">
        <v>11.87</v>
      </c>
      <c r="F130" s="58">
        <v>5.318888</v>
      </c>
      <c r="G130" s="3"/>
      <c r="H130" s="8">
        <v>11.88</v>
      </c>
      <c r="I130" s="58">
        <v>5.346453</v>
      </c>
    </row>
    <row r="131" spans="2:9">
      <c r="B131" s="8">
        <v>11.98</v>
      </c>
      <c r="C131" s="58">
        <v>5.301611</v>
      </c>
      <c r="D131" s="3"/>
      <c r="E131" s="8">
        <v>11.97</v>
      </c>
      <c r="F131" s="58">
        <v>5.31884</v>
      </c>
      <c r="G131" s="3"/>
      <c r="H131" s="8">
        <v>11.98</v>
      </c>
      <c r="I131" s="58">
        <v>5.346168</v>
      </c>
    </row>
    <row r="132" spans="2:9">
      <c r="B132" s="8">
        <v>12.08</v>
      </c>
      <c r="C132" s="58">
        <v>5.30435</v>
      </c>
      <c r="D132" s="3"/>
      <c r="E132" s="8">
        <v>12.07</v>
      </c>
      <c r="F132" s="58">
        <v>5.317404</v>
      </c>
      <c r="G132" s="3"/>
      <c r="H132" s="8">
        <v>12.08</v>
      </c>
      <c r="I132" s="58">
        <v>5.346464</v>
      </c>
    </row>
    <row r="133" spans="2:9">
      <c r="B133" s="8">
        <v>12.19</v>
      </c>
      <c r="C133" s="58">
        <v>5.303392</v>
      </c>
      <c r="D133" s="3"/>
      <c r="E133" s="8">
        <v>12.17</v>
      </c>
      <c r="F133" s="58">
        <v>5.315361</v>
      </c>
      <c r="G133" s="3"/>
      <c r="H133" s="8">
        <v>12.18</v>
      </c>
      <c r="I133" s="58">
        <v>5.347025</v>
      </c>
    </row>
    <row r="134" spans="2:9">
      <c r="B134" s="8">
        <v>12.29</v>
      </c>
      <c r="C134" s="58">
        <v>5.302839</v>
      </c>
      <c r="D134" s="3"/>
      <c r="E134" s="8">
        <v>12.27</v>
      </c>
      <c r="F134" s="58">
        <v>5.316916</v>
      </c>
      <c r="G134" s="3"/>
      <c r="H134" s="8">
        <v>12.28</v>
      </c>
      <c r="I134" s="58">
        <v>5.347335</v>
      </c>
    </row>
    <row r="135" spans="2:9">
      <c r="B135" s="8">
        <v>12.38</v>
      </c>
      <c r="C135" s="58">
        <v>5.302882</v>
      </c>
      <c r="D135" s="3"/>
      <c r="E135" s="8">
        <v>12.37</v>
      </c>
      <c r="F135" s="58">
        <v>5.31792</v>
      </c>
      <c r="G135" s="3"/>
      <c r="H135" s="8">
        <v>12.38</v>
      </c>
      <c r="I135" s="58">
        <v>5.349417</v>
      </c>
    </row>
    <row r="136" spans="2:9">
      <c r="B136" s="8">
        <v>12.48</v>
      </c>
      <c r="C136" s="58">
        <v>5.304068</v>
      </c>
      <c r="D136" s="3"/>
      <c r="E136" s="8">
        <v>12.47</v>
      </c>
      <c r="F136" s="58">
        <v>5.318868</v>
      </c>
      <c r="G136" s="3"/>
      <c r="H136" s="8">
        <v>12.48</v>
      </c>
      <c r="I136" s="58">
        <v>5.35216</v>
      </c>
    </row>
    <row r="137" spans="2:9">
      <c r="B137" s="8">
        <v>12.58</v>
      </c>
      <c r="C137" s="58">
        <v>5.302705</v>
      </c>
      <c r="D137" s="3"/>
      <c r="E137" s="8">
        <v>12.57</v>
      </c>
      <c r="F137" s="58">
        <v>5.319921</v>
      </c>
      <c r="G137" s="3"/>
      <c r="H137" s="8">
        <v>12.57</v>
      </c>
      <c r="I137" s="58">
        <v>5.351437</v>
      </c>
    </row>
    <row r="138" spans="2:9">
      <c r="B138" s="8">
        <v>12.68</v>
      </c>
      <c r="C138" s="58">
        <v>5.303119</v>
      </c>
      <c r="D138" s="3"/>
      <c r="E138" s="8">
        <v>12.67</v>
      </c>
      <c r="F138" s="58">
        <v>5.321941</v>
      </c>
      <c r="G138" s="3"/>
      <c r="H138" s="8">
        <v>12.67</v>
      </c>
      <c r="I138" s="58">
        <v>5.35288</v>
      </c>
    </row>
    <row r="139" spans="2:9">
      <c r="B139" s="8">
        <v>12.78</v>
      </c>
      <c r="C139" s="58">
        <v>5.305139</v>
      </c>
      <c r="D139" s="3"/>
      <c r="E139" s="8">
        <v>12.77</v>
      </c>
      <c r="F139" s="58">
        <v>5.32313</v>
      </c>
      <c r="G139" s="3"/>
      <c r="H139" s="8">
        <v>12.77</v>
      </c>
      <c r="I139" s="58">
        <v>5.354947</v>
      </c>
    </row>
    <row r="140" spans="2:9">
      <c r="B140" s="8">
        <v>12.88</v>
      </c>
      <c r="C140" s="58">
        <v>5.305867</v>
      </c>
      <c r="D140" s="3"/>
      <c r="E140" s="8">
        <v>12.87</v>
      </c>
      <c r="F140" s="58">
        <v>5.326345</v>
      </c>
      <c r="G140" s="3"/>
      <c r="H140" s="8">
        <v>12.87</v>
      </c>
      <c r="I140" s="58">
        <v>5.35808</v>
      </c>
    </row>
    <row r="141" spans="2:9">
      <c r="B141" s="8">
        <v>12.98</v>
      </c>
      <c r="C141" s="58">
        <v>5.30879</v>
      </c>
      <c r="D141" s="3"/>
      <c r="E141" s="8">
        <v>12.96</v>
      </c>
      <c r="F141" s="58">
        <v>5.328863</v>
      </c>
      <c r="G141" s="3"/>
      <c r="H141" s="8">
        <v>12.97</v>
      </c>
      <c r="I141" s="58">
        <v>5.361714</v>
      </c>
    </row>
    <row r="142" spans="2:9">
      <c r="B142" s="8">
        <v>13.08</v>
      </c>
      <c r="C142" s="58">
        <v>5.310639</v>
      </c>
      <c r="D142" s="3"/>
      <c r="E142" s="8">
        <v>13.06</v>
      </c>
      <c r="F142" s="58">
        <v>5.334724</v>
      </c>
      <c r="G142" s="3"/>
      <c r="H142" s="8">
        <v>13.07</v>
      </c>
      <c r="I142" s="58">
        <v>5.36582</v>
      </c>
    </row>
    <row r="143" spans="2:9">
      <c r="B143" s="8">
        <v>13.17</v>
      </c>
      <c r="C143" s="58">
        <v>5.313864</v>
      </c>
      <c r="D143" s="3"/>
      <c r="E143" s="8">
        <v>13.16</v>
      </c>
      <c r="F143" s="58">
        <v>5.339264</v>
      </c>
      <c r="G143" s="3"/>
      <c r="H143" s="8">
        <v>13.17</v>
      </c>
      <c r="I143" s="58">
        <v>5.371133</v>
      </c>
    </row>
    <row r="144" spans="2:9">
      <c r="B144" s="8">
        <v>13.27</v>
      </c>
      <c r="C144" s="58">
        <v>5.31677</v>
      </c>
      <c r="D144" s="3"/>
      <c r="E144" s="8">
        <v>13.26</v>
      </c>
      <c r="F144" s="58">
        <v>5.342937</v>
      </c>
      <c r="G144" s="3"/>
      <c r="H144" s="8">
        <v>13.27</v>
      </c>
      <c r="I144" s="58">
        <v>5.377874</v>
      </c>
    </row>
    <row r="145" spans="2:9">
      <c r="B145" s="8">
        <v>13.37</v>
      </c>
      <c r="C145" s="58">
        <v>5.32103</v>
      </c>
      <c r="D145" s="3"/>
      <c r="E145" s="8">
        <v>13.36</v>
      </c>
      <c r="F145" s="58">
        <v>5.349557</v>
      </c>
      <c r="G145" s="3"/>
      <c r="H145" s="8">
        <v>13.37</v>
      </c>
      <c r="I145" s="58">
        <v>5.384358</v>
      </c>
    </row>
    <row r="146" spans="2:9">
      <c r="B146" s="8">
        <v>13.47</v>
      </c>
      <c r="C146" s="58">
        <v>5.326583</v>
      </c>
      <c r="D146" s="3"/>
      <c r="E146" s="8">
        <v>13.46</v>
      </c>
      <c r="F146" s="58">
        <v>5.356877</v>
      </c>
      <c r="G146" s="3"/>
      <c r="H146" s="8">
        <v>13.47</v>
      </c>
      <c r="I146" s="58">
        <v>5.391521</v>
      </c>
    </row>
    <row r="147" spans="2:9">
      <c r="B147" s="8">
        <v>13.57</v>
      </c>
      <c r="C147" s="58">
        <v>5.333231</v>
      </c>
      <c r="D147" s="3"/>
      <c r="E147" s="8">
        <v>13.56</v>
      </c>
      <c r="F147" s="58">
        <v>5.365983</v>
      </c>
      <c r="G147" s="3"/>
      <c r="H147" s="8">
        <v>13.57</v>
      </c>
      <c r="I147" s="58">
        <v>5.399298</v>
      </c>
    </row>
    <row r="148" spans="2:9">
      <c r="B148" s="8">
        <v>13.67</v>
      </c>
      <c r="C148" s="58">
        <v>5.339326</v>
      </c>
      <c r="D148" s="3"/>
      <c r="E148" s="8">
        <v>13.66</v>
      </c>
      <c r="F148" s="58">
        <v>5.374149</v>
      </c>
      <c r="G148" s="3"/>
      <c r="H148" s="8">
        <v>13.66</v>
      </c>
      <c r="I148" s="58">
        <v>5.406425</v>
      </c>
    </row>
    <row r="149" spans="2:9">
      <c r="B149" s="8">
        <v>13.77</v>
      </c>
      <c r="C149" s="58">
        <v>5.348401</v>
      </c>
      <c r="D149" s="3"/>
      <c r="E149" s="8">
        <v>13.76</v>
      </c>
      <c r="F149" s="58">
        <v>5.383706</v>
      </c>
      <c r="G149" s="3"/>
      <c r="H149" s="8">
        <v>13.76</v>
      </c>
      <c r="I149" s="58">
        <v>5.413677</v>
      </c>
    </row>
    <row r="150" spans="2:9">
      <c r="B150" s="8">
        <v>13.87</v>
      </c>
      <c r="C150" s="58">
        <v>5.358841</v>
      </c>
      <c r="D150" s="3"/>
      <c r="E150" s="8">
        <v>13.86</v>
      </c>
      <c r="F150" s="58">
        <v>5.393635</v>
      </c>
      <c r="G150" s="3"/>
      <c r="H150" s="8">
        <v>13.86</v>
      </c>
      <c r="I150" s="58">
        <v>5.419507</v>
      </c>
    </row>
    <row r="151" spans="2:9">
      <c r="B151" s="8">
        <v>13.97</v>
      </c>
      <c r="C151" s="58">
        <v>5.369257</v>
      </c>
      <c r="D151" s="3"/>
      <c r="E151" s="8">
        <v>13.96</v>
      </c>
      <c r="F151" s="58">
        <v>5.403306</v>
      </c>
      <c r="G151" s="3"/>
      <c r="H151" s="8">
        <v>13.96</v>
      </c>
      <c r="I151" s="58">
        <v>5.426631</v>
      </c>
    </row>
    <row r="152" spans="2:9">
      <c r="B152" s="8">
        <v>14.07</v>
      </c>
      <c r="C152" s="58">
        <v>5.381125</v>
      </c>
      <c r="D152" s="3"/>
      <c r="E152" s="8">
        <v>14.05</v>
      </c>
      <c r="F152" s="58">
        <v>5.411982</v>
      </c>
      <c r="G152" s="3"/>
      <c r="H152" s="8">
        <v>14.06</v>
      </c>
      <c r="I152" s="58">
        <v>5.430119</v>
      </c>
    </row>
    <row r="153" spans="2:9">
      <c r="B153" s="8">
        <v>14.17</v>
      </c>
      <c r="C153" s="58">
        <v>5.394368</v>
      </c>
      <c r="D153" s="3"/>
      <c r="E153" s="8">
        <v>14.15</v>
      </c>
      <c r="F153" s="58">
        <v>5.419912</v>
      </c>
      <c r="G153" s="3"/>
      <c r="H153" s="8">
        <v>14.16</v>
      </c>
      <c r="I153" s="58">
        <v>5.433391</v>
      </c>
    </row>
    <row r="154" spans="2:9">
      <c r="B154" s="8">
        <v>14.27</v>
      </c>
      <c r="C154" s="58">
        <v>5.404387</v>
      </c>
      <c r="D154" s="3"/>
      <c r="E154" s="8">
        <v>14.25</v>
      </c>
      <c r="F154" s="58">
        <v>5.427583</v>
      </c>
      <c r="G154" s="3"/>
      <c r="H154" s="8">
        <v>14.26</v>
      </c>
      <c r="I154" s="58">
        <v>5.434126</v>
      </c>
    </row>
    <row r="155" spans="2:9">
      <c r="B155" s="8">
        <v>14.36</v>
      </c>
      <c r="C155" s="58">
        <v>5.419175</v>
      </c>
      <c r="D155" s="3"/>
      <c r="E155" s="8">
        <v>14.35</v>
      </c>
      <c r="F155" s="58">
        <v>5.434364</v>
      </c>
      <c r="G155" s="3"/>
      <c r="H155" s="8">
        <v>14.36</v>
      </c>
      <c r="I155" s="58">
        <v>5.435289</v>
      </c>
    </row>
    <row r="156" spans="2:9">
      <c r="B156" s="8">
        <v>14.46</v>
      </c>
      <c r="C156" s="58">
        <v>5.428897</v>
      </c>
      <c r="D156" s="3"/>
      <c r="E156" s="8">
        <v>14.45</v>
      </c>
      <c r="F156" s="58">
        <v>5.43749</v>
      </c>
      <c r="G156" s="3"/>
      <c r="H156" s="8">
        <v>14.46</v>
      </c>
      <c r="I156" s="58">
        <v>5.433135</v>
      </c>
    </row>
    <row r="157" spans="2:9">
      <c r="B157" s="8">
        <v>14.56</v>
      </c>
      <c r="C157" s="58">
        <v>5.439177</v>
      </c>
      <c r="D157" s="3"/>
      <c r="E157" s="8">
        <v>14.55</v>
      </c>
      <c r="F157" s="58">
        <v>5.439891</v>
      </c>
      <c r="G157" s="3"/>
      <c r="H157" s="8">
        <v>14.56</v>
      </c>
      <c r="I157" s="58">
        <v>5.430542</v>
      </c>
    </row>
    <row r="158" spans="2:9">
      <c r="B158" s="8">
        <v>14.66</v>
      </c>
      <c r="C158" s="58">
        <v>5.447156</v>
      </c>
      <c r="D158" s="3"/>
      <c r="E158" s="8">
        <v>14.65</v>
      </c>
      <c r="F158" s="58">
        <v>5.440641</v>
      </c>
      <c r="G158" s="3"/>
      <c r="H158" s="8">
        <v>14.65</v>
      </c>
      <c r="I158" s="58">
        <v>5.427393</v>
      </c>
    </row>
    <row r="159" spans="2:9">
      <c r="B159" s="8">
        <v>14.76</v>
      </c>
      <c r="C159" s="58">
        <v>5.454948</v>
      </c>
      <c r="D159" s="3"/>
      <c r="E159" s="8">
        <v>14.75</v>
      </c>
      <c r="F159" s="58">
        <v>5.440762</v>
      </c>
      <c r="G159" s="3"/>
      <c r="H159" s="8">
        <v>14.75</v>
      </c>
      <c r="I159" s="58">
        <v>5.422482</v>
      </c>
    </row>
    <row r="160" spans="2:13">
      <c r="B160" s="8">
        <v>14.86</v>
      </c>
      <c r="C160" s="58">
        <v>5.459992</v>
      </c>
      <c r="D160" s="3"/>
      <c r="E160" s="8">
        <v>14.85</v>
      </c>
      <c r="F160" s="58">
        <v>5.438161</v>
      </c>
      <c r="G160" s="3"/>
      <c r="H160" s="8">
        <v>14.85</v>
      </c>
      <c r="I160" s="58">
        <v>5.418576</v>
      </c>
      <c r="M160" s="88"/>
    </row>
    <row r="161" spans="2:13">
      <c r="B161" s="8">
        <v>14.96</v>
      </c>
      <c r="C161" s="58">
        <v>5.463586</v>
      </c>
      <c r="D161" s="3"/>
      <c r="E161" s="8">
        <v>14.95</v>
      </c>
      <c r="F161" s="58">
        <v>5.435199</v>
      </c>
      <c r="G161" s="3"/>
      <c r="H161" s="8">
        <v>14.95</v>
      </c>
      <c r="I161" s="58">
        <v>5.413655</v>
      </c>
      <c r="M161" s="88"/>
    </row>
    <row r="162" spans="2:9">
      <c r="B162" s="8">
        <v>15.06</v>
      </c>
      <c r="C162" s="58">
        <v>5.465622</v>
      </c>
      <c r="D162" s="3"/>
      <c r="E162" s="8">
        <v>15.04</v>
      </c>
      <c r="F162" s="58">
        <v>5.43106</v>
      </c>
      <c r="G162" s="3"/>
      <c r="H162" s="8">
        <v>15.05</v>
      </c>
      <c r="I162" s="58">
        <v>5.409941</v>
      </c>
    </row>
    <row r="163" spans="2:9">
      <c r="B163" s="8">
        <v>15.16</v>
      </c>
      <c r="C163" s="58">
        <v>5.468418</v>
      </c>
      <c r="D163" s="3"/>
      <c r="E163" s="8">
        <v>15.14</v>
      </c>
      <c r="F163" s="58">
        <v>5.426724</v>
      </c>
      <c r="G163" s="3"/>
      <c r="H163" s="8">
        <v>15.15</v>
      </c>
      <c r="I163" s="58">
        <v>5.406768</v>
      </c>
    </row>
    <row r="164" spans="2:9">
      <c r="B164" s="8">
        <v>15.26</v>
      </c>
      <c r="C164" s="58">
        <v>5.465763</v>
      </c>
      <c r="D164" s="3"/>
      <c r="E164" s="8">
        <v>15.24</v>
      </c>
      <c r="F164" s="58">
        <v>5.422318</v>
      </c>
      <c r="G164" s="3"/>
      <c r="H164" s="8">
        <v>15.25</v>
      </c>
      <c r="I164" s="58">
        <v>5.404992</v>
      </c>
    </row>
    <row r="165" spans="2:9">
      <c r="B165" s="8">
        <v>15.35</v>
      </c>
      <c r="C165" s="58">
        <v>5.461485</v>
      </c>
      <c r="D165" s="3"/>
      <c r="E165" s="8">
        <v>15.34</v>
      </c>
      <c r="F165" s="58">
        <v>5.41824</v>
      </c>
      <c r="G165" s="3"/>
      <c r="H165" s="8">
        <v>15.35</v>
      </c>
      <c r="I165" s="58">
        <v>5.403107</v>
      </c>
    </row>
    <row r="166" spans="2:9">
      <c r="B166" s="8">
        <v>15.45</v>
      </c>
      <c r="C166" s="58">
        <v>5.456253</v>
      </c>
      <c r="D166" s="3"/>
      <c r="E166" s="8">
        <v>15.44</v>
      </c>
      <c r="F166" s="58">
        <v>5.414515</v>
      </c>
      <c r="G166" s="3"/>
      <c r="H166" s="8">
        <v>15.45</v>
      </c>
      <c r="I166" s="58">
        <v>5.405108</v>
      </c>
    </row>
    <row r="167" spans="2:9">
      <c r="B167" s="8">
        <v>15.55</v>
      </c>
      <c r="C167" s="58">
        <v>5.451066</v>
      </c>
      <c r="D167" s="3"/>
      <c r="E167" s="8">
        <v>15.54</v>
      </c>
      <c r="F167" s="58">
        <v>5.411751</v>
      </c>
      <c r="G167" s="3"/>
      <c r="H167" s="8">
        <v>15.54</v>
      </c>
      <c r="I167" s="58">
        <v>5.406339</v>
      </c>
    </row>
    <row r="168" spans="2:9">
      <c r="B168" s="8">
        <v>15.65</v>
      </c>
      <c r="C168" s="58">
        <v>5.445399</v>
      </c>
      <c r="D168" s="3"/>
      <c r="E168" s="8">
        <v>15.64</v>
      </c>
      <c r="F168" s="58">
        <v>5.409387</v>
      </c>
      <c r="G168" s="3"/>
      <c r="H168" s="8">
        <v>15.64</v>
      </c>
      <c r="I168" s="58">
        <v>5.410948</v>
      </c>
    </row>
    <row r="169" spans="2:9">
      <c r="B169" s="8">
        <v>15.75</v>
      </c>
      <c r="C169" s="58">
        <v>5.438915</v>
      </c>
      <c r="D169" s="3"/>
      <c r="E169" s="8">
        <v>15.74</v>
      </c>
      <c r="F169" s="58">
        <v>5.408027</v>
      </c>
      <c r="G169" s="3"/>
      <c r="H169" s="8">
        <v>15.74</v>
      </c>
      <c r="I169" s="58">
        <v>5.415891</v>
      </c>
    </row>
    <row r="170" spans="2:9">
      <c r="B170" s="8">
        <v>15.85</v>
      </c>
      <c r="C170" s="58">
        <v>5.432864</v>
      </c>
      <c r="D170" s="3"/>
      <c r="E170" s="8">
        <v>15.84</v>
      </c>
      <c r="F170" s="58">
        <v>5.408797</v>
      </c>
      <c r="G170" s="3"/>
      <c r="H170" s="8">
        <v>15.84</v>
      </c>
      <c r="I170" s="58">
        <v>5.422917</v>
      </c>
    </row>
    <row r="171" spans="2:9">
      <c r="B171" s="8">
        <v>15.95</v>
      </c>
      <c r="C171" s="58">
        <v>5.426848</v>
      </c>
      <c r="D171" s="3"/>
      <c r="E171" s="8">
        <v>15.93</v>
      </c>
      <c r="F171" s="58">
        <v>5.409875</v>
      </c>
      <c r="G171" s="3"/>
      <c r="H171" s="8">
        <v>15.94</v>
      </c>
      <c r="I171" s="58">
        <v>5.430908</v>
      </c>
    </row>
    <row r="172" spans="2:9">
      <c r="B172" s="8">
        <v>16.05</v>
      </c>
      <c r="C172" s="58">
        <v>5.420909</v>
      </c>
      <c r="D172" s="3"/>
      <c r="E172" s="8">
        <v>16.03</v>
      </c>
      <c r="F172" s="58">
        <v>5.412906</v>
      </c>
      <c r="G172" s="3"/>
      <c r="H172" s="8">
        <v>16.04</v>
      </c>
      <c r="I172" s="58">
        <v>5.439263</v>
      </c>
    </row>
    <row r="173" spans="2:9">
      <c r="B173" s="8">
        <v>16.15</v>
      </c>
      <c r="C173" s="58">
        <v>5.415647</v>
      </c>
      <c r="D173" s="3"/>
      <c r="E173" s="8">
        <v>16.13</v>
      </c>
      <c r="F173" s="58">
        <v>5.416235</v>
      </c>
      <c r="G173" s="3"/>
      <c r="H173" s="8">
        <v>16.14</v>
      </c>
      <c r="I173" s="58">
        <v>5.447581</v>
      </c>
    </row>
    <row r="174" spans="2:9">
      <c r="B174" s="8">
        <v>16.25</v>
      </c>
      <c r="C174" s="58">
        <v>5.411407</v>
      </c>
      <c r="D174" s="3"/>
      <c r="E174" s="8">
        <v>16.23</v>
      </c>
      <c r="F174" s="58">
        <v>5.420609</v>
      </c>
      <c r="G174" s="3"/>
      <c r="H174" s="8">
        <v>16.24</v>
      </c>
      <c r="I174" s="58">
        <v>5.458681</v>
      </c>
    </row>
    <row r="175" spans="2:9">
      <c r="B175" s="8">
        <v>16.34</v>
      </c>
      <c r="C175" s="58">
        <v>5.406883</v>
      </c>
      <c r="D175" s="3"/>
      <c r="E175" s="8">
        <v>16.33</v>
      </c>
      <c r="F175" s="58">
        <v>5.425853</v>
      </c>
      <c r="G175" s="3"/>
      <c r="H175" s="8">
        <v>16.34</v>
      </c>
      <c r="I175" s="58">
        <v>5.467754</v>
      </c>
    </row>
    <row r="176" spans="2:9">
      <c r="B176" s="8">
        <v>16.44</v>
      </c>
      <c r="C176" s="58">
        <v>5.403731</v>
      </c>
      <c r="D176" s="3"/>
      <c r="E176" s="8">
        <v>16.43</v>
      </c>
      <c r="F176" s="58">
        <v>5.431481</v>
      </c>
      <c r="G176" s="3"/>
      <c r="H176" s="8">
        <v>16.44</v>
      </c>
      <c r="I176" s="58">
        <v>5.478251</v>
      </c>
    </row>
    <row r="177" spans="2:9">
      <c r="B177" s="8">
        <v>16.54</v>
      </c>
      <c r="C177" s="58">
        <v>5.400919</v>
      </c>
      <c r="D177" s="3"/>
      <c r="E177" s="8">
        <v>16.53</v>
      </c>
      <c r="F177" s="58">
        <v>5.438285</v>
      </c>
      <c r="G177" s="3"/>
      <c r="H177" s="8">
        <v>16.54</v>
      </c>
      <c r="I177" s="58">
        <v>5.486659</v>
      </c>
    </row>
    <row r="178" spans="2:9">
      <c r="B178" s="8">
        <v>16.64</v>
      </c>
      <c r="C178" s="58">
        <v>5.399126</v>
      </c>
      <c r="D178" s="3"/>
      <c r="E178" s="8">
        <v>16.63</v>
      </c>
      <c r="F178" s="58">
        <v>5.446125</v>
      </c>
      <c r="G178" s="3"/>
      <c r="H178" s="8">
        <v>16.63</v>
      </c>
      <c r="I178" s="58">
        <v>5.498799</v>
      </c>
    </row>
    <row r="179" spans="2:9">
      <c r="B179" s="8">
        <v>16.74</v>
      </c>
      <c r="C179" s="58">
        <v>5.398011</v>
      </c>
      <c r="D179" s="3"/>
      <c r="E179" s="8">
        <v>16.73</v>
      </c>
      <c r="F179" s="58">
        <v>5.45323</v>
      </c>
      <c r="G179" s="3"/>
      <c r="H179" s="8">
        <v>16.73</v>
      </c>
      <c r="I179" s="58">
        <v>5.506228</v>
      </c>
    </row>
    <row r="180" spans="2:9">
      <c r="B180" s="8">
        <v>16.84</v>
      </c>
      <c r="C180" s="58">
        <v>5.397518</v>
      </c>
      <c r="D180" s="3"/>
      <c r="E180" s="8">
        <v>16.83</v>
      </c>
      <c r="F180" s="58">
        <v>5.459793</v>
      </c>
      <c r="G180" s="3"/>
      <c r="H180" s="8">
        <v>16.83</v>
      </c>
      <c r="I180" s="58">
        <v>5.515326</v>
      </c>
    </row>
    <row r="181" spans="2:9">
      <c r="B181" s="8">
        <v>16.94</v>
      </c>
      <c r="C181" s="58">
        <v>5.398155</v>
      </c>
      <c r="D181" s="3"/>
      <c r="E181" s="8">
        <v>16.93</v>
      </c>
      <c r="F181" s="58">
        <v>5.467972</v>
      </c>
      <c r="G181" s="3"/>
      <c r="H181" s="8">
        <v>16.93</v>
      </c>
      <c r="I181" s="58">
        <v>5.52207</v>
      </c>
    </row>
    <row r="182" spans="2:9">
      <c r="B182" s="8">
        <v>17.04</v>
      </c>
      <c r="C182" s="58">
        <v>5.400242</v>
      </c>
      <c r="D182" s="3"/>
      <c r="E182" s="8">
        <v>17.02</v>
      </c>
      <c r="F182" s="58">
        <v>5.474525</v>
      </c>
      <c r="G182" s="3"/>
      <c r="H182" s="8">
        <v>17.03</v>
      </c>
      <c r="I182" s="58">
        <v>5.527474</v>
      </c>
    </row>
    <row r="183" spans="2:9">
      <c r="B183" s="8">
        <v>17.13</v>
      </c>
      <c r="C183" s="58">
        <v>5.400736</v>
      </c>
      <c r="D183" s="3"/>
      <c r="E183" s="8">
        <v>17.12</v>
      </c>
      <c r="F183" s="58">
        <v>5.481064</v>
      </c>
      <c r="G183" s="3"/>
      <c r="H183" s="8">
        <v>17.13</v>
      </c>
      <c r="I183" s="58">
        <v>5.530667</v>
      </c>
    </row>
    <row r="184" spans="2:9">
      <c r="B184" s="8">
        <v>17.23</v>
      </c>
      <c r="C184" s="58">
        <v>5.404025</v>
      </c>
      <c r="D184" s="3"/>
      <c r="E184" s="8">
        <v>17.22</v>
      </c>
      <c r="F184" s="58">
        <v>5.486883</v>
      </c>
      <c r="G184" s="3"/>
      <c r="H184" s="8">
        <v>17.23</v>
      </c>
      <c r="I184" s="58">
        <v>5.533396</v>
      </c>
    </row>
    <row r="185" spans="2:9">
      <c r="B185" s="8">
        <v>17.33</v>
      </c>
      <c r="C185" s="58">
        <v>5.405143</v>
      </c>
      <c r="D185" s="3"/>
      <c r="E185" s="8">
        <v>17.32</v>
      </c>
      <c r="F185" s="58">
        <v>5.491888</v>
      </c>
      <c r="G185" s="3"/>
      <c r="H185" s="8">
        <v>17.33</v>
      </c>
      <c r="I185" s="58">
        <v>5.533053</v>
      </c>
    </row>
    <row r="186" spans="2:9">
      <c r="B186" s="8">
        <v>17.43</v>
      </c>
      <c r="C186" s="58">
        <v>5.41007</v>
      </c>
      <c r="D186" s="3"/>
      <c r="E186" s="8">
        <v>17.42</v>
      </c>
      <c r="F186" s="58">
        <v>5.4938</v>
      </c>
      <c r="G186" s="3"/>
      <c r="H186" s="8">
        <v>17.43</v>
      </c>
      <c r="I186" s="58">
        <v>5.531463</v>
      </c>
    </row>
    <row r="187" spans="2:9">
      <c r="B187" s="8">
        <v>17.53</v>
      </c>
      <c r="C187" s="58">
        <v>5.410861</v>
      </c>
      <c r="D187" s="3"/>
      <c r="E187" s="8">
        <v>17.52</v>
      </c>
      <c r="F187" s="58">
        <v>5.496798</v>
      </c>
      <c r="G187" s="3"/>
      <c r="H187" s="8">
        <v>17.52</v>
      </c>
      <c r="I187" s="58">
        <v>5.526251</v>
      </c>
    </row>
    <row r="188" spans="2:9">
      <c r="B188" s="8">
        <v>17.63</v>
      </c>
      <c r="C188" s="58">
        <v>5.415513</v>
      </c>
      <c r="D188" s="3"/>
      <c r="E188" s="8">
        <v>17.62</v>
      </c>
      <c r="F188" s="58">
        <v>5.495822</v>
      </c>
      <c r="G188" s="3"/>
      <c r="H188" s="8">
        <v>17.62</v>
      </c>
      <c r="I188" s="58">
        <v>5.520846</v>
      </c>
    </row>
    <row r="189" spans="2:9">
      <c r="B189" s="8">
        <v>17.73</v>
      </c>
      <c r="C189" s="58">
        <v>5.414312</v>
      </c>
      <c r="D189" s="3"/>
      <c r="E189" s="8">
        <v>17.72</v>
      </c>
      <c r="F189" s="58">
        <v>5.494597</v>
      </c>
      <c r="G189" s="3"/>
      <c r="H189" s="8">
        <v>17.72</v>
      </c>
      <c r="I189" s="58">
        <v>5.513357</v>
      </c>
    </row>
    <row r="190" spans="2:9">
      <c r="B190" s="8">
        <v>17.83</v>
      </c>
      <c r="C190" s="58">
        <v>5.418894</v>
      </c>
      <c r="D190" s="3"/>
      <c r="E190" s="8">
        <v>17.82</v>
      </c>
      <c r="F190" s="58">
        <v>5.491421</v>
      </c>
      <c r="G190" s="3"/>
      <c r="H190" s="8">
        <v>17.82</v>
      </c>
      <c r="I190" s="58">
        <v>5.50591</v>
      </c>
    </row>
    <row r="191" spans="2:9">
      <c r="B191" s="8">
        <v>17.93</v>
      </c>
      <c r="C191" s="58">
        <v>5.419511</v>
      </c>
      <c r="D191" s="3"/>
      <c r="E191" s="8">
        <v>17.92</v>
      </c>
      <c r="F191" s="58">
        <v>5.487151</v>
      </c>
      <c r="G191" s="3"/>
      <c r="H191" s="8">
        <v>17.92</v>
      </c>
      <c r="I191" s="58">
        <v>5.496984</v>
      </c>
    </row>
    <row r="192" spans="2:9">
      <c r="B192" s="8">
        <v>18.03</v>
      </c>
      <c r="C192" s="58">
        <v>5.41967</v>
      </c>
      <c r="D192" s="3"/>
      <c r="E192" s="8">
        <v>18.02</v>
      </c>
      <c r="F192" s="58">
        <v>5.482544</v>
      </c>
      <c r="G192" s="3"/>
      <c r="H192" s="8">
        <v>18.02</v>
      </c>
      <c r="I192" s="58">
        <v>5.488353</v>
      </c>
    </row>
    <row r="193" spans="2:9">
      <c r="B193" s="8">
        <v>18.13</v>
      </c>
      <c r="C193" s="58">
        <v>5.418386</v>
      </c>
      <c r="D193" s="3"/>
      <c r="E193" s="8">
        <v>18.12</v>
      </c>
      <c r="F193" s="58">
        <v>5.476561</v>
      </c>
      <c r="G193" s="3"/>
      <c r="H193" s="8">
        <v>18.12</v>
      </c>
      <c r="I193" s="58">
        <v>5.479551</v>
      </c>
    </row>
    <row r="194" spans="2:9">
      <c r="B194" s="8">
        <v>18.22</v>
      </c>
      <c r="C194" s="58">
        <v>5.417098</v>
      </c>
      <c r="D194" s="3"/>
      <c r="E194" s="8">
        <v>18.22</v>
      </c>
      <c r="F194" s="58">
        <v>5.470335</v>
      </c>
      <c r="G194" s="3"/>
      <c r="H194" s="8">
        <v>18.22</v>
      </c>
      <c r="I194" s="58">
        <v>5.469514</v>
      </c>
    </row>
    <row r="195" spans="2:9">
      <c r="B195" s="8">
        <v>18.32</v>
      </c>
      <c r="C195" s="58">
        <v>5.414896</v>
      </c>
      <c r="D195" s="3"/>
      <c r="E195" s="8">
        <v>18.32</v>
      </c>
      <c r="F195" s="58">
        <v>5.463499</v>
      </c>
      <c r="G195" s="3"/>
      <c r="H195" s="8">
        <v>18.32</v>
      </c>
      <c r="I195" s="58">
        <v>5.461788</v>
      </c>
    </row>
    <row r="196" spans="2:9">
      <c r="B196" s="8">
        <v>18.42</v>
      </c>
      <c r="C196" s="58">
        <v>5.412258</v>
      </c>
      <c r="D196" s="3"/>
      <c r="E196" s="8">
        <v>18.41</v>
      </c>
      <c r="F196" s="58">
        <v>5.457138</v>
      </c>
      <c r="G196" s="3"/>
      <c r="H196" s="8">
        <v>18.42</v>
      </c>
      <c r="I196" s="58">
        <v>5.452959</v>
      </c>
    </row>
    <row r="197" spans="2:9">
      <c r="B197" s="8">
        <v>18.52</v>
      </c>
      <c r="C197" s="58">
        <v>5.409056</v>
      </c>
      <c r="D197" s="3"/>
      <c r="E197" s="8">
        <v>18.51</v>
      </c>
      <c r="F197" s="58">
        <v>5.449379</v>
      </c>
      <c r="G197" s="3"/>
      <c r="H197" s="8">
        <v>18.52</v>
      </c>
      <c r="I197" s="58">
        <v>5.44523</v>
      </c>
    </row>
    <row r="198" spans="2:9">
      <c r="B198" s="8">
        <v>18.62</v>
      </c>
      <c r="C198" s="58">
        <v>5.405083</v>
      </c>
      <c r="D198" s="3"/>
      <c r="E198" s="8">
        <v>18.61</v>
      </c>
      <c r="F198" s="58">
        <v>5.441823</v>
      </c>
      <c r="G198" s="3"/>
      <c r="H198" s="8">
        <v>18.62</v>
      </c>
      <c r="I198" s="58">
        <v>5.437508</v>
      </c>
    </row>
    <row r="199" spans="2:9">
      <c r="B199" s="8">
        <v>18.72</v>
      </c>
      <c r="C199" s="58">
        <v>5.40132</v>
      </c>
      <c r="D199" s="3"/>
      <c r="E199" s="8">
        <v>18.71</v>
      </c>
      <c r="F199" s="58">
        <v>5.434756</v>
      </c>
      <c r="G199" s="3"/>
      <c r="H199" s="8">
        <v>18.71</v>
      </c>
      <c r="I199" s="58">
        <v>5.431771</v>
      </c>
    </row>
    <row r="200" spans="2:9">
      <c r="B200" s="8">
        <v>18.82</v>
      </c>
      <c r="C200" s="58">
        <v>5.396077</v>
      </c>
      <c r="D200" s="3"/>
      <c r="E200" s="8">
        <v>18.81</v>
      </c>
      <c r="F200" s="58">
        <v>5.428127</v>
      </c>
      <c r="G200" s="3"/>
      <c r="H200" s="8">
        <v>18.81</v>
      </c>
      <c r="I200" s="58">
        <v>5.425132</v>
      </c>
    </row>
    <row r="201" spans="2:9">
      <c r="B201" s="8">
        <v>18.92</v>
      </c>
      <c r="C201" s="58">
        <v>5.392032</v>
      </c>
      <c r="D201" s="3"/>
      <c r="E201" s="8">
        <v>18.91</v>
      </c>
      <c r="F201" s="58">
        <v>5.421776</v>
      </c>
      <c r="G201" s="3"/>
      <c r="H201" s="8">
        <v>18.91</v>
      </c>
      <c r="I201" s="58">
        <v>5.420224</v>
      </c>
    </row>
    <row r="202" spans="2:9">
      <c r="B202" s="8">
        <v>19.02</v>
      </c>
      <c r="C202" s="58">
        <v>5.386972</v>
      </c>
      <c r="D202" s="3"/>
      <c r="E202" s="8">
        <v>19.01</v>
      </c>
      <c r="F202" s="58">
        <v>5.41533</v>
      </c>
      <c r="G202" s="3"/>
      <c r="H202" s="8">
        <v>19.01</v>
      </c>
      <c r="I202" s="58">
        <v>5.414499</v>
      </c>
    </row>
    <row r="203" spans="2:9">
      <c r="B203" s="8">
        <v>19.12</v>
      </c>
      <c r="C203" s="58">
        <v>5.382641</v>
      </c>
      <c r="D203" s="3"/>
      <c r="E203" s="8">
        <v>19.11</v>
      </c>
      <c r="F203" s="58">
        <v>5.409686</v>
      </c>
      <c r="G203" s="3"/>
      <c r="H203" s="8">
        <v>19.11</v>
      </c>
      <c r="I203" s="58">
        <v>5.410751</v>
      </c>
    </row>
    <row r="204" spans="2:9">
      <c r="B204" s="8">
        <v>19.22</v>
      </c>
      <c r="C204" s="58">
        <v>5.377714</v>
      </c>
      <c r="D204" s="3"/>
      <c r="E204" s="8">
        <v>19.2</v>
      </c>
      <c r="F204" s="58">
        <v>5.406065</v>
      </c>
      <c r="G204" s="3"/>
      <c r="H204" s="8">
        <v>19.21</v>
      </c>
      <c r="I204" s="58">
        <v>5.406864</v>
      </c>
    </row>
    <row r="205" spans="2:9">
      <c r="B205" s="8">
        <v>19.31</v>
      </c>
      <c r="C205" s="58">
        <v>5.373861</v>
      </c>
      <c r="D205" s="3"/>
      <c r="E205" s="8">
        <v>19.3</v>
      </c>
      <c r="F205" s="58">
        <v>5.400254</v>
      </c>
      <c r="G205" s="3"/>
      <c r="H205" s="8">
        <v>19.31</v>
      </c>
      <c r="I205" s="58">
        <v>5.403321</v>
      </c>
    </row>
    <row r="206" spans="2:9">
      <c r="B206" s="8">
        <v>19.41</v>
      </c>
      <c r="C206" s="58">
        <v>5.369492</v>
      </c>
      <c r="D206" s="3"/>
      <c r="E206" s="8">
        <v>19.4</v>
      </c>
      <c r="F206" s="58">
        <v>5.395807</v>
      </c>
      <c r="G206" s="3"/>
      <c r="H206" s="8">
        <v>19.41</v>
      </c>
      <c r="I206" s="58">
        <v>5.40093</v>
      </c>
    </row>
    <row r="207" spans="2:9">
      <c r="B207" s="8">
        <v>19.51</v>
      </c>
      <c r="C207" s="58">
        <v>5.365929</v>
      </c>
      <c r="D207" s="3"/>
      <c r="E207" s="8">
        <v>19.5</v>
      </c>
      <c r="F207" s="58">
        <v>5.391685</v>
      </c>
      <c r="G207" s="3"/>
      <c r="H207" s="8">
        <v>19.5</v>
      </c>
      <c r="I207" s="58">
        <v>5.398082</v>
      </c>
    </row>
    <row r="208" spans="2:9">
      <c r="B208" s="8">
        <v>19.61</v>
      </c>
      <c r="C208" s="58">
        <v>5.36225</v>
      </c>
      <c r="D208" s="3"/>
      <c r="E208" s="8">
        <v>19.6</v>
      </c>
      <c r="F208" s="58">
        <v>5.388806</v>
      </c>
      <c r="G208" s="3"/>
      <c r="H208" s="8">
        <v>19.61</v>
      </c>
      <c r="I208" s="58">
        <v>5.396084</v>
      </c>
    </row>
    <row r="209" spans="2:9">
      <c r="B209" s="8">
        <v>19.71</v>
      </c>
      <c r="C209" s="58">
        <v>5.359395</v>
      </c>
      <c r="D209" s="3"/>
      <c r="E209" s="8">
        <v>19.7</v>
      </c>
      <c r="F209" s="58">
        <v>5.385618</v>
      </c>
      <c r="G209" s="3"/>
      <c r="H209" s="8">
        <v>19.7</v>
      </c>
      <c r="I209" s="58">
        <v>5.392461</v>
      </c>
    </row>
    <row r="210" spans="2:9">
      <c r="B210" s="8">
        <v>19.81</v>
      </c>
      <c r="C210" s="58">
        <v>5.356277</v>
      </c>
      <c r="D210" s="3"/>
      <c r="E210" s="8">
        <v>19.8</v>
      </c>
      <c r="F210" s="58">
        <v>5.38291</v>
      </c>
      <c r="G210" s="3"/>
      <c r="H210" s="8">
        <v>19.8</v>
      </c>
      <c r="I210" s="58">
        <v>5.391713</v>
      </c>
    </row>
    <row r="211" spans="2:9">
      <c r="B211" s="8">
        <v>19.91</v>
      </c>
      <c r="C211" s="58">
        <v>5.354044</v>
      </c>
      <c r="D211" s="3"/>
      <c r="E211" s="8">
        <v>19.9</v>
      </c>
      <c r="F211" s="58">
        <v>5.381284</v>
      </c>
      <c r="G211" s="3"/>
      <c r="H211" s="8">
        <v>19.9</v>
      </c>
      <c r="I211" s="58">
        <v>5.390576</v>
      </c>
    </row>
    <row r="212" spans="2:9">
      <c r="B212" s="8">
        <v>20.01</v>
      </c>
      <c r="C212" s="58">
        <v>5.351279</v>
      </c>
      <c r="D212" s="3"/>
      <c r="E212" s="8">
        <v>20</v>
      </c>
      <c r="F212" s="58">
        <v>5.37814</v>
      </c>
      <c r="G212" s="3"/>
      <c r="H212" s="8">
        <v>20</v>
      </c>
      <c r="I212" s="58">
        <v>5.390141</v>
      </c>
    </row>
    <row r="213" spans="2:9">
      <c r="B213" s="8">
        <v>20.11</v>
      </c>
      <c r="C213" s="58">
        <v>5.34963</v>
      </c>
      <c r="D213" s="3"/>
      <c r="E213" s="8">
        <v>20.1</v>
      </c>
      <c r="F213" s="58">
        <v>5.377491</v>
      </c>
      <c r="G213" s="3"/>
      <c r="H213" s="8">
        <v>20.1</v>
      </c>
      <c r="I213" s="58">
        <v>5.38998</v>
      </c>
    </row>
    <row r="214" spans="2:9">
      <c r="B214" s="8">
        <v>20.2</v>
      </c>
      <c r="C214" s="58">
        <v>5.347414</v>
      </c>
      <c r="D214" s="3"/>
      <c r="E214" s="8">
        <v>20.2</v>
      </c>
      <c r="F214" s="58">
        <v>5.37633</v>
      </c>
      <c r="G214" s="3"/>
      <c r="H214" s="8">
        <v>20.2</v>
      </c>
      <c r="I214" s="58">
        <v>5.390599</v>
      </c>
    </row>
    <row r="215" spans="2:9">
      <c r="B215" s="8">
        <v>20.3</v>
      </c>
      <c r="C215" s="58">
        <v>5.346287</v>
      </c>
      <c r="D215" s="3"/>
      <c r="E215" s="8">
        <v>20.3</v>
      </c>
      <c r="F215" s="58">
        <v>5.376577</v>
      </c>
      <c r="G215" s="3"/>
      <c r="H215" s="8">
        <v>20.3</v>
      </c>
      <c r="I215" s="58">
        <v>5.392039</v>
      </c>
    </row>
    <row r="216" spans="2:9">
      <c r="B216" s="8">
        <v>20.4</v>
      </c>
      <c r="C216" s="58">
        <v>5.344796</v>
      </c>
      <c r="D216" s="3"/>
      <c r="E216" s="8">
        <v>20.39</v>
      </c>
      <c r="F216" s="58">
        <v>5.376087</v>
      </c>
      <c r="G216" s="3"/>
      <c r="H216" s="8">
        <v>20.4</v>
      </c>
      <c r="I216" s="58">
        <v>5.393927</v>
      </c>
    </row>
    <row r="217" spans="2:9">
      <c r="B217" s="8">
        <v>20.5</v>
      </c>
      <c r="C217" s="58">
        <v>5.344996</v>
      </c>
      <c r="D217" s="3"/>
      <c r="E217" s="8">
        <v>20.49</v>
      </c>
      <c r="F217" s="58">
        <v>5.378779</v>
      </c>
      <c r="G217" s="3"/>
      <c r="H217" s="8">
        <v>20.5</v>
      </c>
      <c r="I217" s="58">
        <v>5.398203</v>
      </c>
    </row>
    <row r="218" spans="2:9">
      <c r="B218" s="8">
        <v>20.6</v>
      </c>
      <c r="C218" s="58">
        <v>5.344137</v>
      </c>
      <c r="D218" s="3"/>
      <c r="E218" s="8">
        <v>20.59</v>
      </c>
      <c r="F218" s="58">
        <v>5.379912</v>
      </c>
      <c r="G218" s="3"/>
      <c r="H218" s="8">
        <v>20.6</v>
      </c>
      <c r="I218" s="58">
        <v>5.404263</v>
      </c>
    </row>
    <row r="219" spans="2:9">
      <c r="B219" s="8">
        <v>20.7</v>
      </c>
      <c r="C219" s="58">
        <v>5.344661</v>
      </c>
      <c r="D219" s="3"/>
      <c r="E219" s="8">
        <v>20.69</v>
      </c>
      <c r="F219" s="58">
        <v>5.384801</v>
      </c>
      <c r="G219" s="3"/>
      <c r="H219" s="8">
        <v>20.69</v>
      </c>
      <c r="I219" s="58">
        <v>5.414098</v>
      </c>
    </row>
    <row r="220" spans="2:9">
      <c r="B220" s="8">
        <v>20.8</v>
      </c>
      <c r="C220" s="58">
        <v>5.346136</v>
      </c>
      <c r="D220" s="3"/>
      <c r="E220" s="8">
        <v>20.79</v>
      </c>
      <c r="F220" s="58">
        <v>5.390727</v>
      </c>
      <c r="G220" s="3"/>
      <c r="H220" s="8">
        <v>20.79</v>
      </c>
      <c r="I220" s="58">
        <v>5.424902</v>
      </c>
    </row>
    <row r="221" spans="2:9">
      <c r="B221" s="8">
        <v>20.9</v>
      </c>
      <c r="C221" s="58">
        <v>5.347193</v>
      </c>
      <c r="D221" s="3"/>
      <c r="E221" s="8">
        <v>20.89</v>
      </c>
      <c r="F221" s="58">
        <v>5.399077</v>
      </c>
      <c r="G221" s="3"/>
      <c r="H221" s="8">
        <v>20.89</v>
      </c>
      <c r="I221" s="58">
        <v>5.440004</v>
      </c>
    </row>
    <row r="222" spans="2:9">
      <c r="B222" s="8">
        <v>21</v>
      </c>
      <c r="C222" s="58">
        <v>5.350447</v>
      </c>
      <c r="D222" s="3"/>
      <c r="E222" s="8">
        <v>20.99</v>
      </c>
      <c r="F222" s="58">
        <v>5.411024</v>
      </c>
      <c r="G222" s="3"/>
      <c r="H222" s="8">
        <v>20.99</v>
      </c>
      <c r="I222" s="58">
        <v>5.458648</v>
      </c>
    </row>
    <row r="223" spans="2:9">
      <c r="B223" s="8">
        <v>21.1</v>
      </c>
      <c r="C223" s="58">
        <v>5.353746</v>
      </c>
      <c r="D223" s="3"/>
      <c r="E223" s="8">
        <v>21.09</v>
      </c>
      <c r="F223" s="58">
        <v>5.424835</v>
      </c>
      <c r="G223" s="3"/>
      <c r="H223" s="8">
        <v>21.09</v>
      </c>
      <c r="I223" s="58">
        <v>5.479584</v>
      </c>
    </row>
    <row r="224" spans="2:9">
      <c r="B224" s="8">
        <v>21.2</v>
      </c>
      <c r="C224" s="58">
        <v>5.360021</v>
      </c>
      <c r="D224" s="3"/>
      <c r="E224" s="8">
        <v>21.19</v>
      </c>
      <c r="F224" s="58">
        <v>5.443472</v>
      </c>
      <c r="G224" s="3"/>
      <c r="H224" s="8">
        <v>21.19</v>
      </c>
      <c r="I224" s="58">
        <v>5.50462</v>
      </c>
    </row>
    <row r="225" spans="2:9">
      <c r="B225" s="8">
        <v>21.29</v>
      </c>
      <c r="C225" s="58">
        <v>5.367604</v>
      </c>
      <c r="D225" s="3"/>
      <c r="E225" s="8">
        <v>21.29</v>
      </c>
      <c r="F225" s="58">
        <v>5.462844</v>
      </c>
      <c r="G225" s="3"/>
      <c r="H225" s="8">
        <v>21.29</v>
      </c>
      <c r="I225" s="58">
        <v>5.531168</v>
      </c>
    </row>
    <row r="226" spans="2:9">
      <c r="B226" s="8">
        <v>21.39</v>
      </c>
      <c r="C226" s="58">
        <v>5.377842</v>
      </c>
      <c r="D226" s="3"/>
      <c r="E226" s="8">
        <v>21.38</v>
      </c>
      <c r="F226" s="58">
        <v>5.486552</v>
      </c>
      <c r="G226" s="3"/>
      <c r="H226" s="8">
        <v>21.39</v>
      </c>
      <c r="I226" s="58">
        <v>5.558899</v>
      </c>
    </row>
    <row r="227" spans="2:9">
      <c r="B227" s="8">
        <v>21.49</v>
      </c>
      <c r="C227" s="58">
        <v>5.390182</v>
      </c>
      <c r="D227" s="3"/>
      <c r="E227" s="8">
        <v>21.48</v>
      </c>
      <c r="F227" s="58">
        <v>5.510611</v>
      </c>
      <c r="G227" s="3"/>
      <c r="H227" s="8">
        <v>21.49</v>
      </c>
      <c r="I227" s="58">
        <v>5.587356</v>
      </c>
    </row>
    <row r="228" spans="2:9">
      <c r="B228" s="8">
        <v>21.59</v>
      </c>
      <c r="C228" s="58">
        <v>5.405135</v>
      </c>
      <c r="D228" s="3"/>
      <c r="E228" s="8">
        <v>21.58</v>
      </c>
      <c r="F228" s="58">
        <v>5.537652</v>
      </c>
      <c r="G228" s="3"/>
      <c r="H228" s="8">
        <v>21.58</v>
      </c>
      <c r="I228" s="58">
        <v>5.615144</v>
      </c>
    </row>
    <row r="229" spans="2:9">
      <c r="B229" s="8">
        <v>21.69</v>
      </c>
      <c r="C229" s="58">
        <v>5.4223</v>
      </c>
      <c r="D229" s="3"/>
      <c r="E229" s="8">
        <v>21.68</v>
      </c>
      <c r="F229" s="58">
        <v>5.56383</v>
      </c>
      <c r="G229" s="3"/>
      <c r="H229" s="8">
        <v>21.68</v>
      </c>
      <c r="I229" s="58">
        <v>5.641205</v>
      </c>
    </row>
    <row r="230" spans="2:9">
      <c r="B230" s="8">
        <v>21.79</v>
      </c>
      <c r="C230" s="58">
        <v>5.441294</v>
      </c>
      <c r="D230" s="3"/>
      <c r="E230" s="8">
        <v>21.78</v>
      </c>
      <c r="F230" s="58">
        <v>5.590086</v>
      </c>
      <c r="G230" s="3"/>
      <c r="H230" s="8">
        <v>21.78</v>
      </c>
      <c r="I230" s="58">
        <v>5.662585</v>
      </c>
    </row>
    <row r="231" spans="2:9">
      <c r="B231" s="8">
        <v>21.89</v>
      </c>
      <c r="C231" s="58">
        <v>5.46186</v>
      </c>
      <c r="D231" s="3"/>
      <c r="E231" s="8">
        <v>21.88</v>
      </c>
      <c r="F231" s="58">
        <v>5.614576</v>
      </c>
      <c r="G231" s="3"/>
      <c r="H231" s="8">
        <v>21.88</v>
      </c>
      <c r="I231" s="58">
        <v>5.681095</v>
      </c>
    </row>
    <row r="232" spans="2:9">
      <c r="B232" s="8">
        <v>21.99</v>
      </c>
      <c r="C232" s="58">
        <v>5.482902</v>
      </c>
      <c r="D232" s="3"/>
      <c r="E232" s="8">
        <v>21.98</v>
      </c>
      <c r="F232" s="58">
        <v>5.63748</v>
      </c>
      <c r="G232" s="3"/>
      <c r="H232" s="8">
        <v>21.98</v>
      </c>
      <c r="I232" s="58">
        <v>5.69688</v>
      </c>
    </row>
    <row r="233" spans="2:9">
      <c r="B233" s="8">
        <v>22.09</v>
      </c>
      <c r="C233" s="58">
        <v>5.504431</v>
      </c>
      <c r="D233" s="3"/>
      <c r="E233" s="8">
        <v>22.08</v>
      </c>
      <c r="F233" s="58">
        <v>5.657424</v>
      </c>
      <c r="G233" s="3"/>
      <c r="H233" s="8">
        <v>22.08</v>
      </c>
      <c r="I233" s="58">
        <v>5.707748</v>
      </c>
    </row>
    <row r="234" spans="2:9">
      <c r="B234" s="8">
        <v>22.19</v>
      </c>
      <c r="C234" s="58">
        <v>5.526123</v>
      </c>
      <c r="D234" s="3"/>
      <c r="E234" s="8">
        <v>22.18</v>
      </c>
      <c r="F234" s="58">
        <v>5.672088</v>
      </c>
      <c r="G234" s="3"/>
      <c r="H234" s="8">
        <v>22.18</v>
      </c>
      <c r="I234" s="58">
        <v>5.713285</v>
      </c>
    </row>
    <row r="235" spans="2:9">
      <c r="B235" s="8">
        <v>22.29</v>
      </c>
      <c r="C235" s="58">
        <v>5.546561</v>
      </c>
      <c r="D235" s="3"/>
      <c r="E235" s="8">
        <v>22.28</v>
      </c>
      <c r="F235" s="58">
        <v>5.685833</v>
      </c>
      <c r="G235" s="3"/>
      <c r="H235" s="8">
        <v>22.28</v>
      </c>
      <c r="I235" s="58">
        <v>5.715612</v>
      </c>
    </row>
    <row r="236" spans="2:9">
      <c r="B236" s="8">
        <v>22.38</v>
      </c>
      <c r="C236" s="58">
        <v>5.564896</v>
      </c>
      <c r="D236" s="3"/>
      <c r="E236" s="8">
        <v>22.37</v>
      </c>
      <c r="F236" s="58">
        <v>5.693765</v>
      </c>
      <c r="G236" s="3"/>
      <c r="H236" s="8">
        <v>22.38</v>
      </c>
      <c r="I236" s="58">
        <v>5.715032</v>
      </c>
    </row>
    <row r="237" spans="2:9">
      <c r="B237" s="8">
        <v>22.48</v>
      </c>
      <c r="C237" s="58">
        <v>5.578781</v>
      </c>
      <c r="D237" s="3"/>
      <c r="E237" s="8">
        <v>22.47</v>
      </c>
      <c r="F237" s="58">
        <v>5.700384</v>
      </c>
      <c r="G237" s="3"/>
      <c r="H237" s="8">
        <v>22.48</v>
      </c>
      <c r="I237" s="58">
        <v>5.712663</v>
      </c>
    </row>
    <row r="238" spans="2:9">
      <c r="B238" s="8">
        <v>22.59</v>
      </c>
      <c r="C238" s="58">
        <v>5.593773</v>
      </c>
      <c r="D238" s="3"/>
      <c r="E238" s="8">
        <v>22.57</v>
      </c>
      <c r="F238" s="58">
        <v>5.701398</v>
      </c>
      <c r="G238" s="3"/>
      <c r="H238" s="8">
        <v>22.58</v>
      </c>
      <c r="I238" s="58">
        <v>5.706954</v>
      </c>
    </row>
    <row r="239" spans="2:9">
      <c r="B239" s="8">
        <v>22.69</v>
      </c>
      <c r="C239" s="58">
        <v>5.605248</v>
      </c>
      <c r="D239" s="3"/>
      <c r="E239" s="8">
        <v>22.68</v>
      </c>
      <c r="F239" s="58">
        <v>5.701449</v>
      </c>
      <c r="G239" s="3"/>
      <c r="H239" s="8">
        <v>22.67</v>
      </c>
      <c r="I239" s="58">
        <v>5.700072</v>
      </c>
    </row>
    <row r="240" spans="2:9">
      <c r="B240" s="8">
        <v>22.78</v>
      </c>
      <c r="C240" s="58">
        <v>5.613699</v>
      </c>
      <c r="D240" s="3"/>
      <c r="E240" s="8">
        <v>22.77</v>
      </c>
      <c r="F240" s="58">
        <v>5.69637</v>
      </c>
      <c r="G240" s="3"/>
      <c r="H240" s="8">
        <v>22.77</v>
      </c>
      <c r="I240" s="58">
        <v>5.691785</v>
      </c>
    </row>
    <row r="241" spans="2:9">
      <c r="B241" s="8">
        <v>22.88</v>
      </c>
      <c r="C241" s="58">
        <v>5.619356</v>
      </c>
      <c r="D241" s="3"/>
      <c r="E241" s="8">
        <v>22.87</v>
      </c>
      <c r="F241" s="58">
        <v>5.69161</v>
      </c>
      <c r="G241" s="3"/>
      <c r="H241" s="8">
        <v>22.87</v>
      </c>
      <c r="I241" s="58">
        <v>5.681445</v>
      </c>
    </row>
    <row r="242" spans="2:9">
      <c r="B242" s="8">
        <v>22.98</v>
      </c>
      <c r="C242" s="58">
        <v>5.624292</v>
      </c>
      <c r="D242" s="3"/>
      <c r="E242" s="8">
        <v>22.97</v>
      </c>
      <c r="F242" s="58">
        <v>5.685016</v>
      </c>
      <c r="G242" s="3"/>
      <c r="H242" s="8">
        <v>22.97</v>
      </c>
      <c r="I242" s="58">
        <v>5.680233</v>
      </c>
    </row>
    <row r="243" spans="2:9">
      <c r="B243" s="8">
        <v>23.08</v>
      </c>
      <c r="C243" s="58">
        <v>5.625016</v>
      </c>
      <c r="D243" s="3"/>
      <c r="E243" s="8">
        <v>23.07</v>
      </c>
      <c r="F243" s="58">
        <v>5.680999</v>
      </c>
      <c r="G243" s="3"/>
      <c r="H243" s="8">
        <v>23.07</v>
      </c>
      <c r="I243" s="58">
        <v>5.666912</v>
      </c>
    </row>
    <row r="244" spans="2:9">
      <c r="B244" s="8">
        <v>23.18</v>
      </c>
      <c r="C244" s="58">
        <v>5.622622</v>
      </c>
      <c r="D244" s="3"/>
      <c r="E244" s="8">
        <v>23.17</v>
      </c>
      <c r="F244" s="58">
        <v>5.672556</v>
      </c>
      <c r="G244" s="3"/>
      <c r="H244" s="8">
        <v>23.17</v>
      </c>
      <c r="I244" s="58">
        <v>5.658012</v>
      </c>
    </row>
    <row r="245" spans="2:9">
      <c r="B245" s="8">
        <v>23.28</v>
      </c>
      <c r="C245" s="58">
        <v>5.619075</v>
      </c>
      <c r="D245" s="3"/>
      <c r="E245" s="8">
        <v>23.27</v>
      </c>
      <c r="F245" s="58">
        <v>5.664795</v>
      </c>
      <c r="G245" s="3"/>
      <c r="H245" s="8">
        <v>23.27</v>
      </c>
      <c r="I245" s="58">
        <v>5.650304</v>
      </c>
    </row>
    <row r="246" spans="2:9">
      <c r="B246" s="8">
        <v>23.38</v>
      </c>
      <c r="C246" s="58">
        <v>5.613082</v>
      </c>
      <c r="D246" s="3"/>
      <c r="E246" s="8">
        <v>23.37</v>
      </c>
      <c r="F246" s="58">
        <v>5.657662</v>
      </c>
      <c r="G246" s="3"/>
      <c r="H246" s="8">
        <v>23.37</v>
      </c>
      <c r="I246" s="58">
        <v>5.641433</v>
      </c>
    </row>
    <row r="247" spans="2:9">
      <c r="B247" s="8">
        <v>23.48</v>
      </c>
      <c r="C247" s="58">
        <v>5.607155</v>
      </c>
      <c r="D247" s="3"/>
      <c r="E247" s="8">
        <v>23.47</v>
      </c>
      <c r="F247" s="58">
        <v>5.647939</v>
      </c>
      <c r="G247" s="3"/>
      <c r="H247" s="8">
        <v>23.47</v>
      </c>
      <c r="I247" s="58">
        <v>5.633041</v>
      </c>
    </row>
    <row r="248" spans="2:9">
      <c r="B248" s="8">
        <v>23.57</v>
      </c>
      <c r="C248" s="58">
        <v>5.599385</v>
      </c>
      <c r="D248" s="3"/>
      <c r="E248" s="8">
        <v>23.57</v>
      </c>
      <c r="F248" s="58">
        <v>5.638626</v>
      </c>
      <c r="G248" s="3"/>
      <c r="H248" s="8">
        <v>23.56</v>
      </c>
      <c r="I248" s="58">
        <v>5.625112</v>
      </c>
    </row>
    <row r="249" spans="2:9">
      <c r="B249" s="8">
        <v>23.67</v>
      </c>
      <c r="C249" s="58">
        <v>5.591813</v>
      </c>
      <c r="D249" s="3"/>
      <c r="E249" s="8">
        <v>23.66</v>
      </c>
      <c r="F249" s="58">
        <v>5.630129</v>
      </c>
      <c r="G249" s="3"/>
      <c r="H249" s="8">
        <v>23.66</v>
      </c>
      <c r="I249" s="58">
        <v>5.617117</v>
      </c>
    </row>
    <row r="250" spans="2:9">
      <c r="B250" s="8">
        <v>23.77</v>
      </c>
      <c r="C250" s="58">
        <v>5.583383</v>
      </c>
      <c r="D250" s="3"/>
      <c r="E250" s="8">
        <v>23.76</v>
      </c>
      <c r="F250" s="58">
        <v>5.620507</v>
      </c>
      <c r="G250" s="3"/>
      <c r="H250" s="8">
        <v>23.76</v>
      </c>
      <c r="I250" s="58">
        <v>5.609327</v>
      </c>
    </row>
    <row r="251" spans="2:9">
      <c r="B251" s="8">
        <v>23.87</v>
      </c>
      <c r="C251" s="58">
        <v>5.574636</v>
      </c>
      <c r="D251" s="3"/>
      <c r="E251" s="8">
        <v>23.86</v>
      </c>
      <c r="F251" s="58">
        <v>5.612028</v>
      </c>
      <c r="G251" s="3"/>
      <c r="H251" s="8">
        <v>23.86</v>
      </c>
      <c r="I251" s="58">
        <v>5.602023</v>
      </c>
    </row>
    <row r="252" spans="2:9">
      <c r="B252" s="8">
        <v>23.97</v>
      </c>
      <c r="C252" s="58">
        <v>5.566236</v>
      </c>
      <c r="D252" s="3"/>
      <c r="E252" s="8">
        <v>23.96</v>
      </c>
      <c r="F252" s="58">
        <v>5.603167</v>
      </c>
      <c r="G252" s="3"/>
      <c r="H252" s="8">
        <v>23.96</v>
      </c>
      <c r="I252" s="58">
        <v>5.594554</v>
      </c>
    </row>
    <row r="253" spans="2:9">
      <c r="B253" s="8">
        <v>24.07</v>
      </c>
      <c r="C253" s="58">
        <v>5.557902</v>
      </c>
      <c r="D253" s="3"/>
      <c r="E253" s="8">
        <v>24.06</v>
      </c>
      <c r="F253" s="58">
        <v>5.594681</v>
      </c>
      <c r="G253" s="3"/>
      <c r="H253" s="8">
        <v>24.06</v>
      </c>
      <c r="I253" s="58">
        <v>5.587789</v>
      </c>
    </row>
    <row r="254" spans="2:9">
      <c r="B254" s="8">
        <v>24.17</v>
      </c>
      <c r="C254" s="58">
        <v>5.550291</v>
      </c>
      <c r="D254" s="3"/>
      <c r="E254" s="8">
        <v>24.16</v>
      </c>
      <c r="F254" s="58">
        <v>5.586658</v>
      </c>
      <c r="G254" s="3"/>
      <c r="H254" s="8">
        <v>24.16</v>
      </c>
      <c r="I254" s="58">
        <v>5.581559</v>
      </c>
    </row>
    <row r="255" spans="2:9">
      <c r="B255" s="8">
        <v>24.27</v>
      </c>
      <c r="C255" s="58">
        <v>5.541905</v>
      </c>
      <c r="D255" s="3"/>
      <c r="E255" s="8">
        <v>24.26</v>
      </c>
      <c r="F255" s="58">
        <v>5.578892</v>
      </c>
      <c r="G255" s="3"/>
      <c r="H255" s="8">
        <v>24.26</v>
      </c>
      <c r="I255" s="58">
        <v>5.575062</v>
      </c>
    </row>
    <row r="256" spans="2:9">
      <c r="B256" s="8">
        <v>24.37</v>
      </c>
      <c r="C256" s="58">
        <v>5.535298</v>
      </c>
      <c r="D256" s="3"/>
      <c r="E256" s="8">
        <v>24.36</v>
      </c>
      <c r="F256" s="58">
        <v>5.571352</v>
      </c>
      <c r="G256" s="3"/>
      <c r="H256" s="8">
        <v>24.36</v>
      </c>
      <c r="I256" s="58">
        <v>5.570902</v>
      </c>
    </row>
    <row r="257" spans="2:9">
      <c r="B257" s="8">
        <v>24.47</v>
      </c>
      <c r="C257" s="58">
        <v>5.527753</v>
      </c>
      <c r="D257" s="3"/>
      <c r="E257" s="8">
        <v>24.46</v>
      </c>
      <c r="F257" s="58">
        <v>5.564712</v>
      </c>
      <c r="G257" s="3"/>
      <c r="H257" s="8">
        <v>24.46</v>
      </c>
      <c r="I257" s="58">
        <v>5.565863</v>
      </c>
    </row>
    <row r="258" spans="2:9">
      <c r="B258" s="8">
        <v>24.57</v>
      </c>
      <c r="C258" s="58">
        <v>5.521326</v>
      </c>
      <c r="D258" s="3"/>
      <c r="E258" s="8">
        <v>24.56</v>
      </c>
      <c r="F258" s="58">
        <v>5.558643</v>
      </c>
      <c r="G258" s="3"/>
      <c r="H258" s="8">
        <v>24.56</v>
      </c>
      <c r="I258" s="58">
        <v>5.562975</v>
      </c>
    </row>
    <row r="259" spans="2:9">
      <c r="B259" s="8">
        <v>24.67</v>
      </c>
      <c r="C259" s="58">
        <v>5.514978</v>
      </c>
      <c r="D259" s="3"/>
      <c r="E259" s="8">
        <v>24.66</v>
      </c>
      <c r="F259" s="58">
        <v>5.553677</v>
      </c>
      <c r="G259" s="3"/>
      <c r="H259" s="8">
        <v>24.65</v>
      </c>
      <c r="I259" s="58">
        <v>5.5586</v>
      </c>
    </row>
    <row r="260" spans="2:9">
      <c r="B260" s="8">
        <v>24.76</v>
      </c>
      <c r="C260" s="58">
        <v>5.509437</v>
      </c>
      <c r="D260" s="3"/>
      <c r="E260" s="8">
        <v>24.75</v>
      </c>
      <c r="F260" s="58">
        <v>5.548933</v>
      </c>
      <c r="G260" s="3"/>
      <c r="H260" s="8">
        <v>24.75</v>
      </c>
      <c r="I260" s="58">
        <v>5.557293</v>
      </c>
    </row>
    <row r="261" spans="2:9">
      <c r="B261" s="8">
        <v>24.86</v>
      </c>
      <c r="C261" s="58">
        <v>5.503919</v>
      </c>
      <c r="D261" s="3"/>
      <c r="E261" s="8">
        <v>24.85</v>
      </c>
      <c r="F261" s="58">
        <v>5.544231</v>
      </c>
      <c r="G261" s="3"/>
      <c r="H261" s="8">
        <v>24.85</v>
      </c>
      <c r="I261" s="58">
        <v>5.554758</v>
      </c>
    </row>
    <row r="262" spans="2:9">
      <c r="B262" s="8">
        <v>24.96</v>
      </c>
      <c r="C262" s="58">
        <v>5.499371</v>
      </c>
      <c r="D262" s="3"/>
      <c r="E262" s="8">
        <v>24.95</v>
      </c>
      <c r="F262" s="58">
        <v>5.54049</v>
      </c>
      <c r="G262" s="3"/>
      <c r="H262" s="8">
        <v>24.95</v>
      </c>
      <c r="I262" s="58">
        <v>5.555106</v>
      </c>
    </row>
    <row r="263" spans="2:9">
      <c r="B263" s="8">
        <v>25.06</v>
      </c>
      <c r="C263" s="58">
        <v>5.495386</v>
      </c>
      <c r="D263" s="3"/>
      <c r="E263" s="8">
        <v>25.05</v>
      </c>
      <c r="F263" s="58">
        <v>5.537473</v>
      </c>
      <c r="G263" s="3"/>
      <c r="H263" s="8">
        <v>25.05</v>
      </c>
      <c r="I263" s="58">
        <v>5.553171</v>
      </c>
    </row>
    <row r="264" spans="2:9">
      <c r="B264" s="8">
        <v>25.16</v>
      </c>
      <c r="C264" s="58">
        <v>5.491806</v>
      </c>
      <c r="D264" s="3"/>
      <c r="E264" s="8">
        <v>25.15</v>
      </c>
      <c r="F264" s="58">
        <v>5.534726</v>
      </c>
      <c r="G264" s="3"/>
      <c r="H264" s="8">
        <v>25.15</v>
      </c>
      <c r="I264" s="58">
        <v>5.552641</v>
      </c>
    </row>
    <row r="265" spans="2:9">
      <c r="B265" s="8">
        <v>25.26</v>
      </c>
      <c r="C265" s="58">
        <v>5.488364</v>
      </c>
      <c r="D265" s="3"/>
      <c r="E265" s="8">
        <v>25.25</v>
      </c>
      <c r="F265" s="58">
        <v>5.532889</v>
      </c>
      <c r="G265" s="3"/>
      <c r="H265" s="8">
        <v>25.25</v>
      </c>
      <c r="I265" s="58">
        <v>5.551</v>
      </c>
    </row>
    <row r="266" spans="2:9">
      <c r="B266" s="8">
        <v>25.36</v>
      </c>
      <c r="C266" s="58">
        <v>5.484946</v>
      </c>
      <c r="D266" s="3"/>
      <c r="E266" s="8">
        <v>25.35</v>
      </c>
      <c r="F266" s="58">
        <v>5.530485</v>
      </c>
      <c r="G266" s="3"/>
      <c r="H266" s="8">
        <v>25.35</v>
      </c>
      <c r="I266" s="58">
        <v>5.552479</v>
      </c>
    </row>
    <row r="267" spans="2:9">
      <c r="B267" s="8">
        <v>25.46</v>
      </c>
      <c r="C267" s="58">
        <v>5.482622</v>
      </c>
      <c r="D267" s="3"/>
      <c r="E267" s="8">
        <v>25.45</v>
      </c>
      <c r="F267" s="58">
        <v>5.529832</v>
      </c>
      <c r="G267" s="3"/>
      <c r="H267" s="8">
        <v>25.45</v>
      </c>
      <c r="I267" s="58">
        <v>5.551123</v>
      </c>
    </row>
    <row r="268" spans="2:9">
      <c r="B268" s="8">
        <v>25.56</v>
      </c>
      <c r="C268" s="58">
        <v>5.480307</v>
      </c>
      <c r="D268" s="3"/>
      <c r="E268" s="8">
        <v>25.55</v>
      </c>
      <c r="F268" s="58">
        <v>5.527243</v>
      </c>
      <c r="G268" s="3"/>
      <c r="H268" s="8">
        <v>25.55</v>
      </c>
      <c r="I268" s="58">
        <v>5.550855</v>
      </c>
    </row>
    <row r="269" spans="2:9">
      <c r="B269" s="8">
        <v>25.66</v>
      </c>
      <c r="C269" s="58">
        <v>5.477394</v>
      </c>
      <c r="D269" s="3"/>
      <c r="E269" s="8">
        <v>25.64</v>
      </c>
      <c r="F269" s="58">
        <v>5.526611</v>
      </c>
      <c r="G269" s="3"/>
      <c r="H269" s="8">
        <v>25.64</v>
      </c>
      <c r="I269" s="58">
        <v>5.550151</v>
      </c>
    </row>
    <row r="270" spans="2:9">
      <c r="B270" s="8">
        <v>25.75</v>
      </c>
      <c r="C270" s="58">
        <v>5.475507</v>
      </c>
      <c r="D270" s="3"/>
      <c r="E270" s="8">
        <v>25.74</v>
      </c>
      <c r="F270" s="58">
        <v>5.525191</v>
      </c>
      <c r="G270" s="3"/>
      <c r="H270" s="8">
        <v>25.74</v>
      </c>
      <c r="I270" s="58">
        <v>5.54988</v>
      </c>
    </row>
    <row r="271" spans="2:9">
      <c r="B271" s="8">
        <v>25.85</v>
      </c>
      <c r="C271" s="58">
        <v>5.472831</v>
      </c>
      <c r="D271" s="3"/>
      <c r="E271" s="8">
        <v>25.84</v>
      </c>
      <c r="F271" s="58">
        <v>5.523893</v>
      </c>
      <c r="G271" s="3"/>
      <c r="H271" s="8">
        <v>25.84</v>
      </c>
      <c r="I271" s="58">
        <v>5.549546</v>
      </c>
    </row>
    <row r="272" spans="2:9">
      <c r="B272" s="8">
        <v>25.95</v>
      </c>
      <c r="C272" s="58">
        <v>5.471194</v>
      </c>
      <c r="D272" s="3"/>
      <c r="E272" s="8">
        <v>25.94</v>
      </c>
      <c r="F272" s="58">
        <v>5.521372</v>
      </c>
      <c r="G272" s="3"/>
      <c r="H272" s="8">
        <v>25.94</v>
      </c>
      <c r="I272" s="58">
        <v>5.547289</v>
      </c>
    </row>
    <row r="273" spans="2:9">
      <c r="B273" s="8">
        <v>26.05</v>
      </c>
      <c r="C273" s="58">
        <v>5.468186</v>
      </c>
      <c r="D273" s="3"/>
      <c r="E273" s="8">
        <v>26.04</v>
      </c>
      <c r="F273" s="58">
        <v>5.520727</v>
      </c>
      <c r="G273" s="3"/>
      <c r="H273" s="8">
        <v>26.04</v>
      </c>
      <c r="I273" s="58">
        <v>5.545809</v>
      </c>
    </row>
    <row r="274" spans="2:9">
      <c r="B274" s="8">
        <v>26.15</v>
      </c>
      <c r="C274" s="58">
        <v>5.465982</v>
      </c>
      <c r="D274" s="3"/>
      <c r="E274" s="8">
        <v>26.14</v>
      </c>
      <c r="F274" s="58">
        <v>5.518475</v>
      </c>
      <c r="G274" s="3"/>
      <c r="H274" s="8">
        <v>26.14</v>
      </c>
      <c r="I274" s="58">
        <v>5.543287</v>
      </c>
    </row>
    <row r="275" spans="2:9">
      <c r="B275" s="8">
        <v>26.25</v>
      </c>
      <c r="C275" s="58">
        <v>5.462545</v>
      </c>
      <c r="D275" s="3"/>
      <c r="E275" s="8">
        <v>26.24</v>
      </c>
      <c r="F275" s="58">
        <v>5.516963</v>
      </c>
      <c r="G275" s="3"/>
      <c r="H275" s="8">
        <v>26.24</v>
      </c>
      <c r="I275" s="58">
        <v>5.542318</v>
      </c>
    </row>
    <row r="276" spans="2:9">
      <c r="B276" s="8">
        <v>26.35</v>
      </c>
      <c r="C276" s="58">
        <v>5.460491</v>
      </c>
      <c r="D276" s="3"/>
      <c r="E276" s="8">
        <v>26.34</v>
      </c>
      <c r="F276" s="58">
        <v>5.515068</v>
      </c>
      <c r="G276" s="3"/>
      <c r="H276" s="8">
        <v>26.34</v>
      </c>
      <c r="I276" s="58">
        <v>5.539346</v>
      </c>
    </row>
    <row r="277" spans="2:9">
      <c r="B277" s="8">
        <v>26.45</v>
      </c>
      <c r="C277" s="58">
        <v>5.45704</v>
      </c>
      <c r="D277" s="3"/>
      <c r="E277" s="8">
        <v>26.44</v>
      </c>
      <c r="F277" s="58">
        <v>5.512527</v>
      </c>
      <c r="G277" s="3"/>
      <c r="H277" s="8">
        <v>26.44</v>
      </c>
      <c r="I277" s="58">
        <v>5.537053</v>
      </c>
    </row>
    <row r="278" spans="2:9">
      <c r="B278" s="8">
        <v>26.55</v>
      </c>
      <c r="C278" s="58">
        <v>5.453764</v>
      </c>
      <c r="D278" s="3"/>
      <c r="E278" s="8">
        <v>26.54</v>
      </c>
      <c r="F278" s="58">
        <v>5.510614</v>
      </c>
      <c r="G278" s="3"/>
      <c r="H278" s="8">
        <v>26.54</v>
      </c>
      <c r="I278" s="58">
        <v>5.533861</v>
      </c>
    </row>
    <row r="279" spans="2:9">
      <c r="B279" s="8">
        <v>26.65</v>
      </c>
      <c r="C279" s="58">
        <v>5.449671</v>
      </c>
      <c r="D279" s="3"/>
      <c r="E279" s="8">
        <v>26.64</v>
      </c>
      <c r="F279" s="58">
        <v>5.507904</v>
      </c>
      <c r="G279" s="3"/>
      <c r="H279" s="8">
        <v>26.64</v>
      </c>
      <c r="I279" s="58">
        <v>5.530182</v>
      </c>
    </row>
    <row r="280" spans="2:9">
      <c r="B280" s="8">
        <v>26.74</v>
      </c>
      <c r="C280" s="58">
        <v>5.44652</v>
      </c>
      <c r="D280" s="3"/>
      <c r="E280" s="8">
        <v>26.73</v>
      </c>
      <c r="F280" s="58">
        <v>5.505952</v>
      </c>
      <c r="G280" s="3"/>
      <c r="H280" s="8">
        <v>26.73</v>
      </c>
      <c r="I280" s="58">
        <v>5.527581</v>
      </c>
    </row>
    <row r="281" spans="2:9">
      <c r="B281" s="8">
        <v>26.84</v>
      </c>
      <c r="C281" s="58">
        <v>5.443079</v>
      </c>
      <c r="D281" s="3"/>
      <c r="E281" s="8">
        <v>26.83</v>
      </c>
      <c r="F281" s="58">
        <v>5.502649</v>
      </c>
      <c r="G281" s="3"/>
      <c r="H281" s="8">
        <v>26.83</v>
      </c>
      <c r="I281" s="58">
        <v>5.524495</v>
      </c>
    </row>
    <row r="282" spans="2:9">
      <c r="B282" s="8">
        <v>26.94</v>
      </c>
      <c r="C282" s="58">
        <v>5.439183</v>
      </c>
      <c r="D282" s="3"/>
      <c r="E282" s="8">
        <v>26.93</v>
      </c>
      <c r="F282" s="58">
        <v>5.500921</v>
      </c>
      <c r="G282" s="3"/>
      <c r="H282" s="8">
        <v>26.93</v>
      </c>
      <c r="I282" s="58">
        <v>5.520755</v>
      </c>
    </row>
    <row r="283" spans="2:9">
      <c r="B283" s="8">
        <v>27.04</v>
      </c>
      <c r="C283" s="58">
        <v>5.436294</v>
      </c>
      <c r="D283" s="3"/>
      <c r="E283" s="8">
        <v>27.03</v>
      </c>
      <c r="F283" s="58">
        <v>5.497577</v>
      </c>
      <c r="G283" s="3"/>
      <c r="H283" s="8">
        <v>27.03</v>
      </c>
      <c r="I283" s="58">
        <v>5.516743</v>
      </c>
    </row>
    <row r="284" spans="2:9">
      <c r="B284" s="8">
        <v>27.14</v>
      </c>
      <c r="C284" s="58">
        <v>5.431997</v>
      </c>
      <c r="D284" s="3"/>
      <c r="E284" s="8">
        <v>27.13</v>
      </c>
      <c r="F284" s="58">
        <v>5.495356</v>
      </c>
      <c r="G284" s="3"/>
      <c r="H284" s="8">
        <v>27.13</v>
      </c>
      <c r="I284" s="58">
        <v>5.512992</v>
      </c>
    </row>
    <row r="285" spans="2:9">
      <c r="B285" s="8">
        <v>27.24</v>
      </c>
      <c r="C285" s="58">
        <v>5.429542</v>
      </c>
      <c r="D285" s="3"/>
      <c r="E285" s="8">
        <v>27.23</v>
      </c>
      <c r="F285" s="58">
        <v>5.491848</v>
      </c>
      <c r="G285" s="3"/>
      <c r="H285" s="8">
        <v>27.23</v>
      </c>
      <c r="I285" s="58">
        <v>5.510317</v>
      </c>
    </row>
    <row r="286" spans="2:9">
      <c r="B286" s="8">
        <v>27.34</v>
      </c>
      <c r="C286" s="58">
        <v>5.42571</v>
      </c>
      <c r="D286" s="3"/>
      <c r="E286" s="8">
        <v>27.33</v>
      </c>
      <c r="F286" s="58">
        <v>5.48984</v>
      </c>
      <c r="G286" s="3"/>
      <c r="H286" s="8">
        <v>27.33</v>
      </c>
      <c r="I286" s="58">
        <v>5.506377</v>
      </c>
    </row>
    <row r="287" spans="2:9">
      <c r="B287" s="8">
        <v>27.44</v>
      </c>
      <c r="C287" s="58">
        <v>5.423363</v>
      </c>
      <c r="D287" s="3"/>
      <c r="E287" s="8">
        <v>27.43</v>
      </c>
      <c r="F287" s="58">
        <v>5.486582</v>
      </c>
      <c r="G287" s="3"/>
      <c r="H287" s="8">
        <v>27.43</v>
      </c>
      <c r="I287" s="58">
        <v>5.504134</v>
      </c>
    </row>
    <row r="288" spans="2:9">
      <c r="B288" s="8">
        <v>27.54</v>
      </c>
      <c r="C288" s="58">
        <v>5.419344</v>
      </c>
      <c r="D288" s="3"/>
      <c r="E288" s="8">
        <v>27.53</v>
      </c>
      <c r="F288" s="58">
        <v>5.483898</v>
      </c>
      <c r="G288" s="3"/>
      <c r="H288" s="8">
        <v>27.52</v>
      </c>
      <c r="I288" s="58">
        <v>5.49968</v>
      </c>
    </row>
    <row r="289" spans="2:9">
      <c r="B289" s="8">
        <v>27.63</v>
      </c>
      <c r="C289" s="58">
        <v>5.416683</v>
      </c>
      <c r="D289" s="3"/>
      <c r="E289" s="8">
        <v>27.62</v>
      </c>
      <c r="F289" s="58">
        <v>5.481163</v>
      </c>
      <c r="G289" s="3"/>
      <c r="H289" s="8">
        <v>27.62</v>
      </c>
      <c r="I289" s="58">
        <v>5.497876</v>
      </c>
    </row>
    <row r="290" spans="2:9">
      <c r="B290" s="8">
        <v>27.73</v>
      </c>
      <c r="C290" s="58">
        <v>5.414233</v>
      </c>
      <c r="D290" s="3"/>
      <c r="E290" s="8">
        <v>27.72</v>
      </c>
      <c r="F290" s="58">
        <v>5.47827</v>
      </c>
      <c r="G290" s="3"/>
      <c r="H290" s="8">
        <v>27.72</v>
      </c>
      <c r="I290" s="58">
        <v>5.493816</v>
      </c>
    </row>
    <row r="291" spans="2:9">
      <c r="B291" s="8">
        <v>27.83</v>
      </c>
      <c r="C291" s="58">
        <v>5.413121</v>
      </c>
      <c r="D291" s="3"/>
      <c r="E291" s="8">
        <v>27.83</v>
      </c>
      <c r="F291" s="58">
        <v>5.477375</v>
      </c>
      <c r="G291" s="3"/>
      <c r="H291" s="8">
        <v>27.82</v>
      </c>
      <c r="I291" s="58">
        <v>5.495471</v>
      </c>
    </row>
    <row r="292" spans="2:9">
      <c r="B292" s="8">
        <v>27.93</v>
      </c>
      <c r="C292" s="58">
        <v>5.410245</v>
      </c>
      <c r="D292" s="3"/>
      <c r="E292" s="8">
        <v>27.93</v>
      </c>
      <c r="F292" s="58">
        <v>5.476892</v>
      </c>
      <c r="G292" s="3"/>
      <c r="H292" s="8">
        <v>27.92</v>
      </c>
      <c r="I292" s="58">
        <v>5.490799</v>
      </c>
    </row>
    <row r="293" spans="2:9">
      <c r="B293" s="8">
        <v>28.03</v>
      </c>
      <c r="C293" s="58">
        <v>5.408817</v>
      </c>
      <c r="D293" s="3"/>
      <c r="E293" s="8">
        <v>28.03</v>
      </c>
      <c r="F293" s="58">
        <v>5.477671</v>
      </c>
      <c r="G293" s="3"/>
      <c r="H293" s="8">
        <v>28.02</v>
      </c>
      <c r="I293" s="58">
        <v>5.492204</v>
      </c>
    </row>
    <row r="294" spans="2:9">
      <c r="B294" s="8">
        <v>28.13</v>
      </c>
      <c r="C294" s="58">
        <v>5.40538</v>
      </c>
      <c r="D294" s="3"/>
      <c r="E294" s="8">
        <v>28.12</v>
      </c>
      <c r="F294" s="58">
        <v>5.476023</v>
      </c>
      <c r="G294" s="3"/>
      <c r="H294" s="8">
        <v>28.12</v>
      </c>
      <c r="I294" s="58">
        <v>5.488835</v>
      </c>
    </row>
    <row r="295" spans="2:9">
      <c r="B295" s="8">
        <v>28.23</v>
      </c>
      <c r="C295" s="58">
        <v>5.403141</v>
      </c>
      <c r="D295" s="3"/>
      <c r="E295" s="8">
        <v>28.22</v>
      </c>
      <c r="F295" s="58">
        <v>5.472742</v>
      </c>
      <c r="G295" s="3"/>
      <c r="H295" s="8">
        <v>28.22</v>
      </c>
      <c r="I295" s="58">
        <v>5.494027</v>
      </c>
    </row>
    <row r="296" spans="2:9">
      <c r="B296" s="8">
        <v>28.33</v>
      </c>
      <c r="C296" s="58">
        <v>5.401535</v>
      </c>
      <c r="D296" s="3"/>
      <c r="E296" s="8">
        <v>28.32</v>
      </c>
      <c r="F296" s="58">
        <v>5.473743</v>
      </c>
      <c r="G296" s="3"/>
      <c r="H296" s="8">
        <v>28.32</v>
      </c>
      <c r="I296" s="58">
        <v>5.493281</v>
      </c>
    </row>
    <row r="297" spans="2:9">
      <c r="B297" s="8">
        <v>28.43</v>
      </c>
      <c r="C297" s="58">
        <v>5.400399</v>
      </c>
      <c r="D297" s="3"/>
      <c r="E297" s="8">
        <v>28.42</v>
      </c>
      <c r="F297" s="58">
        <v>5.473407</v>
      </c>
      <c r="G297" s="3"/>
      <c r="H297" s="8">
        <v>28.42</v>
      </c>
      <c r="I297" s="58">
        <v>5.496324</v>
      </c>
    </row>
    <row r="298" spans="2:9">
      <c r="B298" s="8">
        <v>28.53</v>
      </c>
      <c r="C298" s="58">
        <v>5.398741</v>
      </c>
      <c r="D298" s="3"/>
      <c r="E298" s="8">
        <v>28.52</v>
      </c>
      <c r="F298" s="58">
        <v>5.475195</v>
      </c>
      <c r="G298" s="3"/>
      <c r="H298" s="8">
        <v>28.52</v>
      </c>
      <c r="I298" s="58">
        <v>5.497485</v>
      </c>
    </row>
    <row r="299" spans="2:9">
      <c r="B299" s="8">
        <v>28.62</v>
      </c>
      <c r="C299" s="58">
        <v>5.398547</v>
      </c>
      <c r="D299" s="3"/>
      <c r="E299" s="8">
        <v>28.62</v>
      </c>
      <c r="F299" s="58">
        <v>5.476097</v>
      </c>
      <c r="G299" s="3"/>
      <c r="H299" s="8">
        <v>28.62</v>
      </c>
      <c r="I299" s="58">
        <v>5.500097</v>
      </c>
    </row>
    <row r="300" spans="2:9">
      <c r="B300" s="8">
        <v>28.72</v>
      </c>
      <c r="C300" s="58">
        <v>5.397738</v>
      </c>
      <c r="D300" s="3"/>
      <c r="E300" s="8">
        <v>28.72</v>
      </c>
      <c r="F300" s="58">
        <v>5.478276</v>
      </c>
      <c r="G300" s="3"/>
      <c r="H300" s="8">
        <v>28.71</v>
      </c>
      <c r="I300" s="58">
        <v>5.501073</v>
      </c>
    </row>
    <row r="301" spans="2:9">
      <c r="B301" s="8">
        <v>28.82</v>
      </c>
      <c r="C301" s="58">
        <v>5.398668</v>
      </c>
      <c r="D301" s="3"/>
      <c r="E301" s="8">
        <v>28.82</v>
      </c>
      <c r="F301" s="58">
        <v>5.479053</v>
      </c>
      <c r="G301" s="3"/>
      <c r="H301" s="8">
        <v>28.81</v>
      </c>
      <c r="I301" s="58">
        <v>5.502079</v>
      </c>
    </row>
    <row r="302" spans="2:9">
      <c r="B302" s="8">
        <v>28.92</v>
      </c>
      <c r="C302" s="58">
        <v>5.398083</v>
      </c>
      <c r="D302" s="3"/>
      <c r="E302" s="8">
        <v>28.92</v>
      </c>
      <c r="F302" s="58">
        <v>5.480598</v>
      </c>
      <c r="G302" s="3"/>
      <c r="H302" s="8">
        <v>28.91</v>
      </c>
      <c r="I302" s="58">
        <v>5.503476</v>
      </c>
    </row>
    <row r="303" spans="2:9">
      <c r="B303" s="8">
        <v>29.02</v>
      </c>
      <c r="C303" s="58">
        <v>5.398891</v>
      </c>
      <c r="D303" s="3"/>
      <c r="E303" s="8">
        <v>29.02</v>
      </c>
      <c r="F303" s="58">
        <v>5.48194</v>
      </c>
      <c r="G303" s="3"/>
      <c r="H303" s="8">
        <v>29.01</v>
      </c>
      <c r="I303" s="58">
        <v>5.503869</v>
      </c>
    </row>
    <row r="304" spans="2:9">
      <c r="B304" s="8">
        <v>29.12</v>
      </c>
      <c r="C304" s="58">
        <v>5.399715</v>
      </c>
      <c r="D304" s="3"/>
      <c r="E304" s="8">
        <v>29.12</v>
      </c>
      <c r="F304" s="58">
        <v>5.482174</v>
      </c>
      <c r="G304" s="3"/>
      <c r="H304" s="8">
        <v>29.11</v>
      </c>
      <c r="I304" s="58">
        <v>5.504497</v>
      </c>
    </row>
    <row r="305" spans="2:9">
      <c r="B305" s="8">
        <v>29.22</v>
      </c>
      <c r="C305" s="58">
        <v>5.401601</v>
      </c>
      <c r="D305" s="3"/>
      <c r="E305" s="8">
        <v>29.21</v>
      </c>
      <c r="F305" s="58">
        <v>5.483503</v>
      </c>
      <c r="G305" s="3"/>
      <c r="H305" s="8">
        <v>29.21</v>
      </c>
      <c r="I305" s="58">
        <v>5.504271</v>
      </c>
    </row>
    <row r="306" spans="2:9">
      <c r="B306" s="8">
        <v>29.32</v>
      </c>
      <c r="C306" s="58">
        <v>5.4018</v>
      </c>
      <c r="D306" s="3"/>
      <c r="E306" s="8">
        <v>29.31</v>
      </c>
      <c r="F306" s="58">
        <v>5.483471</v>
      </c>
      <c r="G306" s="3"/>
      <c r="H306" s="8">
        <v>29.31</v>
      </c>
      <c r="I306" s="58">
        <v>5.504968</v>
      </c>
    </row>
    <row r="307" spans="2:9">
      <c r="B307" s="8">
        <v>29.42</v>
      </c>
      <c r="C307" s="58">
        <v>5.403255</v>
      </c>
      <c r="D307" s="3"/>
      <c r="E307" s="8">
        <v>29.41</v>
      </c>
      <c r="F307" s="58">
        <v>5.484315</v>
      </c>
      <c r="G307" s="3"/>
      <c r="H307" s="8">
        <v>29.41</v>
      </c>
      <c r="I307" s="58">
        <v>5.505537</v>
      </c>
    </row>
    <row r="308" spans="2:9">
      <c r="B308" s="8">
        <v>29.52</v>
      </c>
      <c r="C308" s="58">
        <v>5.404392</v>
      </c>
      <c r="D308" s="3"/>
      <c r="E308" s="8">
        <v>29.51</v>
      </c>
      <c r="F308" s="58">
        <v>5.485196</v>
      </c>
      <c r="G308" s="3"/>
      <c r="H308" s="8">
        <v>29.51</v>
      </c>
      <c r="I308" s="58">
        <v>5.505466</v>
      </c>
    </row>
    <row r="309" spans="2:9">
      <c r="B309" s="8">
        <v>29.62</v>
      </c>
      <c r="C309" s="58">
        <v>5.405559</v>
      </c>
      <c r="D309" s="3"/>
      <c r="E309" s="8">
        <v>29.61</v>
      </c>
      <c r="F309" s="58">
        <v>5.485183</v>
      </c>
      <c r="G309" s="3"/>
      <c r="H309" s="8">
        <v>29.61</v>
      </c>
      <c r="I309" s="58">
        <v>5.50564</v>
      </c>
    </row>
    <row r="310" spans="2:9">
      <c r="B310" s="8">
        <v>29.71</v>
      </c>
      <c r="C310" s="58">
        <v>5.406462</v>
      </c>
      <c r="D310" s="3"/>
      <c r="E310" s="8">
        <v>29.71</v>
      </c>
      <c r="F310" s="58">
        <v>5.485807</v>
      </c>
      <c r="G310" s="3"/>
      <c r="H310" s="8">
        <v>29.7</v>
      </c>
      <c r="I310" s="58">
        <v>5.505434</v>
      </c>
    </row>
    <row r="311" spans="2:9">
      <c r="B311" s="8">
        <v>29.81</v>
      </c>
      <c r="C311" s="58">
        <v>5.407345</v>
      </c>
      <c r="D311" s="3"/>
      <c r="E311" s="8">
        <v>29.81</v>
      </c>
      <c r="F311" s="58">
        <v>5.486108</v>
      </c>
      <c r="G311" s="3"/>
      <c r="H311" s="8">
        <v>29.8</v>
      </c>
      <c r="I311" s="58">
        <v>5.50459</v>
      </c>
    </row>
    <row r="312" spans="2:9">
      <c r="B312" s="8">
        <v>29.91</v>
      </c>
      <c r="C312" s="58">
        <v>5.408699</v>
      </c>
      <c r="D312" s="3"/>
      <c r="E312" s="8">
        <v>29.91</v>
      </c>
      <c r="F312" s="58">
        <v>5.486695</v>
      </c>
      <c r="G312" s="3"/>
      <c r="H312" s="8">
        <v>29.9</v>
      </c>
      <c r="I312" s="58">
        <v>5.503549</v>
      </c>
    </row>
    <row r="313" spans="2:9">
      <c r="B313" s="8">
        <v>30.01</v>
      </c>
      <c r="C313" s="58">
        <v>5.409793</v>
      </c>
      <c r="D313" s="3"/>
      <c r="E313" s="8">
        <v>30.01</v>
      </c>
      <c r="F313" s="58">
        <v>5.486072</v>
      </c>
      <c r="G313" s="3"/>
      <c r="H313" s="8">
        <v>30</v>
      </c>
      <c r="I313" s="58">
        <v>5.501889</v>
      </c>
    </row>
    <row r="314" spans="2:9">
      <c r="B314" s="8">
        <v>30.11</v>
      </c>
      <c r="C314" s="58">
        <v>5.411375</v>
      </c>
      <c r="D314" s="3"/>
      <c r="E314" s="8">
        <v>30.11</v>
      </c>
      <c r="F314" s="58">
        <v>5.485695</v>
      </c>
      <c r="G314" s="3"/>
      <c r="H314" s="8">
        <v>30.1</v>
      </c>
      <c r="I314" s="58">
        <v>5.499905</v>
      </c>
    </row>
    <row r="315" spans="2:9">
      <c r="B315" s="8">
        <v>30.21</v>
      </c>
      <c r="C315" s="58">
        <v>5.411694</v>
      </c>
      <c r="D315" s="3"/>
      <c r="E315" s="8">
        <v>30.2</v>
      </c>
      <c r="F315" s="58">
        <v>5.483905</v>
      </c>
      <c r="G315" s="3"/>
      <c r="H315" s="8">
        <v>30.2</v>
      </c>
      <c r="I315" s="58">
        <v>5.496745</v>
      </c>
    </row>
    <row r="316" spans="2:9">
      <c r="B316" s="8">
        <v>30.31</v>
      </c>
      <c r="C316" s="58">
        <v>5.413291</v>
      </c>
      <c r="D316" s="3"/>
      <c r="E316" s="8">
        <v>30.3</v>
      </c>
      <c r="F316" s="58">
        <v>5.482576</v>
      </c>
      <c r="G316" s="3"/>
      <c r="H316" s="8">
        <v>30.3</v>
      </c>
      <c r="I316" s="58">
        <v>5.493719</v>
      </c>
    </row>
    <row r="317" spans="2:9">
      <c r="B317" s="8">
        <v>30.41</v>
      </c>
      <c r="C317" s="58">
        <v>5.413554</v>
      </c>
      <c r="D317" s="3"/>
      <c r="E317" s="8">
        <v>30.4</v>
      </c>
      <c r="F317" s="58">
        <v>5.479335</v>
      </c>
      <c r="G317" s="3"/>
      <c r="H317" s="8">
        <v>30.4</v>
      </c>
      <c r="I317" s="58">
        <v>5.488845</v>
      </c>
    </row>
    <row r="318" spans="2:9">
      <c r="B318" s="8">
        <v>30.51</v>
      </c>
      <c r="C318" s="58">
        <v>5.413697</v>
      </c>
      <c r="D318" s="3"/>
      <c r="E318" s="8">
        <v>30.5</v>
      </c>
      <c r="F318" s="58">
        <v>5.476662</v>
      </c>
      <c r="G318" s="3"/>
      <c r="H318" s="8">
        <v>30.5</v>
      </c>
      <c r="I318" s="58">
        <v>5.485146</v>
      </c>
    </row>
    <row r="319" spans="2:9">
      <c r="B319" s="8">
        <v>30.61</v>
      </c>
      <c r="C319" s="58">
        <v>5.414216</v>
      </c>
      <c r="D319" s="3"/>
      <c r="E319" s="8">
        <v>30.6</v>
      </c>
      <c r="F319" s="58">
        <v>5.472713</v>
      </c>
      <c r="G319" s="3"/>
      <c r="H319" s="8">
        <v>30.59</v>
      </c>
      <c r="I319" s="58">
        <v>5.480188</v>
      </c>
    </row>
    <row r="320" spans="2:9">
      <c r="B320" s="8">
        <v>30.7</v>
      </c>
      <c r="C320" s="58">
        <v>5.413496</v>
      </c>
      <c r="D320" s="3"/>
      <c r="E320" s="8">
        <v>30.7</v>
      </c>
      <c r="F320" s="58">
        <v>5.46907</v>
      </c>
      <c r="G320" s="3"/>
      <c r="H320" s="8">
        <v>30.69</v>
      </c>
      <c r="I320" s="58">
        <v>5.475808</v>
      </c>
    </row>
    <row r="321" spans="2:9">
      <c r="B321" s="8">
        <v>30.8</v>
      </c>
      <c r="C321" s="58">
        <v>5.413522</v>
      </c>
      <c r="D321" s="3"/>
      <c r="E321" s="8">
        <v>30.8</v>
      </c>
      <c r="F321" s="58">
        <v>5.464258</v>
      </c>
      <c r="G321" s="3"/>
      <c r="H321" s="8">
        <v>30.79</v>
      </c>
      <c r="I321" s="58">
        <v>5.469783</v>
      </c>
    </row>
    <row r="322" spans="2:9">
      <c r="B322" s="8">
        <v>30.9</v>
      </c>
      <c r="C322" s="58">
        <v>5.410983</v>
      </c>
      <c r="D322" s="3"/>
      <c r="E322" s="8">
        <v>30.9</v>
      </c>
      <c r="F322" s="58">
        <v>5.459309</v>
      </c>
      <c r="G322" s="3"/>
      <c r="H322" s="8">
        <v>30.89</v>
      </c>
      <c r="I322" s="58">
        <v>5.465938</v>
      </c>
    </row>
    <row r="323" spans="2:9">
      <c r="B323" s="8">
        <v>31</v>
      </c>
      <c r="C323" s="58">
        <v>5.409177</v>
      </c>
      <c r="D323" s="3"/>
      <c r="E323" s="8">
        <v>31</v>
      </c>
      <c r="F323" s="58">
        <v>5.455037</v>
      </c>
      <c r="G323" s="3"/>
      <c r="H323" s="8">
        <v>30.99</v>
      </c>
      <c r="I323" s="58">
        <v>5.460674</v>
      </c>
    </row>
    <row r="324" spans="2:9">
      <c r="B324" s="8">
        <v>31.1</v>
      </c>
      <c r="C324" s="58">
        <v>5.407238</v>
      </c>
      <c r="D324" s="3"/>
      <c r="E324" s="8">
        <v>31.1</v>
      </c>
      <c r="F324" s="58">
        <v>5.450238</v>
      </c>
      <c r="G324" s="3"/>
      <c r="H324" s="8">
        <v>31.09</v>
      </c>
      <c r="I324" s="58">
        <v>5.457018</v>
      </c>
    </row>
    <row r="325" spans="2:9">
      <c r="B325" s="8">
        <v>31.2</v>
      </c>
      <c r="C325" s="58">
        <v>5.404759</v>
      </c>
      <c r="D325" s="3"/>
      <c r="E325" s="8">
        <v>31.19</v>
      </c>
      <c r="F325" s="58">
        <v>5.445395</v>
      </c>
      <c r="G325" s="3"/>
      <c r="H325" s="8">
        <v>31.19</v>
      </c>
      <c r="I325" s="58">
        <v>5.451272</v>
      </c>
    </row>
    <row r="326" spans="2:9">
      <c r="B326" s="8">
        <v>31.3</v>
      </c>
      <c r="C326" s="58">
        <v>5.401596</v>
      </c>
      <c r="D326" s="3"/>
      <c r="E326" s="8">
        <v>31.29</v>
      </c>
      <c r="F326" s="58">
        <v>5.441208</v>
      </c>
      <c r="G326" s="3"/>
      <c r="H326" s="8">
        <v>31.29</v>
      </c>
      <c r="I326" s="58">
        <v>5.447631</v>
      </c>
    </row>
    <row r="327" spans="2:9">
      <c r="B327" s="8">
        <v>31.4</v>
      </c>
      <c r="C327" s="58">
        <v>5.398274</v>
      </c>
      <c r="D327" s="3"/>
      <c r="E327" s="8">
        <v>31.39</v>
      </c>
      <c r="F327" s="58">
        <v>5.436196</v>
      </c>
      <c r="G327" s="3"/>
      <c r="H327" s="8">
        <v>31.39</v>
      </c>
      <c r="I327" s="58">
        <v>5.44335</v>
      </c>
    </row>
    <row r="328" spans="2:9">
      <c r="B328" s="8">
        <v>31.5</v>
      </c>
      <c r="C328" s="58">
        <v>5.395487</v>
      </c>
      <c r="D328" s="3"/>
      <c r="E328" s="8">
        <v>31.49</v>
      </c>
      <c r="F328" s="58">
        <v>5.433218</v>
      </c>
      <c r="G328" s="3"/>
      <c r="H328" s="8">
        <v>31.48</v>
      </c>
      <c r="I328" s="58">
        <v>5.440238</v>
      </c>
    </row>
    <row r="329" spans="2:9">
      <c r="B329" s="8">
        <v>31.59</v>
      </c>
      <c r="C329" s="58">
        <v>5.391891</v>
      </c>
      <c r="D329" s="3"/>
      <c r="E329" s="8">
        <v>31.59</v>
      </c>
      <c r="F329" s="58">
        <v>5.42868</v>
      </c>
      <c r="G329" s="3"/>
      <c r="H329" s="8">
        <v>31.59</v>
      </c>
      <c r="I329" s="58">
        <v>5.436877</v>
      </c>
    </row>
    <row r="330" spans="2:9">
      <c r="B330" s="8">
        <v>31.69</v>
      </c>
      <c r="C330" s="58">
        <v>5.389483</v>
      </c>
      <c r="D330" s="3"/>
      <c r="E330" s="8">
        <v>31.69</v>
      </c>
      <c r="F330" s="58">
        <v>5.425479</v>
      </c>
      <c r="G330" s="3"/>
      <c r="H330" s="8">
        <v>31.68</v>
      </c>
      <c r="I330" s="58">
        <v>5.432992</v>
      </c>
    </row>
    <row r="331" spans="2:9">
      <c r="B331" s="8">
        <v>31.79</v>
      </c>
      <c r="C331" s="58">
        <v>5.385543</v>
      </c>
      <c r="D331" s="3"/>
      <c r="E331" s="8">
        <v>31.79</v>
      </c>
      <c r="F331" s="58">
        <v>5.421728</v>
      </c>
      <c r="G331" s="3"/>
      <c r="H331" s="8">
        <v>31.78</v>
      </c>
      <c r="I331" s="58">
        <v>5.429951</v>
      </c>
    </row>
    <row r="332" spans="2:9">
      <c r="B332" s="8">
        <v>31.89</v>
      </c>
      <c r="C332" s="58">
        <v>5.383467</v>
      </c>
      <c r="D332" s="3"/>
      <c r="E332" s="8">
        <v>31.89</v>
      </c>
      <c r="F332" s="58">
        <v>5.4197</v>
      </c>
      <c r="G332" s="3"/>
      <c r="H332" s="8">
        <v>31.88</v>
      </c>
      <c r="I332" s="58">
        <v>5.426682</v>
      </c>
    </row>
    <row r="333" spans="2:9">
      <c r="B333" s="8">
        <v>31.99</v>
      </c>
      <c r="C333" s="58">
        <v>5.38034</v>
      </c>
      <c r="D333" s="3"/>
      <c r="E333" s="8">
        <v>31.99</v>
      </c>
      <c r="F333" s="58">
        <v>5.416334</v>
      </c>
      <c r="G333" s="3"/>
      <c r="H333" s="8">
        <v>31.98</v>
      </c>
      <c r="I333" s="58">
        <v>5.424084</v>
      </c>
    </row>
    <row r="334" spans="2:9">
      <c r="B334" s="8">
        <v>32.09</v>
      </c>
      <c r="C334" s="58">
        <v>5.379015</v>
      </c>
      <c r="D334" s="3"/>
      <c r="E334" s="8">
        <v>32.09</v>
      </c>
      <c r="F334" s="58">
        <v>5.414355</v>
      </c>
      <c r="G334" s="3"/>
      <c r="H334" s="8">
        <v>32.08</v>
      </c>
      <c r="I334" s="58">
        <v>5.421513</v>
      </c>
    </row>
    <row r="335" spans="2:9">
      <c r="B335" s="8">
        <v>32.19</v>
      </c>
      <c r="C335" s="58">
        <v>5.376453</v>
      </c>
      <c r="D335" s="3"/>
      <c r="E335" s="8">
        <v>32.18</v>
      </c>
      <c r="F335" s="58">
        <v>5.411219</v>
      </c>
      <c r="G335" s="3"/>
      <c r="H335" s="8">
        <v>32.18</v>
      </c>
      <c r="I335" s="58">
        <v>5.419217</v>
      </c>
    </row>
    <row r="336" spans="2:9">
      <c r="B336" s="8">
        <v>32.29</v>
      </c>
      <c r="C336" s="58">
        <v>5.373559</v>
      </c>
      <c r="D336" s="3"/>
      <c r="E336" s="8">
        <v>32.28</v>
      </c>
      <c r="F336" s="58">
        <v>5.409404</v>
      </c>
      <c r="G336" s="3"/>
      <c r="H336" s="8">
        <v>32.28</v>
      </c>
      <c r="I336" s="58">
        <v>5.41673</v>
      </c>
    </row>
    <row r="337" spans="2:9">
      <c r="B337" s="8">
        <v>32.39</v>
      </c>
      <c r="C337" s="58">
        <v>5.371921</v>
      </c>
      <c r="D337" s="3"/>
      <c r="E337" s="8">
        <v>32.38</v>
      </c>
      <c r="F337" s="58">
        <v>5.407211</v>
      </c>
      <c r="G337" s="3"/>
      <c r="H337" s="8">
        <v>32.38</v>
      </c>
      <c r="I337" s="58">
        <v>5.414928</v>
      </c>
    </row>
    <row r="338" spans="2:9">
      <c r="B338" s="8">
        <v>32.49</v>
      </c>
      <c r="C338" s="58">
        <v>5.370078</v>
      </c>
      <c r="D338" s="3"/>
      <c r="E338" s="8">
        <v>32.48</v>
      </c>
      <c r="F338" s="58">
        <v>5.405124</v>
      </c>
      <c r="G338" s="3"/>
      <c r="H338" s="8">
        <v>32.48</v>
      </c>
      <c r="I338" s="58">
        <v>5.413002</v>
      </c>
    </row>
    <row r="339" spans="2:9">
      <c r="B339" s="8">
        <v>32.58</v>
      </c>
      <c r="C339" s="58">
        <v>5.368615</v>
      </c>
      <c r="D339" s="3"/>
      <c r="E339" s="8">
        <v>32.58</v>
      </c>
      <c r="F339" s="58">
        <v>5.403952</v>
      </c>
      <c r="G339" s="3"/>
      <c r="H339" s="8">
        <v>32.58</v>
      </c>
      <c r="I339" s="58">
        <v>5.411737</v>
      </c>
    </row>
    <row r="340" spans="2:9">
      <c r="B340" s="8">
        <v>32.69</v>
      </c>
      <c r="C340" s="58">
        <v>5.366642</v>
      </c>
      <c r="D340" s="3"/>
      <c r="E340" s="8">
        <v>32.68</v>
      </c>
      <c r="F340" s="58">
        <v>5.40179</v>
      </c>
      <c r="G340" s="3"/>
      <c r="H340" s="8">
        <v>32.67</v>
      </c>
      <c r="I340" s="58">
        <v>5.410235</v>
      </c>
    </row>
    <row r="341" spans="2:9">
      <c r="B341" s="8">
        <v>32.78</v>
      </c>
      <c r="C341" s="58">
        <v>5.365714</v>
      </c>
      <c r="D341" s="3"/>
      <c r="E341" s="8">
        <v>32.78</v>
      </c>
      <c r="F341" s="58">
        <v>5.400849</v>
      </c>
      <c r="G341" s="3"/>
      <c r="H341" s="8">
        <v>32.77</v>
      </c>
      <c r="I341" s="58">
        <v>5.408531</v>
      </c>
    </row>
    <row r="342" spans="2:9">
      <c r="B342" s="8">
        <v>32.88</v>
      </c>
      <c r="C342" s="58">
        <v>5.364221</v>
      </c>
      <c r="D342" s="3"/>
      <c r="E342" s="8">
        <v>32.88</v>
      </c>
      <c r="F342" s="58">
        <v>5.398608</v>
      </c>
      <c r="G342" s="3"/>
      <c r="H342" s="8">
        <v>32.87</v>
      </c>
      <c r="I342" s="58">
        <v>5.407511</v>
      </c>
    </row>
    <row r="343" spans="2:9">
      <c r="B343" s="8">
        <v>32.98</v>
      </c>
      <c r="C343" s="58">
        <v>5.362723</v>
      </c>
      <c r="D343" s="3"/>
      <c r="E343" s="8">
        <v>32.98</v>
      </c>
      <c r="F343" s="58">
        <v>5.398941</v>
      </c>
      <c r="G343" s="3"/>
      <c r="H343" s="8">
        <v>32.97</v>
      </c>
      <c r="I343" s="58">
        <v>5.406046</v>
      </c>
    </row>
    <row r="344" spans="2:9">
      <c r="B344" s="8">
        <v>33.08</v>
      </c>
      <c r="C344" s="58">
        <v>5.361268</v>
      </c>
      <c r="D344" s="3"/>
      <c r="E344" s="8">
        <v>33.08</v>
      </c>
      <c r="F344" s="58">
        <v>5.394302</v>
      </c>
      <c r="G344" s="3"/>
      <c r="H344" s="8">
        <v>33.07</v>
      </c>
      <c r="I344" s="58">
        <v>5.404658</v>
      </c>
    </row>
    <row r="345" spans="2:9">
      <c r="B345" s="8">
        <v>33.18</v>
      </c>
      <c r="C345" s="58">
        <v>5.361198</v>
      </c>
      <c r="D345" s="3"/>
      <c r="E345" s="8">
        <v>33.18</v>
      </c>
      <c r="F345" s="58">
        <v>5.394476</v>
      </c>
      <c r="G345" s="3"/>
      <c r="H345" s="8">
        <v>33.17</v>
      </c>
      <c r="I345" s="58">
        <v>5.402712</v>
      </c>
    </row>
    <row r="346" spans="2:9">
      <c r="B346" s="8">
        <v>33.28</v>
      </c>
      <c r="C346" s="58">
        <v>5.359334</v>
      </c>
      <c r="D346" s="3"/>
      <c r="E346" s="8">
        <v>33.28</v>
      </c>
      <c r="F346" s="58">
        <v>5.39411</v>
      </c>
      <c r="G346" s="3"/>
      <c r="H346" s="8">
        <v>33.27</v>
      </c>
      <c r="I346" s="58">
        <v>5.401572</v>
      </c>
    </row>
    <row r="347" spans="2:9">
      <c r="B347" s="8">
        <v>33.38</v>
      </c>
      <c r="C347" s="58">
        <v>5.35594</v>
      </c>
      <c r="D347" s="3"/>
      <c r="E347" s="8">
        <v>33.38</v>
      </c>
      <c r="F347" s="58">
        <v>5.394284</v>
      </c>
      <c r="G347" s="3"/>
      <c r="H347" s="8">
        <v>33.37</v>
      </c>
      <c r="I347" s="58">
        <v>5.402406</v>
      </c>
    </row>
    <row r="348" spans="2:9">
      <c r="B348" s="8">
        <v>33.48</v>
      </c>
      <c r="C348" s="58">
        <v>5.357368</v>
      </c>
      <c r="D348" s="3"/>
      <c r="E348" s="8">
        <v>33.48</v>
      </c>
      <c r="F348" s="58">
        <v>5.390586</v>
      </c>
      <c r="G348" s="3"/>
      <c r="H348" s="8">
        <v>33.47</v>
      </c>
      <c r="I348" s="58">
        <v>5.399598</v>
      </c>
    </row>
    <row r="349" spans="2:9">
      <c r="B349" s="8">
        <v>33.58</v>
      </c>
      <c r="C349" s="58">
        <v>5.355783</v>
      </c>
      <c r="D349" s="3"/>
      <c r="E349" s="8">
        <v>33.57</v>
      </c>
      <c r="F349" s="58">
        <v>5.389295</v>
      </c>
      <c r="G349" s="3"/>
      <c r="H349" s="8">
        <v>33.57</v>
      </c>
      <c r="I349" s="58">
        <v>5.398386</v>
      </c>
    </row>
    <row r="350" spans="2:9">
      <c r="B350" s="8">
        <v>33.67</v>
      </c>
      <c r="C350" s="58">
        <v>5.355109</v>
      </c>
      <c r="D350" s="3"/>
      <c r="E350" s="8">
        <v>33.67</v>
      </c>
      <c r="F350" s="58">
        <v>5.387253</v>
      </c>
      <c r="G350" s="3"/>
      <c r="H350" s="8">
        <v>33.66</v>
      </c>
      <c r="I350" s="58">
        <v>5.396116</v>
      </c>
    </row>
    <row r="351" spans="2:9">
      <c r="B351" s="8">
        <v>33.77</v>
      </c>
      <c r="C351" s="58">
        <v>5.353179</v>
      </c>
      <c r="D351" s="3"/>
      <c r="E351" s="8">
        <v>33.77</v>
      </c>
      <c r="F351" s="58">
        <v>5.385823</v>
      </c>
      <c r="G351" s="3"/>
      <c r="H351" s="8">
        <v>33.76</v>
      </c>
      <c r="I351" s="58">
        <v>5.394734</v>
      </c>
    </row>
    <row r="352" spans="2:9">
      <c r="B352" s="8">
        <v>33.87</v>
      </c>
      <c r="C352" s="58">
        <v>5.352356</v>
      </c>
      <c r="D352" s="3"/>
      <c r="E352" s="8">
        <v>33.87</v>
      </c>
      <c r="F352" s="58">
        <v>5.384468</v>
      </c>
      <c r="G352" s="3"/>
      <c r="H352" s="8">
        <v>33.86</v>
      </c>
      <c r="I352" s="58">
        <v>5.392561</v>
      </c>
    </row>
    <row r="353" spans="2:9">
      <c r="B353" s="8">
        <v>33.97</v>
      </c>
      <c r="C353" s="58">
        <v>5.351589</v>
      </c>
      <c r="D353" s="3"/>
      <c r="E353" s="8">
        <v>33.97</v>
      </c>
      <c r="F353" s="58">
        <v>5.383187</v>
      </c>
      <c r="G353" s="3"/>
      <c r="H353" s="8">
        <v>33.96</v>
      </c>
      <c r="I353" s="58">
        <v>5.391273</v>
      </c>
    </row>
    <row r="354" spans="2:9">
      <c r="B354" s="8">
        <v>34.07</v>
      </c>
      <c r="C354" s="58">
        <v>5.351001</v>
      </c>
      <c r="D354" s="3"/>
      <c r="E354" s="8">
        <v>34.07</v>
      </c>
      <c r="F354" s="58">
        <v>5.380903</v>
      </c>
      <c r="G354" s="3"/>
      <c r="H354" s="8">
        <v>34.06</v>
      </c>
      <c r="I354" s="58">
        <v>5.389437</v>
      </c>
    </row>
    <row r="355" spans="2:9">
      <c r="B355" s="8">
        <v>34.17</v>
      </c>
      <c r="C355" s="58">
        <v>5.349181</v>
      </c>
      <c r="D355" s="3"/>
      <c r="E355" s="8">
        <v>34.17</v>
      </c>
      <c r="F355" s="58">
        <v>5.379749</v>
      </c>
      <c r="G355" s="3"/>
      <c r="H355" s="8">
        <v>34.16</v>
      </c>
      <c r="I355" s="58">
        <v>5.388045</v>
      </c>
    </row>
    <row r="356" spans="2:9">
      <c r="B356" s="8">
        <v>34.27</v>
      </c>
      <c r="C356" s="58">
        <v>5.348112</v>
      </c>
      <c r="D356" s="3"/>
      <c r="E356" s="8">
        <v>34.27</v>
      </c>
      <c r="F356" s="58">
        <v>5.377568</v>
      </c>
      <c r="G356" s="3"/>
      <c r="H356" s="8">
        <v>34.26</v>
      </c>
      <c r="I356" s="58">
        <v>5.386787</v>
      </c>
    </row>
    <row r="357" spans="2:9">
      <c r="B357" s="8">
        <v>34.37</v>
      </c>
      <c r="C357" s="58">
        <v>5.346365</v>
      </c>
      <c r="D357" s="3"/>
      <c r="E357" s="8">
        <v>34.37</v>
      </c>
      <c r="F357" s="58">
        <v>5.376982</v>
      </c>
      <c r="G357" s="3"/>
      <c r="H357" s="8">
        <v>34.36</v>
      </c>
      <c r="I357" s="58">
        <v>5.385515</v>
      </c>
    </row>
    <row r="358" spans="2:9">
      <c r="B358" s="8">
        <v>34.47</v>
      </c>
      <c r="C358" s="58">
        <v>5.345366</v>
      </c>
      <c r="D358" s="3"/>
      <c r="E358" s="8">
        <v>34.47</v>
      </c>
      <c r="F358" s="58">
        <v>5.374612</v>
      </c>
      <c r="G358" s="3"/>
      <c r="H358" s="8">
        <v>34.46</v>
      </c>
      <c r="I358" s="58">
        <v>5.384368</v>
      </c>
    </row>
    <row r="359" spans="2:9">
      <c r="B359" s="8">
        <v>34.57</v>
      </c>
      <c r="C359" s="58">
        <v>5.34403</v>
      </c>
      <c r="D359" s="3"/>
      <c r="E359" s="8">
        <v>34.56</v>
      </c>
      <c r="F359" s="58">
        <v>5.373937</v>
      </c>
      <c r="G359" s="3"/>
      <c r="H359" s="8">
        <v>34.56</v>
      </c>
      <c r="I359" s="58">
        <v>5.382923</v>
      </c>
    </row>
    <row r="360" spans="2:9">
      <c r="B360" s="8">
        <v>34.67</v>
      </c>
      <c r="C360" s="58">
        <v>5.342506</v>
      </c>
      <c r="D360" s="3"/>
      <c r="E360" s="8">
        <v>34.66</v>
      </c>
      <c r="F360" s="58">
        <v>5.371702</v>
      </c>
      <c r="G360" s="3"/>
      <c r="H360" s="8">
        <v>34.65</v>
      </c>
      <c r="I360" s="58">
        <v>5.381964</v>
      </c>
    </row>
    <row r="361" spans="2:9">
      <c r="B361" s="8">
        <v>34.76</v>
      </c>
      <c r="C361" s="58">
        <v>5.341556</v>
      </c>
      <c r="D361" s="3"/>
      <c r="E361" s="8">
        <v>34.76</v>
      </c>
      <c r="F361" s="58">
        <v>5.372144</v>
      </c>
      <c r="G361" s="3"/>
      <c r="H361" s="8">
        <v>34.75</v>
      </c>
      <c r="I361" s="58">
        <v>5.38091</v>
      </c>
    </row>
    <row r="362" spans="2:9">
      <c r="B362" s="8">
        <v>34.86</v>
      </c>
      <c r="C362" s="58">
        <v>5.340015</v>
      </c>
      <c r="D362" s="3"/>
      <c r="E362" s="8">
        <v>34.86</v>
      </c>
      <c r="F362" s="58">
        <v>5.370096</v>
      </c>
      <c r="G362" s="3"/>
      <c r="H362" s="8">
        <v>34.85</v>
      </c>
      <c r="I362" s="58">
        <v>5.380218</v>
      </c>
    </row>
    <row r="363" spans="2:9">
      <c r="B363" s="8">
        <v>34.96</v>
      </c>
      <c r="C363" s="58">
        <v>5.33977</v>
      </c>
      <c r="D363" s="3"/>
      <c r="E363" s="8">
        <v>34.96</v>
      </c>
      <c r="F363" s="58">
        <v>5.369311</v>
      </c>
      <c r="G363" s="3"/>
      <c r="H363" s="8">
        <v>34.95</v>
      </c>
      <c r="I363" s="58">
        <v>5.379631</v>
      </c>
    </row>
    <row r="364" spans="2:9">
      <c r="B364" s="8">
        <v>35.06</v>
      </c>
      <c r="C364" s="58">
        <v>5.338254</v>
      </c>
      <c r="D364" s="3"/>
      <c r="E364" s="8">
        <v>35.06</v>
      </c>
      <c r="F364" s="58">
        <v>5.368351</v>
      </c>
      <c r="G364" s="3"/>
      <c r="H364" s="8">
        <v>35.05</v>
      </c>
      <c r="I364" s="58">
        <v>5.378823</v>
      </c>
    </row>
    <row r="365" spans="2:9">
      <c r="B365" s="8">
        <v>35.16</v>
      </c>
      <c r="C365" s="58">
        <v>5.336666</v>
      </c>
      <c r="D365" s="3"/>
      <c r="E365" s="8">
        <v>35.16</v>
      </c>
      <c r="F365" s="58">
        <v>5.367122</v>
      </c>
      <c r="G365" s="3"/>
      <c r="H365" s="8">
        <v>35.15</v>
      </c>
      <c r="I365" s="58">
        <v>5.378136</v>
      </c>
    </row>
    <row r="366" spans="2:9">
      <c r="B366" s="8">
        <v>35.26</v>
      </c>
      <c r="C366" s="58">
        <v>5.336077</v>
      </c>
      <c r="D366" s="3"/>
      <c r="E366" s="8">
        <v>35.26</v>
      </c>
      <c r="F366" s="58">
        <v>5.367129</v>
      </c>
      <c r="G366" s="3"/>
      <c r="H366" s="8">
        <v>35.25</v>
      </c>
      <c r="I366" s="58">
        <v>5.377257</v>
      </c>
    </row>
    <row r="367" spans="2:9">
      <c r="B367" s="8">
        <v>35.36</v>
      </c>
      <c r="C367" s="58">
        <v>5.335672</v>
      </c>
      <c r="D367" s="3"/>
      <c r="E367" s="8">
        <v>35.36</v>
      </c>
      <c r="F367" s="58">
        <v>5.366285</v>
      </c>
      <c r="G367" s="3"/>
      <c r="H367" s="8">
        <v>35.35</v>
      </c>
      <c r="I367" s="58">
        <v>5.377109</v>
      </c>
    </row>
    <row r="368" spans="2:9">
      <c r="B368" s="8">
        <v>35.46</v>
      </c>
      <c r="C368" s="58">
        <v>5.335105</v>
      </c>
      <c r="D368" s="3"/>
      <c r="E368" s="8">
        <v>35.46</v>
      </c>
      <c r="F368" s="58">
        <v>5.366091</v>
      </c>
      <c r="G368" s="3"/>
      <c r="H368" s="8">
        <v>35.45</v>
      </c>
      <c r="I368" s="58">
        <v>5.376551</v>
      </c>
    </row>
    <row r="369" spans="2:9">
      <c r="B369" s="8">
        <v>35.55</v>
      </c>
      <c r="C369" s="58">
        <v>5.33439</v>
      </c>
      <c r="D369" s="3"/>
      <c r="E369" s="8">
        <v>35.55</v>
      </c>
      <c r="F369" s="58">
        <v>5.364941</v>
      </c>
      <c r="G369" s="3"/>
      <c r="H369" s="8">
        <v>35.55</v>
      </c>
      <c r="I369" s="58">
        <v>5.37596</v>
      </c>
    </row>
    <row r="370" spans="2:9">
      <c r="B370" s="8">
        <v>35.65</v>
      </c>
      <c r="C370" s="58">
        <v>5.333887</v>
      </c>
      <c r="D370" s="3"/>
      <c r="E370" s="8">
        <v>35.65</v>
      </c>
      <c r="F370" s="58">
        <v>5.364997</v>
      </c>
      <c r="G370" s="3"/>
      <c r="H370" s="8">
        <v>35.65</v>
      </c>
      <c r="I370" s="58">
        <v>5.375035</v>
      </c>
    </row>
    <row r="371" spans="2:9">
      <c r="B371" s="8">
        <v>35.75</v>
      </c>
      <c r="C371" s="58">
        <v>5.332983</v>
      </c>
      <c r="D371" s="3"/>
      <c r="E371" s="8">
        <v>35.75</v>
      </c>
      <c r="F371" s="58">
        <v>5.36369</v>
      </c>
      <c r="G371" s="3"/>
      <c r="H371" s="8">
        <v>35.74</v>
      </c>
      <c r="I371" s="58">
        <v>5.374857</v>
      </c>
    </row>
    <row r="372" spans="2:9">
      <c r="B372" s="8">
        <v>35.85</v>
      </c>
      <c r="C372" s="58">
        <v>5.332687</v>
      </c>
      <c r="D372" s="3"/>
      <c r="E372" s="8">
        <v>35.85</v>
      </c>
      <c r="F372" s="58">
        <v>5.364556</v>
      </c>
      <c r="G372" s="3"/>
      <c r="H372" s="8">
        <v>35.84</v>
      </c>
      <c r="I372" s="58">
        <v>5.374342</v>
      </c>
    </row>
    <row r="373" spans="2:9">
      <c r="B373" s="8">
        <v>35.95</v>
      </c>
      <c r="C373" s="58">
        <v>5.332261</v>
      </c>
      <c r="D373" s="3"/>
      <c r="E373" s="8">
        <v>35.95</v>
      </c>
      <c r="F373" s="58">
        <v>5.362465</v>
      </c>
      <c r="G373" s="3"/>
      <c r="H373" s="8">
        <v>35.94</v>
      </c>
      <c r="I373" s="58">
        <v>5.373758</v>
      </c>
    </row>
    <row r="374" spans="2:9">
      <c r="B374" s="8">
        <v>36.05</v>
      </c>
      <c r="C374" s="58">
        <v>5.331438</v>
      </c>
      <c r="D374" s="3"/>
      <c r="E374" s="8">
        <v>36.05</v>
      </c>
      <c r="F374" s="58">
        <v>5.362458</v>
      </c>
      <c r="G374" s="3"/>
      <c r="H374" s="8">
        <v>36.04</v>
      </c>
      <c r="I374" s="58">
        <v>5.373417</v>
      </c>
    </row>
    <row r="375" spans="2:9">
      <c r="B375" s="8">
        <v>36.15</v>
      </c>
      <c r="C375" s="58">
        <v>5.331059</v>
      </c>
      <c r="D375" s="3"/>
      <c r="E375" s="8">
        <v>36.15</v>
      </c>
      <c r="F375" s="58">
        <v>5.362133</v>
      </c>
      <c r="G375" s="3"/>
      <c r="H375" s="8">
        <v>36.14</v>
      </c>
      <c r="I375" s="58">
        <v>5.37247</v>
      </c>
    </row>
    <row r="376" spans="2:9">
      <c r="B376" s="8">
        <v>36.25</v>
      </c>
      <c r="C376" s="58">
        <v>5.329759</v>
      </c>
      <c r="D376" s="3"/>
      <c r="E376" s="8">
        <v>36.25</v>
      </c>
      <c r="F376" s="58">
        <v>5.362098</v>
      </c>
      <c r="G376" s="3"/>
      <c r="H376" s="8">
        <v>36.24</v>
      </c>
      <c r="I376" s="58">
        <v>5.372865</v>
      </c>
    </row>
    <row r="377" spans="2:9">
      <c r="B377" s="8">
        <v>36.35</v>
      </c>
      <c r="C377" s="58">
        <v>5.330542</v>
      </c>
      <c r="D377" s="3"/>
      <c r="E377" s="8">
        <v>36.35</v>
      </c>
      <c r="F377" s="58">
        <v>5.3613</v>
      </c>
      <c r="G377" s="3"/>
      <c r="H377" s="8">
        <v>36.34</v>
      </c>
      <c r="I377" s="58">
        <v>5.372345</v>
      </c>
    </row>
    <row r="378" spans="2:9">
      <c r="B378" s="8">
        <v>36.45</v>
      </c>
      <c r="C378" s="58">
        <v>5.329155</v>
      </c>
      <c r="D378" s="3"/>
      <c r="E378" s="8">
        <v>36.44</v>
      </c>
      <c r="F378" s="58">
        <v>5.360447</v>
      </c>
      <c r="G378" s="3"/>
      <c r="H378" s="8">
        <v>36.44</v>
      </c>
      <c r="I378" s="58">
        <v>5.371769</v>
      </c>
    </row>
    <row r="379" spans="2:9">
      <c r="B379" s="8">
        <v>36.55</v>
      </c>
      <c r="C379" s="58">
        <v>5.329602</v>
      </c>
      <c r="D379" s="3"/>
      <c r="E379" s="8">
        <v>36.54</v>
      </c>
      <c r="F379" s="58">
        <v>5.359566</v>
      </c>
      <c r="G379" s="3"/>
      <c r="H379" s="8">
        <v>36.54</v>
      </c>
      <c r="I379" s="58">
        <v>5.371362</v>
      </c>
    </row>
    <row r="380" spans="2:9">
      <c r="B380" s="8">
        <v>36.64</v>
      </c>
      <c r="C380" s="58">
        <v>5.327977</v>
      </c>
      <c r="D380" s="3"/>
      <c r="E380" s="8">
        <v>36.64</v>
      </c>
      <c r="F380" s="58">
        <v>5.359174</v>
      </c>
      <c r="G380" s="3"/>
      <c r="H380" s="8">
        <v>36.64</v>
      </c>
      <c r="I380" s="58">
        <v>5.370785</v>
      </c>
    </row>
    <row r="381" spans="2:9">
      <c r="B381" s="8">
        <v>36.74</v>
      </c>
      <c r="C381" s="58">
        <v>5.328099</v>
      </c>
      <c r="D381" s="3"/>
      <c r="E381" s="8">
        <v>36.74</v>
      </c>
      <c r="F381" s="58">
        <v>5.358856</v>
      </c>
      <c r="G381" s="3"/>
      <c r="H381" s="8">
        <v>36.73</v>
      </c>
      <c r="I381" s="58">
        <v>5.372228</v>
      </c>
    </row>
    <row r="382" spans="2:9">
      <c r="B382" s="8">
        <v>36.84</v>
      </c>
      <c r="C382" s="58">
        <v>5.327681</v>
      </c>
      <c r="D382" s="3"/>
      <c r="E382" s="8">
        <v>36.84</v>
      </c>
      <c r="F382" s="58">
        <v>5.35786</v>
      </c>
      <c r="G382" s="3"/>
      <c r="H382" s="8">
        <v>36.83</v>
      </c>
      <c r="I382" s="58">
        <v>5.369933</v>
      </c>
    </row>
    <row r="383" spans="2:9">
      <c r="B383" s="8">
        <v>36.94</v>
      </c>
      <c r="C383" s="58">
        <v>5.327889</v>
      </c>
      <c r="D383" s="3"/>
      <c r="E383" s="8">
        <v>36.94</v>
      </c>
      <c r="F383" s="58">
        <v>5.356202</v>
      </c>
      <c r="G383" s="3"/>
      <c r="H383" s="8">
        <v>36.93</v>
      </c>
      <c r="I383" s="58">
        <v>5.369698</v>
      </c>
    </row>
    <row r="384" spans="2:9">
      <c r="B384" s="8">
        <v>37.04</v>
      </c>
      <c r="C384" s="58">
        <v>5.326347</v>
      </c>
      <c r="D384" s="3"/>
      <c r="E384" s="8">
        <v>37.04</v>
      </c>
      <c r="F384" s="58">
        <v>5.355747</v>
      </c>
      <c r="G384" s="3"/>
      <c r="H384" s="8">
        <v>37.03</v>
      </c>
      <c r="I384" s="58">
        <v>5.369318</v>
      </c>
    </row>
    <row r="385" spans="2:9">
      <c r="B385" s="8">
        <v>37.14</v>
      </c>
      <c r="C385" s="58">
        <v>5.325864</v>
      </c>
      <c r="D385" s="3"/>
      <c r="E385" s="8">
        <v>37.14</v>
      </c>
      <c r="F385" s="58">
        <v>5.354888</v>
      </c>
      <c r="G385" s="3"/>
      <c r="H385" s="8">
        <v>37.13</v>
      </c>
      <c r="I385" s="58">
        <v>5.369117</v>
      </c>
    </row>
    <row r="386" spans="2:9">
      <c r="B386" s="8">
        <v>37.24</v>
      </c>
      <c r="C386" s="58">
        <v>5.324931</v>
      </c>
      <c r="D386" s="3"/>
      <c r="E386" s="8">
        <v>37.24</v>
      </c>
      <c r="F386" s="58">
        <v>5.354661</v>
      </c>
      <c r="G386" s="3"/>
      <c r="H386" s="8">
        <v>37.23</v>
      </c>
      <c r="I386" s="58">
        <v>5.368425</v>
      </c>
    </row>
    <row r="387" spans="2:9">
      <c r="B387" s="8">
        <v>37.34</v>
      </c>
      <c r="C387" s="58">
        <v>5.325149</v>
      </c>
      <c r="D387" s="3"/>
      <c r="E387" s="8">
        <v>37.34</v>
      </c>
      <c r="F387" s="58">
        <v>5.353104</v>
      </c>
      <c r="G387" s="3"/>
      <c r="H387" s="8">
        <v>37.33</v>
      </c>
      <c r="I387" s="58">
        <v>5.368139</v>
      </c>
    </row>
    <row r="388" spans="2:9">
      <c r="B388" s="8">
        <v>37.44</v>
      </c>
      <c r="C388" s="58">
        <v>5.323805</v>
      </c>
      <c r="D388" s="3"/>
      <c r="E388" s="8">
        <v>37.43</v>
      </c>
      <c r="F388" s="58">
        <v>5.35278</v>
      </c>
      <c r="G388" s="3"/>
      <c r="H388" s="8">
        <v>37.43</v>
      </c>
      <c r="I388" s="58">
        <v>5.366671</v>
      </c>
    </row>
    <row r="389" spans="2:9">
      <c r="B389" s="8">
        <v>37.53</v>
      </c>
      <c r="C389" s="58">
        <v>5.323075</v>
      </c>
      <c r="D389" s="3"/>
      <c r="E389" s="8">
        <v>37.53</v>
      </c>
      <c r="F389" s="58">
        <v>5.350719</v>
      </c>
      <c r="G389" s="3"/>
      <c r="H389" s="8">
        <v>37.53</v>
      </c>
      <c r="I389" s="58">
        <v>5.366299</v>
      </c>
    </row>
    <row r="390" spans="2:9">
      <c r="B390" s="8">
        <v>37.64</v>
      </c>
      <c r="C390" s="58">
        <v>5.322565</v>
      </c>
      <c r="D390" s="3"/>
      <c r="E390" s="8">
        <v>37.63</v>
      </c>
      <c r="F390" s="58">
        <v>5.351413</v>
      </c>
      <c r="G390" s="3"/>
      <c r="H390" s="8">
        <v>37.63</v>
      </c>
      <c r="I390" s="58">
        <v>5.365597</v>
      </c>
    </row>
    <row r="391" spans="2:9">
      <c r="B391" s="8">
        <v>37.73</v>
      </c>
      <c r="C391" s="58">
        <v>5.321696</v>
      </c>
      <c r="D391" s="3"/>
      <c r="E391" s="8">
        <v>37.73</v>
      </c>
      <c r="F391" s="58">
        <v>5.349852</v>
      </c>
      <c r="G391" s="3"/>
      <c r="H391" s="8">
        <v>37.72</v>
      </c>
      <c r="I391" s="58">
        <v>5.365073</v>
      </c>
    </row>
    <row r="392" spans="2:9">
      <c r="B392" s="8">
        <v>37.83</v>
      </c>
      <c r="C392" s="58">
        <v>5.321836</v>
      </c>
      <c r="D392" s="3"/>
      <c r="E392" s="8">
        <v>37.83</v>
      </c>
      <c r="F392" s="58">
        <v>5.349297</v>
      </c>
      <c r="G392" s="3"/>
      <c r="H392" s="8">
        <v>37.82</v>
      </c>
      <c r="I392" s="58">
        <v>5.364209</v>
      </c>
    </row>
    <row r="393" spans="2:9">
      <c r="B393" s="8">
        <v>37.93</v>
      </c>
      <c r="C393" s="58">
        <v>5.320975</v>
      </c>
      <c r="D393" s="3"/>
      <c r="E393" s="8">
        <v>37.93</v>
      </c>
      <c r="F393" s="58">
        <v>5.348433</v>
      </c>
      <c r="G393" s="3"/>
      <c r="H393" s="8">
        <v>37.92</v>
      </c>
      <c r="I393" s="58">
        <v>5.364024</v>
      </c>
    </row>
    <row r="394" spans="2:9">
      <c r="B394" s="8">
        <v>38.03</v>
      </c>
      <c r="C394" s="58">
        <v>5.320078</v>
      </c>
      <c r="D394" s="3"/>
      <c r="E394" s="8">
        <v>38.03</v>
      </c>
      <c r="F394" s="58">
        <v>5.347837</v>
      </c>
      <c r="G394" s="3"/>
      <c r="H394" s="8">
        <v>38.02</v>
      </c>
      <c r="I394" s="58">
        <v>5.364279</v>
      </c>
    </row>
    <row r="395" spans="2:9">
      <c r="B395" s="8">
        <v>38.13</v>
      </c>
      <c r="C395" s="58">
        <v>5.319235</v>
      </c>
      <c r="D395" s="3"/>
      <c r="E395" s="8">
        <v>38.13</v>
      </c>
      <c r="F395" s="58">
        <v>5.347071</v>
      </c>
      <c r="G395" s="3"/>
      <c r="H395" s="8">
        <v>38.12</v>
      </c>
      <c r="I395" s="58">
        <v>5.363453</v>
      </c>
    </row>
    <row r="396" spans="2:9">
      <c r="B396" s="8">
        <v>38.23</v>
      </c>
      <c r="C396" s="58">
        <v>5.319146</v>
      </c>
      <c r="D396" s="3"/>
      <c r="E396" s="8">
        <v>38.23</v>
      </c>
      <c r="F396" s="58">
        <v>5.347213</v>
      </c>
      <c r="G396" s="3"/>
      <c r="H396" s="8">
        <v>38.22</v>
      </c>
      <c r="I396" s="58">
        <v>5.362939</v>
      </c>
    </row>
    <row r="397" spans="2:9">
      <c r="B397" s="8">
        <v>38.33</v>
      </c>
      <c r="C397" s="58">
        <v>5.317448</v>
      </c>
      <c r="D397" s="3"/>
      <c r="E397" s="8">
        <v>38.33</v>
      </c>
      <c r="F397" s="58">
        <v>5.348379</v>
      </c>
      <c r="G397" s="3"/>
      <c r="H397" s="8">
        <v>38.32</v>
      </c>
      <c r="I397" s="58">
        <v>5.361366</v>
      </c>
    </row>
    <row r="398" spans="2:9">
      <c r="B398" s="8">
        <v>38.43</v>
      </c>
      <c r="C398" s="58">
        <v>5.318386</v>
      </c>
      <c r="D398" s="3"/>
      <c r="E398" s="8">
        <v>38.43</v>
      </c>
      <c r="F398" s="58">
        <v>5.347887</v>
      </c>
      <c r="G398" s="3"/>
      <c r="H398" s="8">
        <v>38.42</v>
      </c>
      <c r="I398" s="58">
        <v>5.364865</v>
      </c>
    </row>
    <row r="399" spans="2:9">
      <c r="B399" s="8">
        <v>38.53</v>
      </c>
      <c r="C399" s="58">
        <v>5.317675</v>
      </c>
      <c r="D399" s="3"/>
      <c r="E399" s="8">
        <v>38.52</v>
      </c>
      <c r="F399" s="58">
        <v>5.348598</v>
      </c>
      <c r="G399" s="3"/>
      <c r="H399" s="8">
        <v>38.52</v>
      </c>
      <c r="I399" s="58">
        <v>5.362328</v>
      </c>
    </row>
    <row r="400" spans="2:9">
      <c r="B400" s="8">
        <v>38.63</v>
      </c>
      <c r="C400" s="58">
        <v>5.31828</v>
      </c>
      <c r="D400" s="3"/>
      <c r="E400" s="8">
        <v>38.62</v>
      </c>
      <c r="F400" s="58">
        <v>5.348137</v>
      </c>
      <c r="G400" s="3"/>
      <c r="H400" s="8">
        <v>38.62</v>
      </c>
      <c r="I400" s="58">
        <v>5.362829</v>
      </c>
    </row>
    <row r="401" spans="2:9">
      <c r="B401" s="8">
        <v>38.73</v>
      </c>
      <c r="C401" s="58">
        <v>5.316982</v>
      </c>
      <c r="D401" s="3"/>
      <c r="E401" s="8">
        <v>38.72</v>
      </c>
      <c r="F401" s="58">
        <v>5.346134</v>
      </c>
      <c r="G401" s="3"/>
      <c r="H401" s="8">
        <v>38.71</v>
      </c>
      <c r="I401" s="58">
        <v>5.361358</v>
      </c>
    </row>
    <row r="402" spans="2:9">
      <c r="B402" s="8">
        <v>38.83</v>
      </c>
      <c r="C402" s="58">
        <v>5.316618</v>
      </c>
      <c r="D402" s="3"/>
      <c r="E402" s="8">
        <v>38.82</v>
      </c>
      <c r="F402" s="58">
        <v>5.346367</v>
      </c>
      <c r="G402" s="3"/>
      <c r="H402" s="8">
        <v>38.81</v>
      </c>
      <c r="I402" s="58">
        <v>5.362079</v>
      </c>
    </row>
    <row r="403" spans="2:9">
      <c r="B403" s="8">
        <v>38.93</v>
      </c>
      <c r="C403" s="58">
        <v>5.316571</v>
      </c>
      <c r="D403" s="3"/>
      <c r="E403" s="8">
        <v>38.92</v>
      </c>
      <c r="F403" s="58">
        <v>5.346514</v>
      </c>
      <c r="G403" s="3"/>
      <c r="H403" s="8">
        <v>38.91</v>
      </c>
      <c r="I403" s="58">
        <v>5.36385</v>
      </c>
    </row>
    <row r="404" spans="2:9">
      <c r="B404" s="8">
        <v>39.03</v>
      </c>
      <c r="C404" s="58">
        <v>5.316559</v>
      </c>
      <c r="D404" s="3"/>
      <c r="E404" s="8">
        <v>39.02</v>
      </c>
      <c r="F404" s="58">
        <v>5.346744</v>
      </c>
      <c r="G404" s="3"/>
      <c r="H404" s="8">
        <v>39.01</v>
      </c>
      <c r="I404" s="58">
        <v>5.366126</v>
      </c>
    </row>
    <row r="405" spans="2:9">
      <c r="B405" s="8">
        <v>39.12</v>
      </c>
      <c r="C405" s="58">
        <v>5.315409</v>
      </c>
      <c r="D405" s="3"/>
      <c r="E405" s="8">
        <v>39.12</v>
      </c>
      <c r="F405" s="58">
        <v>5.346171</v>
      </c>
      <c r="G405" s="3"/>
      <c r="H405" s="8">
        <v>39.11</v>
      </c>
      <c r="I405" s="58">
        <v>5.36832</v>
      </c>
    </row>
    <row r="406" spans="2:9">
      <c r="B406" s="8">
        <v>39.22</v>
      </c>
      <c r="C406" s="58">
        <v>5.316054</v>
      </c>
      <c r="D406" s="3"/>
      <c r="E406" s="8">
        <v>39.22</v>
      </c>
      <c r="F406" s="58">
        <v>5.347053</v>
      </c>
      <c r="G406" s="3"/>
      <c r="H406" s="8">
        <v>39.21</v>
      </c>
      <c r="I406" s="58">
        <v>5.371476</v>
      </c>
    </row>
    <row r="407" spans="2:9">
      <c r="B407" s="8">
        <v>39.32</v>
      </c>
      <c r="C407" s="58">
        <v>5.314529</v>
      </c>
      <c r="D407" s="3"/>
      <c r="E407" s="8">
        <v>39.32</v>
      </c>
      <c r="F407" s="58">
        <v>5.346339</v>
      </c>
      <c r="G407" s="3"/>
      <c r="H407" s="8">
        <v>39.31</v>
      </c>
      <c r="I407" s="58">
        <v>5.371777</v>
      </c>
    </row>
    <row r="408" spans="2:9">
      <c r="B408" s="8">
        <v>39.42</v>
      </c>
      <c r="C408" s="58">
        <v>5.315014</v>
      </c>
      <c r="D408" s="3"/>
      <c r="E408" s="8">
        <v>39.42</v>
      </c>
      <c r="F408" s="58">
        <v>5.346952</v>
      </c>
      <c r="G408" s="3"/>
      <c r="H408" s="8">
        <v>39.41</v>
      </c>
      <c r="I408" s="58">
        <v>5.372593</v>
      </c>
    </row>
    <row r="409" spans="2:9">
      <c r="B409" s="8">
        <v>39.52</v>
      </c>
      <c r="C409" s="58">
        <v>5.313786</v>
      </c>
      <c r="D409" s="3"/>
      <c r="E409" s="8">
        <v>39.52</v>
      </c>
      <c r="F409" s="58">
        <v>5.34735</v>
      </c>
      <c r="G409" s="3"/>
      <c r="H409" s="8">
        <v>39.51</v>
      </c>
      <c r="I409" s="58">
        <v>5.371133</v>
      </c>
    </row>
    <row r="410" spans="2:9">
      <c r="B410" s="8">
        <v>39.62</v>
      </c>
      <c r="C410" s="58">
        <v>5.314373</v>
      </c>
      <c r="D410" s="3"/>
      <c r="E410" s="8">
        <v>39.61</v>
      </c>
      <c r="F410" s="58">
        <v>5.348474</v>
      </c>
      <c r="G410" s="3"/>
      <c r="H410" s="8">
        <v>39.61</v>
      </c>
      <c r="I410" s="58">
        <v>5.373054</v>
      </c>
    </row>
    <row r="411" spans="2:9">
      <c r="B411" s="8">
        <v>39.72</v>
      </c>
      <c r="C411" s="58">
        <v>5.314326</v>
      </c>
      <c r="D411" s="3"/>
      <c r="E411" s="8">
        <v>39.71</v>
      </c>
      <c r="F411" s="58">
        <v>5.347835</v>
      </c>
      <c r="G411" s="3"/>
      <c r="H411" s="8">
        <v>39.7</v>
      </c>
      <c r="I411" s="58">
        <v>5.372125</v>
      </c>
    </row>
    <row r="412" spans="2:9">
      <c r="B412" s="8">
        <v>39.82</v>
      </c>
      <c r="C412" s="58">
        <v>5.314792</v>
      </c>
      <c r="D412" s="3"/>
      <c r="E412" s="8">
        <v>39.81</v>
      </c>
      <c r="F412" s="58">
        <v>5.348999</v>
      </c>
      <c r="G412" s="3"/>
      <c r="H412" s="8">
        <v>39.8</v>
      </c>
      <c r="I412" s="58">
        <v>5.373307</v>
      </c>
    </row>
    <row r="413" spans="2:9">
      <c r="B413" s="8">
        <v>39.91</v>
      </c>
      <c r="C413" s="58">
        <v>5.313926</v>
      </c>
      <c r="D413" s="3"/>
      <c r="E413" s="8">
        <v>39.91</v>
      </c>
      <c r="F413" s="58">
        <v>5.3479</v>
      </c>
      <c r="G413" s="3"/>
      <c r="H413" s="8">
        <v>39.9</v>
      </c>
      <c r="I413" s="58">
        <v>5.372482</v>
      </c>
    </row>
    <row r="414" spans="2:9">
      <c r="B414" s="8">
        <v>40.01</v>
      </c>
      <c r="C414" s="58">
        <v>5.314404</v>
      </c>
      <c r="D414" s="3"/>
      <c r="E414" s="8">
        <v>40.01</v>
      </c>
      <c r="F414" s="58">
        <v>5.347962</v>
      </c>
      <c r="G414" s="3"/>
      <c r="H414" s="8">
        <v>40</v>
      </c>
      <c r="I414" s="58">
        <v>5.372636</v>
      </c>
    </row>
    <row r="415" spans="2:9">
      <c r="B415" s="8">
        <v>40.11</v>
      </c>
      <c r="C415" s="58">
        <v>5.313651</v>
      </c>
      <c r="D415" s="3"/>
      <c r="E415" s="8">
        <v>40.11</v>
      </c>
      <c r="F415" s="58">
        <v>5.347408</v>
      </c>
      <c r="G415" s="3"/>
      <c r="H415" s="8">
        <v>40.1</v>
      </c>
      <c r="I415" s="58">
        <v>5.372233</v>
      </c>
    </row>
    <row r="416" spans="2:9">
      <c r="B416" s="8">
        <v>40.21</v>
      </c>
      <c r="C416" s="58">
        <v>5.314277</v>
      </c>
      <c r="D416" s="3"/>
      <c r="E416" s="8">
        <v>40.21</v>
      </c>
      <c r="F416" s="58">
        <v>5.34729</v>
      </c>
      <c r="G416" s="3"/>
      <c r="H416" s="8">
        <v>40.2</v>
      </c>
      <c r="I416" s="58">
        <v>5.372092</v>
      </c>
    </row>
    <row r="417" spans="2:9">
      <c r="B417" s="8">
        <v>40.31</v>
      </c>
      <c r="C417" s="58">
        <v>5.313213</v>
      </c>
      <c r="D417" s="3"/>
      <c r="E417" s="8">
        <v>40.31</v>
      </c>
      <c r="F417" s="58">
        <v>5.346515</v>
      </c>
      <c r="G417" s="3"/>
      <c r="H417" s="8">
        <v>40.3</v>
      </c>
      <c r="I417" s="58">
        <v>5.371741</v>
      </c>
    </row>
    <row r="418" spans="2:9">
      <c r="B418" s="8">
        <v>40.41</v>
      </c>
      <c r="C418" s="58">
        <v>5.313826</v>
      </c>
      <c r="D418" s="3"/>
      <c r="E418" s="8">
        <v>40.4</v>
      </c>
      <c r="F418" s="58">
        <v>5.346015</v>
      </c>
      <c r="G418" s="3"/>
      <c r="H418" s="8">
        <v>40.4</v>
      </c>
      <c r="I418" s="58">
        <v>5.371362</v>
      </c>
    </row>
    <row r="419" spans="2:9">
      <c r="B419" s="8">
        <v>40.51</v>
      </c>
      <c r="C419" s="58">
        <v>5.31228</v>
      </c>
      <c r="D419" s="3"/>
      <c r="E419" s="8">
        <v>40.5</v>
      </c>
      <c r="F419" s="58">
        <v>5.345558</v>
      </c>
      <c r="G419" s="3"/>
      <c r="H419" s="8">
        <v>40.5</v>
      </c>
      <c r="I419" s="58">
        <v>5.370805</v>
      </c>
    </row>
    <row r="420" spans="2:9">
      <c r="B420" s="8">
        <v>40.61</v>
      </c>
      <c r="C420" s="58">
        <v>5.313392</v>
      </c>
      <c r="D420" s="3"/>
      <c r="E420" s="8">
        <v>40.6</v>
      </c>
      <c r="F420" s="58">
        <v>5.34511</v>
      </c>
      <c r="G420" s="3"/>
      <c r="H420" s="8">
        <v>40.6</v>
      </c>
      <c r="I420" s="58">
        <v>5.369984</v>
      </c>
    </row>
    <row r="421" spans="2:9">
      <c r="B421" s="8">
        <v>40.71</v>
      </c>
      <c r="C421" s="58">
        <v>5.312158</v>
      </c>
      <c r="D421" s="3"/>
      <c r="E421" s="8">
        <v>40.7</v>
      </c>
      <c r="F421" s="58">
        <v>5.343581</v>
      </c>
      <c r="G421" s="3"/>
      <c r="H421" s="8">
        <v>40.69</v>
      </c>
      <c r="I421" s="58">
        <v>5.369443</v>
      </c>
    </row>
    <row r="422" spans="2:9">
      <c r="B422" s="8">
        <v>40.81</v>
      </c>
      <c r="C422" s="58">
        <v>5.31218</v>
      </c>
      <c r="D422" s="3"/>
      <c r="E422" s="8">
        <v>40.8</v>
      </c>
      <c r="F422" s="58">
        <v>5.34391</v>
      </c>
      <c r="G422" s="3"/>
      <c r="H422" s="8">
        <v>40.79</v>
      </c>
      <c r="I422" s="58">
        <v>5.368532</v>
      </c>
    </row>
    <row r="423" spans="2:9">
      <c r="B423" s="8">
        <v>40.91</v>
      </c>
      <c r="C423" s="58">
        <v>5.311061</v>
      </c>
      <c r="D423" s="3"/>
      <c r="E423" s="8">
        <v>40.9</v>
      </c>
      <c r="F423" s="58">
        <v>5.342752</v>
      </c>
      <c r="G423" s="3"/>
      <c r="H423" s="8">
        <v>40.89</v>
      </c>
      <c r="I423" s="58">
        <v>5.36837</v>
      </c>
    </row>
    <row r="424" spans="2:9">
      <c r="B424" s="8">
        <v>41.01</v>
      </c>
      <c r="C424" s="58">
        <v>5.311479</v>
      </c>
      <c r="D424" s="3"/>
      <c r="E424" s="8">
        <v>41</v>
      </c>
      <c r="F424" s="58">
        <v>5.342558</v>
      </c>
      <c r="G424" s="3"/>
      <c r="H424" s="8">
        <v>40.99</v>
      </c>
      <c r="I424" s="58">
        <v>5.367346</v>
      </c>
    </row>
    <row r="425" spans="2:9">
      <c r="B425" s="8">
        <v>41.1</v>
      </c>
      <c r="C425" s="58">
        <v>5.310804</v>
      </c>
      <c r="D425" s="3"/>
      <c r="E425" s="8">
        <v>41.1</v>
      </c>
      <c r="F425" s="58">
        <v>5.341575</v>
      </c>
      <c r="G425" s="3"/>
      <c r="H425" s="8">
        <v>41.09</v>
      </c>
      <c r="I425" s="58">
        <v>5.366531</v>
      </c>
    </row>
    <row r="426" spans="2:9">
      <c r="B426" s="8">
        <v>41.2</v>
      </c>
      <c r="C426" s="58">
        <v>5.31041</v>
      </c>
      <c r="D426" s="3"/>
      <c r="E426" s="8">
        <v>41.2</v>
      </c>
      <c r="F426" s="58">
        <v>5.341244</v>
      </c>
      <c r="G426" s="3"/>
      <c r="H426" s="8">
        <v>41.19</v>
      </c>
      <c r="I426" s="58">
        <v>5.366134</v>
      </c>
    </row>
    <row r="427" spans="2:9">
      <c r="B427" s="8">
        <v>41.3</v>
      </c>
      <c r="C427" s="58">
        <v>5.310696</v>
      </c>
      <c r="D427" s="3"/>
      <c r="E427" s="8">
        <v>41.3</v>
      </c>
      <c r="F427" s="58">
        <v>5.341237</v>
      </c>
      <c r="G427" s="3"/>
      <c r="H427" s="8">
        <v>41.29</v>
      </c>
      <c r="I427" s="58">
        <v>5.366033</v>
      </c>
    </row>
    <row r="428" spans="2:9">
      <c r="B428" s="8">
        <v>41.4</v>
      </c>
      <c r="C428" s="58">
        <v>5.309278</v>
      </c>
      <c r="D428" s="3"/>
      <c r="E428" s="8">
        <v>41.4</v>
      </c>
      <c r="F428" s="58">
        <v>5.340426</v>
      </c>
      <c r="G428" s="3"/>
      <c r="H428" s="8">
        <v>41.39</v>
      </c>
      <c r="I428" s="58">
        <v>5.365158</v>
      </c>
    </row>
    <row r="429" spans="2:9">
      <c r="B429" s="8">
        <v>41.5</v>
      </c>
      <c r="C429" s="58">
        <v>5.309784</v>
      </c>
      <c r="D429" s="3"/>
      <c r="E429" s="8">
        <v>41.49</v>
      </c>
      <c r="F429" s="58">
        <v>5.340121</v>
      </c>
      <c r="G429" s="3"/>
      <c r="H429" s="8">
        <v>41.49</v>
      </c>
      <c r="I429" s="58">
        <v>5.365068</v>
      </c>
    </row>
    <row r="430" spans="2:9">
      <c r="B430" s="8">
        <v>41.6</v>
      </c>
      <c r="C430" s="58">
        <v>5.308239</v>
      </c>
      <c r="D430" s="3"/>
      <c r="E430" s="8">
        <v>41.59</v>
      </c>
      <c r="F430" s="58">
        <v>5.339655</v>
      </c>
      <c r="G430" s="3"/>
      <c r="H430" s="8">
        <v>41.59</v>
      </c>
      <c r="I430" s="58">
        <v>5.364636</v>
      </c>
    </row>
    <row r="431" spans="2:9">
      <c r="B431" s="8">
        <v>41.7</v>
      </c>
      <c r="C431" s="58">
        <v>5.308597</v>
      </c>
      <c r="D431" s="3"/>
      <c r="E431" s="8">
        <v>41.69</v>
      </c>
      <c r="F431" s="58">
        <v>5.339067</v>
      </c>
      <c r="G431" s="3"/>
      <c r="H431" s="8">
        <v>41.68</v>
      </c>
      <c r="I431" s="58">
        <v>5.364329</v>
      </c>
    </row>
    <row r="432" spans="2:9">
      <c r="B432" s="8">
        <v>41.8</v>
      </c>
      <c r="C432" s="58">
        <v>5.307606</v>
      </c>
      <c r="D432" s="3"/>
      <c r="E432" s="8">
        <v>41.79</v>
      </c>
      <c r="F432" s="58">
        <v>5.338376</v>
      </c>
      <c r="G432" s="3"/>
      <c r="H432" s="8">
        <v>41.78</v>
      </c>
      <c r="I432" s="58">
        <v>5.364368</v>
      </c>
    </row>
    <row r="433" spans="2:9">
      <c r="B433" s="8">
        <v>41.9</v>
      </c>
      <c r="C433" s="58">
        <v>5.30727</v>
      </c>
      <c r="D433" s="3"/>
      <c r="E433" s="8">
        <v>41.89</v>
      </c>
      <c r="F433" s="58">
        <v>5.339334</v>
      </c>
      <c r="G433" s="3"/>
      <c r="H433" s="8">
        <v>41.88</v>
      </c>
      <c r="I433" s="58">
        <v>5.36384</v>
      </c>
    </row>
    <row r="434" spans="2:9">
      <c r="B434" s="8">
        <v>42</v>
      </c>
      <c r="C434" s="58">
        <v>5.306867</v>
      </c>
      <c r="D434" s="3"/>
      <c r="E434" s="8">
        <v>41.99</v>
      </c>
      <c r="F434" s="58">
        <v>5.338668</v>
      </c>
      <c r="G434" s="3"/>
      <c r="H434" s="8">
        <v>41.98</v>
      </c>
      <c r="I434" s="58">
        <v>5.364095</v>
      </c>
    </row>
    <row r="435" spans="2:9">
      <c r="B435" s="8">
        <v>42.09</v>
      </c>
      <c r="C435" s="58">
        <v>5.307098</v>
      </c>
      <c r="D435" s="3"/>
      <c r="E435" s="8">
        <v>42.09</v>
      </c>
      <c r="F435" s="58">
        <v>5.338731</v>
      </c>
      <c r="G435" s="3"/>
      <c r="H435" s="8">
        <v>42.08</v>
      </c>
      <c r="I435" s="58">
        <v>5.364693</v>
      </c>
    </row>
    <row r="436" spans="2:9">
      <c r="B436" s="8">
        <v>42.19</v>
      </c>
      <c r="C436" s="58">
        <v>5.306456</v>
      </c>
      <c r="D436" s="3"/>
      <c r="E436" s="8">
        <v>42.19</v>
      </c>
      <c r="F436" s="58">
        <v>5.338231</v>
      </c>
      <c r="G436" s="3"/>
      <c r="H436" s="8">
        <v>42.18</v>
      </c>
      <c r="I436" s="58">
        <v>5.364507</v>
      </c>
    </row>
    <row r="437" spans="2:9">
      <c r="B437" s="8">
        <v>42.29</v>
      </c>
      <c r="C437" s="58">
        <v>5.30629</v>
      </c>
      <c r="D437" s="3"/>
      <c r="E437" s="8">
        <v>42.29</v>
      </c>
      <c r="F437" s="58">
        <v>5.338672</v>
      </c>
      <c r="G437" s="3"/>
      <c r="H437" s="8">
        <v>42.28</v>
      </c>
      <c r="I437" s="58">
        <v>5.364208</v>
      </c>
    </row>
    <row r="438" spans="2:9">
      <c r="B438" s="8">
        <v>42.39</v>
      </c>
      <c r="C438" s="58">
        <v>5.305722</v>
      </c>
      <c r="D438" s="3"/>
      <c r="E438" s="8">
        <v>42.38</v>
      </c>
      <c r="F438" s="58">
        <v>5.338472</v>
      </c>
      <c r="G438" s="3"/>
      <c r="H438" s="8">
        <v>42.38</v>
      </c>
      <c r="I438" s="58">
        <v>5.363947</v>
      </c>
    </row>
    <row r="439" spans="2:9">
      <c r="B439" s="8">
        <v>42.49</v>
      </c>
      <c r="C439" s="58">
        <v>5.305406</v>
      </c>
      <c r="D439" s="3"/>
      <c r="E439" s="8">
        <v>42.48</v>
      </c>
      <c r="F439" s="58">
        <v>5.339063</v>
      </c>
      <c r="G439" s="3"/>
      <c r="H439" s="8">
        <v>42.48</v>
      </c>
      <c r="I439" s="58">
        <v>5.364766</v>
      </c>
    </row>
    <row r="440" spans="2:9">
      <c r="B440" s="8">
        <v>42.59</v>
      </c>
      <c r="C440" s="58">
        <v>5.305529</v>
      </c>
      <c r="D440" s="3"/>
      <c r="E440" s="8">
        <v>42.58</v>
      </c>
      <c r="F440" s="58">
        <v>5.337733</v>
      </c>
      <c r="G440" s="3"/>
      <c r="H440" s="8">
        <v>42.58</v>
      </c>
      <c r="I440" s="58">
        <v>5.363354</v>
      </c>
    </row>
    <row r="441" spans="2:9">
      <c r="B441" s="8">
        <v>42.69</v>
      </c>
      <c r="C441" s="58">
        <v>5.305678</v>
      </c>
      <c r="D441" s="3"/>
      <c r="E441" s="8">
        <v>42.68</v>
      </c>
      <c r="F441" s="58">
        <v>5.337073</v>
      </c>
      <c r="G441" s="3"/>
      <c r="H441" s="8">
        <v>42.67</v>
      </c>
      <c r="I441" s="58">
        <v>5.36326</v>
      </c>
    </row>
    <row r="442" spans="2:9">
      <c r="B442" s="8">
        <v>42.79</v>
      </c>
      <c r="C442" s="58">
        <v>5.304474</v>
      </c>
      <c r="D442" s="3"/>
      <c r="E442" s="8">
        <v>42.78</v>
      </c>
      <c r="F442" s="58">
        <v>5.337244</v>
      </c>
      <c r="G442" s="3"/>
      <c r="H442" s="8">
        <v>42.77</v>
      </c>
      <c r="I442" s="58">
        <v>5.362558</v>
      </c>
    </row>
    <row r="443" spans="2:9">
      <c r="B443" s="8">
        <v>42.89</v>
      </c>
      <c r="C443" s="58">
        <v>5.304705</v>
      </c>
      <c r="D443" s="3"/>
      <c r="E443" s="8">
        <v>42.88</v>
      </c>
      <c r="F443" s="58">
        <v>5.337372</v>
      </c>
      <c r="G443" s="3"/>
      <c r="H443" s="8">
        <v>42.87</v>
      </c>
      <c r="I443" s="58">
        <v>5.362768</v>
      </c>
    </row>
    <row r="444" spans="2:9">
      <c r="B444" s="8">
        <v>42.99</v>
      </c>
      <c r="C444" s="58">
        <v>5.303985</v>
      </c>
      <c r="D444" s="3"/>
      <c r="E444" s="8">
        <v>42.98</v>
      </c>
      <c r="F444" s="58">
        <v>5.336438</v>
      </c>
      <c r="G444" s="3"/>
      <c r="H444" s="8">
        <v>42.97</v>
      </c>
      <c r="I444" s="58">
        <v>5.361912</v>
      </c>
    </row>
    <row r="445" spans="2:9">
      <c r="B445" s="8">
        <v>43.08</v>
      </c>
      <c r="C445" s="58">
        <v>5.304477</v>
      </c>
      <c r="D445" s="3"/>
      <c r="E445" s="8">
        <v>43.08</v>
      </c>
      <c r="F445" s="58">
        <v>5.335459</v>
      </c>
      <c r="G445" s="3"/>
      <c r="H445" s="8">
        <v>43.07</v>
      </c>
      <c r="I445" s="58">
        <v>5.36201</v>
      </c>
    </row>
    <row r="446" spans="2:9">
      <c r="B446" s="8">
        <v>43.18</v>
      </c>
      <c r="C446" s="58">
        <v>5.303025</v>
      </c>
      <c r="D446" s="3"/>
      <c r="E446" s="8">
        <v>43.18</v>
      </c>
      <c r="F446" s="58">
        <v>5.334492</v>
      </c>
      <c r="G446" s="3"/>
      <c r="H446" s="8">
        <v>43.17</v>
      </c>
      <c r="I446" s="58">
        <v>5.361196</v>
      </c>
    </row>
    <row r="447" spans="2:9">
      <c r="B447" s="8">
        <v>43.28</v>
      </c>
      <c r="C447" s="58">
        <v>5.303532</v>
      </c>
      <c r="D447" s="3"/>
      <c r="E447" s="8">
        <v>43.28</v>
      </c>
      <c r="F447" s="58">
        <v>5.334795</v>
      </c>
      <c r="G447" s="3"/>
      <c r="H447" s="8">
        <v>43.27</v>
      </c>
      <c r="I447" s="58">
        <v>5.360828</v>
      </c>
    </row>
    <row r="448" spans="2:9">
      <c r="B448" s="8">
        <v>43.38</v>
      </c>
      <c r="C448" s="58">
        <v>5.301257</v>
      </c>
      <c r="D448" s="3"/>
      <c r="E448" s="8">
        <v>43.38</v>
      </c>
      <c r="F448" s="58">
        <v>5.33506</v>
      </c>
      <c r="G448" s="3"/>
      <c r="H448" s="8">
        <v>43.37</v>
      </c>
      <c r="I448" s="58">
        <v>5.362482</v>
      </c>
    </row>
    <row r="449" spans="2:9">
      <c r="B449" s="8">
        <v>43.48</v>
      </c>
      <c r="C449" s="58">
        <v>5.302741</v>
      </c>
      <c r="D449" s="3"/>
      <c r="E449" s="8">
        <v>43.47</v>
      </c>
      <c r="F449" s="58">
        <v>5.335113</v>
      </c>
      <c r="G449" s="3"/>
      <c r="H449" s="8">
        <v>43.47</v>
      </c>
      <c r="I449" s="58">
        <v>5.359171</v>
      </c>
    </row>
    <row r="450" spans="2:9">
      <c r="B450" s="8">
        <v>43.58</v>
      </c>
      <c r="C450" s="58">
        <v>5.302258</v>
      </c>
      <c r="D450" s="3"/>
      <c r="E450" s="8">
        <v>43.57</v>
      </c>
      <c r="F450" s="58">
        <v>5.333527</v>
      </c>
      <c r="G450" s="3"/>
      <c r="H450" s="8">
        <v>43.56</v>
      </c>
      <c r="I450" s="58">
        <v>5.35972</v>
      </c>
    </row>
    <row r="451" spans="2:9">
      <c r="B451" s="8">
        <v>43.68</v>
      </c>
      <c r="C451" s="58">
        <v>5.30121</v>
      </c>
      <c r="D451" s="3"/>
      <c r="E451" s="8">
        <v>43.67</v>
      </c>
      <c r="F451" s="58">
        <v>5.334592</v>
      </c>
      <c r="G451" s="3"/>
      <c r="H451" s="8">
        <v>43.66</v>
      </c>
      <c r="I451" s="58">
        <v>5.357522</v>
      </c>
    </row>
    <row r="452" spans="2:9">
      <c r="B452" s="8">
        <v>43.78</v>
      </c>
      <c r="C452" s="58">
        <v>5.298945</v>
      </c>
      <c r="D452" s="3"/>
      <c r="E452" s="8">
        <v>43.77</v>
      </c>
      <c r="F452" s="58">
        <v>5.332195</v>
      </c>
      <c r="G452" s="3"/>
      <c r="H452" s="8">
        <v>43.76</v>
      </c>
      <c r="I452" s="58">
        <v>5.361448</v>
      </c>
    </row>
    <row r="453" spans="2:9">
      <c r="B453" s="8">
        <v>43.88</v>
      </c>
      <c r="C453" s="58">
        <v>5.301241</v>
      </c>
      <c r="D453" s="3"/>
      <c r="E453" s="8">
        <v>43.87</v>
      </c>
      <c r="F453" s="58">
        <v>5.331177</v>
      </c>
      <c r="G453" s="3"/>
      <c r="H453" s="8">
        <v>43.86</v>
      </c>
      <c r="I453" s="58">
        <v>5.357064</v>
      </c>
    </row>
    <row r="454" spans="2:9">
      <c r="B454" s="8">
        <v>43.98</v>
      </c>
      <c r="C454" s="58">
        <v>5.300863</v>
      </c>
      <c r="D454" s="3"/>
      <c r="E454" s="8">
        <v>43.97</v>
      </c>
      <c r="F454" s="58">
        <v>5.331109</v>
      </c>
      <c r="G454" s="3"/>
      <c r="H454" s="8">
        <v>43.96</v>
      </c>
      <c r="I454" s="58">
        <v>5.356904</v>
      </c>
    </row>
    <row r="455" spans="2:9">
      <c r="B455" s="8">
        <v>44.08</v>
      </c>
      <c r="C455" s="58">
        <v>5.30024</v>
      </c>
      <c r="D455" s="3"/>
      <c r="E455" s="8">
        <v>44.07</v>
      </c>
      <c r="F455" s="58">
        <v>5.330161</v>
      </c>
      <c r="G455" s="3"/>
      <c r="H455" s="8">
        <v>44.06</v>
      </c>
      <c r="I455" s="58">
        <v>5.356052</v>
      </c>
    </row>
    <row r="456" spans="2:9">
      <c r="B456" s="8">
        <v>44.17</v>
      </c>
      <c r="C456" s="58">
        <v>5.300672</v>
      </c>
      <c r="D456" s="3"/>
      <c r="E456" s="8">
        <v>44.17</v>
      </c>
      <c r="F456" s="58">
        <v>5.330742</v>
      </c>
      <c r="G456" s="3"/>
      <c r="H456" s="8">
        <v>44.16</v>
      </c>
      <c r="I456" s="58">
        <v>5.356506</v>
      </c>
    </row>
    <row r="457" spans="2:9">
      <c r="B457" s="8">
        <v>44.27</v>
      </c>
      <c r="C457" s="58">
        <v>5.29962</v>
      </c>
      <c r="D457" s="3"/>
      <c r="E457" s="8">
        <v>44.27</v>
      </c>
      <c r="F457" s="58">
        <v>5.329163</v>
      </c>
      <c r="G457" s="3"/>
      <c r="H457" s="8">
        <v>44.26</v>
      </c>
      <c r="I457" s="58">
        <v>5.355091</v>
      </c>
    </row>
    <row r="458" spans="2:9">
      <c r="B458" s="8">
        <v>44.37</v>
      </c>
      <c r="C458" s="58">
        <v>5.300158</v>
      </c>
      <c r="D458" s="3"/>
      <c r="E458" s="8">
        <v>44.37</v>
      </c>
      <c r="F458" s="58">
        <v>5.329612</v>
      </c>
      <c r="G458" s="3"/>
      <c r="H458" s="8">
        <v>44.36</v>
      </c>
      <c r="I458" s="58">
        <v>5.35543</v>
      </c>
    </row>
    <row r="459" spans="2:9">
      <c r="B459" s="8">
        <v>44.47</v>
      </c>
      <c r="C459" s="58">
        <v>5.298672</v>
      </c>
      <c r="D459" s="3"/>
      <c r="E459" s="8">
        <v>44.46</v>
      </c>
      <c r="F459" s="58">
        <v>5.328233</v>
      </c>
      <c r="G459" s="3"/>
      <c r="H459" s="8">
        <v>44.46</v>
      </c>
      <c r="I459" s="58">
        <v>5.35524</v>
      </c>
    </row>
    <row r="460" spans="2:9">
      <c r="B460" s="8">
        <v>44.57</v>
      </c>
      <c r="C460" s="58">
        <v>5.299166</v>
      </c>
      <c r="D460" s="3"/>
      <c r="E460" s="8">
        <v>44.56</v>
      </c>
      <c r="F460" s="58">
        <v>5.328102</v>
      </c>
      <c r="G460" s="3"/>
      <c r="H460" s="8">
        <v>44.55</v>
      </c>
      <c r="I460" s="58">
        <v>5.355019</v>
      </c>
    </row>
    <row r="461" spans="2:9">
      <c r="B461" s="8">
        <v>44.67</v>
      </c>
      <c r="C461" s="58">
        <v>5.298301</v>
      </c>
      <c r="D461" s="3"/>
      <c r="E461" s="8">
        <v>44.66</v>
      </c>
      <c r="F461" s="58">
        <v>5.326746</v>
      </c>
      <c r="G461" s="3"/>
      <c r="H461" s="8">
        <v>44.65</v>
      </c>
      <c r="I461" s="58">
        <v>5.354165</v>
      </c>
    </row>
    <row r="462" spans="2:9">
      <c r="B462" s="8">
        <v>44.77</v>
      </c>
      <c r="C462" s="58">
        <v>5.297721</v>
      </c>
      <c r="D462" s="3"/>
      <c r="E462" s="8">
        <v>44.76</v>
      </c>
      <c r="F462" s="58">
        <v>5.327507</v>
      </c>
      <c r="G462" s="3"/>
      <c r="H462" s="8">
        <v>44.75</v>
      </c>
      <c r="I462" s="58">
        <v>5.354092</v>
      </c>
    </row>
    <row r="463" spans="2:9">
      <c r="B463" s="8">
        <v>44.87</v>
      </c>
      <c r="C463" s="58">
        <v>5.297147</v>
      </c>
      <c r="D463" s="3"/>
      <c r="E463" s="8">
        <v>44.86</v>
      </c>
      <c r="F463" s="58">
        <v>5.327252</v>
      </c>
      <c r="G463" s="3"/>
      <c r="H463" s="8">
        <v>44.85</v>
      </c>
      <c r="I463" s="58">
        <v>5.353278</v>
      </c>
    </row>
    <row r="464" spans="2:9">
      <c r="B464" s="8">
        <v>44.97</v>
      </c>
      <c r="C464" s="58">
        <v>5.297634</v>
      </c>
      <c r="D464" s="3"/>
      <c r="E464" s="8">
        <v>44.96</v>
      </c>
      <c r="F464" s="58">
        <v>5.327359</v>
      </c>
      <c r="G464" s="3"/>
      <c r="H464" s="8">
        <v>44.95</v>
      </c>
      <c r="I464" s="58">
        <v>5.353357</v>
      </c>
    </row>
    <row r="465" spans="2:9">
      <c r="B465" s="8">
        <v>45.07</v>
      </c>
      <c r="C465" s="58">
        <v>5.297388</v>
      </c>
      <c r="D465" s="3"/>
      <c r="E465" s="8">
        <v>45.06</v>
      </c>
      <c r="F465" s="58">
        <v>5.325718</v>
      </c>
      <c r="G465" s="3"/>
      <c r="H465" s="8">
        <v>45.05</v>
      </c>
      <c r="I465" s="58">
        <v>5.352805</v>
      </c>
    </row>
    <row r="466" spans="2:9">
      <c r="B466" s="8">
        <v>45.16</v>
      </c>
      <c r="C466" s="58">
        <v>5.296933</v>
      </c>
      <c r="D466" s="3"/>
      <c r="E466" s="8">
        <v>45.16</v>
      </c>
      <c r="F466" s="58">
        <v>5.32558</v>
      </c>
      <c r="G466" s="3"/>
      <c r="H466" s="8">
        <v>45.15</v>
      </c>
      <c r="I466" s="58">
        <v>5.352595</v>
      </c>
    </row>
    <row r="467" spans="2:9">
      <c r="B467" s="8">
        <v>45.26</v>
      </c>
      <c r="C467" s="58">
        <v>5.296489</v>
      </c>
      <c r="D467" s="3"/>
      <c r="E467" s="8">
        <v>45.26</v>
      </c>
      <c r="F467" s="58">
        <v>5.326022</v>
      </c>
      <c r="G467" s="3"/>
      <c r="H467" s="8">
        <v>45.25</v>
      </c>
      <c r="I467" s="58">
        <v>5.351079</v>
      </c>
    </row>
    <row r="468" spans="2:9">
      <c r="B468" s="8">
        <v>45.36</v>
      </c>
      <c r="C468" s="58">
        <v>5.296231</v>
      </c>
      <c r="D468" s="3"/>
      <c r="E468" s="8">
        <v>45.36</v>
      </c>
      <c r="F468" s="58">
        <v>5.325874</v>
      </c>
      <c r="G468" s="3"/>
      <c r="H468" s="8">
        <v>45.35</v>
      </c>
      <c r="I468" s="58">
        <v>5.352612</v>
      </c>
    </row>
    <row r="469" spans="2:9">
      <c r="B469" s="8">
        <v>45.46</v>
      </c>
      <c r="C469" s="58">
        <v>5.296731</v>
      </c>
      <c r="D469" s="3"/>
      <c r="E469" s="8">
        <v>45.46</v>
      </c>
      <c r="F469" s="58">
        <v>5.324032</v>
      </c>
      <c r="G469" s="3"/>
      <c r="H469" s="8">
        <v>45.45</v>
      </c>
      <c r="I469" s="58">
        <v>5.350251</v>
      </c>
    </row>
    <row r="470" spans="2:9">
      <c r="B470" s="8">
        <v>45.56</v>
      </c>
      <c r="C470" s="58">
        <v>5.296272</v>
      </c>
      <c r="D470" s="3"/>
      <c r="E470" s="8">
        <v>45.55</v>
      </c>
      <c r="F470" s="58">
        <v>5.324098</v>
      </c>
      <c r="G470" s="3"/>
      <c r="H470" s="8">
        <v>45.54</v>
      </c>
      <c r="I470" s="58">
        <v>5.350766</v>
      </c>
    </row>
    <row r="471" spans="2:9">
      <c r="B471" s="8">
        <v>45.66</v>
      </c>
      <c r="C471" s="58">
        <v>5.295091</v>
      </c>
      <c r="D471" s="3"/>
      <c r="E471" s="8">
        <v>45.65</v>
      </c>
      <c r="F471" s="58">
        <v>5.32356</v>
      </c>
      <c r="G471" s="3"/>
      <c r="H471" s="8">
        <v>45.64</v>
      </c>
      <c r="I471" s="58">
        <v>5.349207</v>
      </c>
    </row>
    <row r="472" spans="2:9">
      <c r="B472" s="8">
        <v>45.76</v>
      </c>
      <c r="C472" s="58">
        <v>5.295219</v>
      </c>
      <c r="D472" s="3"/>
      <c r="E472" s="8">
        <v>45.75</v>
      </c>
      <c r="F472" s="58">
        <v>5.324521</v>
      </c>
      <c r="G472" s="3"/>
      <c r="H472" s="8">
        <v>45.74</v>
      </c>
      <c r="I472" s="58">
        <v>5.349971</v>
      </c>
    </row>
    <row r="473" spans="2:9">
      <c r="B473" s="8">
        <v>45.86</v>
      </c>
      <c r="C473" s="58">
        <v>5.294519</v>
      </c>
      <c r="D473" s="3"/>
      <c r="E473" s="8">
        <v>45.85</v>
      </c>
      <c r="F473" s="58">
        <v>5.321903</v>
      </c>
      <c r="G473" s="3"/>
      <c r="H473" s="8">
        <v>45.84</v>
      </c>
      <c r="I473" s="58">
        <v>5.349247</v>
      </c>
    </row>
    <row r="474" spans="2:9">
      <c r="B474" s="8">
        <v>45.95</v>
      </c>
      <c r="C474" s="58">
        <v>5.295093</v>
      </c>
      <c r="D474" s="3"/>
      <c r="E474" s="8">
        <v>45.95</v>
      </c>
      <c r="F474" s="58">
        <v>5.322838</v>
      </c>
      <c r="G474" s="3"/>
      <c r="H474" s="8">
        <v>45.94</v>
      </c>
      <c r="I474" s="58">
        <v>5.34959</v>
      </c>
    </row>
    <row r="475" spans="2:9">
      <c r="B475" s="8">
        <v>46.05</v>
      </c>
      <c r="C475" s="58">
        <v>5.293107</v>
      </c>
      <c r="D475" s="3"/>
      <c r="E475" s="8">
        <v>46.05</v>
      </c>
      <c r="F475" s="58">
        <v>5.32118</v>
      </c>
      <c r="G475" s="3"/>
      <c r="H475" s="8">
        <v>46.04</v>
      </c>
      <c r="I475" s="58">
        <v>5.349488</v>
      </c>
    </row>
    <row r="476" spans="2:9">
      <c r="B476" s="8">
        <v>46.15</v>
      </c>
      <c r="C476" s="58">
        <v>5.293779</v>
      </c>
      <c r="D476" s="3"/>
      <c r="E476" s="8">
        <v>46.15</v>
      </c>
      <c r="F476" s="58">
        <v>5.322754</v>
      </c>
      <c r="G476" s="3"/>
      <c r="H476" s="8">
        <v>46.14</v>
      </c>
      <c r="I476" s="58">
        <v>5.349264</v>
      </c>
    </row>
    <row r="477" spans="2:9">
      <c r="B477" s="8">
        <v>46.25</v>
      </c>
      <c r="C477" s="58">
        <v>5.292231</v>
      </c>
      <c r="D477" s="3"/>
      <c r="E477" s="8">
        <v>46.25</v>
      </c>
      <c r="F477" s="58">
        <v>5.323033</v>
      </c>
      <c r="G477" s="3"/>
      <c r="H477" s="8">
        <v>46.24</v>
      </c>
      <c r="I477" s="58">
        <v>5.349659</v>
      </c>
    </row>
    <row r="478" spans="2:9">
      <c r="B478" s="8">
        <v>46.35</v>
      </c>
      <c r="C478" s="58">
        <v>5.293461</v>
      </c>
      <c r="D478" s="3"/>
      <c r="E478" s="8">
        <v>46.35</v>
      </c>
      <c r="F478" s="58">
        <v>5.323749</v>
      </c>
      <c r="G478" s="3"/>
      <c r="H478" s="8">
        <v>46.34</v>
      </c>
      <c r="I478" s="58">
        <v>5.349874</v>
      </c>
    </row>
    <row r="479" spans="2:9">
      <c r="B479" s="8">
        <v>46.45</v>
      </c>
      <c r="C479" s="58">
        <v>5.293296</v>
      </c>
      <c r="D479" s="3"/>
      <c r="E479" s="8">
        <v>46.45</v>
      </c>
      <c r="F479" s="58">
        <v>5.323135</v>
      </c>
      <c r="G479" s="3"/>
      <c r="H479" s="8">
        <v>46.44</v>
      </c>
      <c r="I479" s="58">
        <v>5.350549</v>
      </c>
    </row>
    <row r="480" spans="2:9">
      <c r="B480" s="8">
        <v>46.55</v>
      </c>
      <c r="C480" s="58">
        <v>5.293008</v>
      </c>
      <c r="D480" s="3"/>
      <c r="E480" s="8">
        <v>46.54</v>
      </c>
      <c r="F480" s="58">
        <v>5.323655</v>
      </c>
      <c r="G480" s="3"/>
      <c r="H480" s="8">
        <v>46.54</v>
      </c>
      <c r="I480" s="58">
        <v>5.351055</v>
      </c>
    </row>
    <row r="481" spans="2:9">
      <c r="B481" s="8">
        <v>46.65</v>
      </c>
      <c r="C481" s="58">
        <v>5.29253</v>
      </c>
      <c r="D481" s="3"/>
      <c r="E481" s="8">
        <v>46.64</v>
      </c>
      <c r="F481" s="58">
        <v>5.324305</v>
      </c>
      <c r="G481" s="3"/>
      <c r="H481" s="8">
        <v>46.64</v>
      </c>
      <c r="I481" s="58">
        <v>5.352736</v>
      </c>
    </row>
    <row r="482" spans="2:9">
      <c r="B482" s="8">
        <v>46.75</v>
      </c>
      <c r="C482" s="58">
        <v>5.29248</v>
      </c>
      <c r="D482" s="3"/>
      <c r="E482" s="8">
        <v>46.74</v>
      </c>
      <c r="F482" s="58">
        <v>5.324605</v>
      </c>
      <c r="G482" s="3"/>
      <c r="H482" s="8">
        <v>46.73</v>
      </c>
      <c r="I482" s="58">
        <v>5.352201</v>
      </c>
    </row>
    <row r="483" spans="2:9">
      <c r="B483" s="8">
        <v>46.85</v>
      </c>
      <c r="C483" s="58">
        <v>5.292863</v>
      </c>
      <c r="D483" s="3"/>
      <c r="E483" s="8">
        <v>46.84</v>
      </c>
      <c r="F483" s="58">
        <v>5.325629</v>
      </c>
      <c r="G483" s="3"/>
      <c r="H483" s="8">
        <v>46.83</v>
      </c>
      <c r="I483" s="58">
        <v>5.353616</v>
      </c>
    </row>
    <row r="484" spans="2:9">
      <c r="B484" s="8">
        <v>46.94</v>
      </c>
      <c r="C484" s="58">
        <v>5.292657</v>
      </c>
      <c r="D484" s="3"/>
      <c r="E484" s="8">
        <v>46.94</v>
      </c>
      <c r="F484" s="58">
        <v>5.325541</v>
      </c>
      <c r="G484" s="3"/>
      <c r="H484" s="8">
        <v>46.93</v>
      </c>
      <c r="I484" s="58">
        <v>5.354301</v>
      </c>
    </row>
    <row r="485" spans="2:9">
      <c r="B485" s="8">
        <v>47.04</v>
      </c>
      <c r="C485" s="58">
        <v>5.29304</v>
      </c>
      <c r="D485" s="3"/>
      <c r="E485" s="8">
        <v>47.04</v>
      </c>
      <c r="F485" s="58">
        <v>5.326991</v>
      </c>
      <c r="G485" s="3"/>
      <c r="H485" s="8">
        <v>47.03</v>
      </c>
      <c r="I485" s="58">
        <v>5.355548</v>
      </c>
    </row>
    <row r="486" spans="2:9">
      <c r="B486" s="8">
        <v>47.14</v>
      </c>
      <c r="C486" s="58">
        <v>5.292436</v>
      </c>
      <c r="D486" s="3"/>
      <c r="E486" s="8">
        <v>47.14</v>
      </c>
      <c r="F486" s="58">
        <v>5.32579</v>
      </c>
      <c r="G486" s="3"/>
      <c r="H486" s="8">
        <v>47.13</v>
      </c>
      <c r="I486" s="58">
        <v>5.354633</v>
      </c>
    </row>
    <row r="487" spans="2:9">
      <c r="B487" s="8">
        <v>47.24</v>
      </c>
      <c r="C487" s="58">
        <v>5.292998</v>
      </c>
      <c r="D487" s="3"/>
      <c r="E487" s="8">
        <v>47.24</v>
      </c>
      <c r="F487" s="58">
        <v>5.327316</v>
      </c>
      <c r="G487" s="3"/>
      <c r="H487" s="8">
        <v>47.23</v>
      </c>
      <c r="I487" s="58">
        <v>5.356106</v>
      </c>
    </row>
    <row r="488" spans="2:9">
      <c r="B488" s="8">
        <v>47.34</v>
      </c>
      <c r="C488" s="58">
        <v>5.292337</v>
      </c>
      <c r="D488" s="3"/>
      <c r="E488" s="8">
        <v>47.34</v>
      </c>
      <c r="F488" s="58">
        <v>5.327333</v>
      </c>
      <c r="G488" s="3"/>
      <c r="H488" s="8">
        <v>47.33</v>
      </c>
      <c r="I488" s="58">
        <v>5.355898</v>
      </c>
    </row>
    <row r="489" spans="2:9">
      <c r="B489" s="8">
        <v>47.44</v>
      </c>
      <c r="C489" s="58">
        <v>5.293037</v>
      </c>
      <c r="D489" s="3"/>
      <c r="E489" s="8">
        <v>47.44</v>
      </c>
      <c r="F489" s="58">
        <v>5.327756</v>
      </c>
      <c r="G489" s="3"/>
      <c r="H489" s="8">
        <v>47.43</v>
      </c>
      <c r="I489" s="58">
        <v>5.357074</v>
      </c>
    </row>
    <row r="490" spans="2:9">
      <c r="B490" s="8">
        <v>47.54</v>
      </c>
      <c r="C490" s="58">
        <v>5.292955</v>
      </c>
      <c r="D490" s="3"/>
      <c r="E490" s="8">
        <v>47.53</v>
      </c>
      <c r="F490" s="58">
        <v>5.325919</v>
      </c>
      <c r="G490" s="3"/>
      <c r="H490" s="8">
        <v>47.53</v>
      </c>
      <c r="I490" s="58">
        <v>5.356514</v>
      </c>
    </row>
    <row r="491" spans="2:9">
      <c r="B491" s="8">
        <v>47.64</v>
      </c>
      <c r="C491" s="58">
        <v>5.292729</v>
      </c>
      <c r="D491" s="3"/>
      <c r="E491" s="8">
        <v>47.63</v>
      </c>
      <c r="F491" s="58">
        <v>5.329647</v>
      </c>
      <c r="G491" s="3"/>
      <c r="H491" s="8">
        <v>47.63</v>
      </c>
      <c r="I491" s="58">
        <v>5.357119</v>
      </c>
    </row>
    <row r="492" spans="2:9">
      <c r="B492" s="8">
        <v>47.74</v>
      </c>
      <c r="C492" s="58">
        <v>5.292613</v>
      </c>
      <c r="D492" s="3"/>
      <c r="E492" s="8">
        <v>47.73</v>
      </c>
      <c r="F492" s="58">
        <v>5.327113</v>
      </c>
      <c r="G492" s="3"/>
      <c r="H492" s="8">
        <v>47.72</v>
      </c>
      <c r="I492" s="58">
        <v>5.356817</v>
      </c>
    </row>
    <row r="493" spans="2:9">
      <c r="B493" s="8">
        <v>47.84</v>
      </c>
      <c r="C493" s="58">
        <v>5.293075</v>
      </c>
      <c r="D493" s="3"/>
      <c r="E493" s="8">
        <v>47.83</v>
      </c>
      <c r="F493" s="58">
        <v>5.327371</v>
      </c>
      <c r="G493" s="3"/>
      <c r="H493" s="8">
        <v>47.82</v>
      </c>
      <c r="I493" s="58">
        <v>5.35696</v>
      </c>
    </row>
    <row r="494" spans="2:9">
      <c r="B494" s="8">
        <v>47.94</v>
      </c>
      <c r="C494" s="58">
        <v>5.292904</v>
      </c>
      <c r="D494" s="3"/>
      <c r="E494" s="8">
        <v>47.93</v>
      </c>
      <c r="F494" s="58">
        <v>5.326537</v>
      </c>
      <c r="G494" s="3"/>
      <c r="H494" s="8">
        <v>47.92</v>
      </c>
      <c r="I494" s="58">
        <v>5.356992</v>
      </c>
    </row>
    <row r="495" spans="2:9">
      <c r="B495" s="8">
        <v>48.03</v>
      </c>
      <c r="C495" s="58">
        <v>5.293012</v>
      </c>
      <c r="D495" s="3"/>
      <c r="E495" s="8">
        <v>48.03</v>
      </c>
      <c r="F495" s="58">
        <v>5.32618</v>
      </c>
      <c r="G495" s="3"/>
      <c r="H495" s="8">
        <v>48.02</v>
      </c>
      <c r="I495" s="58">
        <v>5.356339</v>
      </c>
    </row>
    <row r="496" spans="2:9">
      <c r="B496" s="8">
        <v>48.13</v>
      </c>
      <c r="C496" s="58">
        <v>5.292943</v>
      </c>
      <c r="D496" s="3"/>
      <c r="E496" s="8">
        <v>48.13</v>
      </c>
      <c r="F496" s="58">
        <v>5.326094</v>
      </c>
      <c r="G496" s="3"/>
      <c r="H496" s="8">
        <v>48.12</v>
      </c>
      <c r="I496" s="58">
        <v>5.355564</v>
      </c>
    </row>
    <row r="497" spans="2:9">
      <c r="B497" s="8">
        <v>48.23</v>
      </c>
      <c r="C497" s="58">
        <v>5.293053</v>
      </c>
      <c r="D497" s="3"/>
      <c r="E497" s="8">
        <v>48.22</v>
      </c>
      <c r="F497" s="58">
        <v>5.326308</v>
      </c>
      <c r="G497" s="3"/>
      <c r="H497" s="8">
        <v>48.22</v>
      </c>
      <c r="I497" s="58">
        <v>5.356056</v>
      </c>
    </row>
    <row r="498" spans="2:9">
      <c r="B498" s="8">
        <v>48.33</v>
      </c>
      <c r="C498" s="58">
        <v>5.293323</v>
      </c>
      <c r="D498" s="3"/>
      <c r="E498" s="8">
        <v>48.33</v>
      </c>
      <c r="F498" s="58">
        <v>5.325228</v>
      </c>
      <c r="G498" s="3"/>
      <c r="H498" s="8">
        <v>48.32</v>
      </c>
      <c r="I498" s="58">
        <v>5.354322</v>
      </c>
    </row>
    <row r="499" spans="2:9">
      <c r="B499" s="8">
        <v>48.43</v>
      </c>
      <c r="C499" s="58">
        <v>5.293328</v>
      </c>
      <c r="D499" s="3"/>
      <c r="E499" s="8">
        <v>48.43</v>
      </c>
      <c r="F499" s="58">
        <v>5.326119</v>
      </c>
      <c r="G499" s="3"/>
      <c r="H499" s="8">
        <v>48.42</v>
      </c>
      <c r="I499" s="58">
        <v>5.355266</v>
      </c>
    </row>
    <row r="500" spans="2:9">
      <c r="B500" s="8">
        <v>48.53</v>
      </c>
      <c r="C500" s="58">
        <v>5.293012</v>
      </c>
      <c r="D500" s="3"/>
      <c r="E500" s="8">
        <v>48.52</v>
      </c>
      <c r="F500" s="58">
        <v>5.325107</v>
      </c>
      <c r="G500" s="3"/>
      <c r="H500" s="8">
        <v>48.52</v>
      </c>
      <c r="I500" s="58">
        <v>5.353983</v>
      </c>
    </row>
    <row r="501" spans="2:9">
      <c r="B501" s="8">
        <v>48.63</v>
      </c>
      <c r="C501" s="58">
        <v>5.293008</v>
      </c>
      <c r="D501" s="3"/>
      <c r="E501" s="8">
        <v>48.63</v>
      </c>
      <c r="F501" s="58">
        <v>5.327797</v>
      </c>
      <c r="G501" s="3"/>
      <c r="H501" s="8">
        <v>48.62</v>
      </c>
      <c r="I501" s="58">
        <v>5.353772</v>
      </c>
    </row>
    <row r="502" spans="2:9">
      <c r="B502" s="8">
        <v>48.73</v>
      </c>
      <c r="C502" s="58">
        <v>5.293062</v>
      </c>
      <c r="D502" s="3"/>
      <c r="E502" s="8">
        <v>48.73</v>
      </c>
      <c r="F502" s="58">
        <v>5.322255</v>
      </c>
      <c r="G502" s="3"/>
      <c r="H502" s="8">
        <v>48.72</v>
      </c>
      <c r="I502" s="58">
        <v>5.354427</v>
      </c>
    </row>
    <row r="503" spans="2:9">
      <c r="B503" s="8">
        <v>48.83</v>
      </c>
      <c r="C503" s="58">
        <v>5.294703</v>
      </c>
      <c r="D503" s="3"/>
      <c r="E503" s="8">
        <v>48.82</v>
      </c>
      <c r="F503" s="58">
        <v>5.32347</v>
      </c>
      <c r="G503" s="3"/>
      <c r="H503" s="8">
        <v>48.82</v>
      </c>
      <c r="I503" s="58">
        <v>5.353091</v>
      </c>
    </row>
    <row r="504" spans="2:9">
      <c r="B504" s="8">
        <v>48.93</v>
      </c>
      <c r="C504" s="58">
        <v>5.291174</v>
      </c>
      <c r="D504" s="3"/>
      <c r="E504" s="8">
        <v>48.92</v>
      </c>
      <c r="F504" s="58">
        <v>5.322108</v>
      </c>
      <c r="G504" s="3"/>
      <c r="H504" s="8">
        <v>48.92</v>
      </c>
      <c r="I504" s="58">
        <v>5.354953</v>
      </c>
    </row>
    <row r="505" spans="2:9">
      <c r="B505" s="8">
        <v>49.03</v>
      </c>
      <c r="C505" s="58">
        <v>5.292449</v>
      </c>
      <c r="D505" s="3"/>
      <c r="E505" s="8">
        <v>49.02</v>
      </c>
      <c r="F505" s="58">
        <v>5.322841</v>
      </c>
      <c r="G505" s="3"/>
      <c r="H505" s="8">
        <v>49.01</v>
      </c>
      <c r="I505" s="58">
        <v>5.352891</v>
      </c>
    </row>
    <row r="506" spans="2:9">
      <c r="B506" s="8">
        <v>49.12</v>
      </c>
      <c r="C506" s="58">
        <v>5.291438</v>
      </c>
      <c r="D506" s="3"/>
      <c r="E506" s="8">
        <v>49.12</v>
      </c>
      <c r="F506" s="58">
        <v>5.325661</v>
      </c>
      <c r="G506" s="3"/>
      <c r="H506" s="8">
        <v>49.11</v>
      </c>
      <c r="I506" s="58">
        <v>5.354591</v>
      </c>
    </row>
    <row r="507" spans="2:9">
      <c r="B507" s="8">
        <v>49.22</v>
      </c>
      <c r="C507" s="58">
        <v>5.291677</v>
      </c>
      <c r="D507" s="3"/>
      <c r="E507" s="8">
        <v>49.22</v>
      </c>
      <c r="F507" s="58">
        <v>5.324854</v>
      </c>
      <c r="G507" s="3"/>
      <c r="H507" s="8">
        <v>49.21</v>
      </c>
      <c r="I507" s="58">
        <v>5.354176</v>
      </c>
    </row>
    <row r="508" spans="2:9">
      <c r="B508" s="8">
        <v>49.32</v>
      </c>
      <c r="C508" s="58">
        <v>5.29203</v>
      </c>
      <c r="D508" s="3"/>
      <c r="E508" s="8">
        <v>49.32</v>
      </c>
      <c r="F508" s="58">
        <v>5.325204</v>
      </c>
      <c r="G508" s="3"/>
      <c r="H508" s="8">
        <v>49.31</v>
      </c>
      <c r="I508" s="58">
        <v>5.354957</v>
      </c>
    </row>
    <row r="509" spans="2:9">
      <c r="B509" s="8">
        <v>49.42</v>
      </c>
      <c r="C509" s="58">
        <v>5.290925</v>
      </c>
      <c r="D509" s="3"/>
      <c r="E509" s="8">
        <v>49.42</v>
      </c>
      <c r="F509" s="58">
        <v>5.324419</v>
      </c>
      <c r="G509" s="3"/>
      <c r="H509" s="8">
        <v>49.41</v>
      </c>
      <c r="I509" s="58">
        <v>5.353759</v>
      </c>
    </row>
    <row r="510" spans="2:9">
      <c r="B510" s="8">
        <v>49.52</v>
      </c>
      <c r="C510" s="58">
        <v>5.291196</v>
      </c>
      <c r="D510" s="3"/>
      <c r="E510" s="8">
        <v>49.52</v>
      </c>
      <c r="F510" s="58">
        <v>5.325139</v>
      </c>
      <c r="G510" s="3"/>
      <c r="H510" s="8">
        <v>49.51</v>
      </c>
      <c r="I510" s="58">
        <v>5.354509</v>
      </c>
    </row>
    <row r="511" spans="2:9">
      <c r="B511" s="8">
        <v>49.62</v>
      </c>
      <c r="C511" s="58">
        <v>5.291152</v>
      </c>
      <c r="D511" s="3"/>
      <c r="E511" s="8">
        <v>49.62</v>
      </c>
      <c r="F511" s="58">
        <v>5.324169</v>
      </c>
      <c r="G511" s="3"/>
      <c r="H511" s="8">
        <v>49.61</v>
      </c>
      <c r="I511" s="58">
        <v>5.353385</v>
      </c>
    </row>
    <row r="512" spans="2:9">
      <c r="B512" s="8">
        <v>49.72</v>
      </c>
      <c r="C512" s="58">
        <v>5.291149</v>
      </c>
      <c r="D512" s="3"/>
      <c r="E512" s="8">
        <v>49.72</v>
      </c>
      <c r="F512" s="58">
        <v>5.324451</v>
      </c>
      <c r="G512" s="3"/>
      <c r="H512" s="8">
        <v>49.71</v>
      </c>
      <c r="I512" s="58">
        <v>5.354269</v>
      </c>
    </row>
    <row r="513" spans="2:9">
      <c r="B513" s="8">
        <v>49.82</v>
      </c>
      <c r="C513" s="58">
        <v>5.291448</v>
      </c>
      <c r="D513" s="3"/>
      <c r="E513" s="8">
        <v>49.82</v>
      </c>
      <c r="F513" s="58">
        <v>5.324008</v>
      </c>
      <c r="G513" s="3"/>
      <c r="H513" s="8">
        <v>49.81</v>
      </c>
      <c r="I513" s="58">
        <v>5.353771</v>
      </c>
    </row>
    <row r="514" spans="2:9">
      <c r="B514" s="8">
        <v>49.92</v>
      </c>
      <c r="C514" s="58">
        <v>5.290512</v>
      </c>
      <c r="D514" s="3"/>
      <c r="E514" s="8">
        <v>49.91</v>
      </c>
      <c r="F514" s="58">
        <v>5.324418</v>
      </c>
      <c r="G514" s="3"/>
      <c r="H514" s="8">
        <v>49.91</v>
      </c>
      <c r="I514" s="58">
        <v>5.352999</v>
      </c>
    </row>
    <row r="515" spans="2:9">
      <c r="B515" s="8">
        <v>50.02</v>
      </c>
      <c r="C515" s="58">
        <v>5.290959</v>
      </c>
      <c r="D515" s="3"/>
      <c r="E515" s="8">
        <v>50.01</v>
      </c>
      <c r="F515" s="58">
        <v>5.32463</v>
      </c>
      <c r="G515" s="3"/>
      <c r="H515" s="8">
        <v>50</v>
      </c>
      <c r="I515" s="58">
        <v>5.352674</v>
      </c>
    </row>
    <row r="516" spans="2:9">
      <c r="B516" s="8">
        <v>50.11</v>
      </c>
      <c r="C516" s="58">
        <v>5.290365</v>
      </c>
      <c r="D516" s="3"/>
      <c r="E516" s="8">
        <v>50.11</v>
      </c>
      <c r="F516" s="58">
        <v>5.323836</v>
      </c>
      <c r="G516" s="3"/>
      <c r="H516" s="8">
        <v>50.1</v>
      </c>
      <c r="I516" s="58">
        <v>5.352342</v>
      </c>
    </row>
    <row r="517" spans="2:9">
      <c r="B517" s="8">
        <v>50.21</v>
      </c>
      <c r="C517" s="58">
        <v>5.290227</v>
      </c>
      <c r="D517" s="3"/>
      <c r="E517" s="8">
        <v>50.21</v>
      </c>
      <c r="F517" s="58">
        <v>5.322721</v>
      </c>
      <c r="G517" s="3"/>
      <c r="H517" s="8">
        <v>50.2</v>
      </c>
      <c r="I517" s="58">
        <v>5.352161</v>
      </c>
    </row>
    <row r="518" spans="2:9">
      <c r="B518" s="8">
        <v>50.31</v>
      </c>
      <c r="C518" s="58">
        <v>5.290124</v>
      </c>
      <c r="D518" s="3"/>
      <c r="E518" s="8">
        <v>50.31</v>
      </c>
      <c r="F518" s="58">
        <v>5.321585</v>
      </c>
      <c r="G518" s="3"/>
      <c r="H518" s="8">
        <v>50.3</v>
      </c>
      <c r="I518" s="58">
        <v>5.351545</v>
      </c>
    </row>
    <row r="519" spans="2:9">
      <c r="B519" s="8">
        <v>50.41</v>
      </c>
      <c r="C519" s="58">
        <v>5.290515</v>
      </c>
      <c r="D519" s="3"/>
      <c r="E519" s="8">
        <v>50.41</v>
      </c>
      <c r="F519" s="58">
        <v>5.321123</v>
      </c>
      <c r="G519" s="3"/>
      <c r="H519" s="8">
        <v>50.4</v>
      </c>
      <c r="I519" s="58">
        <v>5.351027</v>
      </c>
    </row>
    <row r="520" spans="2:9">
      <c r="B520" s="8">
        <v>50.51</v>
      </c>
      <c r="C520" s="58">
        <v>5.289182</v>
      </c>
      <c r="D520" s="3"/>
      <c r="E520" s="8">
        <v>50.51</v>
      </c>
      <c r="F520" s="58">
        <v>5.321166</v>
      </c>
      <c r="G520" s="3"/>
      <c r="H520" s="8">
        <v>50.5</v>
      </c>
      <c r="I520" s="58">
        <v>5.350641</v>
      </c>
    </row>
    <row r="521" spans="2:9">
      <c r="B521" s="8">
        <v>50.61</v>
      </c>
      <c r="C521" s="58">
        <v>5.289284</v>
      </c>
      <c r="D521" s="3"/>
      <c r="E521" s="8">
        <v>50.61</v>
      </c>
      <c r="F521" s="58">
        <v>5.320493</v>
      </c>
      <c r="G521" s="3"/>
      <c r="H521" s="8">
        <v>50.6</v>
      </c>
      <c r="I521" s="58">
        <v>5.350179</v>
      </c>
    </row>
    <row r="522" spans="2:9">
      <c r="B522" s="8">
        <v>50.71</v>
      </c>
      <c r="C522" s="58">
        <v>5.288972</v>
      </c>
      <c r="D522" s="3"/>
      <c r="E522" s="8">
        <v>50.7</v>
      </c>
      <c r="F522" s="58">
        <v>5.320595</v>
      </c>
      <c r="G522" s="3"/>
      <c r="H522" s="8">
        <v>50.7</v>
      </c>
      <c r="I522" s="58">
        <v>5.351516</v>
      </c>
    </row>
    <row r="523" spans="2:9">
      <c r="B523" s="8">
        <v>50.81</v>
      </c>
      <c r="C523" s="58">
        <v>5.288294</v>
      </c>
      <c r="D523" s="3"/>
      <c r="E523" s="8">
        <v>50.81</v>
      </c>
      <c r="F523" s="58">
        <v>5.319512</v>
      </c>
      <c r="G523" s="3"/>
      <c r="H523" s="8">
        <v>50.8</v>
      </c>
      <c r="I523" s="58">
        <v>5.349288</v>
      </c>
    </row>
    <row r="524" spans="2:9">
      <c r="B524" s="8">
        <v>50.9</v>
      </c>
      <c r="C524" s="58">
        <v>5.288347</v>
      </c>
      <c r="D524" s="3"/>
      <c r="E524" s="8">
        <v>50.9</v>
      </c>
      <c r="F524" s="58">
        <v>5.319855</v>
      </c>
      <c r="G524" s="3"/>
      <c r="H524" s="8">
        <v>50.9</v>
      </c>
      <c r="I524" s="58">
        <v>5.349502</v>
      </c>
    </row>
    <row r="525" spans="2:9">
      <c r="B525" s="8">
        <v>51.01</v>
      </c>
      <c r="C525" s="58">
        <v>5.287568</v>
      </c>
      <c r="D525" s="3"/>
      <c r="E525" s="8">
        <v>51</v>
      </c>
      <c r="F525" s="58">
        <v>5.319864</v>
      </c>
      <c r="G525" s="3"/>
      <c r="H525" s="8">
        <v>51</v>
      </c>
      <c r="I525" s="58">
        <v>5.348567</v>
      </c>
    </row>
    <row r="526" spans="2:9">
      <c r="B526" s="8">
        <v>51.1</v>
      </c>
      <c r="C526" s="58">
        <v>5.287684</v>
      </c>
      <c r="D526" s="3"/>
      <c r="E526" s="8">
        <v>51.1</v>
      </c>
      <c r="F526" s="58">
        <v>5.320666</v>
      </c>
      <c r="G526" s="3"/>
      <c r="H526" s="8">
        <v>51.09</v>
      </c>
      <c r="I526" s="58">
        <v>5.349678</v>
      </c>
    </row>
    <row r="527" spans="2:9">
      <c r="B527" s="8">
        <v>51.2</v>
      </c>
      <c r="C527" s="58">
        <v>5.287907</v>
      </c>
      <c r="D527" s="3"/>
      <c r="E527" s="8">
        <v>51.2</v>
      </c>
      <c r="F527" s="58">
        <v>5.317627</v>
      </c>
      <c r="G527" s="3"/>
      <c r="H527" s="8">
        <v>51.19</v>
      </c>
      <c r="I527" s="58">
        <v>5.347738</v>
      </c>
    </row>
    <row r="528" spans="2:9">
      <c r="B528" s="8">
        <v>51.3</v>
      </c>
      <c r="C528" s="58">
        <v>5.287606</v>
      </c>
      <c r="D528" s="3"/>
      <c r="E528" s="8">
        <v>51.3</v>
      </c>
      <c r="F528" s="58">
        <v>5.318855</v>
      </c>
      <c r="G528" s="3"/>
      <c r="H528" s="8">
        <v>51.29</v>
      </c>
      <c r="I528" s="58">
        <v>5.34868</v>
      </c>
    </row>
    <row r="529" spans="2:9">
      <c r="B529" s="8">
        <v>51.4</v>
      </c>
      <c r="C529" s="58">
        <v>5.286632</v>
      </c>
      <c r="D529" s="3"/>
      <c r="E529" s="8">
        <v>51.4</v>
      </c>
      <c r="F529" s="58">
        <v>5.318611</v>
      </c>
      <c r="G529" s="3"/>
      <c r="H529" s="8">
        <v>51.39</v>
      </c>
      <c r="I529" s="58">
        <v>5.347205</v>
      </c>
    </row>
    <row r="530" spans="2:9">
      <c r="B530" s="8">
        <v>51.5</v>
      </c>
      <c r="C530" s="58">
        <v>5.286624</v>
      </c>
      <c r="D530" s="3"/>
      <c r="E530" s="8">
        <v>51.5</v>
      </c>
      <c r="F530" s="58">
        <v>5.318926</v>
      </c>
      <c r="G530" s="3"/>
      <c r="H530" s="8">
        <v>51.49</v>
      </c>
      <c r="I530" s="58">
        <v>5.348674</v>
      </c>
    </row>
    <row r="531" spans="2:9">
      <c r="B531" s="8">
        <v>51.6</v>
      </c>
      <c r="C531" s="58">
        <v>5.286852</v>
      </c>
      <c r="D531" s="3"/>
      <c r="E531" s="8">
        <v>51.6</v>
      </c>
      <c r="F531" s="58">
        <v>5.317765</v>
      </c>
      <c r="G531" s="3"/>
      <c r="H531" s="8">
        <v>51.59</v>
      </c>
      <c r="I531" s="58">
        <v>5.348133</v>
      </c>
    </row>
    <row r="532" spans="2:9">
      <c r="B532" s="8">
        <v>51.7</v>
      </c>
      <c r="C532" s="58">
        <v>5.28654</v>
      </c>
      <c r="D532" s="3"/>
      <c r="E532" s="8">
        <v>51.7</v>
      </c>
      <c r="F532" s="58">
        <v>5.3177</v>
      </c>
      <c r="G532" s="3"/>
      <c r="H532" s="8">
        <v>51.69</v>
      </c>
      <c r="I532" s="58">
        <v>5.347678</v>
      </c>
    </row>
    <row r="533" spans="2:9">
      <c r="B533" s="8">
        <v>51.8</v>
      </c>
      <c r="C533" s="58">
        <v>5.286138</v>
      </c>
      <c r="D533" s="3"/>
      <c r="E533" s="8">
        <v>51.79</v>
      </c>
      <c r="F533" s="58">
        <v>5.317385</v>
      </c>
      <c r="G533" s="3"/>
      <c r="H533" s="8">
        <v>51.79</v>
      </c>
      <c r="I533" s="58">
        <v>5.347599</v>
      </c>
    </row>
    <row r="534" spans="2:9">
      <c r="B534" s="8">
        <v>51.9</v>
      </c>
      <c r="C534" s="58">
        <v>5.28588</v>
      </c>
      <c r="D534" s="3"/>
      <c r="E534" s="8">
        <v>51.89</v>
      </c>
      <c r="F534" s="58">
        <v>5.317917</v>
      </c>
      <c r="G534" s="3"/>
      <c r="H534" s="8">
        <v>51.88</v>
      </c>
      <c r="I534" s="58">
        <v>5.347412</v>
      </c>
    </row>
    <row r="535" spans="2:9">
      <c r="B535" s="8">
        <v>52</v>
      </c>
      <c r="C535" s="58">
        <v>5.285825</v>
      </c>
      <c r="D535" s="3"/>
      <c r="E535" s="8">
        <v>51.99</v>
      </c>
      <c r="F535" s="58">
        <v>5.318117</v>
      </c>
      <c r="G535" s="3"/>
      <c r="H535" s="8">
        <v>51.99</v>
      </c>
      <c r="I535" s="58">
        <v>5.347801</v>
      </c>
    </row>
    <row r="536" spans="2:9">
      <c r="B536" s="8">
        <v>52.09</v>
      </c>
      <c r="C536" s="58">
        <v>5.285994</v>
      </c>
      <c r="D536" s="3"/>
      <c r="E536" s="8">
        <v>52.09</v>
      </c>
      <c r="F536" s="58">
        <v>5.317145</v>
      </c>
      <c r="G536" s="3"/>
      <c r="H536" s="8">
        <v>52.08</v>
      </c>
      <c r="I536" s="58">
        <v>5.347364</v>
      </c>
    </row>
    <row r="537" spans="2:9">
      <c r="B537" s="8">
        <v>52.19</v>
      </c>
      <c r="C537" s="58">
        <v>5.285662</v>
      </c>
      <c r="D537" s="3"/>
      <c r="E537" s="8">
        <v>52.19</v>
      </c>
      <c r="F537" s="58">
        <v>5.31742</v>
      </c>
      <c r="G537" s="3"/>
      <c r="H537" s="8">
        <v>52.18</v>
      </c>
      <c r="I537" s="58">
        <v>5.34801</v>
      </c>
    </row>
    <row r="538" spans="2:9">
      <c r="B538" s="8">
        <v>52.29</v>
      </c>
      <c r="C538" s="58">
        <v>5.28504</v>
      </c>
      <c r="D538" s="3"/>
      <c r="E538" s="8">
        <v>52.29</v>
      </c>
      <c r="F538" s="58">
        <v>5.317598</v>
      </c>
      <c r="G538" s="3"/>
      <c r="H538" s="8">
        <v>52.28</v>
      </c>
      <c r="I538" s="58">
        <v>5.347201</v>
      </c>
    </row>
    <row r="539" spans="2:9">
      <c r="B539" s="8">
        <v>52.39</v>
      </c>
      <c r="C539" s="58">
        <v>5.284721</v>
      </c>
      <c r="D539" s="3"/>
      <c r="E539" s="8">
        <v>52.39</v>
      </c>
      <c r="F539" s="58">
        <v>5.317774</v>
      </c>
      <c r="G539" s="3"/>
      <c r="H539" s="8">
        <v>52.38</v>
      </c>
      <c r="I539" s="58">
        <v>5.348992</v>
      </c>
    </row>
    <row r="540" spans="2:9">
      <c r="B540" s="8">
        <v>52.49</v>
      </c>
      <c r="C540" s="58">
        <v>5.28495</v>
      </c>
      <c r="D540" s="3"/>
      <c r="E540" s="8">
        <v>52.49</v>
      </c>
      <c r="F540" s="58">
        <v>5.317991</v>
      </c>
      <c r="G540" s="3"/>
      <c r="H540" s="8">
        <v>52.48</v>
      </c>
      <c r="I540" s="58">
        <v>5.347967</v>
      </c>
    </row>
    <row r="541" spans="2:9">
      <c r="B541" s="8">
        <v>52.59</v>
      </c>
      <c r="C541" s="58">
        <v>5.284723</v>
      </c>
      <c r="D541" s="3"/>
      <c r="E541" s="8">
        <v>52.59</v>
      </c>
      <c r="F541" s="58">
        <v>5.31819</v>
      </c>
      <c r="G541" s="3"/>
      <c r="H541" s="8">
        <v>52.58</v>
      </c>
      <c r="I541" s="58">
        <v>5.349679</v>
      </c>
    </row>
    <row r="542" spans="2:9">
      <c r="B542" s="8">
        <v>52.69</v>
      </c>
      <c r="C542" s="58">
        <v>5.284675</v>
      </c>
      <c r="D542" s="3"/>
      <c r="E542" s="8">
        <v>52.68</v>
      </c>
      <c r="F542" s="58">
        <v>5.318584</v>
      </c>
      <c r="G542" s="3"/>
      <c r="H542" s="8">
        <v>52.68</v>
      </c>
      <c r="I542" s="58">
        <v>5.349886</v>
      </c>
    </row>
    <row r="543" spans="2:9">
      <c r="B543" s="8">
        <v>52.79</v>
      </c>
      <c r="C543" s="58">
        <v>5.284263</v>
      </c>
      <c r="D543" s="3"/>
      <c r="E543" s="8">
        <v>52.79</v>
      </c>
      <c r="F543" s="58">
        <v>5.319327</v>
      </c>
      <c r="G543" s="3"/>
      <c r="H543" s="8">
        <v>52.78</v>
      </c>
      <c r="I543" s="58">
        <v>5.350241</v>
      </c>
    </row>
    <row r="544" spans="2:9">
      <c r="B544" s="8">
        <v>52.89</v>
      </c>
      <c r="C544" s="58">
        <v>5.284473</v>
      </c>
      <c r="D544" s="3"/>
      <c r="E544" s="8">
        <v>52.88</v>
      </c>
      <c r="F544" s="58">
        <v>5.319743</v>
      </c>
      <c r="G544" s="3"/>
      <c r="H544" s="8">
        <v>52.88</v>
      </c>
      <c r="I544" s="58">
        <v>5.350664</v>
      </c>
    </row>
    <row r="545" spans="2:9">
      <c r="B545" s="8">
        <v>52.99</v>
      </c>
      <c r="C545" s="58">
        <v>5.284149</v>
      </c>
      <c r="D545" s="3"/>
      <c r="E545" s="8">
        <v>52.98</v>
      </c>
      <c r="F545" s="58">
        <v>5.320863</v>
      </c>
      <c r="G545" s="3"/>
      <c r="H545" s="8">
        <v>52.98</v>
      </c>
      <c r="I545" s="58">
        <v>5.351363</v>
      </c>
    </row>
    <row r="546" spans="2:9">
      <c r="B546" s="8">
        <v>53.08</v>
      </c>
      <c r="C546" s="58">
        <v>5.284227</v>
      </c>
      <c r="D546" s="3"/>
      <c r="E546" s="8">
        <v>53.08</v>
      </c>
      <c r="F546" s="58">
        <v>5.321356</v>
      </c>
      <c r="G546" s="3"/>
      <c r="H546" s="8">
        <v>53.07</v>
      </c>
      <c r="I546" s="58">
        <v>5.352398</v>
      </c>
    </row>
    <row r="547" spans="2:9">
      <c r="B547" s="8">
        <v>53.18</v>
      </c>
      <c r="C547" s="58">
        <v>5.284492</v>
      </c>
      <c r="D547" s="3"/>
      <c r="E547" s="8">
        <v>53.18</v>
      </c>
      <c r="F547" s="58">
        <v>5.32105</v>
      </c>
      <c r="G547" s="3"/>
      <c r="H547" s="8">
        <v>53.17</v>
      </c>
      <c r="I547" s="58">
        <v>5.35293</v>
      </c>
    </row>
    <row r="548" spans="2:9">
      <c r="B548" s="8">
        <v>53.28</v>
      </c>
      <c r="C548" s="58">
        <v>5.28447</v>
      </c>
      <c r="D548" s="3"/>
      <c r="E548" s="8">
        <v>53.28</v>
      </c>
      <c r="F548" s="58">
        <v>5.322165</v>
      </c>
      <c r="G548" s="3"/>
      <c r="H548" s="8">
        <v>53.27</v>
      </c>
      <c r="I548" s="58">
        <v>5.352602</v>
      </c>
    </row>
    <row r="549" spans="2:9">
      <c r="B549" s="8">
        <v>53.38</v>
      </c>
      <c r="C549" s="58">
        <v>5.284413</v>
      </c>
      <c r="D549" s="3"/>
      <c r="E549" s="8">
        <v>53.38</v>
      </c>
      <c r="F549" s="58">
        <v>5.322223</v>
      </c>
      <c r="G549" s="3"/>
      <c r="H549" s="8">
        <v>53.37</v>
      </c>
      <c r="I549" s="58">
        <v>5.353305</v>
      </c>
    </row>
    <row r="550" spans="2:9">
      <c r="B550" s="8">
        <v>53.48</v>
      </c>
      <c r="C550" s="58">
        <v>5.284446</v>
      </c>
      <c r="D550" s="3"/>
      <c r="E550" s="8">
        <v>53.48</v>
      </c>
      <c r="F550" s="58">
        <v>5.32209</v>
      </c>
      <c r="G550" s="3"/>
      <c r="H550" s="8">
        <v>53.47</v>
      </c>
      <c r="I550" s="58">
        <v>5.35326</v>
      </c>
    </row>
    <row r="551" spans="2:9">
      <c r="B551" s="8">
        <v>53.58</v>
      </c>
      <c r="C551" s="58">
        <v>5.284234</v>
      </c>
      <c r="D551" s="3"/>
      <c r="E551" s="8">
        <v>53.58</v>
      </c>
      <c r="F551" s="58">
        <v>5.322537</v>
      </c>
      <c r="G551" s="3"/>
      <c r="H551" s="8">
        <v>53.57</v>
      </c>
      <c r="I551" s="58">
        <v>5.354246</v>
      </c>
    </row>
    <row r="552" spans="2:9">
      <c r="B552" s="8">
        <v>53.68</v>
      </c>
      <c r="C552" s="58">
        <v>5.283878</v>
      </c>
      <c r="D552" s="3"/>
      <c r="E552" s="8">
        <v>53.68</v>
      </c>
      <c r="F552" s="58">
        <v>5.321731</v>
      </c>
      <c r="G552" s="3"/>
      <c r="H552" s="8">
        <v>53.67</v>
      </c>
      <c r="I552" s="58">
        <v>5.352675</v>
      </c>
    </row>
    <row r="553" spans="2:9">
      <c r="B553" s="8">
        <v>53.78</v>
      </c>
      <c r="C553" s="58">
        <v>5.283507</v>
      </c>
      <c r="D553" s="3"/>
      <c r="E553" s="8">
        <v>53.78</v>
      </c>
      <c r="F553" s="58">
        <v>5.3217</v>
      </c>
      <c r="G553" s="3"/>
      <c r="H553" s="8">
        <v>53.77</v>
      </c>
      <c r="I553" s="58">
        <v>5.353472</v>
      </c>
    </row>
    <row r="554" spans="2:9">
      <c r="B554" s="8">
        <v>53.88</v>
      </c>
      <c r="C554" s="58">
        <v>5.285916</v>
      </c>
      <c r="D554" s="3"/>
      <c r="E554" s="8">
        <v>53.88</v>
      </c>
      <c r="F554" s="58">
        <v>5.321805</v>
      </c>
      <c r="G554" s="3"/>
      <c r="H554" s="8">
        <v>53.87</v>
      </c>
      <c r="I554" s="58">
        <v>5.35252</v>
      </c>
    </row>
    <row r="555" spans="2:9">
      <c r="B555" s="8">
        <v>53.98</v>
      </c>
      <c r="C555" s="58">
        <v>5.28699</v>
      </c>
      <c r="D555" s="3"/>
      <c r="E555" s="8">
        <v>53.97</v>
      </c>
      <c r="F555" s="58">
        <v>5.321593</v>
      </c>
      <c r="G555" s="3"/>
      <c r="H555" s="8">
        <v>53.97</v>
      </c>
      <c r="I555" s="58">
        <v>5.353426</v>
      </c>
    </row>
    <row r="556" spans="2:9">
      <c r="B556" s="8">
        <v>54.07</v>
      </c>
      <c r="C556" s="58">
        <v>5.286107</v>
      </c>
      <c r="D556" s="3"/>
      <c r="E556" s="8">
        <v>54.07</v>
      </c>
      <c r="F556" s="58">
        <v>5.320084</v>
      </c>
      <c r="G556" s="3"/>
      <c r="H556" s="8">
        <v>54.07</v>
      </c>
      <c r="I556" s="58">
        <v>5.349469</v>
      </c>
    </row>
    <row r="557" spans="2:9">
      <c r="B557" s="8">
        <v>54.17</v>
      </c>
      <c r="C557" s="58">
        <v>5.287849</v>
      </c>
      <c r="D557" s="3"/>
      <c r="E557" s="8">
        <v>54.17</v>
      </c>
      <c r="F557" s="58">
        <v>5.320654</v>
      </c>
      <c r="G557" s="3"/>
      <c r="H557" s="8">
        <v>54.17</v>
      </c>
      <c r="I557" s="58">
        <v>5.353157</v>
      </c>
    </row>
    <row r="558" spans="2:9">
      <c r="B558" s="8">
        <v>54.27</v>
      </c>
      <c r="C558" s="58">
        <v>5.286012</v>
      </c>
      <c r="D558" s="3"/>
      <c r="E558" s="8">
        <v>54.27</v>
      </c>
      <c r="F558" s="58">
        <v>5.321798</v>
      </c>
      <c r="G558" s="3"/>
      <c r="H558" s="8">
        <v>54.27</v>
      </c>
      <c r="I558" s="58">
        <v>5.351492</v>
      </c>
    </row>
    <row r="559" spans="2:9">
      <c r="B559" s="8">
        <v>54.37</v>
      </c>
      <c r="C559" s="58">
        <v>5.286843</v>
      </c>
      <c r="D559" s="3"/>
      <c r="E559" s="8">
        <v>54.37</v>
      </c>
      <c r="F559" s="58">
        <v>5.320261</v>
      </c>
      <c r="G559" s="3"/>
      <c r="H559" s="8">
        <v>54.36</v>
      </c>
      <c r="I559" s="58">
        <v>5.351435</v>
      </c>
    </row>
    <row r="560" spans="2:9">
      <c r="B560" s="8">
        <v>54.47</v>
      </c>
      <c r="C560" s="58">
        <v>5.287608</v>
      </c>
      <c r="D560" s="3"/>
      <c r="E560" s="8">
        <v>54.47</v>
      </c>
      <c r="F560" s="58">
        <v>5.320201</v>
      </c>
      <c r="G560" s="3"/>
      <c r="H560" s="8">
        <v>54.46</v>
      </c>
      <c r="I560" s="58">
        <v>5.351669</v>
      </c>
    </row>
    <row r="561" spans="2:9">
      <c r="B561" s="8">
        <v>54.57</v>
      </c>
      <c r="C561" s="58">
        <v>5.286955</v>
      </c>
      <c r="D561" s="3"/>
      <c r="E561" s="8">
        <v>54.57</v>
      </c>
      <c r="F561" s="58">
        <v>5.319559</v>
      </c>
      <c r="G561" s="3"/>
      <c r="H561" s="8">
        <v>54.56</v>
      </c>
      <c r="I561" s="58">
        <v>5.35037</v>
      </c>
    </row>
    <row r="562" spans="2:9">
      <c r="B562" s="8">
        <v>54.67</v>
      </c>
      <c r="C562" s="58">
        <v>5.287021</v>
      </c>
      <c r="D562" s="3"/>
      <c r="E562" s="8">
        <v>54.67</v>
      </c>
      <c r="F562" s="58">
        <v>5.319088</v>
      </c>
      <c r="G562" s="3"/>
      <c r="H562" s="8">
        <v>54.66</v>
      </c>
      <c r="I562" s="58">
        <v>5.350845</v>
      </c>
    </row>
    <row r="563" spans="2:9">
      <c r="B563" s="8">
        <v>54.77</v>
      </c>
      <c r="C563" s="58">
        <v>5.286637</v>
      </c>
      <c r="D563" s="3"/>
      <c r="E563" s="8">
        <v>54.76</v>
      </c>
      <c r="F563" s="58">
        <v>5.31976</v>
      </c>
      <c r="G563" s="3"/>
      <c r="H563" s="8">
        <v>54.76</v>
      </c>
      <c r="I563" s="58">
        <v>5.350526</v>
      </c>
    </row>
    <row r="564" spans="2:9">
      <c r="B564" s="8">
        <v>54.87</v>
      </c>
      <c r="C564" s="58">
        <v>5.286408</v>
      </c>
      <c r="D564" s="3"/>
      <c r="E564" s="8">
        <v>54.86</v>
      </c>
      <c r="F564" s="58">
        <v>5.319979</v>
      </c>
      <c r="G564" s="3"/>
      <c r="H564" s="8">
        <v>54.86</v>
      </c>
      <c r="I564" s="58">
        <v>5.350634</v>
      </c>
    </row>
    <row r="565" spans="2:9">
      <c r="B565" s="8">
        <v>54.97</v>
      </c>
      <c r="C565" s="58">
        <v>5.286815</v>
      </c>
      <c r="D565" s="3"/>
      <c r="E565" s="8">
        <v>54.96</v>
      </c>
      <c r="F565" s="58">
        <v>5.318972</v>
      </c>
      <c r="G565" s="3"/>
      <c r="H565" s="8">
        <v>54.96</v>
      </c>
      <c r="I565" s="58">
        <v>5.349987</v>
      </c>
    </row>
    <row r="566" spans="2:9">
      <c r="B566" s="8">
        <v>55.07</v>
      </c>
      <c r="C566" s="58">
        <v>5.286513</v>
      </c>
      <c r="D566" s="3"/>
      <c r="E566" s="8">
        <v>55.06</v>
      </c>
      <c r="F566" s="58">
        <v>5.318582</v>
      </c>
      <c r="G566" s="3"/>
      <c r="H566" s="8">
        <v>55.06</v>
      </c>
      <c r="I566" s="58">
        <v>5.35014</v>
      </c>
    </row>
    <row r="567" spans="2:9">
      <c r="B567" s="8">
        <v>55.16</v>
      </c>
      <c r="C567" s="58">
        <v>5.286155</v>
      </c>
      <c r="D567" s="3"/>
      <c r="E567" s="8">
        <v>55.16</v>
      </c>
      <c r="F567" s="58">
        <v>5.319363</v>
      </c>
      <c r="G567" s="3"/>
      <c r="H567" s="8">
        <v>55.16</v>
      </c>
      <c r="I567" s="58">
        <v>5.349587</v>
      </c>
    </row>
    <row r="568" spans="2:9">
      <c r="B568" s="8">
        <v>55.26</v>
      </c>
      <c r="C568" s="58">
        <v>5.285687</v>
      </c>
      <c r="D568" s="3"/>
      <c r="E568" s="8">
        <v>55.26</v>
      </c>
      <c r="F568" s="58">
        <v>5.318816</v>
      </c>
      <c r="G568" s="3"/>
      <c r="H568" s="8">
        <v>55.26</v>
      </c>
      <c r="I568" s="58">
        <v>5.349586</v>
      </c>
    </row>
    <row r="569" spans="2:9">
      <c r="B569" s="8">
        <v>55.36</v>
      </c>
      <c r="C569" s="58">
        <v>5.285851</v>
      </c>
      <c r="D569" s="3"/>
      <c r="E569" s="8">
        <v>55.36</v>
      </c>
      <c r="F569" s="58">
        <v>5.318666</v>
      </c>
      <c r="G569" s="3"/>
      <c r="H569" s="8">
        <v>55.36</v>
      </c>
      <c r="I569" s="58">
        <v>5.348837</v>
      </c>
    </row>
    <row r="570" spans="2:9">
      <c r="B570" s="8">
        <v>55.46</v>
      </c>
      <c r="C570" s="58">
        <v>5.285338</v>
      </c>
      <c r="D570" s="3"/>
      <c r="E570" s="8">
        <v>55.46</v>
      </c>
      <c r="F570" s="58">
        <v>5.318146</v>
      </c>
      <c r="G570" s="3"/>
      <c r="H570" s="8">
        <v>55.45</v>
      </c>
      <c r="I570" s="58">
        <v>5.349239</v>
      </c>
    </row>
    <row r="571" spans="2:9">
      <c r="B571" s="8">
        <v>55.56</v>
      </c>
      <c r="C571" s="58">
        <v>5.285248</v>
      </c>
      <c r="D571" s="3"/>
      <c r="E571" s="8">
        <v>55.56</v>
      </c>
      <c r="F571" s="58">
        <v>5.317274</v>
      </c>
      <c r="G571" s="3"/>
      <c r="H571" s="8">
        <v>55.55</v>
      </c>
      <c r="I571" s="58">
        <v>5.349637</v>
      </c>
    </row>
    <row r="572" spans="2:9">
      <c r="B572" s="8">
        <v>55.66</v>
      </c>
      <c r="C572" s="58">
        <v>5.285011</v>
      </c>
      <c r="D572" s="3"/>
      <c r="E572" s="8">
        <v>55.66</v>
      </c>
      <c r="F572" s="58">
        <v>5.317695</v>
      </c>
      <c r="G572" s="3"/>
      <c r="H572" s="8">
        <v>55.65</v>
      </c>
      <c r="I572" s="58">
        <v>5.348231</v>
      </c>
    </row>
    <row r="573" spans="2:9">
      <c r="B573" s="8">
        <v>55.76</v>
      </c>
      <c r="C573" s="58">
        <v>5.284502</v>
      </c>
      <c r="D573" s="3"/>
      <c r="E573" s="8">
        <v>55.76</v>
      </c>
      <c r="F573" s="58">
        <v>5.317214</v>
      </c>
      <c r="G573" s="3"/>
      <c r="H573" s="8">
        <v>55.75</v>
      </c>
      <c r="I573" s="58">
        <v>5.34838</v>
      </c>
    </row>
    <row r="574" spans="2:9">
      <c r="B574" s="8">
        <v>55.86</v>
      </c>
      <c r="C574" s="58">
        <v>5.284584</v>
      </c>
      <c r="D574" s="3"/>
      <c r="E574" s="8">
        <v>55.86</v>
      </c>
      <c r="F574" s="58">
        <v>5.317664</v>
      </c>
      <c r="G574" s="3"/>
      <c r="H574" s="8">
        <v>55.85</v>
      </c>
      <c r="I574" s="58">
        <v>5.348296</v>
      </c>
    </row>
    <row r="575" spans="2:9">
      <c r="B575" s="8">
        <v>55.96</v>
      </c>
      <c r="C575" s="58">
        <v>5.28412</v>
      </c>
      <c r="D575" s="3"/>
      <c r="E575" s="8">
        <v>55.95</v>
      </c>
      <c r="F575" s="58">
        <v>5.316521</v>
      </c>
      <c r="G575" s="3"/>
      <c r="H575" s="8">
        <v>55.95</v>
      </c>
      <c r="I575" s="58">
        <v>5.347702</v>
      </c>
    </row>
    <row r="576" spans="2:9">
      <c r="B576" s="8">
        <v>56.06</v>
      </c>
      <c r="C576" s="58">
        <v>5.284186</v>
      </c>
      <c r="D576" s="3"/>
      <c r="E576" s="8">
        <v>56.05</v>
      </c>
      <c r="F576" s="58">
        <v>5.315938</v>
      </c>
      <c r="G576" s="3"/>
      <c r="H576" s="8">
        <v>56.05</v>
      </c>
      <c r="I576" s="58">
        <v>5.347927</v>
      </c>
    </row>
    <row r="577" spans="2:9">
      <c r="B577" s="8">
        <v>56.15</v>
      </c>
      <c r="C577" s="58">
        <v>5.283556</v>
      </c>
      <c r="D577" s="3"/>
      <c r="E577" s="8">
        <v>56.15</v>
      </c>
      <c r="F577" s="58">
        <v>5.315737</v>
      </c>
      <c r="G577" s="3"/>
      <c r="H577" s="8">
        <v>56.15</v>
      </c>
      <c r="I577" s="58">
        <v>5.347141</v>
      </c>
    </row>
    <row r="578" spans="2:9">
      <c r="B578" s="8">
        <v>56.25</v>
      </c>
      <c r="C578" s="58">
        <v>5.283129</v>
      </c>
      <c r="D578" s="3"/>
      <c r="E578" s="8">
        <v>56.25</v>
      </c>
      <c r="F578" s="58">
        <v>5.315859</v>
      </c>
      <c r="G578" s="3"/>
      <c r="H578" s="8">
        <v>56.25</v>
      </c>
      <c r="I578" s="58">
        <v>5.347022</v>
      </c>
    </row>
    <row r="579" spans="2:9">
      <c r="B579" s="8">
        <v>56.35</v>
      </c>
      <c r="C579" s="58">
        <v>5.283078</v>
      </c>
      <c r="D579" s="3"/>
      <c r="E579" s="8">
        <v>56.35</v>
      </c>
      <c r="F579" s="58">
        <v>5.315311</v>
      </c>
      <c r="G579" s="3"/>
      <c r="H579" s="8">
        <v>56.35</v>
      </c>
      <c r="I579" s="58">
        <v>5.346272</v>
      </c>
    </row>
    <row r="580" spans="2:9">
      <c r="B580" s="8">
        <v>56.45</v>
      </c>
      <c r="C580" s="58">
        <v>5.282799</v>
      </c>
      <c r="D580" s="3"/>
      <c r="E580" s="8">
        <v>56.45</v>
      </c>
      <c r="F580" s="58">
        <v>5.315184</v>
      </c>
      <c r="G580" s="3"/>
      <c r="H580" s="8">
        <v>56.44</v>
      </c>
      <c r="I580" s="58">
        <v>5.346936</v>
      </c>
    </row>
    <row r="581" spans="2:9">
      <c r="B581" s="8">
        <v>56.55</v>
      </c>
      <c r="C581" s="58">
        <v>5.282688</v>
      </c>
      <c r="D581" s="3"/>
      <c r="E581" s="8">
        <v>56.55</v>
      </c>
      <c r="F581" s="58">
        <v>5.314929</v>
      </c>
      <c r="G581" s="3"/>
      <c r="H581" s="8">
        <v>56.54</v>
      </c>
      <c r="I581" s="58">
        <v>5.345526</v>
      </c>
    </row>
    <row r="582" spans="2:9">
      <c r="B582" s="8">
        <v>56.65</v>
      </c>
      <c r="C582" s="58">
        <v>5.282513</v>
      </c>
      <c r="D582" s="3"/>
      <c r="E582" s="8">
        <v>56.65</v>
      </c>
      <c r="F582" s="58">
        <v>5.314314</v>
      </c>
      <c r="G582" s="3"/>
      <c r="H582" s="8">
        <v>56.64</v>
      </c>
      <c r="I582" s="58">
        <v>5.345944</v>
      </c>
    </row>
    <row r="583" spans="2:9">
      <c r="B583" s="8">
        <v>56.75</v>
      </c>
      <c r="C583" s="58">
        <v>5.281923</v>
      </c>
      <c r="D583" s="3"/>
      <c r="E583" s="8">
        <v>56.75</v>
      </c>
      <c r="F583" s="58">
        <v>5.314534</v>
      </c>
      <c r="G583" s="3"/>
      <c r="H583" s="8">
        <v>56.74</v>
      </c>
      <c r="I583" s="58">
        <v>5.345224</v>
      </c>
    </row>
    <row r="584" spans="2:9">
      <c r="B584" s="8">
        <v>56.85</v>
      </c>
      <c r="C584" s="58">
        <v>5.281282</v>
      </c>
      <c r="D584" s="3"/>
      <c r="E584" s="8">
        <v>56.84</v>
      </c>
      <c r="F584" s="58">
        <v>5.313991</v>
      </c>
      <c r="G584" s="3"/>
      <c r="H584" s="8">
        <v>56.84</v>
      </c>
      <c r="I584" s="58">
        <v>5.346094</v>
      </c>
    </row>
    <row r="585" spans="2:9">
      <c r="B585" s="8">
        <v>56.95</v>
      </c>
      <c r="C585" s="58">
        <v>5.281533</v>
      </c>
      <c r="D585" s="3"/>
      <c r="E585" s="8">
        <v>56.94</v>
      </c>
      <c r="F585" s="58">
        <v>5.313687</v>
      </c>
      <c r="G585" s="3"/>
      <c r="H585" s="8">
        <v>56.94</v>
      </c>
      <c r="I585" s="58">
        <v>5.34476</v>
      </c>
    </row>
    <row r="586" spans="2:9">
      <c r="B586" s="8">
        <v>57.05</v>
      </c>
      <c r="C586" s="58">
        <v>5.280801</v>
      </c>
      <c r="D586" s="3"/>
      <c r="E586" s="8">
        <v>57.04</v>
      </c>
      <c r="F586" s="58">
        <v>5.313337</v>
      </c>
      <c r="G586" s="3"/>
      <c r="H586" s="8">
        <v>57.04</v>
      </c>
      <c r="I586" s="58">
        <v>5.344928</v>
      </c>
    </row>
    <row r="587" spans="2:9">
      <c r="B587" s="8">
        <v>57.14</v>
      </c>
      <c r="C587" s="58">
        <v>5.28084</v>
      </c>
      <c r="D587" s="3"/>
      <c r="E587" s="8">
        <v>57.14</v>
      </c>
      <c r="F587" s="58">
        <v>5.313505</v>
      </c>
      <c r="G587" s="3"/>
      <c r="H587" s="8">
        <v>57.14</v>
      </c>
      <c r="I587" s="58">
        <v>5.345015</v>
      </c>
    </row>
    <row r="588" spans="2:9">
      <c r="B588" s="8">
        <v>57.24</v>
      </c>
      <c r="C588" s="58">
        <v>5.279897</v>
      </c>
      <c r="D588" s="3"/>
      <c r="E588" s="8">
        <v>57.24</v>
      </c>
      <c r="F588" s="58">
        <v>5.312971</v>
      </c>
      <c r="G588" s="3"/>
      <c r="H588" s="8">
        <v>57.24</v>
      </c>
      <c r="I588" s="58">
        <v>5.345371</v>
      </c>
    </row>
    <row r="589" spans="2:9">
      <c r="B589" s="8">
        <v>57.34</v>
      </c>
      <c r="C589" s="58">
        <v>5.280216</v>
      </c>
      <c r="D589" s="3"/>
      <c r="E589" s="8">
        <v>57.34</v>
      </c>
      <c r="F589" s="58">
        <v>5.312786</v>
      </c>
      <c r="G589" s="3"/>
      <c r="H589" s="8">
        <v>57.33</v>
      </c>
      <c r="I589" s="58">
        <v>5.345717</v>
      </c>
    </row>
    <row r="590" spans="2:9">
      <c r="B590" s="8">
        <v>57.44</v>
      </c>
      <c r="C590" s="58">
        <v>5.279741</v>
      </c>
      <c r="D590" s="3"/>
      <c r="E590" s="8">
        <v>57.44</v>
      </c>
      <c r="F590" s="58">
        <v>5.312899</v>
      </c>
      <c r="G590" s="3"/>
      <c r="H590" s="8">
        <v>57.43</v>
      </c>
      <c r="I590" s="58">
        <v>5.345986</v>
      </c>
    </row>
    <row r="591" spans="2:9">
      <c r="B591" s="8">
        <v>57.54</v>
      </c>
      <c r="C591" s="58">
        <v>5.279763</v>
      </c>
      <c r="D591" s="3"/>
      <c r="E591" s="8">
        <v>57.54</v>
      </c>
      <c r="F591" s="58">
        <v>5.31333</v>
      </c>
      <c r="G591" s="3"/>
      <c r="H591" s="8">
        <v>57.53</v>
      </c>
      <c r="I591" s="58">
        <v>5.346121</v>
      </c>
    </row>
    <row r="592" spans="2:9">
      <c r="B592" s="8">
        <v>57.64</v>
      </c>
      <c r="C592" s="58">
        <v>5.279624</v>
      </c>
      <c r="D592" s="3"/>
      <c r="E592" s="8">
        <v>57.64</v>
      </c>
      <c r="F592" s="58">
        <v>5.314626</v>
      </c>
      <c r="G592" s="3"/>
      <c r="H592" s="8">
        <v>57.63</v>
      </c>
      <c r="I592" s="58">
        <v>5.346549</v>
      </c>
    </row>
    <row r="593" spans="2:9">
      <c r="B593" s="8">
        <v>57.74</v>
      </c>
      <c r="C593" s="58">
        <v>5.279745</v>
      </c>
      <c r="D593" s="3"/>
      <c r="E593" s="8">
        <v>57.74</v>
      </c>
      <c r="F593" s="58">
        <v>5.314415</v>
      </c>
      <c r="G593" s="3"/>
      <c r="H593" s="8">
        <v>57.73</v>
      </c>
      <c r="I593" s="58">
        <v>5.346817</v>
      </c>
    </row>
    <row r="594" spans="2:9">
      <c r="B594" s="8">
        <v>57.84</v>
      </c>
      <c r="C594" s="58">
        <v>5.280244</v>
      </c>
      <c r="D594" s="3"/>
      <c r="E594" s="8">
        <v>57.83</v>
      </c>
      <c r="F594" s="58">
        <v>5.315257</v>
      </c>
      <c r="G594" s="3"/>
      <c r="H594" s="8">
        <v>57.83</v>
      </c>
      <c r="I594" s="58">
        <v>5.347438</v>
      </c>
    </row>
    <row r="595" spans="2:9">
      <c r="B595" s="8">
        <v>57.94</v>
      </c>
      <c r="C595" s="58">
        <v>5.280031</v>
      </c>
      <c r="D595" s="3"/>
      <c r="E595" s="8">
        <v>57.93</v>
      </c>
      <c r="F595" s="58">
        <v>5.315741</v>
      </c>
      <c r="G595" s="3"/>
      <c r="H595" s="8">
        <v>57.93</v>
      </c>
      <c r="I595" s="58">
        <v>5.347051</v>
      </c>
    </row>
    <row r="596" spans="2:9">
      <c r="B596" s="8">
        <v>58.04</v>
      </c>
      <c r="C596" s="58">
        <v>5.280372</v>
      </c>
      <c r="D596" s="3"/>
      <c r="E596" s="8">
        <v>58.03</v>
      </c>
      <c r="F596" s="58">
        <v>5.321839</v>
      </c>
      <c r="G596" s="3"/>
      <c r="H596" s="8">
        <v>58.03</v>
      </c>
      <c r="I596" s="58">
        <v>5.34838</v>
      </c>
    </row>
    <row r="597" spans="2:9">
      <c r="B597" s="8">
        <v>58.13</v>
      </c>
      <c r="C597" s="58">
        <v>5.280135</v>
      </c>
      <c r="D597" s="3"/>
      <c r="E597" s="8">
        <v>58.13</v>
      </c>
      <c r="F597" s="58">
        <v>5.316384</v>
      </c>
      <c r="G597" s="3"/>
      <c r="H597" s="8">
        <v>58.13</v>
      </c>
      <c r="I597" s="58">
        <v>5.347976</v>
      </c>
    </row>
    <row r="598" spans="2:9">
      <c r="B598" s="8">
        <v>58.23</v>
      </c>
      <c r="C598" s="58">
        <v>5.280453</v>
      </c>
      <c r="D598" s="3"/>
      <c r="E598" s="8">
        <v>58.23</v>
      </c>
      <c r="F598" s="58">
        <v>5.316582</v>
      </c>
      <c r="G598" s="3"/>
      <c r="H598" s="8">
        <v>58.23</v>
      </c>
      <c r="I598" s="58">
        <v>5.348949</v>
      </c>
    </row>
    <row r="599" spans="2:9">
      <c r="B599" s="8">
        <v>58.33</v>
      </c>
      <c r="C599" s="58">
        <v>5.27986</v>
      </c>
      <c r="D599" s="3"/>
      <c r="E599" s="8">
        <v>58.33</v>
      </c>
      <c r="F599" s="58">
        <v>5.316055</v>
      </c>
      <c r="G599" s="3"/>
      <c r="H599" s="8">
        <v>58.33</v>
      </c>
      <c r="I599" s="58">
        <v>5.348819</v>
      </c>
    </row>
    <row r="600" spans="2:9">
      <c r="B600" s="8">
        <v>58.43</v>
      </c>
      <c r="C600" s="58">
        <v>5.280138</v>
      </c>
      <c r="D600" s="3"/>
      <c r="E600" s="8">
        <v>58.43</v>
      </c>
      <c r="F600" s="58">
        <v>5.317011</v>
      </c>
      <c r="G600" s="3"/>
      <c r="H600" s="8">
        <v>58.42</v>
      </c>
      <c r="I600" s="58">
        <v>5.349719</v>
      </c>
    </row>
    <row r="601" spans="2:9">
      <c r="B601" s="8">
        <v>58.53</v>
      </c>
      <c r="C601" s="58">
        <v>5.279764</v>
      </c>
      <c r="D601" s="3"/>
      <c r="E601" s="8">
        <v>58.53</v>
      </c>
      <c r="F601" s="58">
        <v>5.316808</v>
      </c>
      <c r="G601" s="3"/>
      <c r="H601" s="8">
        <v>58.52</v>
      </c>
      <c r="I601" s="58">
        <v>5.348947</v>
      </c>
    </row>
    <row r="602" spans="2:9">
      <c r="B602" s="8">
        <v>58.63</v>
      </c>
      <c r="C602" s="58">
        <v>5.280584</v>
      </c>
      <c r="D602" s="3"/>
      <c r="E602" s="8">
        <v>58.63</v>
      </c>
      <c r="F602" s="58">
        <v>5.31741</v>
      </c>
      <c r="G602" s="3"/>
      <c r="H602" s="8">
        <v>58.62</v>
      </c>
      <c r="I602" s="58">
        <v>5.349731</v>
      </c>
    </row>
    <row r="603" spans="2:9">
      <c r="B603" s="8">
        <v>58.73</v>
      </c>
      <c r="C603" s="58">
        <v>5.280083</v>
      </c>
      <c r="D603" s="3"/>
      <c r="E603" s="8">
        <v>58.73</v>
      </c>
      <c r="F603" s="58">
        <v>5.316885</v>
      </c>
      <c r="G603" s="3"/>
      <c r="H603" s="8">
        <v>58.72</v>
      </c>
      <c r="I603" s="58">
        <v>5.349273</v>
      </c>
    </row>
    <row r="604" spans="2:9">
      <c r="B604" s="8">
        <v>58.83</v>
      </c>
      <c r="C604" s="58">
        <v>5.280432</v>
      </c>
      <c r="D604" s="3"/>
      <c r="E604" s="8">
        <v>58.83</v>
      </c>
      <c r="F604" s="58">
        <v>5.317256</v>
      </c>
      <c r="G604" s="3"/>
      <c r="H604" s="8">
        <v>58.82</v>
      </c>
      <c r="I604" s="58">
        <v>5.349499</v>
      </c>
    </row>
    <row r="605" spans="2:9">
      <c r="B605" s="8">
        <v>58.92</v>
      </c>
      <c r="C605" s="58">
        <v>5.280293</v>
      </c>
      <c r="D605" s="3"/>
      <c r="E605" s="8">
        <v>58.92</v>
      </c>
      <c r="F605" s="58">
        <v>5.316133</v>
      </c>
      <c r="G605" s="3"/>
      <c r="H605" s="8">
        <v>58.92</v>
      </c>
      <c r="I605" s="58">
        <v>5.34996</v>
      </c>
    </row>
    <row r="606" spans="2:9">
      <c r="B606" s="8">
        <v>59.03</v>
      </c>
      <c r="C606" s="58">
        <v>5.279546</v>
      </c>
      <c r="D606" s="3"/>
      <c r="E606" s="8">
        <v>59.02</v>
      </c>
      <c r="F606" s="58">
        <v>5.317115</v>
      </c>
      <c r="G606" s="3"/>
      <c r="H606" s="8">
        <v>59.02</v>
      </c>
      <c r="I606" s="58">
        <v>5.349269</v>
      </c>
    </row>
    <row r="607" spans="2:9">
      <c r="B607" s="8">
        <v>59.13</v>
      </c>
      <c r="C607" s="58">
        <v>5.278663</v>
      </c>
      <c r="D607" s="3"/>
      <c r="E607" s="8">
        <v>59.12</v>
      </c>
      <c r="F607" s="58">
        <v>5.31469</v>
      </c>
      <c r="G607" s="3"/>
      <c r="H607" s="8">
        <v>59.12</v>
      </c>
      <c r="I607" s="58">
        <v>5.349444</v>
      </c>
    </row>
    <row r="608" spans="2:9">
      <c r="B608" s="8">
        <v>59.23</v>
      </c>
      <c r="C608" s="58">
        <v>5.280337</v>
      </c>
      <c r="D608" s="3"/>
      <c r="E608" s="8">
        <v>59.22</v>
      </c>
      <c r="F608" s="58">
        <v>5.316862</v>
      </c>
      <c r="G608" s="3"/>
      <c r="H608" s="8">
        <v>59.22</v>
      </c>
      <c r="I608" s="58">
        <v>5.349786</v>
      </c>
    </row>
    <row r="609" spans="2:9">
      <c r="B609" s="8">
        <v>59.33</v>
      </c>
      <c r="C609" s="58">
        <v>5.280759</v>
      </c>
      <c r="D609" s="3"/>
      <c r="E609" s="8">
        <v>59.32</v>
      </c>
      <c r="F609" s="58">
        <v>5.315842</v>
      </c>
      <c r="G609" s="3"/>
      <c r="H609" s="8">
        <v>59.32</v>
      </c>
      <c r="I609" s="58">
        <v>5.349656</v>
      </c>
    </row>
    <row r="610" spans="2:9">
      <c r="B610" s="8">
        <v>59.43</v>
      </c>
      <c r="C610" s="58">
        <v>5.282025</v>
      </c>
      <c r="D610" s="3"/>
      <c r="E610" s="8">
        <v>59.42</v>
      </c>
      <c r="F610" s="58">
        <v>5.315401</v>
      </c>
      <c r="G610" s="3"/>
      <c r="H610" s="8">
        <v>59.42</v>
      </c>
      <c r="I610" s="58">
        <v>5.349352</v>
      </c>
    </row>
    <row r="611" spans="2:9">
      <c r="B611" s="8">
        <v>59.52</v>
      </c>
      <c r="C611" s="58">
        <v>5.279332</v>
      </c>
      <c r="D611" s="3"/>
      <c r="E611" s="8">
        <v>59.52</v>
      </c>
      <c r="F611" s="58">
        <v>5.315341</v>
      </c>
      <c r="G611" s="3"/>
      <c r="H611" s="8">
        <v>59.52</v>
      </c>
      <c r="I611" s="58">
        <v>5.349113</v>
      </c>
    </row>
    <row r="612" spans="2:9">
      <c r="B612" s="8">
        <v>59.62</v>
      </c>
      <c r="C612" s="58">
        <v>5.279098</v>
      </c>
      <c r="D612" s="3"/>
      <c r="E612" s="8">
        <v>59.62</v>
      </c>
      <c r="F612" s="58">
        <v>5.315964</v>
      </c>
      <c r="G612" s="3"/>
      <c r="H612" s="8">
        <v>59.62</v>
      </c>
      <c r="I612" s="58">
        <v>5.34964</v>
      </c>
    </row>
    <row r="613" spans="2:9">
      <c r="B613" s="8">
        <v>59.72</v>
      </c>
      <c r="C613" s="58">
        <v>5.279025</v>
      </c>
      <c r="D613" s="3"/>
      <c r="E613" s="8">
        <v>59.72</v>
      </c>
      <c r="F613" s="58">
        <v>5.3135</v>
      </c>
      <c r="G613" s="3"/>
      <c r="H613" s="8">
        <v>59.71</v>
      </c>
      <c r="I613" s="58">
        <v>5.349376</v>
      </c>
    </row>
    <row r="614" spans="2:9">
      <c r="B614" s="8">
        <v>59.82</v>
      </c>
      <c r="C614" s="58">
        <v>5.27928</v>
      </c>
      <c r="D614" s="3"/>
      <c r="E614" s="8">
        <v>59.82</v>
      </c>
      <c r="F614" s="58">
        <v>5.312196</v>
      </c>
      <c r="G614" s="3"/>
      <c r="H614" s="8">
        <v>59.81</v>
      </c>
      <c r="I614" s="58">
        <v>5.348988</v>
      </c>
    </row>
    <row r="615" spans="2:9">
      <c r="B615" s="8">
        <v>59.92</v>
      </c>
      <c r="C615" s="58">
        <v>5.278434</v>
      </c>
      <c r="D615" s="3"/>
      <c r="E615" s="8">
        <v>59.91</v>
      </c>
      <c r="F615" s="58">
        <v>5.312902</v>
      </c>
      <c r="G615" s="3"/>
      <c r="H615" s="8">
        <v>59.91</v>
      </c>
      <c r="I615" s="58">
        <v>5.348722</v>
      </c>
    </row>
    <row r="616" spans="2:9">
      <c r="B616" s="8">
        <v>60.02</v>
      </c>
      <c r="C616" s="58">
        <v>5.278107</v>
      </c>
      <c r="D616" s="3"/>
      <c r="E616" s="8">
        <v>60.01</v>
      </c>
      <c r="F616" s="58">
        <v>5.315213</v>
      </c>
      <c r="G616" s="3"/>
      <c r="H616" s="8">
        <v>60.01</v>
      </c>
      <c r="I616" s="58">
        <v>5.348457</v>
      </c>
    </row>
    <row r="617" spans="2:9">
      <c r="B617" s="8">
        <v>60.12</v>
      </c>
      <c r="C617" s="58">
        <v>5.27749</v>
      </c>
      <c r="D617" s="3"/>
      <c r="E617" s="8">
        <v>60.11</v>
      </c>
      <c r="F617" s="58">
        <v>5.315093</v>
      </c>
      <c r="G617" s="3"/>
      <c r="H617" s="8">
        <v>60.11</v>
      </c>
      <c r="I617" s="58">
        <v>5.348592</v>
      </c>
    </row>
    <row r="618" spans="2:9">
      <c r="B618" s="8">
        <v>60.22</v>
      </c>
      <c r="C618" s="58">
        <v>5.278263</v>
      </c>
      <c r="D618" s="3"/>
      <c r="E618" s="8">
        <v>60.21</v>
      </c>
      <c r="F618" s="58">
        <v>5.315386</v>
      </c>
      <c r="G618" s="3"/>
      <c r="H618" s="8">
        <v>60.21</v>
      </c>
      <c r="I618" s="58">
        <v>5.349391</v>
      </c>
    </row>
    <row r="619" spans="2:9">
      <c r="B619" s="8">
        <v>60.32</v>
      </c>
      <c r="C619" s="58">
        <v>5.277347</v>
      </c>
      <c r="D619" s="3"/>
      <c r="E619" s="8">
        <v>60.31</v>
      </c>
      <c r="F619" s="58">
        <v>5.314506</v>
      </c>
      <c r="G619" s="3"/>
      <c r="H619" s="8">
        <v>60.31</v>
      </c>
      <c r="I619" s="58">
        <v>5.348829</v>
      </c>
    </row>
    <row r="620" spans="2:9">
      <c r="B620" s="8">
        <v>60.42</v>
      </c>
      <c r="C620" s="58">
        <v>5.27756</v>
      </c>
      <c r="D620" s="3"/>
      <c r="E620" s="8">
        <v>60.41</v>
      </c>
      <c r="F620" s="58">
        <v>5.314559</v>
      </c>
      <c r="G620" s="3"/>
      <c r="H620" s="8">
        <v>60.41</v>
      </c>
      <c r="I620" s="58">
        <v>5.348125</v>
      </c>
    </row>
    <row r="621" spans="2:9">
      <c r="B621" s="8">
        <v>60.51</v>
      </c>
      <c r="C621" s="58">
        <v>5.276847</v>
      </c>
      <c r="D621" s="3"/>
      <c r="E621" s="8">
        <v>60.51</v>
      </c>
      <c r="F621" s="58">
        <v>5.314705</v>
      </c>
      <c r="G621" s="3"/>
      <c r="H621" s="8">
        <v>60.51</v>
      </c>
      <c r="I621" s="58">
        <v>5.348406</v>
      </c>
    </row>
    <row r="622" spans="2:9">
      <c r="B622" s="8">
        <v>60.61</v>
      </c>
      <c r="C622" s="58">
        <v>5.277232</v>
      </c>
      <c r="D622" s="3"/>
      <c r="E622" s="8">
        <v>60.61</v>
      </c>
      <c r="F622" s="58">
        <v>5.315123</v>
      </c>
      <c r="G622" s="3"/>
      <c r="H622" s="8">
        <v>60.61</v>
      </c>
      <c r="I622" s="58">
        <v>5.347665</v>
      </c>
    </row>
    <row r="623" spans="2:9">
      <c r="B623" s="8">
        <v>60.71</v>
      </c>
      <c r="C623" s="58">
        <v>5.277176</v>
      </c>
      <c r="D623" s="3"/>
      <c r="E623" s="8">
        <v>60.71</v>
      </c>
      <c r="F623" s="58">
        <v>5.314369</v>
      </c>
      <c r="G623" s="3"/>
      <c r="H623" s="8">
        <v>60.71</v>
      </c>
      <c r="I623" s="58">
        <v>5.347616</v>
      </c>
    </row>
    <row r="624" spans="2:9">
      <c r="B624" s="8">
        <v>60.81</v>
      </c>
      <c r="C624" s="58">
        <v>5.277341</v>
      </c>
      <c r="D624" s="3"/>
      <c r="E624" s="8">
        <v>60.81</v>
      </c>
      <c r="F624" s="58">
        <v>5.314108</v>
      </c>
      <c r="G624" s="3"/>
      <c r="H624" s="8">
        <v>60.8</v>
      </c>
      <c r="I624" s="58">
        <v>5.347076</v>
      </c>
    </row>
    <row r="625" spans="2:9">
      <c r="B625" s="8">
        <v>60.91</v>
      </c>
      <c r="C625" s="58">
        <v>5.277259</v>
      </c>
      <c r="D625" s="3"/>
      <c r="E625" s="8">
        <v>60.9</v>
      </c>
      <c r="F625" s="58">
        <v>5.314212</v>
      </c>
      <c r="G625" s="3"/>
      <c r="H625" s="8">
        <v>60.9</v>
      </c>
      <c r="I625" s="58">
        <v>5.347561</v>
      </c>
    </row>
    <row r="626" spans="2:9">
      <c r="B626" s="8">
        <v>61.01</v>
      </c>
      <c r="C626" s="58">
        <v>5.277</v>
      </c>
      <c r="D626" s="3"/>
      <c r="E626" s="8">
        <v>61</v>
      </c>
      <c r="F626" s="58">
        <v>5.313626</v>
      </c>
      <c r="G626" s="3"/>
      <c r="H626" s="8">
        <v>61</v>
      </c>
      <c r="I626" s="58">
        <v>5.348014</v>
      </c>
    </row>
    <row r="627" spans="2:9">
      <c r="B627" s="8">
        <v>61.11</v>
      </c>
      <c r="C627" s="58">
        <v>5.277124</v>
      </c>
      <c r="D627" s="3"/>
      <c r="E627" s="8">
        <v>61.1</v>
      </c>
      <c r="F627" s="58">
        <v>5.314246</v>
      </c>
      <c r="G627" s="3"/>
      <c r="H627" s="8">
        <v>61.1</v>
      </c>
      <c r="I627" s="58">
        <v>5.346967</v>
      </c>
    </row>
    <row r="628" spans="2:9">
      <c r="B628" s="8">
        <v>61.21</v>
      </c>
      <c r="C628" s="58">
        <v>5.276542</v>
      </c>
      <c r="D628" s="3"/>
      <c r="E628" s="8">
        <v>61.2</v>
      </c>
      <c r="F628" s="58">
        <v>5.314521</v>
      </c>
      <c r="G628" s="3"/>
      <c r="H628" s="8">
        <v>61.2</v>
      </c>
      <c r="I628" s="58">
        <v>5.3474</v>
      </c>
    </row>
    <row r="629" spans="2:9">
      <c r="B629" s="8">
        <v>61.31</v>
      </c>
      <c r="C629" s="58">
        <v>5.276773</v>
      </c>
      <c r="D629" s="3"/>
      <c r="E629" s="8">
        <v>61.3</v>
      </c>
      <c r="F629" s="58">
        <v>5.315377</v>
      </c>
      <c r="G629" s="3"/>
      <c r="H629" s="8">
        <v>61.3</v>
      </c>
      <c r="I629" s="58">
        <v>5.347524</v>
      </c>
    </row>
    <row r="630" spans="2:9">
      <c r="B630" s="8">
        <v>61.41</v>
      </c>
      <c r="C630" s="58">
        <v>5.276212</v>
      </c>
      <c r="D630" s="3"/>
      <c r="E630" s="8">
        <v>61.4</v>
      </c>
      <c r="F630" s="58">
        <v>5.315561</v>
      </c>
      <c r="G630" s="3"/>
      <c r="H630" s="8">
        <v>61.4</v>
      </c>
      <c r="I630" s="58">
        <v>5.347254</v>
      </c>
    </row>
    <row r="631" spans="2:9">
      <c r="B631" s="8">
        <v>61.5</v>
      </c>
      <c r="C631" s="58">
        <v>5.276662</v>
      </c>
      <c r="D631" s="3"/>
      <c r="E631" s="8">
        <v>61.5</v>
      </c>
      <c r="F631" s="58">
        <v>5.315498</v>
      </c>
      <c r="G631" s="3"/>
      <c r="H631" s="8">
        <v>61.49</v>
      </c>
      <c r="I631" s="58">
        <v>5.34747</v>
      </c>
    </row>
    <row r="632" spans="2:9">
      <c r="B632" s="8">
        <v>61.6</v>
      </c>
      <c r="C632" s="58">
        <v>5.276085</v>
      </c>
      <c r="D632" s="3"/>
      <c r="E632" s="8">
        <v>61.6</v>
      </c>
      <c r="F632" s="58">
        <v>5.31528</v>
      </c>
      <c r="G632" s="3"/>
      <c r="H632" s="8">
        <v>61.6</v>
      </c>
      <c r="I632" s="58">
        <v>5.347822</v>
      </c>
    </row>
    <row r="633" spans="2:9">
      <c r="B633" s="8">
        <v>61.7</v>
      </c>
      <c r="C633" s="58">
        <v>5.276313</v>
      </c>
      <c r="D633" s="3"/>
      <c r="E633" s="8">
        <v>61.7</v>
      </c>
      <c r="F633" s="58">
        <v>5.315244</v>
      </c>
      <c r="G633" s="3"/>
      <c r="H633" s="8">
        <v>61.7</v>
      </c>
      <c r="I633" s="58">
        <v>5.347757</v>
      </c>
    </row>
    <row r="634" spans="2:9">
      <c r="B634" s="8">
        <v>61.8</v>
      </c>
      <c r="C634" s="58">
        <v>5.276184</v>
      </c>
      <c r="D634" s="3"/>
      <c r="E634" s="8">
        <v>61.8</v>
      </c>
      <c r="F634" s="58">
        <v>5.314516</v>
      </c>
      <c r="G634" s="3"/>
      <c r="H634" s="8">
        <v>61.79</v>
      </c>
      <c r="I634" s="58">
        <v>5.348033</v>
      </c>
    </row>
    <row r="635" spans="2:9">
      <c r="B635" s="8">
        <v>61.9</v>
      </c>
      <c r="C635" s="58">
        <v>5.275957</v>
      </c>
      <c r="D635" s="3"/>
      <c r="E635" s="8">
        <v>61.89</v>
      </c>
      <c r="F635" s="58">
        <v>5.315228</v>
      </c>
      <c r="G635" s="3"/>
      <c r="H635" s="8">
        <v>61.89</v>
      </c>
      <c r="I635" s="58">
        <v>5.348394</v>
      </c>
    </row>
    <row r="636" spans="2:9">
      <c r="B636" s="8">
        <v>62</v>
      </c>
      <c r="C636" s="58">
        <v>5.275278</v>
      </c>
      <c r="D636" s="3"/>
      <c r="E636" s="8">
        <v>61.99</v>
      </c>
      <c r="F636" s="58">
        <v>5.315208</v>
      </c>
      <c r="G636" s="3"/>
      <c r="H636" s="8">
        <v>61.99</v>
      </c>
      <c r="I636" s="58">
        <v>5.34813</v>
      </c>
    </row>
    <row r="637" spans="2:9">
      <c r="B637" s="8">
        <v>62.1</v>
      </c>
      <c r="C637" s="58">
        <v>5.275759</v>
      </c>
      <c r="D637" s="3"/>
      <c r="E637" s="8">
        <v>62.09</v>
      </c>
      <c r="F637" s="58">
        <v>5.315821</v>
      </c>
      <c r="G637" s="3"/>
      <c r="H637" s="8">
        <v>62.09</v>
      </c>
      <c r="I637" s="58">
        <v>5.34904</v>
      </c>
    </row>
    <row r="638" spans="2:9">
      <c r="B638" s="8">
        <v>62.2</v>
      </c>
      <c r="C638" s="58">
        <v>5.275612</v>
      </c>
      <c r="D638" s="3"/>
      <c r="E638" s="8">
        <v>62.19</v>
      </c>
      <c r="F638" s="58">
        <v>5.315569</v>
      </c>
      <c r="G638" s="3"/>
      <c r="H638" s="8">
        <v>62.19</v>
      </c>
      <c r="I638" s="58">
        <v>5.349505</v>
      </c>
    </row>
    <row r="639" spans="2:9">
      <c r="B639" s="8">
        <v>62.3</v>
      </c>
      <c r="C639" s="58">
        <v>5.275782</v>
      </c>
      <c r="D639" s="3"/>
      <c r="E639" s="8">
        <v>62.29</v>
      </c>
      <c r="F639" s="58">
        <v>5.315672</v>
      </c>
      <c r="G639" s="3"/>
      <c r="H639" s="8">
        <v>62.29</v>
      </c>
      <c r="I639" s="58">
        <v>5.350452</v>
      </c>
    </row>
    <row r="640" spans="2:9">
      <c r="B640" s="8">
        <v>62.39</v>
      </c>
      <c r="C640" s="58">
        <v>5.275493</v>
      </c>
      <c r="D640" s="3"/>
      <c r="E640" s="8">
        <v>62.39</v>
      </c>
      <c r="F640" s="58">
        <v>5.315772</v>
      </c>
      <c r="G640" s="3"/>
      <c r="H640" s="8">
        <v>62.39</v>
      </c>
      <c r="I640" s="58">
        <v>5.349692</v>
      </c>
    </row>
    <row r="641" spans="2:9">
      <c r="B641" s="8">
        <v>62.49</v>
      </c>
      <c r="C641" s="58">
        <v>5.275259</v>
      </c>
      <c r="D641" s="3"/>
      <c r="E641" s="8">
        <v>62.49</v>
      </c>
      <c r="F641" s="58">
        <v>5.317625</v>
      </c>
      <c r="G641" s="3"/>
      <c r="H641" s="8">
        <v>62.49</v>
      </c>
      <c r="I641" s="58">
        <v>5.35151</v>
      </c>
    </row>
    <row r="642" spans="2:9">
      <c r="B642" s="8">
        <v>62.59</v>
      </c>
      <c r="C642" s="58">
        <v>5.27527</v>
      </c>
      <c r="D642" s="3"/>
      <c r="E642" s="8">
        <v>62.59</v>
      </c>
      <c r="F642" s="58">
        <v>5.317368</v>
      </c>
      <c r="G642" s="3"/>
      <c r="H642" s="8">
        <v>62.58</v>
      </c>
      <c r="I642" s="58">
        <v>5.350878</v>
      </c>
    </row>
    <row r="643" spans="2:9">
      <c r="B643" s="8">
        <v>62.69</v>
      </c>
      <c r="C643" s="58">
        <v>5.276131</v>
      </c>
      <c r="D643" s="3"/>
      <c r="E643" s="8">
        <v>62.69</v>
      </c>
      <c r="F643" s="58">
        <v>5.318352</v>
      </c>
      <c r="G643" s="3"/>
      <c r="H643" s="8">
        <v>62.69</v>
      </c>
      <c r="I643" s="58">
        <v>5.352042</v>
      </c>
    </row>
    <row r="644" spans="2:9">
      <c r="B644" s="8">
        <v>62.79</v>
      </c>
      <c r="C644" s="58">
        <v>5.275708</v>
      </c>
      <c r="D644" s="3"/>
      <c r="E644" s="8">
        <v>62.79</v>
      </c>
      <c r="F644" s="58">
        <v>5.317585</v>
      </c>
      <c r="G644" s="3"/>
      <c r="H644" s="8">
        <v>62.78</v>
      </c>
      <c r="I644" s="58">
        <v>5.352178</v>
      </c>
    </row>
    <row r="645" spans="2:9">
      <c r="B645" s="8">
        <v>62.89</v>
      </c>
      <c r="C645" s="58">
        <v>5.275988</v>
      </c>
      <c r="D645" s="3"/>
      <c r="E645" s="8">
        <v>62.88</v>
      </c>
      <c r="F645" s="58">
        <v>5.319102</v>
      </c>
      <c r="G645" s="3"/>
      <c r="H645" s="8">
        <v>62.88</v>
      </c>
      <c r="I645" s="58">
        <v>5.352236</v>
      </c>
    </row>
    <row r="646" spans="2:9">
      <c r="B646" s="8">
        <v>62.99</v>
      </c>
      <c r="C646" s="58">
        <v>5.275626</v>
      </c>
      <c r="D646" s="3"/>
      <c r="E646" s="8">
        <v>62.98</v>
      </c>
      <c r="F646" s="58">
        <v>5.318399</v>
      </c>
      <c r="G646" s="3"/>
      <c r="H646" s="8">
        <v>62.98</v>
      </c>
      <c r="I646" s="58">
        <v>5.352733</v>
      </c>
    </row>
    <row r="647" spans="2:9">
      <c r="B647" s="8">
        <v>63.09</v>
      </c>
      <c r="C647" s="58">
        <v>5.276625</v>
      </c>
      <c r="D647" s="3"/>
      <c r="E647" s="8">
        <v>63.08</v>
      </c>
      <c r="F647" s="58">
        <v>5.319275</v>
      </c>
      <c r="G647" s="3"/>
      <c r="H647" s="8">
        <v>63.08</v>
      </c>
      <c r="I647" s="58">
        <v>5.35342</v>
      </c>
    </row>
    <row r="648" spans="2:9">
      <c r="B648" s="8">
        <v>63.19</v>
      </c>
      <c r="C648" s="58">
        <v>5.276242</v>
      </c>
      <c r="D648" s="3"/>
      <c r="E648" s="8">
        <v>63.18</v>
      </c>
      <c r="F648" s="58">
        <v>5.318946</v>
      </c>
      <c r="G648" s="3"/>
      <c r="H648" s="8">
        <v>63.18</v>
      </c>
      <c r="I648" s="58">
        <v>5.353655</v>
      </c>
    </row>
    <row r="649" spans="2:9">
      <c r="B649" s="8">
        <v>63.29</v>
      </c>
      <c r="C649" s="58">
        <v>5.277268</v>
      </c>
      <c r="D649" s="3"/>
      <c r="E649" s="8">
        <v>63.28</v>
      </c>
      <c r="F649" s="58">
        <v>5.319903</v>
      </c>
      <c r="G649" s="3"/>
      <c r="H649" s="8">
        <v>63.28</v>
      </c>
      <c r="I649" s="58">
        <v>5.353348</v>
      </c>
    </row>
    <row r="650" spans="2:9">
      <c r="B650" s="8">
        <v>63.39</v>
      </c>
      <c r="C650" s="58">
        <v>5.276609</v>
      </c>
      <c r="D650" s="3"/>
      <c r="E650" s="8">
        <v>63.38</v>
      </c>
      <c r="F650" s="58">
        <v>5.320416</v>
      </c>
      <c r="G650" s="3"/>
      <c r="H650" s="8">
        <v>63.38</v>
      </c>
      <c r="I650" s="58">
        <v>5.354281</v>
      </c>
    </row>
    <row r="651" spans="2:9">
      <c r="B651" s="8">
        <v>63.48</v>
      </c>
      <c r="C651" s="58">
        <v>5.277637</v>
      </c>
      <c r="D651" s="3"/>
      <c r="E651" s="8">
        <v>63.48</v>
      </c>
      <c r="F651" s="58">
        <v>5.319775</v>
      </c>
      <c r="G651" s="3"/>
      <c r="H651" s="8">
        <v>63.48</v>
      </c>
      <c r="I651" s="58">
        <v>5.353453</v>
      </c>
    </row>
    <row r="652" spans="2:9">
      <c r="B652" s="8">
        <v>63.58</v>
      </c>
      <c r="C652" s="58">
        <v>5.278077</v>
      </c>
      <c r="D652" s="3"/>
      <c r="E652" s="8">
        <v>63.58</v>
      </c>
      <c r="F652" s="58">
        <v>5.319978</v>
      </c>
      <c r="G652" s="3"/>
      <c r="H652" s="8">
        <v>63.57</v>
      </c>
      <c r="I652" s="58">
        <v>5.35401</v>
      </c>
    </row>
    <row r="653" spans="2:9">
      <c r="B653" s="8">
        <v>63.68</v>
      </c>
      <c r="C653" s="58">
        <v>5.277885</v>
      </c>
      <c r="D653" s="3"/>
      <c r="E653" s="8">
        <v>63.68</v>
      </c>
      <c r="F653" s="58">
        <v>5.319225</v>
      </c>
      <c r="G653" s="3"/>
      <c r="H653" s="8">
        <v>63.68</v>
      </c>
      <c r="I653" s="58">
        <v>5.354164</v>
      </c>
    </row>
    <row r="654" spans="2:9">
      <c r="B654" s="8">
        <v>63.78</v>
      </c>
      <c r="C654" s="58">
        <v>5.278244</v>
      </c>
      <c r="D654" s="3"/>
      <c r="E654" s="8">
        <v>63.77</v>
      </c>
      <c r="F654" s="58">
        <v>5.319951</v>
      </c>
      <c r="G654" s="3"/>
      <c r="H654" s="8">
        <v>63.77</v>
      </c>
      <c r="I654" s="58">
        <v>5.354504</v>
      </c>
    </row>
    <row r="655" spans="2:9">
      <c r="B655" s="8">
        <v>63.88</v>
      </c>
      <c r="C655" s="58">
        <v>5.277724</v>
      </c>
      <c r="D655" s="3"/>
      <c r="E655" s="8">
        <v>63.88</v>
      </c>
      <c r="F655" s="58">
        <v>5.319811</v>
      </c>
      <c r="G655" s="3"/>
      <c r="H655" s="8">
        <v>63.87</v>
      </c>
      <c r="I655" s="58">
        <v>5.354157</v>
      </c>
    </row>
    <row r="656" spans="2:9">
      <c r="B656" s="8">
        <v>63.98</v>
      </c>
      <c r="C656" s="58">
        <v>5.278506</v>
      </c>
      <c r="D656" s="3"/>
      <c r="E656" s="8">
        <v>63.97</v>
      </c>
      <c r="F656" s="58">
        <v>5.320516</v>
      </c>
      <c r="G656" s="3"/>
      <c r="H656" s="8">
        <v>63.97</v>
      </c>
      <c r="I656" s="58">
        <v>5.354416</v>
      </c>
    </row>
    <row r="657" spans="2:9">
      <c r="B657" s="8">
        <v>64.08</v>
      </c>
      <c r="C657" s="58">
        <v>5.278518</v>
      </c>
      <c r="D657" s="3"/>
      <c r="E657" s="8">
        <v>64.07</v>
      </c>
      <c r="F657" s="58">
        <v>5.319905</v>
      </c>
      <c r="G657" s="3"/>
      <c r="H657" s="8">
        <v>64.07</v>
      </c>
      <c r="I657" s="58">
        <v>5.354095</v>
      </c>
    </row>
    <row r="658" spans="2:9">
      <c r="B658" s="8">
        <v>64.18</v>
      </c>
      <c r="C658" s="58">
        <v>5.279184</v>
      </c>
      <c r="D658" s="3"/>
      <c r="E658" s="8">
        <v>64.17</v>
      </c>
      <c r="F658" s="58">
        <v>5.320904</v>
      </c>
      <c r="G658" s="3"/>
      <c r="H658" s="8">
        <v>64.17</v>
      </c>
      <c r="I658" s="58">
        <v>5.355366</v>
      </c>
    </row>
    <row r="659" spans="2:9">
      <c r="B659" s="8">
        <v>64.28</v>
      </c>
      <c r="C659" s="58">
        <v>5.279171</v>
      </c>
      <c r="D659" s="3"/>
      <c r="E659" s="8">
        <v>64.27</v>
      </c>
      <c r="F659" s="58">
        <v>5.320361</v>
      </c>
      <c r="G659" s="3"/>
      <c r="H659" s="8">
        <v>64.27</v>
      </c>
      <c r="I659" s="58">
        <v>5.353825</v>
      </c>
    </row>
    <row r="660" spans="2:9">
      <c r="B660" s="8">
        <v>64.38</v>
      </c>
      <c r="C660" s="58">
        <v>5.280614</v>
      </c>
      <c r="D660" s="3"/>
      <c r="E660" s="8">
        <v>64.37</v>
      </c>
      <c r="F660" s="58">
        <v>5.322529</v>
      </c>
      <c r="G660" s="3"/>
      <c r="H660" s="8">
        <v>64.37</v>
      </c>
      <c r="I660" s="58">
        <v>5.353173</v>
      </c>
    </row>
    <row r="661" spans="2:9">
      <c r="B661" s="8">
        <v>64.48</v>
      </c>
      <c r="C661" s="58">
        <v>5.279998</v>
      </c>
      <c r="D661" s="3"/>
      <c r="E661" s="8">
        <v>64.47</v>
      </c>
      <c r="F661" s="58">
        <v>5.320966</v>
      </c>
      <c r="G661" s="3"/>
      <c r="H661" s="8">
        <v>64.47</v>
      </c>
      <c r="I661" s="58">
        <v>5.354078</v>
      </c>
    </row>
    <row r="662" spans="2:9">
      <c r="B662" s="8">
        <v>64.58</v>
      </c>
      <c r="C662" s="58">
        <v>5.28105</v>
      </c>
      <c r="D662" s="3"/>
      <c r="E662" s="8">
        <v>64.57</v>
      </c>
      <c r="F662" s="58">
        <v>5.322529</v>
      </c>
      <c r="G662" s="3"/>
      <c r="H662" s="8">
        <v>64.56</v>
      </c>
      <c r="I662" s="58">
        <v>5.355328</v>
      </c>
    </row>
    <row r="663" spans="2:9">
      <c r="B663" s="8">
        <v>64.68</v>
      </c>
      <c r="C663" s="58">
        <v>5.281352</v>
      </c>
      <c r="D663" s="3"/>
      <c r="E663" s="8">
        <v>64.67</v>
      </c>
      <c r="F663" s="58">
        <v>5.320476</v>
      </c>
      <c r="G663" s="3"/>
      <c r="H663" s="8">
        <v>64.66</v>
      </c>
      <c r="I663" s="58">
        <v>5.354535</v>
      </c>
    </row>
    <row r="664" spans="2:9">
      <c r="B664" s="8">
        <v>64.78</v>
      </c>
      <c r="C664" s="58">
        <v>5.280586</v>
      </c>
      <c r="D664" s="3"/>
      <c r="E664" s="8">
        <v>64.77</v>
      </c>
      <c r="F664" s="58">
        <v>5.321624</v>
      </c>
      <c r="G664" s="3"/>
      <c r="H664" s="8">
        <v>64.76</v>
      </c>
      <c r="I664" s="58">
        <v>5.354041</v>
      </c>
    </row>
    <row r="665" spans="2:9">
      <c r="B665" s="8">
        <v>64.87</v>
      </c>
      <c r="C665" s="58">
        <v>5.280274</v>
      </c>
      <c r="D665" s="3"/>
      <c r="E665" s="8">
        <v>64.87</v>
      </c>
      <c r="F665" s="58">
        <v>5.320876</v>
      </c>
      <c r="G665" s="3"/>
      <c r="H665" s="8">
        <v>64.86</v>
      </c>
      <c r="I665" s="58">
        <v>5.353397</v>
      </c>
    </row>
    <row r="666" spans="2:9">
      <c r="B666" s="8">
        <v>64.97</v>
      </c>
      <c r="C666" s="58">
        <v>5.280874</v>
      </c>
      <c r="D666" s="3"/>
      <c r="E666" s="8">
        <v>64.96</v>
      </c>
      <c r="F666" s="58">
        <v>5.321559</v>
      </c>
      <c r="G666" s="3"/>
      <c r="H666" s="8">
        <v>64.96</v>
      </c>
      <c r="I666" s="58">
        <v>5.35469</v>
      </c>
    </row>
    <row r="667" spans="2:9">
      <c r="B667" s="8">
        <v>65.07</v>
      </c>
      <c r="C667" s="58">
        <v>5.280767</v>
      </c>
      <c r="D667" s="3"/>
      <c r="E667" s="8">
        <v>65.06</v>
      </c>
      <c r="F667" s="58">
        <v>5.320463</v>
      </c>
      <c r="G667" s="3"/>
      <c r="H667" s="8">
        <v>65.06</v>
      </c>
      <c r="I667" s="58">
        <v>5.354461</v>
      </c>
    </row>
    <row r="668" spans="2:9">
      <c r="B668" s="8">
        <v>65.17</v>
      </c>
      <c r="C668" s="58">
        <v>5.281072</v>
      </c>
      <c r="D668" s="3"/>
      <c r="E668" s="8">
        <v>65.16</v>
      </c>
      <c r="F668" s="58">
        <v>5.320813</v>
      </c>
      <c r="G668" s="3"/>
      <c r="H668" s="8">
        <v>65.16</v>
      </c>
      <c r="I668" s="58">
        <v>5.355593</v>
      </c>
    </row>
    <row r="669" spans="2:9">
      <c r="B669" s="8">
        <v>65.27</v>
      </c>
      <c r="C669" s="58">
        <v>5.280488</v>
      </c>
      <c r="D669" s="3"/>
      <c r="E669" s="8">
        <v>65.26</v>
      </c>
      <c r="F669" s="58">
        <v>5.32055</v>
      </c>
      <c r="G669" s="3"/>
      <c r="H669" s="8">
        <v>65.26</v>
      </c>
      <c r="I669" s="58">
        <v>5.354113</v>
      </c>
    </row>
    <row r="670" spans="2:9">
      <c r="B670" s="8">
        <v>65.37</v>
      </c>
      <c r="C670" s="58">
        <v>5.280711</v>
      </c>
      <c r="D670" s="3"/>
      <c r="E670" s="8">
        <v>65.36</v>
      </c>
      <c r="F670" s="58">
        <v>5.322065</v>
      </c>
      <c r="G670" s="3"/>
      <c r="H670" s="8">
        <v>65.36</v>
      </c>
      <c r="I670" s="58">
        <v>5.356582</v>
      </c>
    </row>
    <row r="671" spans="2:9">
      <c r="B671" s="8">
        <v>65.47</v>
      </c>
      <c r="C671" s="58">
        <v>5.280763</v>
      </c>
      <c r="D671" s="3"/>
      <c r="E671" s="8">
        <v>65.46</v>
      </c>
      <c r="F671" s="58">
        <v>5.321353</v>
      </c>
      <c r="G671" s="3"/>
      <c r="H671" s="8">
        <v>65.46</v>
      </c>
      <c r="I671" s="58">
        <v>5.356033</v>
      </c>
    </row>
    <row r="672" spans="2:9">
      <c r="B672" s="8">
        <v>65.57</v>
      </c>
      <c r="C672" s="58">
        <v>5.281851</v>
      </c>
      <c r="D672" s="3"/>
      <c r="E672" s="8">
        <v>65.56</v>
      </c>
      <c r="F672" s="58">
        <v>5.322407</v>
      </c>
      <c r="G672" s="3"/>
      <c r="H672" s="8">
        <v>65.56</v>
      </c>
      <c r="I672" s="58">
        <v>5.356988</v>
      </c>
    </row>
    <row r="673" spans="2:9">
      <c r="B673" s="8">
        <v>65.67</v>
      </c>
      <c r="C673" s="58">
        <v>5.281352</v>
      </c>
      <c r="D673" s="3"/>
      <c r="E673" s="8">
        <v>65.66</v>
      </c>
      <c r="F673" s="58">
        <v>5.32199</v>
      </c>
      <c r="G673" s="3"/>
      <c r="H673" s="8">
        <v>65.65</v>
      </c>
      <c r="I673" s="58">
        <v>5.357474</v>
      </c>
    </row>
    <row r="674" spans="2:9">
      <c r="B674" s="8">
        <v>65.77</v>
      </c>
      <c r="C674" s="58">
        <v>5.281894</v>
      </c>
      <c r="D674" s="3"/>
      <c r="E674" s="8">
        <v>65.76</v>
      </c>
      <c r="F674" s="58">
        <v>5.323581</v>
      </c>
      <c r="G674" s="3"/>
      <c r="H674" s="8">
        <v>65.75</v>
      </c>
      <c r="I674" s="58">
        <v>5.357688</v>
      </c>
    </row>
    <row r="675" spans="2:9">
      <c r="B675" s="8">
        <v>65.86</v>
      </c>
      <c r="C675" s="58">
        <v>5.281594</v>
      </c>
      <c r="D675" s="3"/>
      <c r="E675" s="8">
        <v>65.86</v>
      </c>
      <c r="F675" s="58">
        <v>5.322928</v>
      </c>
      <c r="G675" s="3"/>
      <c r="H675" s="8">
        <v>65.85</v>
      </c>
      <c r="I675" s="58">
        <v>5.358079</v>
      </c>
    </row>
    <row r="676" spans="2:9">
      <c r="B676" s="8">
        <v>65.96</v>
      </c>
      <c r="C676" s="58">
        <v>5.282876</v>
      </c>
      <c r="D676" s="3"/>
      <c r="E676" s="8">
        <v>65.95</v>
      </c>
      <c r="F676" s="58">
        <v>5.323774</v>
      </c>
      <c r="G676" s="3"/>
      <c r="H676" s="8">
        <v>65.95</v>
      </c>
      <c r="I676" s="58">
        <v>5.358882</v>
      </c>
    </row>
    <row r="677" spans="2:9">
      <c r="B677" s="8">
        <v>66.06</v>
      </c>
      <c r="C677" s="58">
        <v>5.282158</v>
      </c>
      <c r="D677" s="3"/>
      <c r="E677" s="8">
        <v>66.05</v>
      </c>
      <c r="F677" s="58">
        <v>5.323638</v>
      </c>
      <c r="G677" s="3"/>
      <c r="H677" s="8">
        <v>66.05</v>
      </c>
      <c r="I677" s="58">
        <v>5.359682</v>
      </c>
    </row>
    <row r="678" spans="2:9">
      <c r="B678" s="8">
        <v>66.16</v>
      </c>
      <c r="C678" s="58">
        <v>5.283091</v>
      </c>
      <c r="D678" s="3"/>
      <c r="E678" s="8">
        <v>66.15</v>
      </c>
      <c r="F678" s="58">
        <v>5.324674</v>
      </c>
      <c r="G678" s="3"/>
      <c r="H678" s="8">
        <v>66.15</v>
      </c>
      <c r="I678" s="58">
        <v>5.359575</v>
      </c>
    </row>
    <row r="679" spans="2:9">
      <c r="B679" s="8">
        <v>66.26</v>
      </c>
      <c r="C679" s="58">
        <v>5.282893</v>
      </c>
      <c r="D679" s="3"/>
      <c r="E679" s="8">
        <v>66.25</v>
      </c>
      <c r="F679" s="58">
        <v>5.32535</v>
      </c>
      <c r="G679" s="3"/>
      <c r="H679" s="8">
        <v>66.25</v>
      </c>
      <c r="I679" s="58">
        <v>5.360709</v>
      </c>
    </row>
    <row r="680" spans="2:9">
      <c r="B680" s="8">
        <v>66.36</v>
      </c>
      <c r="C680" s="58">
        <v>5.283768</v>
      </c>
      <c r="D680" s="3"/>
      <c r="E680" s="8">
        <v>66.35</v>
      </c>
      <c r="F680" s="58">
        <v>5.325545</v>
      </c>
      <c r="G680" s="3"/>
      <c r="H680" s="8">
        <v>66.35</v>
      </c>
      <c r="I680" s="58">
        <v>5.36074</v>
      </c>
    </row>
    <row r="681" spans="2:9">
      <c r="B681" s="8">
        <v>66.46</v>
      </c>
      <c r="C681" s="58">
        <v>5.284206</v>
      </c>
      <c r="D681" s="3"/>
      <c r="E681" s="8">
        <v>66.45</v>
      </c>
      <c r="F681" s="58">
        <v>5.325908</v>
      </c>
      <c r="G681" s="3"/>
      <c r="H681" s="8">
        <v>66.45</v>
      </c>
      <c r="I681" s="58">
        <v>5.361666</v>
      </c>
    </row>
    <row r="682" spans="2:9">
      <c r="B682" s="8">
        <v>66.56</v>
      </c>
      <c r="C682" s="58">
        <v>5.284337</v>
      </c>
      <c r="D682" s="3"/>
      <c r="E682" s="8">
        <v>66.55</v>
      </c>
      <c r="F682" s="58">
        <v>5.326453</v>
      </c>
      <c r="G682" s="3"/>
      <c r="H682" s="8">
        <v>66.55</v>
      </c>
      <c r="I682" s="58">
        <v>5.361692</v>
      </c>
    </row>
    <row r="683" spans="2:9">
      <c r="B683" s="8">
        <v>66.66</v>
      </c>
      <c r="C683" s="58">
        <v>5.284561</v>
      </c>
      <c r="D683" s="3"/>
      <c r="E683" s="8">
        <v>66.65</v>
      </c>
      <c r="F683" s="58">
        <v>5.326566</v>
      </c>
      <c r="G683" s="3"/>
      <c r="H683" s="8">
        <v>66.65</v>
      </c>
      <c r="I683" s="58">
        <v>5.363239</v>
      </c>
    </row>
    <row r="684" spans="2:9">
      <c r="B684" s="8">
        <v>66.76</v>
      </c>
      <c r="C684" s="58">
        <v>5.284501</v>
      </c>
      <c r="D684" s="3"/>
      <c r="E684" s="8">
        <v>66.75</v>
      </c>
      <c r="F684" s="58">
        <v>5.326584</v>
      </c>
      <c r="G684" s="3"/>
      <c r="H684" s="8">
        <v>66.74</v>
      </c>
      <c r="I684" s="58">
        <v>5.36389</v>
      </c>
    </row>
    <row r="685" spans="2:9">
      <c r="B685" s="8">
        <v>66.86</v>
      </c>
      <c r="C685" s="58">
        <v>5.285013</v>
      </c>
      <c r="D685" s="3"/>
      <c r="E685" s="8">
        <v>66.85</v>
      </c>
      <c r="F685" s="58">
        <v>5.327359</v>
      </c>
      <c r="G685" s="3"/>
      <c r="H685" s="8">
        <v>66.84</v>
      </c>
      <c r="I685" s="58">
        <v>5.363918</v>
      </c>
    </row>
    <row r="686" spans="2:9">
      <c r="B686" s="8">
        <v>66.95</v>
      </c>
      <c r="C686" s="58">
        <v>5.285276</v>
      </c>
      <c r="D686" s="3"/>
      <c r="E686" s="8">
        <v>66.94</v>
      </c>
      <c r="F686" s="58">
        <v>5.327727</v>
      </c>
      <c r="G686" s="3"/>
      <c r="H686" s="8">
        <v>66.94</v>
      </c>
      <c r="I686" s="58">
        <v>5.364379</v>
      </c>
    </row>
    <row r="687" spans="2:9">
      <c r="B687" s="8">
        <v>67.05</v>
      </c>
      <c r="C687" s="58">
        <v>5.286071</v>
      </c>
      <c r="D687" s="3"/>
      <c r="E687" s="8">
        <v>67.04</v>
      </c>
      <c r="F687" s="58">
        <v>5.328816</v>
      </c>
      <c r="G687" s="3"/>
      <c r="H687" s="8">
        <v>67.04</v>
      </c>
      <c r="I687" s="58">
        <v>5.365114</v>
      </c>
    </row>
    <row r="688" spans="2:9">
      <c r="B688" s="8">
        <v>67.15</v>
      </c>
      <c r="C688" s="58">
        <v>5.286213</v>
      </c>
      <c r="D688" s="3"/>
      <c r="E688" s="8">
        <v>67.14</v>
      </c>
      <c r="F688" s="58">
        <v>5.328752</v>
      </c>
      <c r="G688" s="3"/>
      <c r="H688" s="8">
        <v>67.14</v>
      </c>
      <c r="I688" s="58">
        <v>5.36488</v>
      </c>
    </row>
    <row r="689" spans="2:9">
      <c r="B689" s="8">
        <v>67.25</v>
      </c>
      <c r="C689" s="58">
        <v>5.286696</v>
      </c>
      <c r="D689" s="3"/>
      <c r="E689" s="8">
        <v>67.24</v>
      </c>
      <c r="F689" s="58">
        <v>5.329429</v>
      </c>
      <c r="G689" s="3"/>
      <c r="H689" s="8">
        <v>67.24</v>
      </c>
      <c r="I689" s="58">
        <v>5.366239</v>
      </c>
    </row>
    <row r="690" spans="2:9">
      <c r="B690" s="8">
        <v>67.35</v>
      </c>
      <c r="C690" s="58">
        <v>5.287226</v>
      </c>
      <c r="D690" s="3"/>
      <c r="E690" s="8">
        <v>67.34</v>
      </c>
      <c r="F690" s="58">
        <v>5.329984</v>
      </c>
      <c r="G690" s="3"/>
      <c r="H690" s="8">
        <v>67.34</v>
      </c>
      <c r="I690" s="58">
        <v>5.365494</v>
      </c>
    </row>
    <row r="691" spans="2:9">
      <c r="B691" s="8">
        <v>67.45</v>
      </c>
      <c r="C691" s="58">
        <v>5.288029</v>
      </c>
      <c r="D691" s="3"/>
      <c r="E691" s="8">
        <v>67.44</v>
      </c>
      <c r="F691" s="58">
        <v>5.330378</v>
      </c>
      <c r="G691" s="3"/>
      <c r="H691" s="8">
        <v>67.44</v>
      </c>
      <c r="I691" s="58">
        <v>5.366393</v>
      </c>
    </row>
    <row r="692" spans="2:9">
      <c r="B692" s="8">
        <v>67.55</v>
      </c>
      <c r="C692" s="58">
        <v>5.28875</v>
      </c>
      <c r="D692" s="3"/>
      <c r="E692" s="8">
        <v>67.54</v>
      </c>
      <c r="F692" s="58">
        <v>5.330646</v>
      </c>
      <c r="G692" s="3"/>
      <c r="H692" s="8">
        <v>67.53</v>
      </c>
      <c r="I692" s="58">
        <v>5.365977</v>
      </c>
    </row>
    <row r="693" spans="2:9">
      <c r="B693" s="8">
        <v>67.65</v>
      </c>
      <c r="C693" s="58">
        <v>5.28882</v>
      </c>
      <c r="D693" s="3"/>
      <c r="E693" s="8">
        <v>67.64</v>
      </c>
      <c r="F693" s="58">
        <v>5.331438</v>
      </c>
      <c r="G693" s="3"/>
      <c r="H693" s="8">
        <v>67.64</v>
      </c>
      <c r="I693" s="58">
        <v>5.367059</v>
      </c>
    </row>
    <row r="694" spans="2:9">
      <c r="B694" s="8">
        <v>67.75</v>
      </c>
      <c r="C694" s="58">
        <v>5.289326</v>
      </c>
      <c r="D694" s="3"/>
      <c r="E694" s="8">
        <v>67.74</v>
      </c>
      <c r="F694" s="58">
        <v>5.331423</v>
      </c>
      <c r="G694" s="3"/>
      <c r="H694" s="8">
        <v>67.73</v>
      </c>
      <c r="I694" s="58">
        <v>5.366276</v>
      </c>
    </row>
    <row r="695" spans="2:9">
      <c r="B695" s="8">
        <v>67.84</v>
      </c>
      <c r="C695" s="58">
        <v>5.289752</v>
      </c>
      <c r="D695" s="3"/>
      <c r="E695" s="8">
        <v>67.84</v>
      </c>
      <c r="F695" s="58">
        <v>5.33144</v>
      </c>
      <c r="G695" s="3"/>
      <c r="H695" s="8">
        <v>67.83</v>
      </c>
      <c r="I695" s="58">
        <v>5.368044</v>
      </c>
    </row>
    <row r="696" spans="2:9">
      <c r="B696" s="8">
        <v>67.94</v>
      </c>
      <c r="C696" s="58">
        <v>5.289456</v>
      </c>
      <c r="D696" s="3"/>
      <c r="E696" s="8">
        <v>67.93</v>
      </c>
      <c r="F696" s="58">
        <v>5.331749</v>
      </c>
      <c r="G696" s="3"/>
      <c r="H696" s="8">
        <v>67.93</v>
      </c>
      <c r="I696" s="58">
        <v>5.367473</v>
      </c>
    </row>
    <row r="697" spans="2:9">
      <c r="B697" s="8">
        <v>68.04</v>
      </c>
      <c r="C697" s="58">
        <v>5.289956</v>
      </c>
      <c r="D697" s="3"/>
      <c r="E697" s="8">
        <v>68.03</v>
      </c>
      <c r="F697" s="58">
        <v>5.331825</v>
      </c>
      <c r="G697" s="3"/>
      <c r="H697" s="8">
        <v>68.03</v>
      </c>
      <c r="I697" s="58">
        <v>5.368038</v>
      </c>
    </row>
    <row r="698" spans="2:9">
      <c r="B698" s="8">
        <v>68.14</v>
      </c>
      <c r="C698" s="58">
        <v>5.289369</v>
      </c>
      <c r="D698" s="3"/>
      <c r="E698" s="8">
        <v>68.13</v>
      </c>
      <c r="F698" s="58">
        <v>5.33286</v>
      </c>
      <c r="G698" s="3"/>
      <c r="H698" s="8">
        <v>68.13</v>
      </c>
      <c r="I698" s="58">
        <v>5.368342</v>
      </c>
    </row>
    <row r="699" spans="2:9">
      <c r="B699" s="8">
        <v>68.24</v>
      </c>
      <c r="C699" s="58">
        <v>5.28982</v>
      </c>
      <c r="D699" s="3"/>
      <c r="E699" s="8">
        <v>68.23</v>
      </c>
      <c r="F699" s="58">
        <v>5.333845</v>
      </c>
      <c r="G699" s="3"/>
      <c r="H699" s="8">
        <v>68.23</v>
      </c>
      <c r="I699" s="58">
        <v>5.369422</v>
      </c>
    </row>
    <row r="700" spans="2:9">
      <c r="B700" s="8">
        <v>68.34</v>
      </c>
      <c r="C700" s="58">
        <v>5.29043</v>
      </c>
      <c r="D700" s="3"/>
      <c r="E700" s="8">
        <v>68.33</v>
      </c>
      <c r="F700" s="58">
        <v>5.332715</v>
      </c>
      <c r="G700" s="3"/>
      <c r="H700" s="8">
        <v>68.33</v>
      </c>
      <c r="I700" s="58">
        <v>5.368475</v>
      </c>
    </row>
    <row r="701" spans="2:9">
      <c r="B701" s="8">
        <v>68.44</v>
      </c>
      <c r="C701" s="58">
        <v>5.290679</v>
      </c>
      <c r="D701" s="3"/>
      <c r="E701" s="8">
        <v>68.43</v>
      </c>
      <c r="F701" s="58">
        <v>5.334008</v>
      </c>
      <c r="G701" s="3"/>
      <c r="H701" s="8">
        <v>68.43</v>
      </c>
      <c r="I701" s="58">
        <v>5.370731</v>
      </c>
    </row>
    <row r="702" spans="2:9">
      <c r="B702" s="8">
        <v>68.54</v>
      </c>
      <c r="C702" s="58">
        <v>5.29039</v>
      </c>
      <c r="D702" s="3"/>
      <c r="E702" s="8">
        <v>68.53</v>
      </c>
      <c r="F702" s="58">
        <v>5.334125</v>
      </c>
      <c r="G702" s="3"/>
      <c r="H702" s="8">
        <v>68.53</v>
      </c>
      <c r="I702" s="58">
        <v>5.370443</v>
      </c>
    </row>
    <row r="703" spans="2:9">
      <c r="B703" s="8">
        <v>68.64</v>
      </c>
      <c r="C703" s="58">
        <v>5.290612</v>
      </c>
      <c r="D703" s="3"/>
      <c r="E703" s="8">
        <v>68.63</v>
      </c>
      <c r="F703" s="58">
        <v>5.335196</v>
      </c>
      <c r="G703" s="3"/>
      <c r="H703" s="8">
        <v>68.63</v>
      </c>
      <c r="I703" s="58">
        <v>5.371487</v>
      </c>
    </row>
    <row r="704" spans="2:9">
      <c r="B704" s="8">
        <v>68.73</v>
      </c>
      <c r="C704" s="58">
        <v>5.290731</v>
      </c>
      <c r="D704" s="3"/>
      <c r="E704" s="8">
        <v>68.73</v>
      </c>
      <c r="F704" s="58">
        <v>5.334876</v>
      </c>
      <c r="G704" s="3"/>
      <c r="H704" s="8">
        <v>68.72</v>
      </c>
      <c r="I704" s="58">
        <v>5.372697</v>
      </c>
    </row>
    <row r="705" spans="2:9">
      <c r="B705" s="8">
        <v>68.83</v>
      </c>
      <c r="C705" s="58">
        <v>5.291551</v>
      </c>
      <c r="D705" s="3"/>
      <c r="E705" s="8">
        <v>68.82</v>
      </c>
      <c r="F705" s="58">
        <v>5.337257</v>
      </c>
      <c r="G705" s="3"/>
      <c r="H705" s="8">
        <v>68.82</v>
      </c>
      <c r="I705" s="58">
        <v>5.37342</v>
      </c>
    </row>
    <row r="706" spans="2:9">
      <c r="B706" s="8">
        <v>68.93</v>
      </c>
      <c r="C706" s="58">
        <v>5.291445</v>
      </c>
      <c r="D706" s="3"/>
      <c r="E706" s="8">
        <v>68.92</v>
      </c>
      <c r="F706" s="58">
        <v>5.335876</v>
      </c>
      <c r="G706" s="3"/>
      <c r="H706" s="8">
        <v>68.92</v>
      </c>
      <c r="I706" s="58">
        <v>5.372909</v>
      </c>
    </row>
    <row r="707" spans="2:9">
      <c r="B707" s="8">
        <v>69.03</v>
      </c>
      <c r="C707" s="58">
        <v>5.292306</v>
      </c>
      <c r="D707" s="3"/>
      <c r="E707" s="8">
        <v>69.02</v>
      </c>
      <c r="F707" s="58">
        <v>5.337745</v>
      </c>
      <c r="G707" s="3"/>
      <c r="H707" s="8">
        <v>69.02</v>
      </c>
      <c r="I707" s="58">
        <v>5.373951</v>
      </c>
    </row>
    <row r="708" spans="2:9">
      <c r="B708" s="8">
        <v>69.13</v>
      </c>
      <c r="C708" s="58">
        <v>5.29167</v>
      </c>
      <c r="D708" s="3"/>
      <c r="E708" s="8">
        <v>69.12</v>
      </c>
      <c r="F708" s="58">
        <v>5.338837</v>
      </c>
      <c r="G708" s="3"/>
      <c r="H708" s="8">
        <v>69.12</v>
      </c>
      <c r="I708" s="58">
        <v>5.374075</v>
      </c>
    </row>
    <row r="709" spans="2:9">
      <c r="B709" s="8">
        <v>69.23</v>
      </c>
      <c r="C709" s="58">
        <v>5.292839</v>
      </c>
      <c r="D709" s="3"/>
      <c r="E709" s="8">
        <v>69.22</v>
      </c>
      <c r="F709" s="58">
        <v>5.338249</v>
      </c>
      <c r="G709" s="3"/>
      <c r="H709" s="8">
        <v>69.22</v>
      </c>
      <c r="I709" s="58">
        <v>5.373724</v>
      </c>
    </row>
    <row r="710" spans="2:9">
      <c r="B710" s="8">
        <v>69.33</v>
      </c>
      <c r="C710" s="58">
        <v>5.293016</v>
      </c>
      <c r="D710" s="3"/>
      <c r="E710" s="8">
        <v>69.32</v>
      </c>
      <c r="F710" s="58">
        <v>5.339366</v>
      </c>
      <c r="G710" s="3"/>
      <c r="H710" s="8">
        <v>69.32</v>
      </c>
      <c r="I710" s="58">
        <v>5.374634</v>
      </c>
    </row>
    <row r="711" spans="2:9">
      <c r="B711" s="8">
        <v>69.43</v>
      </c>
      <c r="C711" s="58">
        <v>5.29305</v>
      </c>
      <c r="D711" s="3"/>
      <c r="E711" s="8">
        <v>69.42</v>
      </c>
      <c r="F711" s="58">
        <v>5.339079</v>
      </c>
      <c r="G711" s="3"/>
      <c r="H711" s="8">
        <v>69.42</v>
      </c>
      <c r="I711" s="58">
        <v>5.374578</v>
      </c>
    </row>
    <row r="712" spans="2:9">
      <c r="B712" s="8">
        <v>69.53</v>
      </c>
      <c r="C712" s="58">
        <v>5.292397</v>
      </c>
      <c r="D712" s="3"/>
      <c r="E712" s="8">
        <v>69.52</v>
      </c>
      <c r="F712" s="58">
        <v>5.339688</v>
      </c>
      <c r="G712" s="3"/>
      <c r="H712" s="8">
        <v>69.52</v>
      </c>
      <c r="I712" s="58">
        <v>5.375009</v>
      </c>
    </row>
    <row r="713" spans="2:9">
      <c r="B713" s="8">
        <v>69.63</v>
      </c>
      <c r="C713" s="58">
        <v>5.294252</v>
      </c>
      <c r="D713" s="3"/>
      <c r="E713" s="8">
        <v>69.62</v>
      </c>
      <c r="F713" s="58">
        <v>5.340493</v>
      </c>
      <c r="G713" s="3"/>
      <c r="H713" s="8">
        <v>69.62</v>
      </c>
      <c r="I713" s="58">
        <v>5.375515</v>
      </c>
    </row>
    <row r="714" spans="2:9">
      <c r="B714" s="8">
        <v>69.73</v>
      </c>
      <c r="C714" s="58">
        <v>5.293556</v>
      </c>
      <c r="D714" s="3"/>
      <c r="E714" s="8">
        <v>69.72</v>
      </c>
      <c r="F714" s="58">
        <v>5.341128</v>
      </c>
      <c r="G714" s="3"/>
      <c r="H714" s="8">
        <v>69.71</v>
      </c>
      <c r="I714" s="58">
        <v>5.375958</v>
      </c>
    </row>
    <row r="715" spans="2:9">
      <c r="B715" s="8">
        <v>69.83</v>
      </c>
      <c r="C715" s="58">
        <v>5.291266</v>
      </c>
      <c r="D715" s="3"/>
      <c r="E715" s="8">
        <v>69.82</v>
      </c>
      <c r="F715" s="58">
        <v>5.340574</v>
      </c>
      <c r="G715" s="3"/>
      <c r="H715" s="8">
        <v>69.81</v>
      </c>
      <c r="I715" s="58">
        <v>5.375157</v>
      </c>
    </row>
    <row r="716" spans="2:9">
      <c r="B716" s="8">
        <v>69.93</v>
      </c>
      <c r="C716" s="58">
        <v>5.293443</v>
      </c>
      <c r="D716" s="3"/>
      <c r="E716" s="8">
        <v>69.92</v>
      </c>
      <c r="F716" s="58">
        <v>5.343376</v>
      </c>
      <c r="G716" s="3"/>
      <c r="H716" s="8">
        <v>69.91</v>
      </c>
      <c r="I716" s="58">
        <v>5.376494</v>
      </c>
    </row>
    <row r="717" spans="2:9">
      <c r="B717" s="8">
        <v>70.03</v>
      </c>
      <c r="C717" s="58">
        <v>5.295174</v>
      </c>
      <c r="D717" s="3"/>
      <c r="E717" s="8">
        <v>70.02</v>
      </c>
      <c r="F717" s="58">
        <v>5.340627</v>
      </c>
      <c r="G717" s="3"/>
      <c r="H717" s="8">
        <v>70.01</v>
      </c>
      <c r="I717" s="58">
        <v>5.375997</v>
      </c>
    </row>
    <row r="718" spans="2:9">
      <c r="B718" s="8">
        <v>70.13</v>
      </c>
      <c r="C718" s="58">
        <v>5.295496</v>
      </c>
      <c r="D718" s="3"/>
      <c r="E718" s="8">
        <v>70.12</v>
      </c>
      <c r="F718" s="58">
        <v>5.341128</v>
      </c>
      <c r="G718" s="3"/>
      <c r="H718" s="8">
        <v>70.11</v>
      </c>
      <c r="I718" s="58">
        <v>5.376734</v>
      </c>
    </row>
    <row r="719" spans="2:9">
      <c r="B719" s="8">
        <v>70.23</v>
      </c>
      <c r="C719" s="58">
        <v>5.295571</v>
      </c>
      <c r="D719" s="3"/>
      <c r="E719" s="8">
        <v>70.22</v>
      </c>
      <c r="F719" s="58">
        <v>5.342031</v>
      </c>
      <c r="G719" s="3"/>
      <c r="H719" s="8">
        <v>70.21</v>
      </c>
      <c r="I719" s="58">
        <v>5.376717</v>
      </c>
    </row>
    <row r="720" spans="2:9">
      <c r="B720" s="8">
        <v>70.32</v>
      </c>
      <c r="C720" s="58">
        <v>5.296041</v>
      </c>
      <c r="D720" s="3"/>
      <c r="E720" s="8">
        <v>70.31</v>
      </c>
      <c r="F720" s="58">
        <v>5.341314</v>
      </c>
      <c r="G720" s="3"/>
      <c r="H720" s="8">
        <v>70.31</v>
      </c>
      <c r="I720" s="58">
        <v>5.377575</v>
      </c>
    </row>
    <row r="721" spans="2:9">
      <c r="B721" s="8">
        <v>70.42</v>
      </c>
      <c r="C721" s="58">
        <v>5.296145</v>
      </c>
      <c r="D721" s="3"/>
      <c r="E721" s="8">
        <v>70.41</v>
      </c>
      <c r="F721" s="58">
        <v>5.342166</v>
      </c>
      <c r="G721" s="3"/>
      <c r="H721" s="8">
        <v>70.41</v>
      </c>
      <c r="I721" s="58">
        <v>5.377551</v>
      </c>
    </row>
    <row r="722" spans="2:9">
      <c r="B722" s="8">
        <v>70.52</v>
      </c>
      <c r="C722" s="58">
        <v>5.296095</v>
      </c>
      <c r="D722" s="3"/>
      <c r="E722" s="8">
        <v>70.51</v>
      </c>
      <c r="F722" s="58">
        <v>5.342279</v>
      </c>
      <c r="G722" s="3"/>
      <c r="H722" s="8">
        <v>70.51</v>
      </c>
      <c r="I722" s="58">
        <v>5.377462</v>
      </c>
    </row>
    <row r="723" spans="2:9">
      <c r="B723" s="8">
        <v>70.62</v>
      </c>
      <c r="C723" s="58">
        <v>5.29609</v>
      </c>
      <c r="D723" s="3"/>
      <c r="E723" s="8">
        <v>70.61</v>
      </c>
      <c r="F723" s="58">
        <v>5.341989</v>
      </c>
      <c r="G723" s="3"/>
      <c r="H723" s="8">
        <v>70.61</v>
      </c>
      <c r="I723" s="58">
        <v>5.376024</v>
      </c>
    </row>
    <row r="724" spans="2:9">
      <c r="B724" s="8">
        <v>70.72</v>
      </c>
      <c r="C724" s="58">
        <v>5.296332</v>
      </c>
      <c r="D724" s="3"/>
      <c r="E724" s="8">
        <v>70.71</v>
      </c>
      <c r="F724" s="58">
        <v>5.34295</v>
      </c>
      <c r="G724" s="3"/>
      <c r="H724" s="8">
        <v>70.7</v>
      </c>
      <c r="I724" s="58">
        <v>5.377742</v>
      </c>
    </row>
    <row r="725" spans="2:9">
      <c r="B725" s="8">
        <v>70.82</v>
      </c>
      <c r="C725" s="58">
        <v>5.296323</v>
      </c>
      <c r="D725" s="3"/>
      <c r="E725" s="8">
        <v>70.81</v>
      </c>
      <c r="F725" s="58">
        <v>5.341614</v>
      </c>
      <c r="G725" s="3"/>
      <c r="H725" s="8">
        <v>70.8</v>
      </c>
      <c r="I725" s="58">
        <v>5.378112</v>
      </c>
    </row>
    <row r="726" spans="2:9">
      <c r="B726" s="8">
        <v>70.92</v>
      </c>
      <c r="C726" s="58">
        <v>5.296812</v>
      </c>
      <c r="D726" s="3"/>
      <c r="E726" s="8">
        <v>70.91</v>
      </c>
      <c r="F726" s="58">
        <v>5.342595</v>
      </c>
      <c r="G726" s="3"/>
      <c r="H726" s="8">
        <v>70.9</v>
      </c>
      <c r="I726" s="58">
        <v>5.376936</v>
      </c>
    </row>
    <row r="727" spans="2:9">
      <c r="B727" s="8">
        <v>71.02</v>
      </c>
      <c r="C727" s="58">
        <v>5.296622</v>
      </c>
      <c r="D727" s="3"/>
      <c r="E727" s="8">
        <v>71.01</v>
      </c>
      <c r="F727" s="58">
        <v>5.341408</v>
      </c>
      <c r="G727" s="3"/>
      <c r="H727" s="8">
        <v>71</v>
      </c>
      <c r="I727" s="58">
        <v>5.376167</v>
      </c>
    </row>
    <row r="728" spans="2:9">
      <c r="B728" s="8">
        <v>71.12</v>
      </c>
      <c r="C728" s="58">
        <v>5.296996</v>
      </c>
      <c r="D728" s="3"/>
      <c r="E728" s="8">
        <v>71.11</v>
      </c>
      <c r="F728" s="58">
        <v>5.344083</v>
      </c>
      <c r="G728" s="3"/>
      <c r="H728" s="8">
        <v>71.1</v>
      </c>
      <c r="I728" s="58">
        <v>5.378345</v>
      </c>
    </row>
    <row r="729" spans="2:9">
      <c r="B729" s="8">
        <v>71.22</v>
      </c>
      <c r="C729" s="58">
        <v>5.296913</v>
      </c>
      <c r="D729" s="3"/>
      <c r="E729" s="8">
        <v>71.21</v>
      </c>
      <c r="F729" s="58">
        <v>5.341485</v>
      </c>
      <c r="G729" s="3"/>
      <c r="H729" s="8">
        <v>71.2</v>
      </c>
      <c r="I729" s="58">
        <v>5.376924</v>
      </c>
    </row>
    <row r="730" spans="2:9">
      <c r="B730" s="8">
        <v>71.31</v>
      </c>
      <c r="C730" s="58">
        <v>5.297532</v>
      </c>
      <c r="D730" s="3"/>
      <c r="E730" s="8">
        <v>71.3</v>
      </c>
      <c r="F730" s="58">
        <v>5.342585</v>
      </c>
      <c r="G730" s="3"/>
      <c r="H730" s="8">
        <v>71.3</v>
      </c>
      <c r="I730" s="58">
        <v>5.377655</v>
      </c>
    </row>
    <row r="731" spans="2:9">
      <c r="B731" s="8">
        <v>71.41</v>
      </c>
      <c r="C731" s="58">
        <v>5.296705</v>
      </c>
      <c r="D731" s="3"/>
      <c r="E731" s="8">
        <v>71.4</v>
      </c>
      <c r="F731" s="58">
        <v>5.341387</v>
      </c>
      <c r="G731" s="3"/>
      <c r="H731" s="8">
        <v>71.4</v>
      </c>
      <c r="I731" s="58">
        <v>5.37668</v>
      </c>
    </row>
    <row r="732" spans="2:9">
      <c r="B732" s="8">
        <v>71.51</v>
      </c>
      <c r="C732" s="58">
        <v>5.297195</v>
      </c>
      <c r="D732" s="3"/>
      <c r="E732" s="8">
        <v>71.5</v>
      </c>
      <c r="F732" s="58">
        <v>5.342222</v>
      </c>
      <c r="G732" s="3"/>
      <c r="H732" s="8">
        <v>71.5</v>
      </c>
      <c r="I732" s="58">
        <v>5.37674</v>
      </c>
    </row>
    <row r="733" spans="2:9">
      <c r="B733" s="8">
        <v>71.61</v>
      </c>
      <c r="C733" s="58">
        <v>5.296594</v>
      </c>
      <c r="D733" s="3"/>
      <c r="E733" s="8">
        <v>71.6</v>
      </c>
      <c r="F733" s="58">
        <v>5.340871</v>
      </c>
      <c r="G733" s="3"/>
      <c r="H733" s="8">
        <v>71.59</v>
      </c>
      <c r="I733" s="58">
        <v>5.3769</v>
      </c>
    </row>
    <row r="734" spans="2:9">
      <c r="B734" s="8">
        <v>71.71</v>
      </c>
      <c r="C734" s="58">
        <v>5.297304</v>
      </c>
      <c r="D734" s="3"/>
      <c r="E734" s="8">
        <v>71.7</v>
      </c>
      <c r="F734" s="58">
        <v>5.341829</v>
      </c>
      <c r="G734" s="3"/>
      <c r="H734" s="8">
        <v>71.69</v>
      </c>
      <c r="I734" s="58">
        <v>5.377458</v>
      </c>
    </row>
    <row r="735" spans="2:9">
      <c r="B735" s="8">
        <v>71.81</v>
      </c>
      <c r="C735" s="58">
        <v>5.296524</v>
      </c>
      <c r="D735" s="3"/>
      <c r="E735" s="8">
        <v>71.8</v>
      </c>
      <c r="F735" s="58">
        <v>5.339804</v>
      </c>
      <c r="G735" s="3"/>
      <c r="H735" s="8">
        <v>71.79</v>
      </c>
      <c r="I735" s="58">
        <v>5.376944</v>
      </c>
    </row>
    <row r="736" spans="2:9">
      <c r="B736" s="8">
        <v>71.91</v>
      </c>
      <c r="C736" s="58">
        <v>5.297182</v>
      </c>
      <c r="D736" s="3"/>
      <c r="E736" s="8">
        <v>71.9</v>
      </c>
      <c r="F736" s="58">
        <v>5.340416</v>
      </c>
      <c r="G736" s="3"/>
      <c r="H736" s="8">
        <v>71.89</v>
      </c>
      <c r="I736" s="58">
        <v>5.376877</v>
      </c>
    </row>
    <row r="737" spans="2:9">
      <c r="B737" s="8">
        <v>72.01</v>
      </c>
      <c r="C737" s="58">
        <v>5.296495</v>
      </c>
      <c r="D737" s="3"/>
      <c r="E737" s="8">
        <v>72</v>
      </c>
      <c r="F737" s="58">
        <v>5.340666</v>
      </c>
      <c r="G737" s="3"/>
      <c r="H737" s="8">
        <v>71.99</v>
      </c>
      <c r="I737" s="58">
        <v>5.377428</v>
      </c>
    </row>
    <row r="738" spans="2:9">
      <c r="B738" s="8">
        <v>72.11</v>
      </c>
      <c r="C738" s="58">
        <v>5.296824</v>
      </c>
      <c r="D738" s="3"/>
      <c r="E738" s="8">
        <v>72.1</v>
      </c>
      <c r="F738" s="58">
        <v>5.340366</v>
      </c>
      <c r="G738" s="3"/>
      <c r="H738" s="8">
        <v>72.09</v>
      </c>
      <c r="I738" s="58">
        <v>5.376046</v>
      </c>
    </row>
    <row r="739" spans="2:9">
      <c r="B739" s="8">
        <v>72.21</v>
      </c>
      <c r="C739" s="58">
        <v>5.296826</v>
      </c>
      <c r="D739" s="3"/>
      <c r="E739" s="8">
        <v>72.2</v>
      </c>
      <c r="F739" s="58">
        <v>5.340858</v>
      </c>
      <c r="G739" s="3"/>
      <c r="H739" s="8">
        <v>72.19</v>
      </c>
      <c r="I739" s="58">
        <v>5.377116</v>
      </c>
    </row>
    <row r="740" spans="2:9">
      <c r="B740" s="8">
        <v>72.3</v>
      </c>
      <c r="C740" s="58">
        <v>5.296806</v>
      </c>
      <c r="D740" s="3"/>
      <c r="E740" s="8">
        <v>72.29</v>
      </c>
      <c r="F740" s="58">
        <v>5.339985</v>
      </c>
      <c r="G740" s="3"/>
      <c r="H740" s="8">
        <v>72.29</v>
      </c>
      <c r="I740" s="58">
        <v>5.375586</v>
      </c>
    </row>
    <row r="741" spans="2:9">
      <c r="B741" s="8">
        <v>72.4</v>
      </c>
      <c r="C741" s="58">
        <v>5.296906</v>
      </c>
      <c r="D741" s="3"/>
      <c r="E741" s="8">
        <v>72.39</v>
      </c>
      <c r="F741" s="58">
        <v>5.340099</v>
      </c>
      <c r="G741" s="3"/>
      <c r="H741" s="8">
        <v>72.39</v>
      </c>
      <c r="I741" s="58">
        <v>5.3777</v>
      </c>
    </row>
    <row r="742" spans="2:9">
      <c r="B742" s="8">
        <v>72.5</v>
      </c>
      <c r="C742" s="58">
        <v>5.296544</v>
      </c>
      <c r="D742" s="3"/>
      <c r="E742" s="8">
        <v>72.49</v>
      </c>
      <c r="F742" s="58">
        <v>5.339799</v>
      </c>
      <c r="G742" s="3"/>
      <c r="H742" s="8">
        <v>72.49</v>
      </c>
      <c r="I742" s="58">
        <v>5.376426</v>
      </c>
    </row>
    <row r="743" spans="2:9">
      <c r="B743" s="8">
        <v>72.6</v>
      </c>
      <c r="C743" s="58">
        <v>5.296751</v>
      </c>
      <c r="D743" s="3"/>
      <c r="E743" s="8">
        <v>72.59</v>
      </c>
      <c r="F743" s="58">
        <v>5.339289</v>
      </c>
      <c r="G743" s="3"/>
      <c r="H743" s="8">
        <v>72.59</v>
      </c>
      <c r="I743" s="58">
        <v>5.37618</v>
      </c>
    </row>
    <row r="744" spans="2:9">
      <c r="B744" s="8">
        <v>72.7</v>
      </c>
      <c r="C744" s="58">
        <v>5.29674</v>
      </c>
      <c r="D744" s="3"/>
      <c r="E744" s="8">
        <v>72.69</v>
      </c>
      <c r="F744" s="58">
        <v>5.339039</v>
      </c>
      <c r="G744" s="3"/>
      <c r="H744" s="8">
        <v>72.69</v>
      </c>
      <c r="I744" s="58">
        <v>5.376045</v>
      </c>
    </row>
    <row r="745" spans="2:9">
      <c r="B745" s="8">
        <v>72.8</v>
      </c>
      <c r="C745" s="58">
        <v>5.297042</v>
      </c>
      <c r="D745" s="3"/>
      <c r="E745" s="8">
        <v>72.79</v>
      </c>
      <c r="F745" s="58">
        <v>5.339816</v>
      </c>
      <c r="G745" s="3"/>
      <c r="H745" s="8">
        <v>72.78</v>
      </c>
      <c r="I745" s="58">
        <v>5.377007</v>
      </c>
    </row>
    <row r="746" spans="2:9">
      <c r="B746" s="8">
        <v>72.9</v>
      </c>
      <c r="C746" s="58">
        <v>5.296971</v>
      </c>
      <c r="D746" s="3"/>
      <c r="E746" s="8">
        <v>72.89</v>
      </c>
      <c r="F746" s="58">
        <v>5.338679</v>
      </c>
      <c r="G746" s="3"/>
      <c r="H746" s="8">
        <v>72.88</v>
      </c>
      <c r="I746" s="58">
        <v>5.374361</v>
      </c>
    </row>
    <row r="747" spans="2:9">
      <c r="B747" s="8">
        <v>73</v>
      </c>
      <c r="C747" s="58">
        <v>5.297067</v>
      </c>
      <c r="D747" s="3"/>
      <c r="E747" s="8">
        <v>72.99</v>
      </c>
      <c r="F747" s="58">
        <v>5.338767</v>
      </c>
      <c r="G747" s="3"/>
      <c r="H747" s="8">
        <v>72.98</v>
      </c>
      <c r="I747" s="58">
        <v>5.375036</v>
      </c>
    </row>
    <row r="748" spans="2:9">
      <c r="B748" s="8">
        <v>73.1</v>
      </c>
      <c r="C748" s="58">
        <v>5.296892</v>
      </c>
      <c r="D748" s="3"/>
      <c r="E748" s="8">
        <v>73.09</v>
      </c>
      <c r="F748" s="58">
        <v>5.33863</v>
      </c>
      <c r="G748" s="3"/>
      <c r="H748" s="8">
        <v>73.08</v>
      </c>
      <c r="I748" s="58">
        <v>5.374749</v>
      </c>
    </row>
    <row r="749" spans="2:9">
      <c r="B749" s="8">
        <v>73.2</v>
      </c>
      <c r="C749" s="58">
        <v>5.297002</v>
      </c>
      <c r="D749" s="3"/>
      <c r="E749" s="8">
        <v>73.19</v>
      </c>
      <c r="F749" s="58">
        <v>5.338337</v>
      </c>
      <c r="G749" s="3"/>
      <c r="H749" s="8">
        <v>73.18</v>
      </c>
      <c r="I749" s="58">
        <v>5.375467</v>
      </c>
    </row>
    <row r="750" spans="2:9">
      <c r="B750" s="8">
        <v>73.29</v>
      </c>
      <c r="C750" s="58">
        <v>5.297985</v>
      </c>
      <c r="D750" s="3"/>
      <c r="E750" s="8">
        <v>73.28</v>
      </c>
      <c r="F750" s="58">
        <v>5.337629</v>
      </c>
      <c r="G750" s="3"/>
      <c r="H750" s="8">
        <v>73.28</v>
      </c>
      <c r="I750" s="58">
        <v>5.375108</v>
      </c>
    </row>
    <row r="751" spans="2:9">
      <c r="B751" s="8">
        <v>73.39</v>
      </c>
      <c r="C751" s="58">
        <v>5.297387</v>
      </c>
      <c r="D751" s="3"/>
      <c r="E751" s="8">
        <v>73.38</v>
      </c>
      <c r="F751" s="58">
        <v>5.338255</v>
      </c>
      <c r="G751" s="3"/>
      <c r="H751" s="8">
        <v>73.38</v>
      </c>
      <c r="I751" s="58">
        <v>5.374866</v>
      </c>
    </row>
    <row r="752" spans="2:9">
      <c r="B752" s="8">
        <v>73.49</v>
      </c>
      <c r="C752" s="58">
        <v>5.298718</v>
      </c>
      <c r="D752" s="3"/>
      <c r="E752" s="8">
        <v>73.48</v>
      </c>
      <c r="F752" s="58">
        <v>5.337963</v>
      </c>
      <c r="G752" s="3"/>
      <c r="H752" s="8">
        <v>73.48</v>
      </c>
      <c r="I752" s="58">
        <v>5.374143</v>
      </c>
    </row>
    <row r="753" spans="2:9">
      <c r="B753" s="8">
        <v>73.59</v>
      </c>
      <c r="C753" s="58">
        <v>5.299897</v>
      </c>
      <c r="D753" s="3"/>
      <c r="E753" s="8">
        <v>73.58</v>
      </c>
      <c r="F753" s="58">
        <v>5.338853</v>
      </c>
      <c r="G753" s="3"/>
      <c r="H753" s="8">
        <v>73.58</v>
      </c>
      <c r="I753" s="58">
        <v>5.376824</v>
      </c>
    </row>
    <row r="754" spans="2:9">
      <c r="B754" s="8">
        <v>73.69</v>
      </c>
      <c r="C754" s="58">
        <v>5.300458</v>
      </c>
      <c r="D754" s="3"/>
      <c r="E754" s="8">
        <v>73.68</v>
      </c>
      <c r="F754" s="58">
        <v>5.338412</v>
      </c>
      <c r="G754" s="3"/>
      <c r="H754" s="8">
        <v>73.68</v>
      </c>
      <c r="I754" s="58">
        <v>5.374568</v>
      </c>
    </row>
    <row r="755" spans="2:9">
      <c r="B755" s="8">
        <v>73.79</v>
      </c>
      <c r="C755" s="58">
        <v>5.301141</v>
      </c>
      <c r="D755" s="3"/>
      <c r="E755" s="8">
        <v>73.78</v>
      </c>
      <c r="F755" s="58">
        <v>5.337848</v>
      </c>
      <c r="G755" s="3"/>
      <c r="H755" s="8">
        <v>73.77</v>
      </c>
      <c r="I755" s="58">
        <v>5.375765</v>
      </c>
    </row>
    <row r="756" spans="2:9">
      <c r="B756" s="8">
        <v>73.89</v>
      </c>
      <c r="C756" s="58">
        <v>5.301126</v>
      </c>
      <c r="D756" s="3"/>
      <c r="E756" s="8">
        <v>73.88</v>
      </c>
      <c r="F756" s="58">
        <v>5.338968</v>
      </c>
      <c r="G756" s="3"/>
      <c r="H756" s="8">
        <v>73.87</v>
      </c>
      <c r="I756" s="58">
        <v>5.374627</v>
      </c>
    </row>
    <row r="757" spans="2:9">
      <c r="B757" s="8">
        <v>73.99</v>
      </c>
      <c r="C757" s="58">
        <v>5.301219</v>
      </c>
      <c r="D757" s="3"/>
      <c r="E757" s="8">
        <v>73.98</v>
      </c>
      <c r="F757" s="58">
        <v>5.339778</v>
      </c>
      <c r="G757" s="3"/>
      <c r="H757" s="8">
        <v>73.97</v>
      </c>
      <c r="I757" s="58">
        <v>5.376908</v>
      </c>
    </row>
    <row r="758" spans="2:9">
      <c r="B758" s="8">
        <v>74.09</v>
      </c>
      <c r="C758" s="58">
        <v>5.30234</v>
      </c>
      <c r="D758" s="3"/>
      <c r="E758" s="8">
        <v>74.08</v>
      </c>
      <c r="F758" s="58">
        <v>5.339107</v>
      </c>
      <c r="G758" s="3"/>
      <c r="H758" s="8">
        <v>74.07</v>
      </c>
      <c r="I758" s="58">
        <v>5.374414</v>
      </c>
    </row>
    <row r="759" spans="2:9">
      <c r="B759" s="8">
        <v>74.19</v>
      </c>
      <c r="C759" s="58">
        <v>5.302213</v>
      </c>
      <c r="D759" s="3"/>
      <c r="E759" s="8">
        <v>74.18</v>
      </c>
      <c r="F759" s="58">
        <v>5.339216</v>
      </c>
      <c r="G759" s="3"/>
      <c r="H759" s="8">
        <v>74.17</v>
      </c>
      <c r="I759" s="58">
        <v>5.375365</v>
      </c>
    </row>
    <row r="760" spans="2:9">
      <c r="B760" s="8">
        <v>74.28</v>
      </c>
      <c r="C760" s="58">
        <v>5.302414</v>
      </c>
      <c r="D760" s="3"/>
      <c r="E760" s="8">
        <v>74.27</v>
      </c>
      <c r="F760" s="58">
        <v>5.339308</v>
      </c>
      <c r="G760" s="3"/>
      <c r="H760" s="8">
        <v>74.27</v>
      </c>
      <c r="I760" s="58">
        <v>5.373923</v>
      </c>
    </row>
    <row r="761" spans="2:9">
      <c r="B761" s="8">
        <v>74.38</v>
      </c>
      <c r="C761" s="58">
        <v>5.302644</v>
      </c>
      <c r="D761" s="3"/>
      <c r="E761" s="8">
        <v>74.37</v>
      </c>
      <c r="F761" s="58">
        <v>5.339936</v>
      </c>
      <c r="G761" s="3"/>
      <c r="H761" s="8">
        <v>74.37</v>
      </c>
      <c r="I761" s="58">
        <v>5.373574</v>
      </c>
    </row>
    <row r="762" spans="2:9">
      <c r="B762" s="8">
        <v>74.48</v>
      </c>
      <c r="C762" s="58">
        <v>5.303325</v>
      </c>
      <c r="D762" s="3"/>
      <c r="E762" s="8">
        <v>74.47</v>
      </c>
      <c r="F762" s="58">
        <v>5.33917</v>
      </c>
      <c r="G762" s="3"/>
      <c r="H762" s="8">
        <v>74.47</v>
      </c>
      <c r="I762" s="58">
        <v>5.374048</v>
      </c>
    </row>
    <row r="763" spans="2:9">
      <c r="B763" s="8">
        <v>74.58</v>
      </c>
      <c r="C763" s="58">
        <v>5.303811</v>
      </c>
      <c r="D763" s="3"/>
      <c r="E763" s="8">
        <v>74.57</v>
      </c>
      <c r="F763" s="58">
        <v>5.340839</v>
      </c>
      <c r="G763" s="3"/>
      <c r="H763" s="8">
        <v>74.57</v>
      </c>
      <c r="I763" s="58">
        <v>5.375093</v>
      </c>
    </row>
    <row r="764" spans="2:9">
      <c r="B764" s="8">
        <v>74.68</v>
      </c>
      <c r="C764" s="58">
        <v>5.303341</v>
      </c>
      <c r="D764" s="3"/>
      <c r="E764" s="8">
        <v>74.67</v>
      </c>
      <c r="F764" s="58">
        <v>5.339438</v>
      </c>
      <c r="G764" s="3"/>
      <c r="H764" s="8">
        <v>74.67</v>
      </c>
      <c r="I764" s="58">
        <v>5.375764</v>
      </c>
    </row>
    <row r="765" spans="2:9">
      <c r="B765" s="8">
        <v>74.78</v>
      </c>
      <c r="C765" s="58">
        <v>5.304897</v>
      </c>
      <c r="D765" s="3"/>
      <c r="E765" s="8">
        <v>74.77</v>
      </c>
      <c r="F765" s="58">
        <v>5.341132</v>
      </c>
      <c r="G765" s="3"/>
      <c r="H765" s="8">
        <v>74.77</v>
      </c>
      <c r="I765" s="58">
        <v>5.375265</v>
      </c>
    </row>
    <row r="766" spans="2:9">
      <c r="B766" s="8">
        <v>74.88</v>
      </c>
      <c r="C766" s="58">
        <v>5.30246</v>
      </c>
      <c r="D766" s="3"/>
      <c r="E766" s="8">
        <v>74.87</v>
      </c>
      <c r="F766" s="58">
        <v>5.343649</v>
      </c>
      <c r="G766" s="3"/>
      <c r="H766" s="8">
        <v>74.86</v>
      </c>
      <c r="I766" s="58">
        <v>5.375501</v>
      </c>
    </row>
    <row r="767" spans="2:9">
      <c r="B767" s="8">
        <v>74.98</v>
      </c>
      <c r="C767" s="58">
        <v>5.302476</v>
      </c>
      <c r="D767" s="3"/>
      <c r="E767" s="8">
        <v>74.97</v>
      </c>
      <c r="F767" s="58">
        <v>5.342836</v>
      </c>
      <c r="G767" s="3"/>
      <c r="H767" s="8">
        <v>74.96</v>
      </c>
      <c r="I767" s="58">
        <v>5.375374</v>
      </c>
    </row>
    <row r="768" spans="2:9">
      <c r="B768" s="8">
        <v>75.08</v>
      </c>
      <c r="C768" s="58">
        <v>5.305365</v>
      </c>
      <c r="D768" s="3"/>
      <c r="E768" s="8">
        <v>75.07</v>
      </c>
      <c r="F768" s="58">
        <v>5.344514</v>
      </c>
      <c r="G768" s="3"/>
      <c r="H768" s="8">
        <v>75.06</v>
      </c>
      <c r="I768" s="58">
        <v>5.376968</v>
      </c>
    </row>
    <row r="769" spans="2:9">
      <c r="B769" s="8">
        <v>75.18</v>
      </c>
      <c r="C769" s="58">
        <v>5.305921</v>
      </c>
      <c r="D769" s="3"/>
      <c r="E769" s="8">
        <v>75.16</v>
      </c>
      <c r="F769" s="58">
        <v>5.345726</v>
      </c>
      <c r="G769" s="3"/>
      <c r="H769" s="8">
        <v>75.16</v>
      </c>
      <c r="I769" s="58">
        <v>5.375872</v>
      </c>
    </row>
    <row r="770" spans="2:9">
      <c r="B770" s="8">
        <v>75.28</v>
      </c>
      <c r="C770" s="58">
        <v>5.307402</v>
      </c>
      <c r="D770" s="3"/>
      <c r="E770" s="8">
        <v>75.27</v>
      </c>
      <c r="F770" s="58">
        <v>5.344907</v>
      </c>
      <c r="G770" s="3"/>
      <c r="H770" s="10">
        <v>75.26</v>
      </c>
      <c r="I770" s="59">
        <v>5.374712</v>
      </c>
    </row>
    <row r="771" spans="2:9">
      <c r="B771" s="8">
        <v>75.38</v>
      </c>
      <c r="C771" s="58">
        <v>5.306987</v>
      </c>
      <c r="D771" s="3"/>
      <c r="E771" s="8">
        <v>75.36</v>
      </c>
      <c r="F771" s="58">
        <v>5.344483</v>
      </c>
      <c r="G771" s="3"/>
      <c r="H771" s="3"/>
      <c r="I771" s="3"/>
    </row>
    <row r="772" spans="2:9">
      <c r="B772" s="8">
        <v>75.48</v>
      </c>
      <c r="C772" s="58">
        <v>5.308395</v>
      </c>
      <c r="D772" s="3"/>
      <c r="E772" s="8">
        <v>75.46</v>
      </c>
      <c r="F772" s="58">
        <v>5.345326</v>
      </c>
      <c r="G772" s="3"/>
      <c r="H772" s="3"/>
      <c r="I772" s="3"/>
    </row>
    <row r="773" spans="2:9">
      <c r="B773" s="8">
        <v>75.58</v>
      </c>
      <c r="C773" s="58">
        <v>5.309372</v>
      </c>
      <c r="D773" s="3"/>
      <c r="E773" s="8">
        <v>75.56</v>
      </c>
      <c r="F773" s="58">
        <v>5.346231</v>
      </c>
      <c r="G773" s="3"/>
      <c r="H773" s="3"/>
      <c r="I773" s="3"/>
    </row>
    <row r="774" spans="2:9">
      <c r="B774" s="8">
        <v>75.67</v>
      </c>
      <c r="C774" s="58">
        <v>5.310664</v>
      </c>
      <c r="D774" s="3"/>
      <c r="E774" s="10">
        <v>75.66</v>
      </c>
      <c r="F774" s="59">
        <v>5.346778</v>
      </c>
      <c r="G774" s="3"/>
      <c r="H774" s="3"/>
      <c r="I774" s="3"/>
    </row>
    <row r="775" spans="2:9">
      <c r="B775" s="8">
        <v>75.77</v>
      </c>
      <c r="C775" s="58">
        <v>5.310624</v>
      </c>
      <c r="D775" s="3"/>
      <c r="E775" s="3"/>
      <c r="F775" s="3"/>
      <c r="G775" s="3"/>
      <c r="H775" s="3"/>
      <c r="I775" s="3"/>
    </row>
    <row r="776" spans="2:9">
      <c r="B776" s="10">
        <v>75.87</v>
      </c>
      <c r="C776" s="59">
        <v>5.309943</v>
      </c>
      <c r="D776" s="3"/>
      <c r="E776" s="3"/>
      <c r="F776" s="3"/>
      <c r="G776" s="3"/>
      <c r="H776" s="3"/>
      <c r="I776" s="3"/>
    </row>
    <row r="777" spans="2:9">
      <c r="B777" s="3"/>
      <c r="C777" s="3"/>
      <c r="D777" s="3"/>
      <c r="E777" s="3"/>
      <c r="F777" s="3"/>
      <c r="G777" s="3"/>
      <c r="H777" s="3"/>
      <c r="I777" s="3"/>
    </row>
    <row r="778" spans="2:9">
      <c r="B778" s="3"/>
      <c r="C778" s="3"/>
      <c r="D778" s="3"/>
      <c r="E778" s="3"/>
      <c r="F778" s="3"/>
      <c r="G778" s="3"/>
      <c r="H778" s="3"/>
      <c r="I778" s="3"/>
    </row>
    <row r="779" spans="2:9">
      <c r="B779" s="3"/>
      <c r="C779" s="3"/>
      <c r="D779" s="3"/>
      <c r="E779" s="3"/>
      <c r="F779" s="3"/>
      <c r="G779" s="3"/>
      <c r="H779" s="3"/>
      <c r="I779" s="3"/>
    </row>
  </sheetData>
  <mergeCells count="49">
    <mergeCell ref="D4:U4"/>
    <mergeCell ref="B8:C8"/>
    <mergeCell ref="E8:F8"/>
    <mergeCell ref="H8:I8"/>
    <mergeCell ref="T10:V10"/>
    <mergeCell ref="T18:V18"/>
    <mergeCell ref="T26:V26"/>
    <mergeCell ref="AR34:AT34"/>
    <mergeCell ref="X35:AO35"/>
    <mergeCell ref="L36:N36"/>
    <mergeCell ref="R36:T36"/>
    <mergeCell ref="X36:Z36"/>
    <mergeCell ref="AD36:AF36"/>
    <mergeCell ref="AJ36:AL36"/>
    <mergeCell ref="AR44:AT44"/>
    <mergeCell ref="X48:AO48"/>
    <mergeCell ref="L49:N49"/>
    <mergeCell ref="R49:T49"/>
    <mergeCell ref="X49:Z49"/>
    <mergeCell ref="AD49:AF49"/>
    <mergeCell ref="AJ49:AL49"/>
    <mergeCell ref="AR52:AT52"/>
    <mergeCell ref="X54:AO54"/>
    <mergeCell ref="L55:N55"/>
    <mergeCell ref="R55:T55"/>
    <mergeCell ref="X55:Z55"/>
    <mergeCell ref="AD55:AF55"/>
    <mergeCell ref="AJ55:AL55"/>
    <mergeCell ref="AR60:AT60"/>
    <mergeCell ref="X61:AO61"/>
    <mergeCell ref="L62:N62"/>
    <mergeCell ref="R62:T62"/>
    <mergeCell ref="X62:Z62"/>
    <mergeCell ref="AD62:AF62"/>
    <mergeCell ref="AJ62:AL62"/>
    <mergeCell ref="X67:AO67"/>
    <mergeCell ref="AR67:AT67"/>
    <mergeCell ref="L68:N68"/>
    <mergeCell ref="R68:T68"/>
    <mergeCell ref="X68:Z68"/>
    <mergeCell ref="AD68:AF68"/>
    <mergeCell ref="AJ68:AL68"/>
    <mergeCell ref="AR74:AT74"/>
    <mergeCell ref="X76:AO76"/>
    <mergeCell ref="L77:N77"/>
    <mergeCell ref="R77:T77"/>
    <mergeCell ref="X77:Z77"/>
    <mergeCell ref="AD77:AF77"/>
    <mergeCell ref="AJ77:AL77"/>
  </mergeCells>
  <pageMargins left="0.75" right="0.75" top="1" bottom="1" header="0.511805555555556" footer="0.511805555555556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2:AW91"/>
  <sheetViews>
    <sheetView zoomScale="49" zoomScaleNormal="49" topLeftCell="A30" workbookViewId="0">
      <selection activeCell="Q60" sqref="Q60"/>
    </sheetView>
  </sheetViews>
  <sheetFormatPr defaultColWidth="9.14285714285714" defaultRowHeight="17.6"/>
  <cols>
    <col min="3" max="3" width="19.8392857142857" customWidth="1"/>
    <col min="4" max="9" width="15.5714285714286"/>
    <col min="10" max="10" width="17.0446428571429" customWidth="1"/>
    <col min="11" max="13" width="15.5714285714286"/>
    <col min="32" max="32" width="15.1607142857143" customWidth="1"/>
  </cols>
  <sheetData>
    <row r="2" spans="3:25">
      <c r="C2" s="3" t="s">
        <v>236</v>
      </c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</row>
    <row r="5" spans="2:45">
      <c r="B5" s="3" t="s">
        <v>237</v>
      </c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  <c r="AA5" s="3"/>
      <c r="AB5" s="3"/>
      <c r="AC5" s="3"/>
      <c r="AD5" s="3"/>
      <c r="AE5" s="3"/>
      <c r="AF5" s="3"/>
      <c r="AG5" s="3"/>
      <c r="AH5" s="3"/>
      <c r="AI5" s="3"/>
      <c r="AJ5" s="3"/>
      <c r="AK5" s="3"/>
      <c r="AL5" s="3"/>
      <c r="AM5" s="3"/>
      <c r="AN5" s="3"/>
      <c r="AO5" s="3"/>
      <c r="AP5" s="3"/>
      <c r="AQ5" s="3"/>
      <c r="AR5" s="3"/>
      <c r="AS5" s="3"/>
    </row>
    <row r="6" spans="2:45"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3"/>
      <c r="O6" s="3"/>
      <c r="P6" s="3"/>
      <c r="Q6" s="3"/>
      <c r="R6" s="3"/>
      <c r="S6" s="3"/>
      <c r="T6" s="3"/>
      <c r="U6" s="3"/>
      <c r="V6" s="3"/>
      <c r="W6" s="3"/>
      <c r="X6" s="3"/>
      <c r="Y6" s="3"/>
      <c r="Z6" s="3"/>
      <c r="AA6" s="3"/>
      <c r="AB6" s="3"/>
      <c r="AC6" s="3"/>
      <c r="AD6" s="3"/>
      <c r="AE6" s="3"/>
      <c r="AF6" s="3"/>
      <c r="AG6" s="3"/>
      <c r="AH6" s="3"/>
      <c r="AI6" s="3"/>
      <c r="AJ6" s="3"/>
      <c r="AK6" s="3"/>
      <c r="AL6" s="3"/>
      <c r="AM6" s="3"/>
      <c r="AN6" s="3"/>
      <c r="AO6" s="3"/>
      <c r="AP6" s="3"/>
      <c r="AQ6" s="3"/>
      <c r="AR6" s="3"/>
      <c r="AS6" s="3"/>
    </row>
    <row r="7" spans="2:45">
      <c r="B7" s="4" t="s">
        <v>238</v>
      </c>
      <c r="C7" s="5"/>
      <c r="D7" s="5"/>
      <c r="E7" s="5"/>
      <c r="F7" s="5"/>
      <c r="G7" s="5"/>
      <c r="H7" s="5"/>
      <c r="I7" s="5" t="s">
        <v>239</v>
      </c>
      <c r="J7" s="5"/>
      <c r="K7" s="5"/>
      <c r="L7" s="5"/>
      <c r="M7" s="5"/>
      <c r="N7" s="5"/>
      <c r="O7" s="5"/>
      <c r="P7" s="5"/>
      <c r="Q7" s="5"/>
      <c r="R7" s="5"/>
      <c r="S7" s="5"/>
      <c r="T7" s="5"/>
      <c r="U7" s="5"/>
      <c r="V7" s="5"/>
      <c r="W7" s="5"/>
      <c r="X7" s="5"/>
      <c r="Y7" s="5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16"/>
      <c r="AS7" s="3"/>
    </row>
    <row r="8" spans="2:45">
      <c r="B8" s="37"/>
      <c r="C8" s="80" t="s">
        <v>240</v>
      </c>
      <c r="D8" s="80"/>
      <c r="E8" s="80"/>
      <c r="F8" s="13" t="s">
        <v>6</v>
      </c>
      <c r="G8" s="13" t="s">
        <v>7</v>
      </c>
      <c r="H8" s="13" t="s">
        <v>8</v>
      </c>
      <c r="I8" s="80" t="s">
        <v>241</v>
      </c>
      <c r="J8" s="80"/>
      <c r="K8" s="80"/>
      <c r="L8" s="13" t="s">
        <v>6</v>
      </c>
      <c r="M8" s="13" t="s">
        <v>7</v>
      </c>
      <c r="N8" s="13" t="s">
        <v>8</v>
      </c>
      <c r="O8" s="80" t="s">
        <v>86</v>
      </c>
      <c r="P8" s="80"/>
      <c r="Q8" s="80"/>
      <c r="R8" s="13" t="s">
        <v>6</v>
      </c>
      <c r="S8" s="13" t="s">
        <v>7</v>
      </c>
      <c r="T8" s="13" t="s">
        <v>8</v>
      </c>
      <c r="U8" s="80" t="s">
        <v>242</v>
      </c>
      <c r="V8" s="80"/>
      <c r="W8" s="80"/>
      <c r="X8" s="13" t="s">
        <v>6</v>
      </c>
      <c r="Y8" s="13" t="s">
        <v>7</v>
      </c>
      <c r="Z8" s="13" t="s">
        <v>8</v>
      </c>
      <c r="AA8" s="80" t="s">
        <v>243</v>
      </c>
      <c r="AB8" s="80"/>
      <c r="AC8" s="80"/>
      <c r="AD8" s="13" t="s">
        <v>6</v>
      </c>
      <c r="AE8" s="13" t="s">
        <v>7</v>
      </c>
      <c r="AF8" s="13" t="s">
        <v>8</v>
      </c>
      <c r="AG8" s="80" t="s">
        <v>244</v>
      </c>
      <c r="AH8" s="80"/>
      <c r="AI8" s="80"/>
      <c r="AJ8" s="13" t="s">
        <v>6</v>
      </c>
      <c r="AK8" s="13" t="s">
        <v>7</v>
      </c>
      <c r="AL8" s="13" t="s">
        <v>8</v>
      </c>
      <c r="AM8" s="80" t="s">
        <v>245</v>
      </c>
      <c r="AN8" s="80"/>
      <c r="AO8" s="80"/>
      <c r="AP8" s="13" t="s">
        <v>6</v>
      </c>
      <c r="AQ8" s="13" t="s">
        <v>7</v>
      </c>
      <c r="AR8" s="17" t="s">
        <v>8</v>
      </c>
      <c r="AS8" s="3"/>
    </row>
    <row r="9" spans="2:45">
      <c r="B9" s="47" t="s">
        <v>246</v>
      </c>
      <c r="C9" s="44">
        <v>85.1585382</v>
      </c>
      <c r="D9" s="44">
        <v>81.97831396</v>
      </c>
      <c r="E9" s="44"/>
      <c r="F9" s="15">
        <f>AVERAGE(C9:D9)</f>
        <v>83.56842608</v>
      </c>
      <c r="G9" s="15">
        <f>_xlfn.STDEV.S(C9:D9)</f>
        <v>2.24875812579784</v>
      </c>
      <c r="H9" s="15">
        <f>G9/SQRT(2)</f>
        <v>1.59011212</v>
      </c>
      <c r="I9" s="44">
        <v>61.48106281</v>
      </c>
      <c r="J9" s="44">
        <v>69.3652679</v>
      </c>
      <c r="K9" s="44"/>
      <c r="L9" s="15">
        <f>AVERAGE(I9:J9)</f>
        <v>65.423165355</v>
      </c>
      <c r="M9" s="15">
        <f>_xlfn.STDEV.S(I9:J9)</f>
        <v>5.5749748834045</v>
      </c>
      <c r="N9" s="15">
        <f>M9/SQRT(2)</f>
        <v>3.942102545</v>
      </c>
      <c r="O9" s="44">
        <v>68.41646637</v>
      </c>
      <c r="P9" s="44">
        <v>64.63788467</v>
      </c>
      <c r="Q9" s="44"/>
      <c r="R9" s="15">
        <f>AVERAGE(O9:P9)</f>
        <v>66.52717552</v>
      </c>
      <c r="S9" s="15">
        <f>_xlfn.STDEV.S(O9:P9)</f>
        <v>2.67186074333738</v>
      </c>
      <c r="T9" s="15">
        <f>S9/SQRT(2)</f>
        <v>1.88929084999999</v>
      </c>
      <c r="U9" s="44">
        <v>80.50910453</v>
      </c>
      <c r="V9" s="44">
        <v>79.51587177</v>
      </c>
      <c r="W9" s="44"/>
      <c r="X9" s="15">
        <f>AVERAGE(U9:V9)</f>
        <v>80.01248815</v>
      </c>
      <c r="Y9" s="15">
        <f>_xlfn.STDEV.S(U9:V9)</f>
        <v>0.702321619892629</v>
      </c>
      <c r="Z9" s="15">
        <f>Y9/SQRT(2)</f>
        <v>0.496616379999999</v>
      </c>
      <c r="AA9" s="44">
        <v>75.02478289</v>
      </c>
      <c r="AB9" s="44">
        <v>78.17840487</v>
      </c>
      <c r="AC9" s="44"/>
      <c r="AD9" s="15">
        <f>AVERAGE(AA9:AB9)</f>
        <v>76.60159388</v>
      </c>
      <c r="AE9" s="15">
        <f>_xlfn.STDEV.S(AA9:AB9)</f>
        <v>2.22994748735694</v>
      </c>
      <c r="AF9" s="15">
        <f>AE9/SQRT(2)</f>
        <v>1.57681099</v>
      </c>
      <c r="AG9" s="44">
        <v>108.4635055</v>
      </c>
      <c r="AH9" s="44">
        <v>96.86575432</v>
      </c>
      <c r="AI9" s="44"/>
      <c r="AJ9" s="15">
        <f>AVERAGE(AG9:AH9)</f>
        <v>102.66462991</v>
      </c>
      <c r="AK9" s="15">
        <f>_xlfn.STDEV.S(AG9:AH9)</f>
        <v>8.20084850589229</v>
      </c>
      <c r="AL9" s="15">
        <f>AK9/SQRT(2)</f>
        <v>5.79887559</v>
      </c>
      <c r="AM9" s="44">
        <v>94.07903641</v>
      </c>
      <c r="AN9" s="44">
        <v>91.26125232</v>
      </c>
      <c r="AO9" s="44"/>
      <c r="AP9" s="15">
        <f>AVERAGE(AM9:AN9)</f>
        <v>92.670144365</v>
      </c>
      <c r="AQ9" s="15">
        <f>_xlfn.STDEV.S(AM9:AN9)</f>
        <v>1.99247423795857</v>
      </c>
      <c r="AR9" s="19">
        <f>AQ9/SQRT(2)</f>
        <v>1.408892045</v>
      </c>
      <c r="AS9" s="3"/>
    </row>
    <row r="10" spans="2:45"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3"/>
      <c r="AH10" s="3"/>
      <c r="AI10" s="3"/>
      <c r="AJ10" s="3"/>
      <c r="AK10" s="3"/>
      <c r="AL10" s="3"/>
      <c r="AM10" s="3"/>
      <c r="AN10" s="3"/>
      <c r="AO10" s="3"/>
      <c r="AP10" s="3"/>
      <c r="AQ10" s="3"/>
      <c r="AR10" s="3"/>
      <c r="AS10" s="3"/>
    </row>
    <row r="16" spans="2:38">
      <c r="B16" s="3" t="s">
        <v>247</v>
      </c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3"/>
      <c r="AH16" s="3"/>
      <c r="AI16" s="3"/>
      <c r="AJ16" s="3"/>
      <c r="AK16" s="3"/>
      <c r="AL16" s="3"/>
    </row>
    <row r="17" spans="2:38"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4"/>
      <c r="AG17" s="5" t="s">
        <v>248</v>
      </c>
      <c r="AH17" s="5"/>
      <c r="AI17" s="16"/>
      <c r="AJ17" s="3"/>
      <c r="AK17" s="3"/>
      <c r="AL17" s="3"/>
    </row>
    <row r="18" spans="2:38">
      <c r="B18" s="4" t="s">
        <v>226</v>
      </c>
      <c r="C18" s="5"/>
      <c r="D18" s="5"/>
      <c r="E18" s="5"/>
      <c r="F18" s="5"/>
      <c r="G18" s="5"/>
      <c r="H18" s="5" t="s">
        <v>239</v>
      </c>
      <c r="I18" s="5"/>
      <c r="J18" s="5"/>
      <c r="K18" s="5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  <c r="AE18" s="5"/>
      <c r="AF18" s="89" t="s">
        <v>240</v>
      </c>
      <c r="AG18" s="91">
        <v>1.37744262695313</v>
      </c>
      <c r="AH18" s="91">
        <v>1.53071525573731</v>
      </c>
      <c r="AI18" s="92">
        <v>1.07676246643067</v>
      </c>
      <c r="AJ18" s="3"/>
      <c r="AK18" s="3"/>
      <c r="AL18" s="3"/>
    </row>
    <row r="19" spans="2:38">
      <c r="B19" s="37" t="s">
        <v>240</v>
      </c>
      <c r="C19" s="80"/>
      <c r="D19" s="80"/>
      <c r="E19" s="13" t="s">
        <v>6</v>
      </c>
      <c r="F19" s="13" t="s">
        <v>7</v>
      </c>
      <c r="G19" s="13" t="s">
        <v>8</v>
      </c>
      <c r="H19" s="80" t="s">
        <v>120</v>
      </c>
      <c r="I19" s="80"/>
      <c r="J19" s="80"/>
      <c r="K19" s="13" t="s">
        <v>6</v>
      </c>
      <c r="L19" s="13" t="s">
        <v>7</v>
      </c>
      <c r="M19" s="13" t="s">
        <v>8</v>
      </c>
      <c r="N19" s="80" t="s">
        <v>86</v>
      </c>
      <c r="O19" s="80"/>
      <c r="P19" s="80"/>
      <c r="Q19" s="13" t="s">
        <v>6</v>
      </c>
      <c r="R19" s="13" t="s">
        <v>7</v>
      </c>
      <c r="S19" s="13" t="s">
        <v>8</v>
      </c>
      <c r="T19" s="80" t="s">
        <v>245</v>
      </c>
      <c r="U19" s="80"/>
      <c r="V19" s="80"/>
      <c r="W19" s="13" t="s">
        <v>6</v>
      </c>
      <c r="X19" s="13" t="s">
        <v>7</v>
      </c>
      <c r="Y19" s="13" t="s">
        <v>8</v>
      </c>
      <c r="Z19" s="80" t="s">
        <v>244</v>
      </c>
      <c r="AA19" s="80"/>
      <c r="AB19" s="80"/>
      <c r="AC19" s="13" t="s">
        <v>6</v>
      </c>
      <c r="AD19" s="13" t="s">
        <v>7</v>
      </c>
      <c r="AE19" s="13" t="s">
        <v>8</v>
      </c>
      <c r="AF19" s="89" t="s">
        <v>120</v>
      </c>
      <c r="AG19" s="91">
        <v>2.33977584838867</v>
      </c>
      <c r="AH19" s="91">
        <v>2.12662200927734</v>
      </c>
      <c r="AI19" s="92">
        <v>2.18784027099609</v>
      </c>
      <c r="AJ19" s="3"/>
      <c r="AK19" s="3"/>
      <c r="AL19" s="3"/>
    </row>
    <row r="20" spans="2:38">
      <c r="B20" s="43">
        <v>0.958180731</v>
      </c>
      <c r="C20" s="44">
        <v>0.861604134</v>
      </c>
      <c r="D20" s="44">
        <v>1.180215137</v>
      </c>
      <c r="E20" s="15">
        <f>AVERAGE(B20:D20)</f>
        <v>1.00000000066667</v>
      </c>
      <c r="F20" s="15">
        <f>_xlfn.STDEV.S(B20:D20)</f>
        <v>0.163370380714365</v>
      </c>
      <c r="G20" s="15">
        <f>F20/SQRT(3)</f>
        <v>0.0943219332830502</v>
      </c>
      <c r="H20" s="44">
        <v>0.493560349</v>
      </c>
      <c r="I20" s="44">
        <v>0.572144808</v>
      </c>
      <c r="J20" s="44">
        <v>0.548374724</v>
      </c>
      <c r="K20" s="15">
        <f>AVERAGE(H20:J20)</f>
        <v>0.538026627</v>
      </c>
      <c r="L20" s="15">
        <f>_xlfn.STDEV.S(H20:J20)</f>
        <v>0.040301260932156</v>
      </c>
      <c r="M20" s="15">
        <f>L20/SQRT(3)</f>
        <v>0.0232679438478616</v>
      </c>
      <c r="N20" s="44">
        <v>0.570381046</v>
      </c>
      <c r="O20" s="44">
        <v>0.621053404</v>
      </c>
      <c r="P20" s="44">
        <v>0.60563922</v>
      </c>
      <c r="Q20" s="15">
        <f>AVERAGE(N20:P20)</f>
        <v>0.599024556666667</v>
      </c>
      <c r="R20" s="15">
        <f>_xlfn.STDEV.S(N20:P20)</f>
        <v>0.0259757058533556</v>
      </c>
      <c r="S20" s="15">
        <f>R20/SQRT(3)</f>
        <v>0.0149970807668254</v>
      </c>
      <c r="T20" s="44">
        <v>0.805692039</v>
      </c>
      <c r="U20" s="44">
        <v>0.936623858</v>
      </c>
      <c r="V20" s="44">
        <v>0.896238436</v>
      </c>
      <c r="W20" s="15">
        <f>AVERAGE(T20:V20)</f>
        <v>0.879518111</v>
      </c>
      <c r="X20" s="15">
        <f>_xlfn.STDEV.S(T20:V20)</f>
        <v>0.0670482084603415</v>
      </c>
      <c r="Y20" s="15">
        <f>X20/SQRT(3)</f>
        <v>0.0387103012032603</v>
      </c>
      <c r="Z20" s="44">
        <v>0.898008041</v>
      </c>
      <c r="AA20" s="44">
        <v>1.046873441</v>
      </c>
      <c r="AB20" s="44">
        <v>0.960768037</v>
      </c>
      <c r="AC20" s="15">
        <f>AVERAGE(Z20:AB20)</f>
        <v>0.968549839666667</v>
      </c>
      <c r="AD20" s="15">
        <f>_xlfn.STDEV.S(Z20:AB20)</f>
        <v>0.0747371672519584</v>
      </c>
      <c r="AE20" s="15">
        <f>AD20/SQRT(3)</f>
        <v>0.0431495236313883</v>
      </c>
      <c r="AF20" s="89" t="s">
        <v>86</v>
      </c>
      <c r="AG20" s="91">
        <v>2.12758758544922</v>
      </c>
      <c r="AH20" s="91">
        <v>2.00479629516602</v>
      </c>
      <c r="AI20" s="92">
        <v>2.04105499267578</v>
      </c>
      <c r="AJ20" s="3"/>
      <c r="AK20" s="3"/>
      <c r="AL20" s="3"/>
    </row>
    <row r="21" spans="2:38"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89" t="s">
        <v>245</v>
      </c>
      <c r="AG21" s="91">
        <v>1.62935432434082</v>
      </c>
      <c r="AH21" s="91">
        <v>1.41211303710937</v>
      </c>
      <c r="AI21" s="92">
        <v>1.47570022583008</v>
      </c>
      <c r="AJ21" s="3"/>
      <c r="AK21" s="3"/>
      <c r="AL21" s="3"/>
    </row>
    <row r="22" spans="2:38"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90" t="s">
        <v>244</v>
      </c>
      <c r="AG22" s="93">
        <v>1.47336151123047</v>
      </c>
      <c r="AH22" s="93">
        <v>1.25207473754883</v>
      </c>
      <c r="AI22" s="94">
        <v>1.37590171813965</v>
      </c>
      <c r="AJ22" s="3"/>
      <c r="AK22" s="3"/>
      <c r="AL22" s="3"/>
    </row>
    <row r="23" spans="2:38"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3"/>
      <c r="AH23" s="3"/>
      <c r="AI23" s="3"/>
      <c r="AJ23" s="3"/>
      <c r="AK23" s="3"/>
      <c r="AL23" s="3"/>
    </row>
    <row r="24" spans="2:38"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3"/>
      <c r="AH24" s="3"/>
      <c r="AI24" s="3"/>
      <c r="AJ24" s="3"/>
      <c r="AK24" s="3"/>
      <c r="AL24" s="3"/>
    </row>
    <row r="25" spans="2:38"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3"/>
      <c r="AH25" s="3"/>
      <c r="AI25" s="3"/>
      <c r="AJ25" s="3"/>
      <c r="AK25" s="3"/>
      <c r="AL25" s="3"/>
    </row>
    <row r="26" spans="13:49">
      <c r="M26" s="3"/>
      <c r="N26" s="3"/>
      <c r="O26" s="3"/>
      <c r="P26" s="3"/>
      <c r="Q26" s="3"/>
      <c r="R26" s="3"/>
      <c r="S26" s="3"/>
      <c r="T26" s="3"/>
      <c r="U26" s="3"/>
      <c r="V26" s="3"/>
      <c r="W26" s="3"/>
      <c r="X26" s="3"/>
      <c r="Y26" s="3"/>
      <c r="Z26" s="3"/>
      <c r="AA26" s="3"/>
      <c r="AB26" s="3"/>
      <c r="AC26" s="3"/>
      <c r="AD26" s="3"/>
      <c r="AE26" s="3"/>
      <c r="AF26" s="3"/>
      <c r="AG26" s="3"/>
      <c r="AH26" s="3"/>
      <c r="AI26" s="3"/>
      <c r="AJ26" s="3"/>
      <c r="AK26" s="3"/>
      <c r="AL26" s="3"/>
      <c r="AM26" s="3"/>
      <c r="AN26" s="3"/>
      <c r="AO26" s="3"/>
      <c r="AP26" s="3"/>
      <c r="AQ26" s="3"/>
      <c r="AR26" s="3"/>
      <c r="AS26" s="3"/>
      <c r="AT26" s="3"/>
      <c r="AU26" s="3"/>
      <c r="AV26" s="3"/>
      <c r="AW26" s="3"/>
    </row>
    <row r="32" spans="3:13">
      <c r="C32" s="3" t="s">
        <v>249</v>
      </c>
      <c r="D32" s="3"/>
      <c r="E32" s="3"/>
      <c r="F32" s="3"/>
      <c r="G32" s="3"/>
      <c r="H32" s="3"/>
      <c r="I32" s="3"/>
      <c r="J32" s="3"/>
      <c r="K32" s="3"/>
      <c r="L32" s="3"/>
      <c r="M32" s="3"/>
    </row>
    <row r="33" spans="3:13"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</row>
    <row r="34" spans="3:13">
      <c r="C34" s="4" t="s">
        <v>250</v>
      </c>
      <c r="D34" s="22"/>
      <c r="E34" s="22"/>
      <c r="F34" s="22"/>
      <c r="G34" s="24" t="s">
        <v>6</v>
      </c>
      <c r="H34" s="24" t="s">
        <v>7</v>
      </c>
      <c r="I34" s="25" t="s">
        <v>8</v>
      </c>
      <c r="J34" s="26"/>
      <c r="K34" s="26"/>
      <c r="L34" s="26"/>
      <c r="M34" s="26"/>
    </row>
    <row r="35" spans="3:13">
      <c r="C35" s="36" t="s">
        <v>240</v>
      </c>
      <c r="D35" s="9">
        <v>1.125215468</v>
      </c>
      <c r="E35" s="9">
        <v>0.957450836</v>
      </c>
      <c r="F35" s="9">
        <v>1.410879948</v>
      </c>
      <c r="G35" s="14">
        <f>AVERAGE(D35:F35)</f>
        <v>1.16451541733333</v>
      </c>
      <c r="H35" s="14">
        <f>_xlfn.STDEV.S(D35:F35)</f>
        <v>0.229254998670649</v>
      </c>
      <c r="I35" s="18">
        <f>H35/SQRT(3)</f>
        <v>0.132360435195566</v>
      </c>
      <c r="J35" s="3"/>
      <c r="K35" s="3"/>
      <c r="L35" s="3"/>
      <c r="M35" s="3"/>
    </row>
    <row r="36" spans="3:13">
      <c r="C36" s="36" t="s">
        <v>120</v>
      </c>
      <c r="D36" s="9">
        <v>10.53885145</v>
      </c>
      <c r="E36" s="9">
        <v>10.22239077</v>
      </c>
      <c r="F36" s="9">
        <v>12.49616477</v>
      </c>
      <c r="G36" s="14">
        <f>AVERAGE(D36:F36)</f>
        <v>11.08580233</v>
      </c>
      <c r="H36" s="14">
        <f>_xlfn.STDEV.S(D36:F36)</f>
        <v>1.23161621441851</v>
      </c>
      <c r="I36" s="18">
        <f>H36/SQRT(3)</f>
        <v>0.711073952932835</v>
      </c>
      <c r="J36" s="3"/>
      <c r="K36" s="3"/>
      <c r="L36" s="3"/>
      <c r="M36" s="3"/>
    </row>
    <row r="37" spans="3:13">
      <c r="C37" s="36" t="s">
        <v>251</v>
      </c>
      <c r="D37" s="9">
        <v>15.41677535</v>
      </c>
      <c r="E37" s="9">
        <v>20.59039894</v>
      </c>
      <c r="F37" s="9"/>
      <c r="G37" s="14">
        <f t="shared" ref="G37:G41" si="0">AVERAGE(D37:E37)</f>
        <v>18.003587145</v>
      </c>
      <c r="H37" s="14">
        <f t="shared" ref="H37:H41" si="1">_xlfn.STDEV.S(D37:E37)</f>
        <v>3.65830432379569</v>
      </c>
      <c r="I37" s="18">
        <f t="shared" ref="I37:I41" si="2">H37/SQRT(2)</f>
        <v>2.586811795</v>
      </c>
      <c r="J37" s="3"/>
      <c r="K37" s="3"/>
      <c r="L37" s="3"/>
      <c r="M37" s="3"/>
    </row>
    <row r="38" spans="3:13">
      <c r="C38" s="36" t="s">
        <v>252</v>
      </c>
      <c r="D38" s="9">
        <v>1.113068797</v>
      </c>
      <c r="E38" s="9">
        <v>0.696086683</v>
      </c>
      <c r="F38" s="9"/>
      <c r="G38" s="14">
        <f t="shared" si="0"/>
        <v>0.90457774</v>
      </c>
      <c r="H38" s="14">
        <f t="shared" si="1"/>
        <v>0.294850880442902</v>
      </c>
      <c r="I38" s="18">
        <f t="shared" si="2"/>
        <v>0.208491057</v>
      </c>
      <c r="J38" s="3"/>
      <c r="K38" s="3"/>
      <c r="L38" s="3"/>
      <c r="M38" s="3"/>
    </row>
    <row r="39" spans="3:13">
      <c r="C39" s="36" t="s">
        <v>253</v>
      </c>
      <c r="D39" s="9">
        <v>1.498444778</v>
      </c>
      <c r="E39" s="9">
        <v>0.678701294</v>
      </c>
      <c r="F39" s="9"/>
      <c r="G39" s="14">
        <f t="shared" si="0"/>
        <v>1.088573036</v>
      </c>
      <c r="H39" s="14">
        <f t="shared" si="1"/>
        <v>0.579646176369886</v>
      </c>
      <c r="I39" s="18">
        <f t="shared" si="2"/>
        <v>0.409871742</v>
      </c>
      <c r="J39" s="3"/>
      <c r="K39" s="3"/>
      <c r="L39" s="3"/>
      <c r="M39" s="3"/>
    </row>
    <row r="40" spans="3:13">
      <c r="C40" s="36" t="s">
        <v>254</v>
      </c>
      <c r="D40" s="9">
        <v>0.769068635</v>
      </c>
      <c r="E40" s="9">
        <v>1.431775593</v>
      </c>
      <c r="F40" s="9"/>
      <c r="G40" s="14">
        <f t="shared" si="0"/>
        <v>1.100422114</v>
      </c>
      <c r="H40" s="14">
        <f t="shared" si="1"/>
        <v>0.468604583941309</v>
      </c>
      <c r="I40" s="18">
        <f t="shared" si="2"/>
        <v>0.331353479</v>
      </c>
      <c r="J40" s="3"/>
      <c r="K40" s="3"/>
      <c r="L40" s="3"/>
      <c r="M40" s="3"/>
    </row>
    <row r="41" spans="3:13">
      <c r="C41" s="50" t="s">
        <v>255</v>
      </c>
      <c r="D41" s="11">
        <v>0.952765521</v>
      </c>
      <c r="E41" s="11">
        <v>1.338714953</v>
      </c>
      <c r="F41" s="15"/>
      <c r="G41" s="15">
        <f t="shared" si="0"/>
        <v>1.145740237</v>
      </c>
      <c r="H41" s="15">
        <f t="shared" si="1"/>
        <v>0.272907460562296</v>
      </c>
      <c r="I41" s="19">
        <f t="shared" si="2"/>
        <v>0.192974716</v>
      </c>
      <c r="J41" s="3"/>
      <c r="K41" s="3"/>
      <c r="L41" s="3"/>
      <c r="M41" s="3"/>
    </row>
    <row r="42" spans="3:13"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</row>
    <row r="43" spans="3:13">
      <c r="C43" s="3"/>
      <c r="D43" s="3"/>
      <c r="E43" s="3"/>
      <c r="F43" s="3"/>
      <c r="G43" s="3"/>
      <c r="H43" s="3"/>
      <c r="I43" s="3"/>
      <c r="J43" s="26"/>
      <c r="K43" s="26"/>
      <c r="L43" s="26"/>
      <c r="M43" s="26"/>
    </row>
    <row r="44" spans="3:13"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</row>
    <row r="45" spans="3:13"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</row>
    <row r="46" spans="3:13"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</row>
    <row r="47" spans="3:13"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</row>
    <row r="48" spans="3:13"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</row>
    <row r="49" spans="3:13">
      <c r="C49" s="3" t="s">
        <v>256</v>
      </c>
      <c r="D49" s="3"/>
      <c r="E49" s="3"/>
      <c r="F49" s="3"/>
      <c r="G49" s="3"/>
      <c r="H49" s="3"/>
      <c r="I49" s="3"/>
      <c r="J49" s="3"/>
      <c r="K49" s="3"/>
      <c r="L49" s="3"/>
      <c r="M49" s="3"/>
    </row>
    <row r="50" spans="3:13"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</row>
    <row r="51" spans="3:13">
      <c r="C51" s="4" t="s">
        <v>257</v>
      </c>
      <c r="D51" s="5"/>
      <c r="E51" s="5"/>
      <c r="F51" s="5"/>
      <c r="G51" s="5"/>
      <c r="H51" s="5"/>
      <c r="I51" s="16"/>
      <c r="J51" s="3"/>
      <c r="K51" s="3"/>
      <c r="L51" s="3"/>
      <c r="M51" s="3"/>
    </row>
    <row r="52" spans="3:13">
      <c r="C52" s="36"/>
      <c r="D52" s="7" t="s">
        <v>129</v>
      </c>
      <c r="E52" s="7" t="s">
        <v>147</v>
      </c>
      <c r="F52" s="7" t="s">
        <v>185</v>
      </c>
      <c r="G52" s="13" t="s">
        <v>6</v>
      </c>
      <c r="H52" s="13" t="s">
        <v>7</v>
      </c>
      <c r="I52" s="17" t="s">
        <v>8</v>
      </c>
      <c r="J52" s="4"/>
      <c r="K52" s="5" t="s">
        <v>258</v>
      </c>
      <c r="L52" s="5"/>
      <c r="M52" s="16"/>
    </row>
    <row r="53" spans="3:13">
      <c r="C53" s="36" t="s">
        <v>240</v>
      </c>
      <c r="D53" s="9">
        <v>1.007124022</v>
      </c>
      <c r="E53" s="9">
        <v>1.017024139</v>
      </c>
      <c r="F53" s="9">
        <v>0.975851839</v>
      </c>
      <c r="G53" s="14">
        <f t="shared" ref="G53:G57" si="3">AVERAGE(D53:F53)</f>
        <v>1</v>
      </c>
      <c r="H53" s="14">
        <f t="shared" ref="H53:H57" si="4">_xlfn.STDEV.S(D53:F53)</f>
        <v>0.0214907733438065</v>
      </c>
      <c r="I53" s="18">
        <f t="shared" ref="I53:I57" si="5">H53/SQRT(3)</f>
        <v>0.0124077037751399</v>
      </c>
      <c r="J53" s="36" t="s">
        <v>240</v>
      </c>
      <c r="K53" s="3">
        <v>7.04681929016113</v>
      </c>
      <c r="L53" s="3">
        <v>7.03270681762695</v>
      </c>
      <c r="M53" s="18">
        <v>7.09232672119141</v>
      </c>
    </row>
    <row r="54" spans="3:13">
      <c r="C54" s="36" t="s">
        <v>120</v>
      </c>
      <c r="D54" s="9">
        <v>1.885078707</v>
      </c>
      <c r="E54" s="9">
        <v>1.980287229</v>
      </c>
      <c r="F54" s="9">
        <v>1.960995007</v>
      </c>
      <c r="G54" s="14">
        <f t="shared" si="3"/>
        <v>1.94212031433333</v>
      </c>
      <c r="H54" s="14">
        <f t="shared" si="4"/>
        <v>0.0503324565544139</v>
      </c>
      <c r="I54" s="18">
        <f t="shared" si="5"/>
        <v>0.029059457340666</v>
      </c>
      <c r="J54" s="36" t="s">
        <v>120</v>
      </c>
      <c r="K54" s="3">
        <v>6.14182354736328</v>
      </c>
      <c r="L54" s="3">
        <v>6.07073857116699</v>
      </c>
      <c r="M54" s="18">
        <v>6.08486248779297</v>
      </c>
    </row>
    <row r="55" spans="3:13">
      <c r="C55" s="36" t="s">
        <v>251</v>
      </c>
      <c r="D55" s="9">
        <v>2.490887994</v>
      </c>
      <c r="E55" s="9">
        <v>2.606494491</v>
      </c>
      <c r="F55" s="9">
        <v>2.484294084</v>
      </c>
      <c r="G55" s="14">
        <f t="shared" si="3"/>
        <v>2.527225523</v>
      </c>
      <c r="H55" s="14">
        <f t="shared" si="4"/>
        <v>0.0687280647051172</v>
      </c>
      <c r="I55" s="18">
        <f t="shared" si="5"/>
        <v>0.0396801666583815</v>
      </c>
      <c r="J55" s="36" t="s">
        <v>251</v>
      </c>
      <c r="K55" s="3">
        <v>5.74014781188965</v>
      </c>
      <c r="L55" s="3">
        <v>5.67469714355469</v>
      </c>
      <c r="M55" s="18">
        <v>5.74397204589844</v>
      </c>
    </row>
    <row r="56" spans="3:13">
      <c r="C56" s="36" t="s">
        <v>254</v>
      </c>
      <c r="D56" s="9">
        <v>1.157722933</v>
      </c>
      <c r="E56" s="9">
        <v>1.19057693</v>
      </c>
      <c r="F56" s="9">
        <v>1.127439085</v>
      </c>
      <c r="G56" s="14">
        <f t="shared" si="3"/>
        <v>1.15857964933333</v>
      </c>
      <c r="H56" s="14">
        <f t="shared" si="4"/>
        <v>0.0315776398733005</v>
      </c>
      <c r="I56" s="18">
        <f t="shared" si="5"/>
        <v>0.0182313588812231</v>
      </c>
      <c r="J56" s="36" t="s">
        <v>254</v>
      </c>
      <c r="K56" s="3">
        <v>6.8456388092041</v>
      </c>
      <c r="L56" s="3">
        <v>6.80526786804199</v>
      </c>
      <c r="M56" s="18">
        <v>6.88387924194336</v>
      </c>
    </row>
    <row r="57" spans="3:13">
      <c r="C57" s="50" t="s">
        <v>255</v>
      </c>
      <c r="D57" s="11">
        <v>1.341578417</v>
      </c>
      <c r="E57" s="11">
        <v>1.32146307</v>
      </c>
      <c r="F57" s="11">
        <v>1.323421234</v>
      </c>
      <c r="G57" s="15">
        <f t="shared" si="3"/>
        <v>1.328820907</v>
      </c>
      <c r="H57" s="15">
        <f t="shared" si="4"/>
        <v>0.0110916251114433</v>
      </c>
      <c r="I57" s="19">
        <f t="shared" si="5"/>
        <v>0.00640375274384218</v>
      </c>
      <c r="J57" s="50" t="s">
        <v>255</v>
      </c>
      <c r="K57" s="15">
        <v>6.63233204650879</v>
      </c>
      <c r="L57" s="15">
        <v>6.65412731933594</v>
      </c>
      <c r="M57" s="19">
        <v>6.65199108886719</v>
      </c>
    </row>
    <row r="58" spans="3:13"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</row>
    <row r="63" spans="4:4">
      <c r="D63" s="88"/>
    </row>
    <row r="66" spans="29:29">
      <c r="AC66" s="88"/>
    </row>
    <row r="67" spans="5:29">
      <c r="E67" s="3" t="s">
        <v>259</v>
      </c>
      <c r="F67" s="3" t="s">
        <v>129</v>
      </c>
      <c r="L67" s="3" t="s">
        <v>259</v>
      </c>
      <c r="M67" s="3" t="s">
        <v>147</v>
      </c>
      <c r="AC67" s="88"/>
    </row>
    <row r="68" spans="29:29">
      <c r="AC68" s="88"/>
    </row>
    <row r="71" spans="4:19">
      <c r="D71" s="60"/>
      <c r="E71" s="61"/>
      <c r="F71" s="61"/>
      <c r="G71" s="61"/>
      <c r="H71" s="66"/>
      <c r="I71" s="97"/>
      <c r="J71" s="97"/>
      <c r="L71" s="60"/>
      <c r="M71" s="61"/>
      <c r="N71" s="61"/>
      <c r="O71" s="61"/>
      <c r="P71" s="61"/>
      <c r="Q71" s="61"/>
      <c r="R71" s="61"/>
      <c r="S71" s="66"/>
    </row>
    <row r="72" spans="4:19">
      <c r="D72" s="95"/>
      <c r="E72" s="97"/>
      <c r="F72" s="97"/>
      <c r="G72" s="97"/>
      <c r="H72" s="98"/>
      <c r="I72" s="97"/>
      <c r="J72" s="97"/>
      <c r="L72" s="95"/>
      <c r="S72" s="98"/>
    </row>
    <row r="73" spans="4:19">
      <c r="D73" s="95"/>
      <c r="E73" s="97"/>
      <c r="F73" s="97"/>
      <c r="G73" s="97"/>
      <c r="H73" s="98"/>
      <c r="I73" s="97"/>
      <c r="J73" s="97"/>
      <c r="L73" s="95"/>
      <c r="S73" s="98"/>
    </row>
    <row r="74" spans="4:19">
      <c r="D74" s="95"/>
      <c r="E74" s="97"/>
      <c r="F74" s="97"/>
      <c r="G74" s="97"/>
      <c r="H74" s="98"/>
      <c r="I74" s="97"/>
      <c r="J74" s="97"/>
      <c r="L74" s="95"/>
      <c r="S74" s="98"/>
    </row>
    <row r="75" spans="4:19">
      <c r="D75" s="95"/>
      <c r="E75" s="97"/>
      <c r="F75" s="97"/>
      <c r="G75" s="97"/>
      <c r="H75" s="98"/>
      <c r="I75" s="97"/>
      <c r="J75" s="97"/>
      <c r="L75" s="95"/>
      <c r="S75" s="98"/>
    </row>
    <row r="76" spans="4:19">
      <c r="D76" s="95"/>
      <c r="E76" s="97"/>
      <c r="F76" s="97"/>
      <c r="G76" s="97"/>
      <c r="H76" s="98"/>
      <c r="I76" s="97"/>
      <c r="J76" s="97"/>
      <c r="L76" s="95"/>
      <c r="S76" s="98"/>
    </row>
    <row r="77" spans="4:19">
      <c r="D77" s="95"/>
      <c r="E77" s="97"/>
      <c r="F77" s="97"/>
      <c r="G77" s="97"/>
      <c r="H77" s="98"/>
      <c r="I77" s="97"/>
      <c r="J77" s="97"/>
      <c r="L77" s="95"/>
      <c r="S77" s="98"/>
    </row>
    <row r="78" spans="4:19">
      <c r="D78" s="95"/>
      <c r="E78" s="97"/>
      <c r="F78" s="97"/>
      <c r="G78" s="97"/>
      <c r="H78" s="98"/>
      <c r="I78" s="97"/>
      <c r="J78" s="97"/>
      <c r="L78" s="95"/>
      <c r="S78" s="98"/>
    </row>
    <row r="79" spans="4:19">
      <c r="D79" s="95"/>
      <c r="E79" s="97"/>
      <c r="F79" s="97"/>
      <c r="G79" s="97"/>
      <c r="H79" s="98"/>
      <c r="I79" s="97"/>
      <c r="J79" s="97"/>
      <c r="L79" s="95"/>
      <c r="S79" s="98"/>
    </row>
    <row r="80" spans="4:19">
      <c r="D80" s="95"/>
      <c r="E80" s="97"/>
      <c r="F80" s="97"/>
      <c r="G80" s="97"/>
      <c r="H80" s="98"/>
      <c r="I80" s="97"/>
      <c r="J80" s="97"/>
      <c r="L80" s="95"/>
      <c r="S80" s="98"/>
    </row>
    <row r="81" spans="4:19">
      <c r="D81" s="95"/>
      <c r="E81" s="97"/>
      <c r="F81" s="97"/>
      <c r="G81" s="97"/>
      <c r="H81" s="98"/>
      <c r="I81" s="97"/>
      <c r="J81" s="97"/>
      <c r="L81" s="95"/>
      <c r="S81" s="98"/>
    </row>
    <row r="82" spans="4:19">
      <c r="D82" s="95"/>
      <c r="E82" s="97"/>
      <c r="F82" s="97"/>
      <c r="G82" s="97"/>
      <c r="H82" s="98"/>
      <c r="I82" s="97"/>
      <c r="J82" s="97"/>
      <c r="L82" s="95"/>
      <c r="S82" s="98"/>
    </row>
    <row r="83" spans="4:19">
      <c r="D83" s="95"/>
      <c r="E83" s="97"/>
      <c r="F83" s="97"/>
      <c r="G83" s="97"/>
      <c r="H83" s="98"/>
      <c r="I83" s="97"/>
      <c r="J83" s="97"/>
      <c r="L83" s="95"/>
      <c r="S83" s="98"/>
    </row>
    <row r="84" spans="4:19">
      <c r="D84" s="95"/>
      <c r="E84" s="97"/>
      <c r="F84" s="97"/>
      <c r="G84" s="97"/>
      <c r="H84" s="98"/>
      <c r="I84" s="97"/>
      <c r="J84" s="97"/>
      <c r="L84" s="95"/>
      <c r="S84" s="98"/>
    </row>
    <row r="85" spans="4:19">
      <c r="D85" s="95"/>
      <c r="E85" s="97"/>
      <c r="F85" s="97"/>
      <c r="G85" s="97"/>
      <c r="H85" s="98"/>
      <c r="I85" s="97"/>
      <c r="J85" s="97"/>
      <c r="L85" s="95"/>
      <c r="S85" s="98"/>
    </row>
    <row r="86" spans="4:19">
      <c r="D86" s="95"/>
      <c r="E86" s="97"/>
      <c r="F86" s="97"/>
      <c r="G86" s="97"/>
      <c r="H86" s="98"/>
      <c r="I86" s="97"/>
      <c r="J86" s="97"/>
      <c r="L86" s="95"/>
      <c r="S86" s="98"/>
    </row>
    <row r="87" spans="4:19">
      <c r="D87" s="95"/>
      <c r="E87" s="97"/>
      <c r="F87" s="97"/>
      <c r="G87" s="97"/>
      <c r="H87" s="98"/>
      <c r="I87" s="97"/>
      <c r="J87" s="97"/>
      <c r="L87" s="95"/>
      <c r="S87" s="98"/>
    </row>
    <row r="88" spans="4:19">
      <c r="D88" s="95"/>
      <c r="E88" s="97"/>
      <c r="F88" s="97"/>
      <c r="G88" s="97"/>
      <c r="H88" s="98"/>
      <c r="I88" s="97"/>
      <c r="J88" s="97"/>
      <c r="L88" s="95"/>
      <c r="S88" s="98"/>
    </row>
    <row r="89" spans="4:19">
      <c r="D89" s="95"/>
      <c r="E89" s="97"/>
      <c r="F89" s="97"/>
      <c r="G89" s="97"/>
      <c r="H89" s="98"/>
      <c r="I89" s="97"/>
      <c r="J89" s="97"/>
      <c r="L89" s="95"/>
      <c r="S89" s="98"/>
    </row>
    <row r="90" spans="4:19">
      <c r="D90" s="95"/>
      <c r="E90" s="97"/>
      <c r="F90" s="97"/>
      <c r="G90" s="97"/>
      <c r="H90" s="98"/>
      <c r="I90" s="97"/>
      <c r="J90" s="97"/>
      <c r="L90" s="95"/>
      <c r="S90" s="98"/>
    </row>
    <row r="91" spans="4:19">
      <c r="D91" s="96"/>
      <c r="E91" s="99"/>
      <c r="F91" s="99"/>
      <c r="G91" s="99"/>
      <c r="H91" s="100"/>
      <c r="I91" s="97"/>
      <c r="J91" s="97"/>
      <c r="L91" s="96"/>
      <c r="M91" s="99"/>
      <c r="N91" s="99"/>
      <c r="O91" s="99"/>
      <c r="P91" s="99"/>
      <c r="Q91" s="99"/>
      <c r="R91" s="99"/>
      <c r="S91" s="100"/>
    </row>
  </sheetData>
  <mergeCells count="15">
    <mergeCell ref="C2:Y2"/>
    <mergeCell ref="I7:AI7"/>
    <mergeCell ref="C8:E8"/>
    <mergeCell ref="I8:K8"/>
    <mergeCell ref="O8:Q8"/>
    <mergeCell ref="U8:W8"/>
    <mergeCell ref="AA8:AC8"/>
    <mergeCell ref="AG8:AI8"/>
    <mergeCell ref="AM8:AO8"/>
    <mergeCell ref="AG17:AI17"/>
    <mergeCell ref="B19:D19"/>
    <mergeCell ref="H19:J19"/>
    <mergeCell ref="N19:P19"/>
    <mergeCell ref="T19:V19"/>
    <mergeCell ref="K52:M52"/>
  </mergeCells>
  <pageMargins left="0.75" right="0.75" top="1" bottom="1" header="0.511805555555556" footer="0.511805555555556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4:AA94"/>
  <sheetViews>
    <sheetView zoomScale="52" zoomScaleNormal="52" workbookViewId="0">
      <selection activeCell="L44" sqref="L44"/>
    </sheetView>
  </sheetViews>
  <sheetFormatPr defaultColWidth="9.14285714285714" defaultRowHeight="14"/>
  <cols>
    <col min="1" max="1" width="9.14285714285714" style="3"/>
    <col min="2" max="2" width="28.4732142857143" style="3" customWidth="1"/>
    <col min="3" max="3" width="27.9553571428571" style="3" customWidth="1"/>
    <col min="4" max="4" width="17.4375" style="3" customWidth="1"/>
    <col min="5" max="27" width="15.5714285714286" style="3"/>
    <col min="28" max="16384" width="9.14285714285714" style="3"/>
  </cols>
  <sheetData>
    <row r="4" s="3" customFormat="1" customHeight="1" spans="3:3">
      <c r="C4" s="3" t="s">
        <v>260</v>
      </c>
    </row>
    <row r="5" s="3" customFormat="1" spans="2:2">
      <c r="B5" s="3" t="s">
        <v>261</v>
      </c>
    </row>
    <row r="7" s="3" customFormat="1" spans="2:26">
      <c r="B7" s="21" t="s">
        <v>262</v>
      </c>
      <c r="C7" s="22" t="s">
        <v>263</v>
      </c>
      <c r="D7" s="22"/>
      <c r="E7" s="22"/>
      <c r="F7" s="24" t="s">
        <v>6</v>
      </c>
      <c r="G7" s="24" t="s">
        <v>7</v>
      </c>
      <c r="H7" s="24" t="s">
        <v>8</v>
      </c>
      <c r="I7" s="22" t="s">
        <v>264</v>
      </c>
      <c r="J7" s="22"/>
      <c r="K7" s="22"/>
      <c r="L7" s="24" t="s">
        <v>6</v>
      </c>
      <c r="M7" s="24" t="s">
        <v>7</v>
      </c>
      <c r="N7" s="24" t="s">
        <v>8</v>
      </c>
      <c r="O7" s="22" t="s">
        <v>265</v>
      </c>
      <c r="P7" s="22"/>
      <c r="Q7" s="22"/>
      <c r="R7" s="24" t="s">
        <v>6</v>
      </c>
      <c r="S7" s="24" t="s">
        <v>7</v>
      </c>
      <c r="T7" s="24" t="s">
        <v>8</v>
      </c>
      <c r="U7" s="22" t="s">
        <v>266</v>
      </c>
      <c r="V7" s="22"/>
      <c r="W7" s="22"/>
      <c r="X7" s="24" t="s">
        <v>6</v>
      </c>
      <c r="Y7" s="24" t="s">
        <v>7</v>
      </c>
      <c r="Z7" s="24" t="s">
        <v>8</v>
      </c>
    </row>
    <row r="8" s="3" customFormat="1" spans="2:26">
      <c r="B8" s="8">
        <v>0.25</v>
      </c>
      <c r="C8" s="9">
        <v>4622.6281</v>
      </c>
      <c r="D8" s="9">
        <v>3406.2239</v>
      </c>
      <c r="E8" s="9">
        <v>5114.9652</v>
      </c>
      <c r="F8" s="14">
        <f t="shared" ref="F8:F14" si="0">AVERAGE(C8:E8)</f>
        <v>4381.2724</v>
      </c>
      <c r="G8" s="14">
        <f t="shared" ref="G8:G14" si="1">_xlfn.STDEV.S(C8:E8)</f>
        <v>879.567301588281</v>
      </c>
      <c r="H8" s="14">
        <f t="shared" ref="H8:H14" si="2">G8/SQRT(3)</f>
        <v>507.818418342387</v>
      </c>
      <c r="I8" s="9">
        <v>16933.8063</v>
      </c>
      <c r="J8" s="9">
        <v>15040.205</v>
      </c>
      <c r="K8" s="9">
        <v>18035.7591</v>
      </c>
      <c r="L8" s="14">
        <f t="shared" ref="L8:L14" si="3">AVERAGE(I8:K8)</f>
        <v>16669.9234666667</v>
      </c>
      <c r="M8" s="14">
        <f t="shared" ref="M8:M14" si="4">_xlfn.STDEV.S(I8:K8)</f>
        <v>1515.11111929215</v>
      </c>
      <c r="N8" s="14">
        <f t="shared" ref="N8:N14" si="5">M8/SQRT(3)</f>
        <v>874.74981257552</v>
      </c>
      <c r="O8" s="9">
        <v>5938.1115</v>
      </c>
      <c r="P8" s="9">
        <v>5094.9343</v>
      </c>
      <c r="Q8" s="9">
        <v>3531.8652</v>
      </c>
      <c r="R8" s="14">
        <f t="shared" ref="R8:R14" si="6">AVERAGE(O8:Q8)</f>
        <v>4854.97033333333</v>
      </c>
      <c r="S8" s="14">
        <f t="shared" ref="S8:S14" si="7">_xlfn.STDEV.S(O8:Q8)</f>
        <v>1220.9391233963</v>
      </c>
      <c r="T8" s="14">
        <f t="shared" ref="T8:T14" si="8">S8/SQRT(3)</f>
        <v>704.909531556999</v>
      </c>
      <c r="U8" s="9">
        <v>9903.4037</v>
      </c>
      <c r="V8" s="9">
        <v>12603.19</v>
      </c>
      <c r="W8" s="9">
        <v>10188.4533</v>
      </c>
      <c r="X8" s="14">
        <f t="shared" ref="X8:X14" si="9">AVERAGE(U8:W8)</f>
        <v>10898.349</v>
      </c>
      <c r="Y8" s="14">
        <f t="shared" ref="Y8:Y14" si="10">_xlfn.STDEV.S(U8:W8)</f>
        <v>1483.29883876304</v>
      </c>
      <c r="Z8" s="18">
        <f t="shared" ref="Z8:Z14" si="11">Y8/SQRT(3)</f>
        <v>856.382983848502</v>
      </c>
    </row>
    <row r="9" s="3" customFormat="1" spans="2:26">
      <c r="B9" s="8">
        <v>0.5</v>
      </c>
      <c r="C9" s="9">
        <v>8700.8267</v>
      </c>
      <c r="D9" s="9">
        <v>11812.2239</v>
      </c>
      <c r="E9" s="9">
        <v>4877.7269</v>
      </c>
      <c r="F9" s="14">
        <f t="shared" si="0"/>
        <v>8463.5925</v>
      </c>
      <c r="G9" s="14">
        <f t="shared" si="1"/>
        <v>3473.33013259458</v>
      </c>
      <c r="H9" s="14">
        <f t="shared" si="2"/>
        <v>2005.32808703792</v>
      </c>
      <c r="I9" s="9">
        <v>14693.8998</v>
      </c>
      <c r="J9" s="9">
        <v>16556.532</v>
      </c>
      <c r="K9" s="9">
        <v>21502.7604</v>
      </c>
      <c r="L9" s="14">
        <f t="shared" si="3"/>
        <v>17584.3974</v>
      </c>
      <c r="M9" s="14">
        <f t="shared" si="4"/>
        <v>3518.88137452031</v>
      </c>
      <c r="N9" s="14">
        <f t="shared" si="5"/>
        <v>2031.62710882566</v>
      </c>
      <c r="O9" s="9">
        <v>3135.356</v>
      </c>
      <c r="P9" s="9">
        <v>3472.5023</v>
      </c>
      <c r="Q9" s="9">
        <v>6401.6511</v>
      </c>
      <c r="R9" s="14">
        <f t="shared" si="6"/>
        <v>4336.50313333333</v>
      </c>
      <c r="S9" s="14">
        <f t="shared" si="7"/>
        <v>1796.39750614153</v>
      </c>
      <c r="T9" s="14">
        <f t="shared" si="8"/>
        <v>1037.15058374239</v>
      </c>
      <c r="U9" s="9">
        <v>9214.8014</v>
      </c>
      <c r="V9" s="9">
        <v>1228.1356</v>
      </c>
      <c r="W9" s="9">
        <v>6324.3281</v>
      </c>
      <c r="X9" s="14">
        <f t="shared" si="9"/>
        <v>5589.08836666667</v>
      </c>
      <c r="Y9" s="14">
        <f t="shared" si="10"/>
        <v>4043.77802918588</v>
      </c>
      <c r="Z9" s="18">
        <f t="shared" si="11"/>
        <v>2334.67633369356</v>
      </c>
    </row>
    <row r="10" s="3" customFormat="1" spans="2:26">
      <c r="B10" s="8">
        <v>1</v>
      </c>
      <c r="C10" s="9">
        <v>7574.4306</v>
      </c>
      <c r="D10" s="9">
        <v>9423.2737</v>
      </c>
      <c r="E10" s="9">
        <v>436.4612</v>
      </c>
      <c r="F10" s="14">
        <f t="shared" si="0"/>
        <v>5811.3885</v>
      </c>
      <c r="G10" s="14">
        <f t="shared" si="1"/>
        <v>4745.7283753201</v>
      </c>
      <c r="H10" s="14">
        <f t="shared" si="2"/>
        <v>2739.94755499191</v>
      </c>
      <c r="I10" s="9">
        <v>14423.5577</v>
      </c>
      <c r="J10" s="9">
        <v>25239.2816</v>
      </c>
      <c r="K10" s="9">
        <v>18687.4819</v>
      </c>
      <c r="L10" s="14">
        <f t="shared" si="3"/>
        <v>19450.1070666667</v>
      </c>
      <c r="M10" s="14">
        <f t="shared" si="4"/>
        <v>5448.04265116223</v>
      </c>
      <c r="N10" s="14">
        <f t="shared" si="5"/>
        <v>3145.42889120508</v>
      </c>
      <c r="O10" s="9">
        <v>765.3419</v>
      </c>
      <c r="P10" s="9">
        <v>562.6868</v>
      </c>
      <c r="Q10" s="9">
        <v>1251.9293</v>
      </c>
      <c r="R10" s="14">
        <f t="shared" si="6"/>
        <v>859.986</v>
      </c>
      <c r="S10" s="14">
        <f t="shared" si="7"/>
        <v>354.234294218064</v>
      </c>
      <c r="T10" s="14">
        <f t="shared" si="8"/>
        <v>204.517265122996</v>
      </c>
      <c r="U10" s="9">
        <v>440.5381</v>
      </c>
      <c r="V10" s="9">
        <v>785.6219</v>
      </c>
      <c r="W10" s="9">
        <v>1300.2865</v>
      </c>
      <c r="X10" s="14">
        <f t="shared" si="9"/>
        <v>842.148833333333</v>
      </c>
      <c r="Y10" s="14">
        <f t="shared" si="10"/>
        <v>432.65263025861</v>
      </c>
      <c r="Z10" s="18">
        <f t="shared" si="11"/>
        <v>249.792112545408</v>
      </c>
    </row>
    <row r="11" s="3" customFormat="1" spans="2:26">
      <c r="B11" s="8">
        <v>2</v>
      </c>
      <c r="C11" s="9">
        <v>883.4876</v>
      </c>
      <c r="D11" s="9">
        <v>889.9129</v>
      </c>
      <c r="E11" s="9">
        <v>147.0895</v>
      </c>
      <c r="F11" s="14">
        <f t="shared" si="0"/>
        <v>640.163333333333</v>
      </c>
      <c r="G11" s="14">
        <f t="shared" si="1"/>
        <v>427.026550648251</v>
      </c>
      <c r="H11" s="14">
        <f t="shared" si="2"/>
        <v>246.543893967885</v>
      </c>
      <c r="I11" s="9">
        <v>3863.5693</v>
      </c>
      <c r="J11" s="9">
        <v>6236.3316</v>
      </c>
      <c r="K11" s="9">
        <v>5927.5375</v>
      </c>
      <c r="L11" s="14">
        <f t="shared" si="3"/>
        <v>5342.47946666667</v>
      </c>
      <c r="M11" s="14">
        <f t="shared" si="4"/>
        <v>1290.04647584931</v>
      </c>
      <c r="N11" s="14">
        <f t="shared" si="5"/>
        <v>744.808680098727</v>
      </c>
      <c r="O11" s="9">
        <v>20.541</v>
      </c>
      <c r="P11" s="9">
        <v>2.2822</v>
      </c>
      <c r="Q11" s="9">
        <v>10.7275</v>
      </c>
      <c r="R11" s="14">
        <f t="shared" si="6"/>
        <v>11.1835666666667</v>
      </c>
      <c r="S11" s="14">
        <f t="shared" si="7"/>
        <v>9.13793970013664</v>
      </c>
      <c r="T11" s="14">
        <f t="shared" si="8"/>
        <v>5.27579194571246</v>
      </c>
      <c r="U11" s="9">
        <v>185.9732</v>
      </c>
      <c r="V11" s="9">
        <v>4.0193</v>
      </c>
      <c r="W11" s="9">
        <v>45.1079</v>
      </c>
      <c r="X11" s="14">
        <f t="shared" si="9"/>
        <v>78.3668</v>
      </c>
      <c r="Y11" s="14">
        <f t="shared" si="10"/>
        <v>95.4275707183726</v>
      </c>
      <c r="Z11" s="18">
        <f t="shared" si="11"/>
        <v>55.0951336423645</v>
      </c>
    </row>
    <row r="12" s="3" customFormat="1" spans="2:26">
      <c r="B12" s="8">
        <v>4</v>
      </c>
      <c r="C12" s="9">
        <v>37.0131</v>
      </c>
      <c r="D12" s="9">
        <v>6.6737</v>
      </c>
      <c r="E12" s="9">
        <v>128.9716</v>
      </c>
      <c r="F12" s="14">
        <f t="shared" si="0"/>
        <v>57.5528</v>
      </c>
      <c r="G12" s="14">
        <f t="shared" si="1"/>
        <v>63.683620682009</v>
      </c>
      <c r="H12" s="14">
        <f t="shared" si="2"/>
        <v>36.7677555437279</v>
      </c>
      <c r="I12" s="9">
        <v>1131.0291</v>
      </c>
      <c r="J12" s="9">
        <v>1035.8158</v>
      </c>
      <c r="K12" s="9">
        <v>2095.163</v>
      </c>
      <c r="L12" s="14">
        <f t="shared" si="3"/>
        <v>1420.6693</v>
      </c>
      <c r="M12" s="14">
        <f t="shared" si="4"/>
        <v>586.065445687587</v>
      </c>
      <c r="N12" s="14">
        <f t="shared" si="5"/>
        <v>338.365042830466</v>
      </c>
      <c r="O12" s="9">
        <v>0.9627</v>
      </c>
      <c r="P12" s="9">
        <v>2.0666</v>
      </c>
      <c r="Q12" s="9">
        <v>2.8733</v>
      </c>
      <c r="R12" s="14">
        <f t="shared" si="6"/>
        <v>1.96753333333333</v>
      </c>
      <c r="S12" s="14">
        <f t="shared" si="7"/>
        <v>0.959144797897238</v>
      </c>
      <c r="T12" s="14">
        <f t="shared" si="8"/>
        <v>0.5537625072578</v>
      </c>
      <c r="U12" s="9">
        <v>6.1722</v>
      </c>
      <c r="V12" s="9">
        <v>14.4066</v>
      </c>
      <c r="W12" s="9">
        <v>3.042</v>
      </c>
      <c r="X12" s="14">
        <f t="shared" si="9"/>
        <v>7.8736</v>
      </c>
      <c r="Y12" s="14">
        <f t="shared" si="10"/>
        <v>5.87023038389466</v>
      </c>
      <c r="Z12" s="18">
        <f t="shared" si="11"/>
        <v>3.3891790923467</v>
      </c>
    </row>
    <row r="13" s="3" customFormat="1" spans="2:26">
      <c r="B13" s="8">
        <v>8</v>
      </c>
      <c r="C13" s="9">
        <v>9.8687</v>
      </c>
      <c r="D13" s="9">
        <v>0.5794</v>
      </c>
      <c r="E13" s="9">
        <v>27.5486</v>
      </c>
      <c r="F13" s="14">
        <f t="shared" si="0"/>
        <v>12.6655666666667</v>
      </c>
      <c r="G13" s="14">
        <f t="shared" si="1"/>
        <v>13.7004118377271</v>
      </c>
      <c r="H13" s="14">
        <f t="shared" si="2"/>
        <v>7.90993646252049</v>
      </c>
      <c r="I13" s="9">
        <v>22.4432</v>
      </c>
      <c r="J13" s="9">
        <v>15.0096</v>
      </c>
      <c r="K13" s="9">
        <v>7.0919</v>
      </c>
      <c r="L13" s="14">
        <f t="shared" si="3"/>
        <v>14.8482333333333</v>
      </c>
      <c r="M13" s="14">
        <f t="shared" si="4"/>
        <v>7.67692206052226</v>
      </c>
      <c r="N13" s="14">
        <f t="shared" si="5"/>
        <v>4.4322730181903</v>
      </c>
      <c r="O13" s="9">
        <v>0.5018</v>
      </c>
      <c r="P13" s="9">
        <v>0.6207</v>
      </c>
      <c r="Q13" s="9">
        <v>0.5576</v>
      </c>
      <c r="R13" s="14">
        <f t="shared" si="6"/>
        <v>0.560033333333333</v>
      </c>
      <c r="S13" s="14">
        <f t="shared" si="7"/>
        <v>0.0594873375882072</v>
      </c>
      <c r="T13" s="14">
        <f t="shared" si="8"/>
        <v>0.0343450303699256</v>
      </c>
      <c r="U13" s="9">
        <v>0.9521</v>
      </c>
      <c r="V13" s="9">
        <v>1.2354</v>
      </c>
      <c r="W13" s="9">
        <v>1.8763</v>
      </c>
      <c r="X13" s="14">
        <f t="shared" si="9"/>
        <v>1.3546</v>
      </c>
      <c r="Y13" s="14">
        <f t="shared" si="10"/>
        <v>0.473490116053123</v>
      </c>
      <c r="Z13" s="18">
        <f t="shared" si="11"/>
        <v>0.273369645961898</v>
      </c>
    </row>
    <row r="14" s="3" customFormat="1" spans="2:26">
      <c r="B14" s="10">
        <v>24</v>
      </c>
      <c r="C14" s="11">
        <v>10.6946</v>
      </c>
      <c r="D14" s="11">
        <v>20.5427</v>
      </c>
      <c r="E14" s="11">
        <v>10.7377</v>
      </c>
      <c r="F14" s="15">
        <f t="shared" si="0"/>
        <v>13.9916666666667</v>
      </c>
      <c r="G14" s="15">
        <f t="shared" si="1"/>
        <v>5.67340221589597</v>
      </c>
      <c r="H14" s="15">
        <f t="shared" si="2"/>
        <v>3.27554029656856</v>
      </c>
      <c r="I14" s="11">
        <v>1.6274</v>
      </c>
      <c r="J14" s="11">
        <v>0.8203</v>
      </c>
      <c r="K14" s="11">
        <v>0.5557</v>
      </c>
      <c r="L14" s="15">
        <f t="shared" si="3"/>
        <v>1.00113333333333</v>
      </c>
      <c r="M14" s="15">
        <f t="shared" si="4"/>
        <v>0.55826583572106</v>
      </c>
      <c r="N14" s="15">
        <f t="shared" si="5"/>
        <v>0.322314930532925</v>
      </c>
      <c r="O14" s="11">
        <v>0.6914</v>
      </c>
      <c r="P14" s="11">
        <v>0.9218</v>
      </c>
      <c r="Q14" s="11">
        <v>1.0668</v>
      </c>
      <c r="R14" s="15">
        <f t="shared" si="6"/>
        <v>0.893333333333333</v>
      </c>
      <c r="S14" s="15">
        <f t="shared" si="7"/>
        <v>0.189312052794674</v>
      </c>
      <c r="T14" s="15">
        <f t="shared" si="8"/>
        <v>0.109299364641846</v>
      </c>
      <c r="U14" s="11">
        <v>1.1611</v>
      </c>
      <c r="V14" s="11">
        <v>0.8824</v>
      </c>
      <c r="W14" s="11">
        <v>1.5233</v>
      </c>
      <c r="X14" s="15">
        <f t="shared" si="9"/>
        <v>1.18893333333333</v>
      </c>
      <c r="Y14" s="15">
        <f t="shared" si="10"/>
        <v>0.321355291435093</v>
      </c>
      <c r="Z14" s="19">
        <f t="shared" si="11"/>
        <v>0.185534564015561</v>
      </c>
    </row>
    <row r="18" s="3" customFormat="1" spans="2:2">
      <c r="B18" s="3" t="s">
        <v>267</v>
      </c>
    </row>
    <row r="20" s="3" customFormat="1" spans="2:26">
      <c r="B20" s="4"/>
      <c r="C20" s="5" t="s">
        <v>268</v>
      </c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16"/>
    </row>
    <row r="21" s="3" customFormat="1" spans="2:26">
      <c r="B21" s="37" t="s">
        <v>269</v>
      </c>
      <c r="C21" s="80" t="s">
        <v>270</v>
      </c>
      <c r="D21" s="80"/>
      <c r="E21" s="80"/>
      <c r="F21" s="13" t="s">
        <v>6</v>
      </c>
      <c r="G21" s="13" t="s">
        <v>7</v>
      </c>
      <c r="H21" s="13" t="s">
        <v>8</v>
      </c>
      <c r="I21" s="80" t="s">
        <v>271</v>
      </c>
      <c r="J21" s="80"/>
      <c r="K21" s="80"/>
      <c r="L21" s="13" t="s">
        <v>6</v>
      </c>
      <c r="M21" s="13" t="s">
        <v>7</v>
      </c>
      <c r="N21" s="13" t="s">
        <v>8</v>
      </c>
      <c r="O21" s="80" t="s">
        <v>272</v>
      </c>
      <c r="P21" s="80"/>
      <c r="Q21" s="80"/>
      <c r="R21" s="13" t="s">
        <v>6</v>
      </c>
      <c r="S21" s="13" t="s">
        <v>7</v>
      </c>
      <c r="T21" s="13" t="s">
        <v>8</v>
      </c>
      <c r="U21" s="80" t="s">
        <v>273</v>
      </c>
      <c r="V21" s="80"/>
      <c r="W21" s="80"/>
      <c r="X21" s="13" t="s">
        <v>6</v>
      </c>
      <c r="Y21" s="13" t="s">
        <v>7</v>
      </c>
      <c r="Z21" s="17" t="s">
        <v>8</v>
      </c>
    </row>
    <row r="22" s="3" customFormat="1" spans="2:26">
      <c r="B22" s="39">
        <v>0</v>
      </c>
      <c r="C22" s="81">
        <v>100</v>
      </c>
      <c r="D22" s="81">
        <v>100</v>
      </c>
      <c r="E22" s="81">
        <v>100</v>
      </c>
      <c r="F22" s="14">
        <f t="shared" ref="F22:F32" si="12">AVERAGE(C22:E22)</f>
        <v>100</v>
      </c>
      <c r="G22" s="14">
        <f t="shared" ref="G22:G32" si="13">_xlfn.STDEV.S(C22:E22)</f>
        <v>0</v>
      </c>
      <c r="H22" s="14">
        <f t="shared" ref="H22:H32" si="14">G22/SQRT(3)</f>
        <v>0</v>
      </c>
      <c r="I22" s="81">
        <v>100</v>
      </c>
      <c r="J22" s="81">
        <v>100</v>
      </c>
      <c r="K22" s="81">
        <v>100</v>
      </c>
      <c r="L22" s="14">
        <f t="shared" ref="L22:L32" si="15">AVERAGE(I22:K22)</f>
        <v>100</v>
      </c>
      <c r="M22" s="14">
        <f t="shared" ref="M22:M32" si="16">_xlfn.STDEV.S(I22:K22)</f>
        <v>0</v>
      </c>
      <c r="N22" s="14">
        <f t="shared" ref="N22:N32" si="17">M22/SQRT(3)</f>
        <v>0</v>
      </c>
      <c r="O22" s="81">
        <v>100</v>
      </c>
      <c r="P22" s="81">
        <v>100</v>
      </c>
      <c r="Q22" s="81">
        <v>100</v>
      </c>
      <c r="R22" s="14">
        <f t="shared" ref="R22:R32" si="18">AVERAGE(O22:Q22)</f>
        <v>100</v>
      </c>
      <c r="S22" s="14">
        <f t="shared" ref="S22:S32" si="19">_xlfn.STDEV.S(O22:Q22)</f>
        <v>0</v>
      </c>
      <c r="T22" s="14">
        <f t="shared" ref="T22:T32" si="20">_xlfn.STDEV.S(O22:Q22)</f>
        <v>0</v>
      </c>
      <c r="U22" s="81">
        <v>100</v>
      </c>
      <c r="V22" s="81">
        <v>100</v>
      </c>
      <c r="W22" s="81">
        <v>100</v>
      </c>
      <c r="X22" s="14">
        <f t="shared" ref="X22:X25" si="21">AVERAGE(U22:W22)</f>
        <v>100</v>
      </c>
      <c r="Y22" s="14">
        <f t="shared" ref="Y22:Y25" si="22">_xlfn.STDEV.S(U22:W22)</f>
        <v>0</v>
      </c>
      <c r="Z22" s="18">
        <f t="shared" ref="Z22:Z25" si="23">Y22/SQRT(3)</f>
        <v>0</v>
      </c>
    </row>
    <row r="23" s="3" customFormat="1" spans="2:26">
      <c r="B23" s="39">
        <v>1</v>
      </c>
      <c r="C23" s="81">
        <v>99.01477833</v>
      </c>
      <c r="D23" s="81">
        <v>98.50746269</v>
      </c>
      <c r="E23" s="81">
        <v>98.55769231</v>
      </c>
      <c r="F23" s="14">
        <f t="shared" si="12"/>
        <v>98.69331111</v>
      </c>
      <c r="G23" s="14">
        <f t="shared" si="13"/>
        <v>0.279529307644536</v>
      </c>
      <c r="H23" s="14">
        <f t="shared" si="14"/>
        <v>0.161386321014962</v>
      </c>
      <c r="I23" s="81">
        <v>97.56097561</v>
      </c>
      <c r="J23" s="81">
        <v>96.63461538</v>
      </c>
      <c r="K23" s="81">
        <v>98.52941176</v>
      </c>
      <c r="L23" s="14">
        <f t="shared" si="15"/>
        <v>97.5750009166667</v>
      </c>
      <c r="M23" s="14">
        <f t="shared" si="16"/>
        <v>0.947476048423177</v>
      </c>
      <c r="N23" s="14">
        <f t="shared" si="17"/>
        <v>0.547025551607844</v>
      </c>
      <c r="O23" s="81">
        <v>96.0199005</v>
      </c>
      <c r="P23" s="81">
        <v>96.53465347</v>
      </c>
      <c r="Q23" s="81">
        <v>98.50746269</v>
      </c>
      <c r="R23" s="14">
        <f t="shared" si="18"/>
        <v>97.02067222</v>
      </c>
      <c r="S23" s="14">
        <f t="shared" si="19"/>
        <v>1.31306971684411</v>
      </c>
      <c r="T23" s="14">
        <f t="shared" si="20"/>
        <v>1.31306971684411</v>
      </c>
      <c r="U23" s="81">
        <v>89.26829268</v>
      </c>
      <c r="V23" s="81">
        <v>87.61904762</v>
      </c>
      <c r="W23" s="81">
        <v>86.32075472</v>
      </c>
      <c r="X23" s="14">
        <f t="shared" si="21"/>
        <v>87.7360316733333</v>
      </c>
      <c r="Y23" s="14">
        <f t="shared" si="22"/>
        <v>1.47724708764681</v>
      </c>
      <c r="Z23" s="18">
        <f t="shared" si="23"/>
        <v>0.852889003712474</v>
      </c>
    </row>
    <row r="24" s="3" customFormat="1" spans="2:26">
      <c r="B24" s="39">
        <v>2</v>
      </c>
      <c r="C24" s="81">
        <v>99.50738916</v>
      </c>
      <c r="D24" s="81">
        <v>96.51741294</v>
      </c>
      <c r="E24" s="81">
        <v>98.55769231</v>
      </c>
      <c r="F24" s="14">
        <f t="shared" si="12"/>
        <v>98.1941648033333</v>
      </c>
      <c r="G24" s="14">
        <f t="shared" si="13"/>
        <v>1.52777735129136</v>
      </c>
      <c r="H24" s="14">
        <f t="shared" si="14"/>
        <v>0.882062665029879</v>
      </c>
      <c r="I24" s="81">
        <v>95.6097561</v>
      </c>
      <c r="J24" s="81">
        <v>95.19230769</v>
      </c>
      <c r="K24" s="81">
        <v>97.05882353</v>
      </c>
      <c r="L24" s="14">
        <f t="shared" si="15"/>
        <v>95.9536291066667</v>
      </c>
      <c r="M24" s="14">
        <f t="shared" si="16"/>
        <v>0.979620757629298</v>
      </c>
      <c r="N24" s="14">
        <f t="shared" si="17"/>
        <v>0.56558430812102</v>
      </c>
      <c r="O24" s="81">
        <v>91.54228856</v>
      </c>
      <c r="P24" s="81">
        <v>92.07920792</v>
      </c>
      <c r="Q24" s="81">
        <v>95.02487562</v>
      </c>
      <c r="R24" s="14">
        <f t="shared" si="18"/>
        <v>92.8821240333333</v>
      </c>
      <c r="S24" s="14">
        <f t="shared" si="19"/>
        <v>1.87499569903709</v>
      </c>
      <c r="T24" s="14">
        <f t="shared" si="20"/>
        <v>1.87499569903709</v>
      </c>
      <c r="U24" s="81">
        <v>83.41463415</v>
      </c>
      <c r="V24" s="81">
        <v>84.28571429</v>
      </c>
      <c r="W24" s="81">
        <v>80.66037736</v>
      </c>
      <c r="X24" s="14">
        <f t="shared" si="21"/>
        <v>82.7869086</v>
      </c>
      <c r="Y24" s="14">
        <f t="shared" si="22"/>
        <v>1.89243136958717</v>
      </c>
      <c r="Z24" s="18">
        <f t="shared" si="23"/>
        <v>1.09259576065404</v>
      </c>
    </row>
    <row r="25" s="3" customFormat="1" spans="2:26">
      <c r="B25" s="39">
        <v>3</v>
      </c>
      <c r="C25" s="81">
        <v>99.01477833</v>
      </c>
      <c r="D25" s="81">
        <v>94.02985075</v>
      </c>
      <c r="E25" s="81">
        <v>100</v>
      </c>
      <c r="F25" s="14">
        <f t="shared" si="12"/>
        <v>97.6815430266667</v>
      </c>
      <c r="G25" s="14">
        <f t="shared" si="13"/>
        <v>3.20059491303721</v>
      </c>
      <c r="H25" s="14">
        <f t="shared" si="14"/>
        <v>1.84786433460898</v>
      </c>
      <c r="I25" s="81">
        <v>93.17073171</v>
      </c>
      <c r="J25" s="81">
        <v>93.26923077</v>
      </c>
      <c r="K25" s="81">
        <v>95.09803922</v>
      </c>
      <c r="L25" s="14">
        <f t="shared" si="15"/>
        <v>93.8460005666667</v>
      </c>
      <c r="M25" s="14">
        <f t="shared" si="16"/>
        <v>1.08541517784016</v>
      </c>
      <c r="N25" s="14">
        <f t="shared" si="17"/>
        <v>0.626664745108523</v>
      </c>
      <c r="O25" s="81">
        <v>86.06965174</v>
      </c>
      <c r="P25" s="81">
        <v>86.13861386</v>
      </c>
      <c r="Q25" s="81">
        <v>91.04477612</v>
      </c>
      <c r="R25" s="14">
        <f t="shared" si="18"/>
        <v>87.7510139066667</v>
      </c>
      <c r="S25" s="14">
        <f t="shared" si="19"/>
        <v>2.85269014826104</v>
      </c>
      <c r="T25" s="14">
        <f t="shared" si="20"/>
        <v>2.85269014826104</v>
      </c>
      <c r="U25" s="81">
        <v>79.51219512</v>
      </c>
      <c r="V25" s="81">
        <v>77.61904762</v>
      </c>
      <c r="W25" s="81">
        <v>73.58490566</v>
      </c>
      <c r="X25" s="14">
        <f t="shared" si="21"/>
        <v>76.9053828</v>
      </c>
      <c r="Y25" s="14">
        <f t="shared" si="22"/>
        <v>3.0274045306394</v>
      </c>
      <c r="Z25" s="18">
        <f t="shared" si="23"/>
        <v>1.74787282071055</v>
      </c>
    </row>
    <row r="26" s="3" customFormat="1" spans="2:26">
      <c r="B26" s="39">
        <v>4</v>
      </c>
      <c r="C26" s="81">
        <v>97.53694581</v>
      </c>
      <c r="D26" s="81">
        <v>93.03482587</v>
      </c>
      <c r="E26" s="81">
        <v>99.03846154</v>
      </c>
      <c r="F26" s="14">
        <f t="shared" si="12"/>
        <v>96.5367444066667</v>
      </c>
      <c r="G26" s="14">
        <f t="shared" si="13"/>
        <v>3.12429391222186</v>
      </c>
      <c r="H26" s="14">
        <f t="shared" si="14"/>
        <v>1.8038119312488</v>
      </c>
      <c r="I26" s="81">
        <v>92.19512195</v>
      </c>
      <c r="J26" s="81">
        <v>91.82692308</v>
      </c>
      <c r="K26" s="81">
        <v>92.15686275</v>
      </c>
      <c r="L26" s="14">
        <f t="shared" si="15"/>
        <v>92.0596359266667</v>
      </c>
      <c r="M26" s="14">
        <f t="shared" si="16"/>
        <v>0.202441086118747</v>
      </c>
      <c r="N26" s="14">
        <f t="shared" si="17"/>
        <v>0.116879415565699</v>
      </c>
      <c r="O26" s="81">
        <v>81.5920398</v>
      </c>
      <c r="P26" s="81">
        <v>82.17821782</v>
      </c>
      <c r="Q26" s="81">
        <v>85.5721393</v>
      </c>
      <c r="R26" s="14">
        <f t="shared" si="18"/>
        <v>83.1141323066667</v>
      </c>
      <c r="S26" s="14">
        <f t="shared" si="19"/>
        <v>2.14877871178944</v>
      </c>
      <c r="T26" s="14">
        <f t="shared" si="20"/>
        <v>2.14877871178944</v>
      </c>
      <c r="U26" s="81"/>
      <c r="V26" s="81">
        <v>76.19047619</v>
      </c>
      <c r="W26" s="81"/>
      <c r="X26" s="14"/>
      <c r="Y26" s="14"/>
      <c r="Z26" s="18"/>
    </row>
    <row r="27" s="3" customFormat="1" spans="2:26">
      <c r="B27" s="39">
        <v>5</v>
      </c>
      <c r="C27" s="81">
        <v>96.55172414</v>
      </c>
      <c r="D27" s="81">
        <v>96.51741294</v>
      </c>
      <c r="E27" s="81">
        <v>97.11538462</v>
      </c>
      <c r="F27" s="14">
        <f t="shared" si="12"/>
        <v>96.7281739</v>
      </c>
      <c r="G27" s="14">
        <f t="shared" si="13"/>
        <v>0.335772870961232</v>
      </c>
      <c r="H27" s="14">
        <f t="shared" si="14"/>
        <v>0.193858557436041</v>
      </c>
      <c r="I27" s="81">
        <v>93.17073171</v>
      </c>
      <c r="J27" s="81">
        <v>91.34615385</v>
      </c>
      <c r="K27" s="81">
        <v>92.64705882</v>
      </c>
      <c r="L27" s="14">
        <f t="shared" si="15"/>
        <v>92.38798146</v>
      </c>
      <c r="M27" s="14">
        <f t="shared" si="16"/>
        <v>0.939474268220784</v>
      </c>
      <c r="N27" s="14">
        <f t="shared" si="17"/>
        <v>0.542405721653996</v>
      </c>
      <c r="O27" s="81">
        <v>82.58706468</v>
      </c>
      <c r="P27" s="81">
        <v>83.16831683</v>
      </c>
      <c r="Q27" s="81">
        <v>82.08955224</v>
      </c>
      <c r="R27" s="14">
        <f t="shared" si="18"/>
        <v>82.6149779166667</v>
      </c>
      <c r="S27" s="14">
        <f t="shared" si="19"/>
        <v>0.539923718450458</v>
      </c>
      <c r="T27" s="14">
        <f t="shared" si="20"/>
        <v>0.539923718450458</v>
      </c>
      <c r="U27" s="81"/>
      <c r="V27" s="81"/>
      <c r="W27" s="81"/>
      <c r="X27" s="14"/>
      <c r="Y27" s="14"/>
      <c r="Z27" s="18"/>
    </row>
    <row r="28" s="3" customFormat="1" spans="2:26">
      <c r="B28" s="39">
        <v>6</v>
      </c>
      <c r="C28" s="81">
        <v>97.53694581</v>
      </c>
      <c r="D28" s="81">
        <v>100</v>
      </c>
      <c r="E28" s="81">
        <v>95.19230769</v>
      </c>
      <c r="F28" s="14">
        <f t="shared" si="12"/>
        <v>97.5764178333333</v>
      </c>
      <c r="G28" s="14">
        <f t="shared" si="13"/>
        <v>2.4040891970511</v>
      </c>
      <c r="H28" s="14">
        <f t="shared" si="14"/>
        <v>1.38800154507332</v>
      </c>
      <c r="I28" s="81">
        <v>93.65853659</v>
      </c>
      <c r="J28" s="81">
        <v>93.75</v>
      </c>
      <c r="K28" s="81">
        <v>94.60784314</v>
      </c>
      <c r="L28" s="14">
        <f t="shared" si="15"/>
        <v>94.00545991</v>
      </c>
      <c r="M28" s="14">
        <f t="shared" si="16"/>
        <v>0.523679821724241</v>
      </c>
      <c r="N28" s="14">
        <f t="shared" si="17"/>
        <v>0.302346686041666</v>
      </c>
      <c r="O28" s="81">
        <v>86.56716418</v>
      </c>
      <c r="P28" s="81">
        <v>87.12871287</v>
      </c>
      <c r="Q28" s="81">
        <v>83.58208955</v>
      </c>
      <c r="R28" s="14">
        <f t="shared" si="18"/>
        <v>85.7593222</v>
      </c>
      <c r="S28" s="14">
        <f t="shared" si="19"/>
        <v>1.90632912740158</v>
      </c>
      <c r="T28" s="14">
        <f t="shared" si="20"/>
        <v>1.90632912740158</v>
      </c>
      <c r="U28" s="81"/>
      <c r="V28" s="81"/>
      <c r="W28" s="81"/>
      <c r="X28" s="14"/>
      <c r="Y28" s="14"/>
      <c r="Z28" s="18"/>
    </row>
    <row r="29" s="3" customFormat="1" spans="2:26">
      <c r="B29" s="39">
        <v>7</v>
      </c>
      <c r="C29" s="81">
        <v>99.01477833</v>
      </c>
      <c r="D29" s="81">
        <v>99.00497512</v>
      </c>
      <c r="E29" s="81">
        <v>94.71153846</v>
      </c>
      <c r="F29" s="14">
        <f t="shared" si="12"/>
        <v>97.5770973033333</v>
      </c>
      <c r="G29" s="14">
        <f t="shared" si="13"/>
        <v>2.48165159504431</v>
      </c>
      <c r="H29" s="14">
        <f t="shared" si="14"/>
        <v>1.4327822164337</v>
      </c>
      <c r="I29" s="81">
        <v>93.65853659</v>
      </c>
      <c r="J29" s="81">
        <v>95.19230769</v>
      </c>
      <c r="K29" s="81">
        <v>97.05882353</v>
      </c>
      <c r="L29" s="14">
        <f t="shared" si="15"/>
        <v>95.3032226033333</v>
      </c>
      <c r="M29" s="14">
        <f t="shared" si="16"/>
        <v>1.7028547815605</v>
      </c>
      <c r="N29" s="14">
        <f t="shared" si="17"/>
        <v>0.983143666524794</v>
      </c>
      <c r="O29" s="81">
        <v>89.05472637</v>
      </c>
      <c r="P29" s="81">
        <v>90.0990099</v>
      </c>
      <c r="Q29" s="81">
        <v>87.06467662</v>
      </c>
      <c r="R29" s="14">
        <f t="shared" si="18"/>
        <v>88.7394709633333</v>
      </c>
      <c r="S29" s="14">
        <f t="shared" si="19"/>
        <v>1.54153627660957</v>
      </c>
      <c r="T29" s="14">
        <f t="shared" si="20"/>
        <v>1.54153627660957</v>
      </c>
      <c r="U29" s="81"/>
      <c r="V29" s="81"/>
      <c r="W29" s="81"/>
      <c r="X29" s="14"/>
      <c r="Y29" s="14"/>
      <c r="Z29" s="18"/>
    </row>
    <row r="30" s="3" customFormat="1" spans="2:26">
      <c r="B30" s="39">
        <v>8</v>
      </c>
      <c r="C30" s="81">
        <v>99.50738916</v>
      </c>
      <c r="D30" s="81">
        <v>100</v>
      </c>
      <c r="E30" s="81">
        <v>92.78846154</v>
      </c>
      <c r="F30" s="14">
        <f t="shared" si="12"/>
        <v>97.4319502333333</v>
      </c>
      <c r="G30" s="14">
        <f t="shared" si="13"/>
        <v>4.02891508892372</v>
      </c>
      <c r="H30" s="14">
        <f t="shared" si="14"/>
        <v>2.32609521113226</v>
      </c>
      <c r="I30" s="81">
        <v>95.6097561</v>
      </c>
      <c r="J30" s="81">
        <v>94.23076923</v>
      </c>
      <c r="K30" s="81">
        <v>99.01960784</v>
      </c>
      <c r="L30" s="14">
        <f t="shared" si="15"/>
        <v>96.2867110566667</v>
      </c>
      <c r="M30" s="14">
        <f t="shared" si="16"/>
        <v>2.46514600341914</v>
      </c>
      <c r="N30" s="14">
        <f t="shared" si="17"/>
        <v>1.42325270866577</v>
      </c>
      <c r="O30" s="81">
        <v>92.53731343</v>
      </c>
      <c r="P30" s="81">
        <v>93.56435644</v>
      </c>
      <c r="Q30" s="81">
        <v>91.04477612</v>
      </c>
      <c r="R30" s="14">
        <f t="shared" si="18"/>
        <v>92.3821486633333</v>
      </c>
      <c r="S30" s="14">
        <f t="shared" si="19"/>
        <v>1.26693659109044</v>
      </c>
      <c r="T30" s="14">
        <f t="shared" si="20"/>
        <v>1.26693659109044</v>
      </c>
      <c r="U30" s="81"/>
      <c r="V30" s="81"/>
      <c r="W30" s="81"/>
      <c r="X30" s="14"/>
      <c r="Y30" s="14"/>
      <c r="Z30" s="18"/>
    </row>
    <row r="31" s="3" customFormat="1" spans="2:26">
      <c r="B31" s="39">
        <v>9</v>
      </c>
      <c r="C31" s="81">
        <v>99.50738916</v>
      </c>
      <c r="D31" s="81">
        <v>99.50248756</v>
      </c>
      <c r="E31" s="81">
        <v>91.82692308</v>
      </c>
      <c r="F31" s="14">
        <f t="shared" si="12"/>
        <v>96.9455999333333</v>
      </c>
      <c r="G31" s="14">
        <f t="shared" si="13"/>
        <v>4.43290486623145</v>
      </c>
      <c r="H31" s="14">
        <f t="shared" si="14"/>
        <v>2.55933881781073</v>
      </c>
      <c r="I31" s="81">
        <v>98.53658537</v>
      </c>
      <c r="J31" s="81">
        <v>96.15384615</v>
      </c>
      <c r="K31" s="81">
        <v>99.50980392</v>
      </c>
      <c r="L31" s="14">
        <f t="shared" si="15"/>
        <v>98.0667451466667</v>
      </c>
      <c r="M31" s="14">
        <f t="shared" si="16"/>
        <v>1.72660809540042</v>
      </c>
      <c r="N31" s="14">
        <f t="shared" si="17"/>
        <v>0.996857648664419</v>
      </c>
      <c r="O31" s="81">
        <v>95.52238806</v>
      </c>
      <c r="P31" s="81">
        <v>96.03960396</v>
      </c>
      <c r="Q31" s="81">
        <v>97.01492537</v>
      </c>
      <c r="R31" s="14">
        <f t="shared" si="18"/>
        <v>96.1923057966667</v>
      </c>
      <c r="S31" s="14">
        <f t="shared" si="19"/>
        <v>0.75789530518835</v>
      </c>
      <c r="T31" s="14">
        <f t="shared" si="20"/>
        <v>0.75789530518835</v>
      </c>
      <c r="U31" s="81"/>
      <c r="V31" s="81"/>
      <c r="W31" s="81"/>
      <c r="X31" s="14"/>
      <c r="Y31" s="14"/>
      <c r="Z31" s="18"/>
    </row>
    <row r="32" s="3" customFormat="1" spans="2:26">
      <c r="B32" s="43">
        <v>10</v>
      </c>
      <c r="C32" s="44">
        <v>100</v>
      </c>
      <c r="D32" s="44">
        <v>99.50248756</v>
      </c>
      <c r="E32" s="44">
        <v>92.78846154</v>
      </c>
      <c r="F32" s="15">
        <f t="shared" si="12"/>
        <v>97.4303163666667</v>
      </c>
      <c r="G32" s="15">
        <f t="shared" si="13"/>
        <v>4.02765339011132</v>
      </c>
      <c r="H32" s="15">
        <f t="shared" si="14"/>
        <v>2.32536676898328</v>
      </c>
      <c r="I32" s="44">
        <v>99.51219512</v>
      </c>
      <c r="J32" s="44">
        <v>99.03846154</v>
      </c>
      <c r="K32" s="44">
        <v>98.52941176</v>
      </c>
      <c r="L32" s="15">
        <f t="shared" si="15"/>
        <v>99.0266894733333</v>
      </c>
      <c r="M32" s="15">
        <f t="shared" si="16"/>
        <v>0.491497425566427</v>
      </c>
      <c r="N32" s="15">
        <f t="shared" si="17"/>
        <v>0.283766170956785</v>
      </c>
      <c r="O32" s="44">
        <v>98.50746269</v>
      </c>
      <c r="P32" s="44">
        <v>100</v>
      </c>
      <c r="Q32" s="44">
        <v>99.00497512</v>
      </c>
      <c r="R32" s="15">
        <f t="shared" si="18"/>
        <v>99.1708126033333</v>
      </c>
      <c r="S32" s="15">
        <f t="shared" si="19"/>
        <v>0.759962800796369</v>
      </c>
      <c r="T32" s="15">
        <f t="shared" si="20"/>
        <v>0.759962800796369</v>
      </c>
      <c r="U32" s="44"/>
      <c r="V32" s="44"/>
      <c r="W32" s="44"/>
      <c r="X32" s="15"/>
      <c r="Y32" s="15"/>
      <c r="Z32" s="19"/>
    </row>
    <row r="35" s="3" customFormat="1" spans="2:2">
      <c r="B35" s="3" t="s">
        <v>274</v>
      </c>
    </row>
    <row r="37" s="3" customFormat="1" spans="2:6">
      <c r="B37" s="4"/>
      <c r="C37" s="5" t="s">
        <v>275</v>
      </c>
      <c r="D37" s="5"/>
      <c r="E37" s="5"/>
      <c r="F37" s="16"/>
    </row>
    <row r="38" s="3" customFormat="1" spans="2:6">
      <c r="B38" s="37" t="s">
        <v>269</v>
      </c>
      <c r="C38" s="38" t="s">
        <v>276</v>
      </c>
      <c r="D38" s="38" t="s">
        <v>277</v>
      </c>
      <c r="E38" s="38" t="s">
        <v>278</v>
      </c>
      <c r="F38" s="41" t="s">
        <v>279</v>
      </c>
    </row>
    <row r="39" s="3" customFormat="1" spans="2:6">
      <c r="B39" s="39">
        <v>0</v>
      </c>
      <c r="C39" s="40">
        <v>1</v>
      </c>
      <c r="D39" s="40">
        <v>1</v>
      </c>
      <c r="E39" s="40">
        <v>1</v>
      </c>
      <c r="F39" s="42">
        <v>1</v>
      </c>
    </row>
    <row r="40" s="3" customFormat="1" spans="2:6">
      <c r="B40" s="39">
        <v>1</v>
      </c>
      <c r="C40" s="40">
        <v>0</v>
      </c>
      <c r="D40" s="40">
        <v>0</v>
      </c>
      <c r="E40" s="40">
        <v>0</v>
      </c>
      <c r="F40" s="42">
        <v>1</v>
      </c>
    </row>
    <row r="41" s="3" customFormat="1" spans="2:6">
      <c r="B41" s="39">
        <v>2</v>
      </c>
      <c r="C41" s="40">
        <v>0</v>
      </c>
      <c r="D41" s="40">
        <v>0</v>
      </c>
      <c r="E41" s="40">
        <v>0</v>
      </c>
      <c r="F41" s="42">
        <v>1</v>
      </c>
    </row>
    <row r="42" s="3" customFormat="1" spans="2:6">
      <c r="B42" s="39">
        <v>3</v>
      </c>
      <c r="C42" s="40">
        <v>0</v>
      </c>
      <c r="D42" s="40">
        <v>0</v>
      </c>
      <c r="E42" s="40">
        <v>0</v>
      </c>
      <c r="F42" s="42">
        <v>1</v>
      </c>
    </row>
    <row r="43" s="3" customFormat="1" spans="2:6">
      <c r="B43" s="39">
        <v>4</v>
      </c>
      <c r="C43" s="40">
        <v>0</v>
      </c>
      <c r="D43" s="40">
        <v>0</v>
      </c>
      <c r="E43" s="40">
        <v>0</v>
      </c>
      <c r="F43" s="42"/>
    </row>
    <row r="44" s="3" customFormat="1" spans="2:6">
      <c r="B44" s="43">
        <v>5</v>
      </c>
      <c r="C44" s="44">
        <v>0</v>
      </c>
      <c r="D44" s="44">
        <v>0</v>
      </c>
      <c r="E44" s="44">
        <v>0</v>
      </c>
      <c r="F44" s="48"/>
    </row>
    <row r="48" s="3" customFormat="1" spans="2:2">
      <c r="B48" s="3" t="s">
        <v>280</v>
      </c>
    </row>
    <row r="50" s="3" customFormat="1" spans="2:10">
      <c r="B50" s="21"/>
      <c r="C50" s="22" t="s">
        <v>281</v>
      </c>
      <c r="D50" s="22"/>
      <c r="E50" s="22"/>
      <c r="F50" s="22"/>
      <c r="G50" s="22"/>
      <c r="H50" s="24" t="s">
        <v>6</v>
      </c>
      <c r="I50" s="24" t="s">
        <v>7</v>
      </c>
      <c r="J50" s="25" t="s">
        <v>8</v>
      </c>
    </row>
    <row r="51" s="3" customFormat="1" spans="2:10">
      <c r="B51" s="6" t="s">
        <v>240</v>
      </c>
      <c r="C51" s="20">
        <v>5.733859</v>
      </c>
      <c r="D51" s="20">
        <v>5.382779</v>
      </c>
      <c r="E51" s="20">
        <v>5.630166</v>
      </c>
      <c r="F51" s="20">
        <v>5.633977</v>
      </c>
      <c r="G51" s="20">
        <v>5.867374</v>
      </c>
      <c r="H51" s="3">
        <f>AVERAGE(C51:G51)</f>
        <v>5.649631</v>
      </c>
      <c r="I51" s="3">
        <f>_xlfn.STDEV.S(C51:G51)</f>
        <v>0.177721899240077</v>
      </c>
      <c r="J51" s="18">
        <f>I51/SQRT(5)</f>
        <v>0.0794796495582359</v>
      </c>
    </row>
    <row r="52" s="3" customFormat="1" spans="2:10">
      <c r="B52" s="6" t="s">
        <v>282</v>
      </c>
      <c r="C52" s="20">
        <v>5.363786</v>
      </c>
      <c r="D52" s="20">
        <v>5.741522</v>
      </c>
      <c r="E52" s="20">
        <v>5.529219</v>
      </c>
      <c r="F52" s="20">
        <v>5.224754</v>
      </c>
      <c r="G52" s="20"/>
      <c r="H52" s="3">
        <f>AVERAGE(C52:F52)</f>
        <v>5.46482025</v>
      </c>
      <c r="I52" s="3">
        <f>_xlfn.STDEV.S(C52:F52)</f>
        <v>0.222523992351948</v>
      </c>
      <c r="J52" s="18">
        <f>I52/SQRT(4)</f>
        <v>0.111261996175974</v>
      </c>
    </row>
    <row r="53" s="3" customFormat="1" spans="2:10">
      <c r="B53" s="6" t="s">
        <v>283</v>
      </c>
      <c r="C53" s="20">
        <v>4.291862</v>
      </c>
      <c r="D53" s="20">
        <v>5.082232</v>
      </c>
      <c r="E53" s="20">
        <v>5.153133</v>
      </c>
      <c r="F53" s="20">
        <v>5.440868</v>
      </c>
      <c r="G53" s="20"/>
      <c r="H53" s="3">
        <f>AVERAGE(C53:F53)</f>
        <v>4.99202375</v>
      </c>
      <c r="I53" s="3">
        <f>_xlfn.STDEV.S(C53:F53)</f>
        <v>0.491860873189682</v>
      </c>
      <c r="J53" s="18">
        <f>I53/SQRT(4)</f>
        <v>0.245930436594841</v>
      </c>
    </row>
    <row r="54" s="3" customFormat="1" spans="2:10">
      <c r="B54" s="23" t="s">
        <v>284</v>
      </c>
      <c r="C54" s="11">
        <v>4.696564</v>
      </c>
      <c r="D54" s="11">
        <v>4.172161</v>
      </c>
      <c r="E54" s="11">
        <v>5.230449</v>
      </c>
      <c r="F54" s="11"/>
      <c r="G54" s="11"/>
      <c r="H54" s="15">
        <f>AVERAGE(C54:E54)</f>
        <v>4.69972466666667</v>
      </c>
      <c r="I54" s="15">
        <f>_xlfn.STDEV.S(C54:E54)</f>
        <v>0.529151079651486</v>
      </c>
      <c r="J54" s="19">
        <f>I54/SQRT(3)</f>
        <v>0.305505518278767</v>
      </c>
    </row>
    <row r="55" s="3" customFormat="1" spans="2:5">
      <c r="B55" s="20"/>
      <c r="C55" s="20"/>
      <c r="D55" s="20"/>
      <c r="E55" s="20"/>
    </row>
    <row r="60" s="3" customFormat="1" ht="17.6" spans="2:17">
      <c r="B60" s="26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84"/>
      <c r="N60" s="84"/>
      <c r="O60" s="84"/>
      <c r="P60" s="84"/>
      <c r="Q60" s="84"/>
    </row>
    <row r="61" s="3" customFormat="1" ht="17.6" spans="2:17">
      <c r="B61" s="26"/>
      <c r="C61" s="20" t="s">
        <v>285</v>
      </c>
      <c r="D61" s="20"/>
      <c r="E61" s="20"/>
      <c r="F61" s="20"/>
      <c r="G61" s="20"/>
      <c r="H61" s="20"/>
      <c r="I61" s="20"/>
      <c r="J61" s="20"/>
      <c r="K61" s="20"/>
      <c r="L61" s="20"/>
      <c r="M61" s="12"/>
      <c r="N61" s="12"/>
      <c r="O61" s="12"/>
      <c r="P61" s="12"/>
      <c r="Q61" s="12"/>
    </row>
    <row r="62" s="3" customFormat="1" ht="17.6" spans="2:17">
      <c r="B62" s="26"/>
      <c r="C62" s="20"/>
      <c r="D62" s="20"/>
      <c r="E62" s="20"/>
      <c r="F62" s="20"/>
      <c r="G62" s="20"/>
      <c r="H62" s="20"/>
      <c r="I62" s="20"/>
      <c r="J62" s="20"/>
      <c r="K62" s="20"/>
      <c r="L62" s="20"/>
      <c r="M62" s="12"/>
      <c r="N62" s="12"/>
      <c r="O62" s="12"/>
      <c r="P62" s="12"/>
      <c r="Q62" s="12"/>
    </row>
    <row r="63" s="3" customFormat="1" spans="3:27">
      <c r="C63" s="4"/>
      <c r="D63" s="5" t="s">
        <v>286</v>
      </c>
      <c r="E63" s="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16"/>
    </row>
    <row r="64" s="3" customFormat="1" spans="3:27">
      <c r="C64" s="83"/>
      <c r="D64" s="4" t="s">
        <v>240</v>
      </c>
      <c r="E64" s="5"/>
      <c r="F64" s="5"/>
      <c r="G64" s="5"/>
      <c r="H64" s="5"/>
      <c r="I64" s="24" t="s">
        <v>6</v>
      </c>
      <c r="J64" s="24" t="s">
        <v>7</v>
      </c>
      <c r="K64" s="25" t="s">
        <v>8</v>
      </c>
      <c r="L64" s="4" t="s">
        <v>287</v>
      </c>
      <c r="M64" s="5"/>
      <c r="N64" s="5"/>
      <c r="O64" s="5"/>
      <c r="P64" s="5"/>
      <c r="Q64" s="24" t="s">
        <v>6</v>
      </c>
      <c r="R64" s="24" t="s">
        <v>7</v>
      </c>
      <c r="S64" s="25" t="s">
        <v>8</v>
      </c>
      <c r="T64" s="4" t="s">
        <v>284</v>
      </c>
      <c r="U64" s="5"/>
      <c r="V64" s="5"/>
      <c r="W64" s="5"/>
      <c r="X64" s="5"/>
      <c r="Y64" s="24" t="s">
        <v>6</v>
      </c>
      <c r="Z64" s="24" t="s">
        <v>7</v>
      </c>
      <c r="AA64" s="25" t="s">
        <v>8</v>
      </c>
    </row>
    <row r="65" s="3" customFormat="1" spans="3:27">
      <c r="C65" s="85" t="s">
        <v>288</v>
      </c>
      <c r="D65" s="8">
        <v>3</v>
      </c>
      <c r="E65" s="20">
        <v>3</v>
      </c>
      <c r="F65" s="20">
        <v>3</v>
      </c>
      <c r="G65" s="20">
        <v>3</v>
      </c>
      <c r="H65" s="20">
        <v>3</v>
      </c>
      <c r="I65" s="3">
        <f>AVERAGE(D65:H65)</f>
        <v>3</v>
      </c>
      <c r="J65" s="3">
        <f>_xlfn.STDEV.S(D65:H65)</f>
        <v>0</v>
      </c>
      <c r="K65" s="18">
        <f>J65/SQRT(5)</f>
        <v>0</v>
      </c>
      <c r="L65" s="8">
        <v>3</v>
      </c>
      <c r="M65" s="20">
        <v>3</v>
      </c>
      <c r="N65" s="20">
        <v>3</v>
      </c>
      <c r="O65" s="20">
        <v>1</v>
      </c>
      <c r="P65" s="20">
        <v>2</v>
      </c>
      <c r="Q65" s="3">
        <f>AVERAGE(L65:P65)</f>
        <v>2.4</v>
      </c>
      <c r="R65" s="3">
        <f>_xlfn.STDEV.S(L65:P65)</f>
        <v>0.894427190999916</v>
      </c>
      <c r="S65" s="14">
        <f>R65/SQRT(5)</f>
        <v>0.4</v>
      </c>
      <c r="T65" s="8">
        <v>0</v>
      </c>
      <c r="U65" s="9">
        <v>0</v>
      </c>
      <c r="V65" s="9">
        <v>1</v>
      </c>
      <c r="W65" s="9">
        <v>1</v>
      </c>
      <c r="X65" s="9">
        <v>1</v>
      </c>
      <c r="Y65" s="14">
        <f>AVERAGE(T65:X65)</f>
        <v>0.6</v>
      </c>
      <c r="Z65" s="14">
        <f>_xlfn.STDEV.S(T65:X65)</f>
        <v>0.547722557505166</v>
      </c>
      <c r="AA65" s="18">
        <f>Z65/SQRT(5)</f>
        <v>0.244948974278318</v>
      </c>
    </row>
    <row r="66" s="3" customFormat="1" spans="3:27">
      <c r="C66" s="86" t="s">
        <v>289</v>
      </c>
      <c r="D66" s="10">
        <v>3</v>
      </c>
      <c r="E66" s="11">
        <v>3</v>
      </c>
      <c r="F66" s="11">
        <v>3</v>
      </c>
      <c r="G66" s="11">
        <v>3</v>
      </c>
      <c r="H66" s="11">
        <v>3</v>
      </c>
      <c r="I66" s="15">
        <f>AVERAGE(D66:H66)</f>
        <v>3</v>
      </c>
      <c r="J66" s="15">
        <f>_xlfn.STDEV.S(D66:H66)</f>
        <v>0</v>
      </c>
      <c r="K66" s="19">
        <f>J66/SQRT(5)</f>
        <v>0</v>
      </c>
      <c r="L66" s="10">
        <v>2</v>
      </c>
      <c r="M66" s="11">
        <v>2</v>
      </c>
      <c r="N66" s="11">
        <v>2</v>
      </c>
      <c r="O66" s="11">
        <v>1</v>
      </c>
      <c r="P66" s="11">
        <v>1</v>
      </c>
      <c r="Q66" s="15">
        <f>AVERAGE(L66:P66)</f>
        <v>1.6</v>
      </c>
      <c r="R66" s="15">
        <f>_xlfn.STDEV.S(L66:P66)</f>
        <v>0.547722557505166</v>
      </c>
      <c r="S66" s="19">
        <f>R66/SQRT(5)</f>
        <v>0.244948974278318</v>
      </c>
      <c r="T66" s="11">
        <v>0</v>
      </c>
      <c r="U66" s="11">
        <v>0</v>
      </c>
      <c r="V66" s="11">
        <v>0</v>
      </c>
      <c r="W66" s="11">
        <v>1</v>
      </c>
      <c r="X66" s="11">
        <v>1</v>
      </c>
      <c r="Y66" s="15">
        <f>AVERAGE(T66:X66)</f>
        <v>0.4</v>
      </c>
      <c r="Z66" s="15">
        <f>_xlfn.STDEV.S(T66:X66)</f>
        <v>0.547722557505166</v>
      </c>
      <c r="AA66" s="19">
        <f>Z66/SQRT(5)</f>
        <v>0.244948974278318</v>
      </c>
    </row>
    <row r="67" s="3" customFormat="1" spans="4:5">
      <c r="D67" s="20"/>
      <c r="E67" s="20"/>
    </row>
    <row r="68" s="3" customFormat="1" spans="4:5">
      <c r="D68" s="20"/>
      <c r="E68" s="20"/>
    </row>
    <row r="69" s="3" customFormat="1" spans="4:5">
      <c r="D69" s="20"/>
      <c r="E69" s="20"/>
    </row>
    <row r="70" s="3" customFormat="1" spans="4:10">
      <c r="D70" s="20"/>
      <c r="E70" s="20"/>
      <c r="H70" s="87"/>
      <c r="I70" s="87"/>
      <c r="J70" s="87"/>
    </row>
    <row r="71" s="3" customFormat="1" spans="4:10">
      <c r="D71" s="20"/>
      <c r="E71" s="20"/>
      <c r="H71" s="87"/>
      <c r="I71" s="87"/>
      <c r="J71" s="87"/>
    </row>
    <row r="72" s="3" customFormat="1" spans="4:10">
      <c r="D72" s="20"/>
      <c r="E72" s="20"/>
      <c r="H72" s="87"/>
      <c r="I72" s="87"/>
      <c r="J72" s="87"/>
    </row>
    <row r="73" s="3" customFormat="1" spans="4:5">
      <c r="D73" s="20"/>
      <c r="E73" s="20"/>
    </row>
    <row r="74" s="3" customFormat="1" spans="4:5">
      <c r="D74" s="20"/>
      <c r="E74" s="20"/>
    </row>
    <row r="75" s="3" customFormat="1" spans="4:5">
      <c r="D75" s="20"/>
      <c r="E75" s="20"/>
    </row>
    <row r="76" s="3" customFormat="1" spans="4:5">
      <c r="D76" s="20"/>
      <c r="E76" s="20"/>
    </row>
    <row r="77" s="3" customFormat="1" spans="4:5">
      <c r="D77" s="20"/>
      <c r="E77" s="20"/>
    </row>
    <row r="78" s="3" customFormat="1" spans="4:5">
      <c r="D78" s="20"/>
      <c r="E78" s="20"/>
    </row>
    <row r="79" s="3" customFormat="1" spans="4:5">
      <c r="D79" s="20"/>
      <c r="E79" s="20"/>
    </row>
    <row r="83" s="3" customFormat="1" spans="3:3">
      <c r="C83" s="3" t="s">
        <v>290</v>
      </c>
    </row>
    <row r="86" s="3" customFormat="1" spans="3:11">
      <c r="C86" s="4"/>
      <c r="D86" s="5" t="s">
        <v>291</v>
      </c>
      <c r="E86" s="5"/>
      <c r="F86" s="5"/>
      <c r="G86" s="5"/>
      <c r="H86" s="5"/>
      <c r="I86" s="24" t="s">
        <v>6</v>
      </c>
      <c r="J86" s="24" t="s">
        <v>7</v>
      </c>
      <c r="K86" s="25" t="s">
        <v>8</v>
      </c>
    </row>
    <row r="87" s="3" customFormat="1" spans="3:11">
      <c r="C87" s="6" t="s">
        <v>240</v>
      </c>
      <c r="D87" s="20">
        <v>18.97</v>
      </c>
      <c r="E87" s="20">
        <v>19.97</v>
      </c>
      <c r="F87" s="20">
        <v>28.59</v>
      </c>
      <c r="G87" s="20">
        <v>20.68</v>
      </c>
      <c r="H87" s="20">
        <v>24.41</v>
      </c>
      <c r="I87" s="3">
        <f t="shared" ref="I87:I89" si="24">AVERAGE(D87:H87)</f>
        <v>22.524</v>
      </c>
      <c r="J87" s="3">
        <f t="shared" ref="J87:J89" si="25">_xlfn.STDEV.S(D87:H87)</f>
        <v>3.96571305063793</v>
      </c>
      <c r="K87" s="18">
        <f t="shared" ref="K87:K89" si="26">J87/SQRT(5)</f>
        <v>1.7735207920969</v>
      </c>
    </row>
    <row r="88" s="3" customFormat="1" spans="3:11">
      <c r="C88" s="6" t="s">
        <v>287</v>
      </c>
      <c r="D88" s="20">
        <v>0.49</v>
      </c>
      <c r="E88" s="20">
        <v>0.21</v>
      </c>
      <c r="F88" s="20">
        <v>0.78</v>
      </c>
      <c r="G88" s="20">
        <v>0.54</v>
      </c>
      <c r="H88" s="20">
        <v>0.81</v>
      </c>
      <c r="I88" s="3">
        <f t="shared" si="24"/>
        <v>0.566</v>
      </c>
      <c r="J88" s="3">
        <f t="shared" si="25"/>
        <v>0.244192546978813</v>
      </c>
      <c r="K88" s="18">
        <f t="shared" si="26"/>
        <v>0.109206226928688</v>
      </c>
    </row>
    <row r="89" s="3" customFormat="1" spans="3:11">
      <c r="C89" s="23" t="s">
        <v>284</v>
      </c>
      <c r="D89" s="11">
        <v>1.51</v>
      </c>
      <c r="E89" s="11">
        <v>1.8</v>
      </c>
      <c r="F89" s="11">
        <v>0.88</v>
      </c>
      <c r="G89" s="11">
        <v>0.73</v>
      </c>
      <c r="H89" s="11">
        <v>0.55</v>
      </c>
      <c r="I89" s="15">
        <f t="shared" si="24"/>
        <v>1.094</v>
      </c>
      <c r="J89" s="15">
        <f t="shared" si="25"/>
        <v>0.535191554492408</v>
      </c>
      <c r="K89" s="19">
        <f t="shared" si="26"/>
        <v>0.239344939365761</v>
      </c>
    </row>
    <row r="90" s="3" customFormat="1" spans="3:5">
      <c r="C90" s="20"/>
      <c r="D90" s="20"/>
      <c r="E90" s="20"/>
    </row>
    <row r="91" s="3" customFormat="1" spans="3:5">
      <c r="C91" s="20"/>
      <c r="D91" s="20"/>
      <c r="E91" s="20"/>
    </row>
    <row r="92" s="3" customFormat="1" spans="3:5">
      <c r="C92" s="20"/>
      <c r="D92" s="20"/>
      <c r="E92" s="20"/>
    </row>
    <row r="93" s="3" customFormat="1" spans="3:5">
      <c r="C93" s="20"/>
      <c r="D93" s="20"/>
      <c r="E93" s="20"/>
    </row>
    <row r="94" s="3" customFormat="1" spans="3:5">
      <c r="C94" s="20"/>
      <c r="D94" s="20"/>
      <c r="E94" s="20"/>
    </row>
  </sheetData>
  <mergeCells count="17">
    <mergeCell ref="C4:O4"/>
    <mergeCell ref="C7:E7"/>
    <mergeCell ref="I7:K7"/>
    <mergeCell ref="O7:Q7"/>
    <mergeCell ref="U7:W7"/>
    <mergeCell ref="C20:N20"/>
    <mergeCell ref="C21:E21"/>
    <mergeCell ref="I21:K21"/>
    <mergeCell ref="O21:Q21"/>
    <mergeCell ref="U21:W21"/>
    <mergeCell ref="C37:F37"/>
    <mergeCell ref="C50:G50"/>
    <mergeCell ref="D63:AA63"/>
    <mergeCell ref="D64:H64"/>
    <mergeCell ref="L64:P64"/>
    <mergeCell ref="T64:X64"/>
    <mergeCell ref="D86:H86"/>
  </mergeCells>
  <pageMargins left="0.75" right="0.75" top="1" bottom="1" header="0.511805555555556" footer="0.511805555555556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2:CF119"/>
  <sheetViews>
    <sheetView zoomScale="46" zoomScaleNormal="46" workbookViewId="0">
      <selection activeCell="AX47" sqref="AX47"/>
    </sheetView>
  </sheetViews>
  <sheetFormatPr defaultColWidth="9.14285714285714" defaultRowHeight="14"/>
  <cols>
    <col min="1" max="3" width="9.14285714285714" style="3"/>
    <col min="4" max="10" width="15.5714285714286" style="3"/>
    <col min="11" max="14" width="9.14285714285714" style="3"/>
    <col min="15" max="18" width="15.5714285714286" style="3"/>
    <col min="19" max="19" width="16.9285714285714" style="3"/>
    <col min="20" max="24" width="15.5714285714286" style="3"/>
    <col min="25" max="25" width="16.9285714285714" style="3"/>
    <col min="26" max="33" width="15.5714285714286" style="3"/>
    <col min="34" max="16384" width="9.14285714285714" style="3"/>
  </cols>
  <sheetData>
    <row r="2" spans="3:15">
      <c r="C2" s="3" t="s">
        <v>292</v>
      </c>
      <c r="O2" s="3" t="s">
        <v>293</v>
      </c>
    </row>
    <row r="3" spans="3:42">
      <c r="C3" s="45"/>
      <c r="D3" s="73"/>
      <c r="E3" s="73"/>
      <c r="F3" s="73"/>
      <c r="G3" s="73"/>
      <c r="H3" s="24" t="s">
        <v>6</v>
      </c>
      <c r="I3" s="24" t="s">
        <v>7</v>
      </c>
      <c r="J3" s="25" t="s">
        <v>8</v>
      </c>
      <c r="K3" s="40"/>
      <c r="AP3" s="3" t="s">
        <v>294</v>
      </c>
    </row>
    <row r="4" spans="3:33">
      <c r="C4" s="37" t="s">
        <v>86</v>
      </c>
      <c r="D4" s="40">
        <v>3.47919136</v>
      </c>
      <c r="E4" s="40">
        <v>3.165329232</v>
      </c>
      <c r="F4" s="40">
        <v>1.209538755</v>
      </c>
      <c r="G4" s="40">
        <v>0.895502066</v>
      </c>
      <c r="H4" s="3">
        <f>AVERAGE(D4:G4)</f>
        <v>2.18739035325</v>
      </c>
      <c r="I4" s="3">
        <f>_xlfn.STDEV.S(D4:G4)</f>
        <v>1.32291135839921</v>
      </c>
      <c r="J4" s="18">
        <f>I4/SQRT(4)</f>
        <v>0.661455679199606</v>
      </c>
      <c r="K4" s="40"/>
      <c r="O4" s="21" t="s">
        <v>4</v>
      </c>
      <c r="P4" s="49" t="s">
        <v>295</v>
      </c>
      <c r="Q4" s="49"/>
      <c r="R4" s="49"/>
      <c r="S4" s="24" t="s">
        <v>6</v>
      </c>
      <c r="T4" s="24" t="s">
        <v>7</v>
      </c>
      <c r="U4" s="24" t="s">
        <v>8</v>
      </c>
      <c r="V4" s="49" t="s">
        <v>296</v>
      </c>
      <c r="W4" s="49"/>
      <c r="X4" s="49"/>
      <c r="Y4" s="24" t="s">
        <v>6</v>
      </c>
      <c r="Z4" s="24" t="s">
        <v>7</v>
      </c>
      <c r="AA4" s="24" t="s">
        <v>8</v>
      </c>
      <c r="AB4" s="49" t="s">
        <v>297</v>
      </c>
      <c r="AC4" s="49"/>
      <c r="AD4" s="49"/>
      <c r="AE4" s="24" t="s">
        <v>6</v>
      </c>
      <c r="AF4" s="24" t="s">
        <v>7</v>
      </c>
      <c r="AG4" s="25" t="s">
        <v>8</v>
      </c>
    </row>
    <row r="5" spans="3:54">
      <c r="C5" s="37" t="s">
        <v>2</v>
      </c>
      <c r="D5" s="40">
        <v>93.8272</v>
      </c>
      <c r="E5" s="40">
        <v>98.7448</v>
      </c>
      <c r="F5" s="40">
        <v>91.3556</v>
      </c>
      <c r="G5" s="40"/>
      <c r="H5" s="40">
        <f t="shared" ref="H5:H36" si="0">AVERAGE(D5:F5)</f>
        <v>94.6425333333333</v>
      </c>
      <c r="I5" s="40">
        <f t="shared" ref="I5:I36" si="1">_xlfn.STDEV.S(D5:F5)</f>
        <v>3.76146852882399</v>
      </c>
      <c r="J5" s="42">
        <f t="shared" ref="J5:J36" si="2">I5/SQRT(3)</f>
        <v>2.17168486766484</v>
      </c>
      <c r="K5" s="40"/>
      <c r="O5" s="39">
        <v>200</v>
      </c>
      <c r="P5" s="40">
        <v>91.7232</v>
      </c>
      <c r="Q5" s="40">
        <v>94.918</v>
      </c>
      <c r="R5" s="40">
        <v>80.266</v>
      </c>
      <c r="S5" s="3">
        <f t="shared" ref="S5:S12" si="3">AVERAGE(P5:R5)</f>
        <v>88.9690666666667</v>
      </c>
      <c r="T5" s="3">
        <f t="shared" ref="T5:T12" si="4">_xlfn.STDEV.S(P5:R5)</f>
        <v>7.70449309256186</v>
      </c>
      <c r="U5" s="3">
        <f t="shared" ref="U5:U12" si="5">T5/SQRT(3)</f>
        <v>4.4481911609602</v>
      </c>
      <c r="V5" s="40">
        <v>99.99</v>
      </c>
      <c r="W5" s="40">
        <v>99.7992</v>
      </c>
      <c r="X5" s="40">
        <v>99.406</v>
      </c>
      <c r="Y5" s="3">
        <f t="shared" ref="Y5:Y12" si="6">AVERAGE(V5:X5)</f>
        <v>99.7317333333333</v>
      </c>
      <c r="Z5" s="3">
        <f t="shared" ref="Z5:Z12" si="7">_xlfn.STDEV.S(V5:X5)</f>
        <v>0.297788202139255</v>
      </c>
      <c r="AA5" s="3">
        <f t="shared" ref="AA5:AA12" si="8">Z5/SQRT(3)</f>
        <v>0.171928098666594</v>
      </c>
      <c r="AB5" s="40">
        <v>100.08</v>
      </c>
      <c r="AC5" s="40">
        <v>90.9644</v>
      </c>
      <c r="AD5" s="40">
        <v>100.7536</v>
      </c>
      <c r="AE5" s="3">
        <f t="shared" ref="AE5:AE12" si="9">AVERAGE(AB5:AD5)</f>
        <v>97.266</v>
      </c>
      <c r="AF5" s="3">
        <f t="shared" ref="AF5:AF12" si="10">_xlfn.STDEV.S(AB5:AD5)</f>
        <v>5.46772861067555</v>
      </c>
      <c r="AG5" s="18">
        <f t="shared" ref="AG5:AG12" si="11">AF5/SQRT(3)</f>
        <v>3.15679458522935</v>
      </c>
      <c r="AP5" s="21" t="s">
        <v>4</v>
      </c>
      <c r="AQ5" s="22" t="s">
        <v>5</v>
      </c>
      <c r="AR5" s="22"/>
      <c r="AS5" s="22"/>
      <c r="AT5" s="5" t="s">
        <v>6</v>
      </c>
      <c r="AU5" s="5" t="s">
        <v>7</v>
      </c>
      <c r="AV5" s="16" t="s">
        <v>8</v>
      </c>
      <c r="AW5" s="21" t="s">
        <v>9</v>
      </c>
      <c r="AX5" s="22"/>
      <c r="AY5" s="22"/>
      <c r="AZ5" s="5" t="s">
        <v>6</v>
      </c>
      <c r="BA5" s="5" t="s">
        <v>7</v>
      </c>
      <c r="BB5" s="16" t="s">
        <v>8</v>
      </c>
    </row>
    <row r="6" spans="3:54">
      <c r="C6" s="37" t="s">
        <v>143</v>
      </c>
      <c r="D6" s="40">
        <v>90.56249051</v>
      </c>
      <c r="E6" s="40">
        <v>82.09519554</v>
      </c>
      <c r="F6" s="40">
        <v>86.32884302</v>
      </c>
      <c r="G6" s="40"/>
      <c r="H6" s="40">
        <f t="shared" si="0"/>
        <v>86.3288430233333</v>
      </c>
      <c r="I6" s="40">
        <f t="shared" si="1"/>
        <v>4.233647485</v>
      </c>
      <c r="J6" s="42">
        <f t="shared" si="2"/>
        <v>2.44429751511873</v>
      </c>
      <c r="K6" s="40"/>
      <c r="O6" s="39">
        <v>50</v>
      </c>
      <c r="P6" s="40">
        <v>91.3688</v>
      </c>
      <c r="Q6" s="40">
        <v>99.7516</v>
      </c>
      <c r="R6" s="40">
        <v>83.6556</v>
      </c>
      <c r="S6" s="3">
        <f t="shared" si="3"/>
        <v>91.592</v>
      </c>
      <c r="T6" s="3">
        <f t="shared" si="4"/>
        <v>8.05032096751427</v>
      </c>
      <c r="U6" s="3">
        <f t="shared" si="5"/>
        <v>4.64785497765725</v>
      </c>
      <c r="V6" s="40">
        <v>94.032</v>
      </c>
      <c r="W6" s="40">
        <v>92.46</v>
      </c>
      <c r="X6" s="40">
        <v>92.1788</v>
      </c>
      <c r="Y6" s="3">
        <f t="shared" si="6"/>
        <v>92.8902666666667</v>
      </c>
      <c r="Z6" s="3">
        <f t="shared" si="7"/>
        <v>0.99871648295867</v>
      </c>
      <c r="AA6" s="3">
        <f t="shared" si="8"/>
        <v>0.576609230280304</v>
      </c>
      <c r="AB6" s="40">
        <v>79.4596</v>
      </c>
      <c r="AC6" s="40">
        <v>94.2012</v>
      </c>
      <c r="AD6" s="40">
        <v>80.1696</v>
      </c>
      <c r="AE6" s="3">
        <f t="shared" si="9"/>
        <v>84.6101333333333</v>
      </c>
      <c r="AF6" s="3">
        <f t="shared" si="10"/>
        <v>8.31369020672128</v>
      </c>
      <c r="AG6" s="18">
        <f t="shared" si="11"/>
        <v>4.79991127880969</v>
      </c>
      <c r="AP6" s="8">
        <v>200</v>
      </c>
      <c r="AQ6" s="20">
        <v>91.7232</v>
      </c>
      <c r="AR6" s="20">
        <v>94.918</v>
      </c>
      <c r="AS6" s="20">
        <v>80.266</v>
      </c>
      <c r="AT6" s="14">
        <f t="shared" ref="AT6:AT13" si="12">(AQ6+AR6+AS6)/3</f>
        <v>88.9690666666667</v>
      </c>
      <c r="AU6" s="14">
        <f t="shared" ref="AU6:AU13" si="13">_xlfn.STDEV.S(AQ6:AS6)</f>
        <v>7.70449309256186</v>
      </c>
      <c r="AV6" s="18">
        <f t="shared" ref="AV6:AV13" si="14">AU6/SQRT(3)</f>
        <v>4.4481911609602</v>
      </c>
      <c r="AW6" s="8">
        <v>29.51407149</v>
      </c>
      <c r="AX6" s="20">
        <v>15.11502111</v>
      </c>
      <c r="AY6" s="20">
        <v>5.267981909</v>
      </c>
      <c r="AZ6" s="3">
        <f t="shared" ref="AZ6:AZ13" si="15">AVERAGE(AW6:AY6)</f>
        <v>16.6323581696667</v>
      </c>
      <c r="BA6" s="3">
        <f t="shared" ref="BA6:BA13" si="16">_xlfn.STDEV.S(AW6:AY6)</f>
        <v>12.1940538299184</v>
      </c>
      <c r="BB6" s="18">
        <f t="shared" ref="BB6:BB13" si="17">BA6/SQRT(3)</f>
        <v>7.04024026121617</v>
      </c>
    </row>
    <row r="7" spans="3:54">
      <c r="C7" s="37" t="s">
        <v>298</v>
      </c>
      <c r="D7" s="40">
        <v>81.875</v>
      </c>
      <c r="E7" s="40">
        <v>77.6028125</v>
      </c>
      <c r="F7" s="40">
        <v>88.4865625</v>
      </c>
      <c r="G7" s="40"/>
      <c r="H7" s="40">
        <f t="shared" si="0"/>
        <v>82.6547916666667</v>
      </c>
      <c r="I7" s="40">
        <f t="shared" si="1"/>
        <v>5.48361740078364</v>
      </c>
      <c r="J7" s="42">
        <f t="shared" si="2"/>
        <v>3.16596798247535</v>
      </c>
      <c r="O7" s="39">
        <v>12.5</v>
      </c>
      <c r="P7" s="40">
        <v>93.8272</v>
      </c>
      <c r="Q7" s="40">
        <v>98.7448</v>
      </c>
      <c r="R7" s="40">
        <v>91.3556</v>
      </c>
      <c r="S7" s="3">
        <f t="shared" si="3"/>
        <v>94.6425333333333</v>
      </c>
      <c r="T7" s="3">
        <f t="shared" si="4"/>
        <v>3.76146852882399</v>
      </c>
      <c r="U7" s="3">
        <f t="shared" si="5"/>
        <v>2.17168486766484</v>
      </c>
      <c r="V7" s="40">
        <v>67.7604</v>
      </c>
      <c r="W7" s="40">
        <v>61.5576</v>
      </c>
      <c r="X7" s="40">
        <v>56.1796</v>
      </c>
      <c r="Y7" s="3">
        <f t="shared" si="6"/>
        <v>61.8325333333333</v>
      </c>
      <c r="Z7" s="3">
        <f t="shared" si="7"/>
        <v>5.79529321202416</v>
      </c>
      <c r="AA7" s="3">
        <f t="shared" si="8"/>
        <v>3.34591409599496</v>
      </c>
      <c r="AB7" s="40">
        <v>70.596</v>
      </c>
      <c r="AC7" s="40">
        <v>70.0132</v>
      </c>
      <c r="AD7" s="40">
        <v>64.8496</v>
      </c>
      <c r="AE7" s="3">
        <f t="shared" si="9"/>
        <v>68.4862666666667</v>
      </c>
      <c r="AF7" s="3">
        <f t="shared" si="10"/>
        <v>3.16289776839742</v>
      </c>
      <c r="AG7" s="18">
        <f t="shared" si="11"/>
        <v>1.82609987800351</v>
      </c>
      <c r="AP7" s="8">
        <v>50</v>
      </c>
      <c r="AQ7" s="20">
        <v>91.3688</v>
      </c>
      <c r="AR7" s="20">
        <v>99.7516</v>
      </c>
      <c r="AS7" s="20">
        <v>83.6556</v>
      </c>
      <c r="AT7" s="14">
        <f t="shared" si="12"/>
        <v>91.592</v>
      </c>
      <c r="AU7" s="14">
        <f t="shared" si="13"/>
        <v>8.05032096751427</v>
      </c>
      <c r="AV7" s="18">
        <f t="shared" si="14"/>
        <v>4.64785497765725</v>
      </c>
      <c r="AW7" s="8">
        <v>27.188857</v>
      </c>
      <c r="AX7" s="20">
        <v>16.55222154</v>
      </c>
      <c r="AY7" s="20">
        <v>7.387345424</v>
      </c>
      <c r="AZ7" s="3">
        <f t="shared" si="15"/>
        <v>17.042807988</v>
      </c>
      <c r="BA7" s="3">
        <f t="shared" si="16"/>
        <v>9.90986737907407</v>
      </c>
      <c r="BB7" s="18">
        <f t="shared" si="17"/>
        <v>5.72146459894191</v>
      </c>
    </row>
    <row r="8" spans="3:54">
      <c r="C8" s="37" t="s">
        <v>299</v>
      </c>
      <c r="D8" s="40">
        <v>82.9528125</v>
      </c>
      <c r="E8" s="40">
        <v>75.9228125</v>
      </c>
      <c r="F8" s="40">
        <v>88.5675</v>
      </c>
      <c r="G8" s="40"/>
      <c r="H8" s="40">
        <f t="shared" si="0"/>
        <v>82.4810416666667</v>
      </c>
      <c r="I8" s="40">
        <f t="shared" si="1"/>
        <v>6.33553125495818</v>
      </c>
      <c r="J8" s="42">
        <f t="shared" si="2"/>
        <v>3.65782067550939</v>
      </c>
      <c r="O8" s="39">
        <v>3.125</v>
      </c>
      <c r="P8" s="40">
        <v>99.6576</v>
      </c>
      <c r="Q8" s="40">
        <v>99.6184</v>
      </c>
      <c r="R8" s="40">
        <v>99.9868</v>
      </c>
      <c r="S8" s="3">
        <f t="shared" si="3"/>
        <v>99.7542666666667</v>
      </c>
      <c r="T8" s="3">
        <f t="shared" si="4"/>
        <v>0.202331345404844</v>
      </c>
      <c r="U8" s="3">
        <f t="shared" si="5"/>
        <v>0.116816056734986</v>
      </c>
      <c r="V8" s="40">
        <v>42.6232</v>
      </c>
      <c r="W8" s="40">
        <v>53.9384</v>
      </c>
      <c r="X8" s="40">
        <v>52.2236</v>
      </c>
      <c r="Y8" s="3">
        <f t="shared" si="6"/>
        <v>49.5950666666667</v>
      </c>
      <c r="Z8" s="3">
        <f t="shared" si="7"/>
        <v>6.09838735841971</v>
      </c>
      <c r="AA8" s="3">
        <f t="shared" si="8"/>
        <v>3.52090558300623</v>
      </c>
      <c r="AB8" s="40">
        <v>32.398</v>
      </c>
      <c r="AC8" s="40">
        <v>32.4704</v>
      </c>
      <c r="AD8" s="40">
        <v>29.1076</v>
      </c>
      <c r="AE8" s="3">
        <f t="shared" si="9"/>
        <v>31.3253333333333</v>
      </c>
      <c r="AF8" s="3">
        <f t="shared" si="10"/>
        <v>1.92095452661778</v>
      </c>
      <c r="AG8" s="18">
        <f t="shared" si="11"/>
        <v>1.1090636130438</v>
      </c>
      <c r="AP8" s="8">
        <v>12.5</v>
      </c>
      <c r="AQ8" s="20">
        <v>93.8272</v>
      </c>
      <c r="AR8" s="20">
        <v>98.7448</v>
      </c>
      <c r="AS8" s="20">
        <v>91.3556</v>
      </c>
      <c r="AT8" s="14">
        <f t="shared" si="12"/>
        <v>94.6425333333333</v>
      </c>
      <c r="AU8" s="14">
        <f t="shared" si="13"/>
        <v>3.76146852882399</v>
      </c>
      <c r="AV8" s="18">
        <f t="shared" si="14"/>
        <v>2.17168486766484</v>
      </c>
      <c r="AW8" s="8">
        <v>8.140880201</v>
      </c>
      <c r="AX8" s="20">
        <v>12.95283458</v>
      </c>
      <c r="AY8" s="20">
        <v>8.515018106</v>
      </c>
      <c r="AZ8" s="3">
        <f t="shared" si="15"/>
        <v>9.869577629</v>
      </c>
      <c r="BA8" s="3">
        <f t="shared" si="16"/>
        <v>2.67672371798189</v>
      </c>
      <c r="BB8" s="18">
        <f t="shared" si="17"/>
        <v>1.5454071591231</v>
      </c>
    </row>
    <row r="9" spans="3:54">
      <c r="C9" s="37" t="s">
        <v>22</v>
      </c>
      <c r="D9" s="40">
        <v>82.04108138</v>
      </c>
      <c r="E9" s="40">
        <v>81.05533086</v>
      </c>
      <c r="F9" s="40">
        <v>83.56535507</v>
      </c>
      <c r="G9" s="40"/>
      <c r="H9" s="40">
        <f t="shared" si="0"/>
        <v>82.2205891033333</v>
      </c>
      <c r="I9" s="40">
        <f t="shared" si="1"/>
        <v>1.26460375246508</v>
      </c>
      <c r="J9" s="42">
        <f t="shared" si="2"/>
        <v>0.730119316903926</v>
      </c>
      <c r="O9" s="39">
        <v>0.78125</v>
      </c>
      <c r="P9" s="40">
        <v>86.6844</v>
      </c>
      <c r="Q9" s="40">
        <v>82.6632</v>
      </c>
      <c r="R9" s="40">
        <v>89.1248</v>
      </c>
      <c r="S9" s="3">
        <f t="shared" si="3"/>
        <v>86.1574666666667</v>
      </c>
      <c r="T9" s="3">
        <f t="shared" si="4"/>
        <v>3.26286878273296</v>
      </c>
      <c r="U9" s="3">
        <f t="shared" si="5"/>
        <v>1.8838181700413</v>
      </c>
      <c r="V9" s="40">
        <v>15.1272</v>
      </c>
      <c r="W9" s="40">
        <v>11.17</v>
      </c>
      <c r="X9" s="40">
        <v>18.2604</v>
      </c>
      <c r="Y9" s="3">
        <f t="shared" si="6"/>
        <v>14.8525333333333</v>
      </c>
      <c r="Z9" s="3">
        <f t="shared" si="7"/>
        <v>3.55317103068982</v>
      </c>
      <c r="AA9" s="3">
        <f t="shared" si="8"/>
        <v>2.05142425104555</v>
      </c>
      <c r="AB9" s="40">
        <v>8.7628</v>
      </c>
      <c r="AC9" s="40">
        <v>14.052</v>
      </c>
      <c r="AD9" s="40">
        <v>21.972</v>
      </c>
      <c r="AE9" s="3">
        <f t="shared" si="9"/>
        <v>14.9289333333333</v>
      </c>
      <c r="AF9" s="3">
        <f t="shared" si="10"/>
        <v>6.64812005106206</v>
      </c>
      <c r="AG9" s="18">
        <f t="shared" si="11"/>
        <v>3.83829390108563</v>
      </c>
      <c r="AP9" s="8">
        <v>3.125</v>
      </c>
      <c r="AQ9" s="20">
        <v>99.6576</v>
      </c>
      <c r="AR9" s="20">
        <v>99.6184</v>
      </c>
      <c r="AS9" s="20">
        <v>99.9868</v>
      </c>
      <c r="AT9" s="14">
        <f t="shared" si="12"/>
        <v>99.7542666666667</v>
      </c>
      <c r="AU9" s="14">
        <f t="shared" si="13"/>
        <v>0.202331345404844</v>
      </c>
      <c r="AV9" s="18">
        <f t="shared" si="14"/>
        <v>0.116816056734986</v>
      </c>
      <c r="AW9" s="8">
        <v>11.91231049</v>
      </c>
      <c r="AX9" s="20">
        <v>39.39041065</v>
      </c>
      <c r="AY9" s="20">
        <v>-2.054753354</v>
      </c>
      <c r="AZ9" s="3">
        <f t="shared" si="15"/>
        <v>16.415989262</v>
      </c>
      <c r="BA9" s="3">
        <f t="shared" si="16"/>
        <v>21.0864351347172</v>
      </c>
      <c r="BB9" s="18">
        <f t="shared" si="17"/>
        <v>12.1742590012786</v>
      </c>
    </row>
    <row r="10" spans="3:54">
      <c r="C10" s="37" t="s">
        <v>142</v>
      </c>
      <c r="D10" s="40">
        <v>73.71465778</v>
      </c>
      <c r="E10" s="40">
        <v>85.36281799</v>
      </c>
      <c r="F10" s="40">
        <v>78.59156552</v>
      </c>
      <c r="G10" s="40"/>
      <c r="H10" s="40">
        <f t="shared" si="0"/>
        <v>79.2230137633333</v>
      </c>
      <c r="I10" s="40">
        <f t="shared" si="1"/>
        <v>5.8496969350953</v>
      </c>
      <c r="J10" s="42">
        <f t="shared" si="2"/>
        <v>3.377324100155</v>
      </c>
      <c r="O10" s="39">
        <v>0.1953125</v>
      </c>
      <c r="P10" s="40">
        <v>17.77</v>
      </c>
      <c r="Q10" s="40">
        <v>28.2724</v>
      </c>
      <c r="R10" s="40">
        <v>6.316</v>
      </c>
      <c r="S10" s="3">
        <f t="shared" si="3"/>
        <v>17.4528</v>
      </c>
      <c r="T10" s="3">
        <f t="shared" si="4"/>
        <v>10.9816363589403</v>
      </c>
      <c r="U10" s="3">
        <f t="shared" si="5"/>
        <v>6.34025070797678</v>
      </c>
      <c r="V10" s="40">
        <v>10.7548</v>
      </c>
      <c r="W10" s="40">
        <v>8.7132</v>
      </c>
      <c r="X10" s="40">
        <v>11.3692</v>
      </c>
      <c r="Y10" s="3">
        <f t="shared" si="6"/>
        <v>10.2790666666667</v>
      </c>
      <c r="Z10" s="3">
        <f t="shared" si="7"/>
        <v>1.39044081259625</v>
      </c>
      <c r="AA10" s="3">
        <f t="shared" si="8"/>
        <v>0.802771377444689</v>
      </c>
      <c r="AB10" s="40">
        <v>13.9648</v>
      </c>
      <c r="AC10" s="40">
        <v>7.928</v>
      </c>
      <c r="AD10" s="40">
        <v>8.6068</v>
      </c>
      <c r="AE10" s="3">
        <f t="shared" si="9"/>
        <v>10.1665333333333</v>
      </c>
      <c r="AF10" s="3">
        <f t="shared" si="10"/>
        <v>3.30685872291716</v>
      </c>
      <c r="AG10" s="18">
        <f t="shared" si="11"/>
        <v>1.90921577384829</v>
      </c>
      <c r="AP10" s="8">
        <v>0.78125</v>
      </c>
      <c r="AQ10" s="20">
        <v>86.6844</v>
      </c>
      <c r="AR10" s="20">
        <v>82.6632</v>
      </c>
      <c r="AS10" s="20">
        <v>89.1248</v>
      </c>
      <c r="AT10" s="14">
        <f t="shared" si="12"/>
        <v>86.1574666666667</v>
      </c>
      <c r="AU10" s="14">
        <f t="shared" si="13"/>
        <v>3.26286878273296</v>
      </c>
      <c r="AV10" s="18">
        <f t="shared" si="14"/>
        <v>1.8838181700413</v>
      </c>
      <c r="AW10" s="8">
        <v>18.75948492</v>
      </c>
      <c r="AX10" s="20">
        <v>10.26625396</v>
      </c>
      <c r="AY10" s="20">
        <v>12.57343771</v>
      </c>
      <c r="AZ10" s="3">
        <f t="shared" si="15"/>
        <v>13.8663921966667</v>
      </c>
      <c r="BA10" s="3">
        <f t="shared" si="16"/>
        <v>4.39175836236686</v>
      </c>
      <c r="BB10" s="18">
        <f t="shared" si="17"/>
        <v>2.5355828727283</v>
      </c>
    </row>
    <row r="11" spans="3:54">
      <c r="C11" s="37" t="s">
        <v>135</v>
      </c>
      <c r="D11" s="40">
        <v>80.59378944</v>
      </c>
      <c r="E11" s="40">
        <v>76.01066922</v>
      </c>
      <c r="F11" s="40">
        <v>78.30214205</v>
      </c>
      <c r="G11" s="40"/>
      <c r="H11" s="40">
        <f t="shared" si="0"/>
        <v>78.3022002366666</v>
      </c>
      <c r="I11" s="40">
        <f t="shared" si="1"/>
        <v>2.29156011055405</v>
      </c>
      <c r="J11" s="42">
        <f t="shared" si="2"/>
        <v>1.32303284669259</v>
      </c>
      <c r="O11" s="39">
        <v>0.048828125</v>
      </c>
      <c r="P11" s="40">
        <v>-1.7368</v>
      </c>
      <c r="Q11" s="40">
        <v>4.2012</v>
      </c>
      <c r="R11" s="40">
        <v>-11.5084</v>
      </c>
      <c r="S11" s="3">
        <f t="shared" si="3"/>
        <v>-3.01466666666667</v>
      </c>
      <c r="T11" s="3">
        <f t="shared" si="4"/>
        <v>7.93237609126883</v>
      </c>
      <c r="U11" s="3">
        <f t="shared" si="5"/>
        <v>4.57975947160741</v>
      </c>
      <c r="V11" s="40">
        <v>14.5524</v>
      </c>
      <c r="W11" s="40">
        <v>12.5644</v>
      </c>
      <c r="X11" s="40">
        <v>5.0956</v>
      </c>
      <c r="Y11" s="3">
        <f t="shared" si="6"/>
        <v>10.7374666666667</v>
      </c>
      <c r="Z11" s="3">
        <f t="shared" si="7"/>
        <v>4.98608369497879</v>
      </c>
      <c r="AA11" s="3">
        <f t="shared" si="8"/>
        <v>2.87871676349801</v>
      </c>
      <c r="AB11" s="40">
        <v>3.8692</v>
      </c>
      <c r="AC11" s="40">
        <v>4.4812</v>
      </c>
      <c r="AD11" s="40">
        <v>4.2556</v>
      </c>
      <c r="AE11" s="3">
        <f t="shared" si="9"/>
        <v>4.202</v>
      </c>
      <c r="AF11" s="3">
        <f t="shared" si="10"/>
        <v>0.309500759288245</v>
      </c>
      <c r="AG11" s="18">
        <f t="shared" si="11"/>
        <v>0.178690346689462</v>
      </c>
      <c r="AP11" s="8">
        <v>0.1953125</v>
      </c>
      <c r="AQ11" s="20">
        <v>17.77</v>
      </c>
      <c r="AR11" s="20">
        <v>28.2724</v>
      </c>
      <c r="AS11" s="20">
        <v>6.316</v>
      </c>
      <c r="AT11" s="14">
        <f t="shared" si="12"/>
        <v>17.4528</v>
      </c>
      <c r="AU11" s="14">
        <f t="shared" si="13"/>
        <v>10.9816363589403</v>
      </c>
      <c r="AV11" s="18">
        <f t="shared" si="14"/>
        <v>6.34025070797678</v>
      </c>
      <c r="AW11" s="8">
        <v>26.17537902</v>
      </c>
      <c r="AX11" s="20">
        <v>21.95843914</v>
      </c>
      <c r="AY11" s="20">
        <v>6.867459018</v>
      </c>
      <c r="AZ11" s="3">
        <f t="shared" si="15"/>
        <v>18.3337590593333</v>
      </c>
      <c r="BA11" s="3">
        <f t="shared" si="16"/>
        <v>10.1514862442055</v>
      </c>
      <c r="BB11" s="18">
        <f t="shared" si="17"/>
        <v>5.86096331576685</v>
      </c>
    </row>
    <row r="12" spans="3:54">
      <c r="C12" s="37" t="s">
        <v>300</v>
      </c>
      <c r="D12" s="40">
        <v>73.6937084</v>
      </c>
      <c r="E12" s="40">
        <v>77.3878609</v>
      </c>
      <c r="F12" s="40">
        <v>75.3878609</v>
      </c>
      <c r="G12" s="40"/>
      <c r="H12" s="40">
        <f t="shared" si="0"/>
        <v>75.4898100666667</v>
      </c>
      <c r="I12" s="40">
        <f t="shared" si="1"/>
        <v>1.84918519833793</v>
      </c>
      <c r="J12" s="42">
        <f t="shared" si="2"/>
        <v>1.06762757204187</v>
      </c>
      <c r="O12" s="39">
        <v>0.012207031</v>
      </c>
      <c r="P12" s="40">
        <v>-4.9328</v>
      </c>
      <c r="Q12" s="40">
        <v>1.9104</v>
      </c>
      <c r="R12" s="40">
        <v>-1.2264</v>
      </c>
      <c r="S12" s="3">
        <f t="shared" si="3"/>
        <v>-1.41626666666667</v>
      </c>
      <c r="T12" s="3">
        <f t="shared" si="4"/>
        <v>3.42554865289246</v>
      </c>
      <c r="U12" s="3">
        <f t="shared" si="5"/>
        <v>1.97774143686962</v>
      </c>
      <c r="V12" s="40">
        <v>16.7096</v>
      </c>
      <c r="W12" s="40">
        <v>11.9244</v>
      </c>
      <c r="X12" s="40">
        <v>5.9408</v>
      </c>
      <c r="Y12" s="3">
        <f t="shared" si="6"/>
        <v>11.5249333333333</v>
      </c>
      <c r="Z12" s="3">
        <f t="shared" si="7"/>
        <v>5.39550216136861</v>
      </c>
      <c r="AA12" s="3">
        <f t="shared" si="8"/>
        <v>3.11509462527937</v>
      </c>
      <c r="AB12" s="40">
        <v>14.886</v>
      </c>
      <c r="AC12" s="40">
        <v>15.5032</v>
      </c>
      <c r="AD12" s="40">
        <v>13.234</v>
      </c>
      <c r="AE12" s="3">
        <f t="shared" si="9"/>
        <v>14.5410666666667</v>
      </c>
      <c r="AF12" s="3">
        <f t="shared" si="10"/>
        <v>1.17326527832939</v>
      </c>
      <c r="AG12" s="18">
        <f t="shared" si="11"/>
        <v>0.677385024274312</v>
      </c>
      <c r="AP12" s="8">
        <v>0.048828125</v>
      </c>
      <c r="AQ12" s="20">
        <v>-1.7368</v>
      </c>
      <c r="AR12" s="20">
        <v>4.2012</v>
      </c>
      <c r="AS12" s="20">
        <v>-11.5084</v>
      </c>
      <c r="AT12" s="14">
        <f t="shared" si="12"/>
        <v>-3.01466666666667</v>
      </c>
      <c r="AU12" s="14">
        <f t="shared" si="13"/>
        <v>7.93237609126883</v>
      </c>
      <c r="AV12" s="18">
        <f t="shared" si="14"/>
        <v>4.57975947160741</v>
      </c>
      <c r="AW12" s="8">
        <v>25.65399005</v>
      </c>
      <c r="AX12" s="20">
        <v>27.30831067</v>
      </c>
      <c r="AY12" s="20">
        <v>19.66703229</v>
      </c>
      <c r="AZ12" s="3">
        <f t="shared" si="15"/>
        <v>24.20977767</v>
      </c>
      <c r="BA12" s="3">
        <f t="shared" si="16"/>
        <v>4.02014873718284</v>
      </c>
      <c r="BB12" s="18">
        <f t="shared" si="17"/>
        <v>2.32103395559485</v>
      </c>
    </row>
    <row r="13" spans="3:54">
      <c r="C13" s="37" t="s">
        <v>301</v>
      </c>
      <c r="D13" s="40">
        <v>74.0035</v>
      </c>
      <c r="E13" s="40">
        <v>74.997</v>
      </c>
      <c r="F13" s="40">
        <v>74.1445</v>
      </c>
      <c r="G13" s="40"/>
      <c r="H13" s="40">
        <f t="shared" si="0"/>
        <v>74.3816666666667</v>
      </c>
      <c r="I13" s="40">
        <f t="shared" si="1"/>
        <v>0.537537518070445</v>
      </c>
      <c r="J13" s="42">
        <f t="shared" si="2"/>
        <v>0.310347430757495</v>
      </c>
      <c r="O13" s="36"/>
      <c r="P13" s="51" t="s">
        <v>14</v>
      </c>
      <c r="Q13" s="13" t="s">
        <v>15</v>
      </c>
      <c r="R13" s="52" t="s">
        <v>16</v>
      </c>
      <c r="V13" s="51" t="s">
        <v>14</v>
      </c>
      <c r="W13" s="13" t="s">
        <v>15</v>
      </c>
      <c r="X13" s="52" t="s">
        <v>16</v>
      </c>
      <c r="AB13" s="51" t="s">
        <v>14</v>
      </c>
      <c r="AC13" s="13" t="s">
        <v>15</v>
      </c>
      <c r="AD13" s="52" t="s">
        <v>16</v>
      </c>
      <c r="AG13" s="18"/>
      <c r="AP13" s="8">
        <v>0.012207031</v>
      </c>
      <c r="AQ13" s="20">
        <v>-4.9328</v>
      </c>
      <c r="AR13" s="20">
        <v>1.9104</v>
      </c>
      <c r="AS13" s="20">
        <v>-1.2264</v>
      </c>
      <c r="AT13" s="14">
        <f t="shared" si="12"/>
        <v>-1.41626666666667</v>
      </c>
      <c r="AU13" s="14">
        <f t="shared" si="13"/>
        <v>3.42554865289246</v>
      </c>
      <c r="AV13" s="18">
        <f t="shared" si="14"/>
        <v>1.97774143686962</v>
      </c>
      <c r="AW13" s="8">
        <v>29.56590988</v>
      </c>
      <c r="AX13" s="20">
        <v>13.63499767</v>
      </c>
      <c r="AY13" s="20">
        <v>4.514447132</v>
      </c>
      <c r="AZ13" s="3">
        <f t="shared" si="15"/>
        <v>15.9051182273333</v>
      </c>
      <c r="BA13" s="3">
        <f t="shared" si="16"/>
        <v>12.6790785139232</v>
      </c>
      <c r="BB13" s="18">
        <f t="shared" si="17"/>
        <v>7.32026939308995</v>
      </c>
    </row>
    <row r="14" spans="3:54">
      <c r="C14" s="37" t="s">
        <v>137</v>
      </c>
      <c r="D14" s="40">
        <v>67.12547328</v>
      </c>
      <c r="E14" s="40">
        <v>86.26547709</v>
      </c>
      <c r="F14" s="40">
        <v>68.10825625</v>
      </c>
      <c r="G14" s="40"/>
      <c r="H14" s="40">
        <f t="shared" si="0"/>
        <v>73.8330688733333</v>
      </c>
      <c r="I14" s="40">
        <f t="shared" si="1"/>
        <v>10.7779889655219</v>
      </c>
      <c r="J14" s="42">
        <f t="shared" si="2"/>
        <v>6.22267483056687</v>
      </c>
      <c r="O14" s="50"/>
      <c r="P14" s="44">
        <v>0.3169</v>
      </c>
      <c r="Q14" s="44">
        <v>2.794</v>
      </c>
      <c r="R14" s="15" t="s">
        <v>61</v>
      </c>
      <c r="S14" s="15"/>
      <c r="T14" s="15"/>
      <c r="U14" s="15"/>
      <c r="V14" s="44">
        <v>7.104</v>
      </c>
      <c r="W14" s="44">
        <v>0.8491</v>
      </c>
      <c r="X14" s="44" t="s">
        <v>302</v>
      </c>
      <c r="Y14" s="15"/>
      <c r="Z14" s="15"/>
      <c r="AA14" s="15"/>
      <c r="AB14" s="44">
        <v>7.304</v>
      </c>
      <c r="AC14" s="44">
        <v>1.193</v>
      </c>
      <c r="AD14" s="44" t="s">
        <v>303</v>
      </c>
      <c r="AE14" s="15"/>
      <c r="AF14" s="15"/>
      <c r="AG14" s="19"/>
      <c r="AP14" s="36"/>
      <c r="AQ14" s="74" t="s">
        <v>14</v>
      </c>
      <c r="AR14" s="75" t="s">
        <v>15</v>
      </c>
      <c r="AS14" s="78" t="s">
        <v>16</v>
      </c>
      <c r="AT14" s="14"/>
      <c r="AU14" s="14"/>
      <c r="AV14" s="18"/>
      <c r="AW14" s="79" t="s">
        <v>14</v>
      </c>
      <c r="AX14" s="75" t="s">
        <v>15</v>
      </c>
      <c r="AY14" s="78" t="s">
        <v>16</v>
      </c>
      <c r="BB14" s="18"/>
    </row>
    <row r="15" spans="3:54">
      <c r="C15" s="37" t="s">
        <v>138</v>
      </c>
      <c r="D15" s="40">
        <v>70.07207657</v>
      </c>
      <c r="E15" s="40">
        <v>79.91195102</v>
      </c>
      <c r="F15" s="40">
        <v>63.70283995</v>
      </c>
      <c r="G15" s="40"/>
      <c r="H15" s="40">
        <f t="shared" si="0"/>
        <v>71.2289558466667</v>
      </c>
      <c r="I15" s="40">
        <f t="shared" si="1"/>
        <v>8.16624746535915</v>
      </c>
      <c r="J15" s="42">
        <f t="shared" si="2"/>
        <v>4.71478517239421</v>
      </c>
      <c r="AP15" s="50"/>
      <c r="AQ15" s="11">
        <v>0.32</v>
      </c>
      <c r="AR15" s="11">
        <v>2.794</v>
      </c>
      <c r="AS15" s="11" t="s">
        <v>61</v>
      </c>
      <c r="AT15" s="15"/>
      <c r="AU15" s="15"/>
      <c r="AV15" s="19"/>
      <c r="AW15" s="10" t="s">
        <v>18</v>
      </c>
      <c r="AX15" s="11" t="s">
        <v>18</v>
      </c>
      <c r="AY15" s="11" t="s">
        <v>18</v>
      </c>
      <c r="AZ15" s="15"/>
      <c r="BA15" s="15"/>
      <c r="BB15" s="19"/>
    </row>
    <row r="16" spans="3:10">
      <c r="C16" s="37" t="s">
        <v>144</v>
      </c>
      <c r="D16" s="40">
        <v>61.49568047</v>
      </c>
      <c r="E16" s="40">
        <v>77.64683703</v>
      </c>
      <c r="F16" s="40">
        <v>72.70045369</v>
      </c>
      <c r="G16" s="40"/>
      <c r="H16" s="40">
        <f t="shared" si="0"/>
        <v>70.61432373</v>
      </c>
      <c r="I16" s="40">
        <f t="shared" si="1"/>
        <v>8.27519898334263</v>
      </c>
      <c r="J16" s="42">
        <f t="shared" si="2"/>
        <v>4.77768836063059</v>
      </c>
    </row>
    <row r="17" spans="3:10">
      <c r="C17" s="37" t="s">
        <v>140</v>
      </c>
      <c r="D17" s="40">
        <v>70.59611111</v>
      </c>
      <c r="E17" s="40">
        <v>70.01324924</v>
      </c>
      <c r="F17" s="40">
        <v>64.84971101</v>
      </c>
      <c r="G17" s="40"/>
      <c r="H17" s="40">
        <f t="shared" si="0"/>
        <v>68.48635712</v>
      </c>
      <c r="I17" s="40">
        <f t="shared" si="1"/>
        <v>3.16288289174743</v>
      </c>
      <c r="J17" s="42">
        <f t="shared" si="2"/>
        <v>1.82609128896564</v>
      </c>
    </row>
    <row r="18" spans="3:10">
      <c r="C18" s="37" t="s">
        <v>145</v>
      </c>
      <c r="D18" s="40">
        <v>65.75429029</v>
      </c>
      <c r="E18" s="40">
        <v>71.6487188</v>
      </c>
      <c r="F18" s="40">
        <v>58.31760822</v>
      </c>
      <c r="G18" s="40"/>
      <c r="H18" s="40">
        <f t="shared" si="0"/>
        <v>65.24020577</v>
      </c>
      <c r="I18" s="40">
        <f t="shared" si="1"/>
        <v>6.68040713537167</v>
      </c>
      <c r="J18" s="42">
        <f t="shared" si="2"/>
        <v>3.85693485790313</v>
      </c>
    </row>
    <row r="19" spans="3:10">
      <c r="C19" s="37" t="s">
        <v>136</v>
      </c>
      <c r="D19" s="40">
        <v>68.20985122</v>
      </c>
      <c r="E19" s="40">
        <v>56.70256239</v>
      </c>
      <c r="F19" s="40">
        <v>64.11498037</v>
      </c>
      <c r="G19" s="40"/>
      <c r="H19" s="40">
        <f t="shared" si="0"/>
        <v>63.0091313266667</v>
      </c>
      <c r="I19" s="40">
        <f t="shared" si="1"/>
        <v>5.83280383985624</v>
      </c>
      <c r="J19" s="42">
        <f t="shared" si="2"/>
        <v>3.36757086707128</v>
      </c>
    </row>
    <row r="20" spans="3:53">
      <c r="C20" s="37" t="s">
        <v>141</v>
      </c>
      <c r="D20" s="40">
        <v>67.76052913</v>
      </c>
      <c r="E20" s="40">
        <v>61.55764991</v>
      </c>
      <c r="F20" s="40">
        <v>56.17974978</v>
      </c>
      <c r="G20" s="40"/>
      <c r="H20" s="40">
        <f t="shared" si="0"/>
        <v>61.83264294</v>
      </c>
      <c r="I20" s="40">
        <f t="shared" si="1"/>
        <v>5.79528502001912</v>
      </c>
      <c r="J20" s="42">
        <f t="shared" si="2"/>
        <v>3.34590936633864</v>
      </c>
      <c r="O20" s="21" t="s">
        <v>4</v>
      </c>
      <c r="P20" s="49" t="s">
        <v>304</v>
      </c>
      <c r="Q20" s="49"/>
      <c r="R20" s="49"/>
      <c r="S20" s="24" t="s">
        <v>6</v>
      </c>
      <c r="T20" s="24" t="s">
        <v>7</v>
      </c>
      <c r="U20" s="24" t="s">
        <v>8</v>
      </c>
      <c r="V20" s="49" t="s">
        <v>305</v>
      </c>
      <c r="W20" s="49"/>
      <c r="X20" s="49"/>
      <c r="Y20" s="24" t="s">
        <v>6</v>
      </c>
      <c r="Z20" s="24" t="s">
        <v>7</v>
      </c>
      <c r="AA20" s="24" t="s">
        <v>8</v>
      </c>
      <c r="AB20" s="49" t="s">
        <v>306</v>
      </c>
      <c r="AC20" s="49"/>
      <c r="AD20" s="49"/>
      <c r="AE20" s="24" t="s">
        <v>6</v>
      </c>
      <c r="AF20" s="24" t="s">
        <v>7</v>
      </c>
      <c r="AG20" s="25" t="s">
        <v>8</v>
      </c>
      <c r="AP20" s="3" t="s">
        <v>307</v>
      </c>
      <c r="BA20" s="3" t="s">
        <v>308</v>
      </c>
    </row>
    <row r="21" spans="3:33">
      <c r="C21" s="37" t="s">
        <v>139</v>
      </c>
      <c r="D21" s="40">
        <v>55.47259991</v>
      </c>
      <c r="E21" s="40">
        <v>55.78401817</v>
      </c>
      <c r="F21" s="40">
        <v>71.40398315</v>
      </c>
      <c r="G21" s="40"/>
      <c r="H21" s="40">
        <f t="shared" si="0"/>
        <v>60.8868670766667</v>
      </c>
      <c r="I21" s="40">
        <f t="shared" si="1"/>
        <v>9.10942057477533</v>
      </c>
      <c r="J21" s="42">
        <f t="shared" si="2"/>
        <v>5.25932642100805</v>
      </c>
      <c r="O21" s="39">
        <v>200</v>
      </c>
      <c r="P21" s="40">
        <v>99.518</v>
      </c>
      <c r="Q21" s="40">
        <v>86.86075</v>
      </c>
      <c r="R21" s="40">
        <v>93.189375</v>
      </c>
      <c r="S21" s="3">
        <f t="shared" ref="S21:S28" si="18">AVERAGE(P21:R21)</f>
        <v>93.189375</v>
      </c>
      <c r="T21" s="3">
        <f t="shared" ref="T21:T28" si="19">_xlfn.STDEV.S(P21:R21)</f>
        <v>6.328625</v>
      </c>
      <c r="U21" s="3">
        <f t="shared" ref="U21:U28" si="20">T21/SQRT(3)</f>
        <v>3.6538333473502</v>
      </c>
      <c r="V21" s="40">
        <v>90.5812</v>
      </c>
      <c r="W21" s="40">
        <v>89.1412</v>
      </c>
      <c r="X21" s="40">
        <v>97.6924</v>
      </c>
      <c r="Y21" s="3">
        <f t="shared" ref="Y21:Y28" si="21">AVERAGE(V21:X21)</f>
        <v>92.4716</v>
      </c>
      <c r="Z21" s="3">
        <f t="shared" ref="Z21:Z28" si="22">_xlfn.STDEV.S(V21:X21)</f>
        <v>4.5783145894532</v>
      </c>
      <c r="AA21" s="3">
        <f t="shared" ref="AA21:AA28" si="23">Z21/SQRT(3)</f>
        <v>2.6432911606556</v>
      </c>
      <c r="AB21" s="40">
        <v>99.0432</v>
      </c>
      <c r="AC21" s="40">
        <v>98.9024</v>
      </c>
      <c r="AD21" s="40">
        <v>93.0916</v>
      </c>
      <c r="AE21" s="3">
        <f t="shared" ref="AE21:AE28" si="24">AVERAGE(AB21:AD21)</f>
        <v>97.0124</v>
      </c>
      <c r="AF21" s="3">
        <f t="shared" ref="AF21:AF28" si="25">_xlfn.STDEV.S(AB21:AD21)</f>
        <v>3.39624213506634</v>
      </c>
      <c r="AG21" s="18">
        <f t="shared" ref="AG21:AG28" si="26">AF21/SQRT(3)</f>
        <v>1.9608213109137</v>
      </c>
    </row>
    <row r="22" spans="3:59">
      <c r="C22" s="37" t="s">
        <v>309</v>
      </c>
      <c r="D22" s="40">
        <v>58.3003125</v>
      </c>
      <c r="E22" s="40">
        <v>61.88375</v>
      </c>
      <c r="F22" s="40">
        <v>54.5378125</v>
      </c>
      <c r="G22" s="40"/>
      <c r="H22" s="40">
        <f t="shared" si="0"/>
        <v>58.240625</v>
      </c>
      <c r="I22" s="40">
        <f t="shared" si="1"/>
        <v>3.67333246340686</v>
      </c>
      <c r="J22" s="42">
        <f t="shared" si="2"/>
        <v>2.12079948657094</v>
      </c>
      <c r="O22" s="39">
        <v>50</v>
      </c>
      <c r="P22" s="40">
        <v>77.11075</v>
      </c>
      <c r="Q22" s="40">
        <v>77.3535</v>
      </c>
      <c r="R22" s="40">
        <v>77.232125</v>
      </c>
      <c r="S22" s="3">
        <f t="shared" si="18"/>
        <v>77.232125</v>
      </c>
      <c r="T22" s="3">
        <f t="shared" si="19"/>
        <v>0.121375</v>
      </c>
      <c r="U22" s="3">
        <f t="shared" si="20"/>
        <v>0.0700758889228911</v>
      </c>
      <c r="V22" s="40">
        <v>87.466</v>
      </c>
      <c r="W22" s="40">
        <v>86.2692</v>
      </c>
      <c r="X22" s="40">
        <v>91.998</v>
      </c>
      <c r="Y22" s="3">
        <f t="shared" si="21"/>
        <v>88.5777333333333</v>
      </c>
      <c r="Z22" s="3">
        <f t="shared" si="22"/>
        <v>3.02187865628873</v>
      </c>
      <c r="AA22" s="3">
        <f t="shared" si="23"/>
        <v>1.74468245566668</v>
      </c>
      <c r="AB22" s="40">
        <v>91.4976</v>
      </c>
      <c r="AC22" s="40">
        <v>80.1792</v>
      </c>
      <c r="AD22" s="40">
        <v>82.7376</v>
      </c>
      <c r="AE22" s="3">
        <f t="shared" si="24"/>
        <v>84.8048</v>
      </c>
      <c r="AF22" s="3">
        <f t="shared" si="25"/>
        <v>5.93561551315447</v>
      </c>
      <c r="AG22" s="18">
        <f t="shared" si="26"/>
        <v>3.42692921432585</v>
      </c>
      <c r="AP22" s="21" t="s">
        <v>310</v>
      </c>
      <c r="AQ22" s="22" t="s">
        <v>311</v>
      </c>
      <c r="AR22" s="22"/>
      <c r="AS22" s="22"/>
      <c r="AT22" s="24" t="s">
        <v>6</v>
      </c>
      <c r="AU22" s="24" t="s">
        <v>7</v>
      </c>
      <c r="AV22" s="25" t="s">
        <v>8</v>
      </c>
      <c r="BA22" s="21" t="s">
        <v>312</v>
      </c>
      <c r="BB22" s="22" t="s">
        <v>313</v>
      </c>
      <c r="BC22" s="22"/>
      <c r="BD22" s="22"/>
      <c r="BE22" s="24" t="s">
        <v>6</v>
      </c>
      <c r="BF22" s="24" t="s">
        <v>7</v>
      </c>
      <c r="BG22" s="25" t="s">
        <v>8</v>
      </c>
    </row>
    <row r="23" spans="3:59">
      <c r="C23" s="37" t="s">
        <v>314</v>
      </c>
      <c r="D23" s="40">
        <v>53.88461115</v>
      </c>
      <c r="E23" s="40">
        <v>56.81393283</v>
      </c>
      <c r="F23" s="40">
        <v>45.48330054</v>
      </c>
      <c r="G23" s="40"/>
      <c r="H23" s="40">
        <f t="shared" si="0"/>
        <v>52.06061484</v>
      </c>
      <c r="I23" s="40">
        <f t="shared" si="1"/>
        <v>5.88141385442037</v>
      </c>
      <c r="J23" s="42">
        <f t="shared" si="2"/>
        <v>3.39563587206519</v>
      </c>
      <c r="O23" s="39">
        <v>12.5</v>
      </c>
      <c r="P23" s="40">
        <v>90.5625</v>
      </c>
      <c r="Q23" s="40">
        <v>82.09525</v>
      </c>
      <c r="R23" s="40">
        <v>86.328875</v>
      </c>
      <c r="S23" s="3">
        <f t="shared" si="18"/>
        <v>86.328875</v>
      </c>
      <c r="T23" s="3">
        <f t="shared" si="19"/>
        <v>4.233625</v>
      </c>
      <c r="U23" s="3">
        <f t="shared" si="20"/>
        <v>2.44428453339793</v>
      </c>
      <c r="V23" s="40">
        <v>61.4956</v>
      </c>
      <c r="W23" s="40">
        <v>77.6468</v>
      </c>
      <c r="X23" s="40">
        <v>72.7004</v>
      </c>
      <c r="Y23" s="3">
        <f t="shared" si="21"/>
        <v>70.6142666666667</v>
      </c>
      <c r="Z23" s="3">
        <f t="shared" si="22"/>
        <v>8.27522081719475</v>
      </c>
      <c r="AA23" s="3">
        <f t="shared" si="23"/>
        <v>4.77770096641098</v>
      </c>
      <c r="AB23" s="40">
        <v>70.072</v>
      </c>
      <c r="AC23" s="40">
        <v>79.912</v>
      </c>
      <c r="AD23" s="40">
        <v>63.7028</v>
      </c>
      <c r="AE23" s="3">
        <f t="shared" si="24"/>
        <v>71.2289333333333</v>
      </c>
      <c r="AF23" s="3">
        <f t="shared" si="25"/>
        <v>8.16629733804332</v>
      </c>
      <c r="AG23" s="18">
        <f t="shared" si="26"/>
        <v>4.71481396640183</v>
      </c>
      <c r="AP23" s="8">
        <v>5</v>
      </c>
      <c r="AQ23" s="9">
        <v>282</v>
      </c>
      <c r="AR23" s="9">
        <v>288</v>
      </c>
      <c r="AS23" s="9">
        <v>291</v>
      </c>
      <c r="AT23" s="14">
        <f t="shared" ref="AT23:AT30" si="27">AVERAGE(AQ23:AS23)</f>
        <v>287</v>
      </c>
      <c r="AU23" s="14">
        <f t="shared" ref="AU23:AU30" si="28">_xlfn.STDEV.S(AQ23:AS23)</f>
        <v>4.58257569495584</v>
      </c>
      <c r="AV23" s="18">
        <f t="shared" ref="AV23:AV30" si="29">AU23/SQRT(3)</f>
        <v>2.64575131106459</v>
      </c>
      <c r="BA23" s="8">
        <v>5</v>
      </c>
      <c r="BB23" s="9">
        <v>293996</v>
      </c>
      <c r="BC23" s="9">
        <v>261728</v>
      </c>
      <c r="BD23" s="9">
        <v>276459</v>
      </c>
      <c r="BE23" s="14">
        <f t="shared" ref="BE23:BE30" si="30">AVERAGE(BB23:BD23)</f>
        <v>277394.333333333</v>
      </c>
      <c r="BF23" s="14">
        <f t="shared" ref="BF23:BF30" si="31">_xlfn.STDEV.S(BB23:BD23)</f>
        <v>16154.3211659708</v>
      </c>
      <c r="BG23" s="18">
        <f t="shared" ref="BG23:BG30" si="32">BF23/SQRT(3)</f>
        <v>9326.70167374893</v>
      </c>
    </row>
    <row r="24" spans="3:59">
      <c r="C24" s="37" t="s">
        <v>315</v>
      </c>
      <c r="D24" s="40">
        <v>56.79385822</v>
      </c>
      <c r="E24" s="40">
        <v>42.73150823</v>
      </c>
      <c r="F24" s="40">
        <v>50.77426889</v>
      </c>
      <c r="G24" s="40"/>
      <c r="H24" s="40">
        <f t="shared" si="0"/>
        <v>50.0998784466667</v>
      </c>
      <c r="I24" s="40">
        <f t="shared" si="1"/>
        <v>7.05538968894403</v>
      </c>
      <c r="J24" s="42">
        <f t="shared" si="2"/>
        <v>4.07343113614954</v>
      </c>
      <c r="O24" s="39">
        <v>3.125</v>
      </c>
      <c r="P24" s="40">
        <v>75.7815</v>
      </c>
      <c r="Q24" s="40">
        <v>65.38675</v>
      </c>
      <c r="R24" s="40">
        <v>70.584125</v>
      </c>
      <c r="S24" s="3">
        <f t="shared" si="18"/>
        <v>70.584125</v>
      </c>
      <c r="T24" s="3">
        <f t="shared" si="19"/>
        <v>5.19737499999999</v>
      </c>
      <c r="U24" s="3">
        <f t="shared" si="20"/>
        <v>3.00070585532943</v>
      </c>
      <c r="V24" s="40">
        <v>37.8148</v>
      </c>
      <c r="W24" s="40">
        <v>40.59</v>
      </c>
      <c r="X24" s="40">
        <v>51.5104</v>
      </c>
      <c r="Y24" s="3">
        <f t="shared" si="21"/>
        <v>43.3050666666667</v>
      </c>
      <c r="Z24" s="3">
        <f t="shared" si="22"/>
        <v>7.24023860748617</v>
      </c>
      <c r="AA24" s="3">
        <f t="shared" si="23"/>
        <v>4.18015370902926</v>
      </c>
      <c r="AB24" s="40">
        <v>35.4444</v>
      </c>
      <c r="AC24" s="40">
        <v>32.4128</v>
      </c>
      <c r="AD24" s="40">
        <v>36.0792</v>
      </c>
      <c r="AE24" s="3">
        <f t="shared" si="24"/>
        <v>34.6454666666667</v>
      </c>
      <c r="AF24" s="3">
        <f t="shared" si="25"/>
        <v>1.95942417391777</v>
      </c>
      <c r="AG24" s="18">
        <f t="shared" si="26"/>
        <v>1.13127407426809</v>
      </c>
      <c r="AP24" s="8">
        <v>2.5</v>
      </c>
      <c r="AQ24" s="9">
        <v>258</v>
      </c>
      <c r="AR24" s="9">
        <v>257</v>
      </c>
      <c r="AS24" s="9">
        <v>262</v>
      </c>
      <c r="AT24" s="14">
        <f t="shared" si="27"/>
        <v>259</v>
      </c>
      <c r="AU24" s="14">
        <f t="shared" si="28"/>
        <v>2.64575131106459</v>
      </c>
      <c r="AV24" s="18">
        <f t="shared" si="29"/>
        <v>1.52752523165195</v>
      </c>
      <c r="BA24" s="8">
        <v>2.5</v>
      </c>
      <c r="BB24" s="9">
        <v>264861</v>
      </c>
      <c r="BC24" s="9">
        <v>260961</v>
      </c>
      <c r="BD24" s="9">
        <v>252918</v>
      </c>
      <c r="BE24" s="14">
        <f t="shared" si="30"/>
        <v>259580</v>
      </c>
      <c r="BF24" s="14">
        <f t="shared" si="31"/>
        <v>6090.08891560706</v>
      </c>
      <c r="BG24" s="18">
        <f t="shared" si="32"/>
        <v>3516.11447481449</v>
      </c>
    </row>
    <row r="25" spans="3:59">
      <c r="C25" s="37" t="s">
        <v>316</v>
      </c>
      <c r="D25" s="40">
        <v>50.47140416</v>
      </c>
      <c r="E25" s="40">
        <v>39.80375762</v>
      </c>
      <c r="F25" s="40">
        <v>47.19941766</v>
      </c>
      <c r="G25" s="40"/>
      <c r="H25" s="40">
        <f t="shared" si="0"/>
        <v>45.8248598133333</v>
      </c>
      <c r="I25" s="40">
        <f t="shared" si="1"/>
        <v>5.4650459861714</v>
      </c>
      <c r="J25" s="42">
        <f t="shared" si="2"/>
        <v>3.15524577124974</v>
      </c>
      <c r="O25" s="39">
        <v>0.78125</v>
      </c>
      <c r="P25" s="40">
        <v>59.84825</v>
      </c>
      <c r="Q25" s="40">
        <v>55.0535</v>
      </c>
      <c r="R25" s="40">
        <v>57.450875</v>
      </c>
      <c r="S25" s="3">
        <f t="shared" si="18"/>
        <v>57.450875</v>
      </c>
      <c r="T25" s="3">
        <f t="shared" si="19"/>
        <v>2.397375</v>
      </c>
      <c r="U25" s="3">
        <f t="shared" si="20"/>
        <v>1.38412510159848</v>
      </c>
      <c r="V25" s="40">
        <v>27.5684</v>
      </c>
      <c r="W25" s="40">
        <v>27.2452</v>
      </c>
      <c r="X25" s="40">
        <v>35.7816</v>
      </c>
      <c r="Y25" s="3">
        <f t="shared" si="21"/>
        <v>30.1984</v>
      </c>
      <c r="Z25" s="3">
        <f t="shared" si="22"/>
        <v>4.83789274788104</v>
      </c>
      <c r="AA25" s="3">
        <f t="shared" si="23"/>
        <v>2.79315868029966</v>
      </c>
      <c r="AB25" s="40">
        <v>25.1176</v>
      </c>
      <c r="AC25" s="40">
        <v>18.5188</v>
      </c>
      <c r="AD25" s="40">
        <v>18.0244</v>
      </c>
      <c r="AE25" s="3">
        <f t="shared" si="24"/>
        <v>20.5536</v>
      </c>
      <c r="AF25" s="3">
        <f t="shared" si="25"/>
        <v>3.96026259735387</v>
      </c>
      <c r="AG25" s="18">
        <f t="shared" si="26"/>
        <v>2.28645867664386</v>
      </c>
      <c r="AP25" s="8">
        <v>1.25</v>
      </c>
      <c r="AQ25" s="9">
        <v>199</v>
      </c>
      <c r="AR25" s="9">
        <v>211</v>
      </c>
      <c r="AS25" s="9">
        <v>199</v>
      </c>
      <c r="AT25" s="14">
        <f t="shared" si="27"/>
        <v>203</v>
      </c>
      <c r="AU25" s="14">
        <f t="shared" si="28"/>
        <v>6.92820323027551</v>
      </c>
      <c r="AV25" s="18">
        <f t="shared" si="29"/>
        <v>4</v>
      </c>
      <c r="BA25" s="8">
        <v>1.25</v>
      </c>
      <c r="BB25" s="9">
        <v>265567</v>
      </c>
      <c r="BC25" s="9">
        <v>272081</v>
      </c>
      <c r="BD25" s="9">
        <v>272638</v>
      </c>
      <c r="BE25" s="14">
        <f t="shared" si="30"/>
        <v>270095.333333333</v>
      </c>
      <c r="BF25" s="14">
        <f t="shared" si="31"/>
        <v>3931.52824399537</v>
      </c>
      <c r="BG25" s="18">
        <f t="shared" si="32"/>
        <v>2269.86888999734</v>
      </c>
    </row>
    <row r="26" spans="3:59">
      <c r="C26" s="37" t="s">
        <v>317</v>
      </c>
      <c r="D26" s="40">
        <v>45.92511648</v>
      </c>
      <c r="E26" s="40">
        <v>39.99210981</v>
      </c>
      <c r="F26" s="40">
        <v>50.45970852</v>
      </c>
      <c r="G26" s="40"/>
      <c r="H26" s="40">
        <f t="shared" si="0"/>
        <v>45.45897827</v>
      </c>
      <c r="I26" s="40">
        <f t="shared" si="1"/>
        <v>5.24934465543223</v>
      </c>
      <c r="J26" s="42">
        <f t="shared" si="2"/>
        <v>3.03071054988292</v>
      </c>
      <c r="O26" s="39">
        <v>0.1953125</v>
      </c>
      <c r="P26" s="40">
        <v>8.21175</v>
      </c>
      <c r="Q26" s="40">
        <v>18.25275</v>
      </c>
      <c r="R26" s="40">
        <v>13.23225</v>
      </c>
      <c r="S26" s="3">
        <f t="shared" si="18"/>
        <v>13.23225</v>
      </c>
      <c r="T26" s="3">
        <f t="shared" si="19"/>
        <v>5.0205</v>
      </c>
      <c r="U26" s="3">
        <f t="shared" si="20"/>
        <v>2.89858702646652</v>
      </c>
      <c r="V26" s="40">
        <v>10.7972</v>
      </c>
      <c r="W26" s="40">
        <v>16.1952</v>
      </c>
      <c r="X26" s="40">
        <v>15.1376</v>
      </c>
      <c r="Y26" s="3">
        <f t="shared" si="21"/>
        <v>14.0433333333333</v>
      </c>
      <c r="Z26" s="3">
        <f t="shared" si="22"/>
        <v>2.86053590317153</v>
      </c>
      <c r="AA26" s="3">
        <f t="shared" si="23"/>
        <v>1.65153117372267</v>
      </c>
      <c r="AB26" s="40">
        <v>17.3828</v>
      </c>
      <c r="AC26" s="40">
        <v>10.502</v>
      </c>
      <c r="AD26" s="40">
        <v>17.3992</v>
      </c>
      <c r="AE26" s="3">
        <f t="shared" si="24"/>
        <v>15.0946666666667</v>
      </c>
      <c r="AF26" s="3">
        <f t="shared" si="25"/>
        <v>3.97737445726868</v>
      </c>
      <c r="AG26" s="18">
        <f t="shared" si="26"/>
        <v>2.29633821357201</v>
      </c>
      <c r="AP26" s="8">
        <v>0.625</v>
      </c>
      <c r="AQ26" s="9">
        <v>94</v>
      </c>
      <c r="AR26" s="9">
        <v>131</v>
      </c>
      <c r="AS26" s="9">
        <v>137</v>
      </c>
      <c r="AT26" s="14">
        <f t="shared" si="27"/>
        <v>120.666666666667</v>
      </c>
      <c r="AU26" s="14">
        <f t="shared" si="28"/>
        <v>23.2880512996114</v>
      </c>
      <c r="AV26" s="18">
        <f t="shared" si="29"/>
        <v>13.4453626867325</v>
      </c>
      <c r="BA26" s="8">
        <v>0.625</v>
      </c>
      <c r="BB26" s="9">
        <v>180771</v>
      </c>
      <c r="BC26" s="9">
        <v>157434</v>
      </c>
      <c r="BD26" s="9">
        <v>160018</v>
      </c>
      <c r="BE26" s="14">
        <f t="shared" si="30"/>
        <v>166074.333333333</v>
      </c>
      <c r="BF26" s="14">
        <f t="shared" si="31"/>
        <v>12793.094712904</v>
      </c>
      <c r="BG26" s="18">
        <f t="shared" si="32"/>
        <v>7386.09667626353</v>
      </c>
    </row>
    <row r="27" spans="3:59">
      <c r="C27" s="37" t="s">
        <v>318</v>
      </c>
      <c r="D27" s="40">
        <v>39.158201</v>
      </c>
      <c r="E27" s="40">
        <v>33.6865961</v>
      </c>
      <c r="F27" s="40">
        <v>35.158201</v>
      </c>
      <c r="G27" s="40"/>
      <c r="H27" s="40">
        <f t="shared" si="0"/>
        <v>36.0009993666667</v>
      </c>
      <c r="I27" s="40">
        <f t="shared" si="1"/>
        <v>2.83149198490266</v>
      </c>
      <c r="J27" s="42">
        <f t="shared" si="2"/>
        <v>1.63476265969182</v>
      </c>
      <c r="O27" s="39">
        <v>0.048828125</v>
      </c>
      <c r="P27" s="40">
        <v>16.46325</v>
      </c>
      <c r="Q27" s="40">
        <v>6.8755</v>
      </c>
      <c r="R27" s="40">
        <v>11.669375</v>
      </c>
      <c r="S27" s="3">
        <f t="shared" si="18"/>
        <v>11.669375</v>
      </c>
      <c r="T27" s="3">
        <f t="shared" si="19"/>
        <v>4.793875</v>
      </c>
      <c r="U27" s="3">
        <f t="shared" si="20"/>
        <v>2.76774502171142</v>
      </c>
      <c r="V27" s="40">
        <v>12.2056</v>
      </c>
      <c r="W27" s="40">
        <v>13.3944</v>
      </c>
      <c r="X27" s="40">
        <v>13.1112</v>
      </c>
      <c r="Y27" s="3">
        <f t="shared" si="21"/>
        <v>12.9037333333333</v>
      </c>
      <c r="Z27" s="3">
        <f t="shared" si="22"/>
        <v>0.620961491022859</v>
      </c>
      <c r="AA27" s="3">
        <f t="shared" si="23"/>
        <v>0.358512283998439</v>
      </c>
      <c r="AB27" s="40">
        <v>6.9896</v>
      </c>
      <c r="AC27" s="40">
        <v>4.1264</v>
      </c>
      <c r="AD27" s="40">
        <v>6.7788</v>
      </c>
      <c r="AE27" s="3">
        <f t="shared" si="24"/>
        <v>5.96493333333333</v>
      </c>
      <c r="AF27" s="3">
        <f t="shared" si="25"/>
        <v>1.59570134214813</v>
      </c>
      <c r="AG27" s="18">
        <f t="shared" si="26"/>
        <v>0.921278599435468</v>
      </c>
      <c r="AP27" s="8">
        <v>0.3125</v>
      </c>
      <c r="AQ27" s="9">
        <v>60</v>
      </c>
      <c r="AR27" s="9">
        <v>59</v>
      </c>
      <c r="AS27" s="9">
        <v>59</v>
      </c>
      <c r="AT27" s="14">
        <f t="shared" si="27"/>
        <v>59.3333333333333</v>
      </c>
      <c r="AU27" s="14">
        <f t="shared" si="28"/>
        <v>0.577350269189626</v>
      </c>
      <c r="AV27" s="18">
        <f t="shared" si="29"/>
        <v>0.333333333333333</v>
      </c>
      <c r="BA27" s="8">
        <v>0.3125</v>
      </c>
      <c r="BB27" s="9">
        <v>84608</v>
      </c>
      <c r="BC27" s="9">
        <v>134332</v>
      </c>
      <c r="BD27" s="9">
        <v>120769</v>
      </c>
      <c r="BE27" s="14">
        <f t="shared" si="30"/>
        <v>113236.333333333</v>
      </c>
      <c r="BF27" s="14">
        <f t="shared" si="31"/>
        <v>25703.5959416836</v>
      </c>
      <c r="BG27" s="18">
        <f t="shared" si="32"/>
        <v>14839.9780360724</v>
      </c>
    </row>
    <row r="28" spans="3:59">
      <c r="C28" s="37" t="s">
        <v>319</v>
      </c>
      <c r="D28" s="40">
        <v>34.95757275</v>
      </c>
      <c r="E28" s="40">
        <v>32.45959331</v>
      </c>
      <c r="F28" s="40">
        <v>36.30396796</v>
      </c>
      <c r="G28" s="40"/>
      <c r="H28" s="40">
        <f t="shared" si="0"/>
        <v>34.57371134</v>
      </c>
      <c r="I28" s="40">
        <f t="shared" si="1"/>
        <v>1.950721994277</v>
      </c>
      <c r="J28" s="42">
        <f t="shared" si="2"/>
        <v>1.12624986850995</v>
      </c>
      <c r="O28" s="39">
        <v>0.012207031</v>
      </c>
      <c r="P28" s="40">
        <v>6.79125</v>
      </c>
      <c r="Q28" s="40">
        <v>10.18875</v>
      </c>
      <c r="R28" s="40">
        <v>5.99</v>
      </c>
      <c r="S28" s="3">
        <f t="shared" si="18"/>
        <v>7.65666666666667</v>
      </c>
      <c r="T28" s="3">
        <f t="shared" si="19"/>
        <v>2.22914443135328</v>
      </c>
      <c r="U28" s="3">
        <f t="shared" si="20"/>
        <v>1.28699713750437</v>
      </c>
      <c r="V28" s="40">
        <v>3.706</v>
      </c>
      <c r="W28" s="40">
        <v>6.2536</v>
      </c>
      <c r="X28" s="40">
        <v>7.5932</v>
      </c>
      <c r="Y28" s="3">
        <f t="shared" si="21"/>
        <v>5.85093333333333</v>
      </c>
      <c r="Z28" s="3">
        <f t="shared" si="22"/>
        <v>1.97463573687233</v>
      </c>
      <c r="AA28" s="3">
        <f t="shared" si="23"/>
        <v>1.1400564742347</v>
      </c>
      <c r="AB28" s="40">
        <v>11.2012</v>
      </c>
      <c r="AC28" s="40">
        <v>10.3476</v>
      </c>
      <c r="AD28" s="40">
        <v>6.14</v>
      </c>
      <c r="AE28" s="3">
        <f t="shared" si="24"/>
        <v>9.2296</v>
      </c>
      <c r="AF28" s="3">
        <f t="shared" si="25"/>
        <v>2.70949799040339</v>
      </c>
      <c r="AG28" s="18">
        <f t="shared" si="26"/>
        <v>1.56432939412815</v>
      </c>
      <c r="AP28" s="8">
        <v>0.15625</v>
      </c>
      <c r="AQ28" s="9">
        <v>27</v>
      </c>
      <c r="AR28" s="9">
        <v>35</v>
      </c>
      <c r="AS28" s="9">
        <v>28</v>
      </c>
      <c r="AT28" s="14">
        <f t="shared" si="27"/>
        <v>30</v>
      </c>
      <c r="AU28" s="14">
        <f t="shared" si="28"/>
        <v>4.35889894354067</v>
      </c>
      <c r="AV28" s="18">
        <f t="shared" si="29"/>
        <v>2.51661147842358</v>
      </c>
      <c r="BA28" s="8">
        <v>0.15625</v>
      </c>
      <c r="BB28" s="9">
        <v>68445</v>
      </c>
      <c r="BC28" s="9">
        <v>77659</v>
      </c>
      <c r="BD28" s="9">
        <v>70761</v>
      </c>
      <c r="BE28" s="14">
        <f t="shared" si="30"/>
        <v>72288.3333333333</v>
      </c>
      <c r="BF28" s="14">
        <f t="shared" si="31"/>
        <v>4793.12104305048</v>
      </c>
      <c r="BG28" s="18">
        <f t="shared" si="32"/>
        <v>2767.30972446366</v>
      </c>
    </row>
    <row r="29" spans="3:59">
      <c r="C29" s="37" t="s">
        <v>320</v>
      </c>
      <c r="D29" s="40">
        <v>34.36580823</v>
      </c>
      <c r="E29" s="40">
        <v>35.19200926</v>
      </c>
      <c r="F29" s="40">
        <v>31.93992281</v>
      </c>
      <c r="G29" s="40"/>
      <c r="H29" s="40">
        <f t="shared" si="0"/>
        <v>33.8325801</v>
      </c>
      <c r="I29" s="40">
        <f t="shared" si="1"/>
        <v>1.69034486083044</v>
      </c>
      <c r="J29" s="42">
        <f t="shared" si="2"/>
        <v>0.975921060423754</v>
      </c>
      <c r="O29" s="36"/>
      <c r="P29" s="51" t="s">
        <v>14</v>
      </c>
      <c r="Q29" s="13" t="s">
        <v>15</v>
      </c>
      <c r="R29" s="52" t="s">
        <v>16</v>
      </c>
      <c r="V29" s="51" t="s">
        <v>14</v>
      </c>
      <c r="W29" s="13" t="s">
        <v>15</v>
      </c>
      <c r="X29" s="52" t="s">
        <v>16</v>
      </c>
      <c r="AB29" s="51" t="s">
        <v>14</v>
      </c>
      <c r="AC29" s="13" t="s">
        <v>15</v>
      </c>
      <c r="AD29" s="52" t="s">
        <v>16</v>
      </c>
      <c r="AG29" s="18"/>
      <c r="AP29" s="8">
        <v>0.078125</v>
      </c>
      <c r="AQ29" s="9">
        <v>19</v>
      </c>
      <c r="AR29" s="9">
        <v>30</v>
      </c>
      <c r="AS29" s="9">
        <v>24</v>
      </c>
      <c r="AT29" s="14">
        <f t="shared" si="27"/>
        <v>24.3333333333333</v>
      </c>
      <c r="AU29" s="14">
        <f t="shared" si="28"/>
        <v>5.5075705472861</v>
      </c>
      <c r="AV29" s="18">
        <f t="shared" si="29"/>
        <v>3.17979733805649</v>
      </c>
      <c r="BA29" s="8">
        <v>0.078125</v>
      </c>
      <c r="BB29" s="9">
        <v>55110</v>
      </c>
      <c r="BC29" s="9">
        <v>70188</v>
      </c>
      <c r="BD29" s="9">
        <v>59554</v>
      </c>
      <c r="BE29" s="14">
        <f t="shared" si="30"/>
        <v>61617.3333333333</v>
      </c>
      <c r="BF29" s="14">
        <f t="shared" si="31"/>
        <v>7747.87256821725</v>
      </c>
      <c r="BG29" s="18">
        <f t="shared" si="32"/>
        <v>4473.23631290715</v>
      </c>
    </row>
    <row r="30" spans="3:59">
      <c r="C30" s="37" t="s">
        <v>321</v>
      </c>
      <c r="D30" s="40">
        <v>30.13565198</v>
      </c>
      <c r="E30" s="40">
        <v>30.00019202</v>
      </c>
      <c r="F30" s="40">
        <v>25.3882691</v>
      </c>
      <c r="G30" s="40"/>
      <c r="H30" s="40">
        <f t="shared" si="0"/>
        <v>28.5080377</v>
      </c>
      <c r="I30" s="40">
        <f t="shared" si="1"/>
        <v>2.7026476718859</v>
      </c>
      <c r="J30" s="42">
        <f t="shared" si="2"/>
        <v>1.56037436088804</v>
      </c>
      <c r="O30" s="50"/>
      <c r="P30" s="44">
        <v>0.6095</v>
      </c>
      <c r="Q30" s="44">
        <v>1.597</v>
      </c>
      <c r="R30" s="44" t="s">
        <v>322</v>
      </c>
      <c r="S30" s="15"/>
      <c r="T30" s="15"/>
      <c r="U30" s="15"/>
      <c r="V30" s="44">
        <v>4.576</v>
      </c>
      <c r="W30" s="44">
        <v>0.7385</v>
      </c>
      <c r="X30" s="44" t="s">
        <v>323</v>
      </c>
      <c r="Y30" s="15"/>
      <c r="Z30" s="15"/>
      <c r="AA30" s="15"/>
      <c r="AB30" s="44">
        <v>6.545</v>
      </c>
      <c r="AC30" s="44">
        <v>0.9794</v>
      </c>
      <c r="AD30" s="44" t="s">
        <v>324</v>
      </c>
      <c r="AE30" s="15"/>
      <c r="AF30" s="15"/>
      <c r="AG30" s="19"/>
      <c r="AP30" s="8">
        <v>0.0390625</v>
      </c>
      <c r="AQ30" s="9">
        <v>24</v>
      </c>
      <c r="AR30" s="9">
        <v>19</v>
      </c>
      <c r="AS30" s="9">
        <v>20</v>
      </c>
      <c r="AT30" s="14">
        <f t="shared" si="27"/>
        <v>21</v>
      </c>
      <c r="AU30" s="14">
        <f t="shared" si="28"/>
        <v>2.64575131106459</v>
      </c>
      <c r="AV30" s="18">
        <f t="shared" si="29"/>
        <v>1.52752523165195</v>
      </c>
      <c r="BA30" s="8">
        <v>0.0390625</v>
      </c>
      <c r="BB30" s="9">
        <v>66270</v>
      </c>
      <c r="BC30" s="9">
        <v>58174</v>
      </c>
      <c r="BD30" s="9">
        <v>49963</v>
      </c>
      <c r="BE30" s="14">
        <f t="shared" si="30"/>
        <v>58135.6666666667</v>
      </c>
      <c r="BF30" s="14">
        <f t="shared" si="31"/>
        <v>8153.56758317078</v>
      </c>
      <c r="BG30" s="18">
        <f t="shared" si="32"/>
        <v>4707.46443899945</v>
      </c>
    </row>
    <row r="31" spans="3:59">
      <c r="C31" s="37" t="s">
        <v>325</v>
      </c>
      <c r="D31" s="40">
        <v>19.52683277</v>
      </c>
      <c r="E31" s="40">
        <v>26.35883274</v>
      </c>
      <c r="F31" s="40">
        <v>38.22310046</v>
      </c>
      <c r="G31" s="40"/>
      <c r="H31" s="40">
        <f t="shared" si="0"/>
        <v>28.0362553233333</v>
      </c>
      <c r="I31" s="40">
        <f t="shared" si="1"/>
        <v>9.46033383535391</v>
      </c>
      <c r="J31" s="42">
        <f t="shared" si="2"/>
        <v>5.4619262864653</v>
      </c>
      <c r="AP31" s="36"/>
      <c r="AQ31" s="51" t="s">
        <v>112</v>
      </c>
      <c r="AR31" s="76"/>
      <c r="AS31" s="31"/>
      <c r="AT31" s="14"/>
      <c r="AU31" s="14"/>
      <c r="AV31" s="18"/>
      <c r="BA31" s="36"/>
      <c r="BB31" s="51" t="s">
        <v>112</v>
      </c>
      <c r="BC31" s="76"/>
      <c r="BD31" s="31"/>
      <c r="BE31" s="14"/>
      <c r="BF31" s="14"/>
      <c r="BG31" s="18"/>
    </row>
    <row r="32" spans="3:59">
      <c r="C32" s="37" t="s">
        <v>326</v>
      </c>
      <c r="D32" s="40">
        <v>27.12830118</v>
      </c>
      <c r="E32" s="40">
        <v>31.13397095</v>
      </c>
      <c r="F32" s="40">
        <v>25.28423026</v>
      </c>
      <c r="G32" s="40"/>
      <c r="H32" s="40">
        <f t="shared" si="0"/>
        <v>27.84883413</v>
      </c>
      <c r="I32" s="40">
        <f t="shared" si="1"/>
        <v>2.99069261778726</v>
      </c>
      <c r="J32" s="42">
        <f t="shared" si="2"/>
        <v>1.7266771879429</v>
      </c>
      <c r="AP32" s="50"/>
      <c r="AQ32" s="77">
        <v>0.8626</v>
      </c>
      <c r="AR32" s="15"/>
      <c r="AS32" s="15"/>
      <c r="AT32" s="15"/>
      <c r="AU32" s="15"/>
      <c r="AV32" s="19"/>
      <c r="BA32" s="50"/>
      <c r="BB32" s="77">
        <v>0.5734</v>
      </c>
      <c r="BC32" s="15"/>
      <c r="BD32" s="15"/>
      <c r="BE32" s="15"/>
      <c r="BF32" s="15"/>
      <c r="BG32" s="19"/>
    </row>
    <row r="33" spans="3:10">
      <c r="C33" s="37" t="s">
        <v>327</v>
      </c>
      <c r="D33" s="40">
        <v>24.3909975</v>
      </c>
      <c r="E33" s="40">
        <v>24.18588738</v>
      </c>
      <c r="F33" s="40">
        <v>29.43740475</v>
      </c>
      <c r="G33" s="40"/>
      <c r="H33" s="40">
        <f t="shared" si="0"/>
        <v>26.00476321</v>
      </c>
      <c r="I33" s="40">
        <f t="shared" si="1"/>
        <v>2.97452323859333</v>
      </c>
      <c r="J33" s="42">
        <f t="shared" si="2"/>
        <v>1.71734179251266</v>
      </c>
    </row>
    <row r="34" spans="3:10">
      <c r="C34" s="37" t="s">
        <v>328</v>
      </c>
      <c r="D34" s="40">
        <v>27.4220887</v>
      </c>
      <c r="E34" s="40">
        <v>23.91077797</v>
      </c>
      <c r="F34" s="40">
        <v>21.79421607</v>
      </c>
      <c r="G34" s="40"/>
      <c r="H34" s="40">
        <f t="shared" si="0"/>
        <v>24.3756942466667</v>
      </c>
      <c r="I34" s="40">
        <f t="shared" si="1"/>
        <v>2.84259528303063</v>
      </c>
      <c r="J34" s="42">
        <f t="shared" si="2"/>
        <v>1.64117315185489</v>
      </c>
    </row>
    <row r="35" spans="3:33">
      <c r="C35" s="37" t="s">
        <v>329</v>
      </c>
      <c r="D35" s="40">
        <v>27.53118983</v>
      </c>
      <c r="E35" s="40">
        <v>19.47167124</v>
      </c>
      <c r="F35" s="40">
        <v>22.61256182</v>
      </c>
      <c r="G35" s="40"/>
      <c r="H35" s="40">
        <f t="shared" si="0"/>
        <v>23.2051409633333</v>
      </c>
      <c r="I35" s="40">
        <f t="shared" si="1"/>
        <v>4.0623050730434</v>
      </c>
      <c r="J35" s="42">
        <f t="shared" si="2"/>
        <v>2.34537292745199</v>
      </c>
      <c r="O35" s="21" t="s">
        <v>4</v>
      </c>
      <c r="P35" s="49" t="s">
        <v>330</v>
      </c>
      <c r="Q35" s="49"/>
      <c r="R35" s="49"/>
      <c r="S35" s="24" t="s">
        <v>6</v>
      </c>
      <c r="T35" s="24" t="s">
        <v>7</v>
      </c>
      <c r="U35" s="24" t="s">
        <v>8</v>
      </c>
      <c r="V35" s="49" t="s">
        <v>331</v>
      </c>
      <c r="W35" s="49"/>
      <c r="X35" s="49"/>
      <c r="Y35" s="24" t="s">
        <v>6</v>
      </c>
      <c r="Z35" s="24" t="s">
        <v>7</v>
      </c>
      <c r="AA35" s="24" t="s">
        <v>8</v>
      </c>
      <c r="AB35" s="49" t="s">
        <v>332</v>
      </c>
      <c r="AC35" s="49"/>
      <c r="AD35" s="49"/>
      <c r="AE35" s="24" t="s">
        <v>6</v>
      </c>
      <c r="AF35" s="24" t="s">
        <v>7</v>
      </c>
      <c r="AG35" s="25" t="s">
        <v>8</v>
      </c>
    </row>
    <row r="36" spans="3:33">
      <c r="C36" s="47" t="s">
        <v>333</v>
      </c>
      <c r="D36" s="44">
        <v>20.7610038</v>
      </c>
      <c r="E36" s="44">
        <v>18.5867301</v>
      </c>
      <c r="F36" s="44">
        <v>22.6814279</v>
      </c>
      <c r="G36" s="44"/>
      <c r="H36" s="44">
        <f t="shared" si="0"/>
        <v>20.6763872666667</v>
      </c>
      <c r="I36" s="44">
        <f t="shared" si="1"/>
        <v>2.04865992458881</v>
      </c>
      <c r="J36" s="48">
        <f t="shared" si="2"/>
        <v>1.18279435893935</v>
      </c>
      <c r="O36" s="39">
        <v>200</v>
      </c>
      <c r="P36" s="40">
        <v>87.0085</v>
      </c>
      <c r="Q36" s="40">
        <v>100.06225</v>
      </c>
      <c r="R36" s="40">
        <v>99.78025</v>
      </c>
      <c r="S36" s="3">
        <f t="shared" ref="S36:S43" si="33">AVERAGE(P36:R36)</f>
        <v>95.617</v>
      </c>
      <c r="T36" s="3">
        <f t="shared" ref="T36:T43" si="34">_xlfn.STDEV.S(P36:R36)</f>
        <v>7.4565129375265</v>
      </c>
      <c r="U36" s="3">
        <f t="shared" ref="U36:U43" si="35">T36/SQRT(3)</f>
        <v>4.30501975169685</v>
      </c>
      <c r="V36" s="40">
        <v>90.1285</v>
      </c>
      <c r="W36" s="40">
        <v>98.517</v>
      </c>
      <c r="X36" s="40">
        <v>97.66575</v>
      </c>
      <c r="Y36" s="3">
        <f t="shared" ref="Y36:Y43" si="36">AVERAGE(V36:X36)</f>
        <v>95.4370833333333</v>
      </c>
      <c r="Z36" s="3">
        <f t="shared" ref="Z36:Z43" si="37">_xlfn.STDEV.S(V36:X36)</f>
        <v>4.6170281995926</v>
      </c>
      <c r="AA36" s="3">
        <f t="shared" ref="AA36:AA43" si="38">Z36/SQRT(3)</f>
        <v>2.66564247389088</v>
      </c>
      <c r="AB36" s="40">
        <v>98.95425</v>
      </c>
      <c r="AC36" s="40">
        <v>98.32875</v>
      </c>
      <c r="AD36" s="40">
        <v>100.722</v>
      </c>
      <c r="AE36" s="3">
        <f t="shared" ref="AE36:AE43" si="39">AVERAGE(AB36:AD36)</f>
        <v>99.335</v>
      </c>
      <c r="AF36" s="3">
        <f t="shared" ref="AF36:AF43" si="40">_xlfn.STDEV.S(AB36:AD36)</f>
        <v>1.241224924218</v>
      </c>
      <c r="AG36" s="18">
        <f t="shared" ref="AG36:AG43" si="41">AF36/SQRT(3)</f>
        <v>0.716621544122138</v>
      </c>
    </row>
    <row r="37" spans="15:33">
      <c r="O37" s="39">
        <v>50</v>
      </c>
      <c r="P37" s="40">
        <v>80.359</v>
      </c>
      <c r="Q37" s="40">
        <v>84.114</v>
      </c>
      <c r="R37" s="40">
        <v>83.8055</v>
      </c>
      <c r="S37" s="3">
        <f t="shared" si="33"/>
        <v>82.7595</v>
      </c>
      <c r="T37" s="3">
        <f t="shared" si="34"/>
        <v>2.08460865631898</v>
      </c>
      <c r="U37" s="3">
        <f t="shared" si="35"/>
        <v>1.20354936888079</v>
      </c>
      <c r="V37" s="40">
        <v>81.77975</v>
      </c>
      <c r="W37" s="40">
        <v>80.89075</v>
      </c>
      <c r="X37" s="40">
        <v>69.67525</v>
      </c>
      <c r="Y37" s="3">
        <f t="shared" si="36"/>
        <v>77.4485833333333</v>
      </c>
      <c r="Z37" s="3">
        <f t="shared" si="37"/>
        <v>6.746563094149</v>
      </c>
      <c r="AA37" s="3">
        <f t="shared" si="38"/>
        <v>3.89513001851172</v>
      </c>
      <c r="AB37" s="40">
        <v>74.668</v>
      </c>
      <c r="AC37" s="40">
        <v>85.67575</v>
      </c>
      <c r="AD37" s="40">
        <v>84.162</v>
      </c>
      <c r="AE37" s="3">
        <f t="shared" si="39"/>
        <v>81.5019166666667</v>
      </c>
      <c r="AF37" s="3">
        <f t="shared" si="40"/>
        <v>5.96654611319089</v>
      </c>
      <c r="AG37" s="18">
        <f t="shared" si="41"/>
        <v>3.44478700458307</v>
      </c>
    </row>
    <row r="38" spans="15:33">
      <c r="O38" s="39">
        <v>12.5</v>
      </c>
      <c r="P38" s="40">
        <v>82.041</v>
      </c>
      <c r="Q38" s="40">
        <v>81.05525</v>
      </c>
      <c r="R38" s="40">
        <v>83.56525</v>
      </c>
      <c r="S38" s="3">
        <f t="shared" si="33"/>
        <v>82.2205</v>
      </c>
      <c r="T38" s="3">
        <f t="shared" si="34"/>
        <v>1.26459091705579</v>
      </c>
      <c r="U38" s="3">
        <f t="shared" si="35"/>
        <v>0.730111906376917</v>
      </c>
      <c r="V38" s="40">
        <v>65.75425</v>
      </c>
      <c r="W38" s="40">
        <v>71.64875</v>
      </c>
      <c r="X38" s="40">
        <v>58.3175</v>
      </c>
      <c r="Y38" s="3">
        <f t="shared" si="36"/>
        <v>65.2401666666667</v>
      </c>
      <c r="Z38" s="3">
        <f t="shared" si="37"/>
        <v>6.68047662190606</v>
      </c>
      <c r="AA38" s="3">
        <f t="shared" si="38"/>
        <v>3.85697497597246</v>
      </c>
      <c r="AB38" s="40">
        <v>55.4725</v>
      </c>
      <c r="AC38" s="40">
        <v>55.784</v>
      </c>
      <c r="AD38" s="40">
        <v>71.404</v>
      </c>
      <c r="AE38" s="3">
        <f t="shared" si="39"/>
        <v>60.8868333333333</v>
      </c>
      <c r="AF38" s="3">
        <f t="shared" si="40"/>
        <v>9.10946508217323</v>
      </c>
      <c r="AG38" s="18">
        <f t="shared" si="41"/>
        <v>5.25935211736621</v>
      </c>
    </row>
    <row r="39" ht="21" customHeight="1" spans="15:53">
      <c r="O39" s="39">
        <v>3.125</v>
      </c>
      <c r="P39" s="40">
        <v>76.76875</v>
      </c>
      <c r="Q39" s="40">
        <v>71.0715</v>
      </c>
      <c r="R39" s="40">
        <v>84.28725</v>
      </c>
      <c r="S39" s="3">
        <f t="shared" si="33"/>
        <v>77.3758333333333</v>
      </c>
      <c r="T39" s="3">
        <f t="shared" si="34"/>
        <v>6.62875739832386</v>
      </c>
      <c r="U39" s="3">
        <f t="shared" si="35"/>
        <v>3.82711486831501</v>
      </c>
      <c r="V39" s="40">
        <v>25.35775</v>
      </c>
      <c r="W39" s="40">
        <v>18.842</v>
      </c>
      <c r="X39" s="40">
        <v>16.93075</v>
      </c>
      <c r="Y39" s="3">
        <f t="shared" si="36"/>
        <v>20.3768333333333</v>
      </c>
      <c r="Z39" s="3">
        <f t="shared" si="37"/>
        <v>4.41818597060302</v>
      </c>
      <c r="AA39" s="3">
        <f t="shared" si="38"/>
        <v>2.55084085945748</v>
      </c>
      <c r="AB39" s="40">
        <v>-6.728</v>
      </c>
      <c r="AC39" s="40">
        <v>5.73925</v>
      </c>
      <c r="AD39" s="40">
        <v>10.63975</v>
      </c>
      <c r="AE39" s="3">
        <f t="shared" si="39"/>
        <v>3.217</v>
      </c>
      <c r="AF39" s="3">
        <f t="shared" si="40"/>
        <v>8.95438405545016</v>
      </c>
      <c r="AG39" s="18">
        <f t="shared" si="41"/>
        <v>5.16981604484144</v>
      </c>
      <c r="AP39" s="4"/>
      <c r="AQ39" s="5" t="s">
        <v>334</v>
      </c>
      <c r="AR39" s="16"/>
      <c r="BA39" s="3" t="s">
        <v>334</v>
      </c>
    </row>
    <row r="40" spans="15:44">
      <c r="O40" s="39">
        <v>0.78125</v>
      </c>
      <c r="P40" s="40">
        <v>68.55975</v>
      </c>
      <c r="Q40" s="40">
        <v>67.963</v>
      </c>
      <c r="R40" s="40">
        <v>73.03425</v>
      </c>
      <c r="S40" s="3">
        <f t="shared" si="33"/>
        <v>69.8523333333333</v>
      </c>
      <c r="T40" s="3">
        <f t="shared" si="34"/>
        <v>2.77172742091162</v>
      </c>
      <c r="U40" s="3">
        <f t="shared" si="35"/>
        <v>1.60025757258359</v>
      </c>
      <c r="V40" s="40">
        <v>8.3845</v>
      </c>
      <c r="W40" s="40">
        <v>4.87475</v>
      </c>
      <c r="X40" s="40">
        <v>8.65425</v>
      </c>
      <c r="Y40" s="3">
        <f t="shared" si="36"/>
        <v>7.3045</v>
      </c>
      <c r="Z40" s="3">
        <f t="shared" si="37"/>
        <v>2.10854335087045</v>
      </c>
      <c r="AA40" s="3">
        <f t="shared" si="38"/>
        <v>1.21736807122305</v>
      </c>
      <c r="AB40" s="40">
        <v>-6.113</v>
      </c>
      <c r="AC40" s="40">
        <v>-1.67075</v>
      </c>
      <c r="AD40" s="40">
        <v>1.513</v>
      </c>
      <c r="AE40" s="3">
        <f t="shared" si="39"/>
        <v>-2.09025</v>
      </c>
      <c r="AF40" s="3">
        <f t="shared" si="40"/>
        <v>3.83026816130411</v>
      </c>
      <c r="AG40" s="18">
        <f t="shared" si="41"/>
        <v>2.21140635399738</v>
      </c>
      <c r="AP40" s="36"/>
      <c r="AQ40" s="26" t="s">
        <v>95</v>
      </c>
      <c r="AR40" s="57" t="s">
        <v>335</v>
      </c>
    </row>
    <row r="41" spans="15:71">
      <c r="O41" s="39">
        <v>0.1953125</v>
      </c>
      <c r="P41" s="40">
        <v>20.17925</v>
      </c>
      <c r="Q41" s="40">
        <v>20.69775</v>
      </c>
      <c r="R41" s="40">
        <v>27.66425</v>
      </c>
      <c r="S41" s="3">
        <f t="shared" si="33"/>
        <v>22.8470833333333</v>
      </c>
      <c r="T41" s="3">
        <f t="shared" si="34"/>
        <v>4.1798363105908</v>
      </c>
      <c r="U41" s="3">
        <f t="shared" si="35"/>
        <v>2.41322961908817</v>
      </c>
      <c r="V41" s="40">
        <v>1.87175</v>
      </c>
      <c r="W41" s="40">
        <v>-3.43775</v>
      </c>
      <c r="X41" s="40">
        <v>-5.75075</v>
      </c>
      <c r="Y41" s="3">
        <f t="shared" si="36"/>
        <v>-2.43891666666667</v>
      </c>
      <c r="Z41" s="3">
        <f t="shared" si="37"/>
        <v>3.9081808534577</v>
      </c>
      <c r="AA41" s="3">
        <f t="shared" si="38"/>
        <v>2.25638926778554</v>
      </c>
      <c r="AB41" s="40">
        <v>0.99075</v>
      </c>
      <c r="AC41" s="40">
        <v>3.217</v>
      </c>
      <c r="AD41" s="40">
        <v>4.552</v>
      </c>
      <c r="AE41" s="3">
        <f t="shared" si="39"/>
        <v>2.91991666666667</v>
      </c>
      <c r="AF41" s="3">
        <f t="shared" si="40"/>
        <v>1.79911624717063</v>
      </c>
      <c r="AG41" s="18">
        <f t="shared" si="41"/>
        <v>1.03872024960739</v>
      </c>
      <c r="AP41" s="36"/>
      <c r="AQ41" s="20">
        <v>0</v>
      </c>
      <c r="AR41" s="58">
        <v>26986</v>
      </c>
      <c r="BA41" s="4"/>
      <c r="BB41" s="5" t="s">
        <v>336</v>
      </c>
      <c r="BC41" s="5"/>
      <c r="BD41" s="5"/>
      <c r="BE41" s="5"/>
      <c r="BF41" s="5"/>
      <c r="BG41" s="5"/>
      <c r="BH41" s="5" t="s">
        <v>337</v>
      </c>
      <c r="BI41" s="5"/>
      <c r="BJ41" s="5"/>
      <c r="BK41" s="5"/>
      <c r="BL41" s="5"/>
      <c r="BM41" s="5"/>
      <c r="BN41" s="5" t="s">
        <v>338</v>
      </c>
      <c r="BO41" s="5"/>
      <c r="BP41" s="5"/>
      <c r="BQ41" s="5"/>
      <c r="BR41" s="5"/>
      <c r="BS41" s="16"/>
    </row>
    <row r="42" spans="15:71">
      <c r="O42" s="39">
        <v>0.048828125</v>
      </c>
      <c r="P42" s="40">
        <v>-5.059</v>
      </c>
      <c r="Q42" s="40">
        <v>7.13225</v>
      </c>
      <c r="R42" s="40">
        <v>-4.46125</v>
      </c>
      <c r="S42" s="3">
        <f t="shared" si="33"/>
        <v>-0.796</v>
      </c>
      <c r="T42" s="3">
        <f t="shared" si="34"/>
        <v>6.87256773793464</v>
      </c>
      <c r="U42" s="3">
        <f t="shared" si="35"/>
        <v>3.9678788335205</v>
      </c>
      <c r="V42" s="40">
        <v>9.18175</v>
      </c>
      <c r="W42" s="40">
        <v>-5.07425</v>
      </c>
      <c r="X42" s="40">
        <v>6.403</v>
      </c>
      <c r="Y42" s="3">
        <f t="shared" si="36"/>
        <v>3.5035</v>
      </c>
      <c r="Z42" s="3">
        <f t="shared" si="37"/>
        <v>7.5573612582369</v>
      </c>
      <c r="AA42" s="3">
        <f t="shared" si="38"/>
        <v>4.36324455680632</v>
      </c>
      <c r="AB42" s="40">
        <v>-4.7635</v>
      </c>
      <c r="AC42" s="40">
        <v>11.48225</v>
      </c>
      <c r="AD42" s="40">
        <v>7.21525</v>
      </c>
      <c r="AE42" s="3">
        <f t="shared" si="39"/>
        <v>4.64466666666667</v>
      </c>
      <c r="AF42" s="3">
        <f t="shared" si="40"/>
        <v>8.42241190341777</v>
      </c>
      <c r="AG42" s="18">
        <f t="shared" si="41"/>
        <v>4.86268177966416</v>
      </c>
      <c r="AP42" s="36"/>
      <c r="AQ42" s="20">
        <v>87.2</v>
      </c>
      <c r="AR42" s="58">
        <v>27966</v>
      </c>
      <c r="BA42" s="6" t="s">
        <v>339</v>
      </c>
      <c r="BB42" s="7" t="s">
        <v>340</v>
      </c>
      <c r="BC42" s="7"/>
      <c r="BD42" s="14"/>
      <c r="BE42" s="13" t="s">
        <v>6</v>
      </c>
      <c r="BF42" s="13" t="s">
        <v>7</v>
      </c>
      <c r="BG42" s="13" t="s">
        <v>8</v>
      </c>
      <c r="BH42" s="7" t="s">
        <v>341</v>
      </c>
      <c r="BI42" s="7"/>
      <c r="BJ42" s="7"/>
      <c r="BK42" s="13" t="s">
        <v>6</v>
      </c>
      <c r="BL42" s="13" t="s">
        <v>7</v>
      </c>
      <c r="BM42" s="13" t="s">
        <v>8</v>
      </c>
      <c r="BN42" s="7" t="s">
        <v>342</v>
      </c>
      <c r="BO42" s="7"/>
      <c r="BP42" s="7"/>
      <c r="BQ42" s="13" t="s">
        <v>6</v>
      </c>
      <c r="BR42" s="13" t="s">
        <v>7</v>
      </c>
      <c r="BS42" s="17" t="s">
        <v>8</v>
      </c>
    </row>
    <row r="43" spans="15:71">
      <c r="O43" s="39">
        <v>0.012207031</v>
      </c>
      <c r="P43" s="40">
        <v>-1.408</v>
      </c>
      <c r="Q43" s="40">
        <v>4.67775</v>
      </c>
      <c r="R43" s="40">
        <v>3.58675</v>
      </c>
      <c r="S43" s="3">
        <f t="shared" si="33"/>
        <v>2.2855</v>
      </c>
      <c r="T43" s="3">
        <f t="shared" si="34"/>
        <v>3.24484621168708</v>
      </c>
      <c r="U43" s="3">
        <f t="shared" si="35"/>
        <v>1.87341283379647</v>
      </c>
      <c r="V43" s="40">
        <v>12.74675</v>
      </c>
      <c r="W43" s="40">
        <v>1.242</v>
      </c>
      <c r="X43" s="40">
        <v>6.562</v>
      </c>
      <c r="Y43" s="3">
        <f t="shared" si="36"/>
        <v>6.85025</v>
      </c>
      <c r="Z43" s="3">
        <f t="shared" si="37"/>
        <v>5.75778900164812</v>
      </c>
      <c r="AA43" s="3">
        <f t="shared" si="38"/>
        <v>3.32426103003861</v>
      </c>
      <c r="AB43" s="40">
        <v>7.394</v>
      </c>
      <c r="AC43" s="40">
        <v>4.1355</v>
      </c>
      <c r="AD43" s="40">
        <v>-2.70525</v>
      </c>
      <c r="AE43" s="3">
        <f t="shared" si="39"/>
        <v>2.94141666666667</v>
      </c>
      <c r="AF43" s="3">
        <f t="shared" si="40"/>
        <v>5.15442420604216</v>
      </c>
      <c r="AG43" s="18">
        <f t="shared" si="41"/>
        <v>2.97590820287596</v>
      </c>
      <c r="AP43" s="36"/>
      <c r="AQ43" s="20">
        <v>174.5</v>
      </c>
      <c r="AR43" s="58">
        <v>28424</v>
      </c>
      <c r="BA43" s="8">
        <v>4</v>
      </c>
      <c r="BB43" s="9">
        <v>28599</v>
      </c>
      <c r="BC43" s="9">
        <v>33546</v>
      </c>
      <c r="BD43" s="14"/>
      <c r="BE43" s="14">
        <f t="shared" ref="BE43:BE51" si="42">AVERAGE(BB43:BC43)</f>
        <v>31072.5</v>
      </c>
      <c r="BF43" s="14">
        <f t="shared" ref="BF43:BF51" si="43">_xlfn.STDEV.S(BB43:BC43)</f>
        <v>3498.05724652985</v>
      </c>
      <c r="BG43" s="14">
        <f t="shared" ref="BG43:BG51" si="44">BF43/SQRT(2)</f>
        <v>2473.5</v>
      </c>
      <c r="BH43" s="9">
        <v>16166</v>
      </c>
      <c r="BI43" s="9">
        <v>18663</v>
      </c>
      <c r="BJ43" s="14"/>
      <c r="BK43" s="14">
        <f t="shared" ref="BK43:BK51" si="45">AVERAGE(BH43:BI43)</f>
        <v>17414.5</v>
      </c>
      <c r="BL43" s="14">
        <f t="shared" ref="BL43:BL51" si="46">_xlfn.STDEV.S(BH43:BI43)</f>
        <v>1765.64563262281</v>
      </c>
      <c r="BM43" s="14">
        <f t="shared" ref="BM43:BM51" si="47">BL43/SQRT(2)</f>
        <v>1248.5</v>
      </c>
      <c r="BN43" s="9">
        <v>7876</v>
      </c>
      <c r="BO43" s="9">
        <v>9310</v>
      </c>
      <c r="BP43" s="14"/>
      <c r="BQ43" s="14">
        <f t="shared" ref="BQ43:BQ51" si="48">AVERAGE(BN43:BO43)</f>
        <v>8593</v>
      </c>
      <c r="BR43" s="14">
        <f t="shared" ref="BR43:BR51" si="49">_xlfn.STDEV.S(BN43:BO43)</f>
        <v>1013.99112422151</v>
      </c>
      <c r="BS43" s="18">
        <f t="shared" ref="BS43:BS51" si="50">BR43/SQRT(2)</f>
        <v>717</v>
      </c>
    </row>
    <row r="44" spans="15:71">
      <c r="O44" s="36"/>
      <c r="P44" s="51" t="s">
        <v>14</v>
      </c>
      <c r="Q44" s="13" t="s">
        <v>15</v>
      </c>
      <c r="R44" s="52" t="s">
        <v>16</v>
      </c>
      <c r="V44" s="51" t="s">
        <v>14</v>
      </c>
      <c r="W44" s="13" t="s">
        <v>15</v>
      </c>
      <c r="X44" s="52" t="s">
        <v>16</v>
      </c>
      <c r="AB44" s="51" t="s">
        <v>14</v>
      </c>
      <c r="AC44" s="13" t="s">
        <v>15</v>
      </c>
      <c r="AD44" s="52" t="s">
        <v>16</v>
      </c>
      <c r="AG44" s="18"/>
      <c r="AP44" s="36"/>
      <c r="AQ44" s="20">
        <v>261.7</v>
      </c>
      <c r="AR44" s="58">
        <v>28226</v>
      </c>
      <c r="BA44" s="8">
        <v>1</v>
      </c>
      <c r="BB44" s="9">
        <v>25110</v>
      </c>
      <c r="BC44" s="9">
        <v>26255</v>
      </c>
      <c r="BD44" s="14"/>
      <c r="BE44" s="14">
        <f t="shared" si="42"/>
        <v>25682.5</v>
      </c>
      <c r="BF44" s="14">
        <f t="shared" si="43"/>
        <v>809.637264458597</v>
      </c>
      <c r="BG44" s="14">
        <f t="shared" si="44"/>
        <v>572.5</v>
      </c>
      <c r="BH44" s="9">
        <v>14426</v>
      </c>
      <c r="BI44" s="9">
        <v>13210</v>
      </c>
      <c r="BJ44" s="14"/>
      <c r="BK44" s="14">
        <f t="shared" si="45"/>
        <v>13818</v>
      </c>
      <c r="BL44" s="14">
        <f t="shared" si="46"/>
        <v>859.841845922842</v>
      </c>
      <c r="BM44" s="14">
        <f t="shared" si="47"/>
        <v>608</v>
      </c>
      <c r="BN44" s="9">
        <v>6683</v>
      </c>
      <c r="BO44" s="9">
        <v>7568</v>
      </c>
      <c r="BP44" s="14"/>
      <c r="BQ44" s="14">
        <f t="shared" si="48"/>
        <v>7125.5</v>
      </c>
      <c r="BR44" s="14">
        <f t="shared" si="49"/>
        <v>625.789501350095</v>
      </c>
      <c r="BS44" s="18">
        <f t="shared" si="50"/>
        <v>442.5</v>
      </c>
    </row>
    <row r="45" spans="15:71">
      <c r="O45" s="50"/>
      <c r="P45" s="44">
        <v>0.344</v>
      </c>
      <c r="Q45" s="44">
        <v>1.739</v>
      </c>
      <c r="R45" s="44" t="s">
        <v>25</v>
      </c>
      <c r="S45" s="15"/>
      <c r="T45" s="15"/>
      <c r="U45" s="15"/>
      <c r="V45" s="44">
        <v>7.552</v>
      </c>
      <c r="W45" s="44">
        <v>1.397</v>
      </c>
      <c r="X45" s="44" t="s">
        <v>343</v>
      </c>
      <c r="Y45" s="15"/>
      <c r="Z45" s="15"/>
      <c r="AA45" s="15"/>
      <c r="AB45" s="44">
        <v>9.902</v>
      </c>
      <c r="AC45" s="44">
        <v>2.663</v>
      </c>
      <c r="AD45" s="15" t="s">
        <v>61</v>
      </c>
      <c r="AE45" s="15"/>
      <c r="AF45" s="15"/>
      <c r="AG45" s="19"/>
      <c r="AP45" s="36"/>
      <c r="AQ45" s="20">
        <v>349</v>
      </c>
      <c r="AR45" s="58">
        <v>28473</v>
      </c>
      <c r="BA45" s="8">
        <v>0.25</v>
      </c>
      <c r="BB45" s="9">
        <v>21895</v>
      </c>
      <c r="BC45" s="9">
        <v>22966</v>
      </c>
      <c r="BD45" s="14"/>
      <c r="BE45" s="14">
        <f t="shared" si="42"/>
        <v>22430.5</v>
      </c>
      <c r="BF45" s="14">
        <f t="shared" si="43"/>
        <v>757.311362650792</v>
      </c>
      <c r="BG45" s="14">
        <f t="shared" si="44"/>
        <v>535.5</v>
      </c>
      <c r="BH45" s="9">
        <v>11284</v>
      </c>
      <c r="BI45" s="9">
        <v>12291</v>
      </c>
      <c r="BJ45" s="14"/>
      <c r="BK45" s="14">
        <f t="shared" si="45"/>
        <v>11787.5</v>
      </c>
      <c r="BL45" s="14">
        <f t="shared" si="46"/>
        <v>712.056528654853</v>
      </c>
      <c r="BM45" s="14">
        <f t="shared" si="47"/>
        <v>503.5</v>
      </c>
      <c r="BN45" s="9">
        <v>6157</v>
      </c>
      <c r="BO45" s="9">
        <v>6255</v>
      </c>
      <c r="BP45" s="14"/>
      <c r="BQ45" s="14">
        <f t="shared" si="48"/>
        <v>6206</v>
      </c>
      <c r="BR45" s="14">
        <f t="shared" si="49"/>
        <v>69.2964645562817</v>
      </c>
      <c r="BS45" s="18">
        <f t="shared" si="50"/>
        <v>49</v>
      </c>
    </row>
    <row r="46" spans="42:71">
      <c r="AP46" s="36"/>
      <c r="AQ46" s="20">
        <v>436.3</v>
      </c>
      <c r="AR46" s="58">
        <v>28484</v>
      </c>
      <c r="BA46" s="8">
        <v>0.0625</v>
      </c>
      <c r="BB46" s="9">
        <v>13800</v>
      </c>
      <c r="BC46" s="9">
        <v>14080</v>
      </c>
      <c r="BD46" s="14"/>
      <c r="BE46" s="14">
        <f t="shared" si="42"/>
        <v>13940</v>
      </c>
      <c r="BF46" s="14">
        <f t="shared" si="43"/>
        <v>197.989898732233</v>
      </c>
      <c r="BG46" s="14">
        <f t="shared" si="44"/>
        <v>140</v>
      </c>
      <c r="BH46" s="9">
        <v>8432</v>
      </c>
      <c r="BI46" s="9">
        <v>9702</v>
      </c>
      <c r="BJ46" s="14"/>
      <c r="BK46" s="14">
        <f t="shared" si="45"/>
        <v>9067</v>
      </c>
      <c r="BL46" s="14">
        <f t="shared" si="46"/>
        <v>898.025612106915</v>
      </c>
      <c r="BM46" s="14">
        <f t="shared" si="47"/>
        <v>635</v>
      </c>
      <c r="BN46" s="9">
        <v>4911</v>
      </c>
      <c r="BO46" s="9">
        <v>5956</v>
      </c>
      <c r="BP46" s="14"/>
      <c r="BQ46" s="14">
        <f t="shared" si="48"/>
        <v>5433.5</v>
      </c>
      <c r="BR46" s="14">
        <f t="shared" si="49"/>
        <v>738.926586339942</v>
      </c>
      <c r="BS46" s="18">
        <f t="shared" si="50"/>
        <v>522.5</v>
      </c>
    </row>
    <row r="47" spans="42:71">
      <c r="AP47" s="36"/>
      <c r="AQ47" s="20">
        <v>523.7</v>
      </c>
      <c r="AR47" s="58">
        <v>28786</v>
      </c>
      <c r="BA47" s="8">
        <v>0.015625</v>
      </c>
      <c r="BB47" s="9">
        <v>5995</v>
      </c>
      <c r="BC47" s="9">
        <v>6923</v>
      </c>
      <c r="BD47" s="14"/>
      <c r="BE47" s="14">
        <f t="shared" si="42"/>
        <v>6459</v>
      </c>
      <c r="BF47" s="14">
        <f t="shared" si="43"/>
        <v>656.195092941116</v>
      </c>
      <c r="BG47" s="14">
        <f t="shared" si="44"/>
        <v>464</v>
      </c>
      <c r="BH47" s="9">
        <v>4087</v>
      </c>
      <c r="BI47" s="9">
        <v>4639</v>
      </c>
      <c r="BJ47" s="14"/>
      <c r="BK47" s="14">
        <f t="shared" si="45"/>
        <v>4363</v>
      </c>
      <c r="BL47" s="14">
        <f t="shared" si="46"/>
        <v>390.322943214974</v>
      </c>
      <c r="BM47" s="14">
        <f t="shared" si="47"/>
        <v>276</v>
      </c>
      <c r="BN47" s="9">
        <v>2689</v>
      </c>
      <c r="BO47" s="9">
        <v>2619</v>
      </c>
      <c r="BP47" s="14"/>
      <c r="BQ47" s="14">
        <f t="shared" si="48"/>
        <v>2654</v>
      </c>
      <c r="BR47" s="14">
        <f t="shared" si="49"/>
        <v>49.4974746830583</v>
      </c>
      <c r="BS47" s="18">
        <f t="shared" si="50"/>
        <v>35</v>
      </c>
    </row>
    <row r="48" spans="42:71">
      <c r="AP48" s="36"/>
      <c r="AQ48" s="20">
        <v>611.1</v>
      </c>
      <c r="AR48" s="58">
        <v>28599</v>
      </c>
      <c r="BA48" s="8">
        <v>0.00390625</v>
      </c>
      <c r="BB48" s="9">
        <v>4570</v>
      </c>
      <c r="BC48" s="9">
        <v>5181</v>
      </c>
      <c r="BD48" s="14"/>
      <c r="BE48" s="14">
        <f t="shared" si="42"/>
        <v>4875.5</v>
      </c>
      <c r="BF48" s="14">
        <f t="shared" si="43"/>
        <v>432.042243304981</v>
      </c>
      <c r="BG48" s="14">
        <f t="shared" si="44"/>
        <v>305.5</v>
      </c>
      <c r="BH48" s="9">
        <v>3575</v>
      </c>
      <c r="BI48" s="9">
        <v>3427</v>
      </c>
      <c r="BJ48" s="14"/>
      <c r="BK48" s="14">
        <f t="shared" si="45"/>
        <v>3501</v>
      </c>
      <c r="BL48" s="14">
        <f t="shared" si="46"/>
        <v>104.651803615609</v>
      </c>
      <c r="BM48" s="14">
        <f t="shared" si="47"/>
        <v>74</v>
      </c>
      <c r="BN48" s="9">
        <v>1863</v>
      </c>
      <c r="BO48" s="9">
        <v>1837</v>
      </c>
      <c r="BP48" s="14"/>
      <c r="BQ48" s="14">
        <f t="shared" si="48"/>
        <v>1850</v>
      </c>
      <c r="BR48" s="14">
        <f t="shared" si="49"/>
        <v>18.3847763108502</v>
      </c>
      <c r="BS48" s="18">
        <f t="shared" si="50"/>
        <v>13</v>
      </c>
    </row>
    <row r="49" spans="42:71">
      <c r="AP49" s="36"/>
      <c r="AQ49" s="20">
        <v>698.5</v>
      </c>
      <c r="AR49" s="58">
        <v>28772</v>
      </c>
      <c r="BA49" s="8">
        <v>0.000976563</v>
      </c>
      <c r="BB49" s="9">
        <v>4112</v>
      </c>
      <c r="BC49" s="9">
        <v>4805</v>
      </c>
      <c r="BD49" s="14"/>
      <c r="BE49" s="14">
        <f t="shared" si="42"/>
        <v>4458.5</v>
      </c>
      <c r="BF49" s="14">
        <f t="shared" si="43"/>
        <v>490.024999362277</v>
      </c>
      <c r="BG49" s="14">
        <f t="shared" si="44"/>
        <v>346.5</v>
      </c>
      <c r="BH49" s="9">
        <v>2838</v>
      </c>
      <c r="BI49" s="9">
        <v>5193</v>
      </c>
      <c r="BJ49" s="14"/>
      <c r="BK49" s="14">
        <f t="shared" si="45"/>
        <v>4015.5</v>
      </c>
      <c r="BL49" s="14">
        <f t="shared" si="46"/>
        <v>1665.23646969432</v>
      </c>
      <c r="BM49" s="14">
        <f t="shared" si="47"/>
        <v>1177.5</v>
      </c>
      <c r="BN49" s="9">
        <v>1734</v>
      </c>
      <c r="BO49" s="9">
        <v>1833</v>
      </c>
      <c r="BP49" s="14"/>
      <c r="BQ49" s="14">
        <f t="shared" si="48"/>
        <v>1783.5</v>
      </c>
      <c r="BR49" s="14">
        <f t="shared" si="49"/>
        <v>70.0035713374682</v>
      </c>
      <c r="BS49" s="18">
        <f t="shared" si="50"/>
        <v>49.5</v>
      </c>
    </row>
    <row r="50" spans="15:71">
      <c r="O50" s="21" t="s">
        <v>4</v>
      </c>
      <c r="P50" s="49" t="s">
        <v>344</v>
      </c>
      <c r="Q50" s="49"/>
      <c r="R50" s="49"/>
      <c r="S50" s="24" t="s">
        <v>6</v>
      </c>
      <c r="T50" s="24" t="s">
        <v>7</v>
      </c>
      <c r="U50" s="24" t="s">
        <v>8</v>
      </c>
      <c r="V50" s="49" t="s">
        <v>345</v>
      </c>
      <c r="W50" s="49"/>
      <c r="X50" s="49"/>
      <c r="Y50" s="24" t="s">
        <v>6</v>
      </c>
      <c r="Z50" s="24" t="s">
        <v>7</v>
      </c>
      <c r="AA50" s="25" t="s">
        <v>8</v>
      </c>
      <c r="AP50" s="36"/>
      <c r="AQ50" s="20">
        <v>786</v>
      </c>
      <c r="AR50" s="58">
        <v>28779</v>
      </c>
      <c r="BA50" s="8">
        <v>0.000244141</v>
      </c>
      <c r="BB50" s="9">
        <v>4401</v>
      </c>
      <c r="BC50" s="9">
        <v>4721</v>
      </c>
      <c r="BD50" s="14"/>
      <c r="BE50" s="14">
        <f t="shared" si="42"/>
        <v>4561</v>
      </c>
      <c r="BF50" s="14">
        <f t="shared" si="43"/>
        <v>226.274169979695</v>
      </c>
      <c r="BG50" s="14">
        <f t="shared" si="44"/>
        <v>160</v>
      </c>
      <c r="BH50" s="9">
        <v>2744</v>
      </c>
      <c r="BI50" s="9">
        <v>2762</v>
      </c>
      <c r="BJ50" s="14"/>
      <c r="BK50" s="14">
        <f t="shared" si="45"/>
        <v>2753</v>
      </c>
      <c r="BL50" s="14">
        <f t="shared" si="46"/>
        <v>12.7279220613579</v>
      </c>
      <c r="BM50" s="14">
        <f t="shared" si="47"/>
        <v>9</v>
      </c>
      <c r="BN50" s="9">
        <v>1863</v>
      </c>
      <c r="BO50" s="9">
        <v>1777</v>
      </c>
      <c r="BP50" s="14"/>
      <c r="BQ50" s="14">
        <f t="shared" si="48"/>
        <v>1820</v>
      </c>
      <c r="BR50" s="14">
        <f t="shared" si="49"/>
        <v>60.8111831820431</v>
      </c>
      <c r="BS50" s="18">
        <f t="shared" si="50"/>
        <v>43</v>
      </c>
    </row>
    <row r="51" spans="15:71">
      <c r="O51" s="39">
        <v>200</v>
      </c>
      <c r="P51" s="40">
        <v>95.65666667</v>
      </c>
      <c r="Q51" s="40">
        <v>89.62944444</v>
      </c>
      <c r="R51" s="40">
        <v>92.29083333</v>
      </c>
      <c r="S51" s="3">
        <f t="shared" ref="S51:S58" si="51">AVERAGE(P51:R51)</f>
        <v>92.5256481466667</v>
      </c>
      <c r="T51" s="3">
        <f t="shared" ref="T51:T58" si="52">_xlfn.STDEV.S(P51:R51)</f>
        <v>3.02046444293692</v>
      </c>
      <c r="U51" s="3">
        <f t="shared" ref="U51:U58" si="53">T51/SQRT(3)</f>
        <v>1.74386595920732</v>
      </c>
      <c r="V51" s="40">
        <v>94.482</v>
      </c>
      <c r="W51" s="40">
        <v>95.9825</v>
      </c>
      <c r="X51" s="40">
        <v>95.60925</v>
      </c>
      <c r="Y51" s="3">
        <f t="shared" ref="Y51:Y58" si="54">AVERAGE(V51:X51)</f>
        <v>95.3579166666667</v>
      </c>
      <c r="Z51" s="3">
        <f t="shared" ref="Z51:Z58" si="55">_xlfn.STDEV.S(V51:X51)</f>
        <v>0.781185890702934</v>
      </c>
      <c r="AA51" s="18">
        <f t="shared" ref="AA51:AA58" si="56">Z51/SQRT(3)</f>
        <v>0.451017884284476</v>
      </c>
      <c r="AP51" s="36"/>
      <c r="AQ51" s="20">
        <v>873.5</v>
      </c>
      <c r="AR51" s="58">
        <v>28961</v>
      </c>
      <c r="BA51" s="8">
        <v>0</v>
      </c>
      <c r="BB51" s="9">
        <v>3976</v>
      </c>
      <c r="BC51" s="9">
        <v>4371</v>
      </c>
      <c r="BD51" s="14"/>
      <c r="BE51" s="14">
        <f t="shared" si="42"/>
        <v>4173.5</v>
      </c>
      <c r="BF51" s="14">
        <f t="shared" si="43"/>
        <v>279.307178568686</v>
      </c>
      <c r="BG51" s="14">
        <f t="shared" si="44"/>
        <v>197.5</v>
      </c>
      <c r="BH51" s="9">
        <v>2371</v>
      </c>
      <c r="BI51" s="9">
        <v>2489</v>
      </c>
      <c r="BJ51" s="14"/>
      <c r="BK51" s="14">
        <f t="shared" si="45"/>
        <v>2430</v>
      </c>
      <c r="BL51" s="14">
        <f t="shared" si="46"/>
        <v>83.4386001800126</v>
      </c>
      <c r="BM51" s="14">
        <f t="shared" si="47"/>
        <v>59</v>
      </c>
      <c r="BN51" s="9">
        <v>1791</v>
      </c>
      <c r="BO51" s="9">
        <v>1711</v>
      </c>
      <c r="BP51" s="14"/>
      <c r="BQ51" s="14">
        <f t="shared" si="48"/>
        <v>1751</v>
      </c>
      <c r="BR51" s="14">
        <f t="shared" si="49"/>
        <v>56.5685424949238</v>
      </c>
      <c r="BS51" s="18">
        <f t="shared" si="50"/>
        <v>40</v>
      </c>
    </row>
    <row r="52" spans="15:71">
      <c r="O52" s="39">
        <v>50</v>
      </c>
      <c r="P52" s="40">
        <v>94.55361111</v>
      </c>
      <c r="Q52" s="40">
        <v>92.70777778</v>
      </c>
      <c r="R52" s="40">
        <v>98.535</v>
      </c>
      <c r="S52" s="3">
        <f t="shared" si="51"/>
        <v>95.2654629633333</v>
      </c>
      <c r="T52" s="3">
        <f t="shared" si="52"/>
        <v>2.97811677006393</v>
      </c>
      <c r="U52" s="3">
        <f t="shared" si="53"/>
        <v>1.71941651887455</v>
      </c>
      <c r="V52" s="40">
        <v>95.4145</v>
      </c>
      <c r="W52" s="40">
        <v>93.122</v>
      </c>
      <c r="X52" s="40">
        <v>102.29675</v>
      </c>
      <c r="Y52" s="3">
        <f t="shared" si="54"/>
        <v>96.9444166666667</v>
      </c>
      <c r="Z52" s="3">
        <f t="shared" si="55"/>
        <v>4.7748814797682</v>
      </c>
      <c r="AA52" s="18">
        <f t="shared" si="56"/>
        <v>2.75677910769273</v>
      </c>
      <c r="AP52" s="36"/>
      <c r="AQ52" s="20">
        <v>961</v>
      </c>
      <c r="AR52" s="58">
        <v>28826</v>
      </c>
      <c r="BA52" s="36"/>
      <c r="BB52" s="51" t="s">
        <v>14</v>
      </c>
      <c r="BC52" s="13" t="s">
        <v>15</v>
      </c>
      <c r="BD52" s="52" t="s">
        <v>16</v>
      </c>
      <c r="BE52" s="14"/>
      <c r="BF52" s="14"/>
      <c r="BG52" s="14"/>
      <c r="BH52" s="51" t="s">
        <v>14</v>
      </c>
      <c r="BI52" s="13" t="s">
        <v>15</v>
      </c>
      <c r="BJ52" s="52" t="s">
        <v>16</v>
      </c>
      <c r="BK52" s="14"/>
      <c r="BL52" s="14"/>
      <c r="BM52" s="14"/>
      <c r="BN52" s="51" t="s">
        <v>14</v>
      </c>
      <c r="BO52" s="13" t="s">
        <v>15</v>
      </c>
      <c r="BP52" s="52" t="s">
        <v>16</v>
      </c>
      <c r="BQ52" s="14"/>
      <c r="BR52" s="14"/>
      <c r="BS52" s="18"/>
    </row>
    <row r="53" spans="15:71">
      <c r="O53" s="39">
        <v>12.5</v>
      </c>
      <c r="P53" s="40">
        <v>68.20972222</v>
      </c>
      <c r="Q53" s="40">
        <v>56.7025</v>
      </c>
      <c r="R53" s="40">
        <v>64.115</v>
      </c>
      <c r="S53" s="3">
        <f t="shared" si="51"/>
        <v>63.0090740733333</v>
      </c>
      <c r="T53" s="3">
        <f t="shared" si="52"/>
        <v>5.83278191959639</v>
      </c>
      <c r="U53" s="3">
        <f t="shared" si="53"/>
        <v>3.36755821140336</v>
      </c>
      <c r="V53" s="40">
        <v>67.1255</v>
      </c>
      <c r="W53" s="40">
        <v>86.2655</v>
      </c>
      <c r="X53" s="40">
        <v>68.10825</v>
      </c>
      <c r="Y53" s="3">
        <f t="shared" si="54"/>
        <v>73.8330833333333</v>
      </c>
      <c r="Z53" s="3">
        <f t="shared" si="55"/>
        <v>10.7779955242537</v>
      </c>
      <c r="AA53" s="18">
        <f t="shared" si="56"/>
        <v>6.22267861725247</v>
      </c>
      <c r="AP53" s="36"/>
      <c r="AQ53" s="20">
        <v>1048.4</v>
      </c>
      <c r="AR53" s="58">
        <v>28919</v>
      </c>
      <c r="BA53" s="50"/>
      <c r="BB53" s="11">
        <v>0.1238</v>
      </c>
      <c r="BC53" s="11">
        <v>0.9235</v>
      </c>
      <c r="BD53" s="11" t="s">
        <v>346</v>
      </c>
      <c r="BE53" s="15"/>
      <c r="BF53" s="15"/>
      <c r="BG53" s="15"/>
      <c r="BH53" s="11">
        <v>0.1958</v>
      </c>
      <c r="BI53" s="11">
        <v>0.6116</v>
      </c>
      <c r="BJ53" s="11" t="s">
        <v>347</v>
      </c>
      <c r="BK53" s="15"/>
      <c r="BL53" s="15"/>
      <c r="BM53" s="15"/>
      <c r="BN53" s="11">
        <v>0.07799</v>
      </c>
      <c r="BO53" s="11">
        <v>0.8049</v>
      </c>
      <c r="BP53" s="11" t="s">
        <v>348</v>
      </c>
      <c r="BQ53" s="15"/>
      <c r="BR53" s="15"/>
      <c r="BS53" s="19"/>
    </row>
    <row r="54" spans="15:44">
      <c r="O54" s="39">
        <v>3.125</v>
      </c>
      <c r="P54" s="40">
        <v>39.2875</v>
      </c>
      <c r="Q54" s="40">
        <v>29.57111111</v>
      </c>
      <c r="R54" s="40">
        <v>33.71916667</v>
      </c>
      <c r="S54" s="3">
        <f t="shared" si="51"/>
        <v>34.1925925933333</v>
      </c>
      <c r="T54" s="3">
        <f t="shared" si="52"/>
        <v>4.87546432087159</v>
      </c>
      <c r="U54" s="3">
        <f t="shared" si="53"/>
        <v>2.81485063807963</v>
      </c>
      <c r="V54" s="40">
        <v>34.09575</v>
      </c>
      <c r="W54" s="40">
        <v>25.66375</v>
      </c>
      <c r="X54" s="40">
        <v>36.10525</v>
      </c>
      <c r="Y54" s="3">
        <f t="shared" si="54"/>
        <v>31.9549166666667</v>
      </c>
      <c r="Z54" s="3">
        <f t="shared" si="55"/>
        <v>5.54018105149401</v>
      </c>
      <c r="AA54" s="18">
        <f t="shared" si="56"/>
        <v>3.19862502143933</v>
      </c>
      <c r="AP54" s="36"/>
      <c r="AQ54" s="20">
        <v>1135.9</v>
      </c>
      <c r="AR54" s="58">
        <v>28821</v>
      </c>
    </row>
    <row r="55" spans="15:44">
      <c r="O55" s="39">
        <v>0.78125</v>
      </c>
      <c r="P55" s="40">
        <v>26.56194444</v>
      </c>
      <c r="Q55" s="40">
        <v>23.71416667</v>
      </c>
      <c r="R55" s="40">
        <v>22.99444444</v>
      </c>
      <c r="S55" s="3">
        <f t="shared" si="51"/>
        <v>24.4235185166667</v>
      </c>
      <c r="T55" s="3">
        <f t="shared" si="52"/>
        <v>1.88657072337007</v>
      </c>
      <c r="U55" s="3">
        <f t="shared" si="53"/>
        <v>1.08921211498298</v>
      </c>
      <c r="V55" s="40">
        <v>24.6315</v>
      </c>
      <c r="W55" s="40">
        <v>27.726</v>
      </c>
      <c r="X55" s="40">
        <v>19.853</v>
      </c>
      <c r="Y55" s="3">
        <f t="shared" si="54"/>
        <v>24.0701666666667</v>
      </c>
      <c r="Z55" s="3">
        <f t="shared" si="55"/>
        <v>3.96640310398897</v>
      </c>
      <c r="AA55" s="18">
        <f t="shared" si="56"/>
        <v>2.2900038998026</v>
      </c>
      <c r="AP55" s="36"/>
      <c r="AQ55" s="20">
        <v>1223.3</v>
      </c>
      <c r="AR55" s="58">
        <v>28776</v>
      </c>
    </row>
    <row r="56" spans="15:44">
      <c r="O56" s="39">
        <v>0.1953125</v>
      </c>
      <c r="P56" s="40">
        <v>3.72583333</v>
      </c>
      <c r="Q56" s="40">
        <v>3.77833333</v>
      </c>
      <c r="R56" s="40">
        <v>8.519722222</v>
      </c>
      <c r="S56" s="3">
        <f t="shared" si="51"/>
        <v>5.341296294</v>
      </c>
      <c r="T56" s="3">
        <f t="shared" si="52"/>
        <v>2.75272276071111</v>
      </c>
      <c r="U56" s="3">
        <f t="shared" si="53"/>
        <v>1.58928522690097</v>
      </c>
      <c r="V56" s="40">
        <v>1.272</v>
      </c>
      <c r="W56" s="40">
        <v>4.364</v>
      </c>
      <c r="X56" s="40">
        <v>8.81125</v>
      </c>
      <c r="Y56" s="3">
        <f t="shared" si="54"/>
        <v>4.81575</v>
      </c>
      <c r="Z56" s="3">
        <f t="shared" si="55"/>
        <v>3.78987218616934</v>
      </c>
      <c r="AA56" s="18">
        <f t="shared" si="56"/>
        <v>2.18808372687915</v>
      </c>
      <c r="AP56" s="36"/>
      <c r="AQ56" s="20">
        <v>1310.8</v>
      </c>
      <c r="AR56" s="58">
        <v>28769</v>
      </c>
    </row>
    <row r="57" spans="15:44">
      <c r="O57" s="39">
        <v>0.048828125</v>
      </c>
      <c r="P57" s="40">
        <v>1.33861111</v>
      </c>
      <c r="Q57" s="40">
        <v>8.38305556</v>
      </c>
      <c r="R57" s="40">
        <v>7.948611111</v>
      </c>
      <c r="S57" s="3">
        <f t="shared" si="51"/>
        <v>5.89009259366667</v>
      </c>
      <c r="T57" s="3">
        <f t="shared" si="52"/>
        <v>3.94767947874915</v>
      </c>
      <c r="U57" s="3">
        <f t="shared" si="53"/>
        <v>2.27919380973018</v>
      </c>
      <c r="V57" s="40">
        <v>10.11325</v>
      </c>
      <c r="W57" s="40">
        <v>12.4905</v>
      </c>
      <c r="X57" s="40">
        <v>1.34075</v>
      </c>
      <c r="Y57" s="3">
        <f t="shared" si="54"/>
        <v>7.9815</v>
      </c>
      <c r="Z57" s="3">
        <f t="shared" si="55"/>
        <v>5.87260587920729</v>
      </c>
      <c r="AA57" s="18">
        <f t="shared" si="56"/>
        <v>3.39055058520491</v>
      </c>
      <c r="AP57" s="36"/>
      <c r="AQ57" s="20">
        <v>1398.3</v>
      </c>
      <c r="AR57" s="58">
        <v>28791</v>
      </c>
    </row>
    <row r="58" spans="15:44">
      <c r="O58" s="39">
        <v>0.012207031</v>
      </c>
      <c r="P58" s="40">
        <v>3.12638889</v>
      </c>
      <c r="Q58" s="40">
        <v>9.808888889</v>
      </c>
      <c r="R58" s="40">
        <v>6.01333333</v>
      </c>
      <c r="S58" s="3">
        <f t="shared" si="51"/>
        <v>6.316203703</v>
      </c>
      <c r="T58" s="3">
        <f t="shared" si="52"/>
        <v>3.35152941301275</v>
      </c>
      <c r="U58" s="3">
        <f t="shared" si="53"/>
        <v>1.93500640879986</v>
      </c>
      <c r="V58" s="40">
        <v>4.1365</v>
      </c>
      <c r="W58" s="40">
        <v>3.362</v>
      </c>
      <c r="X58" s="40">
        <v>6.79025</v>
      </c>
      <c r="Y58" s="3">
        <f t="shared" si="54"/>
        <v>4.76291666666667</v>
      </c>
      <c r="Z58" s="3">
        <f t="shared" si="55"/>
        <v>1.79792182695281</v>
      </c>
      <c r="AA58" s="18">
        <f t="shared" si="56"/>
        <v>1.03803065077311</v>
      </c>
      <c r="AP58" s="36"/>
      <c r="AQ58" s="20">
        <v>1485.7</v>
      </c>
      <c r="AR58" s="58">
        <v>28730</v>
      </c>
    </row>
    <row r="59" spans="15:44">
      <c r="O59" s="36"/>
      <c r="P59" s="51" t="s">
        <v>14</v>
      </c>
      <c r="Q59" s="13" t="s">
        <v>15</v>
      </c>
      <c r="R59" s="52" t="s">
        <v>16</v>
      </c>
      <c r="V59" s="51" t="s">
        <v>14</v>
      </c>
      <c r="W59" s="13" t="s">
        <v>15</v>
      </c>
      <c r="X59" s="52" t="s">
        <v>16</v>
      </c>
      <c r="AA59" s="18"/>
      <c r="AP59" s="36"/>
      <c r="AQ59" s="20">
        <v>1573.2</v>
      </c>
      <c r="AR59" s="58">
        <v>28946</v>
      </c>
    </row>
    <row r="60" spans="15:44">
      <c r="O60" s="50"/>
      <c r="P60" s="44">
        <v>6.859</v>
      </c>
      <c r="Q60" s="44">
        <v>0.9238</v>
      </c>
      <c r="R60" s="44" t="s">
        <v>349</v>
      </c>
      <c r="S60" s="15"/>
      <c r="T60" s="15"/>
      <c r="U60" s="15"/>
      <c r="V60" s="44">
        <v>5.94</v>
      </c>
      <c r="W60" s="44">
        <v>1.18</v>
      </c>
      <c r="X60" s="44" t="s">
        <v>350</v>
      </c>
      <c r="Y60" s="15"/>
      <c r="Z60" s="15"/>
      <c r="AA60" s="19"/>
      <c r="AP60" s="36"/>
      <c r="AQ60" s="20">
        <v>1660.7</v>
      </c>
      <c r="AR60" s="58">
        <v>28884</v>
      </c>
    </row>
    <row r="61" spans="42:44">
      <c r="AP61" s="36"/>
      <c r="AQ61" s="20">
        <v>1748.1</v>
      </c>
      <c r="AR61" s="58">
        <v>28845</v>
      </c>
    </row>
    <row r="62" spans="42:44">
      <c r="AP62" s="36"/>
      <c r="AQ62" s="20">
        <v>1835.6</v>
      </c>
      <c r="AR62" s="58">
        <v>28881</v>
      </c>
    </row>
    <row r="63" spans="42:44">
      <c r="AP63" s="36"/>
      <c r="AQ63" s="20">
        <v>1923</v>
      </c>
      <c r="AR63" s="58">
        <v>28915</v>
      </c>
    </row>
    <row r="64" spans="15:44">
      <c r="O64" s="21" t="s">
        <v>4</v>
      </c>
      <c r="P64" s="49" t="s">
        <v>351</v>
      </c>
      <c r="Q64" s="49"/>
      <c r="R64" s="49"/>
      <c r="S64" s="24" t="s">
        <v>6</v>
      </c>
      <c r="T64" s="24" t="s">
        <v>7</v>
      </c>
      <c r="U64" s="24" t="s">
        <v>8</v>
      </c>
      <c r="V64" s="49" t="s">
        <v>352</v>
      </c>
      <c r="W64" s="49"/>
      <c r="X64" s="49"/>
      <c r="Y64" s="24" t="s">
        <v>6</v>
      </c>
      <c r="Z64" s="24" t="s">
        <v>7</v>
      </c>
      <c r="AA64" s="24" t="s">
        <v>8</v>
      </c>
      <c r="AB64" s="49" t="s">
        <v>353</v>
      </c>
      <c r="AC64" s="49"/>
      <c r="AD64" s="49"/>
      <c r="AE64" s="24" t="s">
        <v>6</v>
      </c>
      <c r="AF64" s="24" t="s">
        <v>7</v>
      </c>
      <c r="AG64" s="25" t="s">
        <v>8</v>
      </c>
      <c r="AP64" s="36"/>
      <c r="AQ64" s="20">
        <v>2010.5</v>
      </c>
      <c r="AR64" s="58">
        <v>29009</v>
      </c>
    </row>
    <row r="65" spans="15:44">
      <c r="O65" s="39">
        <v>200</v>
      </c>
      <c r="P65" s="40">
        <v>76.86</v>
      </c>
      <c r="Q65" s="40">
        <v>82.873125</v>
      </c>
      <c r="R65" s="40">
        <v>71.795</v>
      </c>
      <c r="S65" s="3">
        <f t="shared" ref="S65:S72" si="57">AVERAGE(P65:R65)</f>
        <v>77.1760416666667</v>
      </c>
      <c r="T65" s="3">
        <f t="shared" ref="T65:T72" si="58">_xlfn.STDEV.S(P65:R65)</f>
        <v>5.54582051009662</v>
      </c>
      <c r="U65" s="3">
        <f t="shared" ref="U65:U72" si="59">T65/SQRT(3)</f>
        <v>3.20188096438163</v>
      </c>
      <c r="V65" s="40">
        <v>85.0996875</v>
      </c>
      <c r="W65" s="40">
        <v>81.24375</v>
      </c>
      <c r="X65" s="40">
        <v>89.0196875</v>
      </c>
      <c r="Y65" s="3">
        <f t="shared" ref="Y65:Y72" si="60">AVERAGE(V65:X65)</f>
        <v>85.1210416666667</v>
      </c>
      <c r="Z65" s="3">
        <f t="shared" ref="Z65:Z72" si="61">_xlfn.STDEV.S(V65:X65)</f>
        <v>3.88801273162808</v>
      </c>
      <c r="AA65" s="3">
        <f t="shared" ref="AA65:AA72" si="62">Z65/SQRT(3)</f>
        <v>2.24474519721817</v>
      </c>
      <c r="AB65" s="40">
        <v>82.13625</v>
      </c>
      <c r="AC65" s="40">
        <v>83.53625</v>
      </c>
      <c r="AD65" s="40">
        <v>81.22125</v>
      </c>
      <c r="AE65" s="3">
        <f t="shared" ref="AE65:AE72" si="63">AVERAGE(AB65:AD65)</f>
        <v>82.2979166666667</v>
      </c>
      <c r="AF65" s="3">
        <f t="shared" ref="AF65:AF72" si="64">_xlfn.STDEV.S(AB65:AD65)</f>
        <v>1.16593667638227</v>
      </c>
      <c r="AG65" s="18">
        <f t="shared" ref="AG65:AG72" si="65">AF65/SQRT(3)</f>
        <v>0.67315385396736</v>
      </c>
      <c r="AP65" s="36"/>
      <c r="AQ65" s="20">
        <v>2098</v>
      </c>
      <c r="AR65" s="58">
        <v>28948</v>
      </c>
    </row>
    <row r="66" spans="15:44">
      <c r="O66" s="39">
        <v>50</v>
      </c>
      <c r="P66" s="40">
        <v>68.799375</v>
      </c>
      <c r="Q66" s="40">
        <v>65.624375</v>
      </c>
      <c r="R66" s="40">
        <v>69.8971875</v>
      </c>
      <c r="S66" s="3">
        <f t="shared" si="57"/>
        <v>68.1069791666667</v>
      </c>
      <c r="T66" s="3">
        <f t="shared" si="58"/>
        <v>2.21896161696233</v>
      </c>
      <c r="U66" s="3">
        <f t="shared" si="59"/>
        <v>1.28111808687465</v>
      </c>
      <c r="V66" s="40">
        <v>83.413125</v>
      </c>
      <c r="W66" s="40">
        <v>77.9271875</v>
      </c>
      <c r="X66" s="40">
        <v>88.33875</v>
      </c>
      <c r="Y66" s="3">
        <f t="shared" si="60"/>
        <v>83.2263541666667</v>
      </c>
      <c r="Z66" s="3">
        <f t="shared" si="61"/>
        <v>5.20829347588916</v>
      </c>
      <c r="AA66" s="3">
        <f t="shared" si="62"/>
        <v>3.00700964032318</v>
      </c>
      <c r="AB66" s="40">
        <v>82.4653125</v>
      </c>
      <c r="AC66" s="40">
        <v>88.846875</v>
      </c>
      <c r="AD66" s="40">
        <v>79.663125</v>
      </c>
      <c r="AE66" s="3">
        <f t="shared" si="63"/>
        <v>83.6584375</v>
      </c>
      <c r="AF66" s="3">
        <f t="shared" si="64"/>
        <v>4.70669485571816</v>
      </c>
      <c r="AG66" s="18">
        <f t="shared" si="65"/>
        <v>2.7174115419423</v>
      </c>
      <c r="AP66" s="36"/>
      <c r="AQ66" s="20">
        <v>2185.4</v>
      </c>
      <c r="AR66" s="58">
        <v>29044</v>
      </c>
    </row>
    <row r="67" spans="15:44">
      <c r="O67" s="39">
        <v>12.5</v>
      </c>
      <c r="P67" s="40">
        <v>82.9528125</v>
      </c>
      <c r="Q67" s="40">
        <v>75.9228125</v>
      </c>
      <c r="R67" s="40">
        <v>88.5675</v>
      </c>
      <c r="S67" s="3">
        <f t="shared" si="57"/>
        <v>82.4810416666667</v>
      </c>
      <c r="T67" s="3">
        <f t="shared" si="58"/>
        <v>6.33553125495818</v>
      </c>
      <c r="U67" s="3">
        <f t="shared" si="59"/>
        <v>3.65782067550939</v>
      </c>
      <c r="V67" s="40">
        <v>81.875</v>
      </c>
      <c r="W67" s="40">
        <v>77.6028125</v>
      </c>
      <c r="X67" s="40">
        <v>88.4865625</v>
      </c>
      <c r="Y67" s="3">
        <f t="shared" si="60"/>
        <v>82.6547916666667</v>
      </c>
      <c r="Z67" s="3">
        <f t="shared" si="61"/>
        <v>5.48361740078364</v>
      </c>
      <c r="AA67" s="3">
        <f t="shared" si="62"/>
        <v>3.16596798247535</v>
      </c>
      <c r="AB67" s="40">
        <v>58.3003125</v>
      </c>
      <c r="AC67" s="40">
        <v>61.88375</v>
      </c>
      <c r="AD67" s="40">
        <v>54.5378125</v>
      </c>
      <c r="AE67" s="3">
        <f t="shared" si="63"/>
        <v>58.240625</v>
      </c>
      <c r="AF67" s="3">
        <f t="shared" si="64"/>
        <v>3.67333246340686</v>
      </c>
      <c r="AG67" s="18">
        <f t="shared" si="65"/>
        <v>2.12079948657094</v>
      </c>
      <c r="AP67" s="36"/>
      <c r="AQ67" s="20">
        <v>2272.9</v>
      </c>
      <c r="AR67" s="58">
        <v>29044</v>
      </c>
    </row>
    <row r="68" spans="15:44">
      <c r="O68" s="39">
        <v>3.125</v>
      </c>
      <c r="P68" s="40">
        <v>17.8021875</v>
      </c>
      <c r="Q68" s="40">
        <v>13.939375</v>
      </c>
      <c r="R68" s="40">
        <v>18.144375</v>
      </c>
      <c r="S68" s="3">
        <f t="shared" si="57"/>
        <v>16.6286458333333</v>
      </c>
      <c r="T68" s="3">
        <f t="shared" si="58"/>
        <v>2.33525293759629</v>
      </c>
      <c r="U68" s="3">
        <f t="shared" si="59"/>
        <v>1.34825891214708</v>
      </c>
      <c r="V68" s="40">
        <v>32.0934375</v>
      </c>
      <c r="W68" s="40">
        <v>31.5021875</v>
      </c>
      <c r="X68" s="40">
        <v>37.2678125</v>
      </c>
      <c r="Y68" s="3">
        <f t="shared" si="60"/>
        <v>33.6211458333333</v>
      </c>
      <c r="Z68" s="3">
        <f t="shared" si="61"/>
        <v>3.17191227400102</v>
      </c>
      <c r="AA68" s="3">
        <f t="shared" si="62"/>
        <v>1.83130440524037</v>
      </c>
      <c r="AB68" s="40">
        <v>20.35</v>
      </c>
      <c r="AC68" s="40">
        <v>23.256875</v>
      </c>
      <c r="AD68" s="40">
        <v>16.2909375</v>
      </c>
      <c r="AE68" s="3">
        <f t="shared" si="63"/>
        <v>19.9659375</v>
      </c>
      <c r="AF68" s="3">
        <f t="shared" si="64"/>
        <v>3.49881398711138</v>
      </c>
      <c r="AG68" s="18">
        <f t="shared" si="65"/>
        <v>2.02004119730319</v>
      </c>
      <c r="AP68" s="36"/>
      <c r="AQ68" s="20">
        <v>2360.3</v>
      </c>
      <c r="AR68" s="58">
        <v>29142</v>
      </c>
    </row>
    <row r="69" spans="15:44">
      <c r="O69" s="39">
        <v>0.78125</v>
      </c>
      <c r="P69" s="40">
        <v>11.3525</v>
      </c>
      <c r="Q69" s="40">
        <v>15.21125</v>
      </c>
      <c r="R69" s="40">
        <v>6.7596875</v>
      </c>
      <c r="S69" s="3">
        <f t="shared" si="57"/>
        <v>11.1078125</v>
      </c>
      <c r="T69" s="3">
        <f t="shared" si="58"/>
        <v>4.23109101206104</v>
      </c>
      <c r="U69" s="3">
        <f t="shared" si="59"/>
        <v>2.44282153477925</v>
      </c>
      <c r="V69" s="40">
        <v>20.9315625</v>
      </c>
      <c r="W69" s="40">
        <v>12.546875</v>
      </c>
      <c r="X69" s="40">
        <v>25.8</v>
      </c>
      <c r="Y69" s="3">
        <f t="shared" si="60"/>
        <v>19.7594791666667</v>
      </c>
      <c r="Z69" s="3">
        <f t="shared" si="61"/>
        <v>6.70385449361892</v>
      </c>
      <c r="AA69" s="3">
        <f t="shared" si="62"/>
        <v>3.87047219649897</v>
      </c>
      <c r="AB69" s="40">
        <v>11.9996875</v>
      </c>
      <c r="AC69" s="40">
        <v>15.95875</v>
      </c>
      <c r="AD69" s="40">
        <v>7.320625</v>
      </c>
      <c r="AE69" s="3">
        <f t="shared" si="63"/>
        <v>11.7596875</v>
      </c>
      <c r="AF69" s="3">
        <f t="shared" si="64"/>
        <v>4.3240606932496</v>
      </c>
      <c r="AG69" s="18">
        <f t="shared" si="65"/>
        <v>2.49649760523994</v>
      </c>
      <c r="AP69" s="36"/>
      <c r="AQ69" s="20">
        <v>2447.7</v>
      </c>
      <c r="AR69" s="58">
        <v>29013</v>
      </c>
    </row>
    <row r="70" spans="15:44">
      <c r="O70" s="39">
        <v>0.1953125</v>
      </c>
      <c r="P70" s="40">
        <v>11.3671875</v>
      </c>
      <c r="Q70" s="40">
        <v>3.423125</v>
      </c>
      <c r="R70" s="40">
        <v>18.3515625</v>
      </c>
      <c r="S70" s="3">
        <f t="shared" si="57"/>
        <v>11.0472916666667</v>
      </c>
      <c r="T70" s="3">
        <f t="shared" si="58"/>
        <v>7.46935817563929</v>
      </c>
      <c r="U70" s="3">
        <f t="shared" si="59"/>
        <v>4.31243595337908</v>
      </c>
      <c r="V70" s="40">
        <v>2.1875</v>
      </c>
      <c r="W70" s="40">
        <v>-0.9853125</v>
      </c>
      <c r="X70" s="40">
        <v>3.3228125</v>
      </c>
      <c r="Y70" s="3">
        <f t="shared" si="60"/>
        <v>1.50833333333333</v>
      </c>
      <c r="Z70" s="3">
        <f t="shared" si="61"/>
        <v>2.23292090651227</v>
      </c>
      <c r="AA70" s="3">
        <f t="shared" si="62"/>
        <v>1.289177486454</v>
      </c>
      <c r="AB70" s="40">
        <v>2.3978125</v>
      </c>
      <c r="AC70" s="40">
        <v>4.011875</v>
      </c>
      <c r="AD70" s="40">
        <v>-2.1953125</v>
      </c>
      <c r="AE70" s="3">
        <f t="shared" si="63"/>
        <v>1.40479166666667</v>
      </c>
      <c r="AF70" s="3">
        <f t="shared" si="64"/>
        <v>3.22053752448478</v>
      </c>
      <c r="AG70" s="18">
        <f t="shared" si="65"/>
        <v>1.85937820669658</v>
      </c>
      <c r="AP70" s="36"/>
      <c r="AQ70" s="20">
        <v>2535.2</v>
      </c>
      <c r="AR70" s="58">
        <v>29060</v>
      </c>
    </row>
    <row r="71" spans="15:44">
      <c r="O71" s="39">
        <v>0.048828125</v>
      </c>
      <c r="P71" s="40">
        <v>13.3990625</v>
      </c>
      <c r="Q71" s="40">
        <v>11.7353125</v>
      </c>
      <c r="R71" s="40">
        <v>17.6178125</v>
      </c>
      <c r="S71" s="3">
        <f t="shared" si="57"/>
        <v>14.2507291666667</v>
      </c>
      <c r="T71" s="3">
        <f t="shared" si="58"/>
        <v>3.03231819666626</v>
      </c>
      <c r="U71" s="3">
        <f t="shared" si="59"/>
        <v>1.75070972711387</v>
      </c>
      <c r="V71" s="40">
        <v>0.7434375</v>
      </c>
      <c r="W71" s="40">
        <v>4.8484375</v>
      </c>
      <c r="X71" s="40">
        <v>0.845625</v>
      </c>
      <c r="Y71" s="3">
        <f t="shared" si="60"/>
        <v>2.14583333333333</v>
      </c>
      <c r="Z71" s="3">
        <f t="shared" si="61"/>
        <v>2.34108148780688</v>
      </c>
      <c r="AA71" s="3">
        <f t="shared" si="62"/>
        <v>1.35162402718015</v>
      </c>
      <c r="AB71" s="40">
        <v>-5.768125</v>
      </c>
      <c r="AC71" s="40">
        <v>-7.3109375</v>
      </c>
      <c r="AD71" s="40">
        <v>-1.76625</v>
      </c>
      <c r="AE71" s="3">
        <f t="shared" si="63"/>
        <v>-4.9484375</v>
      </c>
      <c r="AF71" s="3">
        <f t="shared" si="64"/>
        <v>2.8617836337512</v>
      </c>
      <c r="AG71" s="18">
        <f t="shared" si="65"/>
        <v>1.65225155130872</v>
      </c>
      <c r="AP71" s="36"/>
      <c r="AQ71" s="20">
        <v>2622.6</v>
      </c>
      <c r="AR71" s="58">
        <v>29096</v>
      </c>
    </row>
    <row r="72" spans="15:44">
      <c r="O72" s="39">
        <v>0.012207031</v>
      </c>
      <c r="P72" s="40">
        <v>3.515625</v>
      </c>
      <c r="Q72" s="40">
        <v>2.8221875</v>
      </c>
      <c r="R72" s="40">
        <v>6.2796875</v>
      </c>
      <c r="S72" s="3">
        <f t="shared" si="57"/>
        <v>4.20583333333333</v>
      </c>
      <c r="T72" s="3">
        <f t="shared" si="58"/>
        <v>1.82917118391147</v>
      </c>
      <c r="U72" s="3">
        <f t="shared" si="59"/>
        <v>1.05607247542519</v>
      </c>
      <c r="V72" s="40">
        <v>13.9140625</v>
      </c>
      <c r="W72" s="40">
        <v>13.599375</v>
      </c>
      <c r="X72" s="40">
        <v>11.9765625</v>
      </c>
      <c r="Y72" s="3">
        <f t="shared" si="60"/>
        <v>13.1633333333333</v>
      </c>
      <c r="Z72" s="3">
        <f t="shared" si="61"/>
        <v>1.03974795686363</v>
      </c>
      <c r="AA72" s="3">
        <f t="shared" si="62"/>
        <v>0.600298762784578</v>
      </c>
      <c r="AB72" s="40">
        <v>5.948125</v>
      </c>
      <c r="AC72" s="40">
        <v>5.7853125</v>
      </c>
      <c r="AD72" s="40">
        <v>3.285</v>
      </c>
      <c r="AE72" s="3">
        <f t="shared" si="63"/>
        <v>5.00614583333333</v>
      </c>
      <c r="AF72" s="3">
        <f t="shared" si="64"/>
        <v>1.49277734851504</v>
      </c>
      <c r="AG72" s="18">
        <f t="shared" si="65"/>
        <v>0.861855404005332</v>
      </c>
      <c r="AP72" s="36"/>
      <c r="AQ72" s="20">
        <v>2710.1</v>
      </c>
      <c r="AR72" s="58">
        <v>29138</v>
      </c>
    </row>
    <row r="73" spans="15:44">
      <c r="O73" s="36"/>
      <c r="P73" s="51" t="s">
        <v>14</v>
      </c>
      <c r="Q73" s="13" t="s">
        <v>15</v>
      </c>
      <c r="R73" s="52" t="s">
        <v>16</v>
      </c>
      <c r="V73" s="51" t="s">
        <v>14</v>
      </c>
      <c r="W73" s="13" t="s">
        <v>15</v>
      </c>
      <c r="X73" s="52" t="s">
        <v>16</v>
      </c>
      <c r="AB73" s="51" t="s">
        <v>14</v>
      </c>
      <c r="AC73" s="13" t="s">
        <v>15</v>
      </c>
      <c r="AD73" s="52" t="s">
        <v>16</v>
      </c>
      <c r="AG73" s="18"/>
      <c r="AP73" s="36"/>
      <c r="AQ73" s="20">
        <v>2797.5</v>
      </c>
      <c r="AR73" s="58">
        <v>29126</v>
      </c>
    </row>
    <row r="74" spans="15:44">
      <c r="O74" s="50"/>
      <c r="P74" s="44">
        <v>3.735</v>
      </c>
      <c r="Q74" s="44">
        <v>12.41</v>
      </c>
      <c r="R74" s="15" t="s">
        <v>61</v>
      </c>
      <c r="S74" s="15"/>
      <c r="T74" s="15"/>
      <c r="U74" s="15"/>
      <c r="V74" s="44">
        <v>4.113</v>
      </c>
      <c r="W74" s="44">
        <v>2.218</v>
      </c>
      <c r="X74" s="44" t="s">
        <v>354</v>
      </c>
      <c r="Y74" s="15"/>
      <c r="Z74" s="15"/>
      <c r="AA74" s="15"/>
      <c r="AB74" s="44">
        <v>7.297</v>
      </c>
      <c r="AC74" s="44">
        <v>1.374</v>
      </c>
      <c r="AD74" s="44" t="s">
        <v>355</v>
      </c>
      <c r="AE74" s="15"/>
      <c r="AF74" s="15"/>
      <c r="AG74" s="19"/>
      <c r="AP74" s="36"/>
      <c r="AQ74" s="20">
        <v>2885</v>
      </c>
      <c r="AR74" s="58">
        <v>29087</v>
      </c>
    </row>
    <row r="75" spans="42:44">
      <c r="AP75" s="36"/>
      <c r="AQ75" s="20">
        <v>2972.5</v>
      </c>
      <c r="AR75" s="58">
        <v>29212</v>
      </c>
    </row>
    <row r="76" spans="42:44">
      <c r="AP76" s="36"/>
      <c r="AQ76" s="20">
        <v>3059.9</v>
      </c>
      <c r="AR76" s="58">
        <v>29185</v>
      </c>
    </row>
    <row r="77" spans="42:44">
      <c r="AP77" s="36"/>
      <c r="AQ77" s="20">
        <v>3147.4</v>
      </c>
      <c r="AR77" s="58">
        <v>29109</v>
      </c>
    </row>
    <row r="78" spans="42:44">
      <c r="AP78" s="36"/>
      <c r="AQ78" s="20">
        <v>3234.9</v>
      </c>
      <c r="AR78" s="58">
        <v>29282</v>
      </c>
    </row>
    <row r="79" spans="42:44">
      <c r="AP79" s="36"/>
      <c r="AQ79" s="20">
        <v>3322.4</v>
      </c>
      <c r="AR79" s="58">
        <v>29285</v>
      </c>
    </row>
    <row r="80" spans="15:44">
      <c r="O80" s="21" t="s">
        <v>4</v>
      </c>
      <c r="P80" s="49" t="s">
        <v>356</v>
      </c>
      <c r="Q80" s="49"/>
      <c r="R80" s="49"/>
      <c r="S80" s="24" t="s">
        <v>6</v>
      </c>
      <c r="T80" s="24" t="s">
        <v>7</v>
      </c>
      <c r="U80" s="24" t="s">
        <v>8</v>
      </c>
      <c r="V80" s="49" t="s">
        <v>357</v>
      </c>
      <c r="W80" s="49"/>
      <c r="X80" s="49"/>
      <c r="Y80" s="24" t="s">
        <v>6</v>
      </c>
      <c r="Z80" s="24" t="s">
        <v>7</v>
      </c>
      <c r="AA80" s="24" t="s">
        <v>8</v>
      </c>
      <c r="AB80" s="49" t="s">
        <v>358</v>
      </c>
      <c r="AC80" s="49"/>
      <c r="AD80" s="49"/>
      <c r="AE80" s="24" t="s">
        <v>6</v>
      </c>
      <c r="AF80" s="24" t="s">
        <v>7</v>
      </c>
      <c r="AG80" s="25" t="s">
        <v>8</v>
      </c>
      <c r="AP80" s="36"/>
      <c r="AQ80" s="20">
        <v>3409.8</v>
      </c>
      <c r="AR80" s="58">
        <v>29146</v>
      </c>
    </row>
    <row r="81" spans="15:44">
      <c r="O81" s="39">
        <v>200</v>
      </c>
      <c r="P81" s="40">
        <v>84.18925</v>
      </c>
      <c r="Q81" s="40">
        <v>84.6705</v>
      </c>
      <c r="R81" s="40">
        <v>86.694</v>
      </c>
      <c r="S81" s="3">
        <f t="shared" ref="S81:S88" si="66">AVERAGE(P81:R81)</f>
        <v>85.1845833333334</v>
      </c>
      <c r="T81" s="3">
        <f t="shared" ref="T81:T88" si="67">_xlfn.STDEV.S(P81:R81)</f>
        <v>1.32915551980697</v>
      </c>
      <c r="U81" s="3">
        <f t="shared" ref="U81:U88" si="68">T81/SQRT(3)</f>
        <v>0.767388297155431</v>
      </c>
      <c r="V81" s="40">
        <v>97.93782609</v>
      </c>
      <c r="W81" s="40">
        <v>91.18717391</v>
      </c>
      <c r="X81" s="40">
        <v>91.75478261</v>
      </c>
      <c r="Y81" s="3">
        <f t="shared" ref="Y81:Y88" si="69">AVERAGE(V81:X81)</f>
        <v>93.6265942033333</v>
      </c>
      <c r="Z81" s="3">
        <f t="shared" ref="Z81:Z88" si="70">_xlfn.STDEV.S(V81:X81)</f>
        <v>3.74440718866652</v>
      </c>
      <c r="AA81" s="3">
        <f t="shared" ref="AA81:AA88" si="71">Z81/SQRT(3)</f>
        <v>2.16183449833218</v>
      </c>
      <c r="AB81" s="40">
        <v>98.58956522</v>
      </c>
      <c r="AC81" s="40">
        <v>99.4973913</v>
      </c>
      <c r="AD81" s="40">
        <v>99.04347826</v>
      </c>
      <c r="AE81" s="3">
        <f t="shared" ref="AE81:AE88" si="72">AVERAGE(AB81:AD81)</f>
        <v>99.04347826</v>
      </c>
      <c r="AF81" s="3">
        <f t="shared" ref="AF81:AF88" si="73">_xlfn.STDEV.S(AB81:AD81)</f>
        <v>0.453913040000003</v>
      </c>
      <c r="AG81" s="18">
        <f t="shared" ref="AG81:AG88" si="74">AF81/SQRT(3)</f>
        <v>0.262066815832683</v>
      </c>
      <c r="AP81" s="36"/>
      <c r="AQ81" s="20">
        <v>3497.3</v>
      </c>
      <c r="AR81" s="58">
        <v>29251</v>
      </c>
    </row>
    <row r="82" spans="15:44">
      <c r="O82" s="39">
        <v>50</v>
      </c>
      <c r="P82" s="40">
        <v>66.9545</v>
      </c>
      <c r="Q82" s="40">
        <v>65.9385</v>
      </c>
      <c r="R82" s="40">
        <v>67.47725</v>
      </c>
      <c r="S82" s="3">
        <f t="shared" si="66"/>
        <v>66.7900833333333</v>
      </c>
      <c r="T82" s="3">
        <f t="shared" si="67"/>
        <v>0.782440106866543</v>
      </c>
      <c r="U82" s="3">
        <f t="shared" si="68"/>
        <v>0.451742006324158</v>
      </c>
      <c r="V82" s="40">
        <v>86.02043478</v>
      </c>
      <c r="W82" s="40">
        <v>78.18065217</v>
      </c>
      <c r="X82" s="40">
        <v>84.12695652</v>
      </c>
      <c r="Y82" s="3">
        <f t="shared" si="69"/>
        <v>82.77601449</v>
      </c>
      <c r="Z82" s="3">
        <f t="shared" si="70"/>
        <v>4.09076167960564</v>
      </c>
      <c r="AA82" s="3">
        <f t="shared" si="71"/>
        <v>2.36180235691092</v>
      </c>
      <c r="AB82" s="40">
        <v>90.03652174</v>
      </c>
      <c r="AC82" s="40">
        <v>90.55434783</v>
      </c>
      <c r="AD82" s="40">
        <v>90.29543478</v>
      </c>
      <c r="AE82" s="3">
        <f t="shared" si="72"/>
        <v>90.2954347833333</v>
      </c>
      <c r="AF82" s="3">
        <f t="shared" si="73"/>
        <v>0.258913045</v>
      </c>
      <c r="AG82" s="18">
        <f t="shared" si="74"/>
        <v>0.149483516227456</v>
      </c>
      <c r="AP82" s="50"/>
      <c r="AQ82" s="11">
        <v>3584.8</v>
      </c>
      <c r="AR82" s="59">
        <v>29107</v>
      </c>
    </row>
    <row r="83" spans="15:33">
      <c r="O83" s="39">
        <v>12.5</v>
      </c>
      <c r="P83" s="40">
        <v>74.0035</v>
      </c>
      <c r="Q83" s="40">
        <v>74.997</v>
      </c>
      <c r="R83" s="40">
        <v>74.1445</v>
      </c>
      <c r="S83" s="3">
        <f t="shared" si="66"/>
        <v>74.3816666666667</v>
      </c>
      <c r="T83" s="3">
        <f t="shared" si="67"/>
        <v>0.537537518070445</v>
      </c>
      <c r="U83" s="3">
        <f t="shared" si="68"/>
        <v>0.310347430757495</v>
      </c>
      <c r="V83" s="40">
        <v>73.71456522</v>
      </c>
      <c r="W83" s="40">
        <v>85.36282609</v>
      </c>
      <c r="X83" s="40">
        <v>78.59152174</v>
      </c>
      <c r="Y83" s="3">
        <f t="shared" si="69"/>
        <v>79.2229710166667</v>
      </c>
      <c r="Z83" s="3">
        <f t="shared" si="70"/>
        <v>5.84974712835054</v>
      </c>
      <c r="AA83" s="3">
        <f t="shared" si="71"/>
        <v>3.37735307924443</v>
      </c>
      <c r="AB83" s="40">
        <v>80.59369565</v>
      </c>
      <c r="AC83" s="40">
        <v>76.01065217</v>
      </c>
      <c r="AD83" s="40">
        <v>78.30217391</v>
      </c>
      <c r="AE83" s="3">
        <f t="shared" si="72"/>
        <v>78.30217391</v>
      </c>
      <c r="AF83" s="3">
        <f t="shared" si="73"/>
        <v>2.29152174</v>
      </c>
      <c r="AG83" s="18">
        <f t="shared" si="74"/>
        <v>1.32301069344288</v>
      </c>
    </row>
    <row r="84" spans="15:33">
      <c r="O84" s="39">
        <v>3.125</v>
      </c>
      <c r="P84" s="40">
        <v>67.0855</v>
      </c>
      <c r="Q84" s="40">
        <v>72.58575</v>
      </c>
      <c r="R84" s="40">
        <v>58.18425</v>
      </c>
      <c r="S84" s="3">
        <f t="shared" si="66"/>
        <v>65.9518333333333</v>
      </c>
      <c r="T84" s="3">
        <f t="shared" si="67"/>
        <v>7.26737233433332</v>
      </c>
      <c r="U84" s="3">
        <f t="shared" si="68"/>
        <v>4.19581937352858</v>
      </c>
      <c r="V84" s="40">
        <v>52.87782609</v>
      </c>
      <c r="W84" s="40">
        <v>59.95304348</v>
      </c>
      <c r="X84" s="40">
        <v>49.15782609</v>
      </c>
      <c r="Y84" s="3">
        <f t="shared" si="69"/>
        <v>53.9962318866667</v>
      </c>
      <c r="Z84" s="3">
        <f t="shared" si="70"/>
        <v>5.48382195816502</v>
      </c>
      <c r="AA84" s="3">
        <f t="shared" si="71"/>
        <v>3.16608608373455</v>
      </c>
      <c r="AB84" s="40">
        <v>49.555</v>
      </c>
      <c r="AC84" s="40">
        <v>70.01434783</v>
      </c>
      <c r="AD84" s="40">
        <v>59.78456522</v>
      </c>
      <c r="AE84" s="3">
        <f t="shared" si="72"/>
        <v>59.7846376833333</v>
      </c>
      <c r="AF84" s="3">
        <f t="shared" si="73"/>
        <v>10.2296739151925</v>
      </c>
      <c r="AG84" s="18">
        <f t="shared" si="74"/>
        <v>5.90610498865848</v>
      </c>
    </row>
    <row r="85" spans="15:33">
      <c r="O85" s="39">
        <v>0.78125</v>
      </c>
      <c r="P85" s="40">
        <v>26.4265</v>
      </c>
      <c r="Q85" s="40">
        <v>31.4955</v>
      </c>
      <c r="R85" s="40">
        <v>20.48675</v>
      </c>
      <c r="S85" s="3">
        <f t="shared" si="66"/>
        <v>26.13625</v>
      </c>
      <c r="T85" s="3">
        <f t="shared" si="67"/>
        <v>5.51011142695862</v>
      </c>
      <c r="U85" s="3">
        <f t="shared" si="68"/>
        <v>3.18126431561939</v>
      </c>
      <c r="V85" s="40">
        <v>46.32891304</v>
      </c>
      <c r="W85" s="40">
        <v>22.79413043</v>
      </c>
      <c r="X85" s="40">
        <v>39.46934783</v>
      </c>
      <c r="Y85" s="3">
        <f t="shared" si="69"/>
        <v>36.1974637666667</v>
      </c>
      <c r="Z85" s="3">
        <f t="shared" si="70"/>
        <v>12.10373566788</v>
      </c>
      <c r="AA85" s="3">
        <f t="shared" si="71"/>
        <v>6.9880950460506</v>
      </c>
      <c r="AB85" s="40">
        <v>38.69369565</v>
      </c>
      <c r="AC85" s="40">
        <v>47.82782609</v>
      </c>
      <c r="AD85" s="40">
        <v>43.26065217</v>
      </c>
      <c r="AE85" s="3">
        <f t="shared" si="72"/>
        <v>43.2607246366667</v>
      </c>
      <c r="AF85" s="3">
        <f t="shared" si="73"/>
        <v>4.56706522043119</v>
      </c>
      <c r="AG85" s="18">
        <f t="shared" si="74"/>
        <v>2.63679633442253</v>
      </c>
    </row>
    <row r="86" spans="15:33">
      <c r="O86" s="39">
        <v>0.1953125</v>
      </c>
      <c r="P86" s="40">
        <v>-1.8655</v>
      </c>
      <c r="Q86" s="40">
        <v>-7.21075</v>
      </c>
      <c r="R86" s="40">
        <v>2.73425</v>
      </c>
      <c r="S86" s="3">
        <f t="shared" si="66"/>
        <v>-2.114</v>
      </c>
      <c r="T86" s="3">
        <f t="shared" si="67"/>
        <v>4.97715485367896</v>
      </c>
      <c r="U86" s="3">
        <f t="shared" si="68"/>
        <v>2.87356169457</v>
      </c>
      <c r="V86" s="40">
        <v>6.259347826</v>
      </c>
      <c r="W86" s="40">
        <v>1.394130435</v>
      </c>
      <c r="X86" s="40">
        <v>6.161521739</v>
      </c>
      <c r="Y86" s="3">
        <f t="shared" si="69"/>
        <v>4.605</v>
      </c>
      <c r="Z86" s="3">
        <f t="shared" si="70"/>
        <v>2.78112477397309</v>
      </c>
      <c r="AA86" s="3">
        <f t="shared" si="71"/>
        <v>1.6056831369033</v>
      </c>
      <c r="AB86" s="40">
        <v>23.81847826</v>
      </c>
      <c r="AC86" s="40">
        <v>30.30847826</v>
      </c>
      <c r="AD86" s="40">
        <v>27.06347826</v>
      </c>
      <c r="AE86" s="3">
        <f t="shared" si="72"/>
        <v>27.06347826</v>
      </c>
      <c r="AF86" s="3">
        <f t="shared" si="73"/>
        <v>3.245</v>
      </c>
      <c r="AG86" s="18">
        <f t="shared" si="74"/>
        <v>1.87350162352034</v>
      </c>
    </row>
    <row r="87" ht="17.6" spans="15:84">
      <c r="O87" s="39">
        <v>0.048828125</v>
      </c>
      <c r="P87" s="40">
        <v>4.29725</v>
      </c>
      <c r="Q87" s="40">
        <v>-2.0475</v>
      </c>
      <c r="R87" s="40">
        <v>9.57575</v>
      </c>
      <c r="S87" s="3">
        <f t="shared" si="66"/>
        <v>3.94183333333333</v>
      </c>
      <c r="T87" s="3">
        <f t="shared" si="67"/>
        <v>5.81977026143071</v>
      </c>
      <c r="U87" s="3">
        <f t="shared" si="68"/>
        <v>3.3600459270588</v>
      </c>
      <c r="V87" s="40">
        <v>1.47</v>
      </c>
      <c r="W87" s="40">
        <v>11.1623913</v>
      </c>
      <c r="X87" s="40">
        <v>0.443478261</v>
      </c>
      <c r="Y87" s="3">
        <f t="shared" si="69"/>
        <v>4.358623187</v>
      </c>
      <c r="Z87" s="3">
        <f t="shared" si="70"/>
        <v>5.91454834469772</v>
      </c>
      <c r="AA87" s="3">
        <f t="shared" si="71"/>
        <v>3.41476607894629</v>
      </c>
      <c r="AB87" s="40">
        <v>5.030434783</v>
      </c>
      <c r="AC87" s="40">
        <v>5.318913043</v>
      </c>
      <c r="AD87" s="40">
        <v>5.174565217</v>
      </c>
      <c r="AE87" s="3">
        <f t="shared" si="72"/>
        <v>5.174637681</v>
      </c>
      <c r="AF87" s="3">
        <f t="shared" si="73"/>
        <v>0.14423914365189</v>
      </c>
      <c r="AG87" s="18">
        <f t="shared" si="74"/>
        <v>0.0832765084150996</v>
      </c>
      <c r="AP87"/>
      <c r="AQ87"/>
      <c r="AR87"/>
      <c r="AS87"/>
      <c r="AT87"/>
      <c r="AU87"/>
      <c r="AV87"/>
      <c r="AW87"/>
      <c r="AX87"/>
      <c r="AY87"/>
      <c r="AZ87"/>
      <c r="BA87"/>
      <c r="BB87"/>
      <c r="BC87"/>
      <c r="BD87"/>
      <c r="BE87"/>
      <c r="BF87"/>
      <c r="BG87"/>
      <c r="BH87"/>
      <c r="BI87"/>
      <c r="BJ87"/>
      <c r="BK87"/>
      <c r="BL87"/>
      <c r="BM87"/>
      <c r="BN87"/>
      <c r="BO87"/>
      <c r="BP87"/>
      <c r="BQ87"/>
      <c r="BR87"/>
      <c r="BS87"/>
      <c r="BT87"/>
      <c r="BU87"/>
      <c r="BV87"/>
      <c r="BW87"/>
      <c r="BX87"/>
      <c r="BY87"/>
      <c r="BZ87"/>
      <c r="CA87"/>
      <c r="CB87"/>
      <c r="CC87"/>
      <c r="CD87"/>
      <c r="CE87"/>
      <c r="CF87"/>
    </row>
    <row r="88" ht="17.6" spans="15:84">
      <c r="O88" s="39">
        <v>0.012207031</v>
      </c>
      <c r="P88" s="40">
        <v>-0.401</v>
      </c>
      <c r="Q88" s="40">
        <v>-4.66275</v>
      </c>
      <c r="R88" s="40">
        <v>0.13125</v>
      </c>
      <c r="S88" s="3">
        <f t="shared" si="66"/>
        <v>-1.64416666666667</v>
      </c>
      <c r="T88" s="3">
        <f t="shared" si="67"/>
        <v>2.6276808255253</v>
      </c>
      <c r="U88" s="3">
        <f t="shared" si="68"/>
        <v>1.51709223196145</v>
      </c>
      <c r="V88" s="40">
        <v>9.897391304</v>
      </c>
      <c r="W88" s="40">
        <v>21.87195652</v>
      </c>
      <c r="X88" s="40">
        <v>1.039347826</v>
      </c>
      <c r="Y88" s="3">
        <f t="shared" si="69"/>
        <v>10.9362318833333</v>
      </c>
      <c r="Z88" s="3">
        <f t="shared" si="70"/>
        <v>10.4550843402281</v>
      </c>
      <c r="AA88" s="3">
        <f t="shared" si="71"/>
        <v>6.03624575823095</v>
      </c>
      <c r="AB88" s="40">
        <v>6.729347826</v>
      </c>
      <c r="AC88" s="40">
        <v>17.97369565</v>
      </c>
      <c r="AD88" s="40">
        <v>12.35152174</v>
      </c>
      <c r="AE88" s="3">
        <f t="shared" si="72"/>
        <v>12.3515217386667</v>
      </c>
      <c r="AF88" s="3">
        <f t="shared" si="73"/>
        <v>5.622173912</v>
      </c>
      <c r="AG88" s="18">
        <f t="shared" si="74"/>
        <v>3.24596362152409</v>
      </c>
      <c r="AP88"/>
      <c r="AQ88"/>
      <c r="AR88"/>
      <c r="AS88"/>
      <c r="AT88"/>
      <c r="AU88"/>
      <c r="AV88"/>
      <c r="AW88"/>
      <c r="AX88"/>
      <c r="AY88"/>
      <c r="AZ88"/>
      <c r="BA88"/>
      <c r="BB88"/>
      <c r="BC88"/>
      <c r="BD88"/>
      <c r="BE88"/>
      <c r="BF88"/>
      <c r="BG88"/>
      <c r="BH88"/>
      <c r="BI88"/>
      <c r="BJ88"/>
      <c r="BK88"/>
      <c r="BL88"/>
      <c r="BM88"/>
      <c r="BN88"/>
      <c r="BO88"/>
      <c r="BP88"/>
      <c r="BQ88"/>
      <c r="BR88"/>
      <c r="BS88"/>
      <c r="BT88"/>
      <c r="BU88"/>
      <c r="BV88"/>
      <c r="BW88"/>
      <c r="BX88"/>
      <c r="BY88"/>
      <c r="BZ88"/>
      <c r="CA88"/>
      <c r="CB88"/>
      <c r="CC88"/>
      <c r="CD88"/>
      <c r="CE88"/>
      <c r="CF88"/>
    </row>
    <row r="89" ht="17.6" spans="15:84">
      <c r="O89" s="36"/>
      <c r="P89" s="51" t="s">
        <v>14</v>
      </c>
      <c r="Q89" s="13" t="s">
        <v>15</v>
      </c>
      <c r="R89" s="52" t="s">
        <v>16</v>
      </c>
      <c r="V89" s="51" t="s">
        <v>14</v>
      </c>
      <c r="W89" s="13" t="s">
        <v>15</v>
      </c>
      <c r="X89" s="52" t="s">
        <v>16</v>
      </c>
      <c r="AB89" s="51" t="s">
        <v>14</v>
      </c>
      <c r="AC89" s="13" t="s">
        <v>15</v>
      </c>
      <c r="AD89" s="52" t="s">
        <v>16</v>
      </c>
      <c r="AG89" s="18"/>
      <c r="AP89"/>
      <c r="AQ89"/>
      <c r="AR89"/>
      <c r="AS89"/>
      <c r="AT89"/>
      <c r="AU89"/>
      <c r="AV89"/>
      <c r="AW89"/>
      <c r="AX89"/>
      <c r="AY89"/>
      <c r="AZ89"/>
      <c r="BA89"/>
      <c r="BB89"/>
      <c r="BC89"/>
      <c r="BD89"/>
      <c r="BE89"/>
      <c r="BF89"/>
      <c r="BG89"/>
      <c r="BH89"/>
      <c r="BI89"/>
      <c r="BJ89"/>
      <c r="BK89"/>
      <c r="BL89"/>
      <c r="BM89"/>
      <c r="BN89"/>
      <c r="BO89"/>
      <c r="BP89"/>
      <c r="BQ89"/>
      <c r="BR89"/>
      <c r="BS89"/>
      <c r="BT89"/>
      <c r="BU89"/>
      <c r="BV89"/>
      <c r="BW89"/>
      <c r="BX89"/>
      <c r="BY89"/>
      <c r="BZ89"/>
      <c r="CA89"/>
      <c r="CB89"/>
      <c r="CC89"/>
      <c r="CD89"/>
      <c r="CE89"/>
      <c r="CF89"/>
    </row>
    <row r="90" ht="17.6" spans="15:84">
      <c r="O90" s="50"/>
      <c r="P90" s="44">
        <v>1.098</v>
      </c>
      <c r="Q90" s="44">
        <v>1.959</v>
      </c>
      <c r="R90" s="44" t="s">
        <v>359</v>
      </c>
      <c r="S90" s="15"/>
      <c r="T90" s="15"/>
      <c r="U90" s="15"/>
      <c r="V90" s="44">
        <v>1.999</v>
      </c>
      <c r="W90" s="44">
        <v>0.9497</v>
      </c>
      <c r="X90" s="44" t="s">
        <v>360</v>
      </c>
      <c r="Y90" s="15"/>
      <c r="Z90" s="15"/>
      <c r="AA90" s="15"/>
      <c r="AB90" s="44">
        <v>1.853</v>
      </c>
      <c r="AC90" s="44">
        <v>0.5633</v>
      </c>
      <c r="AD90" s="44" t="s">
        <v>361</v>
      </c>
      <c r="AE90" s="15"/>
      <c r="AF90" s="15"/>
      <c r="AG90" s="19"/>
      <c r="AP90"/>
      <c r="AQ90"/>
      <c r="AR90"/>
      <c r="AS90"/>
      <c r="AT90"/>
      <c r="AU90"/>
      <c r="AV90"/>
      <c r="AW90"/>
      <c r="AX90"/>
      <c r="AY90"/>
      <c r="AZ90"/>
      <c r="BA90"/>
      <c r="BB90"/>
      <c r="BC90"/>
      <c r="BD90"/>
      <c r="BE90"/>
      <c r="BF90"/>
      <c r="BG90"/>
      <c r="BH90"/>
      <c r="BI90"/>
      <c r="BJ90"/>
      <c r="BK90"/>
      <c r="BL90"/>
      <c r="BM90"/>
      <c r="BN90"/>
      <c r="BO90"/>
      <c r="BP90"/>
      <c r="BQ90"/>
      <c r="BR90"/>
      <c r="BS90"/>
      <c r="BT90"/>
      <c r="BU90"/>
      <c r="BV90"/>
      <c r="BW90"/>
      <c r="BX90"/>
      <c r="BY90"/>
      <c r="BZ90"/>
      <c r="CA90"/>
      <c r="CB90"/>
      <c r="CC90"/>
      <c r="CD90"/>
      <c r="CE90"/>
      <c r="CF90"/>
    </row>
    <row r="91" ht="17.6" spans="42:84">
      <c r="AP91"/>
      <c r="AQ91"/>
      <c r="AR91"/>
      <c r="AS91"/>
      <c r="AT91"/>
      <c r="AU91"/>
      <c r="AV91"/>
      <c r="AW91"/>
      <c r="AX91"/>
      <c r="AY91"/>
      <c r="AZ91"/>
      <c r="BA91"/>
      <c r="BB91"/>
      <c r="BC91"/>
      <c r="BD91"/>
      <c r="BE91"/>
      <c r="BF91"/>
      <c r="BG91"/>
      <c r="BH91"/>
      <c r="BI91"/>
      <c r="BJ91"/>
      <c r="BK91"/>
      <c r="BL91"/>
      <c r="BM91"/>
      <c r="BN91"/>
      <c r="BO91"/>
      <c r="BP91"/>
      <c r="BQ91"/>
      <c r="BR91"/>
      <c r="BS91"/>
      <c r="BT91"/>
      <c r="BU91"/>
      <c r="BV91"/>
      <c r="BW91"/>
      <c r="BX91"/>
      <c r="BY91"/>
      <c r="BZ91"/>
      <c r="CA91"/>
      <c r="CB91"/>
      <c r="CC91"/>
      <c r="CD91"/>
      <c r="CE91"/>
      <c r="CF91"/>
    </row>
    <row r="92" ht="17.6" spans="42:84">
      <c r="AP92"/>
      <c r="AQ92"/>
      <c r="AR92"/>
      <c r="AS92"/>
      <c r="AT92"/>
      <c r="AU92"/>
      <c r="AV92"/>
      <c r="AW92"/>
      <c r="AX92"/>
      <c r="AY92"/>
      <c r="AZ92"/>
      <c r="BA92"/>
      <c r="BB92"/>
      <c r="BC92"/>
      <c r="BD92"/>
      <c r="BE92"/>
      <c r="BF92"/>
      <c r="BG92"/>
      <c r="BH92"/>
      <c r="BI92"/>
      <c r="BJ92"/>
      <c r="BK92"/>
      <c r="BL92"/>
      <c r="BM92"/>
      <c r="BN92"/>
      <c r="BO92"/>
      <c r="BP92"/>
      <c r="BQ92"/>
      <c r="BR92"/>
      <c r="BS92"/>
      <c r="BT92"/>
      <c r="BU92"/>
      <c r="BV92"/>
      <c r="BW92"/>
      <c r="BX92"/>
      <c r="BY92"/>
      <c r="BZ92"/>
      <c r="CA92"/>
      <c r="CB92"/>
      <c r="CC92"/>
      <c r="CD92"/>
      <c r="CE92"/>
      <c r="CF92"/>
    </row>
    <row r="93" ht="17.6" spans="42:84">
      <c r="AP93"/>
      <c r="AQ93"/>
      <c r="AR93"/>
      <c r="AS93"/>
      <c r="AT93"/>
      <c r="AU93"/>
      <c r="AV93"/>
      <c r="AW93"/>
      <c r="AX93"/>
      <c r="AY93"/>
      <c r="AZ93"/>
      <c r="BA93"/>
      <c r="BB93"/>
      <c r="BC93"/>
      <c r="BD93"/>
      <c r="BE93"/>
      <c r="BF93"/>
      <c r="BG93"/>
      <c r="BH93"/>
      <c r="BI93"/>
      <c r="BJ93"/>
      <c r="BK93"/>
      <c r="BL93"/>
      <c r="BM93"/>
      <c r="BN93"/>
      <c r="BO93"/>
      <c r="BP93"/>
      <c r="BQ93"/>
      <c r="BR93"/>
      <c r="BS93"/>
      <c r="BT93"/>
      <c r="BU93"/>
      <c r="BV93"/>
      <c r="BW93"/>
      <c r="BX93"/>
      <c r="BY93"/>
      <c r="BZ93"/>
      <c r="CA93"/>
      <c r="CB93"/>
      <c r="CC93"/>
      <c r="CD93"/>
      <c r="CE93"/>
      <c r="CF93"/>
    </row>
    <row r="94" ht="17.6" spans="42:84">
      <c r="AP94"/>
      <c r="AQ94"/>
      <c r="AR94"/>
      <c r="AS94"/>
      <c r="AT94"/>
      <c r="AU94"/>
      <c r="AV94"/>
      <c r="AW94"/>
      <c r="AX94"/>
      <c r="AY94"/>
      <c r="AZ94"/>
      <c r="BA94"/>
      <c r="BB94"/>
      <c r="BC94"/>
      <c r="BD94"/>
      <c r="BE94"/>
      <c r="BF94"/>
      <c r="BG94"/>
      <c r="BH94"/>
      <c r="BI94"/>
      <c r="BJ94"/>
      <c r="BK94"/>
      <c r="BL94"/>
      <c r="BM94"/>
      <c r="BN94"/>
      <c r="BO94"/>
      <c r="BP94"/>
      <c r="BQ94"/>
      <c r="BR94"/>
      <c r="BS94"/>
      <c r="BT94"/>
      <c r="BU94"/>
      <c r="BV94"/>
      <c r="BW94"/>
      <c r="BX94"/>
      <c r="BY94"/>
      <c r="BZ94"/>
      <c r="CA94"/>
      <c r="CB94"/>
      <c r="CC94"/>
      <c r="CD94"/>
      <c r="CE94"/>
      <c r="CF94"/>
    </row>
    <row r="95" ht="17.6" spans="42:84">
      <c r="AP95"/>
      <c r="AQ95"/>
      <c r="AR95"/>
      <c r="AS95"/>
      <c r="AT95"/>
      <c r="AU95"/>
      <c r="AV95"/>
      <c r="AW95"/>
      <c r="AX95"/>
      <c r="AY95"/>
      <c r="AZ95"/>
      <c r="BA95"/>
      <c r="BB95"/>
      <c r="BC95"/>
      <c r="BD95"/>
      <c r="BE95"/>
      <c r="BF95"/>
      <c r="BG95"/>
      <c r="BH95"/>
      <c r="BI95"/>
      <c r="BJ95"/>
      <c r="BK95"/>
      <c r="BL95"/>
      <c r="BM95"/>
      <c r="BN95"/>
      <c r="BO95"/>
      <c r="BP95"/>
      <c r="BQ95"/>
      <c r="BR95"/>
      <c r="BS95"/>
      <c r="BT95"/>
      <c r="BU95"/>
      <c r="BV95"/>
      <c r="BW95"/>
      <c r="BX95"/>
      <c r="BY95"/>
      <c r="BZ95"/>
      <c r="CA95"/>
      <c r="CB95"/>
      <c r="CC95"/>
      <c r="CD95"/>
      <c r="CE95"/>
      <c r="CF95"/>
    </row>
    <row r="96" ht="17.6" spans="42:84">
      <c r="AP96"/>
      <c r="AQ96"/>
      <c r="AR96"/>
      <c r="AS96"/>
      <c r="AT96"/>
      <c r="AU96"/>
      <c r="AV96"/>
      <c r="AW96"/>
      <c r="AX96"/>
      <c r="AY96"/>
      <c r="AZ96"/>
      <c r="BA96"/>
      <c r="BB96"/>
      <c r="BC96"/>
      <c r="BD96"/>
      <c r="BE96"/>
      <c r="BF96"/>
      <c r="BG96"/>
      <c r="BH96"/>
      <c r="BI96"/>
      <c r="BJ96"/>
      <c r="BK96"/>
      <c r="BL96"/>
      <c r="BM96"/>
      <c r="BN96"/>
      <c r="BO96"/>
      <c r="BP96"/>
      <c r="BQ96"/>
      <c r="BR96"/>
      <c r="BS96"/>
      <c r="BT96"/>
      <c r="BU96"/>
      <c r="BV96"/>
      <c r="BW96"/>
      <c r="BX96"/>
      <c r="BY96"/>
      <c r="BZ96"/>
      <c r="CA96"/>
      <c r="CB96"/>
      <c r="CC96"/>
      <c r="CD96"/>
      <c r="CE96"/>
      <c r="CF96"/>
    </row>
    <row r="97" ht="17.6" spans="42:84">
      <c r="AP97"/>
      <c r="AQ97"/>
      <c r="AR97"/>
      <c r="AS97"/>
      <c r="AT97"/>
      <c r="AU97"/>
      <c r="AV97"/>
      <c r="AW97"/>
      <c r="AX97"/>
      <c r="AY97"/>
      <c r="AZ97"/>
      <c r="BA97"/>
      <c r="BB97"/>
      <c r="BC97"/>
      <c r="BD97"/>
      <c r="BE97"/>
      <c r="BF97"/>
      <c r="BG97"/>
      <c r="BH97"/>
      <c r="BI97"/>
      <c r="BJ97"/>
      <c r="BK97"/>
      <c r="BL97"/>
      <c r="BM97"/>
      <c r="BN97"/>
      <c r="BO97"/>
      <c r="BP97"/>
      <c r="BQ97"/>
      <c r="BR97"/>
      <c r="BS97"/>
      <c r="BT97"/>
      <c r="BU97"/>
      <c r="BV97"/>
      <c r="BW97"/>
      <c r="BX97"/>
      <c r="BY97"/>
      <c r="BZ97"/>
      <c r="CA97"/>
      <c r="CB97"/>
      <c r="CC97"/>
      <c r="CD97"/>
      <c r="CE97"/>
      <c r="CF97"/>
    </row>
    <row r="98" ht="17.6" spans="42:84">
      <c r="AP98"/>
      <c r="AQ98"/>
      <c r="AR98"/>
      <c r="AS98"/>
      <c r="AT98"/>
      <c r="AU98"/>
      <c r="AV98"/>
      <c r="AW98"/>
      <c r="AX98"/>
      <c r="AY98"/>
      <c r="AZ98"/>
      <c r="BA98"/>
      <c r="BB98"/>
      <c r="BC98"/>
      <c r="BD98"/>
      <c r="BE98"/>
      <c r="BF98"/>
      <c r="BG98"/>
      <c r="BH98"/>
      <c r="BI98"/>
      <c r="BJ98"/>
      <c r="BK98"/>
      <c r="BL98"/>
      <c r="BM98"/>
      <c r="BN98"/>
      <c r="BO98"/>
      <c r="BP98"/>
      <c r="BQ98"/>
      <c r="BR98"/>
      <c r="BS98"/>
      <c r="BT98"/>
      <c r="BU98"/>
      <c r="BV98"/>
      <c r="BW98"/>
      <c r="BX98"/>
      <c r="BY98"/>
      <c r="BZ98"/>
      <c r="CA98"/>
      <c r="CB98"/>
      <c r="CC98"/>
      <c r="CD98"/>
      <c r="CE98"/>
      <c r="CF98"/>
    </row>
    <row r="99" ht="17.6" spans="42:84">
      <c r="AP99"/>
      <c r="AQ99"/>
      <c r="AR99"/>
      <c r="AS99"/>
      <c r="AT99"/>
      <c r="AU99"/>
      <c r="AV99"/>
      <c r="AW99"/>
      <c r="AX99"/>
      <c r="AY99"/>
      <c r="AZ99"/>
      <c r="BA99"/>
      <c r="BB99"/>
      <c r="BC99"/>
      <c r="BD99"/>
      <c r="BE99"/>
      <c r="BF99"/>
      <c r="BG99"/>
      <c r="BH99"/>
      <c r="BI99"/>
      <c r="BJ99"/>
      <c r="BK99"/>
      <c r="BL99"/>
      <c r="BM99"/>
      <c r="BN99"/>
      <c r="BO99"/>
      <c r="BP99"/>
      <c r="BQ99"/>
      <c r="BR99"/>
      <c r="BS99"/>
      <c r="BT99"/>
      <c r="BU99"/>
      <c r="BV99"/>
      <c r="BW99"/>
      <c r="BX99"/>
      <c r="BY99"/>
      <c r="BZ99"/>
      <c r="CA99"/>
      <c r="CB99"/>
      <c r="CC99"/>
      <c r="CD99"/>
      <c r="CE99"/>
      <c r="CF99"/>
    </row>
    <row r="100" ht="17.6" spans="42:84">
      <c r="AP100"/>
      <c r="AQ100"/>
      <c r="AR100"/>
      <c r="AS100"/>
      <c r="AT100"/>
      <c r="AU100"/>
      <c r="AV100"/>
      <c r="AW100"/>
      <c r="AX100"/>
      <c r="AY100"/>
      <c r="AZ100"/>
      <c r="BA100"/>
      <c r="BB100"/>
      <c r="BC100"/>
      <c r="BD100"/>
      <c r="BE100"/>
      <c r="BF100"/>
      <c r="BG100"/>
      <c r="BH100"/>
      <c r="BI100"/>
      <c r="BJ100"/>
      <c r="BK100"/>
      <c r="BL100"/>
      <c r="BM100"/>
      <c r="BN100"/>
      <c r="BO100"/>
      <c r="BP100"/>
      <c r="BQ100"/>
      <c r="BR100"/>
      <c r="BS100"/>
      <c r="BT100"/>
      <c r="BU100"/>
      <c r="BV100"/>
      <c r="BW100"/>
      <c r="BX100"/>
      <c r="BY100"/>
      <c r="BZ100"/>
      <c r="CA100"/>
      <c r="CB100"/>
      <c r="CC100"/>
      <c r="CD100"/>
      <c r="CE100"/>
      <c r="CF100"/>
    </row>
    <row r="101" ht="17.6" spans="42:84">
      <c r="AP101"/>
      <c r="AQ101"/>
      <c r="AR101"/>
      <c r="AS101"/>
      <c r="AT101"/>
      <c r="AU101"/>
      <c r="AV101"/>
      <c r="AW101"/>
      <c r="AX101"/>
      <c r="AY101"/>
      <c r="AZ101"/>
      <c r="BA101"/>
      <c r="BB101"/>
      <c r="BC101"/>
      <c r="BD101"/>
      <c r="BE101"/>
      <c r="BF101"/>
      <c r="BG101"/>
      <c r="BH101"/>
      <c r="BI101"/>
      <c r="BJ101"/>
      <c r="BK101"/>
      <c r="BL101"/>
      <c r="BM101"/>
      <c r="BN101"/>
      <c r="BO101"/>
      <c r="BP101"/>
      <c r="BQ101"/>
      <c r="BR101"/>
      <c r="BS101"/>
      <c r="BT101"/>
      <c r="BU101"/>
      <c r="BV101"/>
      <c r="BW101"/>
      <c r="BX101"/>
      <c r="BY101"/>
      <c r="BZ101"/>
      <c r="CA101"/>
      <c r="CB101"/>
      <c r="CC101"/>
      <c r="CD101"/>
      <c r="CE101"/>
      <c r="CF101"/>
    </row>
    <row r="102" ht="17.6" spans="42:84">
      <c r="AP102"/>
      <c r="AQ102"/>
      <c r="AR102"/>
      <c r="AS102"/>
      <c r="AT102"/>
      <c r="AU102"/>
      <c r="AV102"/>
      <c r="AW102"/>
      <c r="AX102"/>
      <c r="AY102"/>
      <c r="AZ102"/>
      <c r="BA102"/>
      <c r="BB102"/>
      <c r="BC102"/>
      <c r="BD102"/>
      <c r="BE102"/>
      <c r="BF102"/>
      <c r="BG102"/>
      <c r="BH102"/>
      <c r="BI102"/>
      <c r="BJ102"/>
      <c r="BK102"/>
      <c r="BL102"/>
      <c r="BM102"/>
      <c r="BN102"/>
      <c r="BO102"/>
      <c r="BP102"/>
      <c r="BQ102"/>
      <c r="BR102"/>
      <c r="BS102"/>
      <c r="BT102"/>
      <c r="BU102"/>
      <c r="BV102"/>
      <c r="BW102"/>
      <c r="BX102"/>
      <c r="BY102"/>
      <c r="BZ102"/>
      <c r="CA102"/>
      <c r="CB102"/>
      <c r="CC102"/>
      <c r="CD102"/>
      <c r="CE102"/>
      <c r="CF102"/>
    </row>
    <row r="103" ht="17.6" spans="42:84">
      <c r="AP103"/>
      <c r="AQ103"/>
      <c r="AR103"/>
      <c r="AS103"/>
      <c r="AT103"/>
      <c r="AU103"/>
      <c r="AV103"/>
      <c r="AW103"/>
      <c r="AX103"/>
      <c r="AY103"/>
      <c r="AZ103"/>
      <c r="BA103"/>
      <c r="BB103"/>
      <c r="BC103"/>
      <c r="BD103"/>
      <c r="BE103"/>
      <c r="BF103"/>
      <c r="BG103"/>
      <c r="BH103"/>
      <c r="BI103"/>
      <c r="BJ103"/>
      <c r="BK103"/>
      <c r="BL103"/>
      <c r="BM103"/>
      <c r="BN103"/>
      <c r="BO103"/>
      <c r="BP103"/>
      <c r="BQ103"/>
      <c r="BR103"/>
      <c r="BS103"/>
      <c r="BT103"/>
      <c r="BU103"/>
      <c r="BV103"/>
      <c r="BW103"/>
      <c r="BX103"/>
      <c r="BY103"/>
      <c r="BZ103"/>
      <c r="CA103"/>
      <c r="CB103"/>
      <c r="CC103"/>
      <c r="CD103"/>
      <c r="CE103"/>
      <c r="CF103"/>
    </row>
    <row r="104" ht="17.6" spans="42:84">
      <c r="AP104"/>
      <c r="AQ104"/>
      <c r="AR104"/>
      <c r="AS104"/>
      <c r="AT104"/>
      <c r="AU104"/>
      <c r="AV104"/>
      <c r="AW104"/>
      <c r="AX104"/>
      <c r="AY104"/>
      <c r="AZ104"/>
      <c r="BA104"/>
      <c r="BB104"/>
      <c r="BC104"/>
      <c r="BD104"/>
      <c r="BE104"/>
      <c r="BF104"/>
      <c r="BG104"/>
      <c r="BH104"/>
      <c r="BI104"/>
      <c r="BJ104"/>
      <c r="BK104"/>
      <c r="BL104"/>
      <c r="BM104"/>
      <c r="BN104"/>
      <c r="BO104"/>
      <c r="BP104"/>
      <c r="BQ104"/>
      <c r="BR104"/>
      <c r="BS104"/>
      <c r="BT104"/>
      <c r="BU104"/>
      <c r="BV104"/>
      <c r="BW104"/>
      <c r="BX104"/>
      <c r="BY104"/>
      <c r="BZ104"/>
      <c r="CA104"/>
      <c r="CB104"/>
      <c r="CC104"/>
      <c r="CD104"/>
      <c r="CE104"/>
      <c r="CF104"/>
    </row>
    <row r="105" ht="17.6" spans="42:84">
      <c r="AP105"/>
      <c r="AQ105"/>
      <c r="AR105"/>
      <c r="AS105"/>
      <c r="AT105"/>
      <c r="AU105"/>
      <c r="AV105"/>
      <c r="AW105"/>
      <c r="AX105"/>
      <c r="AY105"/>
      <c r="AZ105"/>
      <c r="BA105"/>
      <c r="BB105"/>
      <c r="BC105"/>
      <c r="BD105"/>
      <c r="BE105"/>
      <c r="BF105"/>
      <c r="BG105"/>
      <c r="BH105"/>
      <c r="BI105"/>
      <c r="BJ105"/>
      <c r="BK105"/>
      <c r="BL105"/>
      <c r="BM105"/>
      <c r="BN105"/>
      <c r="BO105"/>
      <c r="BP105"/>
      <c r="BQ105"/>
      <c r="BR105"/>
      <c r="BS105"/>
      <c r="BT105"/>
      <c r="BU105"/>
      <c r="BV105"/>
      <c r="BW105"/>
      <c r="BX105"/>
      <c r="BY105"/>
      <c r="BZ105"/>
      <c r="CA105"/>
      <c r="CB105"/>
      <c r="CC105"/>
      <c r="CD105"/>
      <c r="CE105"/>
      <c r="CF105"/>
    </row>
    <row r="106" ht="17.6" spans="42:84">
      <c r="AP106"/>
      <c r="AQ106"/>
      <c r="AR106"/>
      <c r="AS106"/>
      <c r="AT106"/>
      <c r="AU106"/>
      <c r="AV106"/>
      <c r="AW106"/>
      <c r="AX106"/>
      <c r="AY106"/>
      <c r="AZ106"/>
      <c r="BA106"/>
      <c r="BB106"/>
      <c r="BC106"/>
      <c r="BD106"/>
      <c r="BE106"/>
      <c r="BF106"/>
      <c r="BG106"/>
      <c r="BH106"/>
      <c r="BI106"/>
      <c r="BJ106"/>
      <c r="BK106"/>
      <c r="BL106"/>
      <c r="BM106"/>
      <c r="BN106"/>
      <c r="BO106"/>
      <c r="BP106"/>
      <c r="BQ106"/>
      <c r="BR106"/>
      <c r="BS106"/>
      <c r="BT106"/>
      <c r="BU106"/>
      <c r="BV106"/>
      <c r="BW106"/>
      <c r="BX106"/>
      <c r="BY106"/>
      <c r="BZ106"/>
      <c r="CA106"/>
      <c r="CB106"/>
      <c r="CC106"/>
      <c r="CD106"/>
      <c r="CE106"/>
      <c r="CF106"/>
    </row>
    <row r="107" ht="17.6" spans="42:84">
      <c r="AP107"/>
      <c r="AQ107"/>
      <c r="AR107"/>
      <c r="AS107"/>
      <c r="AT107"/>
      <c r="AU107"/>
      <c r="AV107"/>
      <c r="AW107"/>
      <c r="AX107"/>
      <c r="AY107"/>
      <c r="AZ107"/>
      <c r="BA107"/>
      <c r="BB107"/>
      <c r="BC107"/>
      <c r="BD107"/>
      <c r="BE107"/>
      <c r="BF107"/>
      <c r="BG107"/>
      <c r="BH107"/>
      <c r="BI107"/>
      <c r="BJ107"/>
      <c r="BK107"/>
      <c r="BL107"/>
      <c r="BM107"/>
      <c r="BN107"/>
      <c r="BO107"/>
      <c r="BP107"/>
      <c r="BQ107"/>
      <c r="BR107"/>
      <c r="BS107"/>
      <c r="BT107"/>
      <c r="BU107"/>
      <c r="BV107"/>
      <c r="BW107"/>
      <c r="BX107"/>
      <c r="BY107"/>
      <c r="BZ107"/>
      <c r="CA107"/>
      <c r="CB107"/>
      <c r="CC107"/>
      <c r="CD107"/>
      <c r="CE107"/>
      <c r="CF107"/>
    </row>
    <row r="108" ht="17.6" spans="42:84">
      <c r="AP108"/>
      <c r="AQ108"/>
      <c r="AR108"/>
      <c r="AS108"/>
      <c r="AT108"/>
      <c r="AU108"/>
      <c r="AV108"/>
      <c r="AW108"/>
      <c r="AX108"/>
      <c r="AY108"/>
      <c r="AZ108"/>
      <c r="BA108"/>
      <c r="BB108"/>
      <c r="BC108"/>
      <c r="BD108"/>
      <c r="BE108"/>
      <c r="BF108"/>
      <c r="BG108"/>
      <c r="BH108"/>
      <c r="BI108"/>
      <c r="BJ108"/>
      <c r="BK108"/>
      <c r="BL108"/>
      <c r="BM108"/>
      <c r="BN108"/>
      <c r="BO108"/>
      <c r="BP108"/>
      <c r="BQ108"/>
      <c r="BR108"/>
      <c r="BS108"/>
      <c r="BT108"/>
      <c r="BU108"/>
      <c r="BV108"/>
      <c r="BW108"/>
      <c r="BX108"/>
      <c r="BY108"/>
      <c r="BZ108"/>
      <c r="CA108"/>
      <c r="CB108"/>
      <c r="CC108"/>
      <c r="CD108"/>
      <c r="CE108"/>
      <c r="CF108"/>
    </row>
    <row r="109" ht="17.6" spans="42:84">
      <c r="AP109"/>
      <c r="AQ109"/>
      <c r="AR109"/>
      <c r="AS109"/>
      <c r="AT109"/>
      <c r="AU109"/>
      <c r="AV109"/>
      <c r="AW109"/>
      <c r="AX109"/>
      <c r="AY109"/>
      <c r="AZ109"/>
      <c r="BA109"/>
      <c r="BB109"/>
      <c r="BC109"/>
      <c r="BD109"/>
      <c r="BE109"/>
      <c r="BF109"/>
      <c r="BG109"/>
      <c r="BH109"/>
      <c r="BI109"/>
      <c r="BJ109"/>
      <c r="BK109"/>
      <c r="BL109"/>
      <c r="BM109"/>
      <c r="BN109"/>
      <c r="BO109"/>
      <c r="BP109"/>
      <c r="BQ109"/>
      <c r="BR109"/>
      <c r="BS109"/>
      <c r="BT109"/>
      <c r="BU109"/>
      <c r="BV109"/>
      <c r="BW109"/>
      <c r="BX109"/>
      <c r="BY109"/>
      <c r="BZ109"/>
      <c r="CA109"/>
      <c r="CB109"/>
      <c r="CC109"/>
      <c r="CD109"/>
      <c r="CE109"/>
      <c r="CF109"/>
    </row>
    <row r="110" ht="17.6" spans="42:84">
      <c r="AP110"/>
      <c r="AQ110"/>
      <c r="AR110"/>
      <c r="AS110"/>
      <c r="AT110"/>
      <c r="AU110"/>
      <c r="AV110"/>
      <c r="AW110"/>
      <c r="AX110"/>
      <c r="AY110"/>
      <c r="AZ110"/>
      <c r="BA110"/>
      <c r="BB110"/>
      <c r="BC110"/>
      <c r="BD110"/>
      <c r="BE110"/>
      <c r="BF110"/>
      <c r="BG110"/>
      <c r="BH110"/>
      <c r="BI110"/>
      <c r="BJ110"/>
      <c r="BK110"/>
      <c r="BL110"/>
      <c r="BM110"/>
      <c r="BN110"/>
      <c r="BO110"/>
      <c r="BP110"/>
      <c r="BQ110"/>
      <c r="BR110"/>
      <c r="BS110"/>
      <c r="BT110"/>
      <c r="BU110"/>
      <c r="BV110"/>
      <c r="BW110"/>
      <c r="BX110"/>
      <c r="BY110"/>
      <c r="BZ110"/>
      <c r="CA110"/>
      <c r="CB110"/>
      <c r="CC110"/>
      <c r="CD110"/>
      <c r="CE110"/>
      <c r="CF110"/>
    </row>
    <row r="111" ht="17.6" spans="42:84">
      <c r="AP111"/>
      <c r="AQ111"/>
      <c r="AR111"/>
      <c r="AS111"/>
      <c r="AT111"/>
      <c r="AU111"/>
      <c r="AV111"/>
      <c r="AW111"/>
      <c r="AX111"/>
      <c r="AY111"/>
      <c r="AZ111"/>
      <c r="BA111"/>
      <c r="BB111"/>
      <c r="BC111"/>
      <c r="BD111"/>
      <c r="BE111"/>
      <c r="BF111"/>
      <c r="BG111"/>
      <c r="BH111"/>
      <c r="BI111"/>
      <c r="BJ111"/>
      <c r="BK111"/>
      <c r="BL111"/>
      <c r="BM111"/>
      <c r="BN111"/>
      <c r="BO111"/>
      <c r="BP111"/>
      <c r="BQ111"/>
      <c r="BR111"/>
      <c r="BS111"/>
      <c r="BT111"/>
      <c r="BU111"/>
      <c r="BV111"/>
      <c r="BW111"/>
      <c r="BX111"/>
      <c r="BY111"/>
      <c r="BZ111"/>
      <c r="CA111"/>
      <c r="CB111"/>
      <c r="CC111"/>
      <c r="CD111"/>
      <c r="CE111"/>
      <c r="CF111"/>
    </row>
    <row r="112" ht="17.6" spans="42:84">
      <c r="AP112"/>
      <c r="AQ112"/>
      <c r="AR112"/>
      <c r="AS112"/>
      <c r="AT112"/>
      <c r="AU112"/>
      <c r="AV112"/>
      <c r="AW112"/>
      <c r="AX112"/>
      <c r="AY112"/>
      <c r="AZ112"/>
      <c r="BA112"/>
      <c r="BB112"/>
      <c r="BC112"/>
      <c r="BD112"/>
      <c r="BE112"/>
      <c r="BF112"/>
      <c r="BG112"/>
      <c r="BH112"/>
      <c r="BI112"/>
      <c r="BJ112"/>
      <c r="BK112"/>
      <c r="BL112"/>
      <c r="BM112"/>
      <c r="BN112"/>
      <c r="BO112"/>
      <c r="BP112"/>
      <c r="BQ112"/>
      <c r="BR112"/>
      <c r="BS112"/>
      <c r="BT112"/>
      <c r="BU112"/>
      <c r="BV112"/>
      <c r="BW112"/>
      <c r="BX112"/>
      <c r="BY112"/>
      <c r="BZ112"/>
      <c r="CA112"/>
      <c r="CB112"/>
      <c r="CC112"/>
      <c r="CD112"/>
      <c r="CE112"/>
      <c r="CF112"/>
    </row>
    <row r="113" ht="17.6" spans="42:84">
      <c r="AP113"/>
      <c r="AQ113"/>
      <c r="AR113"/>
      <c r="AS113"/>
      <c r="AT113"/>
      <c r="AU113"/>
      <c r="AV113"/>
      <c r="AW113"/>
      <c r="AX113"/>
      <c r="AY113"/>
      <c r="AZ113"/>
      <c r="BA113"/>
      <c r="BB113"/>
      <c r="BC113"/>
      <c r="BD113"/>
      <c r="BE113"/>
      <c r="BF113"/>
      <c r="BG113"/>
      <c r="BH113"/>
      <c r="BI113"/>
      <c r="BJ113"/>
      <c r="BK113"/>
      <c r="BL113"/>
      <c r="BM113"/>
      <c r="BN113"/>
      <c r="BO113"/>
      <c r="BP113"/>
      <c r="BQ113"/>
      <c r="BR113"/>
      <c r="BS113"/>
      <c r="BT113"/>
      <c r="BU113"/>
      <c r="BV113"/>
      <c r="BW113"/>
      <c r="BX113"/>
      <c r="BY113"/>
      <c r="BZ113"/>
      <c r="CA113"/>
      <c r="CB113"/>
      <c r="CC113"/>
      <c r="CD113"/>
      <c r="CE113"/>
      <c r="CF113"/>
    </row>
    <row r="114" ht="17.6" spans="42:84">
      <c r="AP114"/>
      <c r="AQ114"/>
      <c r="AR114"/>
      <c r="AS114"/>
      <c r="AT114"/>
      <c r="AU114"/>
      <c r="AV114"/>
      <c r="AW114"/>
      <c r="AX114"/>
      <c r="AY114"/>
      <c r="AZ114"/>
      <c r="BA114"/>
      <c r="BB114"/>
      <c r="BC114"/>
      <c r="BD114"/>
      <c r="BE114"/>
      <c r="BF114"/>
      <c r="BG114"/>
      <c r="BH114"/>
      <c r="BI114"/>
      <c r="BJ114"/>
      <c r="BK114"/>
      <c r="BL114"/>
      <c r="BM114"/>
      <c r="BN114"/>
      <c r="BO114"/>
      <c r="BP114"/>
      <c r="BQ114"/>
      <c r="BR114"/>
      <c r="BS114"/>
      <c r="BT114"/>
      <c r="BU114"/>
      <c r="BV114"/>
      <c r="BW114"/>
      <c r="BX114"/>
      <c r="BY114"/>
      <c r="BZ114"/>
      <c r="CA114"/>
      <c r="CB114"/>
      <c r="CC114"/>
      <c r="CD114"/>
      <c r="CE114"/>
      <c r="CF114"/>
    </row>
    <row r="115" ht="17.6" spans="42:84">
      <c r="AP115"/>
      <c r="AQ115"/>
      <c r="AR115"/>
      <c r="AS115"/>
      <c r="AT115"/>
      <c r="AU115"/>
      <c r="AV115"/>
      <c r="AW115"/>
      <c r="AX115"/>
      <c r="AY115"/>
      <c r="AZ115"/>
      <c r="BA115"/>
      <c r="BB115"/>
      <c r="BC115"/>
      <c r="BD115"/>
      <c r="BE115"/>
      <c r="BF115"/>
      <c r="BG115"/>
      <c r="BH115"/>
      <c r="BI115"/>
      <c r="BJ115"/>
      <c r="BK115"/>
      <c r="BL115"/>
      <c r="BM115"/>
      <c r="BN115"/>
      <c r="BO115"/>
      <c r="BP115"/>
      <c r="BQ115"/>
      <c r="BR115"/>
      <c r="BS115"/>
      <c r="BT115"/>
      <c r="BU115"/>
      <c r="BV115"/>
      <c r="BW115"/>
      <c r="BX115"/>
      <c r="BY115"/>
      <c r="BZ115"/>
      <c r="CA115"/>
      <c r="CB115"/>
      <c r="CC115"/>
      <c r="CD115"/>
      <c r="CE115"/>
      <c r="CF115"/>
    </row>
    <row r="116" ht="17.6" spans="42:84">
      <c r="AP116"/>
      <c r="AQ116"/>
      <c r="AR116"/>
      <c r="AS116"/>
      <c r="AT116"/>
      <c r="AU116"/>
      <c r="AV116"/>
      <c r="AW116"/>
      <c r="AX116"/>
      <c r="AY116"/>
      <c r="AZ116"/>
      <c r="BA116"/>
      <c r="BB116"/>
      <c r="BC116"/>
      <c r="BD116"/>
      <c r="BE116"/>
      <c r="BF116"/>
      <c r="BG116"/>
      <c r="BH116"/>
      <c r="BI116"/>
      <c r="BJ116"/>
      <c r="BK116"/>
      <c r="BL116"/>
      <c r="BM116"/>
      <c r="BN116"/>
      <c r="BO116"/>
      <c r="BP116"/>
      <c r="BQ116"/>
      <c r="BR116"/>
      <c r="BS116"/>
      <c r="BT116"/>
      <c r="BU116"/>
      <c r="BV116"/>
      <c r="BW116"/>
      <c r="BX116"/>
      <c r="BY116"/>
      <c r="BZ116"/>
      <c r="CA116"/>
      <c r="CB116"/>
      <c r="CC116"/>
      <c r="CD116"/>
      <c r="CE116"/>
      <c r="CF116"/>
    </row>
    <row r="117" ht="17.6" spans="42:84">
      <c r="AP117"/>
      <c r="AQ117"/>
      <c r="AR117"/>
      <c r="AS117"/>
      <c r="AT117"/>
      <c r="AU117"/>
      <c r="AV117"/>
      <c r="AW117"/>
      <c r="AX117"/>
      <c r="AY117"/>
      <c r="AZ117"/>
      <c r="BA117"/>
      <c r="BB117"/>
      <c r="BC117"/>
      <c r="BD117"/>
      <c r="BE117"/>
      <c r="BF117"/>
      <c r="BG117"/>
      <c r="BH117"/>
      <c r="BI117"/>
      <c r="BJ117"/>
      <c r="BK117"/>
      <c r="BL117"/>
      <c r="BM117"/>
      <c r="BN117"/>
      <c r="BO117"/>
      <c r="BP117"/>
      <c r="BQ117"/>
      <c r="BR117"/>
      <c r="BS117"/>
      <c r="BT117"/>
      <c r="BU117"/>
      <c r="BV117"/>
      <c r="BW117"/>
      <c r="BX117"/>
      <c r="BY117"/>
      <c r="BZ117"/>
      <c r="CA117"/>
      <c r="CB117"/>
      <c r="CC117"/>
      <c r="CD117"/>
      <c r="CE117"/>
      <c r="CF117"/>
    </row>
    <row r="118" ht="17.6" spans="42:84">
      <c r="AP118"/>
      <c r="AQ118"/>
      <c r="AR118"/>
      <c r="AS118"/>
      <c r="AT118"/>
      <c r="AU118"/>
      <c r="AV118"/>
      <c r="AW118"/>
      <c r="AX118"/>
      <c r="AY118"/>
      <c r="AZ118"/>
      <c r="BA118"/>
      <c r="BB118"/>
      <c r="BC118"/>
      <c r="BD118"/>
      <c r="BE118"/>
      <c r="BF118"/>
      <c r="BG118"/>
      <c r="BH118"/>
      <c r="BI118"/>
      <c r="BJ118"/>
      <c r="BK118"/>
      <c r="BL118"/>
      <c r="BM118"/>
      <c r="BN118"/>
      <c r="BO118"/>
      <c r="BP118"/>
      <c r="BQ118"/>
      <c r="BR118"/>
      <c r="BS118"/>
      <c r="BT118"/>
      <c r="BU118"/>
      <c r="BV118"/>
      <c r="BW118"/>
      <c r="BX118"/>
      <c r="BY118"/>
      <c r="BZ118"/>
      <c r="CA118"/>
      <c r="CB118"/>
      <c r="CC118"/>
      <c r="CD118"/>
      <c r="CE118"/>
      <c r="CF118"/>
    </row>
    <row r="119" ht="17.6" spans="42:84">
      <c r="AP119"/>
      <c r="AQ119"/>
      <c r="AR119"/>
      <c r="AS119"/>
      <c r="AT119"/>
      <c r="AU119"/>
      <c r="AV119"/>
      <c r="AW119"/>
      <c r="AX119"/>
      <c r="AY119"/>
      <c r="AZ119"/>
      <c r="BA119"/>
      <c r="BB119"/>
      <c r="BC119"/>
      <c r="BD119"/>
      <c r="BE119"/>
      <c r="BF119"/>
      <c r="BG119"/>
      <c r="BH119"/>
      <c r="BI119"/>
      <c r="BJ119"/>
      <c r="BK119"/>
      <c r="BL119"/>
      <c r="BM119"/>
      <c r="BN119"/>
      <c r="BO119"/>
      <c r="BP119"/>
      <c r="BQ119"/>
      <c r="BR119"/>
      <c r="BS119"/>
      <c r="BT119"/>
      <c r="BU119"/>
      <c r="BV119"/>
      <c r="BW119"/>
      <c r="BX119"/>
      <c r="BY119"/>
      <c r="BZ119"/>
      <c r="CA119"/>
      <c r="CB119"/>
      <c r="CC119"/>
      <c r="CD119"/>
      <c r="CE119"/>
      <c r="CF119"/>
    </row>
  </sheetData>
  <mergeCells count="25">
    <mergeCell ref="P4:R4"/>
    <mergeCell ref="V4:X4"/>
    <mergeCell ref="AB4:AD4"/>
    <mergeCell ref="AQ5:AS5"/>
    <mergeCell ref="AW5:AY5"/>
    <mergeCell ref="P20:R20"/>
    <mergeCell ref="V20:X20"/>
    <mergeCell ref="AB20:AD20"/>
    <mergeCell ref="AQ22:AS22"/>
    <mergeCell ref="BB22:BD22"/>
    <mergeCell ref="P35:R35"/>
    <mergeCell ref="V35:X35"/>
    <mergeCell ref="AB35:AD35"/>
    <mergeCell ref="BB41:BD41"/>
    <mergeCell ref="BB42:BC42"/>
    <mergeCell ref="BH42:BJ42"/>
    <mergeCell ref="BN42:BP42"/>
    <mergeCell ref="P50:R50"/>
    <mergeCell ref="V50:X50"/>
    <mergeCell ref="P64:R64"/>
    <mergeCell ref="V64:X64"/>
    <mergeCell ref="AB64:AD64"/>
    <mergeCell ref="P80:R80"/>
    <mergeCell ref="V80:X80"/>
    <mergeCell ref="AB80:AD80"/>
  </mergeCells>
  <pageMargins left="0.75" right="0.75" top="1" bottom="1" header="0.511805555555556" footer="0.511805555555556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3:AS35"/>
  <sheetViews>
    <sheetView zoomScale="46" zoomScaleNormal="46" workbookViewId="0">
      <selection activeCell="G20" sqref="G20"/>
    </sheetView>
  </sheetViews>
  <sheetFormatPr defaultColWidth="9.14285714285714" defaultRowHeight="17.6"/>
  <cols>
    <col min="3" max="3" width="22.4285714285714" customWidth="1"/>
  </cols>
  <sheetData>
    <row r="3" spans="3:45">
      <c r="C3" s="3" t="s">
        <v>362</v>
      </c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3"/>
      <c r="AE3" s="3"/>
      <c r="AF3" s="3"/>
      <c r="AG3" s="3"/>
      <c r="AH3" s="3"/>
      <c r="AI3" s="3"/>
      <c r="AJ3" s="3"/>
      <c r="AK3" s="3"/>
      <c r="AL3" s="3"/>
      <c r="AM3" s="3"/>
      <c r="AN3" s="3"/>
      <c r="AO3" s="3"/>
      <c r="AP3" s="3"/>
      <c r="AQ3" s="3"/>
      <c r="AR3" s="3"/>
      <c r="AS3" s="3"/>
    </row>
    <row r="4" spans="3:45"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  <c r="AD4" s="3"/>
      <c r="AE4" s="3"/>
      <c r="AF4" s="3"/>
      <c r="AG4" s="3"/>
      <c r="AH4" s="3"/>
      <c r="AI4" s="3"/>
      <c r="AJ4" s="3"/>
      <c r="AK4" s="3"/>
      <c r="AL4" s="3"/>
      <c r="AM4" s="3"/>
      <c r="AN4" s="3"/>
      <c r="AO4" s="3"/>
      <c r="AP4" s="3"/>
      <c r="AQ4" s="3"/>
      <c r="AR4" s="3"/>
      <c r="AS4" s="3"/>
    </row>
    <row r="5" spans="3:45">
      <c r="C5" s="4" t="s">
        <v>2</v>
      </c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16"/>
      <c r="AH5" s="3"/>
      <c r="AI5" s="3"/>
      <c r="AJ5" s="3"/>
      <c r="AK5" s="3"/>
      <c r="AL5" s="3"/>
      <c r="AM5" s="3"/>
      <c r="AN5" s="3"/>
      <c r="AO5" s="3"/>
      <c r="AP5" s="3"/>
      <c r="AQ5" s="3"/>
      <c r="AR5" s="3"/>
      <c r="AS5" s="3"/>
    </row>
    <row r="6" spans="3:45">
      <c r="C6" s="6" t="s">
        <v>4</v>
      </c>
      <c r="D6" s="38" t="s">
        <v>52</v>
      </c>
      <c r="E6" s="38"/>
      <c r="F6" s="38"/>
      <c r="G6" s="13" t="s">
        <v>6</v>
      </c>
      <c r="H6" s="13" t="s">
        <v>7</v>
      </c>
      <c r="I6" s="13" t="s">
        <v>8</v>
      </c>
      <c r="J6" s="38" t="s">
        <v>53</v>
      </c>
      <c r="K6" s="38"/>
      <c r="L6" s="38"/>
      <c r="M6" s="13" t="s">
        <v>6</v>
      </c>
      <c r="N6" s="13" t="s">
        <v>7</v>
      </c>
      <c r="O6" s="13" t="s">
        <v>8</v>
      </c>
      <c r="P6" s="38" t="s">
        <v>54</v>
      </c>
      <c r="Q6" s="38"/>
      <c r="R6" s="38"/>
      <c r="S6" s="13" t="s">
        <v>6</v>
      </c>
      <c r="T6" s="13" t="s">
        <v>7</v>
      </c>
      <c r="U6" s="13" t="s">
        <v>8</v>
      </c>
      <c r="V6" s="38" t="s">
        <v>55</v>
      </c>
      <c r="W6" s="38"/>
      <c r="X6" s="38"/>
      <c r="Y6" s="13" t="s">
        <v>6</v>
      </c>
      <c r="Z6" s="13" t="s">
        <v>7</v>
      </c>
      <c r="AA6" s="13" t="s">
        <v>8</v>
      </c>
      <c r="AB6" s="38" t="s">
        <v>56</v>
      </c>
      <c r="AC6" s="38"/>
      <c r="AD6" s="38"/>
      <c r="AE6" s="13" t="s">
        <v>6</v>
      </c>
      <c r="AF6" s="13" t="s">
        <v>7</v>
      </c>
      <c r="AG6" s="17" t="s">
        <v>8</v>
      </c>
      <c r="AH6" s="3"/>
      <c r="AI6" s="3"/>
      <c r="AJ6" s="3"/>
      <c r="AK6" s="3"/>
      <c r="AL6" s="3"/>
      <c r="AM6" s="3"/>
      <c r="AN6" s="3"/>
      <c r="AO6" s="3"/>
      <c r="AP6" s="3"/>
      <c r="AQ6" s="3"/>
      <c r="AR6" s="3"/>
      <c r="AS6" s="3"/>
    </row>
    <row r="7" spans="3:45">
      <c r="C7" s="39">
        <v>20</v>
      </c>
      <c r="D7" s="40">
        <v>91.53354333</v>
      </c>
      <c r="E7" s="40">
        <v>85.97425378</v>
      </c>
      <c r="F7" s="40">
        <v>88.753453456</v>
      </c>
      <c r="G7" s="3">
        <f t="shared" ref="G7:G14" si="0">AVERAGE(D7:F7)</f>
        <v>88.7537501886667</v>
      </c>
      <c r="H7" s="3">
        <f t="shared" ref="H7:H14" si="1">_xlfn.STDEV.S(D7:F7)</f>
        <v>2.7796447868788</v>
      </c>
      <c r="I7" s="3">
        <f t="shared" ref="I7:I14" si="2">H7/SQRT(3)</f>
        <v>1.60482866595602</v>
      </c>
      <c r="J7" s="40">
        <v>76.922</v>
      </c>
      <c r="K7" s="40">
        <v>74.673</v>
      </c>
      <c r="L7" s="40">
        <v>75.7975</v>
      </c>
      <c r="M7" s="3">
        <f t="shared" ref="M7:M14" si="3">AVERAGE(J7:L7)</f>
        <v>75.7975</v>
      </c>
      <c r="N7" s="3">
        <f t="shared" ref="N7:N14" si="4">_xlfn.STDEV.S(J7:L7)</f>
        <v>1.1245</v>
      </c>
      <c r="O7" s="3">
        <f t="shared" ref="O7:O14" si="5">N7/SQRT(3)</f>
        <v>0.649230377703733</v>
      </c>
      <c r="P7" s="40">
        <v>81.701</v>
      </c>
      <c r="Q7" s="40">
        <v>94.5065</v>
      </c>
      <c r="R7" s="40">
        <v>88.10375</v>
      </c>
      <c r="S7" s="3">
        <f t="shared" ref="S7:S14" si="6">AVERAGE(P7:R7)</f>
        <v>88.10375</v>
      </c>
      <c r="T7" s="3">
        <f t="shared" ref="T7:T14" si="7">_xlfn.STDEV.S(P7:R7)</f>
        <v>6.40275</v>
      </c>
      <c r="U7" s="3">
        <f t="shared" ref="U7:U14" si="8">T7/SQRT(3)</f>
        <v>3.69662943605388</v>
      </c>
      <c r="V7" s="40">
        <v>96.6526154</v>
      </c>
      <c r="W7" s="40">
        <v>98.8221538</v>
      </c>
      <c r="X7" s="40">
        <v>97.7373846</v>
      </c>
      <c r="Y7" s="3">
        <f t="shared" ref="Y7:Y14" si="9">AVERAGE(V7:X7)</f>
        <v>97.7373846</v>
      </c>
      <c r="Z7" s="3">
        <f t="shared" ref="Z7:Z14" si="10">_xlfn.STDEV.S(V7:X7)</f>
        <v>1.0847692</v>
      </c>
      <c r="AA7" s="3">
        <f t="shared" ref="AA7:AA14" si="11">Z7/SQRT(3)</f>
        <v>0.626291789628613</v>
      </c>
      <c r="AB7" s="40">
        <v>87.1274286</v>
      </c>
      <c r="AC7" s="40">
        <v>91.1714286</v>
      </c>
      <c r="AD7" s="40">
        <v>89.1494286</v>
      </c>
      <c r="AE7" s="3">
        <f t="shared" ref="AE7:AE14" si="12">AVERAGE(AB7:AD7)</f>
        <v>89.1494286</v>
      </c>
      <c r="AF7" s="3">
        <f t="shared" ref="AF7:AF14" si="13">_xlfn.STDEV.S(AB7:AD7)</f>
        <v>2.022</v>
      </c>
      <c r="AG7" s="18">
        <f t="shared" ref="AG7:AG14" si="14">AF7/SQRT(3)</f>
        <v>1.16740224430142</v>
      </c>
      <c r="AH7" s="3"/>
      <c r="AI7" s="3"/>
      <c r="AJ7" s="38"/>
      <c r="AK7" s="4" t="s">
        <v>57</v>
      </c>
      <c r="AL7" s="16" t="s">
        <v>14</v>
      </c>
      <c r="AM7" s="3"/>
      <c r="AN7" s="3"/>
      <c r="AO7" s="3"/>
      <c r="AP7" s="38"/>
      <c r="AQ7" s="4" t="s">
        <v>58</v>
      </c>
      <c r="AR7" s="16" t="s">
        <v>14</v>
      </c>
      <c r="AS7" s="3"/>
    </row>
    <row r="8" spans="3:45">
      <c r="C8" s="39">
        <v>4</v>
      </c>
      <c r="D8" s="40">
        <v>77.96425344</v>
      </c>
      <c r="E8" s="40">
        <v>72.3544549</v>
      </c>
      <c r="F8" s="40">
        <v>75.1316667</v>
      </c>
      <c r="G8" s="3">
        <f t="shared" si="0"/>
        <v>75.1501250133333</v>
      </c>
      <c r="H8" s="3">
        <f t="shared" si="1"/>
        <v>2.80494482064173</v>
      </c>
      <c r="I8" s="3">
        <f t="shared" si="2"/>
        <v>1.61943564725955</v>
      </c>
      <c r="J8" s="40">
        <v>74.5005</v>
      </c>
      <c r="K8" s="40">
        <v>79.515</v>
      </c>
      <c r="L8" s="40">
        <v>77.00775</v>
      </c>
      <c r="M8" s="3">
        <f t="shared" si="3"/>
        <v>77.00775</v>
      </c>
      <c r="N8" s="3">
        <f t="shared" si="4"/>
        <v>2.50725</v>
      </c>
      <c r="O8" s="3">
        <f t="shared" si="5"/>
        <v>1.44756146242569</v>
      </c>
      <c r="P8" s="40">
        <v>69.8725</v>
      </c>
      <c r="Q8" s="40">
        <v>72.299</v>
      </c>
      <c r="R8" s="40">
        <v>71.08575</v>
      </c>
      <c r="S8" s="3">
        <f t="shared" si="6"/>
        <v>71.08575</v>
      </c>
      <c r="T8" s="3">
        <f t="shared" si="7"/>
        <v>1.21325</v>
      </c>
      <c r="U8" s="3">
        <f t="shared" si="8"/>
        <v>0.700470214094315</v>
      </c>
      <c r="V8" s="40">
        <v>96.376</v>
      </c>
      <c r="W8" s="40">
        <v>97.7832308</v>
      </c>
      <c r="X8" s="40">
        <v>97.0796154</v>
      </c>
      <c r="Y8" s="3">
        <f t="shared" si="9"/>
        <v>97.0796154</v>
      </c>
      <c r="Z8" s="3">
        <f t="shared" si="10"/>
        <v>0.703615399999997</v>
      </c>
      <c r="AA8" s="3">
        <f t="shared" si="11"/>
        <v>0.406232540595964</v>
      </c>
      <c r="AB8" s="40">
        <v>72.7394286</v>
      </c>
      <c r="AC8" s="40">
        <v>68.9257143</v>
      </c>
      <c r="AD8" s="40">
        <v>70.8325714</v>
      </c>
      <c r="AE8" s="3">
        <f t="shared" si="12"/>
        <v>70.8325714333333</v>
      </c>
      <c r="AF8" s="3">
        <f t="shared" si="13"/>
        <v>1.90685715</v>
      </c>
      <c r="AG8" s="18">
        <f t="shared" si="14"/>
        <v>1.10092448885866</v>
      </c>
      <c r="AH8" s="3"/>
      <c r="AI8" s="3"/>
      <c r="AJ8" s="3"/>
      <c r="AK8" s="37">
        <v>1.5</v>
      </c>
      <c r="AL8" s="42">
        <v>0.3634</v>
      </c>
      <c r="AM8" s="3"/>
      <c r="AN8" s="3"/>
      <c r="AO8" s="3"/>
      <c r="AP8" s="3"/>
      <c r="AQ8" s="37">
        <v>1.5</v>
      </c>
      <c r="AR8" s="42">
        <v>0.3634</v>
      </c>
      <c r="AS8" s="3"/>
    </row>
    <row r="9" spans="3:45">
      <c r="C9" s="39">
        <v>0.8</v>
      </c>
      <c r="D9" s="40">
        <v>66.354553</v>
      </c>
      <c r="E9" s="40">
        <v>60.7542678</v>
      </c>
      <c r="F9" s="40">
        <v>63.5554656</v>
      </c>
      <c r="G9" s="3">
        <f t="shared" si="0"/>
        <v>63.5547621333333</v>
      </c>
      <c r="H9" s="3">
        <f t="shared" si="1"/>
        <v>2.80014266627323</v>
      </c>
      <c r="I9" s="3">
        <f t="shared" si="2"/>
        <v>1.61666312214221</v>
      </c>
      <c r="J9" s="40">
        <v>33.9055</v>
      </c>
      <c r="K9" s="40">
        <v>29.512</v>
      </c>
      <c r="L9" s="40">
        <v>31.70875</v>
      </c>
      <c r="M9" s="3">
        <f t="shared" si="3"/>
        <v>31.70875</v>
      </c>
      <c r="N9" s="3">
        <f t="shared" si="4"/>
        <v>2.19675</v>
      </c>
      <c r="O9" s="3">
        <f t="shared" si="5"/>
        <v>1.26829420384231</v>
      </c>
      <c r="P9" s="40">
        <v>2.1335</v>
      </c>
      <c r="Q9" s="40">
        <v>-2.8215</v>
      </c>
      <c r="R9" s="40">
        <v>-0.344</v>
      </c>
      <c r="S9" s="3">
        <f t="shared" si="6"/>
        <v>-0.344</v>
      </c>
      <c r="T9" s="3">
        <f t="shared" si="7"/>
        <v>2.4775</v>
      </c>
      <c r="U9" s="3">
        <f t="shared" si="8"/>
        <v>1.4303852919173</v>
      </c>
      <c r="V9" s="40">
        <v>70.0049231</v>
      </c>
      <c r="W9" s="40">
        <v>68.4756923</v>
      </c>
      <c r="X9" s="40">
        <v>69.2403077</v>
      </c>
      <c r="Y9" s="3">
        <f t="shared" si="9"/>
        <v>69.2403077</v>
      </c>
      <c r="Z9" s="3">
        <f t="shared" si="10"/>
        <v>0.764615399999997</v>
      </c>
      <c r="AA9" s="3">
        <f t="shared" si="11"/>
        <v>0.441450907016532</v>
      </c>
      <c r="AB9" s="40">
        <v>59.8568571</v>
      </c>
      <c r="AC9" s="40">
        <v>56.8865714</v>
      </c>
      <c r="AD9" s="40">
        <v>58.3717143</v>
      </c>
      <c r="AE9" s="3">
        <f t="shared" si="12"/>
        <v>58.3717142666667</v>
      </c>
      <c r="AF9" s="3">
        <f t="shared" si="13"/>
        <v>1.48514285</v>
      </c>
      <c r="AG9" s="18">
        <f t="shared" si="14"/>
        <v>0.857447624232548</v>
      </c>
      <c r="AH9" s="3"/>
      <c r="AI9" s="3"/>
      <c r="AJ9" s="3"/>
      <c r="AK9" s="37">
        <v>7.5</v>
      </c>
      <c r="AL9" s="42">
        <v>1.341</v>
      </c>
      <c r="AM9" s="3"/>
      <c r="AN9" s="3"/>
      <c r="AO9" s="3"/>
      <c r="AP9" s="3"/>
      <c r="AQ9" s="37">
        <v>7.5</v>
      </c>
      <c r="AR9" s="42">
        <v>0.2534</v>
      </c>
      <c r="AS9" s="3"/>
    </row>
    <row r="10" spans="3:45">
      <c r="C10" s="39">
        <v>0.16</v>
      </c>
      <c r="D10" s="40">
        <v>33.256464</v>
      </c>
      <c r="E10" s="40">
        <v>27.6536344</v>
      </c>
      <c r="F10" s="40">
        <v>30.477244245</v>
      </c>
      <c r="G10" s="3">
        <f t="shared" si="0"/>
        <v>30.4624475483333</v>
      </c>
      <c r="H10" s="3">
        <f t="shared" si="1"/>
        <v>2.80144410765827</v>
      </c>
      <c r="I10" s="3">
        <f t="shared" si="2"/>
        <v>1.61741450967619</v>
      </c>
      <c r="J10" s="40">
        <v>5.9565</v>
      </c>
      <c r="K10" s="40">
        <v>11.4785</v>
      </c>
      <c r="L10" s="40">
        <v>8.7175</v>
      </c>
      <c r="M10" s="3">
        <f t="shared" si="3"/>
        <v>8.7175</v>
      </c>
      <c r="N10" s="3">
        <f t="shared" si="4"/>
        <v>2.761</v>
      </c>
      <c r="O10" s="3">
        <f t="shared" si="5"/>
        <v>1.59406409323256</v>
      </c>
      <c r="P10" s="40">
        <v>3.658</v>
      </c>
      <c r="Q10" s="40">
        <v>3.2955</v>
      </c>
      <c r="R10" s="40">
        <v>3.47675</v>
      </c>
      <c r="S10" s="3">
        <f t="shared" si="6"/>
        <v>3.47675</v>
      </c>
      <c r="T10" s="3">
        <f t="shared" si="7"/>
        <v>0.18125</v>
      </c>
      <c r="U10" s="3">
        <f t="shared" si="8"/>
        <v>0.10464473629062</v>
      </c>
      <c r="V10" s="40">
        <v>38.994</v>
      </c>
      <c r="W10" s="40">
        <v>47.5743077</v>
      </c>
      <c r="X10" s="40">
        <v>43.2841538</v>
      </c>
      <c r="Y10" s="3">
        <f t="shared" si="9"/>
        <v>43.2841538333333</v>
      </c>
      <c r="Z10" s="3">
        <f t="shared" si="10"/>
        <v>4.29015385</v>
      </c>
      <c r="AA10" s="3">
        <f t="shared" si="11"/>
        <v>2.47692148016241</v>
      </c>
      <c r="AB10" s="40">
        <v>11.6974286</v>
      </c>
      <c r="AC10" s="40">
        <v>7.6637143</v>
      </c>
      <c r="AD10" s="40">
        <v>9.6805714</v>
      </c>
      <c r="AE10" s="3">
        <f t="shared" si="12"/>
        <v>9.68057143333333</v>
      </c>
      <c r="AF10" s="3">
        <f t="shared" si="13"/>
        <v>2.01685715</v>
      </c>
      <c r="AG10" s="18">
        <f t="shared" si="14"/>
        <v>1.16443301846952</v>
      </c>
      <c r="AH10" s="3"/>
      <c r="AI10" s="3"/>
      <c r="AJ10" s="3"/>
      <c r="AK10" s="47">
        <v>37.5</v>
      </c>
      <c r="AL10" s="48">
        <v>3.557</v>
      </c>
      <c r="AM10" s="3"/>
      <c r="AN10" s="3"/>
      <c r="AO10" s="3"/>
      <c r="AP10" s="3"/>
      <c r="AQ10" s="47">
        <v>37.5</v>
      </c>
      <c r="AR10" s="48">
        <v>0.7002</v>
      </c>
      <c r="AS10" s="3"/>
    </row>
    <row r="11" spans="3:45">
      <c r="C11" s="39">
        <v>0.032</v>
      </c>
      <c r="D11" s="40">
        <v>18.10546433</v>
      </c>
      <c r="E11" s="40">
        <v>12.54546648</v>
      </c>
      <c r="F11" s="40">
        <v>15.364266</v>
      </c>
      <c r="G11" s="3">
        <f t="shared" si="0"/>
        <v>15.3383989366667</v>
      </c>
      <c r="H11" s="3">
        <f t="shared" si="1"/>
        <v>2.78008918053455</v>
      </c>
      <c r="I11" s="3">
        <f t="shared" si="2"/>
        <v>1.60508523675279</v>
      </c>
      <c r="J11" s="40">
        <v>19.983</v>
      </c>
      <c r="K11" s="40">
        <v>6.75</v>
      </c>
      <c r="L11" s="40">
        <v>13.3665</v>
      </c>
      <c r="M11" s="3">
        <f t="shared" si="3"/>
        <v>13.3665</v>
      </c>
      <c r="N11" s="3">
        <f t="shared" si="4"/>
        <v>6.6165</v>
      </c>
      <c r="O11" s="3">
        <f t="shared" si="5"/>
        <v>3.82003805609316</v>
      </c>
      <c r="P11" s="40">
        <v>-2.8165</v>
      </c>
      <c r="Q11" s="40">
        <v>-10.494</v>
      </c>
      <c r="R11" s="40">
        <v>-6.65525</v>
      </c>
      <c r="S11" s="3">
        <f t="shared" si="6"/>
        <v>-6.65525</v>
      </c>
      <c r="T11" s="3">
        <f t="shared" si="7"/>
        <v>3.83875</v>
      </c>
      <c r="U11" s="3">
        <f t="shared" si="8"/>
        <v>2.21630334585168</v>
      </c>
      <c r="V11" s="40">
        <v>9.1998462</v>
      </c>
      <c r="W11" s="40">
        <v>15.2326154</v>
      </c>
      <c r="X11" s="40">
        <v>12.2162308</v>
      </c>
      <c r="Y11" s="3">
        <f t="shared" si="9"/>
        <v>12.2162308</v>
      </c>
      <c r="Z11" s="3">
        <f t="shared" si="10"/>
        <v>3.0163846</v>
      </c>
      <c r="AA11" s="3">
        <f t="shared" si="11"/>
        <v>1.74151046078944</v>
      </c>
      <c r="AB11" s="40">
        <v>-5.28</v>
      </c>
      <c r="AC11" s="40">
        <v>-0.28</v>
      </c>
      <c r="AD11" s="40">
        <v>-2.78</v>
      </c>
      <c r="AE11" s="3">
        <f t="shared" si="12"/>
        <v>-2.78</v>
      </c>
      <c r="AF11" s="3">
        <f t="shared" si="13"/>
        <v>2.5</v>
      </c>
      <c r="AG11" s="18">
        <f t="shared" si="14"/>
        <v>1.44337567297406</v>
      </c>
      <c r="AH11" s="3"/>
      <c r="AI11" s="3"/>
      <c r="AJ11" s="3"/>
      <c r="AK11" s="3"/>
      <c r="AL11" s="3"/>
      <c r="AM11" s="3"/>
      <c r="AN11" s="3"/>
      <c r="AO11" s="3"/>
      <c r="AP11" s="3"/>
      <c r="AQ11" s="3"/>
      <c r="AR11" s="3"/>
      <c r="AS11" s="3"/>
    </row>
    <row r="12" spans="3:45">
      <c r="C12" s="39">
        <v>0.0064</v>
      </c>
      <c r="D12" s="40">
        <v>5.331656467</v>
      </c>
      <c r="E12" s="40">
        <v>-0.223809</v>
      </c>
      <c r="F12" s="40">
        <v>2.5545389</v>
      </c>
      <c r="G12" s="3">
        <f t="shared" si="0"/>
        <v>2.554128789</v>
      </c>
      <c r="H12" s="3">
        <f t="shared" si="1"/>
        <v>2.77773275620616</v>
      </c>
      <c r="I12" s="3">
        <f t="shared" si="2"/>
        <v>1.60372475453247</v>
      </c>
      <c r="J12" s="40">
        <v>25.613</v>
      </c>
      <c r="K12" s="40">
        <v>19.618</v>
      </c>
      <c r="L12" s="40">
        <v>22.6155</v>
      </c>
      <c r="M12" s="3">
        <f t="shared" si="3"/>
        <v>22.6155</v>
      </c>
      <c r="N12" s="3">
        <f t="shared" si="4"/>
        <v>2.9975</v>
      </c>
      <c r="O12" s="3">
        <f t="shared" si="5"/>
        <v>1.7306074318959</v>
      </c>
      <c r="P12" s="40">
        <v>-22.198</v>
      </c>
      <c r="Q12" s="40">
        <v>-10.477</v>
      </c>
      <c r="R12" s="40">
        <v>-16.3375</v>
      </c>
      <c r="S12" s="3">
        <f t="shared" si="6"/>
        <v>-16.3375</v>
      </c>
      <c r="T12" s="3">
        <f t="shared" si="7"/>
        <v>5.8605</v>
      </c>
      <c r="U12" s="3">
        <f t="shared" si="8"/>
        <v>3.3835612525858</v>
      </c>
      <c r="V12" s="40">
        <v>2.324</v>
      </c>
      <c r="W12" s="40">
        <v>6.5153846</v>
      </c>
      <c r="X12" s="40">
        <v>4.4196923</v>
      </c>
      <c r="Y12" s="3">
        <f t="shared" si="9"/>
        <v>4.4196923</v>
      </c>
      <c r="Z12" s="3">
        <f t="shared" si="10"/>
        <v>2.0956923</v>
      </c>
      <c r="AA12" s="3">
        <f t="shared" si="11"/>
        <v>1.20994851354363</v>
      </c>
      <c r="AB12" s="40">
        <v>13.9091429</v>
      </c>
      <c r="AC12" s="40">
        <v>7.6545714</v>
      </c>
      <c r="AD12" s="40">
        <v>10.7818571</v>
      </c>
      <c r="AE12" s="3">
        <f t="shared" si="12"/>
        <v>10.7818571333333</v>
      </c>
      <c r="AF12" s="3">
        <f t="shared" si="13"/>
        <v>3.12728575</v>
      </c>
      <c r="AG12" s="18">
        <f t="shared" si="14"/>
        <v>1.80553926959538</v>
      </c>
      <c r="AH12" s="3"/>
      <c r="AI12" s="3"/>
      <c r="AJ12" s="3"/>
      <c r="AK12" s="3"/>
      <c r="AL12" s="3"/>
      <c r="AM12" s="3"/>
      <c r="AN12" s="3"/>
      <c r="AO12" s="3"/>
      <c r="AP12" s="3"/>
      <c r="AQ12" s="3"/>
      <c r="AR12" s="3"/>
      <c r="AS12" s="3"/>
    </row>
    <row r="13" spans="3:45">
      <c r="C13" s="39">
        <v>0.00128</v>
      </c>
      <c r="D13" s="40">
        <v>10.995</v>
      </c>
      <c r="E13" s="40">
        <v>5.4353534</v>
      </c>
      <c r="F13" s="40">
        <v>8.214542</v>
      </c>
      <c r="G13" s="3">
        <f t="shared" si="0"/>
        <v>8.21496513333333</v>
      </c>
      <c r="H13" s="3">
        <f t="shared" si="1"/>
        <v>2.77982332415286</v>
      </c>
      <c r="I13" s="3">
        <f t="shared" si="2"/>
        <v>1.60493174449925</v>
      </c>
      <c r="J13" s="40">
        <v>-6.869</v>
      </c>
      <c r="K13" s="40">
        <v>4.5065</v>
      </c>
      <c r="L13" s="40">
        <v>-1.18125</v>
      </c>
      <c r="M13" s="3">
        <f t="shared" si="3"/>
        <v>-1.18125</v>
      </c>
      <c r="N13" s="3">
        <f t="shared" si="4"/>
        <v>5.68775</v>
      </c>
      <c r="O13" s="3">
        <f t="shared" si="5"/>
        <v>3.28382399358329</v>
      </c>
      <c r="P13" s="40">
        <v>5.504</v>
      </c>
      <c r="Q13" s="40">
        <v>14.905</v>
      </c>
      <c r="R13" s="40">
        <v>10.2045</v>
      </c>
      <c r="S13" s="3">
        <f t="shared" si="6"/>
        <v>10.2045</v>
      </c>
      <c r="T13" s="3">
        <f t="shared" si="7"/>
        <v>4.7005</v>
      </c>
      <c r="U13" s="3">
        <f t="shared" si="8"/>
        <v>2.71383494032584</v>
      </c>
      <c r="V13" s="40">
        <v>1.3716923</v>
      </c>
      <c r="W13" s="40">
        <v>6.3438462</v>
      </c>
      <c r="X13" s="40">
        <v>3.8577692</v>
      </c>
      <c r="Y13" s="3">
        <f t="shared" si="9"/>
        <v>3.85776923333333</v>
      </c>
      <c r="Z13" s="3">
        <f t="shared" si="10"/>
        <v>2.48607695</v>
      </c>
      <c r="AA13" s="3">
        <f t="shared" si="11"/>
        <v>1.43533719630862</v>
      </c>
      <c r="AB13" s="40">
        <v>-1.1917143</v>
      </c>
      <c r="AC13" s="40">
        <v>8.3228571</v>
      </c>
      <c r="AD13" s="40">
        <v>3.5655714</v>
      </c>
      <c r="AE13" s="3">
        <f t="shared" si="12"/>
        <v>3.5655714</v>
      </c>
      <c r="AF13" s="3">
        <f t="shared" si="13"/>
        <v>4.7572857</v>
      </c>
      <c r="AG13" s="18">
        <f t="shared" si="14"/>
        <v>2.74662017950696</v>
      </c>
      <c r="AH13" s="3"/>
      <c r="AI13" s="3"/>
      <c r="AJ13" s="3"/>
      <c r="AK13" s="3"/>
      <c r="AL13" s="3"/>
      <c r="AM13" s="3"/>
      <c r="AN13" s="3"/>
      <c r="AO13" s="3"/>
      <c r="AP13" s="3"/>
      <c r="AQ13" s="3"/>
      <c r="AR13" s="3"/>
      <c r="AS13" s="3"/>
    </row>
    <row r="14" spans="3:45">
      <c r="C14" s="39">
        <v>0.000256</v>
      </c>
      <c r="D14" s="40">
        <v>12.05</v>
      </c>
      <c r="E14" s="40">
        <v>6.496454</v>
      </c>
      <c r="F14" s="40">
        <v>9.27646452</v>
      </c>
      <c r="G14" s="3">
        <f t="shared" si="0"/>
        <v>9.27430617333333</v>
      </c>
      <c r="H14" s="3">
        <f t="shared" si="1"/>
        <v>2.77677362911964</v>
      </c>
      <c r="I14" s="3">
        <f t="shared" si="2"/>
        <v>1.60317100225088</v>
      </c>
      <c r="J14" s="40">
        <v>3.226</v>
      </c>
      <c r="K14" s="40">
        <v>0.62</v>
      </c>
      <c r="L14" s="40">
        <v>1.923</v>
      </c>
      <c r="M14" s="3">
        <f t="shared" si="3"/>
        <v>1.923</v>
      </c>
      <c r="N14" s="3">
        <f t="shared" si="4"/>
        <v>1.303</v>
      </c>
      <c r="O14" s="3">
        <f t="shared" si="5"/>
        <v>0.752287400754082</v>
      </c>
      <c r="P14" s="40">
        <v>12.249</v>
      </c>
      <c r="Q14" s="40">
        <v>19.839</v>
      </c>
      <c r="R14" s="40">
        <v>16.044</v>
      </c>
      <c r="S14" s="3">
        <f t="shared" si="6"/>
        <v>16.044</v>
      </c>
      <c r="T14" s="3">
        <f t="shared" si="7"/>
        <v>3.795</v>
      </c>
      <c r="U14" s="3">
        <f t="shared" si="8"/>
        <v>2.19104427157463</v>
      </c>
      <c r="V14" s="40">
        <v>-3.0710769</v>
      </c>
      <c r="W14" s="40">
        <v>-1.0835385</v>
      </c>
      <c r="X14" s="40">
        <v>-2.0773077</v>
      </c>
      <c r="Y14" s="3">
        <f t="shared" si="9"/>
        <v>-2.0773077</v>
      </c>
      <c r="Z14" s="3">
        <f t="shared" si="10"/>
        <v>0.9937692</v>
      </c>
      <c r="AA14" s="3">
        <f t="shared" si="11"/>
        <v>0.573752915132359</v>
      </c>
      <c r="AB14" s="40">
        <v>2.7114286</v>
      </c>
      <c r="AC14" s="40">
        <v>8.2894286</v>
      </c>
      <c r="AD14" s="40">
        <v>5.5004286</v>
      </c>
      <c r="AE14" s="3">
        <f t="shared" si="12"/>
        <v>5.5004286</v>
      </c>
      <c r="AF14" s="3">
        <f t="shared" si="13"/>
        <v>2.789</v>
      </c>
      <c r="AG14" s="18">
        <f t="shared" si="14"/>
        <v>1.61022990076987</v>
      </c>
      <c r="AH14" s="3"/>
      <c r="AI14" s="3"/>
      <c r="AJ14" s="3"/>
      <c r="AK14" s="3"/>
      <c r="AL14" s="3"/>
      <c r="AM14" s="3"/>
      <c r="AN14" s="3"/>
      <c r="AO14" s="3"/>
      <c r="AP14" s="3"/>
      <c r="AQ14" s="3"/>
      <c r="AR14" s="3"/>
      <c r="AS14" s="3"/>
    </row>
    <row r="15" spans="3:45">
      <c r="C15" s="36"/>
      <c r="D15" s="51" t="s">
        <v>14</v>
      </c>
      <c r="E15" s="13" t="s">
        <v>15</v>
      </c>
      <c r="F15" s="52" t="s">
        <v>16</v>
      </c>
      <c r="G15" s="3"/>
      <c r="H15" s="3"/>
      <c r="I15" s="3"/>
      <c r="J15" s="51" t="s">
        <v>14</v>
      </c>
      <c r="K15" s="13" t="s">
        <v>15</v>
      </c>
      <c r="L15" s="52" t="s">
        <v>16</v>
      </c>
      <c r="M15" s="3"/>
      <c r="N15" s="3"/>
      <c r="O15" s="3"/>
      <c r="P15" s="51" t="s">
        <v>14</v>
      </c>
      <c r="Q15" s="13" t="s">
        <v>15</v>
      </c>
      <c r="R15" s="52" t="s">
        <v>16</v>
      </c>
      <c r="S15" s="3"/>
      <c r="T15" s="3"/>
      <c r="U15" s="3"/>
      <c r="V15" s="51" t="s">
        <v>14</v>
      </c>
      <c r="W15" s="13" t="s">
        <v>15</v>
      </c>
      <c r="X15" s="52" t="s">
        <v>16</v>
      </c>
      <c r="Y15" s="3"/>
      <c r="Z15" s="3"/>
      <c r="AA15" s="3"/>
      <c r="AB15" s="51" t="s">
        <v>14</v>
      </c>
      <c r="AC15" s="13" t="s">
        <v>15</v>
      </c>
      <c r="AD15" s="52" t="s">
        <v>16</v>
      </c>
      <c r="AE15" s="3"/>
      <c r="AF15" s="3"/>
      <c r="AG15" s="18"/>
      <c r="AH15" s="3"/>
      <c r="AI15" s="3"/>
      <c r="AJ15" s="3"/>
      <c r="AK15" s="3"/>
      <c r="AL15" s="3"/>
      <c r="AM15" s="3"/>
      <c r="AN15" s="3"/>
      <c r="AO15" s="3"/>
      <c r="AP15" s="3"/>
      <c r="AQ15" s="3"/>
      <c r="AR15" s="3"/>
      <c r="AS15" s="3"/>
    </row>
    <row r="16" spans="3:45">
      <c r="C16" s="50"/>
      <c r="D16" s="44">
        <v>0.3739</v>
      </c>
      <c r="E16" s="44">
        <v>0.9408</v>
      </c>
      <c r="F16" s="44" t="s">
        <v>363</v>
      </c>
      <c r="G16" s="15"/>
      <c r="H16" s="15"/>
      <c r="I16" s="15"/>
      <c r="J16" s="44">
        <v>0.8819</v>
      </c>
      <c r="K16" s="44">
        <v>6.987</v>
      </c>
      <c r="L16" s="15" t="s">
        <v>61</v>
      </c>
      <c r="M16" s="15"/>
      <c r="N16" s="15"/>
      <c r="O16" s="15"/>
      <c r="P16" s="44">
        <v>3.4</v>
      </c>
      <c r="Q16" s="44">
        <v>8.705</v>
      </c>
      <c r="R16" s="15" t="s">
        <v>61</v>
      </c>
      <c r="S16" s="15"/>
      <c r="T16" s="15"/>
      <c r="U16" s="15"/>
      <c r="V16" s="44">
        <v>0.2691</v>
      </c>
      <c r="W16" s="44">
        <v>0.8342</v>
      </c>
      <c r="X16" s="44" t="s">
        <v>364</v>
      </c>
      <c r="Y16" s="15"/>
      <c r="Z16" s="15"/>
      <c r="AA16" s="15"/>
      <c r="AB16" s="44">
        <v>0.5336</v>
      </c>
      <c r="AC16" s="44">
        <v>1.917</v>
      </c>
      <c r="AD16" s="44" t="s">
        <v>365</v>
      </c>
      <c r="AE16" s="15"/>
      <c r="AF16" s="15"/>
      <c r="AG16" s="19"/>
      <c r="AH16" s="3"/>
      <c r="AI16" s="3"/>
      <c r="AJ16" s="3"/>
      <c r="AK16" s="3"/>
      <c r="AL16" s="3"/>
      <c r="AM16" s="3"/>
      <c r="AN16" s="3"/>
      <c r="AO16" s="3"/>
      <c r="AP16" s="3"/>
      <c r="AQ16" s="3"/>
      <c r="AR16" s="3"/>
      <c r="AS16" s="3"/>
    </row>
    <row r="17" spans="3:45"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3"/>
      <c r="AH17" s="3"/>
      <c r="AI17" s="3"/>
      <c r="AJ17" s="3"/>
      <c r="AK17" s="3"/>
      <c r="AL17" s="3"/>
      <c r="AM17" s="3"/>
      <c r="AN17" s="3"/>
      <c r="AO17" s="3"/>
      <c r="AP17" s="3"/>
      <c r="AQ17" s="3"/>
      <c r="AR17" s="3"/>
      <c r="AS17" s="3"/>
    </row>
    <row r="18" spans="3:45"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3"/>
      <c r="AH18" s="3"/>
      <c r="AI18" s="3"/>
      <c r="AJ18" s="3"/>
      <c r="AK18" s="3"/>
      <c r="AL18" s="3"/>
      <c r="AM18" s="3"/>
      <c r="AN18" s="3"/>
      <c r="AO18" s="3"/>
      <c r="AP18" s="3"/>
      <c r="AQ18" s="3"/>
      <c r="AR18" s="3"/>
      <c r="AS18" s="3"/>
    </row>
    <row r="19" spans="3:45"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3"/>
      <c r="AH19" s="3"/>
      <c r="AI19" s="3"/>
      <c r="AJ19" s="3"/>
      <c r="AK19" s="3"/>
      <c r="AL19" s="3"/>
      <c r="AM19" s="3"/>
      <c r="AN19" s="3"/>
      <c r="AO19" s="3"/>
      <c r="AP19" s="3"/>
      <c r="AQ19" s="3"/>
      <c r="AR19" s="3"/>
      <c r="AS19" s="3"/>
    </row>
    <row r="20" spans="3:45">
      <c r="C20" s="3" t="s">
        <v>366</v>
      </c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3"/>
      <c r="AH20" s="3"/>
      <c r="AI20" s="3"/>
      <c r="AJ20" s="3"/>
      <c r="AK20" s="3"/>
      <c r="AL20" s="3"/>
      <c r="AM20" s="3"/>
      <c r="AN20" s="3"/>
      <c r="AO20" s="3"/>
      <c r="AP20" s="3"/>
      <c r="AQ20" s="3"/>
      <c r="AR20" s="3"/>
      <c r="AS20" s="3"/>
    </row>
    <row r="21" spans="3:45"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3"/>
      <c r="AH21" s="3"/>
      <c r="AI21" s="3"/>
      <c r="AJ21" s="3"/>
      <c r="AK21" s="3"/>
      <c r="AL21" s="3"/>
      <c r="AM21" s="3"/>
      <c r="AN21" s="3"/>
      <c r="AO21" s="3"/>
      <c r="AP21" s="3"/>
      <c r="AQ21" s="3"/>
      <c r="AR21" s="3"/>
      <c r="AS21" s="3"/>
    </row>
    <row r="22" spans="3:45">
      <c r="C22" s="4" t="s">
        <v>143</v>
      </c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/>
      <c r="AG22" s="16"/>
      <c r="AH22" s="3"/>
      <c r="AI22" s="3"/>
      <c r="AJ22" s="3"/>
      <c r="AK22" s="3"/>
      <c r="AL22" s="3"/>
      <c r="AM22" s="3"/>
      <c r="AN22" s="3"/>
      <c r="AO22" s="3"/>
      <c r="AP22" s="3"/>
      <c r="AQ22" s="3"/>
      <c r="AR22" s="3"/>
      <c r="AS22" s="3"/>
    </row>
    <row r="23" spans="3:45">
      <c r="C23" s="6" t="s">
        <v>4</v>
      </c>
      <c r="D23" s="38" t="s">
        <v>52</v>
      </c>
      <c r="E23" s="38"/>
      <c r="F23" s="38"/>
      <c r="G23" s="13" t="s">
        <v>6</v>
      </c>
      <c r="H23" s="13" t="s">
        <v>7</v>
      </c>
      <c r="I23" s="13" t="s">
        <v>8</v>
      </c>
      <c r="J23" s="38" t="s">
        <v>53</v>
      </c>
      <c r="K23" s="38"/>
      <c r="L23" s="38"/>
      <c r="M23" s="13" t="s">
        <v>6</v>
      </c>
      <c r="N23" s="13" t="s">
        <v>7</v>
      </c>
      <c r="O23" s="13" t="s">
        <v>8</v>
      </c>
      <c r="P23" s="38" t="s">
        <v>54</v>
      </c>
      <c r="Q23" s="38"/>
      <c r="R23" s="38"/>
      <c r="S23" s="13" t="s">
        <v>6</v>
      </c>
      <c r="T23" s="13" t="s">
        <v>7</v>
      </c>
      <c r="U23" s="13" t="s">
        <v>8</v>
      </c>
      <c r="V23" s="38" t="s">
        <v>55</v>
      </c>
      <c r="W23" s="38"/>
      <c r="X23" s="38"/>
      <c r="Y23" s="13" t="s">
        <v>6</v>
      </c>
      <c r="Z23" s="13" t="s">
        <v>7</v>
      </c>
      <c r="AA23" s="13" t="s">
        <v>8</v>
      </c>
      <c r="AB23" s="38" t="s">
        <v>56</v>
      </c>
      <c r="AC23" s="38"/>
      <c r="AD23" s="38"/>
      <c r="AE23" s="13" t="s">
        <v>6</v>
      </c>
      <c r="AF23" s="13" t="s">
        <v>7</v>
      </c>
      <c r="AG23" s="17" t="s">
        <v>8</v>
      </c>
      <c r="AH23" s="3"/>
      <c r="AI23" s="3"/>
      <c r="AJ23" s="3"/>
      <c r="AK23" s="3"/>
      <c r="AL23" s="3"/>
      <c r="AM23" s="3"/>
      <c r="AN23" s="3"/>
      <c r="AO23" s="3"/>
      <c r="AP23" s="3"/>
      <c r="AQ23" s="3"/>
      <c r="AR23" s="3"/>
      <c r="AS23" s="3"/>
    </row>
    <row r="24" spans="3:45">
      <c r="C24" s="39">
        <v>200</v>
      </c>
      <c r="D24" s="40">
        <v>99.518</v>
      </c>
      <c r="E24" s="40">
        <v>86.86075</v>
      </c>
      <c r="F24" s="40">
        <v>93.189375</v>
      </c>
      <c r="G24" s="3">
        <f t="shared" ref="G24:G31" si="15">AVERAGE(D24:F24)</f>
        <v>93.189375</v>
      </c>
      <c r="H24" s="3">
        <f t="shared" ref="H24:H31" si="16">_xlfn.STDEV.S(D24:F24)</f>
        <v>6.328625</v>
      </c>
      <c r="I24" s="3">
        <f t="shared" ref="I24:I31" si="17">H24/SQRT(3)</f>
        <v>3.6538333473502</v>
      </c>
      <c r="J24" s="40">
        <v>98.19149382</v>
      </c>
      <c r="K24" s="40">
        <v>99.50366646</v>
      </c>
      <c r="L24" s="40">
        <v>97.84056149</v>
      </c>
      <c r="M24" s="3">
        <f t="shared" ref="M24:M31" si="18">AVERAGE(J24:L24)</f>
        <v>98.5119072566667</v>
      </c>
      <c r="N24" s="3">
        <f t="shared" ref="N24:N31" si="19">_xlfn.STDEV.S(J24:L24)</f>
        <v>0.876628834289112</v>
      </c>
      <c r="O24" s="3">
        <f t="shared" ref="O24:O31" si="20">N24/SQRT(3)</f>
        <v>0.506121893456207</v>
      </c>
      <c r="P24" s="40">
        <v>96.44186047</v>
      </c>
      <c r="Q24" s="40">
        <v>98.80870218</v>
      </c>
      <c r="R24" s="40">
        <v>95.26256564</v>
      </c>
      <c r="S24" s="3">
        <f t="shared" ref="S24:S31" si="21">AVERAGE(P24:R24)</f>
        <v>96.83770943</v>
      </c>
      <c r="T24" s="3">
        <f t="shared" ref="T24:T31" si="22">_xlfn.STDEV.S(P24:R24)</f>
        <v>1.80590514408443</v>
      </c>
      <c r="U24" s="3">
        <f t="shared" ref="U24:U31" si="23">T24/SQRT(3)</f>
        <v>1.04263982106807</v>
      </c>
      <c r="V24" s="40">
        <v>96.68831456</v>
      </c>
      <c r="W24" s="40">
        <v>97.31610338</v>
      </c>
      <c r="X24" s="40">
        <v>97.14535012</v>
      </c>
      <c r="Y24" s="3">
        <f t="shared" ref="Y24:Y31" si="24">AVERAGE(V24:X24)</f>
        <v>97.0499226866667</v>
      </c>
      <c r="Z24" s="3">
        <f t="shared" ref="Z24:Z31" si="25">_xlfn.STDEV.S(V24:X24)</f>
        <v>0.324591276690689</v>
      </c>
      <c r="AA24" s="3">
        <f t="shared" ref="AA24:AA31" si="26">Z24/SQRT(3)</f>
        <v>0.187402860973974</v>
      </c>
      <c r="AB24" s="40">
        <v>99.26357441</v>
      </c>
      <c r="AC24" s="40">
        <v>99.20257641</v>
      </c>
      <c r="AD24" s="40">
        <v>100.6261682</v>
      </c>
      <c r="AE24" s="3">
        <f t="shared" ref="AE24:AE31" si="27">AVERAGE(AB24:AD24)</f>
        <v>99.6974396733333</v>
      </c>
      <c r="AF24" s="3">
        <f t="shared" ref="AF24:AF31" si="28">_xlfn.STDEV.S(AB24:AD24)</f>
        <v>0.804880547773593</v>
      </c>
      <c r="AG24" s="18">
        <f t="shared" ref="AG24:AG31" si="29">AF24/SQRT(3)</f>
        <v>0.464698000922577</v>
      </c>
      <c r="AH24" s="3"/>
      <c r="AI24" s="3"/>
      <c r="AJ24" s="3"/>
      <c r="AK24" s="3"/>
      <c r="AL24" s="3"/>
      <c r="AM24" s="3"/>
      <c r="AN24" s="3"/>
      <c r="AO24" s="3"/>
      <c r="AP24" s="3"/>
      <c r="AQ24" s="3"/>
      <c r="AR24" s="3"/>
      <c r="AS24" s="3"/>
    </row>
    <row r="25" spans="3:45">
      <c r="C25" s="39">
        <v>50</v>
      </c>
      <c r="D25" s="40">
        <v>77.11075</v>
      </c>
      <c r="E25" s="40">
        <v>77.3535</v>
      </c>
      <c r="F25" s="40">
        <v>77.232125</v>
      </c>
      <c r="G25" s="3">
        <f t="shared" si="15"/>
        <v>77.232125</v>
      </c>
      <c r="H25" s="3">
        <f t="shared" si="16"/>
        <v>0.121375</v>
      </c>
      <c r="I25" s="3">
        <f t="shared" si="17"/>
        <v>0.0700758889228911</v>
      </c>
      <c r="J25" s="40">
        <v>90.57783365</v>
      </c>
      <c r="K25" s="40">
        <v>90.79363084</v>
      </c>
      <c r="L25" s="40">
        <v>91.87932118</v>
      </c>
      <c r="M25" s="3">
        <f t="shared" si="18"/>
        <v>91.0835952233333</v>
      </c>
      <c r="N25" s="3">
        <f t="shared" si="19"/>
        <v>0.697514842413971</v>
      </c>
      <c r="O25" s="3">
        <f t="shared" si="20"/>
        <v>0.402710382031466</v>
      </c>
      <c r="P25" s="40">
        <v>90.98349587</v>
      </c>
      <c r="Q25" s="40">
        <v>81.13553388</v>
      </c>
      <c r="R25" s="40">
        <v>86.03475869</v>
      </c>
      <c r="S25" s="3">
        <f t="shared" si="21"/>
        <v>86.0512628133333</v>
      </c>
      <c r="T25" s="3">
        <f t="shared" si="22"/>
        <v>4.92400173930579</v>
      </c>
      <c r="U25" s="3">
        <f t="shared" si="23"/>
        <v>2.84287372967838</v>
      </c>
      <c r="V25" s="40">
        <v>91.42986525</v>
      </c>
      <c r="W25" s="40">
        <v>91.63021869</v>
      </c>
      <c r="X25" s="40">
        <v>89.03357632</v>
      </c>
      <c r="Y25" s="3">
        <f t="shared" si="24"/>
        <v>90.6978867533333</v>
      </c>
      <c r="Z25" s="3">
        <f t="shared" si="25"/>
        <v>1.4448121985596</v>
      </c>
      <c r="AA25" s="3">
        <f t="shared" si="26"/>
        <v>0.834162711766839</v>
      </c>
      <c r="AB25" s="40">
        <v>93.46366423</v>
      </c>
      <c r="AC25" s="40">
        <v>93.44177823</v>
      </c>
      <c r="AD25" s="40">
        <v>93.89492296</v>
      </c>
      <c r="AE25" s="3">
        <f t="shared" si="27"/>
        <v>93.6001218066667</v>
      </c>
      <c r="AF25" s="3">
        <f t="shared" si="28"/>
        <v>0.255539701913417</v>
      </c>
      <c r="AG25" s="18">
        <f t="shared" si="29"/>
        <v>0.147535915688348</v>
      </c>
      <c r="AH25" s="3"/>
      <c r="AI25" s="3"/>
      <c r="AJ25" s="38"/>
      <c r="AK25" s="4" t="s">
        <v>57</v>
      </c>
      <c r="AL25" s="16" t="s">
        <v>14</v>
      </c>
      <c r="AM25" s="3"/>
      <c r="AN25" s="3"/>
      <c r="AO25" s="3"/>
      <c r="AP25" s="38"/>
      <c r="AQ25" s="4" t="s">
        <v>58</v>
      </c>
      <c r="AR25" s="16" t="s">
        <v>14</v>
      </c>
      <c r="AS25" s="3"/>
    </row>
    <row r="26" spans="3:45">
      <c r="C26" s="39">
        <v>12.5</v>
      </c>
      <c r="D26" s="40">
        <v>90.5625</v>
      </c>
      <c r="E26" s="40">
        <v>82.09525</v>
      </c>
      <c r="F26" s="40">
        <v>86.328875</v>
      </c>
      <c r="G26" s="3">
        <f t="shared" si="15"/>
        <v>86.328875</v>
      </c>
      <c r="H26" s="3">
        <f t="shared" si="16"/>
        <v>4.233625</v>
      </c>
      <c r="I26" s="3">
        <f t="shared" si="17"/>
        <v>2.44428453339793</v>
      </c>
      <c r="J26" s="40">
        <v>66.72009219</v>
      </c>
      <c r="K26" s="40">
        <v>67.25707102</v>
      </c>
      <c r="L26" s="40">
        <v>68.5221035</v>
      </c>
      <c r="M26" s="3">
        <f t="shared" si="18"/>
        <v>67.49975557</v>
      </c>
      <c r="N26" s="3">
        <f t="shared" si="19"/>
        <v>0.925193511352357</v>
      </c>
      <c r="O26" s="3">
        <f t="shared" si="20"/>
        <v>0.534160722831779</v>
      </c>
      <c r="P26" s="40">
        <v>59.33008252</v>
      </c>
      <c r="Q26" s="40">
        <v>55.89497374</v>
      </c>
      <c r="R26" s="40">
        <v>61.76769192</v>
      </c>
      <c r="S26" s="3">
        <f t="shared" si="21"/>
        <v>58.9975827266667</v>
      </c>
      <c r="T26" s="3">
        <f t="shared" si="22"/>
        <v>2.9504443376974</v>
      </c>
      <c r="U26" s="3">
        <f t="shared" si="23"/>
        <v>1.7034398325986</v>
      </c>
      <c r="V26" s="40">
        <v>83.7969958</v>
      </c>
      <c r="W26" s="40">
        <v>86.27590015</v>
      </c>
      <c r="X26" s="40">
        <v>83.36845593</v>
      </c>
      <c r="Y26" s="3">
        <f t="shared" si="24"/>
        <v>84.4804506266667</v>
      </c>
      <c r="Z26" s="3">
        <f t="shared" si="25"/>
        <v>1.56959894500899</v>
      </c>
      <c r="AA26" s="3">
        <f t="shared" si="26"/>
        <v>0.906208373420691</v>
      </c>
      <c r="AB26" s="40">
        <v>90.00757767</v>
      </c>
      <c r="AC26" s="40">
        <v>87.48168729</v>
      </c>
      <c r="AD26" s="40">
        <v>77.44354635</v>
      </c>
      <c r="AE26" s="3">
        <f t="shared" si="27"/>
        <v>84.97760377</v>
      </c>
      <c r="AF26" s="3">
        <f t="shared" si="28"/>
        <v>6.64579163522578</v>
      </c>
      <c r="AG26" s="18">
        <f t="shared" si="29"/>
        <v>3.83694958957577</v>
      </c>
      <c r="AH26" s="3"/>
      <c r="AI26" s="3"/>
      <c r="AJ26" s="3"/>
      <c r="AK26" s="37">
        <v>1.5</v>
      </c>
      <c r="AL26" s="42">
        <v>0.3634</v>
      </c>
      <c r="AM26" s="3"/>
      <c r="AN26" s="3"/>
      <c r="AO26" s="3"/>
      <c r="AP26" s="3"/>
      <c r="AQ26" s="37">
        <v>1.5</v>
      </c>
      <c r="AR26" s="42">
        <v>0.3634</v>
      </c>
      <c r="AS26" s="3"/>
    </row>
    <row r="27" spans="3:45">
      <c r="C27" s="39">
        <v>3.125</v>
      </c>
      <c r="D27" s="40">
        <v>75.7815</v>
      </c>
      <c r="E27" s="40">
        <v>65.38675</v>
      </c>
      <c r="F27" s="40">
        <v>70.584125</v>
      </c>
      <c r="G27" s="3">
        <f t="shared" si="15"/>
        <v>70.584125</v>
      </c>
      <c r="H27" s="3">
        <f t="shared" si="16"/>
        <v>5.19737499999999</v>
      </c>
      <c r="I27" s="3">
        <f t="shared" si="17"/>
        <v>3.00070585532943</v>
      </c>
      <c r="J27" s="40">
        <v>51.63796354</v>
      </c>
      <c r="K27" s="40">
        <v>48.513304</v>
      </c>
      <c r="L27" s="40">
        <v>50.69725539</v>
      </c>
      <c r="M27" s="3">
        <f t="shared" si="18"/>
        <v>50.2828409766667</v>
      </c>
      <c r="N27" s="3">
        <f t="shared" si="19"/>
        <v>1.60302176832134</v>
      </c>
      <c r="O27" s="3">
        <f t="shared" si="20"/>
        <v>0.925505049457154</v>
      </c>
      <c r="P27" s="40">
        <v>35.80845211</v>
      </c>
      <c r="Q27" s="40">
        <v>33.30482621</v>
      </c>
      <c r="R27" s="40">
        <v>35.71992998</v>
      </c>
      <c r="S27" s="3">
        <f t="shared" si="21"/>
        <v>34.9444027666667</v>
      </c>
      <c r="T27" s="3">
        <f t="shared" si="22"/>
        <v>1.42060462682378</v>
      </c>
      <c r="U27" s="3">
        <f t="shared" si="23"/>
        <v>0.820186463708736</v>
      </c>
      <c r="V27" s="40">
        <v>85.49370444</v>
      </c>
      <c r="W27" s="40">
        <v>78.92356969</v>
      </c>
      <c r="X27" s="40">
        <v>72.39695162</v>
      </c>
      <c r="Y27" s="3">
        <f t="shared" si="24"/>
        <v>78.93807525</v>
      </c>
      <c r="Z27" s="3">
        <f t="shared" si="25"/>
        <v>6.54838845942249</v>
      </c>
      <c r="AA27" s="3">
        <f t="shared" si="26"/>
        <v>3.78071383980582</v>
      </c>
      <c r="AB27" s="40">
        <v>89.23566557</v>
      </c>
      <c r="AC27" s="40">
        <v>91.76155595</v>
      </c>
      <c r="AD27" s="40">
        <v>92.25082091</v>
      </c>
      <c r="AE27" s="3">
        <f t="shared" si="27"/>
        <v>91.08268081</v>
      </c>
      <c r="AF27" s="3">
        <f t="shared" si="28"/>
        <v>1.61816069129897</v>
      </c>
      <c r="AG27" s="18">
        <f t="shared" si="29"/>
        <v>0.934245510713531</v>
      </c>
      <c r="AH27" s="3"/>
      <c r="AI27" s="3"/>
      <c r="AJ27" s="3"/>
      <c r="AK27" s="37">
        <v>7.5</v>
      </c>
      <c r="AL27" s="42">
        <v>1.341</v>
      </c>
      <c r="AM27" s="3"/>
      <c r="AN27" s="3"/>
      <c r="AO27" s="3"/>
      <c r="AP27" s="3"/>
      <c r="AQ27" s="37">
        <v>7.5</v>
      </c>
      <c r="AR27" s="42">
        <v>0.2534</v>
      </c>
      <c r="AS27" s="3"/>
    </row>
    <row r="28" spans="3:45">
      <c r="C28" s="39">
        <v>0.78125</v>
      </c>
      <c r="D28" s="40">
        <v>59.84825</v>
      </c>
      <c r="E28" s="40">
        <v>55.0535</v>
      </c>
      <c r="F28" s="40">
        <v>57.450875</v>
      </c>
      <c r="G28" s="3">
        <f t="shared" si="15"/>
        <v>57.450875</v>
      </c>
      <c r="H28" s="3">
        <f t="shared" si="16"/>
        <v>2.397375</v>
      </c>
      <c r="I28" s="3">
        <f t="shared" si="17"/>
        <v>1.38412510159848</v>
      </c>
      <c r="J28" s="40">
        <v>27.19589357</v>
      </c>
      <c r="K28" s="40">
        <v>27.42132831</v>
      </c>
      <c r="L28" s="40">
        <v>26.08422376</v>
      </c>
      <c r="M28" s="3">
        <f t="shared" si="18"/>
        <v>26.90048188</v>
      </c>
      <c r="N28" s="3">
        <f t="shared" si="19"/>
        <v>0.715830422899982</v>
      </c>
      <c r="O28" s="3">
        <f t="shared" si="20"/>
        <v>0.413284887355428</v>
      </c>
      <c r="P28" s="40">
        <v>9.907476869</v>
      </c>
      <c r="Q28" s="40">
        <v>11.05376344</v>
      </c>
      <c r="R28" s="40">
        <v>8.260815204</v>
      </c>
      <c r="S28" s="3">
        <f t="shared" si="21"/>
        <v>9.740685171</v>
      </c>
      <c r="T28" s="3">
        <f t="shared" si="22"/>
        <v>1.40392470066424</v>
      </c>
      <c r="U28" s="3">
        <f t="shared" si="23"/>
        <v>0.810556303850463</v>
      </c>
      <c r="V28" s="40">
        <v>43.20212061</v>
      </c>
      <c r="W28" s="40">
        <v>41.4199249</v>
      </c>
      <c r="X28" s="40">
        <v>38.68080406</v>
      </c>
      <c r="Y28" s="3">
        <f t="shared" si="24"/>
        <v>41.1009498566667</v>
      </c>
      <c r="Z28" s="3">
        <f t="shared" si="25"/>
        <v>2.27747330281347</v>
      </c>
      <c r="AA28" s="3">
        <f t="shared" si="26"/>
        <v>1.31489982445154</v>
      </c>
      <c r="AB28" s="40">
        <v>32.67643344</v>
      </c>
      <c r="AC28" s="40">
        <v>42.77999495</v>
      </c>
      <c r="AD28" s="40">
        <v>27.40591058</v>
      </c>
      <c r="AE28" s="3">
        <f t="shared" si="27"/>
        <v>34.2874463233333</v>
      </c>
      <c r="AF28" s="3">
        <f t="shared" si="28"/>
        <v>7.81262692291582</v>
      </c>
      <c r="AG28" s="18">
        <f t="shared" si="29"/>
        <v>4.51062225702357</v>
      </c>
      <c r="AH28" s="3"/>
      <c r="AI28" s="3"/>
      <c r="AJ28" s="3"/>
      <c r="AK28" s="47">
        <v>37.5</v>
      </c>
      <c r="AL28" s="48">
        <v>3.557</v>
      </c>
      <c r="AM28" s="3"/>
      <c r="AN28" s="3"/>
      <c r="AO28" s="3"/>
      <c r="AP28" s="3"/>
      <c r="AQ28" s="47">
        <v>37.5</v>
      </c>
      <c r="AR28" s="48">
        <v>0.702</v>
      </c>
      <c r="AS28" s="3"/>
    </row>
    <row r="29" spans="3:45">
      <c r="C29" s="39">
        <v>0.1953125</v>
      </c>
      <c r="D29" s="40">
        <v>8.21175</v>
      </c>
      <c r="E29" s="40">
        <v>18.25275</v>
      </c>
      <c r="F29" s="40">
        <v>13.23225</v>
      </c>
      <c r="G29" s="3">
        <f t="shared" si="15"/>
        <v>13.23225</v>
      </c>
      <c r="H29" s="3">
        <f t="shared" si="16"/>
        <v>5.0205</v>
      </c>
      <c r="I29" s="3">
        <f t="shared" si="17"/>
        <v>2.89858702646652</v>
      </c>
      <c r="J29" s="40">
        <v>1.094070815</v>
      </c>
      <c r="K29" s="40">
        <v>2.400586633</v>
      </c>
      <c r="L29" s="40">
        <v>0.187722606</v>
      </c>
      <c r="M29" s="3">
        <f t="shared" si="18"/>
        <v>1.227460018</v>
      </c>
      <c r="N29" s="3">
        <f t="shared" si="19"/>
        <v>1.11244609312335</v>
      </c>
      <c r="O29" s="3">
        <f t="shared" si="20"/>
        <v>0.642271051323711</v>
      </c>
      <c r="P29" s="40">
        <v>16.13503376</v>
      </c>
      <c r="Q29" s="40">
        <v>14.57214304</v>
      </c>
      <c r="R29" s="40">
        <v>16.09977494</v>
      </c>
      <c r="S29" s="3">
        <f t="shared" si="21"/>
        <v>15.6023172466667</v>
      </c>
      <c r="T29" s="3">
        <f t="shared" si="22"/>
        <v>0.892331198691337</v>
      </c>
      <c r="U29" s="3">
        <f t="shared" si="23"/>
        <v>0.515187657770745</v>
      </c>
      <c r="V29" s="40">
        <v>5.11398277</v>
      </c>
      <c r="W29" s="40">
        <v>-5.464546057</v>
      </c>
      <c r="X29" s="40">
        <v>6.118621604</v>
      </c>
      <c r="Y29" s="3">
        <f t="shared" si="24"/>
        <v>1.92268610566667</v>
      </c>
      <c r="Z29" s="3">
        <f t="shared" si="25"/>
        <v>6.41722089892095</v>
      </c>
      <c r="AA29" s="3">
        <f t="shared" si="26"/>
        <v>3.7049842134413</v>
      </c>
      <c r="AB29" s="40">
        <v>27.20636524</v>
      </c>
      <c r="AC29" s="40">
        <v>27.20636524</v>
      </c>
      <c r="AD29" s="40">
        <v>18.95377621</v>
      </c>
      <c r="AE29" s="3">
        <f t="shared" si="27"/>
        <v>24.45550223</v>
      </c>
      <c r="AF29" s="3">
        <f t="shared" si="28"/>
        <v>4.76463449798185</v>
      </c>
      <c r="AG29" s="18">
        <f t="shared" si="29"/>
        <v>2.75086301</v>
      </c>
      <c r="AH29" s="3"/>
      <c r="AI29" s="3"/>
      <c r="AJ29" s="3"/>
      <c r="AK29" s="3"/>
      <c r="AL29" s="3"/>
      <c r="AM29" s="3"/>
      <c r="AN29" s="3"/>
      <c r="AO29" s="3"/>
      <c r="AP29" s="3"/>
      <c r="AQ29" s="3"/>
      <c r="AR29" s="3"/>
      <c r="AS29" s="3"/>
    </row>
    <row r="30" spans="3:45">
      <c r="C30" s="39">
        <v>0.048828125</v>
      </c>
      <c r="D30" s="40">
        <v>16.46325</v>
      </c>
      <c r="E30" s="40">
        <v>6.8755</v>
      </c>
      <c r="F30" s="40">
        <v>11.669375</v>
      </c>
      <c r="G30" s="3">
        <f t="shared" si="15"/>
        <v>11.669375</v>
      </c>
      <c r="H30" s="3">
        <f t="shared" si="16"/>
        <v>4.793875</v>
      </c>
      <c r="I30" s="3">
        <f t="shared" si="17"/>
        <v>2.76774502171142</v>
      </c>
      <c r="J30" s="40">
        <v>7.012780222</v>
      </c>
      <c r="K30" s="40">
        <v>5.641315734</v>
      </c>
      <c r="L30" s="40">
        <v>11.59103289</v>
      </c>
      <c r="M30" s="3">
        <f t="shared" si="18"/>
        <v>8.08170961533333</v>
      </c>
      <c r="N30" s="3">
        <f t="shared" si="19"/>
        <v>3.11556433010926</v>
      </c>
      <c r="O30" s="3">
        <f t="shared" si="20"/>
        <v>1.79877190466618</v>
      </c>
      <c r="P30" s="40">
        <v>32.89072268</v>
      </c>
      <c r="Q30" s="40">
        <v>34.90522631</v>
      </c>
      <c r="R30" s="40">
        <v>30.42435609</v>
      </c>
      <c r="S30" s="3">
        <f t="shared" si="21"/>
        <v>32.7401016933333</v>
      </c>
      <c r="T30" s="3">
        <f t="shared" si="22"/>
        <v>2.24422915348211</v>
      </c>
      <c r="U30" s="3">
        <f t="shared" si="23"/>
        <v>1.2957063058861</v>
      </c>
      <c r="V30" s="40">
        <v>0.99094323</v>
      </c>
      <c r="W30" s="40">
        <v>11.11420367</v>
      </c>
      <c r="X30" s="40">
        <v>3.674618953</v>
      </c>
      <c r="Y30" s="3">
        <f t="shared" si="24"/>
        <v>5.259921951</v>
      </c>
      <c r="Z30" s="3">
        <f t="shared" si="25"/>
        <v>5.24451996665263</v>
      </c>
      <c r="AA30" s="3">
        <f t="shared" si="26"/>
        <v>3.02792501451726</v>
      </c>
      <c r="AB30" s="40">
        <v>20.49355898</v>
      </c>
      <c r="AC30" s="40">
        <v>20.49355898</v>
      </c>
      <c r="AD30" s="40">
        <v>17.19095731</v>
      </c>
      <c r="AE30" s="3">
        <f t="shared" si="27"/>
        <v>19.3926917566667</v>
      </c>
      <c r="AF30" s="3">
        <f t="shared" si="28"/>
        <v>1.90675796320061</v>
      </c>
      <c r="AG30" s="18">
        <f t="shared" si="29"/>
        <v>1.10086722333333</v>
      </c>
      <c r="AH30" s="3"/>
      <c r="AI30" s="3"/>
      <c r="AJ30" s="3"/>
      <c r="AK30" s="3"/>
      <c r="AL30" s="3"/>
      <c r="AM30" s="3"/>
      <c r="AN30" s="3"/>
      <c r="AO30" s="3"/>
      <c r="AP30" s="3"/>
      <c r="AQ30" s="3"/>
      <c r="AR30" s="3"/>
      <c r="AS30" s="3"/>
    </row>
    <row r="31" spans="3:45">
      <c r="C31" s="39">
        <v>0.012207031</v>
      </c>
      <c r="D31" s="40">
        <v>6.79125</v>
      </c>
      <c r="E31" s="40">
        <v>10.18875</v>
      </c>
      <c r="F31" s="40">
        <v>5.99</v>
      </c>
      <c r="G31" s="3">
        <f t="shared" si="15"/>
        <v>7.65666666666667</v>
      </c>
      <c r="H31" s="3">
        <f t="shared" si="16"/>
        <v>2.22914443135328</v>
      </c>
      <c r="I31" s="3">
        <f t="shared" si="17"/>
        <v>1.28699713750437</v>
      </c>
      <c r="J31" s="40">
        <v>3.474125288</v>
      </c>
      <c r="K31" s="40">
        <v>2.743767023</v>
      </c>
      <c r="L31" s="40">
        <v>1.836790279</v>
      </c>
      <c r="M31" s="3">
        <f t="shared" si="18"/>
        <v>2.68489419666667</v>
      </c>
      <c r="N31" s="3">
        <f t="shared" si="19"/>
        <v>0.820253613332251</v>
      </c>
      <c r="O31" s="3">
        <f t="shared" si="20"/>
        <v>0.473573644461138</v>
      </c>
      <c r="P31" s="40">
        <v>5.136034009</v>
      </c>
      <c r="Q31" s="40">
        <v>8.622905726</v>
      </c>
      <c r="R31" s="40">
        <v>5.919729932</v>
      </c>
      <c r="S31" s="3">
        <f t="shared" si="21"/>
        <v>6.55955655566667</v>
      </c>
      <c r="T31" s="3">
        <f t="shared" si="22"/>
        <v>1.82937207094898</v>
      </c>
      <c r="U31" s="3">
        <f t="shared" si="23"/>
        <v>1.05618845761037</v>
      </c>
      <c r="V31" s="40">
        <v>2.330461674</v>
      </c>
      <c r="W31" s="40">
        <v>3.011707533</v>
      </c>
      <c r="X31" s="40">
        <v>5.214490833</v>
      </c>
      <c r="Y31" s="3">
        <f t="shared" si="24"/>
        <v>3.51888668</v>
      </c>
      <c r="Z31" s="3">
        <f t="shared" si="25"/>
        <v>1.50742464582953</v>
      </c>
      <c r="AA31" s="3">
        <f t="shared" si="26"/>
        <v>0.870312025052758</v>
      </c>
      <c r="AB31" s="40">
        <v>9.731750442</v>
      </c>
      <c r="AC31" s="40">
        <v>9.731750442</v>
      </c>
      <c r="AD31" s="40">
        <v>16.01793382</v>
      </c>
      <c r="AE31" s="3">
        <f t="shared" si="27"/>
        <v>11.8271449013333</v>
      </c>
      <c r="AF31" s="3">
        <f t="shared" si="28"/>
        <v>3.62932966546365</v>
      </c>
      <c r="AG31" s="18">
        <f t="shared" si="29"/>
        <v>2.09539445933333</v>
      </c>
      <c r="AH31" s="3"/>
      <c r="AI31" s="3"/>
      <c r="AJ31" s="3"/>
      <c r="AK31" s="3"/>
      <c r="AL31" s="3"/>
      <c r="AM31" s="3"/>
      <c r="AN31" s="3"/>
      <c r="AO31" s="3"/>
      <c r="AP31" s="3"/>
      <c r="AQ31" s="3"/>
      <c r="AR31" s="3"/>
      <c r="AS31" s="3"/>
    </row>
    <row r="32" spans="3:45">
      <c r="C32" s="36"/>
      <c r="D32" s="51" t="s">
        <v>14</v>
      </c>
      <c r="E32" s="13" t="s">
        <v>15</v>
      </c>
      <c r="F32" s="52" t="s">
        <v>16</v>
      </c>
      <c r="G32" s="3"/>
      <c r="H32" s="3"/>
      <c r="I32" s="3"/>
      <c r="J32" s="51" t="s">
        <v>14</v>
      </c>
      <c r="K32" s="13" t="s">
        <v>15</v>
      </c>
      <c r="L32" s="52" t="s">
        <v>16</v>
      </c>
      <c r="M32" s="3"/>
      <c r="N32" s="3"/>
      <c r="O32" s="3"/>
      <c r="P32" s="51" t="s">
        <v>14</v>
      </c>
      <c r="Q32" s="13" t="s">
        <v>15</v>
      </c>
      <c r="R32" s="52" t="s">
        <v>16</v>
      </c>
      <c r="S32" s="3"/>
      <c r="T32" s="3"/>
      <c r="U32" s="3"/>
      <c r="V32" s="51" t="s">
        <v>14</v>
      </c>
      <c r="W32" s="13" t="s">
        <v>15</v>
      </c>
      <c r="X32" s="52" t="s">
        <v>16</v>
      </c>
      <c r="Y32" s="3"/>
      <c r="Z32" s="3"/>
      <c r="AA32" s="3"/>
      <c r="AB32" s="51" t="s">
        <v>14</v>
      </c>
      <c r="AC32" s="13" t="s">
        <v>15</v>
      </c>
      <c r="AD32" s="52" t="s">
        <v>16</v>
      </c>
      <c r="AE32" s="3"/>
      <c r="AF32" s="3"/>
      <c r="AG32" s="18"/>
      <c r="AH32" s="3"/>
      <c r="AI32" s="3"/>
      <c r="AJ32" s="3"/>
      <c r="AK32" s="3"/>
      <c r="AL32" s="3"/>
      <c r="AM32" s="3"/>
      <c r="AN32" s="3"/>
      <c r="AO32" s="3"/>
      <c r="AP32" s="3"/>
      <c r="AQ32" s="3"/>
      <c r="AR32" s="3"/>
      <c r="AS32" s="3"/>
    </row>
    <row r="33" spans="3:45">
      <c r="C33" s="50"/>
      <c r="D33" s="44">
        <v>0.6095</v>
      </c>
      <c r="E33" s="44">
        <v>1.597</v>
      </c>
      <c r="F33" s="44" t="s">
        <v>322</v>
      </c>
      <c r="G33" s="15"/>
      <c r="H33" s="15"/>
      <c r="I33" s="15"/>
      <c r="J33" s="44">
        <v>4.126</v>
      </c>
      <c r="K33" s="44">
        <v>0.7287</v>
      </c>
      <c r="L33" s="44" t="s">
        <v>367</v>
      </c>
      <c r="M33" s="15"/>
      <c r="N33" s="15"/>
      <c r="O33" s="15"/>
      <c r="P33" s="44">
        <v>11.33</v>
      </c>
      <c r="Q33" s="44">
        <v>1.19</v>
      </c>
      <c r="R33" s="44" t="s">
        <v>368</v>
      </c>
      <c r="S33" s="15"/>
      <c r="T33" s="15"/>
      <c r="U33" s="15"/>
      <c r="V33" s="44">
        <v>0.9547</v>
      </c>
      <c r="W33" s="44">
        <v>1.709</v>
      </c>
      <c r="X33" s="44" t="s">
        <v>369</v>
      </c>
      <c r="Y33" s="15"/>
      <c r="Z33" s="15"/>
      <c r="AA33" s="15"/>
      <c r="AB33" s="44">
        <v>1.148</v>
      </c>
      <c r="AC33" s="44">
        <v>3.358</v>
      </c>
      <c r="AD33" s="15" t="s">
        <v>61</v>
      </c>
      <c r="AE33" s="15"/>
      <c r="AF33" s="15"/>
      <c r="AG33" s="19"/>
      <c r="AH33" s="3"/>
      <c r="AI33" s="3"/>
      <c r="AJ33" s="3"/>
      <c r="AK33" s="3"/>
      <c r="AL33" s="3"/>
      <c r="AM33" s="3"/>
      <c r="AN33" s="3"/>
      <c r="AO33" s="3"/>
      <c r="AP33" s="3"/>
      <c r="AQ33" s="3"/>
      <c r="AR33" s="3"/>
      <c r="AS33" s="3"/>
    </row>
    <row r="34" spans="3:45"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  <c r="AK34" s="3"/>
      <c r="AL34" s="3"/>
      <c r="AM34" s="3"/>
      <c r="AN34" s="3"/>
      <c r="AO34" s="3"/>
      <c r="AP34" s="3"/>
      <c r="AQ34" s="3"/>
      <c r="AR34" s="3"/>
      <c r="AS34" s="3"/>
    </row>
    <row r="35" spans="3:45"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3"/>
      <c r="AH35" s="3"/>
      <c r="AI35" s="3"/>
      <c r="AJ35" s="3"/>
      <c r="AK35" s="3"/>
      <c r="AL35" s="3"/>
      <c r="AM35" s="3"/>
      <c r="AN35" s="3"/>
      <c r="AO35" s="3"/>
      <c r="AP35" s="3"/>
      <c r="AQ35" s="3"/>
      <c r="AR35" s="3"/>
      <c r="AS35" s="3"/>
    </row>
  </sheetData>
  <mergeCells count="10">
    <mergeCell ref="D6:F6"/>
    <mergeCell ref="J6:L6"/>
    <mergeCell ref="P6:R6"/>
    <mergeCell ref="V6:X6"/>
    <mergeCell ref="AB6:AD6"/>
    <mergeCell ref="D23:F23"/>
    <mergeCell ref="J23:L23"/>
    <mergeCell ref="P23:R23"/>
    <mergeCell ref="V23:X23"/>
    <mergeCell ref="AB23:AD23"/>
  </mergeCells>
  <pageMargins left="0.75" right="0.75" top="1" bottom="1" header="0.511805555555556" footer="0.511805555555556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4:CX133"/>
  <sheetViews>
    <sheetView zoomScale="59" zoomScaleNormal="59" topLeftCell="CF1" workbookViewId="0">
      <selection activeCell="CT3" sqref="CT3"/>
    </sheetView>
  </sheetViews>
  <sheetFormatPr defaultColWidth="9.14285714285714" defaultRowHeight="17.6"/>
  <cols>
    <col min="35" max="35" width="16.1339285714286" customWidth="1"/>
    <col min="43" max="43" width="17.6517857142857" customWidth="1"/>
  </cols>
  <sheetData>
    <row r="4" spans="3:47">
      <c r="C4" s="3" t="s">
        <v>370</v>
      </c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 t="s">
        <v>370</v>
      </c>
      <c r="P4" s="3"/>
      <c r="Q4" s="3"/>
      <c r="R4" s="3"/>
      <c r="S4" s="3"/>
      <c r="T4" s="3"/>
      <c r="U4" s="3"/>
      <c r="V4" s="3"/>
      <c r="W4" s="3" t="s">
        <v>370</v>
      </c>
      <c r="X4" s="3"/>
      <c r="Y4" s="3"/>
      <c r="Z4" s="3"/>
      <c r="AA4" s="3"/>
      <c r="AB4" s="3"/>
      <c r="AC4" s="3"/>
      <c r="AD4" s="3"/>
      <c r="AE4" s="3"/>
      <c r="AF4" s="3"/>
      <c r="AI4" s="3"/>
      <c r="AJ4" s="3"/>
      <c r="AK4" s="3"/>
      <c r="AL4" s="3"/>
      <c r="AM4" s="3"/>
      <c r="AN4" s="3"/>
      <c r="AO4" s="3"/>
      <c r="AP4" s="3"/>
      <c r="AQ4" s="3"/>
      <c r="AR4" s="3"/>
      <c r="AS4" s="3"/>
      <c r="AT4" s="3"/>
      <c r="AU4" s="3"/>
    </row>
    <row r="5" spans="3:102"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  <c r="AA5" s="3"/>
      <c r="AB5" s="3"/>
      <c r="AC5" s="3"/>
      <c r="AD5" s="3"/>
      <c r="AE5" s="3"/>
      <c r="AF5" s="3"/>
      <c r="AI5" s="4" t="s">
        <v>371</v>
      </c>
      <c r="AJ5" s="5"/>
      <c r="AK5" s="5"/>
      <c r="AL5" s="5"/>
      <c r="AM5" s="16"/>
      <c r="AN5" s="3"/>
      <c r="AO5" s="3"/>
      <c r="AP5" s="3"/>
      <c r="AQ5" s="4" t="s">
        <v>371</v>
      </c>
      <c r="AR5" s="5"/>
      <c r="AS5" s="5"/>
      <c r="AT5" s="5"/>
      <c r="AU5" s="16"/>
      <c r="AZ5" s="3" t="s">
        <v>371</v>
      </c>
      <c r="BA5" s="3"/>
      <c r="BB5" s="3"/>
      <c r="BC5" s="3"/>
      <c r="BD5" s="3"/>
      <c r="BE5" s="3"/>
      <c r="BF5" s="3"/>
      <c r="BG5" s="3"/>
      <c r="BH5" s="3"/>
      <c r="BI5" s="3"/>
      <c r="BJ5" s="3"/>
      <c r="BK5" s="3"/>
      <c r="BL5" s="3"/>
      <c r="BM5" s="3" t="s">
        <v>371</v>
      </c>
      <c r="BN5" s="3"/>
      <c r="BO5" s="3"/>
      <c r="BP5" s="3"/>
      <c r="BQ5" s="3"/>
      <c r="BV5" s="3" t="s">
        <v>371</v>
      </c>
      <c r="BW5" s="3"/>
      <c r="BX5" s="3"/>
      <c r="BY5" s="3"/>
      <c r="BZ5" s="3"/>
      <c r="CA5" s="3"/>
      <c r="CB5" s="3"/>
      <c r="CC5" s="3"/>
      <c r="CD5" s="3" t="s">
        <v>371</v>
      </c>
      <c r="CE5" s="3"/>
      <c r="CF5" s="3"/>
      <c r="CG5" s="3"/>
      <c r="CH5" s="3"/>
      <c r="CL5" s="4" t="s">
        <v>372</v>
      </c>
      <c r="CM5" s="5"/>
      <c r="CN5" s="5"/>
      <c r="CO5" s="5"/>
      <c r="CP5" s="16"/>
      <c r="CQ5" s="3"/>
      <c r="CR5" s="3"/>
      <c r="CS5" s="3"/>
      <c r="CT5" s="4" t="s">
        <v>372</v>
      </c>
      <c r="CU5" s="5"/>
      <c r="CV5" s="5"/>
      <c r="CW5" s="5"/>
      <c r="CX5" s="16"/>
    </row>
    <row r="6" spans="3:102">
      <c r="C6" s="4" t="s">
        <v>373</v>
      </c>
      <c r="D6" s="5"/>
      <c r="E6" s="5"/>
      <c r="F6" s="5"/>
      <c r="G6" s="5"/>
      <c r="H6" s="5"/>
      <c r="I6" s="5"/>
      <c r="J6" s="5"/>
      <c r="K6" s="16"/>
      <c r="L6" s="3"/>
      <c r="M6" s="3"/>
      <c r="N6" s="3"/>
      <c r="O6" s="72" t="s">
        <v>374</v>
      </c>
      <c r="P6" s="5"/>
      <c r="Q6" s="5"/>
      <c r="R6" s="5"/>
      <c r="S6" s="16"/>
      <c r="T6" s="3"/>
      <c r="U6" s="3"/>
      <c r="V6" s="3"/>
      <c r="W6" s="72" t="s">
        <v>375</v>
      </c>
      <c r="X6" s="5"/>
      <c r="Y6" s="5"/>
      <c r="Z6" s="5"/>
      <c r="AA6" s="5"/>
      <c r="AB6" s="5"/>
      <c r="AC6" s="5"/>
      <c r="AD6" s="5"/>
      <c r="AE6" s="16"/>
      <c r="AF6" s="3"/>
      <c r="AI6" s="14" t="s">
        <v>376</v>
      </c>
      <c r="AJ6" s="14"/>
      <c r="AK6" s="14"/>
      <c r="AL6" s="14"/>
      <c r="AM6" s="14"/>
      <c r="AN6" s="3"/>
      <c r="AO6" s="3"/>
      <c r="AP6" s="3"/>
      <c r="AQ6" s="4" t="s">
        <v>377</v>
      </c>
      <c r="AR6" s="3"/>
      <c r="AS6" s="3"/>
      <c r="AT6" s="3"/>
      <c r="AU6" s="18"/>
      <c r="AZ6" s="3"/>
      <c r="BA6" s="3"/>
      <c r="BB6" s="3"/>
      <c r="BC6" s="3"/>
      <c r="BD6" s="3"/>
      <c r="BE6" s="3"/>
      <c r="BF6" s="3"/>
      <c r="BG6" s="3"/>
      <c r="BH6" s="3"/>
      <c r="BI6" s="3"/>
      <c r="BJ6" s="3"/>
      <c r="BK6" s="3"/>
      <c r="BL6" s="3"/>
      <c r="BM6" s="4" t="s">
        <v>378</v>
      </c>
      <c r="BN6" s="5"/>
      <c r="BO6" s="5"/>
      <c r="BP6" s="5"/>
      <c r="BQ6" s="16"/>
      <c r="BV6" s="3"/>
      <c r="BW6" s="3"/>
      <c r="BX6" s="3"/>
      <c r="BY6" s="3"/>
      <c r="BZ6" s="3"/>
      <c r="CA6" s="3"/>
      <c r="CB6" s="3"/>
      <c r="CC6" s="3"/>
      <c r="CD6" s="3"/>
      <c r="CE6" s="3"/>
      <c r="CF6" s="3"/>
      <c r="CG6" s="3"/>
      <c r="CH6" s="3"/>
      <c r="CL6" s="36" t="s">
        <v>379</v>
      </c>
      <c r="CM6" s="3"/>
      <c r="CN6" s="3"/>
      <c r="CO6" s="3"/>
      <c r="CP6" s="18"/>
      <c r="CQ6" s="3"/>
      <c r="CR6" s="3"/>
      <c r="CS6" s="3"/>
      <c r="CT6" s="36" t="s">
        <v>380</v>
      </c>
      <c r="CU6" s="3"/>
      <c r="CV6" s="3"/>
      <c r="CW6" s="3"/>
      <c r="CX6" s="18"/>
    </row>
    <row r="7" ht="18" spans="3:102">
      <c r="C7" s="6" t="s">
        <v>87</v>
      </c>
      <c r="D7" s="26" t="s">
        <v>381</v>
      </c>
      <c r="E7" s="26" t="s">
        <v>382</v>
      </c>
      <c r="F7" s="26" t="s">
        <v>383</v>
      </c>
      <c r="G7" s="26" t="s">
        <v>384</v>
      </c>
      <c r="H7" s="26" t="s">
        <v>385</v>
      </c>
      <c r="I7" s="26" t="s">
        <v>386</v>
      </c>
      <c r="J7" s="26" t="s">
        <v>387</v>
      </c>
      <c r="K7" s="57" t="s">
        <v>86</v>
      </c>
      <c r="L7" s="3"/>
      <c r="M7" s="3"/>
      <c r="N7" s="3"/>
      <c r="O7" s="6" t="s">
        <v>87</v>
      </c>
      <c r="P7" s="26" t="s">
        <v>86</v>
      </c>
      <c r="Q7" s="26" t="s">
        <v>381</v>
      </c>
      <c r="R7" s="26" t="s">
        <v>382</v>
      </c>
      <c r="S7" s="57" t="s">
        <v>134</v>
      </c>
      <c r="T7" s="3"/>
      <c r="U7" s="3"/>
      <c r="V7" s="3"/>
      <c r="W7" s="6" t="s">
        <v>87</v>
      </c>
      <c r="X7" s="26" t="s">
        <v>381</v>
      </c>
      <c r="Y7" s="26" t="s">
        <v>382</v>
      </c>
      <c r="Z7" s="26" t="s">
        <v>383</v>
      </c>
      <c r="AA7" s="26" t="s">
        <v>384</v>
      </c>
      <c r="AB7" s="26" t="s">
        <v>385</v>
      </c>
      <c r="AC7" s="26" t="s">
        <v>386</v>
      </c>
      <c r="AD7" s="26" t="s">
        <v>387</v>
      </c>
      <c r="AE7" s="57" t="s">
        <v>86</v>
      </c>
      <c r="AF7" s="3"/>
      <c r="AI7" s="6" t="s">
        <v>87</v>
      </c>
      <c r="AJ7" s="7" t="s">
        <v>134</v>
      </c>
      <c r="AK7" s="7" t="s">
        <v>382</v>
      </c>
      <c r="AL7" s="7" t="s">
        <v>381</v>
      </c>
      <c r="AM7" s="57" t="s">
        <v>86</v>
      </c>
      <c r="AN7" s="3"/>
      <c r="AO7" s="3"/>
      <c r="AP7" s="3"/>
      <c r="AQ7" s="6" t="s">
        <v>87</v>
      </c>
      <c r="AR7" s="26" t="s">
        <v>134</v>
      </c>
      <c r="AS7" s="26" t="s">
        <v>382</v>
      </c>
      <c r="AT7" s="26" t="s">
        <v>381</v>
      </c>
      <c r="AU7" s="57" t="s">
        <v>86</v>
      </c>
      <c r="AZ7" s="4" t="s">
        <v>388</v>
      </c>
      <c r="BA7" s="5"/>
      <c r="BB7" s="5"/>
      <c r="BC7" s="5"/>
      <c r="BD7" s="5"/>
      <c r="BE7" s="5"/>
      <c r="BF7" s="5"/>
      <c r="BG7" s="5"/>
      <c r="BH7" s="5"/>
      <c r="BI7" s="16"/>
      <c r="BJ7" s="3"/>
      <c r="BK7" s="3"/>
      <c r="BL7" s="3"/>
      <c r="BM7" s="6" t="s">
        <v>87</v>
      </c>
      <c r="BN7" s="26" t="s">
        <v>134</v>
      </c>
      <c r="BO7" s="26" t="s">
        <v>382</v>
      </c>
      <c r="BP7" s="26" t="s">
        <v>381</v>
      </c>
      <c r="BQ7" s="57" t="s">
        <v>86</v>
      </c>
      <c r="BV7" s="4" t="s">
        <v>389</v>
      </c>
      <c r="BW7" s="5"/>
      <c r="BX7" s="5"/>
      <c r="BY7" s="5"/>
      <c r="BZ7" s="16"/>
      <c r="CA7" s="3"/>
      <c r="CB7" s="3"/>
      <c r="CC7" s="3"/>
      <c r="CD7" s="4" t="s">
        <v>390</v>
      </c>
      <c r="CE7" s="5"/>
      <c r="CF7" s="5"/>
      <c r="CG7" s="5"/>
      <c r="CH7" s="16"/>
      <c r="CL7" s="6" t="s">
        <v>87</v>
      </c>
      <c r="CM7" s="26" t="s">
        <v>381</v>
      </c>
      <c r="CN7" s="26" t="s">
        <v>382</v>
      </c>
      <c r="CO7" s="26" t="s">
        <v>134</v>
      </c>
      <c r="CP7" s="57" t="s">
        <v>86</v>
      </c>
      <c r="CQ7" s="38"/>
      <c r="CR7" s="3"/>
      <c r="CS7" s="3"/>
      <c r="CT7" s="6" t="s">
        <v>87</v>
      </c>
      <c r="CU7" s="26" t="s">
        <v>381</v>
      </c>
      <c r="CV7" s="26" t="s">
        <v>382</v>
      </c>
      <c r="CW7" s="26" t="s">
        <v>134</v>
      </c>
      <c r="CX7" s="57" t="s">
        <v>86</v>
      </c>
    </row>
    <row r="8" ht="18" spans="3:102">
      <c r="C8" s="8">
        <v>30</v>
      </c>
      <c r="D8" s="20">
        <v>0.324073887954723</v>
      </c>
      <c r="E8" s="20">
        <v>0.784630657221911</v>
      </c>
      <c r="F8" s="20">
        <v>0.0386138036093997</v>
      </c>
      <c r="G8" s="20">
        <v>0.254710355907221</v>
      </c>
      <c r="H8" s="20">
        <v>0.928413816433583</v>
      </c>
      <c r="I8" s="20">
        <v>1.01707450863288</v>
      </c>
      <c r="J8" s="20">
        <v>0.433976733629084</v>
      </c>
      <c r="K8" s="58">
        <v>0.66633549625002</v>
      </c>
      <c r="L8" s="3"/>
      <c r="M8" s="3"/>
      <c r="N8" s="3"/>
      <c r="O8" s="8">
        <v>25</v>
      </c>
      <c r="P8" s="20">
        <v>0</v>
      </c>
      <c r="Q8" s="20">
        <v>0</v>
      </c>
      <c r="R8" s="20">
        <v>0</v>
      </c>
      <c r="S8" s="58">
        <v>0</v>
      </c>
      <c r="T8" s="3"/>
      <c r="U8" s="3"/>
      <c r="V8" s="3"/>
      <c r="W8" s="8">
        <v>30</v>
      </c>
      <c r="X8" s="20">
        <v>1.32983988790991</v>
      </c>
      <c r="Y8" s="20">
        <v>1.09765323404413</v>
      </c>
      <c r="Z8" s="20">
        <v>1.2890394190545</v>
      </c>
      <c r="AA8" s="20">
        <v>0.899234605042252</v>
      </c>
      <c r="AB8" s="20">
        <v>1.17677873360149</v>
      </c>
      <c r="AC8" s="20">
        <v>0.507438128449313</v>
      </c>
      <c r="AD8" s="20">
        <v>0.472817614886041</v>
      </c>
      <c r="AE8" s="58">
        <v>0.192358189031924</v>
      </c>
      <c r="AF8" s="3"/>
      <c r="AI8" s="39">
        <v>25</v>
      </c>
      <c r="AJ8" s="40">
        <v>20.8922411934673</v>
      </c>
      <c r="AK8" s="40">
        <v>8.78809600940198</v>
      </c>
      <c r="AL8" s="40">
        <v>0.0701335652804924</v>
      </c>
      <c r="AM8" s="42">
        <v>27.8298455539007</v>
      </c>
      <c r="AN8" s="3"/>
      <c r="AO8" s="3"/>
      <c r="AP8" s="3"/>
      <c r="AQ8" s="39">
        <v>25</v>
      </c>
      <c r="AR8" s="40">
        <v>10.2163121867002</v>
      </c>
      <c r="AS8" s="40">
        <v>0</v>
      </c>
      <c r="AT8" s="40">
        <v>8.12634141871795</v>
      </c>
      <c r="AU8" s="42">
        <v>27.8298455539007</v>
      </c>
      <c r="AZ8" s="6" t="s">
        <v>82</v>
      </c>
      <c r="BA8" s="26" t="s">
        <v>381</v>
      </c>
      <c r="BB8" s="26" t="s">
        <v>382</v>
      </c>
      <c r="BC8" s="26" t="s">
        <v>383</v>
      </c>
      <c r="BD8" s="26" t="s">
        <v>384</v>
      </c>
      <c r="BE8" s="26" t="s">
        <v>385</v>
      </c>
      <c r="BF8" s="26" t="s">
        <v>386</v>
      </c>
      <c r="BG8" s="26" t="s">
        <v>387</v>
      </c>
      <c r="BH8" s="26" t="s">
        <v>391</v>
      </c>
      <c r="BI8" s="57" t="s">
        <v>86</v>
      </c>
      <c r="BJ8" s="3"/>
      <c r="BK8" s="3"/>
      <c r="BL8" s="3"/>
      <c r="BM8" s="8">
        <v>25</v>
      </c>
      <c r="BN8" s="20">
        <v>0.847348030670982</v>
      </c>
      <c r="BO8" s="20">
        <v>1.00949928908703</v>
      </c>
      <c r="BP8" s="20">
        <v>1.93498990337925</v>
      </c>
      <c r="BQ8" s="58">
        <v>0.62969813051241</v>
      </c>
      <c r="BV8" s="6" t="s">
        <v>87</v>
      </c>
      <c r="BW8" s="26" t="s">
        <v>86</v>
      </c>
      <c r="BX8" s="26" t="s">
        <v>392</v>
      </c>
      <c r="BY8" s="26" t="s">
        <v>393</v>
      </c>
      <c r="BZ8" s="57" t="s">
        <v>394</v>
      </c>
      <c r="CA8" s="3"/>
      <c r="CB8" s="3"/>
      <c r="CC8" s="3"/>
      <c r="CD8" s="6" t="s">
        <v>87</v>
      </c>
      <c r="CE8" s="26" t="s">
        <v>395</v>
      </c>
      <c r="CF8" s="26" t="s">
        <v>396</v>
      </c>
      <c r="CG8" s="26" t="s">
        <v>397</v>
      </c>
      <c r="CH8" s="57" t="s">
        <v>86</v>
      </c>
      <c r="CL8" s="39">
        <v>25</v>
      </c>
      <c r="CM8" s="40">
        <v>0.157407202982746</v>
      </c>
      <c r="CN8" s="40">
        <v>0.160753826650892</v>
      </c>
      <c r="CO8" s="40">
        <v>0</v>
      </c>
      <c r="CP8" s="42">
        <v>22.5444954823088</v>
      </c>
      <c r="CQ8" s="40"/>
      <c r="CR8" s="3"/>
      <c r="CS8" s="3"/>
      <c r="CT8" s="39">
        <v>25</v>
      </c>
      <c r="CU8" s="40">
        <v>0.901163710045377</v>
      </c>
      <c r="CV8" s="40">
        <v>2.18124050314338</v>
      </c>
      <c r="CW8" s="40">
        <v>6.63024670495121</v>
      </c>
      <c r="CX8" s="42">
        <v>22.5444954823088</v>
      </c>
    </row>
    <row r="9" spans="3:102">
      <c r="C9" s="8">
        <v>30.5</v>
      </c>
      <c r="D9" s="20">
        <v>0.149564865543622</v>
      </c>
      <c r="E9" s="20">
        <v>0.552393690770711</v>
      </c>
      <c r="F9" s="20">
        <v>0.0104285826093592</v>
      </c>
      <c r="G9" s="20">
        <v>0.156671722019045</v>
      </c>
      <c r="H9" s="20">
        <v>0.683984144695417</v>
      </c>
      <c r="I9" s="20">
        <v>0.709706683397033</v>
      </c>
      <c r="J9" s="20">
        <v>0.227854320247501</v>
      </c>
      <c r="K9" s="58">
        <v>0.344371262540232</v>
      </c>
      <c r="L9" s="3"/>
      <c r="M9" s="3"/>
      <c r="N9" s="3"/>
      <c r="O9" s="8">
        <v>25.5</v>
      </c>
      <c r="P9" s="20">
        <v>0.536781733673575</v>
      </c>
      <c r="Q9" s="20">
        <v>0.28082793847819</v>
      </c>
      <c r="R9" s="20">
        <v>0.0918188047895297</v>
      </c>
      <c r="S9" s="58">
        <v>0.0984345813592876</v>
      </c>
      <c r="T9" s="3"/>
      <c r="U9" s="3"/>
      <c r="V9" s="3"/>
      <c r="W9" s="8">
        <v>30.5</v>
      </c>
      <c r="X9" s="20">
        <v>1.03440395231444</v>
      </c>
      <c r="Y9" s="20">
        <v>0.861681165964143</v>
      </c>
      <c r="Z9" s="20">
        <v>1.03043703579722</v>
      </c>
      <c r="AA9" s="20">
        <v>0.683665837848596</v>
      </c>
      <c r="AB9" s="20">
        <v>0.892279617887484</v>
      </c>
      <c r="AC9" s="20">
        <v>0.339572490050137</v>
      </c>
      <c r="AD9" s="20">
        <v>0.265884779986473</v>
      </c>
      <c r="AE9" s="58">
        <v>0.0621418569115137</v>
      </c>
      <c r="AF9" s="3"/>
      <c r="AI9" s="39">
        <v>25.5</v>
      </c>
      <c r="AJ9" s="40">
        <v>21.2763302681988</v>
      </c>
      <c r="AK9" s="40">
        <v>9.04918296343954</v>
      </c>
      <c r="AL9" s="40">
        <v>0.0567352863202555</v>
      </c>
      <c r="AM9" s="42">
        <v>27.8438278686099</v>
      </c>
      <c r="AN9" s="3"/>
      <c r="AO9" s="3"/>
      <c r="AP9" s="3"/>
      <c r="AQ9" s="39">
        <v>25.5</v>
      </c>
      <c r="AR9" s="40">
        <v>10.3750792695307</v>
      </c>
      <c r="AS9" s="40">
        <v>0.296528301671939</v>
      </c>
      <c r="AT9" s="40">
        <v>8.64571245143007</v>
      </c>
      <c r="AU9" s="42">
        <v>27.8438278686099</v>
      </c>
      <c r="AZ9" s="8">
        <v>25</v>
      </c>
      <c r="BA9" s="20">
        <v>0.186907003629894</v>
      </c>
      <c r="BB9" s="20">
        <v>0.108520187154169</v>
      </c>
      <c r="BC9" s="20">
        <v>0.0667441597399274</v>
      </c>
      <c r="BD9" s="20">
        <v>0.211186872930733</v>
      </c>
      <c r="BE9" s="20">
        <v>0</v>
      </c>
      <c r="BF9" s="20">
        <v>0.149138231683557</v>
      </c>
      <c r="BG9" s="20">
        <v>0.0799802150155065</v>
      </c>
      <c r="BH9" s="20">
        <v>0.0104357351175918</v>
      </c>
      <c r="BI9" s="58">
        <v>9.99467676067774</v>
      </c>
      <c r="BJ9" s="3"/>
      <c r="BK9" s="3"/>
      <c r="BL9" s="3"/>
      <c r="BM9" s="8">
        <v>25.5</v>
      </c>
      <c r="BN9" s="20">
        <v>0.725209447845039</v>
      </c>
      <c r="BO9" s="20">
        <v>0.91255161143052</v>
      </c>
      <c r="BP9" s="20">
        <v>1.79365119316806</v>
      </c>
      <c r="BQ9" s="58">
        <v>0.533625344786911</v>
      </c>
      <c r="BV9" s="8">
        <v>25</v>
      </c>
      <c r="BW9" s="20">
        <v>22.5444954823088</v>
      </c>
      <c r="BX9" s="20">
        <v>0.953369844384545</v>
      </c>
      <c r="BY9" s="20">
        <v>0.992695456019377</v>
      </c>
      <c r="BZ9" s="58">
        <v>0.975730127066975</v>
      </c>
      <c r="CA9" s="3"/>
      <c r="CB9" s="3"/>
      <c r="CC9" s="3"/>
      <c r="CD9" s="8">
        <v>25</v>
      </c>
      <c r="CE9" s="20">
        <v>19.2441376083903</v>
      </c>
      <c r="CF9" s="20">
        <v>19.3871733563568</v>
      </c>
      <c r="CG9" s="20">
        <v>17.8953621899291</v>
      </c>
      <c r="CH9" s="58">
        <v>36.4496408741579</v>
      </c>
      <c r="CL9" s="39">
        <v>25.5</v>
      </c>
      <c r="CM9" s="40">
        <v>0.12893271098905</v>
      </c>
      <c r="CN9" s="40">
        <v>0.135222811780708</v>
      </c>
      <c r="CO9" s="40">
        <v>0.194143098058337</v>
      </c>
      <c r="CP9" s="42">
        <v>22.3099910555399</v>
      </c>
      <c r="CQ9" s="40"/>
      <c r="CR9" s="3"/>
      <c r="CS9" s="3"/>
      <c r="CT9" s="39">
        <v>25.5</v>
      </c>
      <c r="CU9" s="40">
        <v>0.760052329021718</v>
      </c>
      <c r="CV9" s="40">
        <v>2.0531875547876</v>
      </c>
      <c r="CW9" s="40">
        <v>6.31817983804467</v>
      </c>
      <c r="CX9" s="42">
        <v>22.3099910555399</v>
      </c>
    </row>
    <row r="10" spans="3:102">
      <c r="C10" s="8">
        <v>31</v>
      </c>
      <c r="D10" s="20">
        <v>0.0403763905875758</v>
      </c>
      <c r="E10" s="20">
        <v>0.356962395454933</v>
      </c>
      <c r="F10" s="20">
        <v>0</v>
      </c>
      <c r="G10" s="20">
        <v>0.0763547831590039</v>
      </c>
      <c r="H10" s="20">
        <v>0.46859398507081</v>
      </c>
      <c r="I10" s="20">
        <v>0.445381108050013</v>
      </c>
      <c r="J10" s="20">
        <v>0.0794249750664719</v>
      </c>
      <c r="K10" s="58">
        <v>0.116513850077117</v>
      </c>
      <c r="L10" s="3"/>
      <c r="M10" s="3"/>
      <c r="N10" s="3"/>
      <c r="O10" s="8">
        <v>26</v>
      </c>
      <c r="P10" s="20">
        <v>0.921886357380021</v>
      </c>
      <c r="Q10" s="20">
        <v>0.561655876956481</v>
      </c>
      <c r="R10" s="20">
        <v>0.183637820198323</v>
      </c>
      <c r="S10" s="58">
        <v>0.165384955074556</v>
      </c>
      <c r="T10" s="3"/>
      <c r="U10" s="3"/>
      <c r="V10" s="3"/>
      <c r="W10" s="8">
        <v>31</v>
      </c>
      <c r="X10" s="20">
        <v>0.766038532156155</v>
      </c>
      <c r="Y10" s="20">
        <v>0.643782420367746</v>
      </c>
      <c r="Z10" s="20">
        <v>0.788378157424703</v>
      </c>
      <c r="AA10" s="20">
        <v>0.486930801228919</v>
      </c>
      <c r="AB10" s="20">
        <v>0.635761320550079</v>
      </c>
      <c r="AC10" s="20">
        <v>0.196929352730253</v>
      </c>
      <c r="AD10" s="20">
        <v>0.106475611403715</v>
      </c>
      <c r="AE10" s="58">
        <v>0</v>
      </c>
      <c r="AF10" s="3"/>
      <c r="AI10" s="39">
        <v>26</v>
      </c>
      <c r="AJ10" s="40">
        <v>21.4633661528841</v>
      </c>
      <c r="AK10" s="40">
        <v>9.10149231657098</v>
      </c>
      <c r="AL10" s="40">
        <v>0.0473652373482735</v>
      </c>
      <c r="AM10" s="42">
        <v>27.8633084527155</v>
      </c>
      <c r="AN10" s="3"/>
      <c r="AO10" s="3"/>
      <c r="AP10" s="3"/>
      <c r="AQ10" s="39">
        <v>26</v>
      </c>
      <c r="AR10" s="40">
        <v>10.5419013352694</v>
      </c>
      <c r="AS10" s="40">
        <v>0.807040691671728</v>
      </c>
      <c r="AT10" s="40">
        <v>8.99078747899971</v>
      </c>
      <c r="AU10" s="42">
        <v>27.8633084527155</v>
      </c>
      <c r="AZ10" s="8">
        <v>25.5</v>
      </c>
      <c r="BA10" s="20">
        <v>0.164947176250713</v>
      </c>
      <c r="BB10" s="20">
        <v>0.0970585195634277</v>
      </c>
      <c r="BC10" s="20">
        <v>0.0611916647517399</v>
      </c>
      <c r="BD10" s="20">
        <v>0.191742924825569</v>
      </c>
      <c r="BE10" s="20">
        <v>0.00198742054672831</v>
      </c>
      <c r="BF10" s="20">
        <v>0.134325953139083</v>
      </c>
      <c r="BG10" s="20">
        <v>0.0641041697486077</v>
      </c>
      <c r="BH10" s="20">
        <v>0.00590525768371146</v>
      </c>
      <c r="BI10" s="58">
        <v>9.99418384561123</v>
      </c>
      <c r="BJ10" s="3"/>
      <c r="BK10" s="3"/>
      <c r="BL10" s="3"/>
      <c r="BM10" s="8">
        <v>26</v>
      </c>
      <c r="BN10" s="20">
        <v>0.603070904744781</v>
      </c>
      <c r="BO10" s="20">
        <v>0.815603933774008</v>
      </c>
      <c r="BP10" s="20">
        <v>1.65231244652197</v>
      </c>
      <c r="BQ10" s="58">
        <v>0.456549386364912</v>
      </c>
      <c r="BV10" s="8">
        <v>25.5</v>
      </c>
      <c r="BW10" s="20">
        <v>22.3099910555399</v>
      </c>
      <c r="BX10" s="20">
        <v>0.884381282805918</v>
      </c>
      <c r="BY10" s="20">
        <v>0.913025174590481</v>
      </c>
      <c r="BZ10" s="58">
        <v>0.901585139603894</v>
      </c>
      <c r="CA10" s="3"/>
      <c r="CB10" s="3"/>
      <c r="CC10" s="3"/>
      <c r="CD10" s="8">
        <v>25.5</v>
      </c>
      <c r="CE10" s="20">
        <v>19.18088814592</v>
      </c>
      <c r="CF10" s="20">
        <v>19.3168679306339</v>
      </c>
      <c r="CG10" s="20">
        <v>17.8323242158644</v>
      </c>
      <c r="CH10" s="58">
        <v>36.2572356909426</v>
      </c>
      <c r="CL10" s="39">
        <v>26</v>
      </c>
      <c r="CM10" s="40">
        <v>0.103010984998654</v>
      </c>
      <c r="CN10" s="40">
        <v>0.108450005693939</v>
      </c>
      <c r="CO10" s="40">
        <v>0.31007105362585</v>
      </c>
      <c r="CP10" s="42">
        <v>22.0754866287711</v>
      </c>
      <c r="CQ10" s="40"/>
      <c r="CR10" s="3"/>
      <c r="CS10" s="3"/>
      <c r="CT10" s="39">
        <v>26</v>
      </c>
      <c r="CU10" s="40">
        <v>0.631626503699329</v>
      </c>
      <c r="CV10" s="40">
        <v>1.91767667681327</v>
      </c>
      <c r="CW10" s="40">
        <v>6.00611297113812</v>
      </c>
      <c r="CX10" s="42">
        <v>22.0754866287711</v>
      </c>
    </row>
    <row r="11" spans="3:102">
      <c r="C11" s="8">
        <v>31.5</v>
      </c>
      <c r="D11" s="20">
        <v>0</v>
      </c>
      <c r="E11" s="20">
        <v>0.195993070825177</v>
      </c>
      <c r="F11" s="20">
        <v>0.0123736189610971</v>
      </c>
      <c r="G11" s="20">
        <v>0.0221631952781029</v>
      </c>
      <c r="H11" s="20">
        <v>0.287276964400084</v>
      </c>
      <c r="I11" s="20">
        <v>0.232072050264556</v>
      </c>
      <c r="J11" s="20">
        <v>0</v>
      </c>
      <c r="K11" s="58">
        <v>0</v>
      </c>
      <c r="L11" s="3"/>
      <c r="M11" s="3"/>
      <c r="N11" s="3"/>
      <c r="O11" s="8">
        <v>26.5</v>
      </c>
      <c r="P11" s="20">
        <v>1.21341809315554</v>
      </c>
      <c r="Q11" s="20">
        <v>0.842483594930626</v>
      </c>
      <c r="R11" s="20">
        <v>0.275456624987852</v>
      </c>
      <c r="S11" s="58">
        <v>0.220001961127005</v>
      </c>
      <c r="T11" s="3"/>
      <c r="U11" s="3"/>
      <c r="V11" s="3"/>
      <c r="W11" s="8">
        <v>31.5</v>
      </c>
      <c r="X11" s="20">
        <v>0.529615946278543</v>
      </c>
      <c r="Y11" s="20">
        <v>0.446523799072989</v>
      </c>
      <c r="Z11" s="20">
        <v>0.574936453982311</v>
      </c>
      <c r="AA11" s="20">
        <v>0.315191517224161</v>
      </c>
      <c r="AB11" s="20">
        <v>0.417862995782452</v>
      </c>
      <c r="AC11" s="20">
        <v>0.0864205353267895</v>
      </c>
      <c r="AD11" s="20">
        <v>0.0133007854989863</v>
      </c>
      <c r="AE11" s="58">
        <v>0.0240391717474287</v>
      </c>
      <c r="AF11" s="3"/>
      <c r="AI11" s="39">
        <v>26.5</v>
      </c>
      <c r="AJ11" s="40">
        <v>21.6761140711623</v>
      </c>
      <c r="AK11" s="40">
        <v>9.37149383361432</v>
      </c>
      <c r="AL11" s="40">
        <v>0.0376237299348063</v>
      </c>
      <c r="AM11" s="42">
        <v>27.8946650269568</v>
      </c>
      <c r="AN11" s="3"/>
      <c r="AO11" s="3"/>
      <c r="AP11" s="3"/>
      <c r="AQ11" s="39">
        <v>26.5</v>
      </c>
      <c r="AR11" s="40">
        <v>10.7352881481718</v>
      </c>
      <c r="AS11" s="40">
        <v>1.50568430685768</v>
      </c>
      <c r="AT11" s="40">
        <v>9.63024091008889</v>
      </c>
      <c r="AU11" s="42">
        <v>27.8946650269568</v>
      </c>
      <c r="AZ11" s="8">
        <v>26</v>
      </c>
      <c r="BA11" s="20">
        <v>0.142987348871529</v>
      </c>
      <c r="BB11" s="20">
        <v>0.0855968548899047</v>
      </c>
      <c r="BC11" s="20">
        <v>0.0556391697635523</v>
      </c>
      <c r="BD11" s="20">
        <v>0.172298976720401</v>
      </c>
      <c r="BE11" s="20">
        <v>0.00397484109345897</v>
      </c>
      <c r="BF11" s="20">
        <v>0.119513677106287</v>
      </c>
      <c r="BG11" s="20">
        <v>0.0482281220368959</v>
      </c>
      <c r="BH11" s="20">
        <v>0.00143150597266026</v>
      </c>
      <c r="BI11" s="58">
        <v>9.99149861557743</v>
      </c>
      <c r="BJ11" s="3"/>
      <c r="BK11" s="3"/>
      <c r="BL11" s="3"/>
      <c r="BM11" s="8">
        <v>26.5</v>
      </c>
      <c r="BN11" s="20">
        <v>0.492324418534762</v>
      </c>
      <c r="BO11" s="20">
        <v>0.702594252039742</v>
      </c>
      <c r="BP11" s="20">
        <v>1.51097373631077</v>
      </c>
      <c r="BQ11" s="58">
        <v>0.383168724663877</v>
      </c>
      <c r="BV11" s="8">
        <v>26</v>
      </c>
      <c r="BW11" s="20">
        <v>22.0754866287711</v>
      </c>
      <c r="BX11" s="20">
        <v>0.815392721227295</v>
      </c>
      <c r="BY11" s="20">
        <v>0.833354896611231</v>
      </c>
      <c r="BZ11" s="58">
        <v>0.827440148871796</v>
      </c>
      <c r="CA11" s="3"/>
      <c r="CB11" s="3"/>
      <c r="CC11" s="3"/>
      <c r="CD11" s="8">
        <v>26</v>
      </c>
      <c r="CE11" s="20">
        <v>19.1176386862133</v>
      </c>
      <c r="CF11" s="20">
        <v>19.2465625077539</v>
      </c>
      <c r="CG11" s="20">
        <v>17.7692862391796</v>
      </c>
      <c r="CH11" s="58">
        <v>36.0648305077273</v>
      </c>
      <c r="CL11" s="39">
        <v>26.5</v>
      </c>
      <c r="CM11" s="40">
        <v>0.0780576215907772</v>
      </c>
      <c r="CN11" s="40">
        <v>0.0829318504419756</v>
      </c>
      <c r="CO11" s="40">
        <v>0.401291199086238</v>
      </c>
      <c r="CP11" s="42">
        <v>21.8409822020022</v>
      </c>
      <c r="CQ11" s="40"/>
      <c r="CR11" s="3"/>
      <c r="CS11" s="3"/>
      <c r="CT11" s="39">
        <v>26.5</v>
      </c>
      <c r="CU11" s="40">
        <v>0.496325148805473</v>
      </c>
      <c r="CV11" s="40">
        <v>1.79843268007575</v>
      </c>
      <c r="CW11" s="40">
        <v>5.694046075326</v>
      </c>
      <c r="CX11" s="42">
        <v>21.8409822020022</v>
      </c>
    </row>
    <row r="12" spans="3:102">
      <c r="C12" s="8">
        <v>32</v>
      </c>
      <c r="D12" s="20">
        <v>0.0291187735555046</v>
      </c>
      <c r="E12" s="20">
        <v>0.0812614453062114</v>
      </c>
      <c r="F12" s="20">
        <v>0.048513910748685</v>
      </c>
      <c r="G12" s="20">
        <v>0</v>
      </c>
      <c r="H12" s="20">
        <v>0.145997013152283</v>
      </c>
      <c r="I12" s="20">
        <v>0.083206261721486</v>
      </c>
      <c r="J12" s="20">
        <v>0.00308234600692758</v>
      </c>
      <c r="K12" s="58">
        <v>0.0144908465459316</v>
      </c>
      <c r="L12" s="3"/>
      <c r="M12" s="3"/>
      <c r="N12" s="3"/>
      <c r="O12" s="8">
        <v>27</v>
      </c>
      <c r="P12" s="20">
        <v>1.59852256518467</v>
      </c>
      <c r="Q12" s="20">
        <v>1.12331153340892</v>
      </c>
      <c r="R12" s="20">
        <v>0.367275640396549</v>
      </c>
      <c r="S12" s="58">
        <v>0.237683446255033</v>
      </c>
      <c r="T12" s="3"/>
      <c r="U12" s="3"/>
      <c r="V12" s="3"/>
      <c r="W12" s="8">
        <v>32</v>
      </c>
      <c r="X12" s="20">
        <v>0.338463818881827</v>
      </c>
      <c r="Y12" s="20">
        <v>0.289975597413975</v>
      </c>
      <c r="Z12" s="20">
        <v>0.393336200709287</v>
      </c>
      <c r="AA12" s="20">
        <v>0.18287984707567</v>
      </c>
      <c r="AB12" s="20">
        <v>0.241102131481192</v>
      </c>
      <c r="AC12" s="20">
        <v>0.0180927685525225</v>
      </c>
      <c r="AD12" s="20">
        <v>0</v>
      </c>
      <c r="AE12" s="58">
        <v>0.14902859952975</v>
      </c>
      <c r="AF12" s="3"/>
      <c r="AI12" s="39">
        <v>27</v>
      </c>
      <c r="AJ12" s="40">
        <v>21.9834398409736</v>
      </c>
      <c r="AK12" s="40">
        <v>9.64085006726936</v>
      </c>
      <c r="AL12" s="40">
        <v>0.0357168446983677</v>
      </c>
      <c r="AM12" s="42">
        <v>27.9168642029555</v>
      </c>
      <c r="AN12" s="3"/>
      <c r="AO12" s="3"/>
      <c r="AP12" s="3"/>
      <c r="AQ12" s="39">
        <v>27</v>
      </c>
      <c r="AR12" s="40">
        <v>11.0572929453471</v>
      </c>
      <c r="AS12" s="40">
        <v>1.9312480774357</v>
      </c>
      <c r="AT12" s="40">
        <v>10.055451129435</v>
      </c>
      <c r="AU12" s="42">
        <v>27.9168642029555</v>
      </c>
      <c r="AZ12" s="8">
        <v>26.5</v>
      </c>
      <c r="BA12" s="20">
        <v>0.121027518505017</v>
      </c>
      <c r="BB12" s="20">
        <v>0.0741351872991604</v>
      </c>
      <c r="BC12" s="20">
        <v>0.0500866774434311</v>
      </c>
      <c r="BD12" s="20">
        <v>0.152855028615237</v>
      </c>
      <c r="BE12" s="20">
        <v>0.00596226423322791</v>
      </c>
      <c r="BF12" s="20">
        <v>0.104701401073491</v>
      </c>
      <c r="BG12" s="20">
        <v>0.0323520767699971</v>
      </c>
      <c r="BH12" s="20">
        <v>0</v>
      </c>
      <c r="BI12" s="58">
        <v>9.99180714386177</v>
      </c>
      <c r="BJ12" s="3"/>
      <c r="BK12" s="3"/>
      <c r="BL12" s="3"/>
      <c r="BM12" s="8">
        <v>27</v>
      </c>
      <c r="BN12" s="20">
        <v>0.392404732361043</v>
      </c>
      <c r="BO12" s="20">
        <v>0.582228437089285</v>
      </c>
      <c r="BP12" s="20">
        <v>1.36963502609958</v>
      </c>
      <c r="BQ12" s="58">
        <v>0.310947850862633</v>
      </c>
      <c r="BV12" s="8">
        <v>26.5</v>
      </c>
      <c r="BW12" s="20">
        <v>21.8409822020022</v>
      </c>
      <c r="BX12" s="20">
        <v>0.746404159648668</v>
      </c>
      <c r="BY12" s="20">
        <v>0.753684615182338</v>
      </c>
      <c r="BZ12" s="58">
        <v>0.753295161408718</v>
      </c>
      <c r="CA12" s="3"/>
      <c r="CB12" s="3"/>
      <c r="CC12" s="3"/>
      <c r="CD12" s="8">
        <v>26.5</v>
      </c>
      <c r="CE12" s="20">
        <v>19.054389223743</v>
      </c>
      <c r="CF12" s="20">
        <v>19.176257082031</v>
      </c>
      <c r="CG12" s="20">
        <v>17.7062482624948</v>
      </c>
      <c r="CH12" s="58">
        <v>35.872425324512</v>
      </c>
      <c r="CL12" s="39">
        <v>27</v>
      </c>
      <c r="CM12" s="40">
        <v>0.0549833952835043</v>
      </c>
      <c r="CN12" s="40">
        <v>0.057726896614493</v>
      </c>
      <c r="CO12" s="40">
        <v>0.471389713846954</v>
      </c>
      <c r="CP12" s="42">
        <v>21.6064777752334</v>
      </c>
      <c r="CQ12" s="40"/>
      <c r="CR12" s="3"/>
      <c r="CS12" s="3"/>
      <c r="CT12" s="39">
        <v>27</v>
      </c>
      <c r="CU12" s="40">
        <v>0.36498812326504</v>
      </c>
      <c r="CV12" s="40">
        <v>1.66786621740299</v>
      </c>
      <c r="CW12" s="40">
        <v>5.38197920841945</v>
      </c>
      <c r="CX12" s="42">
        <v>21.6064777752334</v>
      </c>
    </row>
    <row r="13" spans="3:102">
      <c r="C13" s="8">
        <v>32.5</v>
      </c>
      <c r="D13" s="20">
        <v>0.127635879475981</v>
      </c>
      <c r="E13" s="20">
        <v>0.0170120406376749</v>
      </c>
      <c r="F13" s="20">
        <v>0.106649925877214</v>
      </c>
      <c r="G13" s="20">
        <v>0.0141231656149986</v>
      </c>
      <c r="H13" s="20">
        <v>0.0501334492847987</v>
      </c>
      <c r="I13" s="20">
        <v>0.00710851600527438</v>
      </c>
      <c r="J13" s="20">
        <v>0.101315572193152</v>
      </c>
      <c r="K13" s="58">
        <v>0.188270532003936</v>
      </c>
      <c r="L13" s="3"/>
      <c r="M13" s="3"/>
      <c r="N13" s="3"/>
      <c r="O13" s="8">
        <v>27.5</v>
      </c>
      <c r="P13" s="20">
        <v>1.98362718889112</v>
      </c>
      <c r="Q13" s="20">
        <v>1.40413947188721</v>
      </c>
      <c r="R13" s="20">
        <v>0.459094445186079</v>
      </c>
      <c r="S13" s="58">
        <v>0.208352124606356</v>
      </c>
      <c r="T13" s="3"/>
      <c r="U13" s="3"/>
      <c r="V13" s="3"/>
      <c r="W13" s="8">
        <v>32.5</v>
      </c>
      <c r="X13" s="20">
        <v>0.197441778198854</v>
      </c>
      <c r="Y13" s="20">
        <v>0.16495198644269</v>
      </c>
      <c r="Z13" s="20">
        <v>0.246999866675176</v>
      </c>
      <c r="AA13" s="20">
        <v>0.087781100999922</v>
      </c>
      <c r="AB13" s="20">
        <v>0.114327848075242</v>
      </c>
      <c r="AC13" s="20">
        <v>0</v>
      </c>
      <c r="AD13" s="20">
        <v>0.0765740477606022</v>
      </c>
      <c r="AE13" s="58">
        <v>0.391935828584273</v>
      </c>
      <c r="AF13" s="3"/>
      <c r="AI13" s="39">
        <v>27.5</v>
      </c>
      <c r="AJ13" s="40">
        <v>22.343937542204</v>
      </c>
      <c r="AK13" s="40">
        <v>9.77360200851303</v>
      </c>
      <c r="AL13" s="40">
        <v>0.0297640372486374</v>
      </c>
      <c r="AM13" s="42">
        <v>27.9914926137748</v>
      </c>
      <c r="AN13" s="3"/>
      <c r="AO13" s="3"/>
      <c r="AP13" s="3"/>
      <c r="AQ13" s="39">
        <v>27.5</v>
      </c>
      <c r="AR13" s="40">
        <v>11.4227364409085</v>
      </c>
      <c r="AS13" s="40">
        <v>2.1360037689105</v>
      </c>
      <c r="AT13" s="40">
        <v>10.3325026902506</v>
      </c>
      <c r="AU13" s="42">
        <v>27.9914926137748</v>
      </c>
      <c r="AZ13" s="8">
        <v>27</v>
      </c>
      <c r="BA13" s="20">
        <v>0.0990676911258333</v>
      </c>
      <c r="BB13" s="20">
        <v>0.062673519708416</v>
      </c>
      <c r="BC13" s="20">
        <v>0.0445341824552436</v>
      </c>
      <c r="BD13" s="20">
        <v>0.133411077802985</v>
      </c>
      <c r="BE13" s="20">
        <v>0.00794968477995622</v>
      </c>
      <c r="BF13" s="20">
        <v>0.0898891250406947</v>
      </c>
      <c r="BG13" s="20">
        <v>0.0188333144760911</v>
      </c>
      <c r="BH13" s="20">
        <v>0.00353343020059972</v>
      </c>
      <c r="BI13" s="58">
        <v>9.98878874760362</v>
      </c>
      <c r="BJ13" s="3"/>
      <c r="BK13" s="3"/>
      <c r="BL13" s="3"/>
      <c r="BM13" s="8">
        <v>27.5</v>
      </c>
      <c r="BN13" s="20">
        <v>0.301427974516006</v>
      </c>
      <c r="BO13" s="20">
        <v>0.454905376652497</v>
      </c>
      <c r="BP13" s="20">
        <v>1.22829631588838</v>
      </c>
      <c r="BQ13" s="58">
        <v>0.23401937850475</v>
      </c>
      <c r="BV13" s="8">
        <v>27</v>
      </c>
      <c r="BW13" s="20">
        <v>21.6064777752334</v>
      </c>
      <c r="BX13" s="20">
        <v>0.677415598070041</v>
      </c>
      <c r="BY13" s="20">
        <v>0.674014337203084</v>
      </c>
      <c r="BZ13" s="58">
        <v>0.67915017394564</v>
      </c>
      <c r="CA13" s="3"/>
      <c r="CB13" s="3"/>
      <c r="CC13" s="3"/>
      <c r="CD13" s="8">
        <v>27</v>
      </c>
      <c r="CE13" s="20">
        <v>18.9911397640363</v>
      </c>
      <c r="CF13" s="20">
        <v>19.105951659151</v>
      </c>
      <c r="CG13" s="20">
        <v>17.6432102884301</v>
      </c>
      <c r="CH13" s="58">
        <v>35.6800201412967</v>
      </c>
      <c r="CL13" s="39">
        <v>27.5</v>
      </c>
      <c r="CM13" s="40">
        <v>0.0357156734557777</v>
      </c>
      <c r="CN13" s="40">
        <v>0.0355205789871706</v>
      </c>
      <c r="CO13" s="40">
        <v>0.519217231521315</v>
      </c>
      <c r="CP13" s="42">
        <v>21.3719733484646</v>
      </c>
      <c r="CQ13" s="40"/>
      <c r="CR13" s="3"/>
      <c r="CS13" s="3"/>
      <c r="CT13" s="39">
        <v>27.5</v>
      </c>
      <c r="CU13" s="40">
        <v>0.32861296247384</v>
      </c>
      <c r="CV13" s="40">
        <v>1.53979002437592</v>
      </c>
      <c r="CW13" s="40">
        <v>5.0699123415129</v>
      </c>
      <c r="CX13" s="42">
        <v>21.3719733484646</v>
      </c>
    </row>
    <row r="14" spans="3:102">
      <c r="C14" s="8">
        <v>33</v>
      </c>
      <c r="D14" s="20">
        <v>0.285324398011546</v>
      </c>
      <c r="E14" s="20">
        <v>0</v>
      </c>
      <c r="F14" s="20">
        <v>0.182691077480346</v>
      </c>
      <c r="G14" s="20">
        <v>0.0630623171481088</v>
      </c>
      <c r="H14" s="20">
        <v>0</v>
      </c>
      <c r="I14" s="20">
        <v>0</v>
      </c>
      <c r="J14" s="20">
        <v>0.301869797429352</v>
      </c>
      <c r="K14" s="58">
        <v>0.52778928917969</v>
      </c>
      <c r="L14" s="3"/>
      <c r="M14" s="3"/>
      <c r="N14" s="3"/>
      <c r="O14" s="8">
        <v>28</v>
      </c>
      <c r="P14" s="20">
        <v>2.36873166092032</v>
      </c>
      <c r="Q14" s="20">
        <v>1.6849674103654</v>
      </c>
      <c r="R14" s="20">
        <v>0.550913460594872</v>
      </c>
      <c r="S14" s="58">
        <v>0.147105069706488</v>
      </c>
      <c r="T14" s="3"/>
      <c r="U14" s="3"/>
      <c r="V14" s="3"/>
      <c r="W14" s="8">
        <v>33</v>
      </c>
      <c r="X14" s="20">
        <v>0.0992086656892837</v>
      </c>
      <c r="Y14" s="20">
        <v>0.0775270957115819</v>
      </c>
      <c r="Z14" s="20">
        <v>0.134106727338943</v>
      </c>
      <c r="AA14" s="20">
        <v>0.0255460345789682</v>
      </c>
      <c r="AB14" s="20">
        <v>0.0353623012721819</v>
      </c>
      <c r="AC14" s="20">
        <v>0.0314982571450909</v>
      </c>
      <c r="AD14" s="20">
        <v>0.241333426028685</v>
      </c>
      <c r="AE14" s="58">
        <v>0.759333569126449</v>
      </c>
      <c r="AF14" s="3"/>
      <c r="AI14" s="39">
        <v>28</v>
      </c>
      <c r="AJ14" s="40">
        <v>22.7044352434344</v>
      </c>
      <c r="AK14" s="40">
        <v>9.90635397006012</v>
      </c>
      <c r="AL14" s="40">
        <v>0.0238112297989106</v>
      </c>
      <c r="AM14" s="42">
        <v>28.0661210447542</v>
      </c>
      <c r="AN14" s="3"/>
      <c r="AO14" s="3"/>
      <c r="AP14" s="3"/>
      <c r="AQ14" s="39">
        <v>28</v>
      </c>
      <c r="AR14" s="40">
        <v>11.7881799364699</v>
      </c>
      <c r="AS14" s="40">
        <v>2.34075947955813</v>
      </c>
      <c r="AT14" s="40">
        <v>10.6095542510663</v>
      </c>
      <c r="AU14" s="42">
        <v>28.0661210447542</v>
      </c>
      <c r="AZ14" s="8">
        <v>27.5</v>
      </c>
      <c r="BA14" s="20">
        <v>0.0771078637466494</v>
      </c>
      <c r="BB14" s="20">
        <v>0.0512118521176716</v>
      </c>
      <c r="BC14" s="20">
        <v>0.0389816874670561</v>
      </c>
      <c r="BD14" s="20">
        <v>0.11396712969782</v>
      </c>
      <c r="BE14" s="20">
        <v>0.00993710532668689</v>
      </c>
      <c r="BF14" s="20">
        <v>0.0750768464962201</v>
      </c>
      <c r="BG14" s="20">
        <v>0.00808110893099403</v>
      </c>
      <c r="BH14" s="20">
        <v>0.014746803638944</v>
      </c>
      <c r="BI14" s="58">
        <v>9.98577035134546</v>
      </c>
      <c r="BJ14" s="3"/>
      <c r="BK14" s="3"/>
      <c r="BL14" s="3"/>
      <c r="BM14" s="8">
        <v>28</v>
      </c>
      <c r="BN14" s="20">
        <v>0.211953284764615</v>
      </c>
      <c r="BO14" s="20">
        <v>0.326332577534635</v>
      </c>
      <c r="BP14" s="20">
        <v>1.08695760567718</v>
      </c>
      <c r="BQ14" s="58">
        <v>0.156611812402192</v>
      </c>
      <c r="BV14" s="8">
        <v>27.5</v>
      </c>
      <c r="BW14" s="20">
        <v>21.3719733484646</v>
      </c>
      <c r="BX14" s="20">
        <v>0.608427036491417</v>
      </c>
      <c r="BY14" s="20">
        <v>0.594344059223831</v>
      </c>
      <c r="BZ14" s="58">
        <v>0.605005183213541</v>
      </c>
      <c r="CA14" s="3"/>
      <c r="CB14" s="3"/>
      <c r="CC14" s="3"/>
      <c r="CD14" s="8">
        <v>27.5</v>
      </c>
      <c r="CE14" s="20">
        <v>18.9278903043297</v>
      </c>
      <c r="CF14" s="20">
        <v>19.0356462334281</v>
      </c>
      <c r="CG14" s="20">
        <v>17.5801723117453</v>
      </c>
      <c r="CH14" s="58">
        <v>35.4876149580814</v>
      </c>
      <c r="CL14" s="39">
        <v>28</v>
      </c>
      <c r="CM14" s="40">
        <v>0.0178132153064663</v>
      </c>
      <c r="CN14" s="40">
        <v>0.0180513087808844</v>
      </c>
      <c r="CO14" s="40">
        <v>0.549558502224053</v>
      </c>
      <c r="CP14" s="42">
        <v>21.1374689216957</v>
      </c>
      <c r="CQ14" s="40"/>
      <c r="CR14" s="3"/>
      <c r="CS14" s="3"/>
      <c r="CT14" s="39">
        <v>28</v>
      </c>
      <c r="CU14" s="40">
        <v>0.292237801682642</v>
      </c>
      <c r="CV14" s="40">
        <v>1.41171382881207</v>
      </c>
      <c r="CW14" s="40">
        <v>4.75784547460636</v>
      </c>
      <c r="CX14" s="42">
        <v>21.1374689216957</v>
      </c>
    </row>
    <row r="15" spans="3:102">
      <c r="C15" s="8">
        <v>33.5</v>
      </c>
      <c r="D15" s="20">
        <v>0.500208207711625</v>
      </c>
      <c r="E15" s="20">
        <v>0.0153309242097417</v>
      </c>
      <c r="F15" s="20">
        <v>0.278881184324755</v>
      </c>
      <c r="G15" s="20">
        <v>0.15035056554199</v>
      </c>
      <c r="H15" s="20">
        <v>0.00125952012634615</v>
      </c>
      <c r="I15" s="20">
        <v>0.0656612617948739</v>
      </c>
      <c r="J15" s="20">
        <v>0.628804996300083</v>
      </c>
      <c r="K15" s="58">
        <v>1.06523037283107</v>
      </c>
      <c r="L15" s="3"/>
      <c r="M15" s="3"/>
      <c r="N15" s="3"/>
      <c r="O15" s="8">
        <v>28.5</v>
      </c>
      <c r="P15" s="20">
        <v>2.75383628462677</v>
      </c>
      <c r="Q15" s="20">
        <v>1.88264587188846</v>
      </c>
      <c r="R15" s="20">
        <v>0.66354354772205</v>
      </c>
      <c r="S15" s="58">
        <v>0.0961495956883817</v>
      </c>
      <c r="T15" s="3"/>
      <c r="U15" s="3"/>
      <c r="V15" s="3"/>
      <c r="W15" s="8">
        <v>33.5</v>
      </c>
      <c r="X15" s="20">
        <v>0.0343071316294818</v>
      </c>
      <c r="Y15" s="20">
        <v>0.0196327320324317</v>
      </c>
      <c r="Z15" s="20">
        <v>0.0568286970409234</v>
      </c>
      <c r="AA15" s="20">
        <v>0</v>
      </c>
      <c r="AB15" s="20">
        <v>0</v>
      </c>
      <c r="AC15" s="20">
        <v>0.123539383713354</v>
      </c>
      <c r="AD15" s="20">
        <v>0.518191504039006</v>
      </c>
      <c r="AE15" s="58">
        <v>1.28537836037038</v>
      </c>
      <c r="AF15" s="3"/>
      <c r="AI15" s="39">
        <v>28.5</v>
      </c>
      <c r="AJ15" s="40">
        <v>23.0649329446648</v>
      </c>
      <c r="AK15" s="40">
        <v>10.0391059113038</v>
      </c>
      <c r="AL15" s="40">
        <v>0.0178584223491839</v>
      </c>
      <c r="AM15" s="42">
        <v>28.1407494757337</v>
      </c>
      <c r="AN15" s="3"/>
      <c r="AO15" s="3"/>
      <c r="AP15" s="3"/>
      <c r="AQ15" s="39">
        <v>28.5</v>
      </c>
      <c r="AR15" s="40">
        <v>12.1536234320313</v>
      </c>
      <c r="AS15" s="40">
        <v>2.54551519020577</v>
      </c>
      <c r="AT15" s="40">
        <v>10.8866058118819</v>
      </c>
      <c r="AU15" s="42">
        <v>28.1407494757337</v>
      </c>
      <c r="AZ15" s="8">
        <v>28</v>
      </c>
      <c r="BA15" s="20">
        <v>0.0551480363674681</v>
      </c>
      <c r="BB15" s="20">
        <v>0.0397501845269272</v>
      </c>
      <c r="BC15" s="20">
        <v>0.0334291924788686</v>
      </c>
      <c r="BD15" s="20">
        <v>0.0945231815926527</v>
      </c>
      <c r="BE15" s="20">
        <v>0.0119245258734176</v>
      </c>
      <c r="BF15" s="20">
        <v>0.0602645704634264</v>
      </c>
      <c r="BG15" s="20">
        <v>0.0010411941481484</v>
      </c>
      <c r="BH15" s="20">
        <v>0.0380165415162167</v>
      </c>
      <c r="BI15" s="58">
        <v>9.98275193141064</v>
      </c>
      <c r="BJ15" s="3"/>
      <c r="BK15" s="3"/>
      <c r="BL15" s="3"/>
      <c r="BM15" s="8">
        <v>28.5</v>
      </c>
      <c r="BN15" s="20">
        <v>0.135291123428268</v>
      </c>
      <c r="BO15" s="20">
        <v>0.215569032263101</v>
      </c>
      <c r="BP15" s="20">
        <v>0.938699763563727</v>
      </c>
      <c r="BQ15" s="58">
        <v>0.0871665361370818</v>
      </c>
      <c r="BV15" s="8">
        <v>28</v>
      </c>
      <c r="BW15" s="20">
        <v>21.1374689216957</v>
      </c>
      <c r="BX15" s="20">
        <v>0.53943847491279</v>
      </c>
      <c r="BY15" s="20">
        <v>0.514673777794938</v>
      </c>
      <c r="BZ15" s="58">
        <v>0.53086019575046</v>
      </c>
      <c r="CA15" s="3"/>
      <c r="CB15" s="3"/>
      <c r="CC15" s="3"/>
      <c r="CD15" s="8">
        <v>28</v>
      </c>
      <c r="CE15" s="20">
        <v>18.8646408418593</v>
      </c>
      <c r="CF15" s="20">
        <v>18.9653408077052</v>
      </c>
      <c r="CG15" s="20">
        <v>17.5171343350605</v>
      </c>
      <c r="CH15" s="58">
        <v>35.2952097748661</v>
      </c>
      <c r="CL15" s="39">
        <v>28.5</v>
      </c>
      <c r="CM15" s="40">
        <v>0.00563333967712896</v>
      </c>
      <c r="CN15" s="40">
        <v>0.00566743305249278</v>
      </c>
      <c r="CO15" s="40">
        <v>0.564784318078881</v>
      </c>
      <c r="CP15" s="42">
        <v>20.9399599434214</v>
      </c>
      <c r="CQ15" s="40"/>
      <c r="CR15" s="3"/>
      <c r="CS15" s="3"/>
      <c r="CT15" s="39">
        <v>28.5</v>
      </c>
      <c r="CU15" s="40">
        <v>0.255862640891444</v>
      </c>
      <c r="CV15" s="40">
        <v>1.28363763578501</v>
      </c>
      <c r="CW15" s="40">
        <v>4.42377796581794</v>
      </c>
      <c r="CX15" s="42">
        <v>20.9399599434214</v>
      </c>
    </row>
    <row r="16" spans="3:102">
      <c r="C16" s="8">
        <v>34</v>
      </c>
      <c r="D16" s="20">
        <v>0.777149330216459</v>
      </c>
      <c r="E16" s="20">
        <v>0.0684622726913317</v>
      </c>
      <c r="F16" s="20">
        <v>0.393384477646883</v>
      </c>
      <c r="G16" s="20">
        <v>0.279417133989009</v>
      </c>
      <c r="H16" s="20">
        <v>0.0642887339466341</v>
      </c>
      <c r="I16" s="20">
        <v>0.216916191164297</v>
      </c>
      <c r="J16" s="20">
        <v>1.11134669454625</v>
      </c>
      <c r="K16" s="58">
        <v>1.84138337838103</v>
      </c>
      <c r="L16" s="3"/>
      <c r="M16" s="3"/>
      <c r="N16" s="3"/>
      <c r="O16" s="8">
        <v>29</v>
      </c>
      <c r="P16" s="20">
        <v>3.1389407566559</v>
      </c>
      <c r="Q16" s="20">
        <v>1.98839658539584</v>
      </c>
      <c r="R16" s="20">
        <v>0.795629793307123</v>
      </c>
      <c r="S16" s="58">
        <v>0.0950291194653857</v>
      </c>
      <c r="T16" s="3"/>
      <c r="U16" s="3"/>
      <c r="V16" s="3"/>
      <c r="W16" s="8">
        <v>34</v>
      </c>
      <c r="X16" s="20">
        <v>0.00511046820339306</v>
      </c>
      <c r="Y16" s="20">
        <v>0</v>
      </c>
      <c r="Z16" s="20">
        <v>0.0119030702747672</v>
      </c>
      <c r="AA16" s="20">
        <v>0.0167299317633955</v>
      </c>
      <c r="AB16" s="20">
        <v>0.016697186024685</v>
      </c>
      <c r="AC16" s="20">
        <v>0.294682625928627</v>
      </c>
      <c r="AD16" s="20">
        <v>0.928258635540347</v>
      </c>
      <c r="AE16" s="58">
        <v>2.00695984414399</v>
      </c>
      <c r="AF16" s="3"/>
      <c r="AI16" s="39">
        <v>29</v>
      </c>
      <c r="AJ16" s="40">
        <v>23.4254306458951</v>
      </c>
      <c r="AK16" s="40">
        <v>10.1718578525475</v>
      </c>
      <c r="AL16" s="40">
        <v>0.0119056148994535</v>
      </c>
      <c r="AM16" s="42">
        <v>28.2153779067132</v>
      </c>
      <c r="AN16" s="3"/>
      <c r="AO16" s="3"/>
      <c r="AP16" s="3"/>
      <c r="AQ16" s="39">
        <v>29</v>
      </c>
      <c r="AR16" s="40">
        <v>12.5190669466092</v>
      </c>
      <c r="AS16" s="40">
        <v>2.75027088168058</v>
      </c>
      <c r="AT16" s="40">
        <v>11.1636573923033</v>
      </c>
      <c r="AU16" s="42">
        <v>28.2153779067132</v>
      </c>
      <c r="AZ16" s="8">
        <v>28.5</v>
      </c>
      <c r="BA16" s="20">
        <v>0.0348153103033924</v>
      </c>
      <c r="BB16" s="20">
        <v>0.0280044319129461</v>
      </c>
      <c r="BC16" s="20">
        <v>0.0256779420897905</v>
      </c>
      <c r="BD16" s="20">
        <v>0.0737127894867495</v>
      </c>
      <c r="BE16" s="20">
        <v>0.0132115747986865</v>
      </c>
      <c r="BF16" s="20">
        <v>0.0444859841456305</v>
      </c>
      <c r="BG16" s="20">
        <v>0</v>
      </c>
      <c r="BH16" s="20">
        <v>0.0722472867352135</v>
      </c>
      <c r="BI16" s="58">
        <v>9.97973353515249</v>
      </c>
      <c r="BJ16" s="3"/>
      <c r="BK16" s="3"/>
      <c r="BL16" s="3"/>
      <c r="BM16" s="8">
        <v>29</v>
      </c>
      <c r="BN16" s="20">
        <v>0.0688650808321829</v>
      </c>
      <c r="BO16" s="20">
        <v>0.133913095358574</v>
      </c>
      <c r="BP16" s="20">
        <v>0.778805345354237</v>
      </c>
      <c r="BQ16" s="58">
        <v>0.0324332656890709</v>
      </c>
      <c r="BV16" s="8">
        <v>28.5</v>
      </c>
      <c r="BW16" s="20">
        <v>20.9399599434214</v>
      </c>
      <c r="BX16" s="20">
        <v>0.467352153907216</v>
      </c>
      <c r="BY16" s="20">
        <v>0.441679701426032</v>
      </c>
      <c r="BZ16" s="58">
        <v>0.452561700728646</v>
      </c>
      <c r="CA16" s="3"/>
      <c r="CB16" s="3"/>
      <c r="CC16" s="3"/>
      <c r="CD16" s="8">
        <v>28.5</v>
      </c>
      <c r="CE16" s="20">
        <v>18.7939382239599</v>
      </c>
      <c r="CF16" s="20">
        <v>18.8887164057367</v>
      </c>
      <c r="CG16" s="20">
        <v>17.4503207235776</v>
      </c>
      <c r="CH16" s="58">
        <v>35.1331584580737</v>
      </c>
      <c r="CL16" s="39">
        <v>29</v>
      </c>
      <c r="CM16" s="40">
        <v>0</v>
      </c>
      <c r="CN16" s="40">
        <v>0</v>
      </c>
      <c r="CO16" s="40">
        <v>0.571077176350256</v>
      </c>
      <c r="CP16" s="42">
        <v>20.7749665681314</v>
      </c>
      <c r="CQ16" s="40"/>
      <c r="CR16" s="3"/>
      <c r="CS16" s="3"/>
      <c r="CT16" s="39">
        <v>29</v>
      </c>
      <c r="CU16" s="40">
        <v>0.219487480100246</v>
      </c>
      <c r="CV16" s="40">
        <v>1.15556144275795</v>
      </c>
      <c r="CW16" s="40">
        <v>4.07420327964923</v>
      </c>
      <c r="CX16" s="42">
        <v>20.7749665681314</v>
      </c>
    </row>
    <row r="17" spans="3:102">
      <c r="C17" s="8">
        <v>34.5</v>
      </c>
      <c r="D17" s="20">
        <v>1.10847590716449</v>
      </c>
      <c r="E17" s="20">
        <v>0.158187266980768</v>
      </c>
      <c r="F17" s="20">
        <v>0.530120624776544</v>
      </c>
      <c r="G17" s="20">
        <v>0.459433496599409</v>
      </c>
      <c r="H17" s="20">
        <v>0.203684508983892</v>
      </c>
      <c r="I17" s="20">
        <v>0.46599234278052</v>
      </c>
      <c r="J17" s="20">
        <v>1.78618323122421</v>
      </c>
      <c r="K17" s="58">
        <v>2.92095449944481</v>
      </c>
      <c r="L17" s="3"/>
      <c r="M17" s="3"/>
      <c r="N17" s="3"/>
      <c r="O17" s="8">
        <v>29.5</v>
      </c>
      <c r="P17" s="20">
        <v>3.52404538036235</v>
      </c>
      <c r="Q17" s="20">
        <v>2.04465844521266</v>
      </c>
      <c r="R17" s="20">
        <v>1.00075708964047</v>
      </c>
      <c r="S17" s="58">
        <v>0.0706143896750527</v>
      </c>
      <c r="T17" s="3"/>
      <c r="U17" s="3"/>
      <c r="V17" s="3"/>
      <c r="W17" s="8">
        <v>34.5</v>
      </c>
      <c r="X17" s="20">
        <v>0</v>
      </c>
      <c r="Y17" s="20">
        <v>0.0116776874053129</v>
      </c>
      <c r="Z17" s="20">
        <v>0</v>
      </c>
      <c r="AA17" s="20">
        <v>0.0721226001354707</v>
      </c>
      <c r="AB17" s="20">
        <v>0.100534271097083</v>
      </c>
      <c r="AC17" s="20">
        <v>0.5687682160198</v>
      </c>
      <c r="AD17" s="20">
        <v>1.50140670043671</v>
      </c>
      <c r="AE17" s="58">
        <v>2.98457312937491</v>
      </c>
      <c r="AF17" s="3"/>
      <c r="AI17" s="39">
        <v>29.5</v>
      </c>
      <c r="AJ17" s="40">
        <v>23.7859283471255</v>
      </c>
      <c r="AK17" s="40">
        <v>10.3046098140945</v>
      </c>
      <c r="AL17" s="40">
        <v>0.00595280744972677</v>
      </c>
      <c r="AM17" s="42">
        <v>28.2900063376927</v>
      </c>
      <c r="AN17" s="3"/>
      <c r="AO17" s="3"/>
      <c r="AP17" s="3"/>
      <c r="AQ17" s="39">
        <v>29.5</v>
      </c>
      <c r="AR17" s="40">
        <v>12.8845104421706</v>
      </c>
      <c r="AS17" s="40">
        <v>2.9550265923282</v>
      </c>
      <c r="AT17" s="40">
        <v>11.4407089531189</v>
      </c>
      <c r="AU17" s="42">
        <v>28.2900063376927</v>
      </c>
      <c r="AZ17" s="8">
        <v>29</v>
      </c>
      <c r="BA17" s="20">
        <v>0.018053315055598</v>
      </c>
      <c r="BB17" s="20">
        <v>0.0166134136320628</v>
      </c>
      <c r="BC17" s="20">
        <v>0.0156390843843915</v>
      </c>
      <c r="BD17" s="20">
        <v>0.0530649280016865</v>
      </c>
      <c r="BE17" s="20">
        <v>0.012793903893216</v>
      </c>
      <c r="BF17" s="20">
        <v>0.0288461780758757</v>
      </c>
      <c r="BG17" s="20">
        <v>0.0055406532982509</v>
      </c>
      <c r="BH17" s="20">
        <v>0.119568901518463</v>
      </c>
      <c r="BI17" s="58">
        <v>9.97671511521767</v>
      </c>
      <c r="BJ17" s="3"/>
      <c r="BK17" s="3"/>
      <c r="BL17" s="3"/>
      <c r="BM17" s="8">
        <v>29.5</v>
      </c>
      <c r="BN17" s="20">
        <v>0.0252582298015282</v>
      </c>
      <c r="BO17" s="20">
        <v>0.0708087049566933</v>
      </c>
      <c r="BP17" s="20">
        <v>0.612585028168778</v>
      </c>
      <c r="BQ17" s="58">
        <v>0.0015512080135552</v>
      </c>
      <c r="BV17" s="8">
        <v>29</v>
      </c>
      <c r="BW17" s="20">
        <v>20.7749665681314</v>
      </c>
      <c r="BX17" s="20">
        <v>0.398650258905367</v>
      </c>
      <c r="BY17" s="20">
        <v>0.371437993981451</v>
      </c>
      <c r="BZ17" s="58">
        <v>0.378366720159264</v>
      </c>
      <c r="CA17" s="3"/>
      <c r="CB17" s="3"/>
      <c r="CC17" s="3"/>
      <c r="CD17" s="8">
        <v>29</v>
      </c>
      <c r="CE17" s="20">
        <v>18.7217331773474</v>
      </c>
      <c r="CF17" s="20">
        <v>18.8069238197787</v>
      </c>
      <c r="CG17" s="20">
        <v>17.3825847110214</v>
      </c>
      <c r="CH17" s="58">
        <v>34.9977854033328</v>
      </c>
      <c r="CL17" s="39">
        <v>29.5</v>
      </c>
      <c r="CM17" s="40">
        <v>0.00047785801789061</v>
      </c>
      <c r="CN17" s="40">
        <v>0.0022461759928683</v>
      </c>
      <c r="CO17" s="40">
        <v>0.576428057258518</v>
      </c>
      <c r="CP17" s="42">
        <v>20.651456786009</v>
      </c>
      <c r="CQ17" s="40"/>
      <c r="CR17" s="3"/>
      <c r="CS17" s="3"/>
      <c r="CT17" s="39">
        <v>29.5</v>
      </c>
      <c r="CU17" s="40">
        <v>0.183112319309049</v>
      </c>
      <c r="CV17" s="40">
        <v>1.02748524719409</v>
      </c>
      <c r="CW17" s="40">
        <v>3.71067986029907</v>
      </c>
      <c r="CX17" s="42">
        <v>20.651456786009</v>
      </c>
    </row>
    <row r="18" spans="3:102">
      <c r="C18" s="8">
        <v>35</v>
      </c>
      <c r="D18" s="20">
        <v>1.50888895625726</v>
      </c>
      <c r="E18" s="20">
        <v>0.286663856344172</v>
      </c>
      <c r="F18" s="20">
        <v>0.700625389095067</v>
      </c>
      <c r="G18" s="20">
        <v>0.697201346264688</v>
      </c>
      <c r="H18" s="20">
        <v>0.435651998215865</v>
      </c>
      <c r="I18" s="20">
        <v>0.845199669666544</v>
      </c>
      <c r="J18" s="20">
        <v>2.71946500787354</v>
      </c>
      <c r="K18" s="58">
        <v>4.38712281234583</v>
      </c>
      <c r="L18" s="3"/>
      <c r="M18" s="3"/>
      <c r="N18" s="3"/>
      <c r="O18" s="8">
        <v>30</v>
      </c>
      <c r="P18" s="20">
        <v>3.92874170092363</v>
      </c>
      <c r="Q18" s="20">
        <v>1.96730117182973</v>
      </c>
      <c r="R18" s="20">
        <v>1.10257946356179</v>
      </c>
      <c r="S18" s="58">
        <v>0.142080539993556</v>
      </c>
      <c r="T18" s="3"/>
      <c r="U18" s="3"/>
      <c r="V18" s="3"/>
      <c r="W18" s="8">
        <v>35</v>
      </c>
      <c r="X18" s="20">
        <v>0.0303954348682555</v>
      </c>
      <c r="Y18" s="20">
        <v>0.0674429783352627</v>
      </c>
      <c r="Z18" s="20">
        <v>0.0320766643513012</v>
      </c>
      <c r="AA18" s="20">
        <v>0.176380090541829</v>
      </c>
      <c r="AB18" s="20">
        <v>0.266170383177742</v>
      </c>
      <c r="AC18" s="20">
        <v>0.979121405833487</v>
      </c>
      <c r="AD18" s="20">
        <v>2.29572642325741</v>
      </c>
      <c r="AE18" s="58">
        <v>4.30037598569175</v>
      </c>
      <c r="AF18" s="3"/>
      <c r="AI18" s="39">
        <v>30</v>
      </c>
      <c r="AJ18" s="40">
        <v>24.1464260483559</v>
      </c>
      <c r="AK18" s="40">
        <v>10.4373617553382</v>
      </c>
      <c r="AL18" s="40">
        <v>0</v>
      </c>
      <c r="AM18" s="42">
        <v>28.364634748512</v>
      </c>
      <c r="AN18" s="3"/>
      <c r="AO18" s="3"/>
      <c r="AP18" s="3"/>
      <c r="AQ18" s="39">
        <v>30</v>
      </c>
      <c r="AR18" s="40">
        <v>13.249953937732</v>
      </c>
      <c r="AS18" s="40">
        <v>3.15978228380301</v>
      </c>
      <c r="AT18" s="40">
        <v>11.7177605139345</v>
      </c>
      <c r="AU18" s="42">
        <v>28.364634748512</v>
      </c>
      <c r="AZ18" s="8">
        <v>29.5</v>
      </c>
      <c r="BA18" s="20">
        <v>0.00600633719397303</v>
      </c>
      <c r="BB18" s="20">
        <v>0.00812258773654016</v>
      </c>
      <c r="BC18" s="20">
        <v>0.00622081336525231</v>
      </c>
      <c r="BD18" s="20">
        <v>0.0348490567088793</v>
      </c>
      <c r="BE18" s="20">
        <v>0.0124811187573612</v>
      </c>
      <c r="BF18" s="20">
        <v>0.015213016745773</v>
      </c>
      <c r="BG18" s="20">
        <v>0.0172076097525739</v>
      </c>
      <c r="BH18" s="20">
        <v>0.180922645924043</v>
      </c>
      <c r="BI18" s="58">
        <v>9.97369671895951</v>
      </c>
      <c r="BJ18" s="3"/>
      <c r="BK18" s="3"/>
      <c r="BL18" s="3"/>
      <c r="BM18" s="8">
        <v>30</v>
      </c>
      <c r="BN18" s="20">
        <v>0</v>
      </c>
      <c r="BO18" s="20">
        <v>0.0333744346399354</v>
      </c>
      <c r="BP18" s="20">
        <v>0.447971854109343</v>
      </c>
      <c r="BQ18" s="58">
        <v>0</v>
      </c>
      <c r="BV18" s="8">
        <v>29.5</v>
      </c>
      <c r="BW18" s="20">
        <v>20.651456786009</v>
      </c>
      <c r="BX18" s="20">
        <v>0.329728151982428</v>
      </c>
      <c r="BY18" s="20">
        <v>0.304210003751928</v>
      </c>
      <c r="BZ18" s="58">
        <v>0.30399641229829</v>
      </c>
      <c r="CA18" s="3"/>
      <c r="CB18" s="3"/>
      <c r="CC18" s="3"/>
      <c r="CD18" s="8">
        <v>29.5</v>
      </c>
      <c r="CE18" s="20">
        <v>18.64536376012</v>
      </c>
      <c r="CF18" s="20">
        <v>18.7182555384415</v>
      </c>
      <c r="CG18" s="20">
        <v>17.3133250035078</v>
      </c>
      <c r="CH18" s="58">
        <v>34.8964486286476</v>
      </c>
      <c r="CL18" s="39">
        <v>30</v>
      </c>
      <c r="CM18" s="40">
        <v>0.00608097328971032</v>
      </c>
      <c r="CN18" s="40">
        <v>0.00853807872608037</v>
      </c>
      <c r="CO18" s="40">
        <v>0.580686771624893</v>
      </c>
      <c r="CP18" s="42">
        <v>20.5823456751366</v>
      </c>
      <c r="CQ18" s="40"/>
      <c r="CR18" s="3"/>
      <c r="CS18" s="3"/>
      <c r="CT18" s="39">
        <v>30</v>
      </c>
      <c r="CU18" s="40">
        <v>0.146737161299842</v>
      </c>
      <c r="CV18" s="40">
        <v>0.89940905416703</v>
      </c>
      <c r="CW18" s="40">
        <v>3.33615492042652</v>
      </c>
      <c r="CX18" s="42">
        <v>20.5823456751366</v>
      </c>
    </row>
    <row r="19" spans="3:102">
      <c r="C19" s="8">
        <v>35.5</v>
      </c>
      <c r="D19" s="20">
        <v>1.98075994255069</v>
      </c>
      <c r="E19" s="20">
        <v>0.459366730431144</v>
      </c>
      <c r="F19" s="20">
        <v>0.921112648169214</v>
      </c>
      <c r="G19" s="20">
        <v>1.00831216176249</v>
      </c>
      <c r="H19" s="20">
        <v>0.78338797815482</v>
      </c>
      <c r="I19" s="20">
        <v>1.38945091523866</v>
      </c>
      <c r="J19" s="20">
        <v>3.97894439838826</v>
      </c>
      <c r="K19" s="58">
        <v>6.34245294181529</v>
      </c>
      <c r="L19" s="3"/>
      <c r="M19" s="3"/>
      <c r="N19" s="3"/>
      <c r="O19" s="8">
        <v>30.5</v>
      </c>
      <c r="P19" s="20">
        <v>4.34774012551716</v>
      </c>
      <c r="Q19" s="20">
        <v>1.79422524271769</v>
      </c>
      <c r="R19" s="20">
        <v>1.21918920031728</v>
      </c>
      <c r="S19" s="58">
        <v>0.274842746288135</v>
      </c>
      <c r="T19" s="3"/>
      <c r="U19" s="3"/>
      <c r="V19" s="3"/>
      <c r="W19" s="8">
        <v>35.5</v>
      </c>
      <c r="X19" s="20">
        <v>0.105395056770693</v>
      </c>
      <c r="Y19" s="20">
        <v>0.160580037602654</v>
      </c>
      <c r="Z19" s="20">
        <v>0.110815890748188</v>
      </c>
      <c r="AA19" s="20">
        <v>0.341872696714074</v>
      </c>
      <c r="AB19" s="20">
        <v>0.538535834264639</v>
      </c>
      <c r="AC19" s="20">
        <v>1.55984280073444</v>
      </c>
      <c r="AD19" s="20">
        <v>3.37929838114357</v>
      </c>
      <c r="AE19" s="58">
        <v>6.04714858135886</v>
      </c>
      <c r="AF19" s="3"/>
      <c r="AI19" s="39">
        <v>30.5</v>
      </c>
      <c r="AJ19" s="40">
        <v>24.6687826414666</v>
      </c>
      <c r="AK19" s="40">
        <v>10.6649119620171</v>
      </c>
      <c r="AL19" s="40">
        <v>0.0242178574089615</v>
      </c>
      <c r="AM19" s="42">
        <v>28.5204429111123</v>
      </c>
      <c r="AN19" s="3"/>
      <c r="AO19" s="3"/>
      <c r="AP19" s="3"/>
      <c r="AQ19" s="39">
        <v>30.5</v>
      </c>
      <c r="AR19" s="40">
        <v>13.7135686166681</v>
      </c>
      <c r="AS19" s="40">
        <v>3.44581390645236</v>
      </c>
      <c r="AT19" s="40">
        <v>12.077960341503</v>
      </c>
      <c r="AU19" s="42">
        <v>28.5204429111123</v>
      </c>
      <c r="AZ19" s="8">
        <v>30</v>
      </c>
      <c r="BA19" s="20">
        <v>0.000206137498710662</v>
      </c>
      <c r="BB19" s="20">
        <v>0.00231395014157242</v>
      </c>
      <c r="BC19" s="20">
        <v>0.00115982672518964</v>
      </c>
      <c r="BD19" s="20">
        <v>0.0201736453249527</v>
      </c>
      <c r="BE19" s="20">
        <v>0.015091628039011</v>
      </c>
      <c r="BF19" s="20">
        <v>0.0052177645932734</v>
      </c>
      <c r="BG19" s="20">
        <v>0.0368470912516327</v>
      </c>
      <c r="BH19" s="20">
        <v>0.257878986182752</v>
      </c>
      <c r="BI19" s="58">
        <v>9.99527170323913</v>
      </c>
      <c r="BJ19" s="3"/>
      <c r="BK19" s="3"/>
      <c r="BL19" s="3"/>
      <c r="BM19" s="8">
        <v>30.5</v>
      </c>
      <c r="BN19" s="20">
        <v>0.00763686679328977</v>
      </c>
      <c r="BO19" s="20">
        <v>0.0107769995838651</v>
      </c>
      <c r="BP19" s="20">
        <v>0.300647182472989</v>
      </c>
      <c r="BQ19" s="58">
        <v>0.0162683176385095</v>
      </c>
      <c r="BV19" s="8">
        <v>30</v>
      </c>
      <c r="BW19" s="20">
        <v>20.5823456751366</v>
      </c>
      <c r="BX19" s="20">
        <v>0.266119606068262</v>
      </c>
      <c r="BY19" s="20">
        <v>0.239834101233968</v>
      </c>
      <c r="BZ19" s="58">
        <v>0.2352110205784</v>
      </c>
      <c r="CA19" s="3"/>
      <c r="CB19" s="3"/>
      <c r="CC19" s="3"/>
      <c r="CD19" s="8">
        <v>30</v>
      </c>
      <c r="CE19" s="20">
        <v>18.5683006132266</v>
      </c>
      <c r="CF19" s="20">
        <v>18.6267576562416</v>
      </c>
      <c r="CG19" s="20">
        <v>17.2404164183088</v>
      </c>
      <c r="CH19" s="58">
        <v>34.8397446417215</v>
      </c>
      <c r="CL19" s="39">
        <v>30.5</v>
      </c>
      <c r="CM19" s="40">
        <v>0.0174506797471862</v>
      </c>
      <c r="CN19" s="40">
        <v>0.0188089980498042</v>
      </c>
      <c r="CO19" s="40">
        <v>0.588106682116435</v>
      </c>
      <c r="CP19" s="42">
        <v>20.5815697794161</v>
      </c>
      <c r="CQ19" s="40"/>
      <c r="CR19" s="3"/>
      <c r="CS19" s="3"/>
      <c r="CT19" s="39">
        <v>30.5</v>
      </c>
      <c r="CU19" s="40">
        <v>0.112546463393626</v>
      </c>
      <c r="CV19" s="40">
        <v>0.771498397294032</v>
      </c>
      <c r="CW19" s="40">
        <v>2.95712533539127</v>
      </c>
      <c r="CX19" s="42">
        <v>20.5815697794161</v>
      </c>
    </row>
    <row r="20" spans="3:102">
      <c r="C20" s="8">
        <v>36</v>
      </c>
      <c r="D20" s="20">
        <v>2.53267203187201</v>
      </c>
      <c r="E20" s="20">
        <v>0.69566546908428</v>
      </c>
      <c r="F20" s="20">
        <v>1.20360205513658</v>
      </c>
      <c r="G20" s="20">
        <v>1.41018215647479</v>
      </c>
      <c r="H20" s="20">
        <v>1.2727993790336</v>
      </c>
      <c r="I20" s="20">
        <v>2.14193522379022</v>
      </c>
      <c r="J20" s="20">
        <v>5.6393372485093</v>
      </c>
      <c r="K20" s="58">
        <v>8.87655183605277</v>
      </c>
      <c r="L20" s="3"/>
      <c r="M20" s="3"/>
      <c r="N20" s="3"/>
      <c r="O20" s="8">
        <v>31</v>
      </c>
      <c r="P20" s="20">
        <v>4.77817926260196</v>
      </c>
      <c r="Q20" s="20">
        <v>1.68061972961952</v>
      </c>
      <c r="R20" s="20">
        <v>1.30527284451529</v>
      </c>
      <c r="S20" s="58">
        <v>0.53438970500849</v>
      </c>
      <c r="T20" s="3"/>
      <c r="U20" s="3"/>
      <c r="V20" s="3"/>
      <c r="W20" s="8">
        <v>36</v>
      </c>
      <c r="X20" s="20">
        <v>0.237770861510546</v>
      </c>
      <c r="Y20" s="20">
        <v>0.295398808818364</v>
      </c>
      <c r="Z20" s="20">
        <v>0.241415916639719</v>
      </c>
      <c r="AA20" s="20">
        <v>0.580449756638762</v>
      </c>
      <c r="AB20" s="20">
        <v>0.950931019830972</v>
      </c>
      <c r="AC20" s="20">
        <v>2.34441750867333</v>
      </c>
      <c r="AD20" s="20">
        <v>4.82605484749959</v>
      </c>
      <c r="AE20" s="58">
        <v>8.31664021531378</v>
      </c>
      <c r="AF20" s="3"/>
      <c r="AI20" s="39">
        <v>31</v>
      </c>
      <c r="AJ20" s="40">
        <v>25.2889566880756</v>
      </c>
      <c r="AK20" s="40">
        <v>10.9705409104875</v>
      </c>
      <c r="AL20" s="40">
        <v>0.0843478394071805</v>
      </c>
      <c r="AM20" s="42">
        <v>28.7477467805869</v>
      </c>
      <c r="AN20" s="3"/>
      <c r="AO20" s="3"/>
      <c r="AP20" s="3"/>
      <c r="AQ20" s="39">
        <v>31</v>
      </c>
      <c r="AR20" s="40">
        <v>14.2870541714559</v>
      </c>
      <c r="AS20" s="40">
        <v>3.83405590023969</v>
      </c>
      <c r="AT20" s="40">
        <v>12.4881408096682</v>
      </c>
      <c r="AU20" s="42">
        <v>28.7477467805869</v>
      </c>
      <c r="AZ20" s="8">
        <v>30.5</v>
      </c>
      <c r="BA20" s="20">
        <v>0</v>
      </c>
      <c r="BB20" s="20">
        <v>0</v>
      </c>
      <c r="BC20" s="20">
        <v>0</v>
      </c>
      <c r="BD20" s="20">
        <v>0.00769673813171809</v>
      </c>
      <c r="BE20" s="20">
        <v>0.0222672522608002</v>
      </c>
      <c r="BF20" s="20">
        <v>0</v>
      </c>
      <c r="BG20" s="20">
        <v>0.0642753065982059</v>
      </c>
      <c r="BH20" s="20">
        <v>0.356595217223191</v>
      </c>
      <c r="BI20" s="58">
        <v>10.0457720931716</v>
      </c>
      <c r="BJ20" s="3"/>
      <c r="BK20" s="3"/>
      <c r="BL20" s="3"/>
      <c r="BM20" s="8">
        <v>31</v>
      </c>
      <c r="BN20" s="20">
        <v>0.033661524346822</v>
      </c>
      <c r="BO20" s="20">
        <v>0</v>
      </c>
      <c r="BP20" s="20">
        <v>0.18138448317769</v>
      </c>
      <c r="BQ20" s="58">
        <v>0.0573806785086495</v>
      </c>
      <c r="BV20" s="8">
        <v>30.5</v>
      </c>
      <c r="BW20" s="20">
        <v>20.5815697794161</v>
      </c>
      <c r="BX20" s="20">
        <v>0.204218444151554</v>
      </c>
      <c r="BY20" s="20">
        <v>0.181484360228405</v>
      </c>
      <c r="BZ20" s="58">
        <v>0.174259522137089</v>
      </c>
      <c r="CA20" s="3"/>
      <c r="CB20" s="3"/>
      <c r="CC20" s="3"/>
      <c r="CD20" s="8">
        <v>30.5</v>
      </c>
      <c r="CE20" s="20">
        <v>18.4910179908905</v>
      </c>
      <c r="CF20" s="20">
        <v>18.5330482411</v>
      </c>
      <c r="CG20" s="20">
        <v>17.1673256559502</v>
      </c>
      <c r="CH20" s="58">
        <v>34.8391080381387</v>
      </c>
      <c r="CL20" s="39">
        <v>31</v>
      </c>
      <c r="CM20" s="40">
        <v>0.0321876820057155</v>
      </c>
      <c r="CN20" s="40">
        <v>0.0333630540754379</v>
      </c>
      <c r="CO20" s="40">
        <v>0.601467096277129</v>
      </c>
      <c r="CP20" s="42">
        <v>20.6650854400915</v>
      </c>
      <c r="CQ20" s="40"/>
      <c r="CR20" s="3"/>
      <c r="CS20" s="3"/>
      <c r="CT20" s="39">
        <v>31</v>
      </c>
      <c r="CU20" s="40">
        <v>0.0803266881291135</v>
      </c>
      <c r="CV20" s="40">
        <v>0.644155148351818</v>
      </c>
      <c r="CW20" s="40">
        <v>2.58376011618461</v>
      </c>
      <c r="CX20" s="42">
        <v>20.6650854400915</v>
      </c>
    </row>
    <row r="21" spans="3:102">
      <c r="C21" s="8">
        <v>36.5</v>
      </c>
      <c r="D21" s="20">
        <v>3.15882814392446</v>
      </c>
      <c r="E21" s="20">
        <v>1.00704904612095</v>
      </c>
      <c r="F21" s="20">
        <v>1.5623495106095</v>
      </c>
      <c r="G21" s="20">
        <v>1.92219558584453</v>
      </c>
      <c r="H21" s="20">
        <v>1.93385905139276</v>
      </c>
      <c r="I21" s="20">
        <v>3.15257199013555</v>
      </c>
      <c r="J21" s="20">
        <v>7.79401766532573</v>
      </c>
      <c r="K21" s="58">
        <v>12.1031619214316</v>
      </c>
      <c r="L21" s="3"/>
      <c r="M21" s="3"/>
      <c r="N21" s="3"/>
      <c r="O21" s="8">
        <v>31.5</v>
      </c>
      <c r="P21" s="20">
        <v>5.19570611440298</v>
      </c>
      <c r="Q21" s="20">
        <v>1.59828126700633</v>
      </c>
      <c r="R21" s="20">
        <v>1.39681952930899</v>
      </c>
      <c r="S21" s="58">
        <v>0.871042454044767</v>
      </c>
      <c r="T21" s="3"/>
      <c r="U21" s="3"/>
      <c r="V21" s="3"/>
      <c r="W21" s="8">
        <v>36.5</v>
      </c>
      <c r="X21" s="20">
        <v>0.419437376161893</v>
      </c>
      <c r="Y21" s="20">
        <v>0.477932153785108</v>
      </c>
      <c r="Z21" s="20">
        <v>0.428617119500307</v>
      </c>
      <c r="AA21" s="20">
        <v>0.910059573176908</v>
      </c>
      <c r="AB21" s="20">
        <v>1.53176130293654</v>
      </c>
      <c r="AC21" s="20">
        <v>3.38446781941534</v>
      </c>
      <c r="AD21" s="20">
        <v>6.71933293948593</v>
      </c>
      <c r="AE21" s="58">
        <v>11.2232145514702</v>
      </c>
      <c r="AF21" s="3"/>
      <c r="AI21" s="39">
        <v>31.5</v>
      </c>
      <c r="AJ21" s="40">
        <v>25.9616675848829</v>
      </c>
      <c r="AK21" s="40">
        <v>11.3424839041396</v>
      </c>
      <c r="AL21" s="40">
        <v>0.19201823918095</v>
      </c>
      <c r="AM21" s="42">
        <v>29.0474704229504</v>
      </c>
      <c r="AN21" s="3"/>
      <c r="AO21" s="3"/>
      <c r="AP21" s="3"/>
      <c r="AQ21" s="39">
        <v>31.5</v>
      </c>
      <c r="AR21" s="40">
        <v>14.9992578162747</v>
      </c>
      <c r="AS21" s="40">
        <v>4.34566971133993</v>
      </c>
      <c r="AT21" s="40">
        <v>12.935000632356</v>
      </c>
      <c r="AU21" s="42">
        <v>29.0474704229504</v>
      </c>
      <c r="AZ21" s="8">
        <v>31</v>
      </c>
      <c r="BA21" s="20">
        <v>0.00671209315116992</v>
      </c>
      <c r="BB21" s="20">
        <v>0.00406422859474146</v>
      </c>
      <c r="BC21" s="20">
        <v>0.00440355930614341</v>
      </c>
      <c r="BD21" s="20">
        <v>0.000621254138782661</v>
      </c>
      <c r="BE21" s="20">
        <v>0.0343193555740837</v>
      </c>
      <c r="BF21" s="20">
        <v>0.000265640072992393</v>
      </c>
      <c r="BG21" s="20">
        <v>0.100331222414895</v>
      </c>
      <c r="BH21" s="20">
        <v>0.485020527834822</v>
      </c>
      <c r="BI21" s="58">
        <v>10.1370722109572</v>
      </c>
      <c r="BJ21" s="3"/>
      <c r="BK21" s="3"/>
      <c r="BL21" s="3"/>
      <c r="BM21" s="8">
        <v>31.5</v>
      </c>
      <c r="BN21" s="20">
        <v>0.0920808142428634</v>
      </c>
      <c r="BO21" s="20">
        <v>0.00942351723133467</v>
      </c>
      <c r="BP21" s="20">
        <v>0.0907396798194035</v>
      </c>
      <c r="BQ21" s="58">
        <v>0.130674855136773</v>
      </c>
      <c r="BV21" s="8">
        <v>31</v>
      </c>
      <c r="BW21" s="20">
        <v>20.6650854400915</v>
      </c>
      <c r="BX21" s="20">
        <v>0.148017892863239</v>
      </c>
      <c r="BY21" s="20">
        <v>0.126039455402796</v>
      </c>
      <c r="BZ21" s="58">
        <v>0.124381318580302</v>
      </c>
      <c r="CA21" s="3"/>
      <c r="CB21" s="3"/>
      <c r="CC21" s="3"/>
      <c r="CD21" s="8">
        <v>31</v>
      </c>
      <c r="CE21" s="20">
        <v>18.4175943296419</v>
      </c>
      <c r="CF21" s="20">
        <v>18.4415009932974</v>
      </c>
      <c r="CG21" s="20">
        <v>17.0974285838364</v>
      </c>
      <c r="CH21" s="58">
        <v>34.9076306081175</v>
      </c>
      <c r="CL21" s="39">
        <v>31.5</v>
      </c>
      <c r="CM21" s="40">
        <v>0.0486535626836865</v>
      </c>
      <c r="CN21" s="40">
        <v>0.0493736167996421</v>
      </c>
      <c r="CO21" s="40">
        <v>0.617316242770276</v>
      </c>
      <c r="CP21" s="42">
        <v>20.8546796618594</v>
      </c>
      <c r="CQ21" s="40"/>
      <c r="CR21" s="3"/>
      <c r="CS21" s="3"/>
      <c r="CT21" s="39">
        <v>31.5</v>
      </c>
      <c r="CU21" s="40">
        <v>0.0517791440473695</v>
      </c>
      <c r="CV21" s="40">
        <v>0.518633043173606</v>
      </c>
      <c r="CW21" s="40">
        <v>2.21783392072338</v>
      </c>
      <c r="CX21" s="42">
        <v>20.8546796618594</v>
      </c>
    </row>
    <row r="22" spans="3:102">
      <c r="C22" s="8">
        <v>37</v>
      </c>
      <c r="D22" s="20">
        <v>3.88690471738793</v>
      </c>
      <c r="E22" s="20">
        <v>1.40335030665534</v>
      </c>
      <c r="F22" s="20">
        <v>2.0192076056326</v>
      </c>
      <c r="G22" s="20">
        <v>2.56987661392161</v>
      </c>
      <c r="H22" s="20">
        <v>2.80336293946857</v>
      </c>
      <c r="I22" s="20">
        <v>4.48477539650781</v>
      </c>
      <c r="J22" s="20">
        <v>10.5519907466127</v>
      </c>
      <c r="K22" s="58">
        <v>16.1311141173292</v>
      </c>
      <c r="L22" s="3"/>
      <c r="M22" s="3"/>
      <c r="N22" s="3"/>
      <c r="O22" s="8">
        <v>32</v>
      </c>
      <c r="P22" s="20">
        <v>5.72266811048048</v>
      </c>
      <c r="Q22" s="20">
        <v>1.50921015053025</v>
      </c>
      <c r="R22" s="20">
        <v>1.43580998594494</v>
      </c>
      <c r="S22" s="58">
        <v>1.41297290532241</v>
      </c>
      <c r="T22" s="3"/>
      <c r="U22" s="3"/>
      <c r="V22" s="3"/>
      <c r="W22" s="8">
        <v>37</v>
      </c>
      <c r="X22" s="20">
        <v>0.665321809180697</v>
      </c>
      <c r="Y22" s="20">
        <v>0.708632372510511</v>
      </c>
      <c r="Z22" s="20">
        <v>0.688355814051303</v>
      </c>
      <c r="AA22" s="20">
        <v>1.35105179900452</v>
      </c>
      <c r="AB22" s="20">
        <v>2.31729398085368</v>
      </c>
      <c r="AC22" s="20">
        <v>4.7282463098382</v>
      </c>
      <c r="AD22" s="20">
        <v>9.16072735207023</v>
      </c>
      <c r="AE22" s="58">
        <v>14.8671904132638</v>
      </c>
      <c r="AF22" s="3"/>
      <c r="AI22" s="39">
        <v>32</v>
      </c>
      <c r="AJ22" s="40">
        <v>26.6766183321184</v>
      </c>
      <c r="AK22" s="40">
        <v>11.7756890046676</v>
      </c>
      <c r="AL22" s="40">
        <v>0.360414559285041</v>
      </c>
      <c r="AM22" s="42">
        <v>29.4349113684341</v>
      </c>
      <c r="AN22" s="3"/>
      <c r="AO22" s="3"/>
      <c r="AP22" s="3"/>
      <c r="AQ22" s="39">
        <v>32</v>
      </c>
      <c r="AR22" s="40">
        <v>15.8849865360638</v>
      </c>
      <c r="AS22" s="40">
        <v>5.00383980623216</v>
      </c>
      <c r="AT22" s="40">
        <v>13.4321696492896</v>
      </c>
      <c r="AU22" s="42">
        <v>29.4349113684341</v>
      </c>
      <c r="AZ22" s="8">
        <v>31.5</v>
      </c>
      <c r="BA22" s="20">
        <v>0.0205369964835328</v>
      </c>
      <c r="BB22" s="20">
        <v>0.0130601016625657</v>
      </c>
      <c r="BC22" s="20">
        <v>0.0153145409037199</v>
      </c>
      <c r="BD22" s="20">
        <v>0</v>
      </c>
      <c r="BE22" s="20">
        <v>0.0527258681659469</v>
      </c>
      <c r="BF22" s="20">
        <v>0.00516458986146842</v>
      </c>
      <c r="BG22" s="20">
        <v>0.147787700621009</v>
      </c>
      <c r="BH22" s="20">
        <v>0.649107900008285</v>
      </c>
      <c r="BI22" s="58">
        <v>10.2846933432189</v>
      </c>
      <c r="BJ22" s="3"/>
      <c r="BK22" s="3"/>
      <c r="BL22" s="3"/>
      <c r="BM22" s="8">
        <v>32</v>
      </c>
      <c r="BN22" s="20">
        <v>0.1843549734227</v>
      </c>
      <c r="BO22" s="20">
        <v>0.0466880147553418</v>
      </c>
      <c r="BP22" s="20">
        <v>0.0286366234719607</v>
      </c>
      <c r="BQ22" s="58">
        <v>0.229805975370799</v>
      </c>
      <c r="BV22" s="8">
        <v>31.5</v>
      </c>
      <c r="BW22" s="20">
        <v>20.8546796618594</v>
      </c>
      <c r="BX22" s="20">
        <v>0.0982673503656123</v>
      </c>
      <c r="BY22" s="20">
        <v>0.0800721750141856</v>
      </c>
      <c r="BZ22" s="58">
        <v>0.080684813451086</v>
      </c>
      <c r="CA22" s="3"/>
      <c r="CB22" s="3"/>
      <c r="CC22" s="3"/>
      <c r="CD22" s="8">
        <v>31.5</v>
      </c>
      <c r="CE22" s="20">
        <v>18.3464222635707</v>
      </c>
      <c r="CF22" s="20">
        <v>18.358825358942</v>
      </c>
      <c r="CG22" s="20">
        <v>17.0301720652533</v>
      </c>
      <c r="CH22" s="58">
        <v>35.0631880595415</v>
      </c>
      <c r="CL22" s="39">
        <v>32</v>
      </c>
      <c r="CM22" s="40">
        <v>0.0657181953425507</v>
      </c>
      <c r="CN22" s="40">
        <v>0.066345988822603</v>
      </c>
      <c r="CO22" s="40">
        <v>0.636040116467623</v>
      </c>
      <c r="CP22" s="42">
        <v>21.1597836072259</v>
      </c>
      <c r="CQ22" s="40"/>
      <c r="CR22" s="3"/>
      <c r="CS22" s="3"/>
      <c r="CT22" s="39">
        <v>32</v>
      </c>
      <c r="CU22" s="40">
        <v>0.0265303262891975</v>
      </c>
      <c r="CV22" s="40">
        <v>0.398957613363458</v>
      </c>
      <c r="CW22" s="40">
        <v>1.86142578265316</v>
      </c>
      <c r="CX22" s="42">
        <v>21.1597836072259</v>
      </c>
    </row>
    <row r="23" spans="3:102">
      <c r="C23" s="8">
        <v>37.5</v>
      </c>
      <c r="D23" s="20">
        <v>4.71603962504907</v>
      </c>
      <c r="E23" s="20">
        <v>1.90783570713801</v>
      </c>
      <c r="F23" s="20">
        <v>2.59281474344156</v>
      </c>
      <c r="G23" s="20">
        <v>3.39494770020698</v>
      </c>
      <c r="H23" s="20">
        <v>3.93343843386422</v>
      </c>
      <c r="I23" s="20">
        <v>6.20756933077469</v>
      </c>
      <c r="J23" s="20">
        <v>14.0132765242681</v>
      </c>
      <c r="K23" s="58">
        <v>21.0329992555826</v>
      </c>
      <c r="L23" s="3"/>
      <c r="M23" s="3"/>
      <c r="N23" s="3"/>
      <c r="O23" s="8">
        <v>32.5</v>
      </c>
      <c r="P23" s="20">
        <v>6.36864078803932</v>
      </c>
      <c r="Q23" s="20">
        <v>1.58381839840931</v>
      </c>
      <c r="R23" s="20">
        <v>1.565509494849</v>
      </c>
      <c r="S23" s="58">
        <v>2.07598433858765</v>
      </c>
      <c r="T23" s="3"/>
      <c r="U23" s="3"/>
      <c r="V23" s="3"/>
      <c r="W23" s="8">
        <v>37.5</v>
      </c>
      <c r="X23" s="20">
        <v>0.972489468163153</v>
      </c>
      <c r="Y23" s="20">
        <v>1.00119953736543</v>
      </c>
      <c r="Z23" s="20">
        <v>1.02596526735946</v>
      </c>
      <c r="AA23" s="20">
        <v>1.93294263599807</v>
      </c>
      <c r="AB23" s="20">
        <v>3.35019084397321</v>
      </c>
      <c r="AC23" s="20">
        <v>6.44736155398218</v>
      </c>
      <c r="AD23" s="20">
        <v>12.2460620182204</v>
      </c>
      <c r="AE23" s="58">
        <v>19.3305956805416</v>
      </c>
      <c r="AF23" s="3"/>
      <c r="AI23" s="39">
        <v>32.5</v>
      </c>
      <c r="AJ23" s="40">
        <v>27.4565962229155</v>
      </c>
      <c r="AK23" s="40">
        <v>12.2919902897775</v>
      </c>
      <c r="AL23" s="40">
        <v>0.605245969006092</v>
      </c>
      <c r="AM23" s="42">
        <v>29.9522617906576</v>
      </c>
      <c r="AN23" s="3"/>
      <c r="AO23" s="3"/>
      <c r="AP23" s="3"/>
      <c r="AQ23" s="39">
        <v>32.5</v>
      </c>
      <c r="AR23" s="40">
        <v>16.991993421667</v>
      </c>
      <c r="AS23" s="40">
        <v>5.83976876386524</v>
      </c>
      <c r="AT23" s="40">
        <v>14.028774434109</v>
      </c>
      <c r="AU23" s="42">
        <v>29.9522617906576</v>
      </c>
      <c r="AZ23" s="8">
        <v>32</v>
      </c>
      <c r="BA23" s="20">
        <v>0.0411307641256282</v>
      </c>
      <c r="BB23" s="20">
        <v>0.0285522659969528</v>
      </c>
      <c r="BC23" s="20">
        <v>0.0323087090467257</v>
      </c>
      <c r="BD23" s="20">
        <v>0.00532312079339758</v>
      </c>
      <c r="BE23" s="20">
        <v>0.0792978166212351</v>
      </c>
      <c r="BF23" s="20">
        <v>0.0169680516449175</v>
      </c>
      <c r="BG23" s="20">
        <v>0.210879373426335</v>
      </c>
      <c r="BH23" s="20">
        <v>0.859029781046588</v>
      </c>
      <c r="BI23" s="58">
        <v>10.5050284094106</v>
      </c>
      <c r="BJ23" s="3"/>
      <c r="BK23" s="3"/>
      <c r="BL23" s="3"/>
      <c r="BM23" s="8">
        <v>32.5</v>
      </c>
      <c r="BN23" s="20">
        <v>0.313305121816224</v>
      </c>
      <c r="BO23" s="20">
        <v>0.121564006591801</v>
      </c>
      <c r="BP23" s="20">
        <v>0.00113097551065844</v>
      </c>
      <c r="BQ23" s="58">
        <v>0.372153239083341</v>
      </c>
      <c r="BV23" s="8">
        <v>32</v>
      </c>
      <c r="BW23" s="20">
        <v>21.1597836072259</v>
      </c>
      <c r="BX23" s="20">
        <v>0.0603604173747857</v>
      </c>
      <c r="BY23" s="20">
        <v>0.044386982362891</v>
      </c>
      <c r="BZ23" s="58">
        <v>0.047841389016045</v>
      </c>
      <c r="CA23" s="3"/>
      <c r="CB23" s="3"/>
      <c r="CC23" s="3"/>
      <c r="CD23" s="8">
        <v>32</v>
      </c>
      <c r="CE23" s="20">
        <v>18.2835573985526</v>
      </c>
      <c r="CF23" s="20">
        <v>18.288765032697</v>
      </c>
      <c r="CG23" s="20">
        <v>16.9683873278282</v>
      </c>
      <c r="CH23" s="58">
        <v>35.31351843205</v>
      </c>
      <c r="CL23" s="39">
        <v>32.5</v>
      </c>
      <c r="CM23" s="40">
        <v>0.0811137545417936</v>
      </c>
      <c r="CN23" s="40">
        <v>0.0866228390501422</v>
      </c>
      <c r="CO23" s="40">
        <v>0.663568168925235</v>
      </c>
      <c r="CP23" s="42">
        <v>21.5856930540421</v>
      </c>
      <c r="CQ23" s="40"/>
      <c r="CR23" s="3"/>
      <c r="CS23" s="3"/>
      <c r="CT23" s="39">
        <v>32.5</v>
      </c>
      <c r="CU23" s="40">
        <v>0.00881913582076043</v>
      </c>
      <c r="CV23" s="40">
        <v>0.287323974768248</v>
      </c>
      <c r="CW23" s="40">
        <v>1.52036075390662</v>
      </c>
      <c r="CX23" s="42">
        <v>21.5856930540421</v>
      </c>
    </row>
    <row r="24" spans="3:102">
      <c r="C24" s="8">
        <v>38</v>
      </c>
      <c r="D24" s="20">
        <v>5.68723875726811</v>
      </c>
      <c r="E24" s="20">
        <v>2.55978072724989</v>
      </c>
      <c r="F24" s="20">
        <v>3.30886542605329</v>
      </c>
      <c r="G24" s="20">
        <v>4.44615326993595</v>
      </c>
      <c r="H24" s="20">
        <v>5.39189640815432</v>
      </c>
      <c r="I24" s="20">
        <v>8.42496779576675</v>
      </c>
      <c r="J24" s="20">
        <v>18.296869256669</v>
      </c>
      <c r="K24" s="58">
        <v>26.8666045898796</v>
      </c>
      <c r="L24" s="3"/>
      <c r="M24" s="3"/>
      <c r="N24" s="3"/>
      <c r="O24" s="8">
        <v>33</v>
      </c>
      <c r="P24" s="20">
        <v>7.15758217726525</v>
      </c>
      <c r="Q24" s="20">
        <v>1.77641291575839</v>
      </c>
      <c r="R24" s="20">
        <v>1.74521568659471</v>
      </c>
      <c r="S24" s="58">
        <v>2.93586109577752</v>
      </c>
      <c r="T24" s="3"/>
      <c r="U24" s="3"/>
      <c r="V24" s="3"/>
      <c r="W24" s="8">
        <v>38</v>
      </c>
      <c r="X24" s="20">
        <v>1.34923490662029</v>
      </c>
      <c r="Y24" s="20">
        <v>1.37993004637847</v>
      </c>
      <c r="Z24" s="20">
        <v>1.46329034700366</v>
      </c>
      <c r="AA24" s="20">
        <v>2.68204152774129</v>
      </c>
      <c r="AB24" s="20">
        <v>4.68318257349979</v>
      </c>
      <c r="AC24" s="20">
        <v>8.63603927304109</v>
      </c>
      <c r="AD24" s="20">
        <v>16.0792762953829</v>
      </c>
      <c r="AE24" s="58">
        <v>24.6915629760885</v>
      </c>
      <c r="AF24" s="3"/>
      <c r="AI24" s="39">
        <v>33</v>
      </c>
      <c r="AJ24" s="40">
        <v>28.3370540017788</v>
      </c>
      <c r="AK24" s="40">
        <v>12.9202949406297</v>
      </c>
      <c r="AL24" s="40">
        <v>0.943570708931508</v>
      </c>
      <c r="AM24" s="42">
        <v>30.6379972171517</v>
      </c>
      <c r="AN24" s="3"/>
      <c r="AO24" s="3"/>
      <c r="AP24" s="3"/>
      <c r="AQ24" s="39">
        <v>33</v>
      </c>
      <c r="AR24" s="40">
        <v>18.3465670064825</v>
      </c>
      <c r="AS24" s="40">
        <v>6.87215857916469</v>
      </c>
      <c r="AT24" s="40">
        <v>14.7560875771629</v>
      </c>
      <c r="AU24" s="42">
        <v>30.6379972171517</v>
      </c>
      <c r="AZ24" s="8">
        <v>32.5</v>
      </c>
      <c r="BA24" s="20">
        <v>0.0676488339803618</v>
      </c>
      <c r="BB24" s="20">
        <v>0.0490668383677914</v>
      </c>
      <c r="BC24" s="20">
        <v>0.0541996123848993</v>
      </c>
      <c r="BD24" s="20">
        <v>0.0162099896695441</v>
      </c>
      <c r="BE24" s="20">
        <v>0.112943389579317</v>
      </c>
      <c r="BF24" s="20">
        <v>0.0349317474604675</v>
      </c>
      <c r="BG24" s="20">
        <v>0.29204350583293</v>
      </c>
      <c r="BH24" s="20">
        <v>1.1249270580884</v>
      </c>
      <c r="BI24" s="58">
        <v>10.8114301028408</v>
      </c>
      <c r="BJ24" s="3"/>
      <c r="BK24" s="3"/>
      <c r="BL24" s="3"/>
      <c r="BM24" s="8">
        <v>33</v>
      </c>
      <c r="BN24" s="20">
        <v>0.480080960639978</v>
      </c>
      <c r="BO24" s="20">
        <v>0.248923558817263</v>
      </c>
      <c r="BP24" s="20">
        <v>0</v>
      </c>
      <c r="BQ24" s="58">
        <v>0.585907703776901</v>
      </c>
      <c r="BV24" s="8">
        <v>32.5</v>
      </c>
      <c r="BW24" s="20">
        <v>21.5856930540421</v>
      </c>
      <c r="BX24" s="20">
        <v>0.0305539201579952</v>
      </c>
      <c r="BY24" s="20">
        <v>0.0195773192785514</v>
      </c>
      <c r="BZ24" s="58">
        <v>0.0250150819505822</v>
      </c>
      <c r="CA24" s="3"/>
      <c r="CB24" s="3"/>
      <c r="CC24" s="3"/>
      <c r="CD24" s="8">
        <v>32.5</v>
      </c>
      <c r="CE24" s="20">
        <v>18.2273180393145</v>
      </c>
      <c r="CF24" s="20">
        <v>18.2301680453104</v>
      </c>
      <c r="CG24" s="20">
        <v>16.9205015828758</v>
      </c>
      <c r="CH24" s="58">
        <v>35.6629667826715</v>
      </c>
      <c r="CL24" s="39">
        <v>33</v>
      </c>
      <c r="CM24" s="40">
        <v>0.0954021244873494</v>
      </c>
      <c r="CN24" s="40">
        <v>0.10902358269609</v>
      </c>
      <c r="CO24" s="40">
        <v>0.696761297569188</v>
      </c>
      <c r="CP24" s="42">
        <v>22.1390861227602</v>
      </c>
      <c r="CQ24" s="40"/>
      <c r="CR24" s="3"/>
      <c r="CS24" s="3"/>
      <c r="CT24" s="39">
        <v>33</v>
      </c>
      <c r="CU24" s="40">
        <v>0</v>
      </c>
      <c r="CV24" s="40">
        <v>0.188872368200261</v>
      </c>
      <c r="CW24" s="40">
        <v>1.19833984678701</v>
      </c>
      <c r="CX24" s="42">
        <v>22.1390861227602</v>
      </c>
    </row>
    <row r="25" spans="3:102">
      <c r="C25" s="8">
        <v>38.5</v>
      </c>
      <c r="D25" s="20">
        <v>6.83811311283984</v>
      </c>
      <c r="E25" s="20">
        <v>3.40424127536252</v>
      </c>
      <c r="F25" s="20">
        <v>4.21141676851158</v>
      </c>
      <c r="G25" s="20">
        <v>5.78143067220098</v>
      </c>
      <c r="H25" s="20">
        <v>7.26007111250554</v>
      </c>
      <c r="I25" s="20">
        <v>11.2456296482601</v>
      </c>
      <c r="J25" s="20">
        <v>23.498820844982</v>
      </c>
      <c r="K25" s="58">
        <v>33.6376625534141</v>
      </c>
      <c r="L25" s="3"/>
      <c r="M25" s="3"/>
      <c r="N25" s="3"/>
      <c r="O25" s="8">
        <v>33.5</v>
      </c>
      <c r="P25" s="20">
        <v>8.14831074841968</v>
      </c>
      <c r="Q25" s="20">
        <v>2.01837545051205</v>
      </c>
      <c r="R25" s="20">
        <v>1.98333984922416</v>
      </c>
      <c r="S25" s="58">
        <v>3.92629004297952</v>
      </c>
      <c r="T25" s="3"/>
      <c r="U25" s="3"/>
      <c r="V25" s="3"/>
      <c r="W25" s="8">
        <v>38.5</v>
      </c>
      <c r="X25" s="20">
        <v>1.80688324274764</v>
      </c>
      <c r="Y25" s="20">
        <v>1.88015998839035</v>
      </c>
      <c r="Z25" s="20">
        <v>2.03479752403892</v>
      </c>
      <c r="AA25" s="20">
        <v>3.64229862380234</v>
      </c>
      <c r="AB25" s="20">
        <v>6.37678823796496</v>
      </c>
      <c r="AC25" s="20">
        <v>11.3975541036059</v>
      </c>
      <c r="AD25" s="20">
        <v>20.7716738923796</v>
      </c>
      <c r="AE25" s="58">
        <v>31.0005820789967</v>
      </c>
      <c r="AF25" s="3"/>
      <c r="AI25" s="39">
        <v>33.5</v>
      </c>
      <c r="AJ25" s="40">
        <v>29.3619141405016</v>
      </c>
      <c r="AK25" s="40">
        <v>13.6945862783707</v>
      </c>
      <c r="AL25" s="40">
        <v>1.40115435388171</v>
      </c>
      <c r="AM25" s="42">
        <v>31.5287841543364</v>
      </c>
      <c r="AN25" s="3"/>
      <c r="AO25" s="3"/>
      <c r="AP25" s="3"/>
      <c r="AQ25" s="39">
        <v>33.5</v>
      </c>
      <c r="AR25" s="40">
        <v>19.9606646747418</v>
      </c>
      <c r="AS25" s="40">
        <v>8.12748680415577</v>
      </c>
      <c r="AT25" s="40">
        <v>15.6507415555555</v>
      </c>
      <c r="AU25" s="42">
        <v>31.5287841543364</v>
      </c>
      <c r="AZ25" s="8">
        <v>33</v>
      </c>
      <c r="BA25" s="20">
        <v>0.10156940405835</v>
      </c>
      <c r="BB25" s="20">
        <v>0.0770431219947185</v>
      </c>
      <c r="BC25" s="20">
        <v>0.0831101879033957</v>
      </c>
      <c r="BD25" s="20">
        <v>0.0371486488331411</v>
      </c>
      <c r="BE25" s="20">
        <v>0.152333196407284</v>
      </c>
      <c r="BF25" s="20">
        <v>0.059556641502427</v>
      </c>
      <c r="BG25" s="20">
        <v>0.396569634705192</v>
      </c>
      <c r="BH25" s="20">
        <v>1.45353743495934</v>
      </c>
      <c r="BI25" s="58">
        <v>11.2205676496714</v>
      </c>
      <c r="BJ25" s="3"/>
      <c r="BK25" s="3"/>
      <c r="BL25" s="3"/>
      <c r="BM25" s="8">
        <v>33.5</v>
      </c>
      <c r="BN25" s="20">
        <v>0.727649955931687</v>
      </c>
      <c r="BO25" s="20">
        <v>0.433229521658499</v>
      </c>
      <c r="BP25" s="20">
        <v>0.0368961222144177</v>
      </c>
      <c r="BQ25" s="58">
        <v>0.88554170604472</v>
      </c>
      <c r="BV25" s="8">
        <v>33</v>
      </c>
      <c r="BW25" s="20">
        <v>22.1390861227602</v>
      </c>
      <c r="BX25" s="20">
        <v>0.00892945553117512</v>
      </c>
      <c r="BY25" s="20">
        <v>0.00352584409492333</v>
      </c>
      <c r="BZ25" s="58">
        <v>0.00993775539732075</v>
      </c>
      <c r="CA25" s="3"/>
      <c r="CB25" s="3"/>
      <c r="CC25" s="3"/>
      <c r="CD25" s="8">
        <v>33</v>
      </c>
      <c r="CE25" s="20">
        <v>18.1815703297666</v>
      </c>
      <c r="CF25" s="20">
        <v>18.1870982002563</v>
      </c>
      <c r="CG25" s="20">
        <v>16.8826563432569</v>
      </c>
      <c r="CH25" s="58">
        <v>36.1170123469445</v>
      </c>
      <c r="CL25" s="39">
        <v>33.5</v>
      </c>
      <c r="CM25" s="40">
        <v>0.112312854854826</v>
      </c>
      <c r="CN25" s="40">
        <v>0.130595870439113</v>
      </c>
      <c r="CO25" s="40">
        <v>0.731540799414023</v>
      </c>
      <c r="CP25" s="42">
        <v>22.8678194339679</v>
      </c>
      <c r="CQ25" s="40"/>
      <c r="CR25" s="3"/>
      <c r="CS25" s="3"/>
      <c r="CT25" s="39">
        <v>33.5</v>
      </c>
      <c r="CU25" s="40">
        <v>0.000493258543658069</v>
      </c>
      <c r="CV25" s="40">
        <v>0.107426667656443</v>
      </c>
      <c r="CW25" s="40">
        <v>0.897088203957308</v>
      </c>
      <c r="CX25" s="42">
        <v>22.8678194339679</v>
      </c>
    </row>
    <row r="26" spans="3:102">
      <c r="C26" s="8">
        <v>39</v>
      </c>
      <c r="D26" s="20">
        <v>8.24239641810923</v>
      </c>
      <c r="E26" s="20">
        <v>4.49801932265828</v>
      </c>
      <c r="F26" s="20">
        <v>5.36529641633354</v>
      </c>
      <c r="G26" s="20">
        <v>7.47194677167798</v>
      </c>
      <c r="H26" s="20">
        <v>9.64023268826565</v>
      </c>
      <c r="I26" s="20">
        <v>14.7899423709581</v>
      </c>
      <c r="J26" s="20">
        <v>29.6644687053962</v>
      </c>
      <c r="K26" s="58">
        <v>41.2479501691158</v>
      </c>
      <c r="L26" s="3"/>
      <c r="M26" s="3"/>
      <c r="N26" s="3"/>
      <c r="O26" s="8">
        <v>34</v>
      </c>
      <c r="P26" s="20">
        <v>9.38897614485701</v>
      </c>
      <c r="Q26" s="20">
        <v>2.35366130418154</v>
      </c>
      <c r="R26" s="20">
        <v>2.38633334525509</v>
      </c>
      <c r="S26" s="58">
        <v>5.1068120040696</v>
      </c>
      <c r="T26" s="3"/>
      <c r="U26" s="3"/>
      <c r="V26" s="3"/>
      <c r="W26" s="8">
        <v>39</v>
      </c>
      <c r="X26" s="20">
        <v>2.38613646319349</v>
      </c>
      <c r="Y26" s="20">
        <v>2.52940496501247</v>
      </c>
      <c r="Z26" s="20">
        <v>2.77704312678089</v>
      </c>
      <c r="AA26" s="20">
        <v>4.86859668726756</v>
      </c>
      <c r="AB26" s="20">
        <v>8.51594506127313</v>
      </c>
      <c r="AC26" s="20">
        <v>14.8443778264323</v>
      </c>
      <c r="AD26" s="20">
        <v>26.4063239100474</v>
      </c>
      <c r="AE26" s="58">
        <v>38.2009656003067</v>
      </c>
      <c r="AF26" s="3"/>
      <c r="AI26" s="39">
        <v>34</v>
      </c>
      <c r="AJ26" s="40">
        <v>30.5806749536005</v>
      </c>
      <c r="AK26" s="40">
        <v>14.6513950743216</v>
      </c>
      <c r="AL26" s="40">
        <v>2.0061322974212</v>
      </c>
      <c r="AM26" s="42">
        <v>32.6631603443275</v>
      </c>
      <c r="AN26" s="3"/>
      <c r="AO26" s="3"/>
      <c r="AP26" s="3"/>
      <c r="AQ26" s="39">
        <v>34</v>
      </c>
      <c r="AR26" s="40">
        <v>21.824798954261</v>
      </c>
      <c r="AS26" s="40">
        <v>9.63966337362407</v>
      </c>
      <c r="AT26" s="40">
        <v>16.7508443577338</v>
      </c>
      <c r="AU26" s="42">
        <v>32.6631603443275</v>
      </c>
      <c r="AZ26" s="8">
        <v>33.5</v>
      </c>
      <c r="BA26" s="20">
        <v>0.142162565865193</v>
      </c>
      <c r="BB26" s="20">
        <v>0.11129736023997</v>
      </c>
      <c r="BC26" s="20">
        <v>0.11998285234659</v>
      </c>
      <c r="BD26" s="20">
        <v>0.0666574001789107</v>
      </c>
      <c r="BE26" s="20">
        <v>0.198700859087908</v>
      </c>
      <c r="BF26" s="20">
        <v>0.0935367971101083</v>
      </c>
      <c r="BG26" s="20">
        <v>0.528051775683802</v>
      </c>
      <c r="BH26" s="20">
        <v>1.85431324088946</v>
      </c>
      <c r="BI26" s="58">
        <v>11.7627982783354</v>
      </c>
      <c r="BJ26" s="3"/>
      <c r="BK26" s="3"/>
      <c r="BL26" s="3"/>
      <c r="BM26" s="8">
        <v>34</v>
      </c>
      <c r="BN26" s="20">
        <v>1.05929066895048</v>
      </c>
      <c r="BO26" s="20">
        <v>0.673297535963652</v>
      </c>
      <c r="BP26" s="20">
        <v>0.11293129865048</v>
      </c>
      <c r="BQ26" s="58">
        <v>1.29113869485822</v>
      </c>
      <c r="BV26" s="8">
        <v>33.5</v>
      </c>
      <c r="BW26" s="20">
        <v>22.8678194339679</v>
      </c>
      <c r="BX26" s="20">
        <v>0</v>
      </c>
      <c r="BY26" s="20">
        <v>0</v>
      </c>
      <c r="BZ26" s="58">
        <v>0.000779265460495142</v>
      </c>
      <c r="CA26" s="3"/>
      <c r="CB26" s="3"/>
      <c r="CC26" s="3"/>
      <c r="CD26" s="8">
        <v>33.5</v>
      </c>
      <c r="CE26" s="20">
        <v>18.1469733401758</v>
      </c>
      <c r="CF26" s="20">
        <v>18.1600704560526</v>
      </c>
      <c r="CG26" s="20">
        <v>16.855745251987</v>
      </c>
      <c r="CH26" s="58">
        <v>36.7149203190453</v>
      </c>
      <c r="CL26" s="39">
        <v>34</v>
      </c>
      <c r="CM26" s="40">
        <v>0.130648368517569</v>
      </c>
      <c r="CN26" s="40">
        <v>0.155135501001383</v>
      </c>
      <c r="CO26" s="40">
        <v>0.774023065427673</v>
      </c>
      <c r="CP26" s="42">
        <v>23.8253457671572</v>
      </c>
      <c r="CQ26" s="40"/>
      <c r="CR26" s="3"/>
      <c r="CS26" s="3"/>
      <c r="CT26" s="39">
        <v>34</v>
      </c>
      <c r="CU26" s="40">
        <v>0.0121671980138744</v>
      </c>
      <c r="CV26" s="40">
        <v>0.0468266985135198</v>
      </c>
      <c r="CW26" s="40">
        <v>0.620678043144174</v>
      </c>
      <c r="CX26" s="42">
        <v>23.8253457671572</v>
      </c>
    </row>
    <row r="27" spans="3:102">
      <c r="C27" s="8">
        <v>39.5</v>
      </c>
      <c r="D27" s="20">
        <v>9.97339801001098</v>
      </c>
      <c r="E27" s="20">
        <v>5.9259140850911</v>
      </c>
      <c r="F27" s="20">
        <v>6.84085348094634</v>
      </c>
      <c r="G27" s="20">
        <v>9.60006204304602</v>
      </c>
      <c r="H27" s="20">
        <v>12.6501945284239</v>
      </c>
      <c r="I27" s="20">
        <v>19.1714605847661</v>
      </c>
      <c r="J27" s="20">
        <v>36.7632138005064</v>
      </c>
      <c r="K27" s="58">
        <v>49.4769992786194</v>
      </c>
      <c r="L27" s="3"/>
      <c r="M27" s="3"/>
      <c r="N27" s="3"/>
      <c r="O27" s="8">
        <v>34.5</v>
      </c>
      <c r="P27" s="20">
        <v>10.8918663482522</v>
      </c>
      <c r="Q27" s="20">
        <v>2.84446081173397</v>
      </c>
      <c r="R27" s="20">
        <v>2.91041813320369</v>
      </c>
      <c r="S27" s="58">
        <v>6.40464231589876</v>
      </c>
      <c r="T27" s="3"/>
      <c r="U27" s="3"/>
      <c r="V27" s="3"/>
      <c r="W27" s="8">
        <v>39.5</v>
      </c>
      <c r="X27" s="20">
        <v>3.11741129772826</v>
      </c>
      <c r="Y27" s="20">
        <v>3.36948651284435</v>
      </c>
      <c r="Z27" s="20">
        <v>3.73046179842441</v>
      </c>
      <c r="AA27" s="20">
        <v>6.44202294544343</v>
      </c>
      <c r="AB27" s="20">
        <v>11.1983353297312</v>
      </c>
      <c r="AC27" s="20">
        <v>19.0878132794583</v>
      </c>
      <c r="AD27" s="20">
        <v>32.996633556168</v>
      </c>
      <c r="AE27" s="58">
        <v>46.1553485503865</v>
      </c>
      <c r="AF27" s="3"/>
      <c r="AI27" s="39">
        <v>34.5</v>
      </c>
      <c r="AJ27" s="40">
        <v>32.0374207266777</v>
      </c>
      <c r="AK27" s="40">
        <v>15.8307885703169</v>
      </c>
      <c r="AL27" s="40">
        <v>2.79267159230607</v>
      </c>
      <c r="AM27" s="42">
        <v>34.0787763565154</v>
      </c>
      <c r="AN27" s="3"/>
      <c r="AO27" s="3"/>
      <c r="AP27" s="3"/>
      <c r="AQ27" s="39">
        <v>34.5</v>
      </c>
      <c r="AR27" s="40">
        <v>23.9366921511503</v>
      </c>
      <c r="AS27" s="40">
        <v>11.4439486025482</v>
      </c>
      <c r="AT27" s="40">
        <v>18.1010205410598</v>
      </c>
      <c r="AU27" s="42">
        <v>34.0787763565154</v>
      </c>
      <c r="AZ27" s="8">
        <v>34</v>
      </c>
      <c r="BA27" s="20">
        <v>0.190725822975181</v>
      </c>
      <c r="BB27" s="20">
        <v>0.15590620323439</v>
      </c>
      <c r="BC27" s="20">
        <v>0.16650125106033</v>
      </c>
      <c r="BD27" s="20">
        <v>0.107186942557152</v>
      </c>
      <c r="BE27" s="20">
        <v>0.253861501205124</v>
      </c>
      <c r="BF27" s="20">
        <v>0.141614234439788</v>
      </c>
      <c r="BG27" s="20">
        <v>0.689176593946554</v>
      </c>
      <c r="BH27" s="20">
        <v>2.34481764732602</v>
      </c>
      <c r="BI27" s="58">
        <v>12.4607741430927</v>
      </c>
      <c r="BJ27" s="3"/>
      <c r="BK27" s="3"/>
      <c r="BL27" s="3"/>
      <c r="BM27" s="8">
        <v>34.5</v>
      </c>
      <c r="BN27" s="20">
        <v>1.50233878449659</v>
      </c>
      <c r="BO27" s="20">
        <v>0.985609662598889</v>
      </c>
      <c r="BP27" s="20">
        <v>0.252562159691643</v>
      </c>
      <c r="BQ27" s="58">
        <v>1.84650077278731</v>
      </c>
      <c r="BV27" s="8">
        <v>34</v>
      </c>
      <c r="BW27" s="20">
        <v>23.8253457671572</v>
      </c>
      <c r="BX27" s="20">
        <v>0.000819514906728519</v>
      </c>
      <c r="BY27" s="20">
        <v>0.00718428206071948</v>
      </c>
      <c r="BZ27" s="58">
        <v>0</v>
      </c>
      <c r="CA27" s="3"/>
      <c r="CB27" s="3"/>
      <c r="CC27" s="3"/>
      <c r="CD27" s="8">
        <v>34</v>
      </c>
      <c r="CE27" s="20">
        <v>18.13027635081</v>
      </c>
      <c r="CF27" s="20">
        <v>18.1456356428192</v>
      </c>
      <c r="CG27" s="20">
        <v>16.8448831035854</v>
      </c>
      <c r="CH27" s="58">
        <v>37.5005474055324</v>
      </c>
      <c r="CL27" s="39">
        <v>34.5</v>
      </c>
      <c r="CM27" s="40">
        <v>0.15398031439998</v>
      </c>
      <c r="CN27" s="40">
        <v>0.183333590830873</v>
      </c>
      <c r="CO27" s="40">
        <v>0.823125668164687</v>
      </c>
      <c r="CP27" s="42">
        <v>25.0970401298652</v>
      </c>
      <c r="CQ27" s="40"/>
      <c r="CR27" s="3"/>
      <c r="CS27" s="3"/>
      <c r="CT27" s="39">
        <v>34.5</v>
      </c>
      <c r="CU27" s="40">
        <v>0.0396855687047217</v>
      </c>
      <c r="CV27" s="40">
        <v>0.00948633477433443</v>
      </c>
      <c r="CW27" s="40">
        <v>0.382026602003953</v>
      </c>
      <c r="CX27" s="42">
        <v>25.0970401298652</v>
      </c>
    </row>
    <row r="28" spans="3:102">
      <c r="C28" s="8">
        <v>40</v>
      </c>
      <c r="D28" s="20">
        <v>12.1482272924355</v>
      </c>
      <c r="E28" s="20">
        <v>7.79095926864542</v>
      </c>
      <c r="F28" s="20">
        <v>8.73100846544763</v>
      </c>
      <c r="G28" s="20">
        <v>12.2669726517016</v>
      </c>
      <c r="H28" s="20">
        <v>16.41044202794</v>
      </c>
      <c r="I28" s="20">
        <v>24.4664650750814</v>
      </c>
      <c r="J28" s="20">
        <v>44.6597197307445</v>
      </c>
      <c r="K28" s="58">
        <v>58.0182268913625</v>
      </c>
      <c r="L28" s="3"/>
      <c r="M28" s="3"/>
      <c r="N28" s="3"/>
      <c r="O28" s="8">
        <v>35</v>
      </c>
      <c r="P28" s="20">
        <v>12.7700038217968</v>
      </c>
      <c r="Q28" s="20">
        <v>3.35268632293762</v>
      </c>
      <c r="R28" s="20">
        <v>3.52759618267121</v>
      </c>
      <c r="S28" s="58">
        <v>7.87259962243973</v>
      </c>
      <c r="T28" s="3"/>
      <c r="U28" s="3"/>
      <c r="V28" s="3"/>
      <c r="W28" s="8">
        <v>40</v>
      </c>
      <c r="X28" s="20">
        <v>4.04242147929171</v>
      </c>
      <c r="Y28" s="20">
        <v>4.4426125304367</v>
      </c>
      <c r="Z28" s="20">
        <v>4.96196897262374</v>
      </c>
      <c r="AA28" s="20">
        <v>8.45244618610707</v>
      </c>
      <c r="AB28" s="20">
        <v>14.5359858010854</v>
      </c>
      <c r="AC28" s="20">
        <v>24.2109714387935</v>
      </c>
      <c r="AD28" s="20">
        <v>40.4785125794383</v>
      </c>
      <c r="AE28" s="58">
        <v>54.6156113648394</v>
      </c>
      <c r="AF28" s="3"/>
      <c r="AI28" s="39">
        <v>35</v>
      </c>
      <c r="AJ28" s="40">
        <v>33.7894952804426</v>
      </c>
      <c r="AK28" s="40">
        <v>17.2854779039247</v>
      </c>
      <c r="AL28" s="40">
        <v>3.81289932650925</v>
      </c>
      <c r="AM28" s="42">
        <v>35.8326155091554</v>
      </c>
      <c r="AN28" s="3"/>
      <c r="AO28" s="3"/>
      <c r="AP28" s="3"/>
      <c r="AQ28" s="39">
        <v>35</v>
      </c>
      <c r="AR28" s="40">
        <v>26.3101679799388</v>
      </c>
      <c r="AS28" s="40">
        <v>13.5914357030697</v>
      </c>
      <c r="AT28" s="40">
        <v>19.7491332043341</v>
      </c>
      <c r="AU28" s="42">
        <v>35.8326155091554</v>
      </c>
      <c r="AZ28" s="8">
        <v>34.5</v>
      </c>
      <c r="BA28" s="20">
        <v>0.248516825035714</v>
      </c>
      <c r="BB28" s="20">
        <v>0.208486644330379</v>
      </c>
      <c r="BC28" s="20">
        <v>0.222795919146487</v>
      </c>
      <c r="BD28" s="20">
        <v>0.156673971677189</v>
      </c>
      <c r="BE28" s="20">
        <v>0.315540287354232</v>
      </c>
      <c r="BF28" s="20">
        <v>0.202501329282208</v>
      </c>
      <c r="BG28" s="20">
        <v>0.883987009314683</v>
      </c>
      <c r="BH28" s="20">
        <v>2.94213641702094</v>
      </c>
      <c r="BI28" s="58">
        <v>13.3549699148307</v>
      </c>
      <c r="BJ28" s="3"/>
      <c r="BK28" s="3"/>
      <c r="BL28" s="3"/>
      <c r="BM28" s="8">
        <v>35</v>
      </c>
      <c r="BN28" s="20">
        <v>2.103793250884</v>
      </c>
      <c r="BO28" s="20">
        <v>1.38586218531799</v>
      </c>
      <c r="BP28" s="20">
        <v>0.468996281146213</v>
      </c>
      <c r="BQ28" s="58">
        <v>2.60547367207621</v>
      </c>
      <c r="BV28" s="8">
        <v>34.5</v>
      </c>
      <c r="BW28" s="20">
        <v>25.0970401298652</v>
      </c>
      <c r="BX28" s="20">
        <v>0.00882111032884834</v>
      </c>
      <c r="BY28" s="20">
        <v>0.0244776316389871</v>
      </c>
      <c r="BZ28" s="58">
        <v>0.0102304339300099</v>
      </c>
      <c r="CA28" s="3"/>
      <c r="CB28" s="3"/>
      <c r="CC28" s="3"/>
      <c r="CD28" s="8">
        <v>34.5</v>
      </c>
      <c r="CE28" s="20">
        <v>18.1290384124741</v>
      </c>
      <c r="CF28" s="20">
        <v>18.1460175012783</v>
      </c>
      <c r="CG28" s="20">
        <v>16.8497042651311</v>
      </c>
      <c r="CH28" s="58">
        <v>38.5439417252989</v>
      </c>
      <c r="CL28" s="39">
        <v>35</v>
      </c>
      <c r="CM28" s="40">
        <v>0.187129572947083</v>
      </c>
      <c r="CN28" s="40">
        <v>0.214958297068002</v>
      </c>
      <c r="CO28" s="40">
        <v>0.874988950689082</v>
      </c>
      <c r="CP28" s="42">
        <v>26.7613317079775</v>
      </c>
      <c r="CQ28" s="40"/>
      <c r="CR28" s="3"/>
      <c r="CS28" s="3"/>
      <c r="CT28" s="39">
        <v>35</v>
      </c>
      <c r="CU28" s="40">
        <v>0.0836968115292592</v>
      </c>
      <c r="CV28" s="40">
        <v>0</v>
      </c>
      <c r="CW28" s="40">
        <v>0.18593454771622</v>
      </c>
      <c r="CX28" s="42">
        <v>26.7613317079775</v>
      </c>
    </row>
    <row r="29" spans="3:102">
      <c r="C29" s="8">
        <v>40.5</v>
      </c>
      <c r="D29" s="20">
        <v>14.8719855966395</v>
      </c>
      <c r="E29" s="20">
        <v>10.2261407919349</v>
      </c>
      <c r="F29" s="20">
        <v>11.1426685751893</v>
      </c>
      <c r="G29" s="20">
        <v>15.5887211150929</v>
      </c>
      <c r="H29" s="20">
        <v>21.023825684073</v>
      </c>
      <c r="I29" s="20">
        <v>30.6877852670695</v>
      </c>
      <c r="J29" s="20">
        <v>53.1050642120637</v>
      </c>
      <c r="K29" s="58">
        <v>66.4842471221072</v>
      </c>
      <c r="L29" s="3"/>
      <c r="M29" s="3"/>
      <c r="N29" s="3"/>
      <c r="O29" s="8">
        <v>35.5</v>
      </c>
      <c r="P29" s="20">
        <v>15.067818627358</v>
      </c>
      <c r="Q29" s="20">
        <v>3.92754576916874</v>
      </c>
      <c r="R29" s="20">
        <v>4.27995005064775</v>
      </c>
      <c r="S29" s="58">
        <v>9.50185966536166</v>
      </c>
      <c r="T29" s="3"/>
      <c r="U29" s="3"/>
      <c r="V29" s="3"/>
      <c r="W29" s="8">
        <v>40.5</v>
      </c>
      <c r="X29" s="20">
        <v>5.20591803930149</v>
      </c>
      <c r="Y29" s="20">
        <v>5.79865267731094</v>
      </c>
      <c r="Z29" s="20">
        <v>6.52756016694985</v>
      </c>
      <c r="AA29" s="20">
        <v>11.0270006687471</v>
      </c>
      <c r="AB29" s="20">
        <v>18.6532128705383</v>
      </c>
      <c r="AC29" s="20">
        <v>30.2454279980627</v>
      </c>
      <c r="AD29" s="20">
        <v>48.6994641620424</v>
      </c>
      <c r="AE29" s="58">
        <v>63.2278412427207</v>
      </c>
      <c r="AF29" s="3"/>
      <c r="AI29" s="39">
        <v>35.5</v>
      </c>
      <c r="AJ29" s="40">
        <v>35.9119504339214</v>
      </c>
      <c r="AK29" s="40">
        <v>19.0834430770905</v>
      </c>
      <c r="AL29" s="40">
        <v>5.13552632859563</v>
      </c>
      <c r="AM29" s="42">
        <v>37.9945855655029</v>
      </c>
      <c r="AN29" s="3"/>
      <c r="AO29" s="3"/>
      <c r="AP29" s="3"/>
      <c r="AQ29" s="39">
        <v>35.5</v>
      </c>
      <c r="AR29" s="40">
        <v>28.9926016558262</v>
      </c>
      <c r="AS29" s="40">
        <v>16.1570859799478</v>
      </c>
      <c r="AT29" s="40">
        <v>21.7693762627988</v>
      </c>
      <c r="AU29" s="42">
        <v>37.9945855655029</v>
      </c>
      <c r="AZ29" s="8">
        <v>35</v>
      </c>
      <c r="BA29" s="20">
        <v>0.316090506835697</v>
      </c>
      <c r="BB29" s="20">
        <v>0.27130944418101</v>
      </c>
      <c r="BC29" s="20">
        <v>0.288524127590318</v>
      </c>
      <c r="BD29" s="20">
        <v>0.217737488513414</v>
      </c>
      <c r="BE29" s="20">
        <v>0.385400666582778</v>
      </c>
      <c r="BF29" s="20">
        <v>0.279333700454753</v>
      </c>
      <c r="BG29" s="20">
        <v>1.11673684821807</v>
      </c>
      <c r="BH29" s="20">
        <v>3.67994309794736</v>
      </c>
      <c r="BI29" s="58">
        <v>14.5478552501789</v>
      </c>
      <c r="BJ29" s="3"/>
      <c r="BK29" s="3"/>
      <c r="BL29" s="3"/>
      <c r="BM29" s="8">
        <v>35.5</v>
      </c>
      <c r="BN29" s="20">
        <v>2.92910532170875</v>
      </c>
      <c r="BO29" s="20">
        <v>1.92183856033989</v>
      </c>
      <c r="BP29" s="20">
        <v>0.791481263205288</v>
      </c>
      <c r="BQ29" s="58">
        <v>3.63806538128536</v>
      </c>
      <c r="BV29" s="8">
        <v>35</v>
      </c>
      <c r="BW29" s="20">
        <v>26.7613317079775</v>
      </c>
      <c r="BX29" s="20">
        <v>0.0319140256846563</v>
      </c>
      <c r="BY29" s="20">
        <v>0.0536250119485423</v>
      </c>
      <c r="BZ29" s="58">
        <v>0.0321516967631153</v>
      </c>
      <c r="CA29" s="3"/>
      <c r="CB29" s="3"/>
      <c r="CC29" s="3"/>
      <c r="CD29" s="8">
        <v>35</v>
      </c>
      <c r="CE29" s="20">
        <v>18.1472379411005</v>
      </c>
      <c r="CF29" s="20">
        <v>18.1597494005273</v>
      </c>
      <c r="CG29" s="20">
        <v>16.8678506073413</v>
      </c>
      <c r="CH29" s="58">
        <v>39.9094525193703</v>
      </c>
      <c r="CL29" s="39">
        <v>35.5</v>
      </c>
      <c r="CM29" s="40">
        <v>0.231602019731143</v>
      </c>
      <c r="CN29" s="40">
        <v>0.251271915189182</v>
      </c>
      <c r="CO29" s="40">
        <v>0.9325252373161</v>
      </c>
      <c r="CP29" s="42">
        <v>28.9283167693694</v>
      </c>
      <c r="CQ29" s="40"/>
      <c r="CR29" s="3"/>
      <c r="CS29" s="3"/>
      <c r="CT29" s="39">
        <v>35.5</v>
      </c>
      <c r="CU29" s="40">
        <v>0.149403362494145</v>
      </c>
      <c r="CV29" s="40">
        <v>0.0237482863751756</v>
      </c>
      <c r="CW29" s="40">
        <v>0.0510761550466632</v>
      </c>
      <c r="CX29" s="42">
        <v>28.9283167693694</v>
      </c>
    </row>
    <row r="30" spans="3:102">
      <c r="C30" s="8">
        <v>41</v>
      </c>
      <c r="D30" s="20">
        <v>18.2765779388322</v>
      </c>
      <c r="E30" s="20">
        <v>13.3595423406134</v>
      </c>
      <c r="F30" s="20">
        <v>14.189033502482</v>
      </c>
      <c r="G30" s="20">
        <v>19.6675901124163</v>
      </c>
      <c r="H30" s="20">
        <v>26.5639325375008</v>
      </c>
      <c r="I30" s="20">
        <v>37.7689581760438</v>
      </c>
      <c r="J30" s="20">
        <v>61.7400925108687</v>
      </c>
      <c r="K30" s="58">
        <v>74.4497356694091</v>
      </c>
      <c r="L30" s="3"/>
      <c r="M30" s="3"/>
      <c r="N30" s="3"/>
      <c r="O30" s="8">
        <v>36</v>
      </c>
      <c r="P30" s="20">
        <v>17.9202296609729</v>
      </c>
      <c r="Q30" s="20">
        <v>4.57034585814665</v>
      </c>
      <c r="R30" s="20">
        <v>5.17144548589483</v>
      </c>
      <c r="S30" s="58">
        <v>11.3876703753873</v>
      </c>
      <c r="T30" s="3"/>
      <c r="U30" s="3"/>
      <c r="V30" s="3"/>
      <c r="W30" s="8">
        <v>41</v>
      </c>
      <c r="X30" s="20">
        <v>6.66645336684064</v>
      </c>
      <c r="Y30" s="20">
        <v>7.49562158540949</v>
      </c>
      <c r="Z30" s="20">
        <v>8.5001496025039</v>
      </c>
      <c r="AA30" s="20">
        <v>14.2869649526348</v>
      </c>
      <c r="AB30" s="20">
        <v>23.6593654741571</v>
      </c>
      <c r="AC30" s="20">
        <v>37.1731088161813</v>
      </c>
      <c r="AD30" s="20">
        <v>57.3350703274538</v>
      </c>
      <c r="AE30" s="58">
        <v>71.5243060661102</v>
      </c>
      <c r="AF30" s="3"/>
      <c r="AI30" s="39">
        <v>36</v>
      </c>
      <c r="AJ30" s="40">
        <v>38.4811741710427</v>
      </c>
      <c r="AK30" s="40">
        <v>21.2944317483689</v>
      </c>
      <c r="AL30" s="40">
        <v>6.83824097878681</v>
      </c>
      <c r="AM30" s="42">
        <v>40.6350041470489</v>
      </c>
      <c r="AN30" s="3"/>
      <c r="AO30" s="3"/>
      <c r="AP30" s="3"/>
      <c r="AQ30" s="39">
        <v>36</v>
      </c>
      <c r="AR30" s="40">
        <v>32.0437497877667</v>
      </c>
      <c r="AS30" s="40">
        <v>19.2106271135707</v>
      </c>
      <c r="AT30" s="40">
        <v>24.232360106966</v>
      </c>
      <c r="AU30" s="42">
        <v>40.6350041470489</v>
      </c>
      <c r="AZ30" s="8">
        <v>35.5</v>
      </c>
      <c r="BA30" s="20">
        <v>0.393435665899612</v>
      </c>
      <c r="BB30" s="20">
        <v>0.343406163470816</v>
      </c>
      <c r="BC30" s="20">
        <v>0.36429270653266</v>
      </c>
      <c r="BD30" s="20">
        <v>0.288432352995067</v>
      </c>
      <c r="BE30" s="20">
        <v>0.466718166322021</v>
      </c>
      <c r="BF30" s="20">
        <v>0.374656046838228</v>
      </c>
      <c r="BG30" s="20">
        <v>1.39885264917509</v>
      </c>
      <c r="BH30" s="20">
        <v>4.60285803518489</v>
      </c>
      <c r="BI30" s="58">
        <v>16.1653921739203</v>
      </c>
      <c r="BJ30" s="3"/>
      <c r="BK30" s="3"/>
      <c r="BL30" s="3"/>
      <c r="BM30" s="8">
        <v>36</v>
      </c>
      <c r="BN30" s="20">
        <v>4.03402773959973</v>
      </c>
      <c r="BO30" s="20">
        <v>2.63828230593605</v>
      </c>
      <c r="BP30" s="20">
        <v>1.23257001952147</v>
      </c>
      <c r="BQ30" s="58">
        <v>5.0351481156765</v>
      </c>
      <c r="BV30" s="8">
        <v>35.5</v>
      </c>
      <c r="BW30" s="20">
        <v>28.9283167693694</v>
      </c>
      <c r="BX30" s="20">
        <v>0.0710901067125181</v>
      </c>
      <c r="BY30" s="20">
        <v>0.100323861262647</v>
      </c>
      <c r="BZ30" s="58">
        <v>0.0667484496874097</v>
      </c>
      <c r="CA30" s="3"/>
      <c r="CB30" s="3"/>
      <c r="CC30" s="3"/>
      <c r="CD30" s="8">
        <v>35.5</v>
      </c>
      <c r="CE30" s="20">
        <v>18.1812370678012</v>
      </c>
      <c r="CF30" s="20">
        <v>18.1870633850542</v>
      </c>
      <c r="CG30" s="20">
        <v>16.9015823652473</v>
      </c>
      <c r="CH30" s="58">
        <v>41.6874110999685</v>
      </c>
      <c r="CL30" s="39">
        <v>36</v>
      </c>
      <c r="CM30" s="40">
        <v>0.285626483383094</v>
      </c>
      <c r="CN30" s="40">
        <v>0.298960830449411</v>
      </c>
      <c r="CO30" s="40">
        <v>0.997992802826239</v>
      </c>
      <c r="CP30" s="42">
        <v>31.6827195820963</v>
      </c>
      <c r="CQ30" s="40"/>
      <c r="CR30" s="3"/>
      <c r="CS30" s="3"/>
      <c r="CT30" s="39">
        <v>36</v>
      </c>
      <c r="CU30" s="40">
        <v>0.247219933523068</v>
      </c>
      <c r="CV30" s="40">
        <v>0.0877381494981811</v>
      </c>
      <c r="CW30" s="40">
        <v>0</v>
      </c>
      <c r="CX30" s="42">
        <v>31.6827195820963</v>
      </c>
    </row>
    <row r="31" spans="3:102">
      <c r="C31" s="8">
        <v>41.5</v>
      </c>
      <c r="D31" s="20">
        <v>22.4779828753884</v>
      </c>
      <c r="E31" s="20">
        <v>17.3290276242833</v>
      </c>
      <c r="F31" s="20">
        <v>17.9710448101812</v>
      </c>
      <c r="G31" s="20">
        <v>24.5954122683215</v>
      </c>
      <c r="H31" s="20">
        <v>33.0452985627152</v>
      </c>
      <c r="I31" s="20">
        <v>45.5612253339515</v>
      </c>
      <c r="J31" s="20">
        <v>70.1490381421329</v>
      </c>
      <c r="K31" s="58">
        <v>81.5235498282117</v>
      </c>
      <c r="L31" s="3"/>
      <c r="M31" s="3"/>
      <c r="N31" s="3"/>
      <c r="O31" s="8">
        <v>36.5</v>
      </c>
      <c r="P31" s="20">
        <v>21.4651390070608</v>
      </c>
      <c r="Q31" s="20">
        <v>5.3370470204858</v>
      </c>
      <c r="R31" s="20">
        <v>6.09163020372813</v>
      </c>
      <c r="S31" s="58">
        <v>13.5327220696712</v>
      </c>
      <c r="T31" s="3"/>
      <c r="U31" s="3"/>
      <c r="V31" s="3"/>
      <c r="W31" s="8">
        <v>41.5</v>
      </c>
      <c r="X31" s="20">
        <v>8.48175580405293</v>
      </c>
      <c r="Y31" s="20">
        <v>9.61306555682303</v>
      </c>
      <c r="Z31" s="20">
        <v>10.9804843594888</v>
      </c>
      <c r="AA31" s="20">
        <v>18.3477103537724</v>
      </c>
      <c r="AB31" s="20">
        <v>29.6179265571069</v>
      </c>
      <c r="AC31" s="20">
        <v>44.8699026343086</v>
      </c>
      <c r="AD31" s="20">
        <v>65.9740327944264</v>
      </c>
      <c r="AE31" s="58">
        <v>79.0894406543785</v>
      </c>
      <c r="AF31" s="3"/>
      <c r="AI31" s="39">
        <v>36.5</v>
      </c>
      <c r="AJ31" s="40">
        <v>41.5882831455539</v>
      </c>
      <c r="AK31" s="40">
        <v>24.0130748423831</v>
      </c>
      <c r="AL31" s="40">
        <v>9.02509866992064</v>
      </c>
      <c r="AM31" s="42">
        <v>43.8336973645829</v>
      </c>
      <c r="AN31" s="3"/>
      <c r="AO31" s="3"/>
      <c r="AP31" s="3"/>
      <c r="AQ31" s="39">
        <v>36.5</v>
      </c>
      <c r="AR31" s="40">
        <v>35.5673794693654</v>
      </c>
      <c r="AS31" s="40">
        <v>22.8471784835831</v>
      </c>
      <c r="AT31" s="40">
        <v>27.2414687361577</v>
      </c>
      <c r="AU31" s="42">
        <v>43.8336973645829</v>
      </c>
      <c r="AZ31" s="8">
        <v>36</v>
      </c>
      <c r="BA31" s="20">
        <v>0.479952034754332</v>
      </c>
      <c r="BB31" s="20">
        <v>0.424070402452337</v>
      </c>
      <c r="BC31" s="20">
        <v>0.448335151187218</v>
      </c>
      <c r="BD31" s="20">
        <v>0.369646410193656</v>
      </c>
      <c r="BE31" s="20">
        <v>0.55962669620915</v>
      </c>
      <c r="BF31" s="20">
        <v>0.488669443314761</v>
      </c>
      <c r="BG31" s="20">
        <v>1.74153150997468</v>
      </c>
      <c r="BH31" s="20">
        <v>5.75951747510536</v>
      </c>
      <c r="BI31" s="58">
        <v>18.3379908226529</v>
      </c>
      <c r="BJ31" s="3"/>
      <c r="BK31" s="3"/>
      <c r="BL31" s="3"/>
      <c r="BM31" s="8">
        <v>36.5</v>
      </c>
      <c r="BN31" s="20">
        <v>5.5478264324664</v>
      </c>
      <c r="BO31" s="20">
        <v>3.6294580171186</v>
      </c>
      <c r="BP31" s="20">
        <v>1.83341295614436</v>
      </c>
      <c r="BQ31" s="58">
        <v>6.9403681279777</v>
      </c>
      <c r="BV31" s="8">
        <v>36</v>
      </c>
      <c r="BW31" s="20">
        <v>31.6827195820963</v>
      </c>
      <c r="BX31" s="20">
        <v>0.121312745073778</v>
      </c>
      <c r="BY31" s="20">
        <v>0.158319610404978</v>
      </c>
      <c r="BZ31" s="58">
        <v>0.120750919428718</v>
      </c>
      <c r="CA31" s="3"/>
      <c r="CB31" s="3"/>
      <c r="CC31" s="3"/>
      <c r="CD31" s="8">
        <v>36</v>
      </c>
      <c r="CE31" s="20">
        <v>18.2306750015243</v>
      </c>
      <c r="CF31" s="20">
        <v>18.228967660013</v>
      </c>
      <c r="CG31" s="20">
        <v>16.9510096636593</v>
      </c>
      <c r="CH31" s="58">
        <v>43.9473316700558</v>
      </c>
      <c r="CL31" s="39">
        <v>36.5</v>
      </c>
      <c r="CM31" s="40">
        <v>0.352625993039126</v>
      </c>
      <c r="CN31" s="40">
        <v>0.359101845726921</v>
      </c>
      <c r="CO31" s="40">
        <v>1.06808818983183</v>
      </c>
      <c r="CP31" s="42">
        <v>35.0679475642983</v>
      </c>
      <c r="CQ31" s="40"/>
      <c r="CR31" s="3"/>
      <c r="CS31" s="3"/>
      <c r="CT31" s="39">
        <v>36.5</v>
      </c>
      <c r="CU31" s="40">
        <v>0.387870288177677</v>
      </c>
      <c r="CV31" s="40">
        <v>0.20222236155952</v>
      </c>
      <c r="CW31" s="40">
        <v>0.058302549365659</v>
      </c>
      <c r="CX31" s="42">
        <v>35.0679475642983</v>
      </c>
    </row>
    <row r="32" spans="3:102">
      <c r="C32" s="8">
        <v>42</v>
      </c>
      <c r="D32" s="20">
        <v>27.5625126067276</v>
      </c>
      <c r="E32" s="20">
        <v>22.250705205147</v>
      </c>
      <c r="F32" s="20">
        <v>22.583072503904</v>
      </c>
      <c r="G32" s="20">
        <v>30.420866321308</v>
      </c>
      <c r="H32" s="20">
        <v>40.393175731325</v>
      </c>
      <c r="I32" s="20">
        <v>53.8260862014312</v>
      </c>
      <c r="J32" s="20">
        <v>77.8950843910415</v>
      </c>
      <c r="K32" s="58">
        <v>87.4542806174067</v>
      </c>
      <c r="L32" s="3"/>
      <c r="M32" s="3"/>
      <c r="N32" s="3"/>
      <c r="O32" s="8">
        <v>37</v>
      </c>
      <c r="P32" s="20">
        <v>25.7619641093892</v>
      </c>
      <c r="Q32" s="20">
        <v>6.20367030957189</v>
      </c>
      <c r="R32" s="20">
        <v>7.10100288202671</v>
      </c>
      <c r="S32" s="58">
        <v>16.0760612860842</v>
      </c>
      <c r="T32" s="3"/>
      <c r="U32" s="3"/>
      <c r="V32" s="3"/>
      <c r="W32" s="8">
        <v>42</v>
      </c>
      <c r="X32" s="20">
        <v>10.729060234593</v>
      </c>
      <c r="Y32" s="20">
        <v>12.2464351810437</v>
      </c>
      <c r="Z32" s="20">
        <v>14.0761078343047</v>
      </c>
      <c r="AA32" s="20">
        <v>23.2878004218394</v>
      </c>
      <c r="AB32" s="20">
        <v>36.5121185503885</v>
      </c>
      <c r="AC32" s="20">
        <v>53.1192640709678</v>
      </c>
      <c r="AD32" s="20">
        <v>74.1707879731472</v>
      </c>
      <c r="AE32" s="58">
        <v>85.5748965370744</v>
      </c>
      <c r="AF32" s="3"/>
      <c r="AI32" s="39">
        <v>37</v>
      </c>
      <c r="AJ32" s="40">
        <v>45.297476934859</v>
      </c>
      <c r="AK32" s="40">
        <v>27.3156345333695</v>
      </c>
      <c r="AL32" s="40">
        <v>11.7907151903677</v>
      </c>
      <c r="AM32" s="42">
        <v>47.6511446291244</v>
      </c>
      <c r="AN32" s="3"/>
      <c r="AO32" s="3"/>
      <c r="AP32" s="3"/>
      <c r="AQ32" s="39">
        <v>37</v>
      </c>
      <c r="AR32" s="40">
        <v>39.6385236137569</v>
      </c>
      <c r="AS32" s="40">
        <v>27.132600899786</v>
      </c>
      <c r="AT32" s="40">
        <v>30.8698171791883</v>
      </c>
      <c r="AU32" s="42">
        <v>47.6511446291244</v>
      </c>
      <c r="AZ32" s="8">
        <v>36.5</v>
      </c>
      <c r="BA32" s="20">
        <v>0.576508737297929</v>
      </c>
      <c r="BB32" s="20">
        <v>0.512846062040242</v>
      </c>
      <c r="BC32" s="20">
        <v>0.540555896785903</v>
      </c>
      <c r="BD32" s="20">
        <v>0.460792396118055</v>
      </c>
      <c r="BE32" s="20">
        <v>0.665634320118818</v>
      </c>
      <c r="BF32" s="20">
        <v>0.621238791756043</v>
      </c>
      <c r="BG32" s="20">
        <v>2.16558154943113</v>
      </c>
      <c r="BH32" s="20">
        <v>7.22051089567442</v>
      </c>
      <c r="BI32" s="58">
        <v>21.2275254219289</v>
      </c>
      <c r="BJ32" s="3"/>
      <c r="BK32" s="3"/>
      <c r="BL32" s="3"/>
      <c r="BM32" s="8">
        <v>37</v>
      </c>
      <c r="BN32" s="20">
        <v>7.62634611943225</v>
      </c>
      <c r="BO32" s="20">
        <v>5.00269656550057</v>
      </c>
      <c r="BP32" s="20">
        <v>2.64260037495009</v>
      </c>
      <c r="BQ32" s="58">
        <v>9.5167577509638</v>
      </c>
      <c r="BV32" s="8">
        <v>36.5</v>
      </c>
      <c r="BW32" s="20">
        <v>35.0679475642983</v>
      </c>
      <c r="BX32" s="20">
        <v>0.183875937663541</v>
      </c>
      <c r="BY32" s="20">
        <v>0.227243382309182</v>
      </c>
      <c r="BZ32" s="58">
        <v>0.192412985684499</v>
      </c>
      <c r="CA32" s="3"/>
      <c r="CB32" s="3"/>
      <c r="CC32" s="3"/>
      <c r="CD32" s="8">
        <v>36.5</v>
      </c>
      <c r="CE32" s="20">
        <v>18.2905189742041</v>
      </c>
      <c r="CF32" s="20">
        <v>18.2877950856006</v>
      </c>
      <c r="CG32" s="20">
        <v>17.0106454699022</v>
      </c>
      <c r="CH32" s="58">
        <v>46.7248289613251</v>
      </c>
      <c r="CL32" s="39">
        <v>37</v>
      </c>
      <c r="CM32" s="40">
        <v>0.432889564544948</v>
      </c>
      <c r="CN32" s="40">
        <v>0.432182439851591</v>
      </c>
      <c r="CO32" s="40">
        <v>1.14320273778733</v>
      </c>
      <c r="CP32" s="42">
        <v>39.1035442107329</v>
      </c>
      <c r="CQ32" s="40"/>
      <c r="CR32" s="3"/>
      <c r="CS32" s="3"/>
      <c r="CT32" s="39">
        <v>37</v>
      </c>
      <c r="CU32" s="40">
        <v>0.579211279135225</v>
      </c>
      <c r="CV32" s="40">
        <v>0.374839360507936</v>
      </c>
      <c r="CW32" s="40">
        <v>0.258171955586242</v>
      </c>
      <c r="CX32" s="42">
        <v>39.1035442107329</v>
      </c>
    </row>
    <row r="33" spans="3:102">
      <c r="C33" s="8">
        <v>42.5</v>
      </c>
      <c r="D33" s="20">
        <v>33.5387848255257</v>
      </c>
      <c r="E33" s="20">
        <v>28.1697333983669</v>
      </c>
      <c r="F33" s="20">
        <v>28.0863242955083</v>
      </c>
      <c r="G33" s="20">
        <v>37.1140000395151</v>
      </c>
      <c r="H33" s="20">
        <v>48.424001074842</v>
      </c>
      <c r="I33" s="20">
        <v>62.2347697445225</v>
      </c>
      <c r="J33" s="20">
        <v>84.6189454338547</v>
      </c>
      <c r="K33" s="58">
        <v>92.1053126755243</v>
      </c>
      <c r="L33" s="3"/>
      <c r="M33" s="3"/>
      <c r="N33" s="3"/>
      <c r="O33" s="8">
        <v>37.5</v>
      </c>
      <c r="P33" s="20">
        <v>30.8245209463666</v>
      </c>
      <c r="Q33" s="20">
        <v>7.18052561843918</v>
      </c>
      <c r="R33" s="20">
        <v>8.29861098686037</v>
      </c>
      <c r="S33" s="58">
        <v>19.0379107913774</v>
      </c>
      <c r="T33" s="3"/>
      <c r="U33" s="3"/>
      <c r="V33" s="3"/>
      <c r="W33" s="8">
        <v>42.5</v>
      </c>
      <c r="X33" s="20">
        <v>13.4969615502407</v>
      </c>
      <c r="Y33" s="20">
        <v>15.5023554573965</v>
      </c>
      <c r="Z33" s="20">
        <v>17.8864375568762</v>
      </c>
      <c r="AA33" s="20">
        <v>29.163226365996</v>
      </c>
      <c r="AB33" s="20">
        <v>44.2314689635342</v>
      </c>
      <c r="AC33" s="20">
        <v>61.5876685121964</v>
      </c>
      <c r="AD33" s="20">
        <v>81.5134025385726</v>
      </c>
      <c r="AE33" s="58">
        <v>90.7714384308222</v>
      </c>
      <c r="AF33" s="3"/>
      <c r="AI33" s="39">
        <v>37.5</v>
      </c>
      <c r="AJ33" s="40">
        <v>49.6310172348904</v>
      </c>
      <c r="AK33" s="40">
        <v>31.2681155235578</v>
      </c>
      <c r="AL33" s="40">
        <v>15.2337849930707</v>
      </c>
      <c r="AM33" s="42">
        <v>52.0986552256936</v>
      </c>
      <c r="AN33" s="3"/>
      <c r="AO33" s="3"/>
      <c r="AP33" s="3"/>
      <c r="AQ33" s="39">
        <v>37.5</v>
      </c>
      <c r="AR33" s="40">
        <v>44.3031966198206</v>
      </c>
      <c r="AS33" s="40">
        <v>32.1134110984217</v>
      </c>
      <c r="AT33" s="40">
        <v>35.1955918917976</v>
      </c>
      <c r="AU33" s="42">
        <v>52.0986552256936</v>
      </c>
      <c r="AZ33" s="8">
        <v>37</v>
      </c>
      <c r="BA33" s="20">
        <v>0.682096445423483</v>
      </c>
      <c r="BB33" s="20">
        <v>0.612083951490398</v>
      </c>
      <c r="BC33" s="20">
        <v>0.64314853602297</v>
      </c>
      <c r="BD33" s="20">
        <v>0.567623768595987</v>
      </c>
      <c r="BE33" s="20">
        <v>0.788118515933568</v>
      </c>
      <c r="BF33" s="20">
        <v>0.77854547201001</v>
      </c>
      <c r="BG33" s="20">
        <v>2.695350470702</v>
      </c>
      <c r="BH33" s="20">
        <v>9.0632961360354</v>
      </c>
      <c r="BI33" s="58">
        <v>24.9960231012182</v>
      </c>
      <c r="BJ33" s="3"/>
      <c r="BK33" s="3"/>
      <c r="BL33" s="3"/>
      <c r="BM33" s="8">
        <v>37.5</v>
      </c>
      <c r="BN33" s="20">
        <v>10.4563785875174</v>
      </c>
      <c r="BO33" s="20">
        <v>6.8995385944996</v>
      </c>
      <c r="BP33" s="20">
        <v>3.74017219362841</v>
      </c>
      <c r="BQ33" s="58">
        <v>12.9278910901098</v>
      </c>
      <c r="BV33" s="8">
        <v>37</v>
      </c>
      <c r="BW33" s="20">
        <v>39.1035442107329</v>
      </c>
      <c r="BX33" s="20">
        <v>0.261638442156345</v>
      </c>
      <c r="BY33" s="20">
        <v>0.308565783300113</v>
      </c>
      <c r="BZ33" s="58">
        <v>0.278658259746149</v>
      </c>
      <c r="CA33" s="3"/>
      <c r="CB33" s="3"/>
      <c r="CC33" s="3"/>
      <c r="CD33" s="8">
        <v>37</v>
      </c>
      <c r="CE33" s="20">
        <v>18.3606262662782</v>
      </c>
      <c r="CF33" s="20">
        <v>18.3569662595581</v>
      </c>
      <c r="CG33" s="20">
        <v>17.084217416189</v>
      </c>
      <c r="CH33" s="58">
        <v>50.0359379362772</v>
      </c>
      <c r="CL33" s="39">
        <v>37.5</v>
      </c>
      <c r="CM33" s="40">
        <v>0.526315308510972</v>
      </c>
      <c r="CN33" s="40">
        <v>0.524187155891916</v>
      </c>
      <c r="CO33" s="40">
        <v>1.22976913945868</v>
      </c>
      <c r="CP33" s="42">
        <v>43.8424135225531</v>
      </c>
      <c r="CQ33" s="40"/>
      <c r="CR33" s="3"/>
      <c r="CS33" s="3"/>
      <c r="CT33" s="39">
        <v>37.5</v>
      </c>
      <c r="CU33" s="40">
        <v>0.835085768536221</v>
      </c>
      <c r="CV33" s="40">
        <v>0.619522651221084</v>
      </c>
      <c r="CW33" s="40">
        <v>0.647355520712566</v>
      </c>
      <c r="CX33" s="42">
        <v>43.8424135225531</v>
      </c>
    </row>
    <row r="34" spans="3:102">
      <c r="C34" s="8">
        <v>43</v>
      </c>
      <c r="D34" s="20">
        <v>40.3471497768954</v>
      </c>
      <c r="E34" s="20">
        <v>35.0317164220131</v>
      </c>
      <c r="F34" s="20">
        <v>34.4717694200032</v>
      </c>
      <c r="G34" s="20">
        <v>44.55711976936</v>
      </c>
      <c r="H34" s="20">
        <v>56.8403611266058</v>
      </c>
      <c r="I34" s="20">
        <v>70.4055547839813</v>
      </c>
      <c r="J34" s="20">
        <v>90.0677197824446</v>
      </c>
      <c r="K34" s="58">
        <v>95.4741490627138</v>
      </c>
      <c r="L34" s="3"/>
      <c r="M34" s="3"/>
      <c r="N34" s="3"/>
      <c r="O34" s="8">
        <v>38</v>
      </c>
      <c r="P34" s="20">
        <v>36.7000002576996</v>
      </c>
      <c r="Q34" s="20">
        <v>8.30719895844405</v>
      </c>
      <c r="R34" s="20">
        <v>9.66951382462354</v>
      </c>
      <c r="S34" s="58">
        <v>22.5724819403711</v>
      </c>
      <c r="T34" s="3"/>
      <c r="U34" s="3"/>
      <c r="V34" s="3"/>
      <c r="W34" s="8">
        <v>43</v>
      </c>
      <c r="X34" s="20">
        <v>16.8845050132543</v>
      </c>
      <c r="Y34" s="20">
        <v>19.4949268238206</v>
      </c>
      <c r="Z34" s="20">
        <v>22.5206329687032</v>
      </c>
      <c r="AA34" s="20">
        <v>35.9555579133475</v>
      </c>
      <c r="AB34" s="20">
        <v>52.527337659308</v>
      </c>
      <c r="AC34" s="20">
        <v>69.8799826749679</v>
      </c>
      <c r="AD34" s="20">
        <v>87.6441157150497</v>
      </c>
      <c r="AE34" s="58">
        <v>94.6076484194647</v>
      </c>
      <c r="AF34" s="3"/>
      <c r="AI34" s="39">
        <v>38</v>
      </c>
      <c r="AJ34" s="40">
        <v>54.5684930669282</v>
      </c>
      <c r="AK34" s="40">
        <v>35.9072760435164</v>
      </c>
      <c r="AL34" s="40">
        <v>19.4411854554825</v>
      </c>
      <c r="AM34" s="42">
        <v>57.1247993445641</v>
      </c>
      <c r="AN34" s="3"/>
      <c r="AO34" s="3"/>
      <c r="AP34" s="3"/>
      <c r="AQ34" s="39">
        <v>38</v>
      </c>
      <c r="AR34" s="40">
        <v>49.5574948121318</v>
      </c>
      <c r="AS34" s="40">
        <v>37.7884612409878</v>
      </c>
      <c r="AT34" s="40">
        <v>40.2614400512674</v>
      </c>
      <c r="AU34" s="42">
        <v>57.1247993445641</v>
      </c>
      <c r="AZ34" s="8">
        <v>37.5</v>
      </c>
      <c r="BA34" s="20">
        <v>0.798719876477966</v>
      </c>
      <c r="BB34" s="20">
        <v>0.723594292356937</v>
      </c>
      <c r="BC34" s="20">
        <v>0.759692500141667</v>
      </c>
      <c r="BD34" s="20">
        <v>0.689257022011713</v>
      </c>
      <c r="BE34" s="20">
        <v>0.929604209735803</v>
      </c>
      <c r="BF34" s="20">
        <v>0.964742920156761</v>
      </c>
      <c r="BG34" s="20">
        <v>3.35901807328106</v>
      </c>
      <c r="BH34" s="20">
        <v>11.3627147629979</v>
      </c>
      <c r="BI34" s="58">
        <v>29.7044097500262</v>
      </c>
      <c r="BJ34" s="3"/>
      <c r="BK34" s="3"/>
      <c r="BL34" s="3"/>
      <c r="BM34" s="8">
        <v>38</v>
      </c>
      <c r="BN34" s="20">
        <v>14.2175422365828</v>
      </c>
      <c r="BO34" s="20">
        <v>9.47488869013825</v>
      </c>
      <c r="BP34" s="20">
        <v>5.21435091455258</v>
      </c>
      <c r="BQ34" s="58">
        <v>17.3579926070679</v>
      </c>
      <c r="BV34" s="8">
        <v>37.5</v>
      </c>
      <c r="BW34" s="20">
        <v>43.8424135225531</v>
      </c>
      <c r="BX34" s="20">
        <v>0.348753214835882</v>
      </c>
      <c r="BY34" s="20">
        <v>0.401963547471504</v>
      </c>
      <c r="BZ34" s="58">
        <v>0.37762704251786</v>
      </c>
      <c r="CA34" s="3"/>
      <c r="CB34" s="3"/>
      <c r="CC34" s="3"/>
      <c r="CD34" s="8">
        <v>37.5</v>
      </c>
      <c r="CE34" s="20">
        <v>18.4386637731472</v>
      </c>
      <c r="CF34" s="20">
        <v>18.4388798941586</v>
      </c>
      <c r="CG34" s="20">
        <v>17.1694363076844</v>
      </c>
      <c r="CH34" s="58">
        <v>53.9240650421799</v>
      </c>
      <c r="CL34" s="39">
        <v>38</v>
      </c>
      <c r="CM34" s="40">
        <v>0.630642544045658</v>
      </c>
      <c r="CN34" s="40">
        <v>0.640920220561017</v>
      </c>
      <c r="CO34" s="40">
        <v>1.33196945252448</v>
      </c>
      <c r="CP34" s="42">
        <v>49.2053919443665</v>
      </c>
      <c r="CQ34" s="40"/>
      <c r="CR34" s="3"/>
      <c r="CS34" s="3"/>
      <c r="CT34" s="39">
        <v>38</v>
      </c>
      <c r="CU34" s="40">
        <v>1.17281519236693</v>
      </c>
      <c r="CV34" s="40">
        <v>0.951012658199954</v>
      </c>
      <c r="CW34" s="40">
        <v>1.25970164682924</v>
      </c>
      <c r="CX34" s="42">
        <v>49.2053919443665</v>
      </c>
    </row>
    <row r="35" spans="3:102">
      <c r="C35" s="8">
        <v>43.5</v>
      </c>
      <c r="D35" s="20">
        <v>47.8332564879773</v>
      </c>
      <c r="E35" s="20">
        <v>42.707265693242</v>
      </c>
      <c r="F35" s="20">
        <v>41.647204973516</v>
      </c>
      <c r="G35" s="20">
        <v>52.5568780979706</v>
      </c>
      <c r="H35" s="20">
        <v>65.2738910424945</v>
      </c>
      <c r="I35" s="20">
        <v>77.9812659229161</v>
      </c>
      <c r="J35" s="20">
        <v>94.1712674655362</v>
      </c>
      <c r="K35" s="58">
        <v>97.7143080746905</v>
      </c>
      <c r="L35" s="3"/>
      <c r="M35" s="3"/>
      <c r="N35" s="3"/>
      <c r="O35" s="8">
        <v>38.5</v>
      </c>
      <c r="P35" s="20">
        <v>43.143548529852</v>
      </c>
      <c r="Q35" s="20">
        <v>9.56264563197991</v>
      </c>
      <c r="R35" s="20">
        <v>11.2801213114311</v>
      </c>
      <c r="S35" s="58">
        <v>26.6714750346427</v>
      </c>
      <c r="T35" s="3"/>
      <c r="U35" s="3"/>
      <c r="V35" s="3"/>
      <c r="W35" s="8">
        <v>43.5</v>
      </c>
      <c r="X35" s="20">
        <v>20.9825665776494</v>
      </c>
      <c r="Y35" s="20">
        <v>24.3069336378665</v>
      </c>
      <c r="Z35" s="20">
        <v>28.0429623267399</v>
      </c>
      <c r="AA35" s="20">
        <v>43.5493550495816</v>
      </c>
      <c r="AB35" s="20">
        <v>61.0737327813545</v>
      </c>
      <c r="AC35" s="20">
        <v>77.585801679234</v>
      </c>
      <c r="AD35" s="20">
        <v>92.4206029531662</v>
      </c>
      <c r="AE35" s="58">
        <v>97.2240118432658</v>
      </c>
      <c r="AF35" s="3"/>
      <c r="AI35" s="39">
        <v>38.5</v>
      </c>
      <c r="AJ35" s="40">
        <v>60.0247980660055</v>
      </c>
      <c r="AK35" s="40">
        <v>41.2399713409713</v>
      </c>
      <c r="AL35" s="40">
        <v>24.4787129839437</v>
      </c>
      <c r="AM35" s="42">
        <v>62.6292955822346</v>
      </c>
      <c r="AN35" s="3"/>
      <c r="AO35" s="3"/>
      <c r="AP35" s="3"/>
      <c r="AQ35" s="39">
        <v>38.5</v>
      </c>
      <c r="AR35" s="40">
        <v>55.3455102996544</v>
      </c>
      <c r="AS35" s="40">
        <v>44.1199333772354</v>
      </c>
      <c r="AT35" s="40">
        <v>46.0783455013501</v>
      </c>
      <c r="AU35" s="42">
        <v>62.6292955822346</v>
      </c>
      <c r="AZ35" s="8">
        <v>38</v>
      </c>
      <c r="BA35" s="20">
        <v>0.928074159182438</v>
      </c>
      <c r="BB35" s="20">
        <v>0.850492133426262</v>
      </c>
      <c r="BC35" s="20">
        <v>0.892141002480025</v>
      </c>
      <c r="BD35" s="20">
        <v>0.829888401977367</v>
      </c>
      <c r="BE35" s="20">
        <v>1.09277037736657</v>
      </c>
      <c r="BF35" s="20">
        <v>1.18583807248237</v>
      </c>
      <c r="BG35" s="20">
        <v>4.1919412645228</v>
      </c>
      <c r="BH35" s="20">
        <v>14.2136694197337</v>
      </c>
      <c r="BI35" s="58">
        <v>35.3295919046906</v>
      </c>
      <c r="BJ35" s="3"/>
      <c r="BK35" s="3"/>
      <c r="BL35" s="3"/>
      <c r="BM35" s="8">
        <v>38.5</v>
      </c>
      <c r="BN35" s="20">
        <v>19.095472240162</v>
      </c>
      <c r="BO35" s="20">
        <v>12.9366747716101</v>
      </c>
      <c r="BP35" s="20">
        <v>7.21070020168021</v>
      </c>
      <c r="BQ35" s="58">
        <v>22.9780019711221</v>
      </c>
      <c r="BV35" s="8">
        <v>38</v>
      </c>
      <c r="BW35" s="20">
        <v>49.2053919443665</v>
      </c>
      <c r="BX35" s="20">
        <v>0.445160061920627</v>
      </c>
      <c r="BY35" s="20">
        <v>0.500426961871448</v>
      </c>
      <c r="BZ35" s="58">
        <v>0.492551828168601</v>
      </c>
      <c r="CA35" s="3"/>
      <c r="CB35" s="3"/>
      <c r="CC35" s="3"/>
      <c r="CD35" s="8">
        <v>38</v>
      </c>
      <c r="CE35" s="20">
        <v>18.5241123887107</v>
      </c>
      <c r="CF35" s="20">
        <v>18.531207740528</v>
      </c>
      <c r="CG35" s="20">
        <v>17.2678728148574</v>
      </c>
      <c r="CH35" s="58">
        <v>58.3242585056739</v>
      </c>
      <c r="CL35" s="39">
        <v>38.5</v>
      </c>
      <c r="CM35" s="40">
        <v>0.746799341840929</v>
      </c>
      <c r="CN35" s="40">
        <v>0.779785329054835</v>
      </c>
      <c r="CO35" s="40">
        <v>1.456133787211</v>
      </c>
      <c r="CP35" s="42">
        <v>55.0713691248903</v>
      </c>
      <c r="CQ35" s="40"/>
      <c r="CR35" s="3"/>
      <c r="CS35" s="3"/>
      <c r="CT35" s="39">
        <v>38.5</v>
      </c>
      <c r="CU35" s="40">
        <v>1.60357447282773</v>
      </c>
      <c r="CV35" s="40">
        <v>1.38358734023471</v>
      </c>
      <c r="CW35" s="40">
        <v>2.16176727557117</v>
      </c>
      <c r="CX35" s="42">
        <v>55.0713691248903</v>
      </c>
    </row>
    <row r="36" spans="3:102">
      <c r="C36" s="8">
        <v>44</v>
      </c>
      <c r="D36" s="20">
        <v>55.7798070288153</v>
      </c>
      <c r="E36" s="20">
        <v>50.9866479332382</v>
      </c>
      <c r="F36" s="20">
        <v>49.4711209384996</v>
      </c>
      <c r="G36" s="20">
        <v>60.8320120864109</v>
      </c>
      <c r="H36" s="20">
        <v>73.3264641842741</v>
      </c>
      <c r="I36" s="20">
        <v>84.6209031268832</v>
      </c>
      <c r="J36" s="20">
        <v>96.9997024361953</v>
      </c>
      <c r="K36" s="58">
        <v>99.0744506399326</v>
      </c>
      <c r="L36" s="3"/>
      <c r="M36" s="3"/>
      <c r="N36" s="3"/>
      <c r="O36" s="8">
        <v>39</v>
      </c>
      <c r="P36" s="20">
        <v>49.9886543133131</v>
      </c>
      <c r="Q36" s="20">
        <v>10.8937911670262</v>
      </c>
      <c r="R36" s="20">
        <v>13.2125127994073</v>
      </c>
      <c r="S36" s="58">
        <v>31.4650299325672</v>
      </c>
      <c r="T36" s="3"/>
      <c r="U36" s="3"/>
      <c r="V36" s="3"/>
      <c r="W36" s="8">
        <v>44</v>
      </c>
      <c r="X36" s="20">
        <v>25.9062980981774</v>
      </c>
      <c r="Y36" s="20">
        <v>30.0239201984369</v>
      </c>
      <c r="Z36" s="20">
        <v>34.4881961603809</v>
      </c>
      <c r="AA36" s="20">
        <v>51.7529013080452</v>
      </c>
      <c r="AB36" s="20">
        <v>69.4724132265467</v>
      </c>
      <c r="AC36" s="20">
        <v>84.3211613270543</v>
      </c>
      <c r="AD36" s="20">
        <v>95.8521434995628</v>
      </c>
      <c r="AE36" s="58">
        <v>98.8325091538059</v>
      </c>
      <c r="AF36" s="3"/>
      <c r="AI36" s="39">
        <v>39</v>
      </c>
      <c r="AJ36" s="40">
        <v>65.8203635969144</v>
      </c>
      <c r="AK36" s="40">
        <v>47.1941886871998</v>
      </c>
      <c r="AL36" s="40">
        <v>30.3525479775909</v>
      </c>
      <c r="AM36" s="42">
        <v>68.4339358441635</v>
      </c>
      <c r="AN36" s="3"/>
      <c r="AO36" s="3"/>
      <c r="AP36" s="3"/>
      <c r="AQ36" s="39">
        <v>39</v>
      </c>
      <c r="AR36" s="40">
        <v>61.5085505820286</v>
      </c>
      <c r="AS36" s="40">
        <v>50.9703860787741</v>
      </c>
      <c r="AT36" s="40">
        <v>52.5697506932656</v>
      </c>
      <c r="AU36" s="42">
        <v>68.4339358441635</v>
      </c>
      <c r="AZ36" s="8">
        <v>38.5</v>
      </c>
      <c r="BA36" s="20">
        <v>1.07494812478104</v>
      </c>
      <c r="BB36" s="20">
        <v>0.998955829484456</v>
      </c>
      <c r="BC36" s="20">
        <v>1.04588217719065</v>
      </c>
      <c r="BD36" s="20">
        <v>0.994436073872329</v>
      </c>
      <c r="BE36" s="20">
        <v>1.28719617089831</v>
      </c>
      <c r="BF36" s="20">
        <v>1.45527223078085</v>
      </c>
      <c r="BG36" s="20">
        <v>5.23828447307415</v>
      </c>
      <c r="BH36" s="20">
        <v>17.7280985195025</v>
      </c>
      <c r="BI36" s="58">
        <v>41.8186246777602</v>
      </c>
      <c r="BJ36" s="3"/>
      <c r="BK36" s="3"/>
      <c r="BL36" s="3"/>
      <c r="BM36" s="8">
        <v>39</v>
      </c>
      <c r="BN36" s="20">
        <v>25.2374029725328</v>
      </c>
      <c r="BO36" s="20">
        <v>17.4742033231438</v>
      </c>
      <c r="BP36" s="20">
        <v>9.88022220969323</v>
      </c>
      <c r="BQ36" s="58">
        <v>29.8241573367209</v>
      </c>
      <c r="BV36" s="8">
        <v>38.5</v>
      </c>
      <c r="BW36" s="20">
        <v>55.0713691248903</v>
      </c>
      <c r="BX36" s="20">
        <v>0.551760095133251</v>
      </c>
      <c r="BY36" s="20">
        <v>0.609889275367808</v>
      </c>
      <c r="BZ36" s="58">
        <v>0.617710558675669</v>
      </c>
      <c r="CA36" s="3"/>
      <c r="CB36" s="3"/>
      <c r="CC36" s="3"/>
      <c r="CD36" s="8">
        <v>38.5</v>
      </c>
      <c r="CE36" s="20">
        <v>18.6165968540149</v>
      </c>
      <c r="CF36" s="20">
        <v>18.6306761461908</v>
      </c>
      <c r="CG36" s="20">
        <v>17.3793423029083</v>
      </c>
      <c r="CH36" s="58">
        <v>63.1371502267671</v>
      </c>
      <c r="CL36" s="39">
        <v>39</v>
      </c>
      <c r="CM36" s="40">
        <v>0.878590483343785</v>
      </c>
      <c r="CN36" s="40">
        <v>0.941142166866882</v>
      </c>
      <c r="CO36" s="40">
        <v>1.60665762867368</v>
      </c>
      <c r="CP36" s="42">
        <v>61.3389370164874</v>
      </c>
      <c r="CQ36" s="40"/>
      <c r="CR36" s="3"/>
      <c r="CS36" s="3"/>
      <c r="CT36" s="39">
        <v>39</v>
      </c>
      <c r="CU36" s="40">
        <v>2.14713347822606</v>
      </c>
      <c r="CV36" s="40">
        <v>1.93861450155712</v>
      </c>
      <c r="CW36" s="40">
        <v>3.43233042430648</v>
      </c>
      <c r="CX36" s="42">
        <v>61.3389370164874</v>
      </c>
    </row>
    <row r="37" spans="3:102">
      <c r="C37" s="8">
        <v>44.5</v>
      </c>
      <c r="D37" s="20">
        <v>63.8744188766865</v>
      </c>
      <c r="E37" s="20">
        <v>59.550986522059</v>
      </c>
      <c r="F37" s="20">
        <v>57.6773684012296</v>
      </c>
      <c r="G37" s="20">
        <v>69.0292371987039</v>
      </c>
      <c r="H37" s="20">
        <v>80.6060345459692</v>
      </c>
      <c r="I37" s="20">
        <v>90.0688383242135</v>
      </c>
      <c r="J37" s="20">
        <v>98.7557383477531</v>
      </c>
      <c r="K37" s="58">
        <v>99.7640357634058</v>
      </c>
      <c r="L37" s="3"/>
      <c r="M37" s="3"/>
      <c r="N37" s="3"/>
      <c r="O37" s="8">
        <v>39.5</v>
      </c>
      <c r="P37" s="20">
        <v>57.0007608571308</v>
      </c>
      <c r="Q37" s="20">
        <v>12.4043779250981</v>
      </c>
      <c r="R37" s="20">
        <v>15.5729037575751</v>
      </c>
      <c r="S37" s="58">
        <v>36.9359321270151</v>
      </c>
      <c r="T37" s="3"/>
      <c r="U37" s="3"/>
      <c r="V37" s="3"/>
      <c r="W37" s="8">
        <v>44.5</v>
      </c>
      <c r="X37" s="20">
        <v>31.7078450349396</v>
      </c>
      <c r="Y37" s="20">
        <v>36.6677325117735</v>
      </c>
      <c r="Z37" s="20">
        <v>41.7825922253175</v>
      </c>
      <c r="AA37" s="20">
        <v>60.2780556913561</v>
      </c>
      <c r="AB37" s="20">
        <v>77.3083265744813</v>
      </c>
      <c r="AC37" s="20">
        <v>89.8221750217918</v>
      </c>
      <c r="AD37" s="20">
        <v>98.0999269981961</v>
      </c>
      <c r="AE37" s="58">
        <v>99.6834860170341</v>
      </c>
      <c r="AF37" s="3"/>
      <c r="AI37" s="39">
        <v>39.5</v>
      </c>
      <c r="AJ37" s="40">
        <v>71.7578387707958</v>
      </c>
      <c r="AK37" s="40">
        <v>53.6714606024741</v>
      </c>
      <c r="AL37" s="40">
        <v>37.0535572558145</v>
      </c>
      <c r="AM37" s="42">
        <v>74.3010760799081</v>
      </c>
      <c r="AN37" s="3"/>
      <c r="AO37" s="3"/>
      <c r="AP37" s="3"/>
      <c r="AQ37" s="39">
        <v>39.5</v>
      </c>
      <c r="AR37" s="40">
        <v>67.8655167933291</v>
      </c>
      <c r="AS37" s="40">
        <v>58.1809506782086</v>
      </c>
      <c r="AT37" s="40">
        <v>59.6367791335876</v>
      </c>
      <c r="AU37" s="42">
        <v>74.3010760799081</v>
      </c>
      <c r="AZ37" s="8">
        <v>39</v>
      </c>
      <c r="BA37" s="20">
        <v>1.24020995915124</v>
      </c>
      <c r="BB37" s="20">
        <v>1.17069725665935</v>
      </c>
      <c r="BC37" s="20">
        <v>1.22596841173869</v>
      </c>
      <c r="BD37" s="20">
        <v>1.18893567655424</v>
      </c>
      <c r="BE37" s="20">
        <v>1.51940915227473</v>
      </c>
      <c r="BF37" s="20">
        <v>1.78635478603711</v>
      </c>
      <c r="BG37" s="20">
        <v>6.55054192524844</v>
      </c>
      <c r="BH37" s="20">
        <v>21.9626244728819</v>
      </c>
      <c r="BI37" s="58">
        <v>48.9944494997128</v>
      </c>
      <c r="BJ37" s="3"/>
      <c r="BK37" s="3"/>
      <c r="BL37" s="3"/>
      <c r="BM37" s="8">
        <v>39.5</v>
      </c>
      <c r="BN37" s="20">
        <v>32.6369912340218</v>
      </c>
      <c r="BO37" s="20">
        <v>23.2369196827535</v>
      </c>
      <c r="BP37" s="20">
        <v>13.4039473474801</v>
      </c>
      <c r="BQ37" s="58">
        <v>37.8292499092121</v>
      </c>
      <c r="BV37" s="8">
        <v>39</v>
      </c>
      <c r="BW37" s="20">
        <v>61.3389370164874</v>
      </c>
      <c r="BX37" s="20">
        <v>0.671550251118851</v>
      </c>
      <c r="BY37" s="20">
        <v>0.733331933779273</v>
      </c>
      <c r="BZ37" s="58">
        <v>0.759826687357691</v>
      </c>
      <c r="CA37" s="3"/>
      <c r="CB37" s="3"/>
      <c r="CC37" s="3"/>
      <c r="CD37" s="8">
        <v>39</v>
      </c>
      <c r="CE37" s="20">
        <v>18.7171104768738</v>
      </c>
      <c r="CF37" s="20">
        <v>18.7378595904121</v>
      </c>
      <c r="CG37" s="20">
        <v>17.508392716115</v>
      </c>
      <c r="CH37" s="58">
        <v>68.2795373668007</v>
      </c>
      <c r="CL37" s="39">
        <v>39.5</v>
      </c>
      <c r="CM37" s="40">
        <v>1.02933725097232</v>
      </c>
      <c r="CN37" s="40">
        <v>1.12982964424292</v>
      </c>
      <c r="CO37" s="40">
        <v>1.79514669910045</v>
      </c>
      <c r="CP37" s="42">
        <v>67.8109924790634</v>
      </c>
      <c r="CQ37" s="40"/>
      <c r="CR37" s="3"/>
      <c r="CS37" s="3"/>
      <c r="CT37" s="39">
        <v>39.5</v>
      </c>
      <c r="CU37" s="40">
        <v>2.83304137595472</v>
      </c>
      <c r="CV37" s="40">
        <v>2.64956653984008</v>
      </c>
      <c r="CW37" s="40">
        <v>5.15802570411809</v>
      </c>
      <c r="CX37" s="42">
        <v>67.8109924790634</v>
      </c>
    </row>
    <row r="38" spans="3:102">
      <c r="C38" s="8">
        <v>45</v>
      </c>
      <c r="D38" s="20">
        <v>71.7505722674192</v>
      </c>
      <c r="E38" s="20">
        <v>68.0028578566061</v>
      </c>
      <c r="F38" s="20">
        <v>65.9107101671395</v>
      </c>
      <c r="G38" s="20">
        <v>76.7536218603147</v>
      </c>
      <c r="H38" s="20">
        <v>86.7986328507908</v>
      </c>
      <c r="I38" s="20">
        <v>94.2211718963861</v>
      </c>
      <c r="J38" s="20">
        <v>99.6737550954378</v>
      </c>
      <c r="K38" s="58">
        <v>100</v>
      </c>
      <c r="L38" s="3"/>
      <c r="M38" s="3"/>
      <c r="N38" s="3"/>
      <c r="O38" s="8">
        <v>40</v>
      </c>
      <c r="P38" s="20">
        <v>63.883130255201</v>
      </c>
      <c r="Q38" s="20">
        <v>14.1298027793051</v>
      </c>
      <c r="R38" s="20">
        <v>18.2786495318996</v>
      </c>
      <c r="S38" s="58">
        <v>43.1568969570323</v>
      </c>
      <c r="T38" s="3"/>
      <c r="U38" s="3"/>
      <c r="V38" s="3"/>
      <c r="W38" s="8">
        <v>45</v>
      </c>
      <c r="X38" s="20">
        <v>38.3430358409611</v>
      </c>
      <c r="Y38" s="20">
        <v>44.0921028448671</v>
      </c>
      <c r="Z38" s="20">
        <v>49.7399467331684</v>
      </c>
      <c r="AA38" s="20">
        <v>68.7128014371776</v>
      </c>
      <c r="AB38" s="20">
        <v>84.194916208483</v>
      </c>
      <c r="AC38" s="20">
        <v>94.0014585433876</v>
      </c>
      <c r="AD38" s="20">
        <v>99.3682616846133</v>
      </c>
      <c r="AE38" s="58">
        <v>100</v>
      </c>
      <c r="AF38" s="3"/>
      <c r="AI38" s="39">
        <v>40</v>
      </c>
      <c r="AJ38" s="40">
        <v>77.5867114016712</v>
      </c>
      <c r="AK38" s="40">
        <v>60.4843036752743</v>
      </c>
      <c r="AL38" s="40">
        <v>44.4744891217857</v>
      </c>
      <c r="AM38" s="42">
        <v>79.9696551611152</v>
      </c>
      <c r="AN38" s="3"/>
      <c r="AO38" s="3"/>
      <c r="AP38" s="3"/>
      <c r="AQ38" s="39">
        <v>40</v>
      </c>
      <c r="AR38" s="40">
        <v>74.1686369328765</v>
      </c>
      <c r="AS38" s="40">
        <v>65.5073102833282</v>
      </c>
      <c r="AT38" s="40">
        <v>67.076438681097</v>
      </c>
      <c r="AU38" s="42">
        <v>79.9696551611152</v>
      </c>
      <c r="AZ38" s="8">
        <v>39.5</v>
      </c>
      <c r="BA38" s="20">
        <v>1.43122412787142</v>
      </c>
      <c r="BB38" s="20">
        <v>1.37238317998579</v>
      </c>
      <c r="BC38" s="20">
        <v>1.43932683111838</v>
      </c>
      <c r="BD38" s="20">
        <v>1.41961328953839</v>
      </c>
      <c r="BE38" s="20">
        <v>1.80209915124014</v>
      </c>
      <c r="BF38" s="20">
        <v>2.19836085642361</v>
      </c>
      <c r="BG38" s="20">
        <v>8.20181989957431</v>
      </c>
      <c r="BH38" s="20">
        <v>27.0063969429127</v>
      </c>
      <c r="BI38" s="58">
        <v>56.6177947768546</v>
      </c>
      <c r="BJ38" s="3"/>
      <c r="BK38" s="3"/>
      <c r="BL38" s="3"/>
      <c r="BM38" s="8">
        <v>40</v>
      </c>
      <c r="BN38" s="20">
        <v>41.1570544418862</v>
      </c>
      <c r="BO38" s="20">
        <v>30.2720497274116</v>
      </c>
      <c r="BP38" s="20">
        <v>17.9505611535151</v>
      </c>
      <c r="BQ38" s="58">
        <v>46.8002363713251</v>
      </c>
      <c r="BV38" s="8">
        <v>39.5</v>
      </c>
      <c r="BW38" s="20">
        <v>67.8109924790634</v>
      </c>
      <c r="BX38" s="20">
        <v>0.802062710989589</v>
      </c>
      <c r="BY38" s="20">
        <v>0.869799821061332</v>
      </c>
      <c r="BZ38" s="58">
        <v>0.921247330569087</v>
      </c>
      <c r="CA38" s="3"/>
      <c r="CB38" s="3"/>
      <c r="CC38" s="3"/>
      <c r="CD38" s="8">
        <v>39.5</v>
      </c>
      <c r="CE38" s="20">
        <v>18.8289408620071</v>
      </c>
      <c r="CF38" s="20">
        <v>18.8568610274212</v>
      </c>
      <c r="CG38" s="20">
        <v>17.6490334282835</v>
      </c>
      <c r="CH38" s="58">
        <v>73.5897015893464</v>
      </c>
      <c r="CL38" s="39">
        <v>40</v>
      </c>
      <c r="CM38" s="40">
        <v>1.20691423636557</v>
      </c>
      <c r="CN38" s="40">
        <v>1.34411292051323</v>
      </c>
      <c r="CO38" s="40">
        <v>2.02606028415792</v>
      </c>
      <c r="CP38" s="42">
        <v>74.1639108759076</v>
      </c>
      <c r="CQ38" s="40"/>
      <c r="CR38" s="3"/>
      <c r="CS38" s="3"/>
      <c r="CT38" s="39">
        <v>40</v>
      </c>
      <c r="CU38" s="40">
        <v>3.68629638459558</v>
      </c>
      <c r="CV38" s="40">
        <v>3.54274037265718</v>
      </c>
      <c r="CW38" s="40">
        <v>7.4143811626987</v>
      </c>
      <c r="CX38" s="42">
        <v>74.1639108759076</v>
      </c>
    </row>
    <row r="39" spans="3:102">
      <c r="C39" s="8">
        <v>45.5</v>
      </c>
      <c r="D39" s="20">
        <v>79.0513395249191</v>
      </c>
      <c r="E39" s="20">
        <v>75.9354788910529</v>
      </c>
      <c r="F39" s="20">
        <v>73.7872690534279</v>
      </c>
      <c r="G39" s="20">
        <v>83.6219312962355</v>
      </c>
      <c r="H39" s="20">
        <v>91.7419883146368</v>
      </c>
      <c r="I39" s="20">
        <v>97.1078450208795</v>
      </c>
      <c r="J39" s="20">
        <v>100</v>
      </c>
      <c r="K39" s="58">
        <v>99.9535211321094</v>
      </c>
      <c r="L39" s="3"/>
      <c r="M39" s="3"/>
      <c r="N39" s="3"/>
      <c r="O39" s="8">
        <v>40.5</v>
      </c>
      <c r="P39" s="20">
        <v>70.350714823006</v>
      </c>
      <c r="Q39" s="20">
        <v>16.1137134278396</v>
      </c>
      <c r="R39" s="20">
        <v>21.4200800601038</v>
      </c>
      <c r="S39" s="58">
        <v>49.9037408857773</v>
      </c>
      <c r="T39" s="3"/>
      <c r="U39" s="3"/>
      <c r="V39" s="3"/>
      <c r="W39" s="8">
        <v>45.5</v>
      </c>
      <c r="X39" s="20">
        <v>45.6980618436132</v>
      </c>
      <c r="Y39" s="20">
        <v>52.0770882231804</v>
      </c>
      <c r="Z39" s="20">
        <v>58.0853232286621</v>
      </c>
      <c r="AA39" s="20">
        <v>76.6127804888682</v>
      </c>
      <c r="AB39" s="20">
        <v>89.873398689283</v>
      </c>
      <c r="AC39" s="20">
        <v>96.9233508889255</v>
      </c>
      <c r="AD39" s="20">
        <v>99.9329309835165</v>
      </c>
      <c r="AE39" s="58">
        <v>99.9988618125758</v>
      </c>
      <c r="AF39" s="3"/>
      <c r="AI39" s="39">
        <v>40.5</v>
      </c>
      <c r="AJ39" s="40">
        <v>83.0389255825991</v>
      </c>
      <c r="AK39" s="40">
        <v>67.4023628825579</v>
      </c>
      <c r="AL39" s="40">
        <v>52.4388566243788</v>
      </c>
      <c r="AM39" s="42">
        <v>85.2021177425183</v>
      </c>
      <c r="AN39" s="3"/>
      <c r="AO39" s="3"/>
      <c r="AP39" s="3"/>
      <c r="AQ39" s="39">
        <v>40.5</v>
      </c>
      <c r="AR39" s="40">
        <v>80.1462549050432</v>
      </c>
      <c r="AS39" s="40">
        <v>72.6696359094463</v>
      </c>
      <c r="AT39" s="40">
        <v>74.4907848736857</v>
      </c>
      <c r="AU39" s="42">
        <v>85.2021177425183</v>
      </c>
      <c r="AZ39" s="8">
        <v>40</v>
      </c>
      <c r="BA39" s="20">
        <v>1.65196861804626</v>
      </c>
      <c r="BB39" s="20">
        <v>1.60983574088464</v>
      </c>
      <c r="BC39" s="20">
        <v>1.69291274576732</v>
      </c>
      <c r="BD39" s="20">
        <v>1.69834608719765</v>
      </c>
      <c r="BE39" s="20">
        <v>2.1496876097604</v>
      </c>
      <c r="BF39" s="20">
        <v>2.71382970399755</v>
      </c>
      <c r="BG39" s="20">
        <v>10.2868162407785</v>
      </c>
      <c r="BH39" s="20">
        <v>32.871811143334</v>
      </c>
      <c r="BI39" s="58">
        <v>64.3954303588822</v>
      </c>
      <c r="BJ39" s="3"/>
      <c r="BK39" s="3"/>
      <c r="BL39" s="3"/>
      <c r="BM39" s="8">
        <v>40.5</v>
      </c>
      <c r="BN39" s="20">
        <v>50.5383068261477</v>
      </c>
      <c r="BO39" s="20">
        <v>38.5179478211923</v>
      </c>
      <c r="BP39" s="20">
        <v>23.6575603149876</v>
      </c>
      <c r="BQ39" s="58">
        <v>56.348968255016</v>
      </c>
      <c r="BV39" s="8">
        <v>40</v>
      </c>
      <c r="BW39" s="20">
        <v>74.1639108759076</v>
      </c>
      <c r="BX39" s="20">
        <v>0.945647940990262</v>
      </c>
      <c r="BY39" s="20">
        <v>1.01933665797053</v>
      </c>
      <c r="BZ39" s="58">
        <v>1.1087717894054</v>
      </c>
      <c r="CA39" s="3"/>
      <c r="CB39" s="3"/>
      <c r="CC39" s="3"/>
      <c r="CD39" s="8">
        <v>40</v>
      </c>
      <c r="CE39" s="20">
        <v>18.9531047367127</v>
      </c>
      <c r="CF39" s="20">
        <v>18.9873422982914</v>
      </c>
      <c r="CG39" s="20">
        <v>17.8067501332254</v>
      </c>
      <c r="CH39" s="58">
        <v>78.8021167447393</v>
      </c>
      <c r="CL39" s="39">
        <v>40.5</v>
      </c>
      <c r="CM39" s="40">
        <v>1.42289713068083</v>
      </c>
      <c r="CN39" s="40">
        <v>1.58895517448508</v>
      </c>
      <c r="CO39" s="40">
        <v>2.30382375525325</v>
      </c>
      <c r="CP39" s="42">
        <v>80.2027912938498</v>
      </c>
      <c r="CQ39" s="40"/>
      <c r="CR39" s="3"/>
      <c r="CS39" s="3"/>
      <c r="CT39" s="39">
        <v>40.5</v>
      </c>
      <c r="CU39" s="40">
        <v>4.75555448512489</v>
      </c>
      <c r="CV39" s="40">
        <v>4.67137440737875</v>
      </c>
      <c r="CW39" s="40">
        <v>10.3067552011508</v>
      </c>
      <c r="CX39" s="42">
        <v>80.2027912938498</v>
      </c>
    </row>
    <row r="40" spans="3:102">
      <c r="C40" s="8">
        <v>46</v>
      </c>
      <c r="D40" s="20">
        <v>85.4500864798011</v>
      </c>
      <c r="E40" s="20">
        <v>83.0078464726373</v>
      </c>
      <c r="F40" s="20">
        <v>80.951010854056</v>
      </c>
      <c r="G40" s="20">
        <v>89.3545702978056</v>
      </c>
      <c r="H40" s="20">
        <v>95.4022026344664</v>
      </c>
      <c r="I40" s="20">
        <v>98.8718755522469</v>
      </c>
      <c r="J40" s="20">
        <v>99.9264211708101</v>
      </c>
      <c r="K40" s="58">
        <v>99.71316051638</v>
      </c>
      <c r="L40" s="3"/>
      <c r="M40" s="3"/>
      <c r="N40" s="3"/>
      <c r="O40" s="8">
        <v>41</v>
      </c>
      <c r="P40" s="20">
        <v>76.2827078686097</v>
      </c>
      <c r="Q40" s="20">
        <v>18.5422405287725</v>
      </c>
      <c r="R40" s="20">
        <v>25.0216225348096</v>
      </c>
      <c r="S40" s="58">
        <v>57.1946814746685</v>
      </c>
      <c r="T40" s="3"/>
      <c r="U40" s="3"/>
      <c r="V40" s="3"/>
      <c r="W40" s="8">
        <v>46</v>
      </c>
      <c r="X40" s="20">
        <v>53.5626214952536</v>
      </c>
      <c r="Y40" s="20">
        <v>60.349133030238</v>
      </c>
      <c r="Z40" s="20">
        <v>66.4629584287345</v>
      </c>
      <c r="AA40" s="20">
        <v>83.6135012504412</v>
      </c>
      <c r="AB40" s="20">
        <v>94.2023052464352</v>
      </c>
      <c r="AC40" s="20">
        <v>98.7218828195853</v>
      </c>
      <c r="AD40" s="20">
        <v>100</v>
      </c>
      <c r="AE40" s="58">
        <v>99.7880890692061</v>
      </c>
      <c r="AF40" s="3"/>
      <c r="AI40" s="39">
        <v>41</v>
      </c>
      <c r="AJ40" s="40">
        <v>87.8826827652777</v>
      </c>
      <c r="AK40" s="40">
        <v>74.1562472109061</v>
      </c>
      <c r="AL40" s="40">
        <v>60.701216699991</v>
      </c>
      <c r="AM40" s="42">
        <v>89.7753761116761</v>
      </c>
      <c r="AN40" s="3"/>
      <c r="AO40" s="3"/>
      <c r="AP40" s="3"/>
      <c r="AQ40" s="39">
        <v>41</v>
      </c>
      <c r="AR40" s="40">
        <v>85.5542221203075</v>
      </c>
      <c r="AS40" s="40">
        <v>79.3373797090826</v>
      </c>
      <c r="AT40" s="40">
        <v>81.4422978858551</v>
      </c>
      <c r="AU40" s="42">
        <v>89.7753761116761</v>
      </c>
      <c r="AZ40" s="8">
        <v>40.5</v>
      </c>
      <c r="BA40" s="20">
        <v>1.90669616421382</v>
      </c>
      <c r="BB40" s="20">
        <v>1.88864535407431</v>
      </c>
      <c r="BC40" s="20">
        <v>1.99495203357267</v>
      </c>
      <c r="BD40" s="20">
        <v>2.03638840070773</v>
      </c>
      <c r="BE40" s="20">
        <v>2.581341124514</v>
      </c>
      <c r="BF40" s="20">
        <v>3.36434102360982</v>
      </c>
      <c r="BG40" s="20">
        <v>12.8895003124996</v>
      </c>
      <c r="BH40" s="20">
        <v>39.4903617384112</v>
      </c>
      <c r="BI40" s="58">
        <v>72.025536626764</v>
      </c>
      <c r="BJ40" s="3"/>
      <c r="BK40" s="3"/>
      <c r="BL40" s="3"/>
      <c r="BM40" s="8">
        <v>41</v>
      </c>
      <c r="BN40" s="20">
        <v>60.3326158992758</v>
      </c>
      <c r="BO40" s="20">
        <v>47.7393833853619</v>
      </c>
      <c r="BP40" s="20">
        <v>30.5787537399192</v>
      </c>
      <c r="BQ40" s="58">
        <v>65.9358262126576</v>
      </c>
      <c r="BV40" s="8">
        <v>40.5</v>
      </c>
      <c r="BW40" s="20">
        <v>80.2027912938498</v>
      </c>
      <c r="BX40" s="20">
        <v>1.10649615280294</v>
      </c>
      <c r="BY40" s="20">
        <v>1.18957309983056</v>
      </c>
      <c r="BZ40" s="58">
        <v>1.32442539107491</v>
      </c>
      <c r="CA40" s="3"/>
      <c r="CB40" s="3"/>
      <c r="CC40" s="3"/>
      <c r="CD40" s="8">
        <v>40.5</v>
      </c>
      <c r="CE40" s="20">
        <v>19.0955860278791</v>
      </c>
      <c r="CF40" s="20">
        <v>19.1301606257385</v>
      </c>
      <c r="CG40" s="20">
        <v>17.9849668607553</v>
      </c>
      <c r="CH40" s="58">
        <v>83.7568713702235</v>
      </c>
      <c r="CL40" s="39">
        <v>41</v>
      </c>
      <c r="CM40" s="40">
        <v>1.68686273904193</v>
      </c>
      <c r="CN40" s="40">
        <v>1.87536885571825</v>
      </c>
      <c r="CO40" s="40">
        <v>2.64029956313434</v>
      </c>
      <c r="CP40" s="42">
        <v>85.6678679010056</v>
      </c>
      <c r="CQ40" s="40"/>
      <c r="CR40" s="3"/>
      <c r="CS40" s="3"/>
      <c r="CT40" s="39">
        <v>41</v>
      </c>
      <c r="CU40" s="40">
        <v>6.10739551290275</v>
      </c>
      <c r="CV40" s="40">
        <v>6.10494378277912</v>
      </c>
      <c r="CW40" s="40">
        <v>13.9521299047445</v>
      </c>
      <c r="CX40" s="42">
        <v>85.6678679010056</v>
      </c>
    </row>
    <row r="41" spans="3:102">
      <c r="C41" s="8">
        <v>46.5</v>
      </c>
      <c r="D41" s="20">
        <v>90.6791661823866</v>
      </c>
      <c r="E41" s="20">
        <v>88.8925101511959</v>
      </c>
      <c r="F41" s="20">
        <v>87.0609326498532</v>
      </c>
      <c r="G41" s="20">
        <v>93.7689520815586</v>
      </c>
      <c r="H41" s="20">
        <v>97.8469706914979</v>
      </c>
      <c r="I41" s="20">
        <v>99.7470656808947</v>
      </c>
      <c r="J41" s="20">
        <v>99.5860782684403</v>
      </c>
      <c r="K41" s="58">
        <v>99.3181487277003</v>
      </c>
      <c r="L41" s="3"/>
      <c r="M41" s="3"/>
      <c r="N41" s="3"/>
      <c r="O41" s="8">
        <v>41.5</v>
      </c>
      <c r="P41" s="20">
        <v>81.4245867564003</v>
      </c>
      <c r="Q41" s="20">
        <v>21.4816799842366</v>
      </c>
      <c r="R41" s="20">
        <v>29.1669094140609</v>
      </c>
      <c r="S41" s="58">
        <v>64.7080192063264</v>
      </c>
      <c r="T41" s="3"/>
      <c r="U41" s="3"/>
      <c r="V41" s="3"/>
      <c r="W41" s="8">
        <v>46.5</v>
      </c>
      <c r="X41" s="20">
        <v>61.5691040647145</v>
      </c>
      <c r="Y41" s="20">
        <v>68.4473046817064</v>
      </c>
      <c r="Z41" s="20">
        <v>74.4075840586843</v>
      </c>
      <c r="AA41" s="20">
        <v>89.3746878551929</v>
      </c>
      <c r="AB41" s="20">
        <v>97.1811192444979</v>
      </c>
      <c r="AC41" s="20">
        <v>99.6618747574195</v>
      </c>
      <c r="AD41" s="20">
        <v>99.7463556254953</v>
      </c>
      <c r="AE41" s="58">
        <v>99.436819166218</v>
      </c>
      <c r="AF41" s="3"/>
      <c r="AI41" s="39">
        <v>41.5</v>
      </c>
      <c r="AJ41" s="40">
        <v>91.9581088945033</v>
      </c>
      <c r="AK41" s="40">
        <v>80.4642666048056</v>
      </c>
      <c r="AL41" s="40">
        <v>68.9215328076411</v>
      </c>
      <c r="AM41" s="42">
        <v>93.5105847668742</v>
      </c>
      <c r="AN41" s="3"/>
      <c r="AO41" s="3"/>
      <c r="AP41" s="3"/>
      <c r="AQ41" s="39">
        <v>41.5</v>
      </c>
      <c r="AR41" s="40">
        <v>90.1873060080282</v>
      </c>
      <c r="AS41" s="40">
        <v>85.2416978617299</v>
      </c>
      <c r="AT41" s="40">
        <v>87.5238577507963</v>
      </c>
      <c r="AU41" s="42">
        <v>93.5105847668742</v>
      </c>
      <c r="AZ41" s="8">
        <v>41</v>
      </c>
      <c r="BA41" s="20">
        <v>2.20141643443747</v>
      </c>
      <c r="BB41" s="20">
        <v>2.21587027301703</v>
      </c>
      <c r="BC41" s="20">
        <v>2.35720100997903</v>
      </c>
      <c r="BD41" s="20">
        <v>2.44973338501077</v>
      </c>
      <c r="BE41" s="20">
        <v>3.11593974339591</v>
      </c>
      <c r="BF41" s="20">
        <v>4.18719582592709</v>
      </c>
      <c r="BG41" s="20">
        <v>16.1226689428324</v>
      </c>
      <c r="BH41" s="20">
        <v>46.7144439422443</v>
      </c>
      <c r="BI41" s="58">
        <v>79.140285259727</v>
      </c>
      <c r="BJ41" s="3"/>
      <c r="BK41" s="3"/>
      <c r="BL41" s="3"/>
      <c r="BM41" s="8">
        <v>41.5</v>
      </c>
      <c r="BN41" s="20">
        <v>69.9407464705978</v>
      </c>
      <c r="BO41" s="20">
        <v>57.5158581382105</v>
      </c>
      <c r="BP41" s="20">
        <v>38.638999343969</v>
      </c>
      <c r="BQ41" s="58">
        <v>75.0263599003842</v>
      </c>
      <c r="BV41" s="8">
        <v>41</v>
      </c>
      <c r="BW41" s="20">
        <v>85.6678679010056</v>
      </c>
      <c r="BX41" s="20">
        <v>1.28899530369306</v>
      </c>
      <c r="BY41" s="20">
        <v>1.38329970999659</v>
      </c>
      <c r="BZ41" s="58">
        <v>1.57681753167591</v>
      </c>
      <c r="CA41" s="3"/>
      <c r="CB41" s="3"/>
      <c r="CC41" s="3"/>
      <c r="CD41" s="8">
        <v>41</v>
      </c>
      <c r="CE41" s="20">
        <v>19.257731709587</v>
      </c>
      <c r="CF41" s="20">
        <v>19.2905977994582</v>
      </c>
      <c r="CG41" s="20">
        <v>18.1848944230896</v>
      </c>
      <c r="CH41" s="58">
        <v>88.2408339135914</v>
      </c>
      <c r="CL41" s="39">
        <v>41.5</v>
      </c>
      <c r="CM41" s="40">
        <v>2.00817424346103</v>
      </c>
      <c r="CN41" s="40">
        <v>2.21797417755139</v>
      </c>
      <c r="CO41" s="40">
        <v>3.05377540732907</v>
      </c>
      <c r="CP41" s="42">
        <v>90.3045429639142</v>
      </c>
      <c r="CQ41" s="40"/>
      <c r="CR41" s="3"/>
      <c r="CS41" s="3"/>
      <c r="CT41" s="39">
        <v>41.5</v>
      </c>
      <c r="CU41" s="40">
        <v>7.8189223043029</v>
      </c>
      <c r="CV41" s="40">
        <v>7.92232742756807</v>
      </c>
      <c r="CW41" s="40">
        <v>18.4183420673597</v>
      </c>
      <c r="CX41" s="42">
        <v>90.3045429639142</v>
      </c>
    </row>
    <row r="42" spans="3:102">
      <c r="C42" s="8">
        <v>47</v>
      </c>
      <c r="D42" s="20">
        <v>94.6232169734007</v>
      </c>
      <c r="E42" s="20">
        <v>93.4143786393683</v>
      </c>
      <c r="F42" s="20">
        <v>91.9126562062558</v>
      </c>
      <c r="G42" s="20">
        <v>96.8476025577365</v>
      </c>
      <c r="H42" s="20">
        <v>99.2603781489629</v>
      </c>
      <c r="I42" s="20">
        <v>100</v>
      </c>
      <c r="J42" s="20">
        <v>99.0714335554172</v>
      </c>
      <c r="K42" s="58">
        <v>98.8270311792403</v>
      </c>
      <c r="L42" s="3"/>
      <c r="M42" s="3"/>
      <c r="N42" s="3"/>
      <c r="O42" s="8">
        <v>42</v>
      </c>
      <c r="P42" s="20">
        <v>85.6503066202106</v>
      </c>
      <c r="Q42" s="20">
        <v>24.9270772860064</v>
      </c>
      <c r="R42" s="20">
        <v>33.870481636238</v>
      </c>
      <c r="S42" s="58">
        <v>72.1576442482844</v>
      </c>
      <c r="T42" s="3"/>
      <c r="U42" s="3"/>
      <c r="V42" s="3"/>
      <c r="W42" s="8">
        <v>47</v>
      </c>
      <c r="X42" s="20">
        <v>69.3232246536749</v>
      </c>
      <c r="Y42" s="20">
        <v>75.8870327676728</v>
      </c>
      <c r="Z42" s="20">
        <v>81.5147299362689</v>
      </c>
      <c r="AA42" s="20">
        <v>93.7411185966008</v>
      </c>
      <c r="AB42" s="20">
        <v>98.9682895911548</v>
      </c>
      <c r="AC42" s="20">
        <v>100</v>
      </c>
      <c r="AD42" s="20">
        <v>99.2866988080651</v>
      </c>
      <c r="AE42" s="58">
        <v>98.9804472947632</v>
      </c>
      <c r="AF42" s="3"/>
      <c r="AI42" s="39">
        <v>42</v>
      </c>
      <c r="AJ42" s="40">
        <v>95.160974855023</v>
      </c>
      <c r="AK42" s="40">
        <v>86.0515052864179</v>
      </c>
      <c r="AL42" s="40">
        <v>76.6720111146941</v>
      </c>
      <c r="AM42" s="42">
        <v>96.3632575581508</v>
      </c>
      <c r="AN42" s="3"/>
      <c r="AO42" s="3"/>
      <c r="AP42" s="3"/>
      <c r="AQ42" s="39">
        <v>42</v>
      </c>
      <c r="AR42" s="40">
        <v>93.9134891293673</v>
      </c>
      <c r="AS42" s="40">
        <v>90.1500819586754</v>
      </c>
      <c r="AT42" s="40">
        <v>92.403791971258</v>
      </c>
      <c r="AU42" s="42">
        <v>96.3632575581508</v>
      </c>
      <c r="AZ42" s="8">
        <v>41.5</v>
      </c>
      <c r="BA42" s="20">
        <v>2.54729397413986</v>
      </c>
      <c r="BB42" s="20">
        <v>2.60523842759853</v>
      </c>
      <c r="BC42" s="20">
        <v>2.79337932107322</v>
      </c>
      <c r="BD42" s="20">
        <v>2.95671635336318</v>
      </c>
      <c r="BE42" s="20">
        <v>3.78590605661388</v>
      </c>
      <c r="BF42" s="20">
        <v>5.23996260621951</v>
      </c>
      <c r="BG42" s="20">
        <v>20.068092443129</v>
      </c>
      <c r="BH42" s="20">
        <v>54.3677406605523</v>
      </c>
      <c r="BI42" s="58">
        <v>85.4637635534276</v>
      </c>
      <c r="BJ42" s="3"/>
      <c r="BK42" s="3"/>
      <c r="BL42" s="3"/>
      <c r="BM42" s="8">
        <v>42</v>
      </c>
      <c r="BN42" s="20">
        <v>78.7867072086409</v>
      </c>
      <c r="BO42" s="20">
        <v>67.3021860561144</v>
      </c>
      <c r="BP42" s="20">
        <v>47.5898116311774</v>
      </c>
      <c r="BQ42" s="58">
        <v>83.0890072052151</v>
      </c>
      <c r="BV42" s="8">
        <v>41.5</v>
      </c>
      <c r="BW42" s="20">
        <v>90.3045429639142</v>
      </c>
      <c r="BX42" s="20">
        <v>1.49129967209819</v>
      </c>
      <c r="BY42" s="20">
        <v>1.60111358001897</v>
      </c>
      <c r="BZ42" s="58">
        <v>1.87015866834569</v>
      </c>
      <c r="CA42" s="3"/>
      <c r="CB42" s="3"/>
      <c r="CC42" s="3"/>
      <c r="CD42" s="8">
        <v>41.5</v>
      </c>
      <c r="CE42" s="20">
        <v>19.4412654658066</v>
      </c>
      <c r="CF42" s="20">
        <v>19.4687332837421</v>
      </c>
      <c r="CG42" s="20">
        <v>18.4127492322837</v>
      </c>
      <c r="CH42" s="58">
        <v>92.0451131217963</v>
      </c>
      <c r="CL42" s="39">
        <v>42</v>
      </c>
      <c r="CM42" s="40">
        <v>2.39859560292345</v>
      </c>
      <c r="CN42" s="40">
        <v>2.63288926996428</v>
      </c>
      <c r="CO42" s="40">
        <v>3.55942859680055</v>
      </c>
      <c r="CP42" s="42">
        <v>93.9928446669872</v>
      </c>
      <c r="CQ42" s="40"/>
      <c r="CR42" s="3"/>
      <c r="CS42" s="3"/>
      <c r="CT42" s="39">
        <v>42</v>
      </c>
      <c r="CU42" s="40">
        <v>9.96813156962689</v>
      </c>
      <c r="CV42" s="40">
        <v>10.2012906571435</v>
      </c>
      <c r="CW42" s="40">
        <v>23.7448837894219</v>
      </c>
      <c r="CX42" s="42">
        <v>93.9928446669872</v>
      </c>
    </row>
    <row r="43" spans="3:102">
      <c r="C43" s="8">
        <v>47.5</v>
      </c>
      <c r="D43" s="20">
        <v>97.3554125432595</v>
      </c>
      <c r="E43" s="20">
        <v>96.6106423646757</v>
      </c>
      <c r="F43" s="20">
        <v>95.4788780494928</v>
      </c>
      <c r="G43" s="20">
        <v>98.7414225926681</v>
      </c>
      <c r="H43" s="20">
        <v>99.9004102161711</v>
      </c>
      <c r="I43" s="20">
        <v>99.868177514943</v>
      </c>
      <c r="J43" s="20">
        <v>98.4796929757747</v>
      </c>
      <c r="K43" s="58">
        <v>98.2569315218532</v>
      </c>
      <c r="L43" s="3"/>
      <c r="M43" s="3"/>
      <c r="N43" s="3"/>
      <c r="O43" s="8">
        <v>42.5</v>
      </c>
      <c r="P43" s="20">
        <v>88.9670954882669</v>
      </c>
      <c r="Q43" s="20">
        <v>28.9787404431287</v>
      </c>
      <c r="R43" s="20">
        <v>39.3234106152928</v>
      </c>
      <c r="S43" s="58">
        <v>79.1802384593794</v>
      </c>
      <c r="T43" s="3"/>
      <c r="U43" s="3"/>
      <c r="V43" s="3"/>
      <c r="W43" s="8">
        <v>47.5</v>
      </c>
      <c r="X43" s="20">
        <v>76.4919162744482</v>
      </c>
      <c r="Y43" s="20">
        <v>82.4208442736633</v>
      </c>
      <c r="Z43" s="20">
        <v>87.5211394264496</v>
      </c>
      <c r="AA43" s="20">
        <v>96.7896224113339</v>
      </c>
      <c r="AB43" s="20">
        <v>99.820595651615</v>
      </c>
      <c r="AC43" s="20">
        <v>99.9346716510359</v>
      </c>
      <c r="AD43" s="20">
        <v>98.7183453924634</v>
      </c>
      <c r="AE43" s="58">
        <v>98.4684490676532</v>
      </c>
      <c r="AF43" s="3"/>
      <c r="AI43" s="39">
        <v>42.5</v>
      </c>
      <c r="AJ43" s="40">
        <v>97.4823615485171</v>
      </c>
      <c r="AK43" s="40">
        <v>90.7311337159595</v>
      </c>
      <c r="AL43" s="40">
        <v>83.5703144183753</v>
      </c>
      <c r="AM43" s="42">
        <v>98.339732369557</v>
      </c>
      <c r="AN43" s="3"/>
      <c r="AO43" s="3"/>
      <c r="AP43" s="3"/>
      <c r="AQ43" s="39">
        <v>42.5</v>
      </c>
      <c r="AR43" s="40">
        <v>96.6959470454534</v>
      </c>
      <c r="AS43" s="40">
        <v>93.9503093127585</v>
      </c>
      <c r="AT43" s="40">
        <v>95.8586405998425</v>
      </c>
      <c r="AU43" s="42">
        <v>98.339732369557</v>
      </c>
      <c r="AZ43" s="8">
        <v>42</v>
      </c>
      <c r="BA43" s="20">
        <v>2.95301245241555</v>
      </c>
      <c r="BB43" s="20">
        <v>3.07235205773373</v>
      </c>
      <c r="BC43" s="20">
        <v>3.31958795473359</v>
      </c>
      <c r="BD43" s="20">
        <v>3.5821086626847</v>
      </c>
      <c r="BE43" s="20">
        <v>4.63041098233717</v>
      </c>
      <c r="BF43" s="20">
        <v>6.58348567792064</v>
      </c>
      <c r="BG43" s="20">
        <v>24.774142570584</v>
      </c>
      <c r="BH43" s="20">
        <v>62.1277937874025</v>
      </c>
      <c r="BI43" s="58">
        <v>90.724856477654</v>
      </c>
      <c r="BJ43" s="3"/>
      <c r="BK43" s="3"/>
      <c r="BL43" s="3"/>
      <c r="BM43" s="8">
        <v>42.5</v>
      </c>
      <c r="BN43" s="20">
        <v>86.3643105411115</v>
      </c>
      <c r="BO43" s="20">
        <v>76.5176451441588</v>
      </c>
      <c r="BP43" s="20">
        <v>57.0383666742061</v>
      </c>
      <c r="BQ43" s="58">
        <v>89.6870602832473</v>
      </c>
      <c r="BV43" s="8">
        <v>42</v>
      </c>
      <c r="BW43" s="20">
        <v>93.9928446669872</v>
      </c>
      <c r="BX43" s="20">
        <v>1.7151905650257</v>
      </c>
      <c r="BY43" s="20">
        <v>1.845429790123</v>
      </c>
      <c r="BZ43" s="58">
        <v>2.21372731958868</v>
      </c>
      <c r="CA43" s="3"/>
      <c r="CB43" s="3"/>
      <c r="CC43" s="3"/>
      <c r="CD43" s="8">
        <v>42</v>
      </c>
      <c r="CE43" s="20">
        <v>19.6467021465601</v>
      </c>
      <c r="CF43" s="20">
        <v>19.6676165104743</v>
      </c>
      <c r="CG43" s="20">
        <v>18.6805343974784</v>
      </c>
      <c r="CH43" s="58">
        <v>95.0712750357144</v>
      </c>
      <c r="CL43" s="39">
        <v>42.5</v>
      </c>
      <c r="CM43" s="40">
        <v>2.86512378555001</v>
      </c>
      <c r="CN43" s="40">
        <v>3.14683115886509</v>
      </c>
      <c r="CO43" s="40">
        <v>4.18754765029512</v>
      </c>
      <c r="CP43" s="42">
        <v>96.7542644978463</v>
      </c>
      <c r="CQ43" s="40"/>
      <c r="CR43" s="3"/>
      <c r="CS43" s="3"/>
      <c r="CT43" s="39">
        <v>42.5</v>
      </c>
      <c r="CU43" s="40">
        <v>12.6672506720705</v>
      </c>
      <c r="CV43" s="40">
        <v>13.0534199916323</v>
      </c>
      <c r="CW43" s="40">
        <v>29.9701647152987</v>
      </c>
      <c r="CX43" s="42">
        <v>96.7542644978463</v>
      </c>
    </row>
    <row r="44" spans="3:102">
      <c r="C44" s="8">
        <v>48</v>
      </c>
      <c r="D44" s="20">
        <v>99.0144916142275</v>
      </c>
      <c r="E44" s="20">
        <v>98.6424984649516</v>
      </c>
      <c r="F44" s="20">
        <v>97.8690710276282</v>
      </c>
      <c r="G44" s="20">
        <v>99.7119660385895</v>
      </c>
      <c r="H44" s="20">
        <v>100</v>
      </c>
      <c r="I44" s="20">
        <v>99.5372423496672</v>
      </c>
      <c r="J44" s="20">
        <v>97.8614476257358</v>
      </c>
      <c r="K44" s="58">
        <v>97.627842400887</v>
      </c>
      <c r="L44" s="3"/>
      <c r="M44" s="3"/>
      <c r="N44" s="3"/>
      <c r="O44" s="8">
        <v>43</v>
      </c>
      <c r="P44" s="20">
        <v>91.4150935344454</v>
      </c>
      <c r="Q44" s="20">
        <v>33.7228572595353</v>
      </c>
      <c r="R44" s="20">
        <v>45.5012127126602</v>
      </c>
      <c r="S44" s="58">
        <v>85.5243061867612</v>
      </c>
      <c r="T44" s="3"/>
      <c r="U44" s="3"/>
      <c r="V44" s="3"/>
      <c r="W44" s="8">
        <v>48</v>
      </c>
      <c r="X44" s="20">
        <v>82.7357512178373</v>
      </c>
      <c r="Y44" s="20">
        <v>87.8233026165412</v>
      </c>
      <c r="Z44" s="20">
        <v>92.2537151538226</v>
      </c>
      <c r="AA44" s="20">
        <v>98.6969151538905</v>
      </c>
      <c r="AB44" s="20">
        <v>100</v>
      </c>
      <c r="AC44" s="20">
        <v>99.6105330661349</v>
      </c>
      <c r="AD44" s="20">
        <v>98.0719630729737</v>
      </c>
      <c r="AE44" s="58">
        <v>97.8944145780733</v>
      </c>
      <c r="AF44" s="3"/>
      <c r="AI44" s="39">
        <v>43</v>
      </c>
      <c r="AJ44" s="40">
        <v>98.9834591275907</v>
      </c>
      <c r="AK44" s="40">
        <v>94.3909646395866</v>
      </c>
      <c r="AL44" s="40">
        <v>89.2989554077821</v>
      </c>
      <c r="AM44" s="42">
        <v>99.5084788115159</v>
      </c>
      <c r="AN44" s="3"/>
      <c r="AO44" s="3"/>
      <c r="AP44" s="3"/>
      <c r="AQ44" s="39">
        <v>43</v>
      </c>
      <c r="AR44" s="40">
        <v>98.5670908791886</v>
      </c>
      <c r="AS44" s="40">
        <v>96.6344561609661</v>
      </c>
      <c r="AT44" s="40">
        <v>98.0456484366394</v>
      </c>
      <c r="AU44" s="42">
        <v>99.5084788115159</v>
      </c>
      <c r="AZ44" s="8">
        <v>42.5</v>
      </c>
      <c r="BA44" s="20">
        <v>3.43843584790534</v>
      </c>
      <c r="BB44" s="20">
        <v>3.64189697104997</v>
      </c>
      <c r="BC44" s="20">
        <v>3.96429074293254</v>
      </c>
      <c r="BD44" s="20">
        <v>4.36591805136249</v>
      </c>
      <c r="BE44" s="20">
        <v>5.71208397386398</v>
      </c>
      <c r="BF44" s="20">
        <v>8.32052602277424</v>
      </c>
      <c r="BG44" s="20">
        <v>30.2617816334236</v>
      </c>
      <c r="BH44" s="20">
        <v>69.7114394457558</v>
      </c>
      <c r="BI44" s="58">
        <v>94.7868484441475</v>
      </c>
      <c r="BJ44" s="3"/>
      <c r="BK44" s="3"/>
      <c r="BL44" s="3"/>
      <c r="BM44" s="8">
        <v>43</v>
      </c>
      <c r="BN44" s="20">
        <v>92.2933466090236</v>
      </c>
      <c r="BO44" s="20">
        <v>84.5714896289326</v>
      </c>
      <c r="BP44" s="20">
        <v>66.4965164090627</v>
      </c>
      <c r="BQ44" s="58">
        <v>94.5837531732379</v>
      </c>
      <c r="BV44" s="8">
        <v>42.5</v>
      </c>
      <c r="BW44" s="20">
        <v>96.7542644978463</v>
      </c>
      <c r="BX44" s="20">
        <v>1.96656619811502</v>
      </c>
      <c r="BY44" s="20">
        <v>2.1219093952129</v>
      </c>
      <c r="BZ44" s="58">
        <v>2.61540731621643</v>
      </c>
      <c r="CA44" s="3"/>
      <c r="CB44" s="3"/>
      <c r="CC44" s="3"/>
      <c r="CD44" s="8">
        <v>42.5</v>
      </c>
      <c r="CE44" s="20">
        <v>19.8758075378262</v>
      </c>
      <c r="CF44" s="20">
        <v>19.8933359665257</v>
      </c>
      <c r="CG44" s="20">
        <v>18.9932761857465</v>
      </c>
      <c r="CH44" s="58">
        <v>97.336952898651</v>
      </c>
      <c r="CL44" s="39">
        <v>43</v>
      </c>
      <c r="CM44" s="40">
        <v>3.42255738012349</v>
      </c>
      <c r="CN44" s="40">
        <v>3.78537343460153</v>
      </c>
      <c r="CO44" s="40">
        <v>4.98088087804388</v>
      </c>
      <c r="CP44" s="42">
        <v>98.5787911733871</v>
      </c>
      <c r="CQ44" s="40"/>
      <c r="CR44" s="3"/>
      <c r="CS44" s="3"/>
      <c r="CT44" s="39">
        <v>43</v>
      </c>
      <c r="CU44" s="40">
        <v>16.0359859410081</v>
      </c>
      <c r="CV44" s="40">
        <v>16.5982296981287</v>
      </c>
      <c r="CW44" s="40">
        <v>37.0703575151523</v>
      </c>
      <c r="CX44" s="42">
        <v>98.5787911733871</v>
      </c>
    </row>
    <row r="45" spans="3:102">
      <c r="C45" s="8">
        <v>48.5</v>
      </c>
      <c r="D45" s="20">
        <v>99.8234402095385</v>
      </c>
      <c r="E45" s="20">
        <v>99.6723169028142</v>
      </c>
      <c r="F45" s="20">
        <v>99.2631053605331</v>
      </c>
      <c r="G45" s="20">
        <v>100</v>
      </c>
      <c r="H45" s="20">
        <v>99.7380866581086</v>
      </c>
      <c r="I45" s="20">
        <v>99.0958878667502</v>
      </c>
      <c r="J45" s="20">
        <v>97.2329439411114</v>
      </c>
      <c r="K45" s="58">
        <v>96.9708164896475</v>
      </c>
      <c r="L45" s="3"/>
      <c r="M45" s="3"/>
      <c r="N45" s="3"/>
      <c r="O45" s="8">
        <v>43.5</v>
      </c>
      <c r="P45" s="20">
        <v>93.1692356049819</v>
      </c>
      <c r="Q45" s="20">
        <v>39.151119138051</v>
      </c>
      <c r="R45" s="20">
        <v>52.3975160659319</v>
      </c>
      <c r="S45" s="58">
        <v>90.741935140929</v>
      </c>
      <c r="T45" s="3"/>
      <c r="U45" s="3"/>
      <c r="V45" s="3"/>
      <c r="W45" s="8">
        <v>48.5</v>
      </c>
      <c r="X45" s="20">
        <v>87.8241887349455</v>
      </c>
      <c r="Y45" s="20">
        <v>91.8968180757082</v>
      </c>
      <c r="Z45" s="20">
        <v>95.683606743441</v>
      </c>
      <c r="AA45" s="20">
        <v>99.6626947749566</v>
      </c>
      <c r="AB45" s="20">
        <v>99.7594526917667</v>
      </c>
      <c r="AC45" s="20">
        <v>99.1736835886511</v>
      </c>
      <c r="AD45" s="20">
        <v>97.398815941527</v>
      </c>
      <c r="AE45" s="58">
        <v>97.2999527144972</v>
      </c>
      <c r="AF45" s="3"/>
      <c r="AI45" s="39">
        <v>43.5</v>
      </c>
      <c r="AJ45" s="40">
        <v>99.7778518121187</v>
      </c>
      <c r="AK45" s="40">
        <v>97.0173389904176</v>
      </c>
      <c r="AL45" s="40">
        <v>93.6543863647556</v>
      </c>
      <c r="AM45" s="42">
        <v>100</v>
      </c>
      <c r="AN45" s="3"/>
      <c r="AO45" s="3"/>
      <c r="AP45" s="3"/>
      <c r="AQ45" s="39">
        <v>43.5</v>
      </c>
      <c r="AR45" s="40">
        <v>99.6164232846764</v>
      </c>
      <c r="AS45" s="40">
        <v>98.3718244835399</v>
      </c>
      <c r="AT45" s="40">
        <v>99.2549776231232</v>
      </c>
      <c r="AU45" s="42">
        <v>100</v>
      </c>
      <c r="AZ45" s="8">
        <v>43</v>
      </c>
      <c r="BA45" s="20">
        <v>4.02838609800106</v>
      </c>
      <c r="BB45" s="20">
        <v>4.34643866324413</v>
      </c>
      <c r="BC45" s="20">
        <v>4.76638979808525</v>
      </c>
      <c r="BD45" s="20">
        <v>5.35870661010863</v>
      </c>
      <c r="BE45" s="20">
        <v>7.10514682153128</v>
      </c>
      <c r="BF45" s="20">
        <v>10.5624823454493</v>
      </c>
      <c r="BG45" s="20">
        <v>36.520682818525</v>
      </c>
      <c r="BH45" s="20">
        <v>76.834242206561</v>
      </c>
      <c r="BI45" s="58">
        <v>97.6259253898756</v>
      </c>
      <c r="BJ45" s="3"/>
      <c r="BK45" s="3"/>
      <c r="BL45" s="3"/>
      <c r="BM45" s="8">
        <v>43.5</v>
      </c>
      <c r="BN45" s="20">
        <v>96.4536296650579</v>
      </c>
      <c r="BO45" s="20">
        <v>91.0076460908552</v>
      </c>
      <c r="BP45" s="20">
        <v>75.3899196564813</v>
      </c>
      <c r="BQ45" s="58">
        <v>97.7951768879389</v>
      </c>
      <c r="BV45" s="8">
        <v>43</v>
      </c>
      <c r="BW45" s="20">
        <v>98.5787911733871</v>
      </c>
      <c r="BX45" s="20">
        <v>2.24848089755552</v>
      </c>
      <c r="BY45" s="20">
        <v>2.43270026628229</v>
      </c>
      <c r="BZ45" s="58">
        <v>3.08958738556138</v>
      </c>
      <c r="CA45" s="3"/>
      <c r="CB45" s="3"/>
      <c r="CC45" s="3"/>
      <c r="CD45" s="8">
        <v>43</v>
      </c>
      <c r="CE45" s="20">
        <v>20.130305436886</v>
      </c>
      <c r="CF45" s="20">
        <v>20.1502999456264</v>
      </c>
      <c r="CG45" s="20">
        <v>19.3595905855574</v>
      </c>
      <c r="CH45" s="58">
        <v>98.8339326961141</v>
      </c>
      <c r="CL45" s="39">
        <v>43.5</v>
      </c>
      <c r="CM45" s="40">
        <v>4.09517540779168</v>
      </c>
      <c r="CN45" s="40">
        <v>4.5836803499432</v>
      </c>
      <c r="CO45" s="40">
        <v>5.97803942424738</v>
      </c>
      <c r="CP45" s="42">
        <v>99.6047295725836</v>
      </c>
      <c r="CQ45" s="40"/>
      <c r="CR45" s="3"/>
      <c r="CS45" s="3"/>
      <c r="CT45" s="39">
        <v>43.5</v>
      </c>
      <c r="CU45" s="40">
        <v>20.1668781864641</v>
      </c>
      <c r="CV45" s="40">
        <v>20.9101365909678</v>
      </c>
      <c r="CW45" s="40">
        <v>44.8506315740872</v>
      </c>
      <c r="CX45" s="42">
        <v>99.6047295725836</v>
      </c>
    </row>
    <row r="46" spans="3:102">
      <c r="C46" s="8">
        <v>49</v>
      </c>
      <c r="D46" s="20">
        <v>100</v>
      </c>
      <c r="E46" s="20">
        <v>100</v>
      </c>
      <c r="F46" s="20">
        <v>99.8820359956316</v>
      </c>
      <c r="G46" s="20">
        <v>99.8555408026979</v>
      </c>
      <c r="H46" s="20">
        <v>99.2489144939281</v>
      </c>
      <c r="I46" s="20">
        <v>98.5855952945251</v>
      </c>
      <c r="J46" s="20">
        <v>96.6072925598965</v>
      </c>
      <c r="K46" s="58">
        <v>96.2892256969229</v>
      </c>
      <c r="L46" s="3"/>
      <c r="M46" s="3"/>
      <c r="N46" s="3"/>
      <c r="O46" s="8">
        <v>44</v>
      </c>
      <c r="P46" s="20">
        <v>94.4331466035071</v>
      </c>
      <c r="Q46" s="20">
        <v>45.3629203184362</v>
      </c>
      <c r="R46" s="20">
        <v>59.7690694094936</v>
      </c>
      <c r="S46" s="58">
        <v>94.7620753419955</v>
      </c>
      <c r="T46" s="3"/>
      <c r="U46" s="3"/>
      <c r="V46" s="3"/>
      <c r="W46" s="8">
        <v>49</v>
      </c>
      <c r="X46" s="20">
        <v>91.6820581087867</v>
      </c>
      <c r="Y46" s="20">
        <v>94.7665695197149</v>
      </c>
      <c r="Z46" s="20">
        <v>97.9368212805956</v>
      </c>
      <c r="AA46" s="20">
        <v>100</v>
      </c>
      <c r="AB46" s="20">
        <v>99.2848687426391</v>
      </c>
      <c r="AC46" s="20">
        <v>98.6733855545047</v>
      </c>
      <c r="AD46" s="20">
        <v>96.704114847163</v>
      </c>
      <c r="AE46" s="58">
        <v>96.6939825342091</v>
      </c>
      <c r="AF46" s="3"/>
      <c r="AI46" s="39">
        <v>44</v>
      </c>
      <c r="AJ46" s="40">
        <v>100</v>
      </c>
      <c r="AK46" s="40">
        <v>98.7085808044972</v>
      </c>
      <c r="AL46" s="40">
        <v>96.6464334806226</v>
      </c>
      <c r="AM46" s="42">
        <v>99.9690599772028</v>
      </c>
      <c r="AN46" s="3"/>
      <c r="AO46" s="3"/>
      <c r="AP46" s="3"/>
      <c r="AQ46" s="39">
        <v>44</v>
      </c>
      <c r="AR46" s="40">
        <v>100</v>
      </c>
      <c r="AS46" s="40">
        <v>99.3491554760772</v>
      </c>
      <c r="AT46" s="40">
        <v>99.7998785957996</v>
      </c>
      <c r="AU46" s="42">
        <v>99.9690599772028</v>
      </c>
      <c r="AZ46" s="8">
        <v>43.5</v>
      </c>
      <c r="BA46" s="20">
        <v>4.75418725105746</v>
      </c>
      <c r="BB46" s="20">
        <v>5.22607516561241</v>
      </c>
      <c r="BC46" s="20">
        <v>5.77080267963873</v>
      </c>
      <c r="BD46" s="20">
        <v>6.62013270857757</v>
      </c>
      <c r="BE46" s="20">
        <v>8.90729697263092</v>
      </c>
      <c r="BF46" s="20">
        <v>13.4309209817301</v>
      </c>
      <c r="BG46" s="20">
        <v>43.4473045179739</v>
      </c>
      <c r="BH46" s="20">
        <v>83.2244180708083</v>
      </c>
      <c r="BI46" s="58">
        <v>99.3135775202174</v>
      </c>
      <c r="BJ46" s="3"/>
      <c r="BK46" s="3"/>
      <c r="BL46" s="3"/>
      <c r="BM46" s="8">
        <v>44</v>
      </c>
      <c r="BN46" s="20">
        <v>98.9303518900497</v>
      </c>
      <c r="BO46" s="20">
        <v>95.6344517078546</v>
      </c>
      <c r="BP46" s="20">
        <v>83.2317964462632</v>
      </c>
      <c r="BQ46" s="58">
        <v>99.4919883946191</v>
      </c>
      <c r="BV46" s="8">
        <v>43.5</v>
      </c>
      <c r="BW46" s="20">
        <v>99.6047295725836</v>
      </c>
      <c r="BX46" s="20">
        <v>2.56443855418295</v>
      </c>
      <c r="BY46" s="20">
        <v>2.78177865332002</v>
      </c>
      <c r="BZ46" s="58">
        <v>3.6541300321422</v>
      </c>
      <c r="CA46" s="3"/>
      <c r="CB46" s="3"/>
      <c r="CC46" s="3"/>
      <c r="CD46" s="8">
        <v>43.5</v>
      </c>
      <c r="CE46" s="20">
        <v>20.415231369965</v>
      </c>
      <c r="CF46" s="20">
        <v>20.4417614431181</v>
      </c>
      <c r="CG46" s="20">
        <v>19.8011703662266</v>
      </c>
      <c r="CH46" s="58">
        <v>99.6756902202038</v>
      </c>
      <c r="CL46" s="39">
        <v>44</v>
      </c>
      <c r="CM46" s="40">
        <v>4.92372883940574</v>
      </c>
      <c r="CN46" s="40">
        <v>5.5899506448557</v>
      </c>
      <c r="CO46" s="40">
        <v>7.23623189425691</v>
      </c>
      <c r="CP46" s="42">
        <v>100</v>
      </c>
      <c r="CQ46" s="40"/>
      <c r="CR46" s="3"/>
      <c r="CS46" s="3"/>
      <c r="CT46" s="39">
        <v>44</v>
      </c>
      <c r="CU46" s="40">
        <v>25.1285562069168</v>
      </c>
      <c r="CV46" s="40">
        <v>26.0410111426943</v>
      </c>
      <c r="CW46" s="40">
        <v>53.1166199515731</v>
      </c>
      <c r="CX46" s="42">
        <v>100</v>
      </c>
    </row>
    <row r="47" spans="3:102">
      <c r="C47" s="8">
        <v>49.5</v>
      </c>
      <c r="D47" s="20">
        <v>99.7551223512842</v>
      </c>
      <c r="E47" s="20">
        <v>99.8587045908871</v>
      </c>
      <c r="F47" s="20">
        <v>100</v>
      </c>
      <c r="G47" s="20">
        <v>99.469395883007</v>
      </c>
      <c r="H47" s="20">
        <v>98.6394539602006</v>
      </c>
      <c r="I47" s="20">
        <v>98.0197751915889</v>
      </c>
      <c r="J47" s="20">
        <v>95.9860772208848</v>
      </c>
      <c r="K47" s="58">
        <v>95.5784784101647</v>
      </c>
      <c r="L47" s="3"/>
      <c r="M47" s="3"/>
      <c r="N47" s="3"/>
      <c r="O47" s="8">
        <v>44.5</v>
      </c>
      <c r="P47" s="20">
        <v>95.4085635067758</v>
      </c>
      <c r="Q47" s="20">
        <v>52.3534524867313</v>
      </c>
      <c r="R47" s="20">
        <v>67.3676710842476</v>
      </c>
      <c r="S47" s="58">
        <v>97.549317979988</v>
      </c>
      <c r="T47" s="3"/>
      <c r="U47" s="3"/>
      <c r="V47" s="3"/>
      <c r="W47" s="8">
        <v>49.5</v>
      </c>
      <c r="X47" s="20">
        <v>94.3694031937945</v>
      </c>
      <c r="Y47" s="20">
        <v>96.6262896388953</v>
      </c>
      <c r="Z47" s="20">
        <v>99.2665792595351</v>
      </c>
      <c r="AA47" s="20">
        <v>99.9157861495498</v>
      </c>
      <c r="AB47" s="20">
        <v>98.6955925111885</v>
      </c>
      <c r="AC47" s="20">
        <v>98.1147512346735</v>
      </c>
      <c r="AD47" s="20">
        <v>95.992550604908</v>
      </c>
      <c r="AE47" s="58">
        <v>96.0784783618864</v>
      </c>
      <c r="AF47" s="3"/>
      <c r="AI47" s="39">
        <v>44.5</v>
      </c>
      <c r="AJ47" s="40">
        <v>99.7836167524052</v>
      </c>
      <c r="AK47" s="40">
        <v>99.6429509883235</v>
      </c>
      <c r="AL47" s="40">
        <v>98.4931316267547</v>
      </c>
      <c r="AM47" s="42">
        <v>99.5334939333388</v>
      </c>
      <c r="AN47" s="3"/>
      <c r="AO47" s="3"/>
      <c r="AP47" s="3"/>
      <c r="AQ47" s="39">
        <v>44.5</v>
      </c>
      <c r="AR47" s="40">
        <v>99.8619026255294</v>
      </c>
      <c r="AS47" s="40">
        <v>99.8144190668934</v>
      </c>
      <c r="AT47" s="40">
        <v>99.9628262073299</v>
      </c>
      <c r="AU47" s="42">
        <v>99.5334939333388</v>
      </c>
      <c r="AZ47" s="8">
        <v>44</v>
      </c>
      <c r="BA47" s="20">
        <v>5.66076240191868</v>
      </c>
      <c r="BB47" s="20">
        <v>6.33821281438528</v>
      </c>
      <c r="BC47" s="20">
        <v>7.04633556704785</v>
      </c>
      <c r="BD47" s="20">
        <v>8.24427566402852</v>
      </c>
      <c r="BE47" s="20">
        <v>11.2401843469051</v>
      </c>
      <c r="BF47" s="20">
        <v>17.0521312942492</v>
      </c>
      <c r="BG47" s="20">
        <v>50.924185708194</v>
      </c>
      <c r="BH47" s="20">
        <v>88.672871780285</v>
      </c>
      <c r="BI47" s="58">
        <v>100</v>
      </c>
      <c r="BJ47" s="3"/>
      <c r="BK47" s="3"/>
      <c r="BL47" s="3"/>
      <c r="BM47" s="8">
        <v>44.5</v>
      </c>
      <c r="BN47" s="20">
        <v>99.9962384140668</v>
      </c>
      <c r="BO47" s="20">
        <v>98.4893220267119</v>
      </c>
      <c r="BP47" s="20">
        <v>89.6653652673088</v>
      </c>
      <c r="BQ47" s="58">
        <v>100</v>
      </c>
      <c r="BV47" s="8">
        <v>44</v>
      </c>
      <c r="BW47" s="20">
        <v>100</v>
      </c>
      <c r="BX47" s="20">
        <v>2.92728989876622</v>
      </c>
      <c r="BY47" s="20">
        <v>3.1776254206462</v>
      </c>
      <c r="BZ47" s="58">
        <v>4.34260112376761</v>
      </c>
      <c r="CA47" s="3"/>
      <c r="CB47" s="3"/>
      <c r="CC47" s="3"/>
      <c r="CD47" s="8">
        <v>44</v>
      </c>
      <c r="CE47" s="20">
        <v>20.7424373951167</v>
      </c>
      <c r="CF47" s="20">
        <v>20.7772143707316</v>
      </c>
      <c r="CG47" s="20">
        <v>20.3400132959735</v>
      </c>
      <c r="CH47" s="58">
        <v>100</v>
      </c>
      <c r="CL47" s="39">
        <v>44.5</v>
      </c>
      <c r="CM47" s="40">
        <v>5.96148741012146</v>
      </c>
      <c r="CN47" s="40">
        <v>6.86743594316055</v>
      </c>
      <c r="CO47" s="40">
        <v>8.83294119426717</v>
      </c>
      <c r="CP47" s="42">
        <v>99.9050046820049</v>
      </c>
      <c r="CQ47" s="40"/>
      <c r="CR47" s="3"/>
      <c r="CS47" s="3"/>
      <c r="CT47" s="39">
        <v>44.5</v>
      </c>
      <c r="CU47" s="40">
        <v>30.9753383384849</v>
      </c>
      <c r="CV47" s="40">
        <v>32.0301991007701</v>
      </c>
      <c r="CW47" s="40">
        <v>61.5779036589203</v>
      </c>
      <c r="CX47" s="42">
        <v>99.9050046820049</v>
      </c>
    </row>
    <row r="48" spans="3:102">
      <c r="C48" s="8">
        <v>50</v>
      </c>
      <c r="D48" s="20">
        <v>99.2068582882767</v>
      </c>
      <c r="E48" s="20">
        <v>99.4093348604983</v>
      </c>
      <c r="F48" s="20">
        <v>99.7824046291615</v>
      </c>
      <c r="G48" s="20">
        <v>98.9567703866238</v>
      </c>
      <c r="H48" s="20">
        <v>97.9440922383861</v>
      </c>
      <c r="I48" s="20">
        <v>97.4110887320075</v>
      </c>
      <c r="J48" s="20">
        <v>95.3236471237625</v>
      </c>
      <c r="K48" s="58">
        <v>94.8413899484537</v>
      </c>
      <c r="L48" s="3"/>
      <c r="M48" s="3"/>
      <c r="N48" s="3"/>
      <c r="O48" s="8">
        <v>45</v>
      </c>
      <c r="P48" s="20">
        <v>96.2574586705665</v>
      </c>
      <c r="Q48" s="20">
        <v>60.0477964841756</v>
      </c>
      <c r="R48" s="20">
        <v>74.7495576159762</v>
      </c>
      <c r="S48" s="58">
        <v>99.1608152456737</v>
      </c>
      <c r="T48" s="3"/>
      <c r="U48" s="3"/>
      <c r="V48" s="3"/>
      <c r="W48" s="8">
        <v>50</v>
      </c>
      <c r="X48" s="20">
        <v>96.0001773281593</v>
      </c>
      <c r="Y48" s="20">
        <v>97.608798424752</v>
      </c>
      <c r="Z48" s="20">
        <v>99.8755258553632</v>
      </c>
      <c r="AA48" s="20">
        <v>99.5348821486344</v>
      </c>
      <c r="AB48" s="20">
        <v>98.0418325940426</v>
      </c>
      <c r="AC48" s="20">
        <v>97.5375011534348</v>
      </c>
      <c r="AD48" s="20">
        <v>95.260012703111</v>
      </c>
      <c r="AE48" s="58">
        <v>95.4314257468737</v>
      </c>
      <c r="AF48" s="3"/>
      <c r="AI48" s="39">
        <v>45</v>
      </c>
      <c r="AJ48" s="40">
        <v>99.2528259070454</v>
      </c>
      <c r="AK48" s="40">
        <v>100</v>
      </c>
      <c r="AL48" s="40">
        <v>99.4785909486902</v>
      </c>
      <c r="AM48" s="42">
        <v>98.8175489711751</v>
      </c>
      <c r="AN48" s="3"/>
      <c r="AO48" s="3"/>
      <c r="AP48" s="3"/>
      <c r="AQ48" s="39">
        <v>45</v>
      </c>
      <c r="AR48" s="40">
        <v>99.329555255512</v>
      </c>
      <c r="AS48" s="40">
        <v>99.9763901652939</v>
      </c>
      <c r="AT48" s="40">
        <v>100</v>
      </c>
      <c r="AU48" s="42">
        <v>98.8175489711751</v>
      </c>
      <c r="AZ48" s="8">
        <v>44.5</v>
      </c>
      <c r="BA48" s="20">
        <v>6.80516429755978</v>
      </c>
      <c r="BB48" s="20">
        <v>7.75091777376444</v>
      </c>
      <c r="BC48" s="20">
        <v>8.67850917597542</v>
      </c>
      <c r="BD48" s="20">
        <v>10.3416282830215</v>
      </c>
      <c r="BE48" s="20">
        <v>14.2339085642769</v>
      </c>
      <c r="BF48" s="20">
        <v>21.5551830353461</v>
      </c>
      <c r="BG48" s="20">
        <v>58.748200810796</v>
      </c>
      <c r="BH48" s="20">
        <v>93.0640073680066</v>
      </c>
      <c r="BI48" s="58">
        <v>99.891320758536</v>
      </c>
      <c r="BJ48" s="3"/>
      <c r="BK48" s="3"/>
      <c r="BL48" s="3"/>
      <c r="BM48" s="8">
        <v>45</v>
      </c>
      <c r="BN48" s="20">
        <v>100</v>
      </c>
      <c r="BO48" s="20">
        <v>99.8134621152985</v>
      </c>
      <c r="BP48" s="20">
        <v>94.4891482302219</v>
      </c>
      <c r="BQ48" s="58">
        <v>99.6564288190419</v>
      </c>
      <c r="BV48" s="8">
        <v>44.5</v>
      </c>
      <c r="BW48" s="20">
        <v>99.9050046820049</v>
      </c>
      <c r="BX48" s="20">
        <v>3.35056079480688</v>
      </c>
      <c r="BY48" s="20">
        <v>3.6331311127778</v>
      </c>
      <c r="BZ48" s="58">
        <v>5.19019784060448</v>
      </c>
      <c r="CA48" s="3"/>
      <c r="CB48" s="3"/>
      <c r="CC48" s="3"/>
      <c r="CD48" s="8">
        <v>44.5</v>
      </c>
      <c r="CE48" s="20">
        <v>21.1221970877779</v>
      </c>
      <c r="CF48" s="20">
        <v>21.1666795818998</v>
      </c>
      <c r="CG48" s="20">
        <v>21.0102835987638</v>
      </c>
      <c r="CH48" s="58">
        <v>99.9220586501701</v>
      </c>
      <c r="CL48" s="39">
        <v>45</v>
      </c>
      <c r="CM48" s="40">
        <v>7.27905171274405</v>
      </c>
      <c r="CN48" s="40">
        <v>8.49828420086137</v>
      </c>
      <c r="CO48" s="40">
        <v>10.8675544226571</v>
      </c>
      <c r="CP48" s="42">
        <v>99.4353419881994</v>
      </c>
      <c r="CQ48" s="40"/>
      <c r="CR48" s="3"/>
      <c r="CS48" s="3"/>
      <c r="CT48" s="39">
        <v>45</v>
      </c>
      <c r="CU48" s="40">
        <v>37.6979627968265</v>
      </c>
      <c r="CV48" s="40">
        <v>38.8484347061407</v>
      </c>
      <c r="CW48" s="40">
        <v>69.8664476364663</v>
      </c>
      <c r="CX48" s="42">
        <v>99.4353419881994</v>
      </c>
    </row>
    <row r="49" spans="3:102">
      <c r="C49" s="8">
        <v>50.5</v>
      </c>
      <c r="D49" s="20">
        <v>98.481740285444</v>
      </c>
      <c r="E49" s="20">
        <v>98.7513842492961</v>
      </c>
      <c r="F49" s="20">
        <v>99.3470129611107</v>
      </c>
      <c r="G49" s="20">
        <v>98.3662879426389</v>
      </c>
      <c r="H49" s="20">
        <v>97.1930190685723</v>
      </c>
      <c r="I49" s="20">
        <v>96.7632246755217</v>
      </c>
      <c r="J49" s="20">
        <v>94.6086231527556</v>
      </c>
      <c r="K49" s="58">
        <v>94.0652386876991</v>
      </c>
      <c r="L49" s="3"/>
      <c r="M49" s="3"/>
      <c r="N49" s="3"/>
      <c r="O49" s="8">
        <v>45.5</v>
      </c>
      <c r="P49" s="20">
        <v>97.0678966713762</v>
      </c>
      <c r="Q49" s="20">
        <v>67.9989162660988</v>
      </c>
      <c r="R49" s="20">
        <v>81.5534231546538</v>
      </c>
      <c r="S49" s="58">
        <v>99.8536231720951</v>
      </c>
      <c r="T49" s="3"/>
      <c r="U49" s="3"/>
      <c r="V49" s="3"/>
      <c r="W49" s="8">
        <v>50.5</v>
      </c>
      <c r="X49" s="20">
        <v>96.8274841551817</v>
      </c>
      <c r="Y49" s="20">
        <v>97.89785824944</v>
      </c>
      <c r="Z49" s="20">
        <v>100</v>
      </c>
      <c r="AA49" s="20">
        <v>98.9771370289231</v>
      </c>
      <c r="AB49" s="20">
        <v>97.3683593613765</v>
      </c>
      <c r="AC49" s="20">
        <v>96.9632648462074</v>
      </c>
      <c r="AD49" s="20">
        <v>94.5248077350005</v>
      </c>
      <c r="AE49" s="58">
        <v>94.7677849140327</v>
      </c>
      <c r="AF49" s="3"/>
      <c r="AI49" s="39">
        <v>45.5</v>
      </c>
      <c r="AJ49" s="40">
        <v>98.5160817836708</v>
      </c>
      <c r="AK49" s="40">
        <v>99.9462609813413</v>
      </c>
      <c r="AL49" s="40">
        <v>99.8961119983134</v>
      </c>
      <c r="AM49" s="42">
        <v>97.9162785538416</v>
      </c>
      <c r="AN49" s="3"/>
      <c r="AO49" s="3"/>
      <c r="AP49" s="3"/>
      <c r="AQ49" s="39">
        <v>45.5</v>
      </c>
      <c r="AR49" s="40">
        <v>98.5337137592569</v>
      </c>
      <c r="AS49" s="40">
        <v>100</v>
      </c>
      <c r="AT49" s="40">
        <v>99.9933478179092</v>
      </c>
      <c r="AU49" s="42">
        <v>97.9162785538416</v>
      </c>
      <c r="AZ49" s="8">
        <v>45</v>
      </c>
      <c r="BA49" s="20">
        <v>8.25903183981537</v>
      </c>
      <c r="BB49" s="20">
        <v>9.54681263795904</v>
      </c>
      <c r="BC49" s="20">
        <v>10.7674155199971</v>
      </c>
      <c r="BD49" s="20">
        <v>13.0377390990352</v>
      </c>
      <c r="BE49" s="20">
        <v>18.0032586268433</v>
      </c>
      <c r="BF49" s="20">
        <v>26.9973621013692</v>
      </c>
      <c r="BG49" s="20">
        <v>66.6325304800902</v>
      </c>
      <c r="BH49" s="20">
        <v>96.3365272560022</v>
      </c>
      <c r="BI49" s="58">
        <v>99.1723783998495</v>
      </c>
      <c r="BJ49" s="3"/>
      <c r="BK49" s="3"/>
      <c r="BL49" s="3"/>
      <c r="BM49" s="8">
        <v>45.5</v>
      </c>
      <c r="BN49" s="20">
        <v>99.3060386216105</v>
      </c>
      <c r="BO49" s="20">
        <v>100</v>
      </c>
      <c r="BP49" s="20">
        <v>97.6871352236669</v>
      </c>
      <c r="BQ49" s="58">
        <v>98.8126431828943</v>
      </c>
      <c r="BV49" s="8">
        <v>45</v>
      </c>
      <c r="BW49" s="20">
        <v>99.4353419881994</v>
      </c>
      <c r="BX49" s="20">
        <v>3.84444787065206</v>
      </c>
      <c r="BY49" s="20">
        <v>4.16285105397819</v>
      </c>
      <c r="BZ49" s="58">
        <v>6.2564223909783</v>
      </c>
      <c r="CA49" s="3"/>
      <c r="CB49" s="3"/>
      <c r="CC49" s="3"/>
      <c r="CD49" s="8">
        <v>45</v>
      </c>
      <c r="CE49" s="20">
        <v>21.5711305183769</v>
      </c>
      <c r="CF49" s="20">
        <v>21.6210531545566</v>
      </c>
      <c r="CG49" s="20">
        <v>21.85744149905</v>
      </c>
      <c r="CH49" s="58">
        <v>99.5367118236894</v>
      </c>
      <c r="CL49" s="39">
        <v>45.5</v>
      </c>
      <c r="CM49" s="40">
        <v>8.94429008968934</v>
      </c>
      <c r="CN49" s="40">
        <v>10.57890087705</v>
      </c>
      <c r="CO49" s="40">
        <v>13.4370906540478</v>
      </c>
      <c r="CP49" s="42">
        <v>98.7319152867046</v>
      </c>
      <c r="CQ49" s="40"/>
      <c r="CR49" s="3"/>
      <c r="CS49" s="3"/>
      <c r="CT49" s="39">
        <v>45.5</v>
      </c>
      <c r="CU49" s="40">
        <v>45.1506312376714</v>
      </c>
      <c r="CV49" s="40">
        <v>46.331309182716</v>
      </c>
      <c r="CW49" s="40">
        <v>77.5774941096706</v>
      </c>
      <c r="CX49" s="42">
        <v>98.7319152867046</v>
      </c>
    </row>
    <row r="50" spans="3:102">
      <c r="C50" s="8">
        <v>51</v>
      </c>
      <c r="D50" s="20">
        <v>97.6248972087051</v>
      </c>
      <c r="E50" s="20">
        <v>98.0051354779725</v>
      </c>
      <c r="F50" s="20">
        <v>98.7770097829089</v>
      </c>
      <c r="G50" s="20">
        <v>97.7475783675727</v>
      </c>
      <c r="H50" s="20">
        <v>96.421751680755</v>
      </c>
      <c r="I50" s="20">
        <v>96.0995334905113</v>
      </c>
      <c r="J50" s="20">
        <v>93.8556347015738</v>
      </c>
      <c r="K50" s="58">
        <v>93.2338695221131</v>
      </c>
      <c r="L50" s="3"/>
      <c r="M50" s="3"/>
      <c r="N50" s="3"/>
      <c r="O50" s="8">
        <v>46</v>
      </c>
      <c r="P50" s="20">
        <v>97.785526389331</v>
      </c>
      <c r="Q50" s="20">
        <v>75.8403268436309</v>
      </c>
      <c r="R50" s="20">
        <v>87.4221685473722</v>
      </c>
      <c r="S50" s="58">
        <v>100</v>
      </c>
      <c r="T50" s="3"/>
      <c r="U50" s="3"/>
      <c r="V50" s="3"/>
      <c r="W50" s="8">
        <v>51</v>
      </c>
      <c r="X50" s="20">
        <v>97.0651228485251</v>
      </c>
      <c r="Y50" s="20">
        <v>97.7924267326668</v>
      </c>
      <c r="Z50" s="20">
        <v>99.8241218281942</v>
      </c>
      <c r="AA50" s="20">
        <v>98.3604056005565</v>
      </c>
      <c r="AB50" s="20">
        <v>96.6684914793597</v>
      </c>
      <c r="AC50" s="20">
        <v>96.374235442454</v>
      </c>
      <c r="AD50" s="20">
        <v>93.779148993119</v>
      </c>
      <c r="AE50" s="58">
        <v>94.0577117880105</v>
      </c>
      <c r="AF50" s="3"/>
      <c r="AI50" s="39">
        <v>46</v>
      </c>
      <c r="AJ50" s="40">
        <v>97.6483726829209</v>
      </c>
      <c r="AK50" s="40">
        <v>99.6105235793882</v>
      </c>
      <c r="AL50" s="40">
        <v>100</v>
      </c>
      <c r="AM50" s="42">
        <v>96.8775188830877</v>
      </c>
      <c r="AN50" s="3"/>
      <c r="AO50" s="3"/>
      <c r="AP50" s="3"/>
      <c r="AQ50" s="39">
        <v>46</v>
      </c>
      <c r="AR50" s="40">
        <v>97.5643814176202</v>
      </c>
      <c r="AS50" s="40">
        <v>99.9546373909456</v>
      </c>
      <c r="AT50" s="40">
        <v>99.9568345047314</v>
      </c>
      <c r="AU50" s="42">
        <v>96.8775188830877</v>
      </c>
      <c r="AZ50" s="8">
        <v>45.5</v>
      </c>
      <c r="BA50" s="20">
        <v>10.116170645217</v>
      </c>
      <c r="BB50" s="20">
        <v>11.8314489841038</v>
      </c>
      <c r="BC50" s="20">
        <v>13.4379119269846</v>
      </c>
      <c r="BD50" s="20">
        <v>16.47936374729</v>
      </c>
      <c r="BE50" s="20">
        <v>22.6629000484814</v>
      </c>
      <c r="BF50" s="20">
        <v>33.3935322250954</v>
      </c>
      <c r="BG50" s="20">
        <v>74.268571923108</v>
      </c>
      <c r="BH50" s="20">
        <v>98.5083734985164</v>
      </c>
      <c r="BI50" s="58">
        <v>98.0149763387651</v>
      </c>
      <c r="BJ50" s="3"/>
      <c r="BK50" s="3"/>
      <c r="BL50" s="3"/>
      <c r="BM50" s="8">
        <v>46</v>
      </c>
      <c r="BN50" s="20">
        <v>98.1963884492612</v>
      </c>
      <c r="BO50" s="20">
        <v>99.4502162784823</v>
      </c>
      <c r="BP50" s="20">
        <v>99.4373787234303</v>
      </c>
      <c r="BQ50" s="58">
        <v>97.686375589944</v>
      </c>
      <c r="BV50" s="8">
        <v>45.5</v>
      </c>
      <c r="BW50" s="20">
        <v>98.7319152867046</v>
      </c>
      <c r="BX50" s="20">
        <v>4.43181644428388</v>
      </c>
      <c r="BY50" s="20">
        <v>4.79000861727867</v>
      </c>
      <c r="BZ50" s="58">
        <v>7.61520332060963</v>
      </c>
      <c r="CA50" s="3"/>
      <c r="CB50" s="3"/>
      <c r="CC50" s="3"/>
      <c r="CD50" s="8">
        <v>45.5</v>
      </c>
      <c r="CE50" s="20">
        <v>22.1077905004179</v>
      </c>
      <c r="CF50" s="20">
        <v>22.1654280447149</v>
      </c>
      <c r="CG50" s="20">
        <v>22.9466867981394</v>
      </c>
      <c r="CH50" s="58">
        <v>98.9595673098545</v>
      </c>
      <c r="CL50" s="39">
        <v>46</v>
      </c>
      <c r="CM50" s="40">
        <v>11.0272116690021</v>
      </c>
      <c r="CN50" s="40">
        <v>13.2129830385819</v>
      </c>
      <c r="CO50" s="40">
        <v>16.6546853422465</v>
      </c>
      <c r="CP50" s="42">
        <v>97.879976678409</v>
      </c>
      <c r="CQ50" s="40"/>
      <c r="CR50" s="3"/>
      <c r="CS50" s="3"/>
      <c r="CT50" s="39">
        <v>46</v>
      </c>
      <c r="CU50" s="40">
        <v>53.1412235144111</v>
      </c>
      <c r="CV50" s="40">
        <v>54.2981973807981</v>
      </c>
      <c r="CW50" s="40">
        <v>84.3971896446121</v>
      </c>
      <c r="CX50" s="42">
        <v>97.879976678409</v>
      </c>
    </row>
    <row r="51" spans="3:102">
      <c r="C51" s="8">
        <v>51.5</v>
      </c>
      <c r="D51" s="20">
        <v>96.7020468134212</v>
      </c>
      <c r="E51" s="20">
        <v>97.1807598369245</v>
      </c>
      <c r="F51" s="20">
        <v>98.1527701537015</v>
      </c>
      <c r="G51" s="20">
        <v>97.1195256016178</v>
      </c>
      <c r="H51" s="20">
        <v>95.6634967592628</v>
      </c>
      <c r="I51" s="20">
        <v>95.4464444793706</v>
      </c>
      <c r="J51" s="20">
        <v>93.0818453791195</v>
      </c>
      <c r="K51" s="58">
        <v>92.34824814999</v>
      </c>
      <c r="L51" s="3"/>
      <c r="M51" s="3"/>
      <c r="N51" s="3"/>
      <c r="O51" s="8">
        <v>46.5</v>
      </c>
      <c r="P51" s="20">
        <v>98.4498233485464</v>
      </c>
      <c r="Q51" s="20">
        <v>83.0023519415921</v>
      </c>
      <c r="R51" s="20">
        <v>92.1129641881387</v>
      </c>
      <c r="S51" s="58">
        <v>99.7749759930856</v>
      </c>
      <c r="T51" s="3"/>
      <c r="U51" s="3"/>
      <c r="V51" s="3"/>
      <c r="W51" s="8">
        <v>51.5</v>
      </c>
      <c r="X51" s="20">
        <v>96.9276152107929</v>
      </c>
      <c r="Y51" s="20">
        <v>97.3894883909074</v>
      </c>
      <c r="Z51" s="20">
        <v>99.4924839308229</v>
      </c>
      <c r="AA51" s="20">
        <v>97.6892145721475</v>
      </c>
      <c r="AB51" s="20">
        <v>95.9679624218411</v>
      </c>
      <c r="AC51" s="20">
        <v>95.7614687519044</v>
      </c>
      <c r="AD51" s="20">
        <v>93.0488063547968</v>
      </c>
      <c r="AE51" s="58">
        <v>93.2995411120424</v>
      </c>
      <c r="AF51" s="3"/>
      <c r="AI51" s="39">
        <v>46.5</v>
      </c>
      <c r="AJ51" s="40">
        <v>96.7023664950273</v>
      </c>
      <c r="AK51" s="40">
        <v>99.0678933432816</v>
      </c>
      <c r="AL51" s="40">
        <v>99.9547954647758</v>
      </c>
      <c r="AM51" s="42">
        <v>95.765709753654</v>
      </c>
      <c r="AN51" s="3"/>
      <c r="AO51" s="3"/>
      <c r="AP51" s="3"/>
      <c r="AQ51" s="39">
        <v>46.5</v>
      </c>
      <c r="AR51" s="40">
        <v>96.4668491681052</v>
      </c>
      <c r="AS51" s="40">
        <v>99.8963274519444</v>
      </c>
      <c r="AT51" s="40">
        <v>99.8971159088379</v>
      </c>
      <c r="AU51" s="42">
        <v>95.765709753654</v>
      </c>
      <c r="AZ51" s="8">
        <v>46</v>
      </c>
      <c r="BA51" s="20">
        <v>12.4890334392878</v>
      </c>
      <c r="BB51" s="20">
        <v>14.733855993993</v>
      </c>
      <c r="BC51" s="20">
        <v>16.8320610463201</v>
      </c>
      <c r="BD51" s="20">
        <v>20.8164614344235</v>
      </c>
      <c r="BE51" s="20">
        <v>28.2922823281278</v>
      </c>
      <c r="BF51" s="20">
        <v>40.6767789177801</v>
      </c>
      <c r="BG51" s="20">
        <v>81.3198402423818</v>
      </c>
      <c r="BH51" s="20">
        <v>99.6894466626606</v>
      </c>
      <c r="BI51" s="58">
        <v>96.5873413690635</v>
      </c>
      <c r="BJ51" s="3"/>
      <c r="BK51" s="3"/>
      <c r="BL51" s="3"/>
      <c r="BM51" s="8">
        <v>46.5</v>
      </c>
      <c r="BN51" s="20">
        <v>96.8941338268186</v>
      </c>
      <c r="BO51" s="20">
        <v>98.4717967974365</v>
      </c>
      <c r="BP51" s="20">
        <v>100</v>
      </c>
      <c r="BQ51" s="58">
        <v>96.4248834467258</v>
      </c>
      <c r="BV51" s="8">
        <v>46</v>
      </c>
      <c r="BW51" s="20">
        <v>97.879976678409</v>
      </c>
      <c r="BX51" s="20">
        <v>5.14356567423051</v>
      </c>
      <c r="BY51" s="20">
        <v>5.54170888137441</v>
      </c>
      <c r="BZ51" s="58">
        <v>9.35516954139388</v>
      </c>
      <c r="CA51" s="3"/>
      <c r="CB51" s="3"/>
      <c r="CC51" s="3"/>
      <c r="CD51" s="8">
        <v>46</v>
      </c>
      <c r="CE51" s="20">
        <v>22.7549486294909</v>
      </c>
      <c r="CF51" s="20">
        <v>22.8275877730379</v>
      </c>
      <c r="CG51" s="20">
        <v>24.3465082224491</v>
      </c>
      <c r="CH51" s="58">
        <v>98.2605723856398</v>
      </c>
      <c r="CL51" s="39">
        <v>46.5</v>
      </c>
      <c r="CM51" s="40">
        <v>13.5712935150996</v>
      </c>
      <c r="CN51" s="40">
        <v>16.5096143653885</v>
      </c>
      <c r="CO51" s="40">
        <v>20.617010003875</v>
      </c>
      <c r="CP51" s="42">
        <v>96.9337628640889</v>
      </c>
      <c r="CQ51" s="40"/>
      <c r="CR51" s="3"/>
      <c r="CS51" s="3"/>
      <c r="CT51" s="39">
        <v>46.5</v>
      </c>
      <c r="CU51" s="40">
        <v>61.3664246262418</v>
      </c>
      <c r="CV51" s="40">
        <v>62.4715027753415</v>
      </c>
      <c r="CW51" s="40">
        <v>90.0531329082733</v>
      </c>
      <c r="CX51" s="42">
        <v>96.9337628640889</v>
      </c>
    </row>
    <row r="52" spans="3:102">
      <c r="C52" s="8">
        <v>52</v>
      </c>
      <c r="D52" s="20">
        <v>95.7192801055366</v>
      </c>
      <c r="E52" s="20">
        <v>96.3304712236163</v>
      </c>
      <c r="F52" s="20">
        <v>97.4708953068136</v>
      </c>
      <c r="G52" s="20">
        <v>96.4888949953486</v>
      </c>
      <c r="H52" s="20">
        <v>94.9086855061851</v>
      </c>
      <c r="I52" s="20">
        <v>94.8094252864695</v>
      </c>
      <c r="J52" s="20">
        <v>92.2709332343319</v>
      </c>
      <c r="K52" s="58">
        <v>91.4035799656205</v>
      </c>
      <c r="L52" s="3"/>
      <c r="M52" s="3"/>
      <c r="N52" s="3"/>
      <c r="O52" s="8">
        <v>47</v>
      </c>
      <c r="P52" s="20">
        <v>99.0161104048959</v>
      </c>
      <c r="Q52" s="20">
        <v>89.0756242428989</v>
      </c>
      <c r="R52" s="20">
        <v>95.6347217961952</v>
      </c>
      <c r="S52" s="58">
        <v>99.3989317982156</v>
      </c>
      <c r="T52" s="3"/>
      <c r="U52" s="3"/>
      <c r="V52" s="3"/>
      <c r="W52" s="8">
        <v>52</v>
      </c>
      <c r="X52" s="20">
        <v>96.5531478499966</v>
      </c>
      <c r="Y52" s="20">
        <v>96.8214938034114</v>
      </c>
      <c r="Z52" s="20">
        <v>99.0273169283348</v>
      </c>
      <c r="AA52" s="20">
        <v>97.0307740737296</v>
      </c>
      <c r="AB52" s="20">
        <v>95.2658293193172</v>
      </c>
      <c r="AC52" s="20">
        <v>95.1648824494243</v>
      </c>
      <c r="AD52" s="20">
        <v>92.3092739131746</v>
      </c>
      <c r="AE52" s="58">
        <v>92.5053557547961</v>
      </c>
      <c r="AF52" s="3"/>
      <c r="AI52" s="39">
        <v>47</v>
      </c>
      <c r="AJ52" s="40">
        <v>95.7197282228583</v>
      </c>
      <c r="AK52" s="40">
        <v>98.3452618318684</v>
      </c>
      <c r="AL52" s="40">
        <v>99.8182617264043</v>
      </c>
      <c r="AM52" s="42">
        <v>94.5953268423128</v>
      </c>
      <c r="AN52" s="3"/>
      <c r="AO52" s="3"/>
      <c r="AP52" s="3"/>
      <c r="AQ52" s="39">
        <v>47</v>
      </c>
      <c r="AR52" s="40">
        <v>95.2841521042128</v>
      </c>
      <c r="AS52" s="40">
        <v>99.8262313082645</v>
      </c>
      <c r="AT52" s="40">
        <v>99.8175994754554</v>
      </c>
      <c r="AU52" s="42">
        <v>94.5953268423128</v>
      </c>
      <c r="AZ52" s="8">
        <v>46.5</v>
      </c>
      <c r="BA52" s="20">
        <v>15.5090467834621</v>
      </c>
      <c r="BB52" s="20">
        <v>18.3885116533768</v>
      </c>
      <c r="BC52" s="20">
        <v>21.0801190949997</v>
      </c>
      <c r="BD52" s="20">
        <v>26.1508406115017</v>
      </c>
      <c r="BE52" s="20">
        <v>34.9064563623903</v>
      </c>
      <c r="BF52" s="20">
        <v>48.6769428367085</v>
      </c>
      <c r="BG52" s="20">
        <v>87.452803140062</v>
      </c>
      <c r="BH52" s="20">
        <v>100</v>
      </c>
      <c r="BI52" s="58">
        <v>94.9685354233065</v>
      </c>
      <c r="BJ52" s="3"/>
      <c r="BK52" s="3"/>
      <c r="BL52" s="3"/>
      <c r="BM52" s="8">
        <v>47</v>
      </c>
      <c r="BN52" s="20">
        <v>95.5252054720979</v>
      </c>
      <c r="BO52" s="20">
        <v>97.2737493655219</v>
      </c>
      <c r="BP52" s="20">
        <v>99.6804817655306</v>
      </c>
      <c r="BQ52" s="58">
        <v>95.0746504174335</v>
      </c>
      <c r="BV52" s="8">
        <v>46.5</v>
      </c>
      <c r="BW52" s="20">
        <v>96.9337628640889</v>
      </c>
      <c r="BX52" s="20">
        <v>6.01191165803615</v>
      </c>
      <c r="BY52" s="20">
        <v>6.45911880905215</v>
      </c>
      <c r="BZ52" s="58">
        <v>11.5436984066848</v>
      </c>
      <c r="CA52" s="3"/>
      <c r="CB52" s="3"/>
      <c r="CC52" s="3"/>
      <c r="CD52" s="8">
        <v>46.5</v>
      </c>
      <c r="CE52" s="20">
        <v>23.5369673982844</v>
      </c>
      <c r="CF52" s="20">
        <v>23.6498541268263</v>
      </c>
      <c r="CG52" s="20">
        <v>26.1374542040023</v>
      </c>
      <c r="CH52" s="58">
        <v>97.4842269459669</v>
      </c>
      <c r="CL52" s="39">
        <v>47</v>
      </c>
      <c r="CM52" s="40">
        <v>16.6003012512791</v>
      </c>
      <c r="CN52" s="40">
        <v>20.5366605735786</v>
      </c>
      <c r="CO52" s="40">
        <v>25.3700892673161</v>
      </c>
      <c r="CP52" s="42">
        <v>95.9347806016081</v>
      </c>
      <c r="CQ52" s="40"/>
      <c r="CR52" s="3"/>
      <c r="CS52" s="3"/>
      <c r="CT52" s="39">
        <v>47</v>
      </c>
      <c r="CU52" s="40">
        <v>69.4742601166739</v>
      </c>
      <c r="CV52" s="40">
        <v>70.503086426349</v>
      </c>
      <c r="CW52" s="40">
        <v>94.4053349992627</v>
      </c>
      <c r="CX52" s="42">
        <v>95.9347806016081</v>
      </c>
    </row>
    <row r="53" spans="3:102">
      <c r="C53" s="8">
        <v>52.5</v>
      </c>
      <c r="D53" s="20">
        <v>94.7123287941735</v>
      </c>
      <c r="E53" s="20">
        <v>95.4727942741554</v>
      </c>
      <c r="F53" s="20">
        <v>96.7773125438985</v>
      </c>
      <c r="G53" s="20">
        <v>95.8591152507558</v>
      </c>
      <c r="H53" s="20">
        <v>94.1611071628144</v>
      </c>
      <c r="I53" s="20">
        <v>94.1763104443939</v>
      </c>
      <c r="J53" s="20">
        <v>91.4390855896508</v>
      </c>
      <c r="K53" s="58">
        <v>90.3990119018398</v>
      </c>
      <c r="L53" s="3"/>
      <c r="M53" s="3"/>
      <c r="N53" s="3"/>
      <c r="O53" s="8">
        <v>47.5</v>
      </c>
      <c r="P53" s="20">
        <v>99.4559509536892</v>
      </c>
      <c r="Q53" s="20">
        <v>93.6769191845156</v>
      </c>
      <c r="R53" s="20">
        <v>98.0048412548303</v>
      </c>
      <c r="S53" s="58">
        <v>99.0261239324924</v>
      </c>
      <c r="T53" s="3"/>
      <c r="U53" s="3"/>
      <c r="V53" s="3"/>
      <c r="W53" s="8">
        <v>52.5</v>
      </c>
      <c r="X53" s="20">
        <v>96.0728165005949</v>
      </c>
      <c r="Y53" s="20">
        <v>96.1813733177212</v>
      </c>
      <c r="Z53" s="20">
        <v>98.5029624402421</v>
      </c>
      <c r="AA53" s="20">
        <v>96.4067551765416</v>
      </c>
      <c r="AB53" s="20">
        <v>94.5835617335078</v>
      </c>
      <c r="AC53" s="20">
        <v>94.5695363566344</v>
      </c>
      <c r="AD53" s="20">
        <v>91.5721193468807</v>
      </c>
      <c r="AE53" s="58">
        <v>91.6777175203236</v>
      </c>
      <c r="AF53" s="3"/>
      <c r="AI53" s="39">
        <v>47.5</v>
      </c>
      <c r="AJ53" s="40">
        <v>94.7126248606317</v>
      </c>
      <c r="AK53" s="40">
        <v>97.4675914945666</v>
      </c>
      <c r="AL53" s="40">
        <v>99.6043737638402</v>
      </c>
      <c r="AM53" s="42">
        <v>93.3998245604061</v>
      </c>
      <c r="AN53" s="3"/>
      <c r="AO53" s="3"/>
      <c r="AP53" s="3"/>
      <c r="AQ53" s="39">
        <v>47.5</v>
      </c>
      <c r="AR53" s="40">
        <v>94.3764689825459</v>
      </c>
      <c r="AS53" s="40">
        <v>99.7464544041712</v>
      </c>
      <c r="AT53" s="40">
        <v>99.7197335423161</v>
      </c>
      <c r="AU53" s="42">
        <v>93.3998245604061</v>
      </c>
      <c r="AZ53" s="8">
        <v>47</v>
      </c>
      <c r="BA53" s="20">
        <v>19.3305747977049</v>
      </c>
      <c r="BB53" s="20">
        <v>22.9325866091372</v>
      </c>
      <c r="BC53" s="20">
        <v>26.2992449088322</v>
      </c>
      <c r="BD53" s="20">
        <v>32.5286951777653</v>
      </c>
      <c r="BE53" s="20">
        <v>42.4424567207083</v>
      </c>
      <c r="BF53" s="20">
        <v>57.1290913229555</v>
      </c>
      <c r="BG53" s="20">
        <v>92.4336032602333</v>
      </c>
      <c r="BH53" s="20">
        <v>99.6233537543953</v>
      </c>
      <c r="BI53" s="58">
        <v>93.2396182002151</v>
      </c>
      <c r="BJ53" s="3"/>
      <c r="BK53" s="3"/>
      <c r="BL53" s="3"/>
      <c r="BM53" s="8">
        <v>47.5</v>
      </c>
      <c r="BN53" s="20">
        <v>94.1577201530944</v>
      </c>
      <c r="BO53" s="20">
        <v>95.9829827945041</v>
      </c>
      <c r="BP53" s="20">
        <v>98.7667322522794</v>
      </c>
      <c r="BQ53" s="58">
        <v>93.7013198609679</v>
      </c>
      <c r="BV53" s="8">
        <v>47</v>
      </c>
      <c r="BW53" s="20">
        <v>95.9347806016081</v>
      </c>
      <c r="BX53" s="20">
        <v>7.08588983607393</v>
      </c>
      <c r="BY53" s="20">
        <v>7.58936225235979</v>
      </c>
      <c r="BZ53" s="58">
        <v>14.2748854942977</v>
      </c>
      <c r="CA53" s="3"/>
      <c r="CB53" s="3"/>
      <c r="CC53" s="3"/>
      <c r="CD53" s="8">
        <v>47</v>
      </c>
      <c r="CE53" s="20">
        <v>24.4893379458759</v>
      </c>
      <c r="CF53" s="20">
        <v>24.6788324113143</v>
      </c>
      <c r="CG53" s="20">
        <v>28.4146705510644</v>
      </c>
      <c r="CH53" s="58">
        <v>96.6645862769619</v>
      </c>
      <c r="CL53" s="39">
        <v>47.5</v>
      </c>
      <c r="CM53" s="40">
        <v>20.1401671392713</v>
      </c>
      <c r="CN53" s="40">
        <v>25.3204225649138</v>
      </c>
      <c r="CO53" s="40">
        <v>30.8753124722996</v>
      </c>
      <c r="CP53" s="42">
        <v>94.9106015945217</v>
      </c>
      <c r="CQ53" s="40"/>
      <c r="CR53" s="3"/>
      <c r="CS53" s="3"/>
      <c r="CT53" s="39">
        <v>47.5</v>
      </c>
      <c r="CU53" s="40">
        <v>77.0533442535678</v>
      </c>
      <c r="CV53" s="40">
        <v>78.0076380112088</v>
      </c>
      <c r="CW53" s="40">
        <v>97.4270097839471</v>
      </c>
      <c r="CX53" s="42">
        <v>94.9106015945217</v>
      </c>
    </row>
    <row r="54" spans="3:102">
      <c r="C54" s="8">
        <v>53</v>
      </c>
      <c r="D54" s="20">
        <v>93.661153921309</v>
      </c>
      <c r="E54" s="20">
        <v>94.6449479511872</v>
      </c>
      <c r="F54" s="20">
        <v>96.0986311333495</v>
      </c>
      <c r="G54" s="20">
        <v>95.2284606538817</v>
      </c>
      <c r="H54" s="20">
        <v>93.4096872771464</v>
      </c>
      <c r="I54" s="20">
        <v>93.5442586452332</v>
      </c>
      <c r="J54" s="20">
        <v>90.5687406951313</v>
      </c>
      <c r="K54" s="58">
        <v>89.3454755145717</v>
      </c>
      <c r="L54" s="3"/>
      <c r="M54" s="3"/>
      <c r="N54" s="3"/>
      <c r="O54" s="8">
        <v>48</v>
      </c>
      <c r="P54" s="20">
        <v>99.7629722747783</v>
      </c>
      <c r="Q54" s="20">
        <v>96.9141634151122</v>
      </c>
      <c r="R54" s="20">
        <v>99.3673094258212</v>
      </c>
      <c r="S54" s="58">
        <v>98.6649351929379</v>
      </c>
      <c r="T54" s="3"/>
      <c r="U54" s="3"/>
      <c r="V54" s="3"/>
      <c r="W54" s="8">
        <v>53</v>
      </c>
      <c r="X54" s="20">
        <v>95.4953306953666</v>
      </c>
      <c r="Y54" s="20">
        <v>95.546458005665</v>
      </c>
      <c r="Z54" s="20">
        <v>97.9314097833625</v>
      </c>
      <c r="AA54" s="20">
        <v>95.783278408706</v>
      </c>
      <c r="AB54" s="20">
        <v>93.9083487948341</v>
      </c>
      <c r="AC54" s="20">
        <v>93.9613746450668</v>
      </c>
      <c r="AD54" s="20">
        <v>90.7996443072438</v>
      </c>
      <c r="AE54" s="58">
        <v>90.8038951991148</v>
      </c>
      <c r="AF54" s="3"/>
      <c r="AI54" s="39">
        <v>48</v>
      </c>
      <c r="AJ54" s="40">
        <v>93.6794919549962</v>
      </c>
      <c r="AK54" s="40">
        <v>96.4582899446647</v>
      </c>
      <c r="AL54" s="40">
        <v>99.3170475671264</v>
      </c>
      <c r="AM54" s="42">
        <v>92.1730716666233</v>
      </c>
      <c r="AN54" s="3"/>
      <c r="AO54" s="3"/>
      <c r="AP54" s="3"/>
      <c r="AQ54" s="39">
        <v>48</v>
      </c>
      <c r="AR54" s="40">
        <v>93.7431164093635</v>
      </c>
      <c r="AS54" s="40">
        <v>99.6568526175624</v>
      </c>
      <c r="AT54" s="40">
        <v>99.6014132721688</v>
      </c>
      <c r="AU54" s="42">
        <v>92.1730716666233</v>
      </c>
      <c r="AZ54" s="8">
        <v>47.5</v>
      </c>
      <c r="BA54" s="20">
        <v>24.1040822502799</v>
      </c>
      <c r="BB54" s="20">
        <v>28.4815784802236</v>
      </c>
      <c r="BC54" s="20">
        <v>32.5405902649907</v>
      </c>
      <c r="BD54" s="20">
        <v>39.8804013400827</v>
      </c>
      <c r="BE54" s="20">
        <v>50.7092122790755</v>
      </c>
      <c r="BF54" s="20">
        <v>65.6646194765226</v>
      </c>
      <c r="BG54" s="20">
        <v>96.1449140195388</v>
      </c>
      <c r="BH54" s="20">
        <v>98.7317770233869</v>
      </c>
      <c r="BI54" s="58">
        <v>91.466225825494</v>
      </c>
      <c r="BJ54" s="3"/>
      <c r="BK54" s="3"/>
      <c r="BL54" s="3"/>
      <c r="BM54" s="8">
        <v>48</v>
      </c>
      <c r="BN54" s="20">
        <v>92.8092030966446</v>
      </c>
      <c r="BO54" s="20">
        <v>94.6460824635946</v>
      </c>
      <c r="BP54" s="20">
        <v>97.4855906948516</v>
      </c>
      <c r="BQ54" s="58">
        <v>92.3114405570921</v>
      </c>
      <c r="BV54" s="8">
        <v>47.5</v>
      </c>
      <c r="BW54" s="20">
        <v>94.9106015945217</v>
      </c>
      <c r="BX54" s="20">
        <v>8.44155152257372</v>
      </c>
      <c r="BY54" s="20">
        <v>8.9986630971232</v>
      </c>
      <c r="BZ54" s="58">
        <v>17.6160944505899</v>
      </c>
      <c r="CA54" s="3"/>
      <c r="CB54" s="3"/>
      <c r="CC54" s="3"/>
      <c r="CD54" s="8">
        <v>47.5</v>
      </c>
      <c r="CE54" s="20">
        <v>25.6566080497014</v>
      </c>
      <c r="CF54" s="20">
        <v>25.9729089998264</v>
      </c>
      <c r="CG54" s="20">
        <v>31.2863159043217</v>
      </c>
      <c r="CH54" s="58">
        <v>95.8242722913416</v>
      </c>
      <c r="CL54" s="39">
        <v>48</v>
      </c>
      <c r="CM54" s="40">
        <v>24.2214603006444</v>
      </c>
      <c r="CN54" s="40">
        <v>30.8620613319251</v>
      </c>
      <c r="CO54" s="40">
        <v>37.0740673737618</v>
      </c>
      <c r="CP54" s="42">
        <v>93.8333577102037</v>
      </c>
      <c r="CQ54" s="40"/>
      <c r="CR54" s="3"/>
      <c r="CS54" s="3"/>
      <c r="CT54" s="39">
        <v>48</v>
      </c>
      <c r="CU54" s="40">
        <v>83.7629944409413</v>
      </c>
      <c r="CV54" s="40">
        <v>84.6618562175366</v>
      </c>
      <c r="CW54" s="40">
        <v>99.2240799292028</v>
      </c>
      <c r="CX54" s="42">
        <v>93.8333577102037</v>
      </c>
    </row>
    <row r="55" spans="3:102">
      <c r="C55" s="8">
        <v>53.5</v>
      </c>
      <c r="D55" s="20">
        <v>92.6032617120386</v>
      </c>
      <c r="E55" s="20">
        <v>93.8416666667089</v>
      </c>
      <c r="F55" s="20">
        <v>95.4518877855172</v>
      </c>
      <c r="G55" s="20">
        <v>94.5825939823645</v>
      </c>
      <c r="H55" s="20">
        <v>92.6610232248255</v>
      </c>
      <c r="I55" s="20">
        <v>92.9104524989227</v>
      </c>
      <c r="J55" s="20">
        <v>89.6524970988021</v>
      </c>
      <c r="K55" s="58">
        <v>88.2351396573456</v>
      </c>
      <c r="L55" s="3"/>
      <c r="M55" s="3"/>
      <c r="N55" s="3"/>
      <c r="O55" s="8">
        <v>48.5</v>
      </c>
      <c r="P55" s="20">
        <v>99.9555873810179</v>
      </c>
      <c r="Q55" s="20">
        <v>98.8262856231103</v>
      </c>
      <c r="R55" s="20">
        <v>99.9150669684467</v>
      </c>
      <c r="S55" s="58">
        <v>98.2410113012831</v>
      </c>
      <c r="T55" s="3"/>
      <c r="U55" s="3"/>
      <c r="V55" s="3"/>
      <c r="W55" s="8">
        <v>53.5</v>
      </c>
      <c r="X55" s="20">
        <v>94.8968361536058</v>
      </c>
      <c r="Y55" s="20">
        <v>94.9192245952969</v>
      </c>
      <c r="Z55" s="20">
        <v>97.3413872339641</v>
      </c>
      <c r="AA55" s="20">
        <v>95.1488996672622</v>
      </c>
      <c r="AB55" s="20">
        <v>93.2537178264046</v>
      </c>
      <c r="AC55" s="20">
        <v>93.3445010526689</v>
      </c>
      <c r="AD55" s="20">
        <v>89.9923756120117</v>
      </c>
      <c r="AE55" s="58">
        <v>89.8813186561142</v>
      </c>
      <c r="AF55" s="3"/>
      <c r="AI55" s="39">
        <v>48.5</v>
      </c>
      <c r="AJ55" s="40">
        <v>92.6155763022974</v>
      </c>
      <c r="AK55" s="40">
        <v>95.3416835253398</v>
      </c>
      <c r="AL55" s="40">
        <v>98.9520108749097</v>
      </c>
      <c r="AM55" s="42">
        <v>90.93834915707</v>
      </c>
      <c r="AN55" s="3"/>
      <c r="AO55" s="3"/>
      <c r="AP55" s="3"/>
      <c r="AQ55" s="39">
        <v>48.5</v>
      </c>
      <c r="AR55" s="40">
        <v>93.389314682208</v>
      </c>
      <c r="AS55" s="40">
        <v>99.5577746637229</v>
      </c>
      <c r="AT55" s="40">
        <v>99.4552050161664</v>
      </c>
      <c r="AU55" s="42">
        <v>90.93834915707</v>
      </c>
      <c r="AZ55" s="8">
        <v>48</v>
      </c>
      <c r="BA55" s="20">
        <v>29.9258372112022</v>
      </c>
      <c r="BB55" s="20">
        <v>35.06590561901</v>
      </c>
      <c r="BC55" s="20">
        <v>39.7563037298956</v>
      </c>
      <c r="BD55" s="20">
        <v>48.0176695439353</v>
      </c>
      <c r="BE55" s="20">
        <v>59.3951393077247</v>
      </c>
      <c r="BF55" s="20">
        <v>73.8825068086361</v>
      </c>
      <c r="BG55" s="20">
        <v>98.5519289943041</v>
      </c>
      <c r="BH55" s="20">
        <v>97.4907675593979</v>
      </c>
      <c r="BI55" s="58">
        <v>89.6691767665481</v>
      </c>
      <c r="BJ55" s="3"/>
      <c r="BK55" s="3"/>
      <c r="BL55" s="3"/>
      <c r="BM55" s="8">
        <v>48.5</v>
      </c>
      <c r="BN55" s="20">
        <v>91.4760884055681</v>
      </c>
      <c r="BO55" s="20">
        <v>93.2910123170398</v>
      </c>
      <c r="BP55" s="20">
        <v>96.0192746602512</v>
      </c>
      <c r="BQ55" s="58">
        <v>90.9217033907695</v>
      </c>
      <c r="BV55" s="8">
        <v>48</v>
      </c>
      <c r="BW55" s="20">
        <v>93.8333577102037</v>
      </c>
      <c r="BX55" s="20">
        <v>10.144628211618</v>
      </c>
      <c r="BY55" s="20">
        <v>10.7605142068274</v>
      </c>
      <c r="BZ55" s="58">
        <v>21.6185500599287</v>
      </c>
      <c r="CA55" s="3"/>
      <c r="CB55" s="3"/>
      <c r="CC55" s="3"/>
      <c r="CD55" s="8">
        <v>48</v>
      </c>
      <c r="CE55" s="20">
        <v>27.0884881236804</v>
      </c>
      <c r="CF55" s="20">
        <v>27.5897170962456</v>
      </c>
      <c r="CG55" s="20">
        <v>34.8558106607585</v>
      </c>
      <c r="CH55" s="58">
        <v>94.9404198635405</v>
      </c>
      <c r="CL55" s="39">
        <v>48.5</v>
      </c>
      <c r="CM55" s="40">
        <v>28.8420285177595</v>
      </c>
      <c r="CN55" s="40">
        <v>37.1096600042158</v>
      </c>
      <c r="CO55" s="40">
        <v>43.8672271210532</v>
      </c>
      <c r="CP55" s="42">
        <v>92.7111291716188</v>
      </c>
      <c r="CQ55" s="40"/>
      <c r="CR55" s="3"/>
      <c r="CS55" s="3"/>
      <c r="CT55" s="39">
        <v>48.5</v>
      </c>
      <c r="CU55" s="40">
        <v>89.3449527583462</v>
      </c>
      <c r="CV55" s="40">
        <v>90.1906967664212</v>
      </c>
      <c r="CW55" s="40">
        <v>100</v>
      </c>
      <c r="CX55" s="42">
        <v>92.7111291716188</v>
      </c>
    </row>
    <row r="56" spans="3:102">
      <c r="C56" s="8">
        <v>54</v>
      </c>
      <c r="D56" s="20">
        <v>91.5434982295888</v>
      </c>
      <c r="E56" s="20">
        <v>93.0765875592191</v>
      </c>
      <c r="F56" s="20">
        <v>94.8256019697531</v>
      </c>
      <c r="G56" s="20">
        <v>93.9349967681099</v>
      </c>
      <c r="H56" s="20">
        <v>91.9199030505064</v>
      </c>
      <c r="I56" s="20">
        <v>92.2574803506252</v>
      </c>
      <c r="J56" s="20">
        <v>88.6644016579284</v>
      </c>
      <c r="K56" s="58">
        <v>87.0672674755482</v>
      </c>
      <c r="L56" s="3"/>
      <c r="M56" s="3"/>
      <c r="N56" s="3"/>
      <c r="O56" s="8">
        <v>49</v>
      </c>
      <c r="P56" s="20">
        <v>100</v>
      </c>
      <c r="Q56" s="20">
        <v>99.7960773013535</v>
      </c>
      <c r="R56" s="20">
        <v>100</v>
      </c>
      <c r="S56" s="58">
        <v>97.8310619746283</v>
      </c>
      <c r="T56" s="3"/>
      <c r="U56" s="3"/>
      <c r="V56" s="3"/>
      <c r="W56" s="8">
        <v>54</v>
      </c>
      <c r="X56" s="20">
        <v>94.2840845514947</v>
      </c>
      <c r="Y56" s="20">
        <v>94.3217613202109</v>
      </c>
      <c r="Z56" s="20">
        <v>96.7459516162841</v>
      </c>
      <c r="AA56" s="20">
        <v>94.5347998710099</v>
      </c>
      <c r="AB56" s="20">
        <v>92.6064189167349</v>
      </c>
      <c r="AC56" s="20">
        <v>92.7316484622038</v>
      </c>
      <c r="AD56" s="20">
        <v>89.1001669169195</v>
      </c>
      <c r="AE56" s="58">
        <v>88.9020172551586</v>
      </c>
      <c r="AF56" s="3"/>
      <c r="AI56" s="39">
        <v>49</v>
      </c>
      <c r="AJ56" s="40">
        <v>91.5121345370509</v>
      </c>
      <c r="AK56" s="40">
        <v>94.1487777968179</v>
      </c>
      <c r="AL56" s="40">
        <v>98.500552419177</v>
      </c>
      <c r="AM56" s="42">
        <v>89.6978227081465</v>
      </c>
      <c r="AN56" s="3"/>
      <c r="AO56" s="3"/>
      <c r="AP56" s="3"/>
      <c r="AQ56" s="39">
        <v>49</v>
      </c>
      <c r="AR56" s="40">
        <v>93.3446893390596</v>
      </c>
      <c r="AS56" s="40">
        <v>99.4485644678598</v>
      </c>
      <c r="AT56" s="40">
        <v>99.2666602168489</v>
      </c>
      <c r="AU56" s="42">
        <v>89.6978227081465</v>
      </c>
      <c r="AZ56" s="8">
        <v>48.5</v>
      </c>
      <c r="BA56" s="20">
        <v>36.8109456660431</v>
      </c>
      <c r="BB56" s="20">
        <v>42.6024814848717</v>
      </c>
      <c r="BC56" s="20">
        <v>47.7900762092284</v>
      </c>
      <c r="BD56" s="20">
        <v>56.6438621183112</v>
      </c>
      <c r="BE56" s="20">
        <v>68.0917851231956</v>
      </c>
      <c r="BF56" s="20">
        <v>81.3810547026188</v>
      </c>
      <c r="BG56" s="20">
        <v>99.7756239433782</v>
      </c>
      <c r="BH56" s="20">
        <v>96.0324511695197</v>
      </c>
      <c r="BI56" s="58">
        <v>87.8501724050153</v>
      </c>
      <c r="BJ56" s="3"/>
      <c r="BK56" s="3"/>
      <c r="BL56" s="3"/>
      <c r="BM56" s="8">
        <v>49</v>
      </c>
      <c r="BN56" s="20">
        <v>90.1646379213237</v>
      </c>
      <c r="BO56" s="20">
        <v>91.9248653650646</v>
      </c>
      <c r="BP56" s="20">
        <v>94.4853851980478</v>
      </c>
      <c r="BQ56" s="58">
        <v>89.5347606291654</v>
      </c>
      <c r="BV56" s="8">
        <v>48.5</v>
      </c>
      <c r="BW56" s="20">
        <v>92.7111291716188</v>
      </c>
      <c r="BX56" s="20">
        <v>12.2719903863192</v>
      </c>
      <c r="BY56" s="20">
        <v>12.9537068045529</v>
      </c>
      <c r="BZ56" s="58">
        <v>26.285328926778</v>
      </c>
      <c r="CA56" s="3"/>
      <c r="CB56" s="3"/>
      <c r="CC56" s="3"/>
      <c r="CD56" s="8">
        <v>48.5</v>
      </c>
      <c r="CE56" s="20">
        <v>28.8375997860957</v>
      </c>
      <c r="CF56" s="20">
        <v>29.5981694585068</v>
      </c>
      <c r="CG56" s="20">
        <v>39.2169527780958</v>
      </c>
      <c r="CH56" s="58">
        <v>94.0196586201346</v>
      </c>
      <c r="CL56" s="39">
        <v>49</v>
      </c>
      <c r="CM56" s="40">
        <v>33.9927444738347</v>
      </c>
      <c r="CN56" s="40">
        <v>43.9224432636285</v>
      </c>
      <c r="CO56" s="40">
        <v>51.0822061007365</v>
      </c>
      <c r="CP56" s="42">
        <v>91.5419395012302</v>
      </c>
      <c r="CQ56" s="40"/>
      <c r="CR56" s="3"/>
      <c r="CS56" s="3"/>
      <c r="CT56" s="39">
        <v>49</v>
      </c>
      <c r="CU56" s="40">
        <v>93.6961763709742</v>
      </c>
      <c r="CV56" s="40">
        <v>94.4580886297337</v>
      </c>
      <c r="CW56" s="40">
        <v>99.9679419226551</v>
      </c>
      <c r="CX56" s="42">
        <v>91.5419395012302</v>
      </c>
    </row>
    <row r="57" spans="3:102">
      <c r="C57" s="8">
        <v>54.5</v>
      </c>
      <c r="D57" s="20">
        <v>90.5206281020244</v>
      </c>
      <c r="E57" s="20">
        <v>92.3285272753063</v>
      </c>
      <c r="F57" s="20">
        <v>94.2287379336024</v>
      </c>
      <c r="G57" s="20">
        <v>93.2763144381051</v>
      </c>
      <c r="H57" s="20">
        <v>91.1992216122265</v>
      </c>
      <c r="I57" s="20">
        <v>91.5714242446766</v>
      </c>
      <c r="J57" s="20">
        <v>87.617668292388</v>
      </c>
      <c r="K57" s="58">
        <v>85.8273453943788</v>
      </c>
      <c r="L57" s="3"/>
      <c r="M57" s="3"/>
      <c r="N57" s="3"/>
      <c r="O57" s="8">
        <v>49.5</v>
      </c>
      <c r="P57" s="20">
        <v>99.9523518016725</v>
      </c>
      <c r="Q57" s="20">
        <v>100</v>
      </c>
      <c r="R57" s="20">
        <v>99.6617394700793</v>
      </c>
      <c r="S57" s="58">
        <v>97.4312231281034</v>
      </c>
      <c r="T57" s="3"/>
      <c r="U57" s="3"/>
      <c r="V57" s="3"/>
      <c r="W57" s="8">
        <v>54.5</v>
      </c>
      <c r="X57" s="20">
        <v>93.715010849282</v>
      </c>
      <c r="Y57" s="20">
        <v>93.7670048201282</v>
      </c>
      <c r="Z57" s="20">
        <v>96.1943278727238</v>
      </c>
      <c r="AA57" s="20">
        <v>93.9147781876982</v>
      </c>
      <c r="AB57" s="20">
        <v>91.9678854836268</v>
      </c>
      <c r="AC57" s="20">
        <v>92.0793638952437</v>
      </c>
      <c r="AD57" s="20">
        <v>88.1383752632062</v>
      </c>
      <c r="AE57" s="58">
        <v>87.8385402170665</v>
      </c>
      <c r="AF57" s="3"/>
      <c r="AI57" s="39">
        <v>49.5</v>
      </c>
      <c r="AJ57" s="40">
        <v>90.3460472392768</v>
      </c>
      <c r="AK57" s="40">
        <v>92.9113955320988</v>
      </c>
      <c r="AL57" s="40">
        <v>97.9524854708033</v>
      </c>
      <c r="AM57" s="42">
        <v>88.4852311320868</v>
      </c>
      <c r="AN57" s="3"/>
      <c r="AO57" s="3"/>
      <c r="AP57" s="3"/>
      <c r="AQ57" s="39">
        <v>49.5</v>
      </c>
      <c r="AR57" s="40">
        <v>93.6021133801797</v>
      </c>
      <c r="AS57" s="40">
        <v>99.323959397123</v>
      </c>
      <c r="AT57" s="40">
        <v>98.9834342079661</v>
      </c>
      <c r="AU57" s="42">
        <v>88.4852311320868</v>
      </c>
      <c r="AZ57" s="8">
        <v>49</v>
      </c>
      <c r="BA57" s="20">
        <v>44.6618498261867</v>
      </c>
      <c r="BB57" s="20">
        <v>50.9057175346798</v>
      </c>
      <c r="BC57" s="20">
        <v>56.3777102864162</v>
      </c>
      <c r="BD57" s="20">
        <v>65.3769064684577</v>
      </c>
      <c r="BE57" s="20">
        <v>76.3332482207358</v>
      </c>
      <c r="BF57" s="20">
        <v>87.8142434415358</v>
      </c>
      <c r="BG57" s="20">
        <v>100</v>
      </c>
      <c r="BH57" s="20">
        <v>94.466992438393</v>
      </c>
      <c r="BI57" s="58">
        <v>86.0260897534897</v>
      </c>
      <c r="BJ57" s="3"/>
      <c r="BK57" s="3"/>
      <c r="BL57" s="3"/>
      <c r="BM57" s="8">
        <v>49.5</v>
      </c>
      <c r="BN57" s="20">
        <v>88.8709445030471</v>
      </c>
      <c r="BO57" s="20">
        <v>90.5901100635258</v>
      </c>
      <c r="BP57" s="20">
        <v>92.9487181582186</v>
      </c>
      <c r="BQ57" s="58">
        <v>88.185749926898</v>
      </c>
      <c r="BV57" s="8">
        <v>49</v>
      </c>
      <c r="BW57" s="20">
        <v>91.5419395012302</v>
      </c>
      <c r="BX57" s="20">
        <v>14.9069082100913</v>
      </c>
      <c r="BY57" s="20">
        <v>15.6639912511379</v>
      </c>
      <c r="BZ57" s="58">
        <v>31.6385874806537</v>
      </c>
      <c r="CA57" s="3"/>
      <c r="CB57" s="3"/>
      <c r="CC57" s="3"/>
      <c r="CD57" s="8">
        <v>49</v>
      </c>
      <c r="CE57" s="20">
        <v>30.9495718637335</v>
      </c>
      <c r="CF57" s="20">
        <v>32.0546028975707</v>
      </c>
      <c r="CG57" s="20">
        <v>44.4238870290308</v>
      </c>
      <c r="CH57" s="58">
        <v>93.0603669093376</v>
      </c>
      <c r="CL57" s="39">
        <v>49.5</v>
      </c>
      <c r="CM57" s="40">
        <v>39.6707751887541</v>
      </c>
      <c r="CN57" s="40">
        <v>51.1663223357169</v>
      </c>
      <c r="CO57" s="40">
        <v>58.5358038670889</v>
      </c>
      <c r="CP57" s="42">
        <v>90.3320676692801</v>
      </c>
      <c r="CQ57" s="40"/>
      <c r="CR57" s="3"/>
      <c r="CS57" s="3"/>
      <c r="CT57" s="39">
        <v>49.5</v>
      </c>
      <c r="CU57" s="40">
        <v>96.7805160576216</v>
      </c>
      <c r="CV57" s="40">
        <v>97.4347745974255</v>
      </c>
      <c r="CW57" s="40">
        <v>99.3503679338323</v>
      </c>
      <c r="CX57" s="42">
        <v>90.3320676692801</v>
      </c>
    </row>
    <row r="58" spans="3:102">
      <c r="C58" s="8">
        <v>55</v>
      </c>
      <c r="D58" s="20">
        <v>89.4870656133985</v>
      </c>
      <c r="E58" s="20">
        <v>91.6055217269169</v>
      </c>
      <c r="F58" s="20">
        <v>93.6288703951968</v>
      </c>
      <c r="G58" s="20">
        <v>92.6077888702272</v>
      </c>
      <c r="H58" s="20">
        <v>90.4940546935364</v>
      </c>
      <c r="I58" s="20">
        <v>90.8424218080765</v>
      </c>
      <c r="J58" s="20">
        <v>86.4867373796547</v>
      </c>
      <c r="K58" s="58">
        <v>84.5119562781181</v>
      </c>
      <c r="L58" s="3"/>
      <c r="M58" s="3"/>
      <c r="N58" s="3"/>
      <c r="O58" s="8">
        <v>50</v>
      </c>
      <c r="P58" s="20">
        <v>99.8190742052836</v>
      </c>
      <c r="Q58" s="20">
        <v>99.7913695372958</v>
      </c>
      <c r="R58" s="20">
        <v>99.0945577831131</v>
      </c>
      <c r="S58" s="58">
        <v>96.9836202002362</v>
      </c>
      <c r="T58" s="3"/>
      <c r="U58" s="3"/>
      <c r="V58" s="3"/>
      <c r="W58" s="8">
        <v>55</v>
      </c>
      <c r="X58" s="20">
        <v>93.1536044629359</v>
      </c>
      <c r="Y58" s="20">
        <v>93.2314410561423</v>
      </c>
      <c r="Z58" s="20">
        <v>95.6597772788614</v>
      </c>
      <c r="AA58" s="20">
        <v>93.2779658723726</v>
      </c>
      <c r="AB58" s="20">
        <v>91.3071808467949</v>
      </c>
      <c r="AC58" s="20">
        <v>91.3560620873626</v>
      </c>
      <c r="AD58" s="20">
        <v>87.0753226899378</v>
      </c>
      <c r="AE58" s="58">
        <v>86.6711948966749</v>
      </c>
      <c r="AF58" s="3"/>
      <c r="AI58" s="39">
        <v>50</v>
      </c>
      <c r="AJ58" s="40">
        <v>89.1152514574113</v>
      </c>
      <c r="AK58" s="40">
        <v>91.6503048791837</v>
      </c>
      <c r="AL58" s="40">
        <v>97.3015956357461</v>
      </c>
      <c r="AM58" s="42">
        <v>87.258362941735</v>
      </c>
      <c r="AN58" s="3"/>
      <c r="AO58" s="3"/>
      <c r="AP58" s="3"/>
      <c r="AQ58" s="39">
        <v>50</v>
      </c>
      <c r="AR58" s="40">
        <v>93.510126418585</v>
      </c>
      <c r="AS58" s="40">
        <v>99.1669079297885</v>
      </c>
      <c r="AT58" s="40">
        <v>98.5607244312856</v>
      </c>
      <c r="AU58" s="42">
        <v>87.258362941735</v>
      </c>
      <c r="AZ58" s="8">
        <v>49.5</v>
      </c>
      <c r="BA58" s="20">
        <v>53.227435896775</v>
      </c>
      <c r="BB58" s="20">
        <v>59.638871438189</v>
      </c>
      <c r="BC58" s="20">
        <v>65.1232850866647</v>
      </c>
      <c r="BD58" s="20">
        <v>73.7597971002716</v>
      </c>
      <c r="BE58" s="20">
        <v>83.652754253275</v>
      </c>
      <c r="BF58" s="20">
        <v>92.9064275580871</v>
      </c>
      <c r="BG58" s="20">
        <v>99.4685918199671</v>
      </c>
      <c r="BH58" s="20">
        <v>92.8544191442518</v>
      </c>
      <c r="BI58" s="58">
        <v>84.2047761829152</v>
      </c>
      <c r="BJ58" s="3"/>
      <c r="BK58" s="3"/>
      <c r="BL58" s="3"/>
      <c r="BM58" s="8">
        <v>50</v>
      </c>
      <c r="BN58" s="20">
        <v>87.5630780308981</v>
      </c>
      <c r="BO58" s="20">
        <v>89.2639132518759</v>
      </c>
      <c r="BP58" s="20">
        <v>91.476042631671</v>
      </c>
      <c r="BQ58" s="58">
        <v>86.863310732035</v>
      </c>
      <c r="BV58" s="8">
        <v>49.5</v>
      </c>
      <c r="BW58" s="20">
        <v>90.3320676692801</v>
      </c>
      <c r="BX58" s="20">
        <v>18.1199779086803</v>
      </c>
      <c r="BY58" s="20">
        <v>18.9587555553327</v>
      </c>
      <c r="BZ58" s="58">
        <v>37.6383526158974</v>
      </c>
      <c r="CA58" s="3"/>
      <c r="CB58" s="3"/>
      <c r="CC58" s="3"/>
      <c r="CD58" s="8">
        <v>49.5</v>
      </c>
      <c r="CE58" s="20">
        <v>33.4587786013002</v>
      </c>
      <c r="CF58" s="20">
        <v>35.0199923735169</v>
      </c>
      <c r="CG58" s="20">
        <v>50.4412957624923</v>
      </c>
      <c r="CH58" s="58">
        <v>92.0676964736411</v>
      </c>
      <c r="CL58" s="39">
        <v>50</v>
      </c>
      <c r="CM58" s="40">
        <v>45.8277858681716</v>
      </c>
      <c r="CN58" s="40">
        <v>58.6706108951494</v>
      </c>
      <c r="CO58" s="40">
        <v>66.0382942104465</v>
      </c>
      <c r="CP58" s="42">
        <v>89.0821397609608</v>
      </c>
      <c r="CQ58" s="40"/>
      <c r="CR58" s="3"/>
      <c r="CS58" s="3"/>
      <c r="CT58" s="39">
        <v>50</v>
      </c>
      <c r="CU58" s="40">
        <v>98.7263486805283</v>
      </c>
      <c r="CV58" s="40">
        <v>99.2184964701057</v>
      </c>
      <c r="CW58" s="40">
        <v>98.362711329875</v>
      </c>
      <c r="CX58" s="42">
        <v>89.0821397609608</v>
      </c>
    </row>
    <row r="59" spans="3:102">
      <c r="C59" s="8">
        <v>55.5</v>
      </c>
      <c r="D59" s="20">
        <v>88.4528687032462</v>
      </c>
      <c r="E59" s="20">
        <v>90.8749834515284</v>
      </c>
      <c r="F59" s="20">
        <v>93.0068255598483</v>
      </c>
      <c r="G59" s="20">
        <v>91.9288692769787</v>
      </c>
      <c r="H59" s="20">
        <v>89.7897714529373</v>
      </c>
      <c r="I59" s="20">
        <v>90.0522970063302</v>
      </c>
      <c r="J59" s="20">
        <v>85.2860731290322</v>
      </c>
      <c r="K59" s="58">
        <v>83.106840741094</v>
      </c>
      <c r="L59" s="3"/>
      <c r="M59" s="3"/>
      <c r="N59" s="3"/>
      <c r="O59" s="8">
        <v>50.5</v>
      </c>
      <c r="P59" s="20">
        <v>99.5975143755272</v>
      </c>
      <c r="Q59" s="20">
        <v>99.3262845646903</v>
      </c>
      <c r="R59" s="20">
        <v>98.4502557728925</v>
      </c>
      <c r="S59" s="58">
        <v>96.4980053084469</v>
      </c>
      <c r="T59" s="3"/>
      <c r="U59" s="3"/>
      <c r="V59" s="3"/>
      <c r="W59" s="8">
        <v>55.5</v>
      </c>
      <c r="X59" s="20">
        <v>92.6232661878195</v>
      </c>
      <c r="Y59" s="20">
        <v>92.6983372362795</v>
      </c>
      <c r="Z59" s="20">
        <v>95.1207943136276</v>
      </c>
      <c r="AA59" s="20">
        <v>92.6530281256279</v>
      </c>
      <c r="AB59" s="20">
        <v>90.6175633655344</v>
      </c>
      <c r="AC59" s="20">
        <v>90.5317923245505</v>
      </c>
      <c r="AD59" s="20">
        <v>85.9406475675516</v>
      </c>
      <c r="AE59" s="58">
        <v>85.3888321132834</v>
      </c>
      <c r="AF59" s="3"/>
      <c r="AI59" s="39">
        <v>50.5</v>
      </c>
      <c r="AJ59" s="40">
        <v>87.8210158962987</v>
      </c>
      <c r="AK59" s="40">
        <v>90.3868634756556</v>
      </c>
      <c r="AL59" s="40">
        <v>96.5274323458366</v>
      </c>
      <c r="AM59" s="42">
        <v>86.0436696578031</v>
      </c>
      <c r="AN59" s="3"/>
      <c r="AO59" s="3"/>
      <c r="AP59" s="3"/>
      <c r="AQ59" s="39">
        <v>50.5</v>
      </c>
      <c r="AR59" s="40">
        <v>93.084015864056</v>
      </c>
      <c r="AS59" s="40">
        <v>98.9267275930785</v>
      </c>
      <c r="AT59" s="40">
        <v>97.9561486620267</v>
      </c>
      <c r="AU59" s="42">
        <v>86.0436696578031</v>
      </c>
      <c r="AZ59" s="8">
        <v>50</v>
      </c>
      <c r="BA59" s="20">
        <v>62.1032974095656</v>
      </c>
      <c r="BB59" s="20">
        <v>68.3393561182983</v>
      </c>
      <c r="BC59" s="20">
        <v>73.5717166112573</v>
      </c>
      <c r="BD59" s="20">
        <v>81.37439252855</v>
      </c>
      <c r="BE59" s="20">
        <v>89.7192057696374</v>
      </c>
      <c r="BF59" s="20">
        <v>96.5851035528551</v>
      </c>
      <c r="BG59" s="20">
        <v>98.4144728546311</v>
      </c>
      <c r="BH59" s="20">
        <v>91.2402556239716</v>
      </c>
      <c r="BI59" s="58">
        <v>82.3850874236365</v>
      </c>
      <c r="BJ59" s="3"/>
      <c r="BK59" s="3"/>
      <c r="BL59" s="3"/>
      <c r="BM59" s="8">
        <v>50.5</v>
      </c>
      <c r="BN59" s="20">
        <v>86.2473150845666</v>
      </c>
      <c r="BO59" s="20">
        <v>87.9394072519087</v>
      </c>
      <c r="BP59" s="20">
        <v>90.0886730307545</v>
      </c>
      <c r="BQ59" s="58">
        <v>85.5455804641169</v>
      </c>
      <c r="BV59" s="8">
        <v>50</v>
      </c>
      <c r="BW59" s="20">
        <v>89.0821397609608</v>
      </c>
      <c r="BX59" s="20">
        <v>21.9481262656754</v>
      </c>
      <c r="BY59" s="20">
        <v>22.8819621314213</v>
      </c>
      <c r="BZ59" s="58">
        <v>44.2142285926493</v>
      </c>
      <c r="CA59" s="3"/>
      <c r="CB59" s="3"/>
      <c r="CC59" s="3"/>
      <c r="CD59" s="8">
        <v>50</v>
      </c>
      <c r="CE59" s="20">
        <v>36.3799702110826</v>
      </c>
      <c r="CF59" s="20">
        <v>38.5501546498439</v>
      </c>
      <c r="CG59" s="20">
        <v>57.1311505727014</v>
      </c>
      <c r="CH59" s="58">
        <v>91.0421610007302</v>
      </c>
      <c r="CL59" s="39">
        <v>50.5</v>
      </c>
      <c r="CM59" s="40">
        <v>52.3795125016552</v>
      </c>
      <c r="CN59" s="40">
        <v>66.2089374766362</v>
      </c>
      <c r="CO59" s="40">
        <v>73.3571498874244</v>
      </c>
      <c r="CP59" s="42">
        <v>87.8338144726546</v>
      </c>
      <c r="CQ59" s="40"/>
      <c r="CR59" s="3"/>
      <c r="CS59" s="3"/>
      <c r="CT59" s="39">
        <v>50.5</v>
      </c>
      <c r="CU59" s="40">
        <v>99.7346139171669</v>
      </c>
      <c r="CV59" s="40">
        <v>100</v>
      </c>
      <c r="CW59" s="40">
        <v>97.1499358354574</v>
      </c>
      <c r="CX59" s="42">
        <v>87.8338144726546</v>
      </c>
    </row>
    <row r="60" spans="3:102">
      <c r="C60" s="8">
        <v>56</v>
      </c>
      <c r="D60" s="20">
        <v>87.3929438469282</v>
      </c>
      <c r="E60" s="20">
        <v>90.1375574910778</v>
      </c>
      <c r="F60" s="20">
        <v>92.3484414828367</v>
      </c>
      <c r="G60" s="20">
        <v>91.2342956224323</v>
      </c>
      <c r="H60" s="20">
        <v>89.04494649931</v>
      </c>
      <c r="I60" s="20">
        <v>89.1828753333722</v>
      </c>
      <c r="J60" s="20">
        <v>83.9982790998689</v>
      </c>
      <c r="K60" s="58">
        <v>81.625376450438</v>
      </c>
      <c r="L60" s="3"/>
      <c r="M60" s="3"/>
      <c r="N60" s="3"/>
      <c r="O60" s="8">
        <v>51</v>
      </c>
      <c r="P60" s="20">
        <v>99.3554958616884</v>
      </c>
      <c r="Q60" s="20">
        <v>98.7428353784654</v>
      </c>
      <c r="R60" s="20">
        <v>97.8164360692266</v>
      </c>
      <c r="S60" s="58">
        <v>96.076803347544</v>
      </c>
      <c r="T60" s="3"/>
      <c r="U60" s="3"/>
      <c r="V60" s="3"/>
      <c r="W60" s="8">
        <v>56</v>
      </c>
      <c r="X60" s="20">
        <v>92.0824860519634</v>
      </c>
      <c r="Y60" s="20">
        <v>92.1479884037288</v>
      </c>
      <c r="Z60" s="20">
        <v>94.5479582308468</v>
      </c>
      <c r="AA60" s="20">
        <v>92.0175337128099</v>
      </c>
      <c r="AB60" s="20">
        <v>89.8710349740951</v>
      </c>
      <c r="AC60" s="20">
        <v>89.5854831044483</v>
      </c>
      <c r="AD60" s="20">
        <v>84.6777866488937</v>
      </c>
      <c r="AE60" s="58">
        <v>83.9839249900359</v>
      </c>
      <c r="AF60" s="3"/>
      <c r="AI60" s="39">
        <v>51</v>
      </c>
      <c r="AJ60" s="40">
        <v>86.4706185641464</v>
      </c>
      <c r="AK60" s="40">
        <v>89.1376163778448</v>
      </c>
      <c r="AL60" s="40">
        <v>95.6257526962897</v>
      </c>
      <c r="AM60" s="42">
        <v>84.8309980858026</v>
      </c>
      <c r="AN60" s="3"/>
      <c r="AO60" s="3"/>
      <c r="AP60" s="3"/>
      <c r="AQ60" s="39">
        <v>51</v>
      </c>
      <c r="AR60" s="40">
        <v>92.3397448564889</v>
      </c>
      <c r="AS60" s="40">
        <v>98.5629158007012</v>
      </c>
      <c r="AT60" s="40">
        <v>97.1555276673192</v>
      </c>
      <c r="AU60" s="42">
        <v>84.8309980858026</v>
      </c>
      <c r="AZ60" s="8">
        <v>50.5</v>
      </c>
      <c r="BA60" s="20">
        <v>70.8231251973904</v>
      </c>
      <c r="BB60" s="20">
        <v>76.5430379320623</v>
      </c>
      <c r="BC60" s="20">
        <v>81.2820265766341</v>
      </c>
      <c r="BD60" s="20">
        <v>87.8701577421683</v>
      </c>
      <c r="BE60" s="20">
        <v>94.347268637333</v>
      </c>
      <c r="BF60" s="20">
        <v>98.8771818688651</v>
      </c>
      <c r="BG60" s="20">
        <v>97.0415435411397</v>
      </c>
      <c r="BH60" s="20">
        <v>89.6373719819909</v>
      </c>
      <c r="BI60" s="58">
        <v>80.5828139659838</v>
      </c>
      <c r="BJ60" s="3"/>
      <c r="BK60" s="3"/>
      <c r="BL60" s="3"/>
      <c r="BM60" s="8">
        <v>51</v>
      </c>
      <c r="BN60" s="20">
        <v>84.9363589070924</v>
      </c>
      <c r="BO60" s="20">
        <v>86.6180367181317</v>
      </c>
      <c r="BP60" s="20">
        <v>88.7635674919772</v>
      </c>
      <c r="BQ60" s="58">
        <v>84.2480121948707</v>
      </c>
      <c r="BV60" s="8">
        <v>50.5</v>
      </c>
      <c r="BW60" s="20">
        <v>87.8338144726546</v>
      </c>
      <c r="BX60" s="20">
        <v>26.411416192856</v>
      </c>
      <c r="BY60" s="20">
        <v>27.4548114757519</v>
      </c>
      <c r="BZ60" s="58">
        <v>51.2195791868874</v>
      </c>
      <c r="CA60" s="3"/>
      <c r="CB60" s="3"/>
      <c r="CC60" s="3"/>
      <c r="CD60" s="8">
        <v>50.5</v>
      </c>
      <c r="CE60" s="20">
        <v>39.7005326450548</v>
      </c>
      <c r="CF60" s="20">
        <v>42.6736251145689</v>
      </c>
      <c r="CG60" s="20">
        <v>64.2563756502093</v>
      </c>
      <c r="CH60" s="58">
        <v>90.017940438593</v>
      </c>
      <c r="CL60" s="39">
        <v>51</v>
      </c>
      <c r="CM60" s="40">
        <v>59.2105664529749</v>
      </c>
      <c r="CN60" s="40">
        <v>73.5139530822618</v>
      </c>
      <c r="CO60" s="40">
        <v>80.1914174106985</v>
      </c>
      <c r="CP60" s="42">
        <v>86.5761944564304</v>
      </c>
      <c r="CQ60" s="40"/>
      <c r="CR60" s="3"/>
      <c r="CS60" s="3"/>
      <c r="CT60" s="39">
        <v>51</v>
      </c>
      <c r="CU60" s="40">
        <v>100</v>
      </c>
      <c r="CV60" s="40">
        <v>99.9980633330356</v>
      </c>
      <c r="CW60" s="40">
        <v>95.8027832840429</v>
      </c>
      <c r="CX60" s="42">
        <v>86.5761944564304</v>
      </c>
    </row>
    <row r="61" spans="3:102">
      <c r="C61" s="8">
        <v>56.5</v>
      </c>
      <c r="D61" s="20">
        <v>86.3047870648953</v>
      </c>
      <c r="E61" s="20">
        <v>89.3714501835439</v>
      </c>
      <c r="F61" s="20">
        <v>91.6638251870638</v>
      </c>
      <c r="G61" s="20">
        <v>90.4859230747813</v>
      </c>
      <c r="H61" s="20">
        <v>88.2403055526696</v>
      </c>
      <c r="I61" s="20">
        <v>88.2220286650228</v>
      </c>
      <c r="J61" s="20">
        <v>82.6438218814871</v>
      </c>
      <c r="K61" s="58">
        <v>80.0675694211023</v>
      </c>
      <c r="L61" s="3"/>
      <c r="M61" s="3"/>
      <c r="N61" s="3"/>
      <c r="O61" s="8">
        <v>51.5</v>
      </c>
      <c r="P61" s="20">
        <v>99.1039565661362</v>
      </c>
      <c r="Q61" s="20">
        <v>97.9806560951674</v>
      </c>
      <c r="R61" s="20">
        <v>97.1843704021897</v>
      </c>
      <c r="S61" s="58">
        <v>95.5972950737506</v>
      </c>
      <c r="T61" s="3"/>
      <c r="U61" s="3"/>
      <c r="V61" s="3"/>
      <c r="W61" s="8">
        <v>56.5</v>
      </c>
      <c r="X61" s="20">
        <v>91.5406697834529</v>
      </c>
      <c r="Y61" s="20">
        <v>91.5703476144135</v>
      </c>
      <c r="Z61" s="20">
        <v>93.9494239412533</v>
      </c>
      <c r="AA61" s="20">
        <v>91.3075857870601</v>
      </c>
      <c r="AB61" s="20">
        <v>89.0608903337606</v>
      </c>
      <c r="AC61" s="20">
        <v>88.5024049644912</v>
      </c>
      <c r="AD61" s="20">
        <v>83.3342090167079</v>
      </c>
      <c r="AE61" s="58">
        <v>82.4607653069232</v>
      </c>
      <c r="AF61" s="3"/>
      <c r="AI61" s="39">
        <v>51.5</v>
      </c>
      <c r="AJ61" s="40">
        <v>85.0692284493172</v>
      </c>
      <c r="AK61" s="40">
        <v>87.897231094747</v>
      </c>
      <c r="AL61" s="40">
        <v>94.6039077478929</v>
      </c>
      <c r="AM61" s="42">
        <v>83.5856026097476</v>
      </c>
      <c r="AN61" s="3"/>
      <c r="AO61" s="3"/>
      <c r="AP61" s="3"/>
      <c r="AQ61" s="39">
        <v>51.5</v>
      </c>
      <c r="AR61" s="40">
        <v>91.2607251286132</v>
      </c>
      <c r="AS61" s="40">
        <v>98.0199915251832</v>
      </c>
      <c r="AT61" s="40">
        <v>96.1373912955191</v>
      </c>
      <c r="AU61" s="42">
        <v>83.5856026097476</v>
      </c>
      <c r="AZ61" s="8">
        <v>51</v>
      </c>
      <c r="BA61" s="20">
        <v>78.9083898652018</v>
      </c>
      <c r="BB61" s="20">
        <v>83.8412093383649</v>
      </c>
      <c r="BC61" s="20">
        <v>87.878620577825</v>
      </c>
      <c r="BD61" s="20">
        <v>93.0097812507748</v>
      </c>
      <c r="BE61" s="20">
        <v>97.5147519275639</v>
      </c>
      <c r="BF61" s="20">
        <v>99.9413833162586</v>
      </c>
      <c r="BG61" s="20">
        <v>95.5166817441084</v>
      </c>
      <c r="BH61" s="20">
        <v>88.0512726201395</v>
      </c>
      <c r="BI61" s="58">
        <v>78.8100142419226</v>
      </c>
      <c r="BJ61" s="3"/>
      <c r="BK61" s="3"/>
      <c r="BL61" s="3"/>
      <c r="BM61" s="8">
        <v>51.5</v>
      </c>
      <c r="BN61" s="20">
        <v>83.6321596326352</v>
      </c>
      <c r="BO61" s="20">
        <v>85.3156845582734</v>
      </c>
      <c r="BP61" s="20">
        <v>87.4936372425755</v>
      </c>
      <c r="BQ61" s="58">
        <v>82.9922545992742</v>
      </c>
      <c r="BV61" s="8">
        <v>51</v>
      </c>
      <c r="BW61" s="20">
        <v>86.5761944564304</v>
      </c>
      <c r="BX61" s="20">
        <v>31.5044290243828</v>
      </c>
      <c r="BY61" s="20">
        <v>32.6873871664411</v>
      </c>
      <c r="BZ61" s="58">
        <v>58.5318241329277</v>
      </c>
      <c r="CA61" s="3"/>
      <c r="CB61" s="3"/>
      <c r="CC61" s="3"/>
      <c r="CD61" s="8">
        <v>51</v>
      </c>
      <c r="CE61" s="20">
        <v>43.4186942969133</v>
      </c>
      <c r="CF61" s="20">
        <v>47.3817639343348</v>
      </c>
      <c r="CG61" s="20">
        <v>71.486052057573</v>
      </c>
      <c r="CH61" s="58">
        <v>88.9860937780804</v>
      </c>
      <c r="CL61" s="39">
        <v>51.5</v>
      </c>
      <c r="CM61" s="40">
        <v>66.1730028066265</v>
      </c>
      <c r="CN61" s="40">
        <v>80.3314175314493</v>
      </c>
      <c r="CO61" s="40">
        <v>86.2618524043024</v>
      </c>
      <c r="CP61" s="42">
        <v>85.3306830403055</v>
      </c>
      <c r="CQ61" s="40"/>
      <c r="CR61" s="3"/>
      <c r="CS61" s="3"/>
      <c r="CT61" s="39">
        <v>51.5</v>
      </c>
      <c r="CU61" s="40">
        <v>99.7053968947386</v>
      </c>
      <c r="CV61" s="40">
        <v>99.4183386184223</v>
      </c>
      <c r="CW61" s="40">
        <v>94.3989608858897</v>
      </c>
      <c r="CX61" s="42">
        <v>85.3306830403055</v>
      </c>
    </row>
    <row r="62" spans="3:102">
      <c r="C62" s="8">
        <v>57</v>
      </c>
      <c r="D62" s="20">
        <v>85.1180297681289</v>
      </c>
      <c r="E62" s="20">
        <v>88.5762303444905</v>
      </c>
      <c r="F62" s="20">
        <v>90.9219259905905</v>
      </c>
      <c r="G62" s="20">
        <v>89.6846512817085</v>
      </c>
      <c r="H62" s="20">
        <v>87.3389427460204</v>
      </c>
      <c r="I62" s="20">
        <v>87.1603156897733</v>
      </c>
      <c r="J62" s="20">
        <v>81.1922679539204</v>
      </c>
      <c r="K62" s="58">
        <v>78.440832278259</v>
      </c>
      <c r="L62" s="3"/>
      <c r="M62" s="3"/>
      <c r="N62" s="3"/>
      <c r="O62" s="8">
        <v>52</v>
      </c>
      <c r="P62" s="20">
        <v>98.7595654563549</v>
      </c>
      <c r="Q62" s="20">
        <v>97.295019983852</v>
      </c>
      <c r="R62" s="20">
        <v>96.5633110622564</v>
      </c>
      <c r="S62" s="58">
        <v>95.0588791512786</v>
      </c>
      <c r="T62" s="3"/>
      <c r="U62" s="3"/>
      <c r="V62" s="3"/>
      <c r="W62" s="8">
        <v>57</v>
      </c>
      <c r="X62" s="20">
        <v>90.8958633926071</v>
      </c>
      <c r="Y62" s="20">
        <v>90.8868841805662</v>
      </c>
      <c r="Z62" s="20">
        <v>93.2811532994376</v>
      </c>
      <c r="AA62" s="20">
        <v>90.5270070345458</v>
      </c>
      <c r="AB62" s="20">
        <v>88.1447439264158</v>
      </c>
      <c r="AC62" s="20">
        <v>87.2980326241527</v>
      </c>
      <c r="AD62" s="20">
        <v>81.9064957865432</v>
      </c>
      <c r="AE62" s="58">
        <v>80.8269806515513</v>
      </c>
      <c r="AF62" s="3"/>
      <c r="AI62" s="39">
        <v>52</v>
      </c>
      <c r="AJ62" s="40">
        <v>83.6435964620839</v>
      </c>
      <c r="AK62" s="40">
        <v>86.6590449362995</v>
      </c>
      <c r="AL62" s="40">
        <v>93.4774304913822</v>
      </c>
      <c r="AM62" s="42">
        <v>82.2779295477862</v>
      </c>
      <c r="AN62" s="3"/>
      <c r="AO62" s="3"/>
      <c r="AP62" s="3"/>
      <c r="AQ62" s="39">
        <v>52</v>
      </c>
      <c r="AR62" s="40">
        <v>89.8627893105098</v>
      </c>
      <c r="AS62" s="40">
        <v>97.2608370460774</v>
      </c>
      <c r="AT62" s="40">
        <v>94.9606566974747</v>
      </c>
      <c r="AU62" s="42">
        <v>82.2779295477862</v>
      </c>
      <c r="AZ62" s="8">
        <v>51.5</v>
      </c>
      <c r="BA62" s="20">
        <v>85.9223512546264</v>
      </c>
      <c r="BB62" s="20">
        <v>89.8671015543425</v>
      </c>
      <c r="BC62" s="20">
        <v>93.0733660898773</v>
      </c>
      <c r="BD62" s="20">
        <v>96.6618425956496</v>
      </c>
      <c r="BE62" s="20">
        <v>99.3204349883937</v>
      </c>
      <c r="BF62" s="20">
        <v>100</v>
      </c>
      <c r="BG62" s="20">
        <v>93.9548940913128</v>
      </c>
      <c r="BH62" s="20">
        <v>86.4910309656471</v>
      </c>
      <c r="BI62" s="58">
        <v>77.0788281074776</v>
      </c>
      <c r="BJ62" s="3"/>
      <c r="BK62" s="3"/>
      <c r="BL62" s="3"/>
      <c r="BM62" s="8">
        <v>52</v>
      </c>
      <c r="BN62" s="20">
        <v>82.3241350522369</v>
      </c>
      <c r="BO62" s="20">
        <v>84.0119033341169</v>
      </c>
      <c r="BP62" s="20">
        <v>86.2535028291984</v>
      </c>
      <c r="BQ62" s="58">
        <v>81.7545166615215</v>
      </c>
      <c r="BV62" s="8">
        <v>51.5</v>
      </c>
      <c r="BW62" s="20">
        <v>85.3306830403055</v>
      </c>
      <c r="BX62" s="20">
        <v>37.1728441616881</v>
      </c>
      <c r="BY62" s="20">
        <v>38.5371098643259</v>
      </c>
      <c r="BZ62" s="58">
        <v>65.9381631791867</v>
      </c>
      <c r="CA62" s="3"/>
      <c r="CB62" s="3"/>
      <c r="CC62" s="3"/>
      <c r="CD62" s="8">
        <v>51.5</v>
      </c>
      <c r="CE62" s="20">
        <v>47.5064703756944</v>
      </c>
      <c r="CF62" s="20">
        <v>52.6316711950252</v>
      </c>
      <c r="CG62" s="20">
        <v>78.4289832769032</v>
      </c>
      <c r="CH62" s="58">
        <v>87.964181929685</v>
      </c>
      <c r="CL62" s="39">
        <v>52</v>
      </c>
      <c r="CM62" s="40">
        <v>73.0413140992256</v>
      </c>
      <c r="CN62" s="40">
        <v>86.3935324086838</v>
      </c>
      <c r="CO62" s="40">
        <v>91.3355289517182</v>
      </c>
      <c r="CP62" s="42">
        <v>84.1051177651323</v>
      </c>
      <c r="CQ62" s="40"/>
      <c r="CR62" s="3"/>
      <c r="CS62" s="3"/>
      <c r="CT62" s="39">
        <v>52</v>
      </c>
      <c r="CU62" s="40">
        <v>99.0361179892948</v>
      </c>
      <c r="CV62" s="40">
        <v>98.4604916209787</v>
      </c>
      <c r="CW62" s="40">
        <v>92.9853336292077</v>
      </c>
      <c r="CX62" s="42">
        <v>84.1051177651323</v>
      </c>
    </row>
    <row r="63" spans="3:102">
      <c r="C63" s="8">
        <v>57.5</v>
      </c>
      <c r="D63" s="20">
        <v>83.8734080453925</v>
      </c>
      <c r="E63" s="20">
        <v>87.7081730809504</v>
      </c>
      <c r="F63" s="20">
        <v>90.1214084006722</v>
      </c>
      <c r="G63" s="20">
        <v>88.8096588892213</v>
      </c>
      <c r="H63" s="20">
        <v>86.3266465918121</v>
      </c>
      <c r="I63" s="20">
        <v>85.9860989504114</v>
      </c>
      <c r="J63" s="20">
        <v>79.6692283516764</v>
      </c>
      <c r="K63" s="58">
        <v>76.7375134975242</v>
      </c>
      <c r="L63" s="3"/>
      <c r="M63" s="3"/>
      <c r="N63" s="3"/>
      <c r="O63" s="8">
        <v>52.5</v>
      </c>
      <c r="P63" s="20">
        <v>98.3480799098851</v>
      </c>
      <c r="Q63" s="20">
        <v>96.6688776619924</v>
      </c>
      <c r="R63" s="20">
        <v>95.9987341028347</v>
      </c>
      <c r="S63" s="58">
        <v>94.555681453948</v>
      </c>
      <c r="T63" s="3"/>
      <c r="U63" s="3"/>
      <c r="V63" s="3"/>
      <c r="W63" s="8">
        <v>57.5</v>
      </c>
      <c r="X63" s="20">
        <v>90.1536449516159</v>
      </c>
      <c r="Y63" s="20">
        <v>90.1102116615939</v>
      </c>
      <c r="Z63" s="20">
        <v>92.5326386083135</v>
      </c>
      <c r="AA63" s="20">
        <v>89.655066986762</v>
      </c>
      <c r="AB63" s="20">
        <v>87.1271912537814</v>
      </c>
      <c r="AC63" s="20">
        <v>85.9899937189721</v>
      </c>
      <c r="AD63" s="20">
        <v>80.4106560223784</v>
      </c>
      <c r="AE63" s="58">
        <v>79.1176398695611</v>
      </c>
      <c r="AF63" s="3"/>
      <c r="AI63" s="39">
        <v>52.5</v>
      </c>
      <c r="AJ63" s="40">
        <v>82.2044518721436</v>
      </c>
      <c r="AK63" s="40">
        <v>85.407575892791</v>
      </c>
      <c r="AL63" s="40">
        <v>92.2620667330414</v>
      </c>
      <c r="AM63" s="42">
        <v>80.9475235667478</v>
      </c>
      <c r="AN63" s="3"/>
      <c r="AO63" s="3"/>
      <c r="AP63" s="3"/>
      <c r="AQ63" s="39">
        <v>52.5</v>
      </c>
      <c r="AR63" s="40">
        <v>88.4703355702375</v>
      </c>
      <c r="AS63" s="40">
        <v>96.2579297967002</v>
      </c>
      <c r="AT63" s="40">
        <v>93.6687323428771</v>
      </c>
      <c r="AU63" s="42">
        <v>80.9475235667478</v>
      </c>
      <c r="AZ63" s="8">
        <v>52</v>
      </c>
      <c r="BA63" s="20">
        <v>91.5647067555145</v>
      </c>
      <c r="BB63" s="20">
        <v>94.4435427507081</v>
      </c>
      <c r="BC63" s="20">
        <v>96.7583571813051</v>
      </c>
      <c r="BD63" s="20">
        <v>98.9106033690821</v>
      </c>
      <c r="BE63" s="20">
        <v>100</v>
      </c>
      <c r="BF63" s="20">
        <v>99.3296037444145</v>
      </c>
      <c r="BG63" s="20">
        <v>92.3791504240173</v>
      </c>
      <c r="BH63" s="20">
        <v>84.9667045525412</v>
      </c>
      <c r="BI63" s="58">
        <v>75.3724640228233</v>
      </c>
      <c r="BJ63" s="3"/>
      <c r="BK63" s="3"/>
      <c r="BL63" s="3"/>
      <c r="BM63" s="8">
        <v>52.5</v>
      </c>
      <c r="BN63" s="20">
        <v>81.0471841455118</v>
      </c>
      <c r="BO63" s="20">
        <v>82.7262718646747</v>
      </c>
      <c r="BP63" s="20">
        <v>85.0016983560587</v>
      </c>
      <c r="BQ63" s="58">
        <v>80.5462334631229</v>
      </c>
      <c r="BV63" s="8">
        <v>52</v>
      </c>
      <c r="BW63" s="20">
        <v>84.1051177651323</v>
      </c>
      <c r="BX63" s="20">
        <v>43.3452311220494</v>
      </c>
      <c r="BY63" s="20">
        <v>44.954803687755</v>
      </c>
      <c r="BZ63" s="58">
        <v>73.1730876552849</v>
      </c>
      <c r="CA63" s="3"/>
      <c r="CB63" s="3"/>
      <c r="CC63" s="3"/>
      <c r="CD63" s="8">
        <v>52</v>
      </c>
      <c r="CE63" s="20">
        <v>51.9217579610105</v>
      </c>
      <c r="CF63" s="20">
        <v>58.3339896404772</v>
      </c>
      <c r="CG63" s="20">
        <v>84.7027571507091</v>
      </c>
      <c r="CH63" s="58">
        <v>86.9586354052075</v>
      </c>
      <c r="CL63" s="39">
        <v>52.5</v>
      </c>
      <c r="CM63" s="40">
        <v>79.5640148776171</v>
      </c>
      <c r="CN63" s="40">
        <v>91.4550109545425</v>
      </c>
      <c r="CO63" s="40">
        <v>95.2662860953958</v>
      </c>
      <c r="CP63" s="42">
        <v>82.8940385113969</v>
      </c>
      <c r="CQ63" s="40"/>
      <c r="CR63" s="3"/>
      <c r="CS63" s="3"/>
      <c r="CT63" s="39">
        <v>52.5</v>
      </c>
      <c r="CU63" s="40">
        <v>98.1020854593793</v>
      </c>
      <c r="CV63" s="40">
        <v>97.2757685394639</v>
      </c>
      <c r="CW63" s="40">
        <v>91.5735328292371</v>
      </c>
      <c r="CX63" s="42">
        <v>82.8940385113969</v>
      </c>
    </row>
    <row r="64" spans="3:102">
      <c r="C64" s="8">
        <v>58</v>
      </c>
      <c r="D64" s="20">
        <v>82.5667290098513</v>
      </c>
      <c r="E64" s="20">
        <v>86.7651200538335</v>
      </c>
      <c r="F64" s="20">
        <v>89.2663191301419</v>
      </c>
      <c r="G64" s="20">
        <v>87.8606731095792</v>
      </c>
      <c r="H64" s="20">
        <v>85.2139733403838</v>
      </c>
      <c r="I64" s="20">
        <v>84.7083566445066</v>
      </c>
      <c r="J64" s="20">
        <v>78.0700750389836</v>
      </c>
      <c r="K64" s="58">
        <v>74.9595283131718</v>
      </c>
      <c r="L64" s="3"/>
      <c r="M64" s="3"/>
      <c r="N64" s="3"/>
      <c r="O64" s="8">
        <v>53</v>
      </c>
      <c r="P64" s="20">
        <v>97.9265891245283</v>
      </c>
      <c r="Q64" s="20">
        <v>96.0258228906968</v>
      </c>
      <c r="R64" s="20">
        <v>95.4545642475215</v>
      </c>
      <c r="S64" s="58">
        <v>94.0386986473915</v>
      </c>
      <c r="T64" s="3"/>
      <c r="U64" s="3"/>
      <c r="V64" s="3"/>
      <c r="W64" s="8">
        <v>58</v>
      </c>
      <c r="X64" s="20">
        <v>89.3137508230125</v>
      </c>
      <c r="Y64" s="20">
        <v>89.2483033779598</v>
      </c>
      <c r="Z64" s="20">
        <v>91.7195756107416</v>
      </c>
      <c r="AA64" s="20">
        <v>88.6835303468531</v>
      </c>
      <c r="AB64" s="20">
        <v>86.0174207655877</v>
      </c>
      <c r="AC64" s="20">
        <v>84.5998933036834</v>
      </c>
      <c r="AD64" s="20">
        <v>78.8201736361103</v>
      </c>
      <c r="AE64" s="58">
        <v>77.342330755674</v>
      </c>
      <c r="AF64" s="3"/>
      <c r="AI64" s="39">
        <v>53</v>
      </c>
      <c r="AJ64" s="40">
        <v>80.7542938221285</v>
      </c>
      <c r="AK64" s="40">
        <v>84.1280633757346</v>
      </c>
      <c r="AL64" s="40">
        <v>90.9938987676992</v>
      </c>
      <c r="AM64" s="42">
        <v>79.5684614255662</v>
      </c>
      <c r="AN64" s="3"/>
      <c r="AO64" s="3"/>
      <c r="AP64" s="3"/>
      <c r="AQ64" s="39">
        <v>53</v>
      </c>
      <c r="AR64" s="40">
        <v>87.0815558818982</v>
      </c>
      <c r="AS64" s="40">
        <v>95.0458051292879</v>
      </c>
      <c r="AT64" s="40">
        <v>92.2949651919456</v>
      </c>
      <c r="AU64" s="42">
        <v>79.5684614255662</v>
      </c>
      <c r="AZ64" s="8">
        <v>52.5</v>
      </c>
      <c r="BA64" s="20">
        <v>95.7020463259908</v>
      </c>
      <c r="BB64" s="20">
        <v>97.5755731013868</v>
      </c>
      <c r="BC64" s="20">
        <v>99.006069742137</v>
      </c>
      <c r="BD64" s="20">
        <v>99.9416991274334</v>
      </c>
      <c r="BE64" s="20">
        <v>99.8256170164131</v>
      </c>
      <c r="BF64" s="20">
        <v>98.1672894790556</v>
      </c>
      <c r="BG64" s="20">
        <v>90.812866248291</v>
      </c>
      <c r="BH64" s="20">
        <v>83.4633604639076</v>
      </c>
      <c r="BI64" s="58">
        <v>73.6807210142233</v>
      </c>
      <c r="BJ64" s="3"/>
      <c r="BK64" s="3"/>
      <c r="BL64" s="3"/>
      <c r="BM64" s="8">
        <v>53</v>
      </c>
      <c r="BN64" s="20">
        <v>79.7952202612972</v>
      </c>
      <c r="BO64" s="20">
        <v>81.4639942229135</v>
      </c>
      <c r="BP64" s="20">
        <v>83.7557010583247</v>
      </c>
      <c r="BQ64" s="58">
        <v>79.387502191382</v>
      </c>
      <c r="BV64" s="8">
        <v>52.5</v>
      </c>
      <c r="BW64" s="20">
        <v>82.8940385113969</v>
      </c>
      <c r="BX64" s="20">
        <v>49.9178958802447</v>
      </c>
      <c r="BY64" s="20">
        <v>51.8438786053468</v>
      </c>
      <c r="BZ64" s="58">
        <v>79.960817012291</v>
      </c>
      <c r="CA64" s="3"/>
      <c r="CB64" s="3"/>
      <c r="CC64" s="3"/>
      <c r="CD64" s="8">
        <v>52.5</v>
      </c>
      <c r="CE64" s="20">
        <v>56.6294887385556</v>
      </c>
      <c r="CF64" s="20">
        <v>64.3375189459402</v>
      </c>
      <c r="CG64" s="20">
        <v>90.0134285486153</v>
      </c>
      <c r="CH64" s="58">
        <v>85.964974309279</v>
      </c>
      <c r="CL64" s="39">
        <v>53</v>
      </c>
      <c r="CM64" s="40">
        <v>85.459578195494</v>
      </c>
      <c r="CN64" s="40">
        <v>95.329717308224</v>
      </c>
      <c r="CO64" s="40">
        <v>97.9506868384962</v>
      </c>
      <c r="CP64" s="42">
        <v>81.6714597796307</v>
      </c>
      <c r="CQ64" s="40"/>
      <c r="CR64" s="3"/>
      <c r="CS64" s="3"/>
      <c r="CT64" s="39">
        <v>53</v>
      </c>
      <c r="CU64" s="40">
        <v>96.9836324501277</v>
      </c>
      <c r="CV64" s="40">
        <v>95.9672771344263</v>
      </c>
      <c r="CW64" s="40">
        <v>90.1843768608435</v>
      </c>
      <c r="CX64" s="42">
        <v>81.6714597796307</v>
      </c>
    </row>
    <row r="65" spans="3:102">
      <c r="C65" s="8">
        <v>58.5</v>
      </c>
      <c r="D65" s="20">
        <v>81.20951459909</v>
      </c>
      <c r="E65" s="20">
        <v>85.7448200289667</v>
      </c>
      <c r="F65" s="20">
        <v>88.3406990301323</v>
      </c>
      <c r="G65" s="20">
        <v>86.8510901279194</v>
      </c>
      <c r="H65" s="20">
        <v>84.0101822008052</v>
      </c>
      <c r="I65" s="20">
        <v>83.3412602816753</v>
      </c>
      <c r="J65" s="20">
        <v>76.3933653998144</v>
      </c>
      <c r="K65" s="58">
        <v>73.0882683453622</v>
      </c>
      <c r="L65" s="3"/>
      <c r="M65" s="3"/>
      <c r="N65" s="3"/>
      <c r="O65" s="8">
        <v>53.5</v>
      </c>
      <c r="P65" s="20">
        <v>97.40485210676</v>
      </c>
      <c r="Q65" s="20">
        <v>95.4262700643361</v>
      </c>
      <c r="R65" s="20">
        <v>94.9491074633688</v>
      </c>
      <c r="S65" s="58">
        <v>93.41601306758</v>
      </c>
      <c r="T65" s="3"/>
      <c r="U65" s="3"/>
      <c r="V65" s="3"/>
      <c r="W65" s="8">
        <v>58.5</v>
      </c>
      <c r="X65" s="20">
        <v>88.386222046501</v>
      </c>
      <c r="Y65" s="20">
        <v>88.2965097248723</v>
      </c>
      <c r="Z65" s="20">
        <v>90.8437200945853</v>
      </c>
      <c r="AA65" s="20">
        <v>87.5916853084534</v>
      </c>
      <c r="AB65" s="20">
        <v>84.829648501239</v>
      </c>
      <c r="AC65" s="20">
        <v>83.1602385639502</v>
      </c>
      <c r="AD65" s="20">
        <v>77.1723036417276</v>
      </c>
      <c r="AE65" s="58">
        <v>75.4900762485397</v>
      </c>
      <c r="AF65" s="3"/>
      <c r="AI65" s="39">
        <v>53.5</v>
      </c>
      <c r="AJ65" s="40">
        <v>79.2891995897365</v>
      </c>
      <c r="AK65" s="40">
        <v>82.803284702059</v>
      </c>
      <c r="AL65" s="40">
        <v>89.7022082454775</v>
      </c>
      <c r="AM65" s="42">
        <v>78.142699920112</v>
      </c>
      <c r="AN65" s="3"/>
      <c r="AO65" s="3"/>
      <c r="AP65" s="3"/>
      <c r="AQ65" s="39">
        <v>53.5</v>
      </c>
      <c r="AR65" s="40">
        <v>85.6763228098847</v>
      </c>
      <c r="AS65" s="40">
        <v>93.6657885468216</v>
      </c>
      <c r="AT65" s="40">
        <v>90.852926129825</v>
      </c>
      <c r="AU65" s="42">
        <v>78.142699920112</v>
      </c>
      <c r="AZ65" s="8">
        <v>53</v>
      </c>
      <c r="BA65" s="20">
        <v>98.3619049339031</v>
      </c>
      <c r="BB65" s="20">
        <v>99.3613232083612</v>
      </c>
      <c r="BC65" s="20">
        <v>100</v>
      </c>
      <c r="BD65" s="20">
        <v>100</v>
      </c>
      <c r="BE65" s="20">
        <v>99.0320021298682</v>
      </c>
      <c r="BF65" s="20">
        <v>96.7139388877891</v>
      </c>
      <c r="BG65" s="20">
        <v>89.2796324854735</v>
      </c>
      <c r="BH65" s="20">
        <v>81.9900728470892</v>
      </c>
      <c r="BI65" s="58">
        <v>72.0080077481648</v>
      </c>
      <c r="BJ65" s="3"/>
      <c r="BK65" s="3"/>
      <c r="BL65" s="3"/>
      <c r="BM65" s="8">
        <v>53.5</v>
      </c>
      <c r="BN65" s="20">
        <v>78.5701876146252</v>
      </c>
      <c r="BO65" s="20">
        <v>80.2316423698116</v>
      </c>
      <c r="BP65" s="20">
        <v>82.5386281104119</v>
      </c>
      <c r="BQ65" s="58">
        <v>78.2561008668764</v>
      </c>
      <c r="BV65" s="8">
        <v>53</v>
      </c>
      <c r="BW65" s="20">
        <v>81.6714597796307</v>
      </c>
      <c r="BX65" s="20">
        <v>56.7808376886925</v>
      </c>
      <c r="BY65" s="20">
        <v>59.0451156196105</v>
      </c>
      <c r="BZ65" s="58">
        <v>86.0550459411028</v>
      </c>
      <c r="CA65" s="3"/>
      <c r="CB65" s="3"/>
      <c r="CC65" s="3"/>
      <c r="CD65" s="8">
        <v>53</v>
      </c>
      <c r="CE65" s="20">
        <v>61.6111088059325</v>
      </c>
      <c r="CF65" s="20">
        <v>70.4606160395815</v>
      </c>
      <c r="CG65" s="20">
        <v>94.1751972045239</v>
      </c>
      <c r="CH65" s="58">
        <v>84.9618781710876</v>
      </c>
      <c r="CL65" s="39">
        <v>53.5</v>
      </c>
      <c r="CM65" s="40">
        <v>90.4927383720679</v>
      </c>
      <c r="CN65" s="40">
        <v>97.9754257935442</v>
      </c>
      <c r="CO65" s="40">
        <v>99.4644681166608</v>
      </c>
      <c r="CP65" s="42">
        <v>80.4519219766275</v>
      </c>
      <c r="CQ65" s="40"/>
      <c r="CR65" s="3"/>
      <c r="CS65" s="3"/>
      <c r="CT65" s="39">
        <v>53.5</v>
      </c>
      <c r="CU65" s="40">
        <v>95.7539544298736</v>
      </c>
      <c r="CV65" s="40">
        <v>94.6218091474187</v>
      </c>
      <c r="CW65" s="40">
        <v>88.8156110600939</v>
      </c>
      <c r="CX65" s="42">
        <v>80.4519219766275</v>
      </c>
    </row>
    <row r="66" spans="3:102">
      <c r="C66" s="8">
        <v>59</v>
      </c>
      <c r="D66" s="20">
        <v>79.7826161332393</v>
      </c>
      <c r="E66" s="20">
        <v>84.6496911632023</v>
      </c>
      <c r="F66" s="20">
        <v>87.3264626835704</v>
      </c>
      <c r="G66" s="20">
        <v>85.791287912003</v>
      </c>
      <c r="H66" s="20">
        <v>82.7315895888545</v>
      </c>
      <c r="I66" s="20">
        <v>81.9188152143074</v>
      </c>
      <c r="J66" s="20">
        <v>74.6525663759263</v>
      </c>
      <c r="K66" s="58">
        <v>71.1103685078565</v>
      </c>
      <c r="L66" s="3"/>
      <c r="M66" s="3"/>
      <c r="N66" s="3"/>
      <c r="O66" s="8">
        <v>54</v>
      </c>
      <c r="P66" s="20">
        <v>96.7396300679258</v>
      </c>
      <c r="Q66" s="20">
        <v>94.9252680492807</v>
      </c>
      <c r="R66" s="20">
        <v>94.4691977340804</v>
      </c>
      <c r="S66" s="58">
        <v>92.8593466152233</v>
      </c>
      <c r="T66" s="3"/>
      <c r="U66" s="3"/>
      <c r="V66" s="3"/>
      <c r="W66" s="8">
        <v>59</v>
      </c>
      <c r="X66" s="20">
        <v>87.3450425002938</v>
      </c>
      <c r="Y66" s="20">
        <v>87.2601551040393</v>
      </c>
      <c r="Z66" s="20">
        <v>89.877610451625</v>
      </c>
      <c r="AA66" s="20">
        <v>86.4177759271323</v>
      </c>
      <c r="AB66" s="20">
        <v>83.5617339006281</v>
      </c>
      <c r="AC66" s="20">
        <v>81.6703346675377</v>
      </c>
      <c r="AD66" s="20">
        <v>75.4861912274979</v>
      </c>
      <c r="AE66" s="58">
        <v>73.5481274916951</v>
      </c>
      <c r="AF66" s="3"/>
      <c r="AI66" s="39">
        <v>54</v>
      </c>
      <c r="AJ66" s="40">
        <v>77.804312625625</v>
      </c>
      <c r="AK66" s="40">
        <v>81.4436047488782</v>
      </c>
      <c r="AL66" s="40">
        <v>88.3962856003358</v>
      </c>
      <c r="AM66" s="42">
        <v>76.707648301375</v>
      </c>
      <c r="AN66" s="3"/>
      <c r="AO66" s="3"/>
      <c r="AP66" s="3"/>
      <c r="AQ66" s="39">
        <v>54</v>
      </c>
      <c r="AR66" s="40">
        <v>84.2518017068641</v>
      </c>
      <c r="AS66" s="40">
        <v>92.1853117650928</v>
      </c>
      <c r="AT66" s="40">
        <v>89.3910444702212</v>
      </c>
      <c r="AU66" s="42">
        <v>76.707648301375</v>
      </c>
      <c r="AZ66" s="8">
        <v>53.5</v>
      </c>
      <c r="BA66" s="20">
        <v>99.711921322015</v>
      </c>
      <c r="BB66" s="20">
        <v>100</v>
      </c>
      <c r="BC66" s="20">
        <v>99.9809566828898</v>
      </c>
      <c r="BD66" s="20">
        <v>99.3270544156336</v>
      </c>
      <c r="BE66" s="20">
        <v>97.8242868725547</v>
      </c>
      <c r="BF66" s="20">
        <v>95.0935664161968</v>
      </c>
      <c r="BG66" s="20">
        <v>87.762689972813</v>
      </c>
      <c r="BH66" s="20">
        <v>80.54464684484</v>
      </c>
      <c r="BI66" s="58">
        <v>70.3576463688709</v>
      </c>
      <c r="BJ66" s="3"/>
      <c r="BK66" s="3"/>
      <c r="BL66" s="3"/>
      <c r="BM66" s="8">
        <v>54</v>
      </c>
      <c r="BN66" s="20">
        <v>77.3662271428158</v>
      </c>
      <c r="BO66" s="20">
        <v>79.0188760609102</v>
      </c>
      <c r="BP66" s="20">
        <v>81.3452586107764</v>
      </c>
      <c r="BQ66" s="58">
        <v>77.1405179208931</v>
      </c>
      <c r="BV66" s="8">
        <v>53.5</v>
      </c>
      <c r="BW66" s="20">
        <v>80.4519219766275</v>
      </c>
      <c r="BX66" s="20">
        <v>63.7746792733577</v>
      </c>
      <c r="BY66" s="20">
        <v>66.3550248276797</v>
      </c>
      <c r="BZ66" s="58">
        <v>91.1654646401401</v>
      </c>
      <c r="CA66" s="3"/>
      <c r="CB66" s="3"/>
      <c r="CC66" s="3"/>
      <c r="CD66" s="8">
        <v>53.5</v>
      </c>
      <c r="CE66" s="20">
        <v>66.7780749919251</v>
      </c>
      <c r="CF66" s="20">
        <v>76.4887166728955</v>
      </c>
      <c r="CG66" s="20">
        <v>97.1203983905426</v>
      </c>
      <c r="CH66" s="58">
        <v>83.9612770410454</v>
      </c>
      <c r="CL66" s="39">
        <v>54</v>
      </c>
      <c r="CM66" s="40">
        <v>94.477201384455</v>
      </c>
      <c r="CN66" s="40">
        <v>99.4805124817306</v>
      </c>
      <c r="CO66" s="40">
        <v>100</v>
      </c>
      <c r="CP66" s="42">
        <v>79.2340340958252</v>
      </c>
      <c r="CQ66" s="40"/>
      <c r="CR66" s="3"/>
      <c r="CS66" s="3"/>
      <c r="CT66" s="39">
        <v>54</v>
      </c>
      <c r="CU66" s="40">
        <v>94.4660923546827</v>
      </c>
      <c r="CV66" s="40">
        <v>93.2919919804867</v>
      </c>
      <c r="CW66" s="40">
        <v>87.4617790656936</v>
      </c>
      <c r="CX66" s="42">
        <v>79.2340340958252</v>
      </c>
    </row>
    <row r="67" spans="3:102">
      <c r="C67" s="8">
        <v>59.5</v>
      </c>
      <c r="D67" s="20">
        <v>78.3419486508903</v>
      </c>
      <c r="E67" s="20">
        <v>83.5020343966619</v>
      </c>
      <c r="F67" s="20">
        <v>86.263219291706</v>
      </c>
      <c r="G67" s="20">
        <v>84.6926856831604</v>
      </c>
      <c r="H67" s="20">
        <v>81.4152707684518</v>
      </c>
      <c r="I67" s="20">
        <v>80.4747507274969</v>
      </c>
      <c r="J67" s="20">
        <v>72.8902213608871</v>
      </c>
      <c r="K67" s="58">
        <v>69.0112588414157</v>
      </c>
      <c r="L67" s="3"/>
      <c r="M67" s="3"/>
      <c r="N67" s="3"/>
      <c r="O67" s="8">
        <v>54.5</v>
      </c>
      <c r="P67" s="20">
        <v>96.0553280913176</v>
      </c>
      <c r="Q67" s="20">
        <v>94.3653429095648</v>
      </c>
      <c r="R67" s="20">
        <v>94.0700823692274</v>
      </c>
      <c r="S67" s="58">
        <v>92.2320443211077</v>
      </c>
      <c r="T67" s="3"/>
      <c r="U67" s="3"/>
      <c r="V67" s="3"/>
      <c r="W67" s="8">
        <v>59.5</v>
      </c>
      <c r="X67" s="20">
        <v>86.2649319674349</v>
      </c>
      <c r="Y67" s="20">
        <v>86.2142273847316</v>
      </c>
      <c r="Z67" s="20">
        <v>88.8657094132398</v>
      </c>
      <c r="AA67" s="20">
        <v>85.1476260477318</v>
      </c>
      <c r="AB67" s="20">
        <v>82.2530949907528</v>
      </c>
      <c r="AC67" s="20">
        <v>80.1519442314558</v>
      </c>
      <c r="AD67" s="20">
        <v>73.7656564985044</v>
      </c>
      <c r="AE67" s="58">
        <v>71.5709976874206</v>
      </c>
      <c r="AF67" s="3"/>
      <c r="AI67" s="39">
        <v>54.5</v>
      </c>
      <c r="AJ67" s="40">
        <v>76.2829806013184</v>
      </c>
      <c r="AK67" s="40">
        <v>80.0523919961842</v>
      </c>
      <c r="AL67" s="40">
        <v>87.0746036644602</v>
      </c>
      <c r="AM67" s="42">
        <v>75.2706137389009</v>
      </c>
      <c r="AN67" s="3"/>
      <c r="AO67" s="3"/>
      <c r="AP67" s="3"/>
      <c r="AQ67" s="39">
        <v>54.5</v>
      </c>
      <c r="AR67" s="40">
        <v>82.7820363516963</v>
      </c>
      <c r="AS67" s="40">
        <v>90.6323958633278</v>
      </c>
      <c r="AT67" s="40">
        <v>87.8969851390744</v>
      </c>
      <c r="AU67" s="42">
        <v>75.2706137389009</v>
      </c>
      <c r="AZ67" s="8">
        <v>54</v>
      </c>
      <c r="BA67" s="20">
        <v>100</v>
      </c>
      <c r="BB67" s="20">
        <v>99.7694213123924</v>
      </c>
      <c r="BC67" s="20">
        <v>99.249165962722</v>
      </c>
      <c r="BD67" s="20">
        <v>98.2150045803171</v>
      </c>
      <c r="BE67" s="20">
        <v>96.405510091762</v>
      </c>
      <c r="BF67" s="20">
        <v>93.4254665899571</v>
      </c>
      <c r="BG67" s="20">
        <v>86.2672113704848</v>
      </c>
      <c r="BH67" s="20">
        <v>79.1175049986472</v>
      </c>
      <c r="BI67" s="58">
        <v>68.7212594084932</v>
      </c>
      <c r="BJ67" s="3"/>
      <c r="BK67" s="3"/>
      <c r="BL67" s="3"/>
      <c r="BM67" s="8">
        <v>54.5</v>
      </c>
      <c r="BN67" s="20">
        <v>76.1932572385343</v>
      </c>
      <c r="BO67" s="20">
        <v>77.8378909284074</v>
      </c>
      <c r="BP67" s="20">
        <v>80.2046883354105</v>
      </c>
      <c r="BQ67" s="58">
        <v>76.054206816163</v>
      </c>
      <c r="BV67" s="8">
        <v>54</v>
      </c>
      <c r="BW67" s="20">
        <v>79.2340340958252</v>
      </c>
      <c r="BX67" s="20">
        <v>70.6977659874204</v>
      </c>
      <c r="BY67" s="20">
        <v>73.5119933858133</v>
      </c>
      <c r="BZ67" s="58">
        <v>95.1132072355928</v>
      </c>
      <c r="CA67" s="3"/>
      <c r="CB67" s="3"/>
      <c r="CC67" s="3"/>
      <c r="CD67" s="8">
        <v>54</v>
      </c>
      <c r="CE67" s="20">
        <v>72.0525507594586</v>
      </c>
      <c r="CF67" s="20">
        <v>82.1846965681459</v>
      </c>
      <c r="CG67" s="20">
        <v>98.9237847682535</v>
      </c>
      <c r="CH67" s="58">
        <v>82.9620296320725</v>
      </c>
      <c r="CL67" s="39">
        <v>54.5</v>
      </c>
      <c r="CM67" s="40">
        <v>97.3545988649394</v>
      </c>
      <c r="CN67" s="40">
        <v>100</v>
      </c>
      <c r="CO67" s="40">
        <v>99.7631299095501</v>
      </c>
      <c r="CP67" s="42">
        <v>77.9756742381189</v>
      </c>
      <c r="CQ67" s="40"/>
      <c r="CR67" s="3"/>
      <c r="CS67" s="3"/>
      <c r="CT67" s="39">
        <v>54.5</v>
      </c>
      <c r="CU67" s="40">
        <v>93.1488545999845</v>
      </c>
      <c r="CV67" s="40">
        <v>91.9959320732409</v>
      </c>
      <c r="CW67" s="40">
        <v>86.1140822511647</v>
      </c>
      <c r="CX67" s="42">
        <v>77.9756742381189</v>
      </c>
    </row>
    <row r="68" spans="3:102">
      <c r="C68" s="8">
        <v>60</v>
      </c>
      <c r="D68" s="20">
        <v>76.8840602874486</v>
      </c>
      <c r="E68" s="20">
        <v>82.316022914963</v>
      </c>
      <c r="F68" s="20">
        <v>85.1703405456748</v>
      </c>
      <c r="G68" s="20">
        <v>83.5677581343655</v>
      </c>
      <c r="H68" s="20">
        <v>80.0932998923731</v>
      </c>
      <c r="I68" s="20">
        <v>79.0266360694875</v>
      </c>
      <c r="J68" s="20">
        <v>71.0667728940604</v>
      </c>
      <c r="K68" s="58">
        <v>66.7881456991534</v>
      </c>
      <c r="L68" s="3"/>
      <c r="M68" s="3"/>
      <c r="N68" s="3"/>
      <c r="O68" s="8">
        <v>55</v>
      </c>
      <c r="P68" s="20">
        <v>95.3178244051241</v>
      </c>
      <c r="Q68" s="20">
        <v>93.7263515891382</v>
      </c>
      <c r="R68" s="20">
        <v>93.646517275499</v>
      </c>
      <c r="S68" s="58">
        <v>91.4941325975808</v>
      </c>
      <c r="T68" s="3"/>
      <c r="U68" s="3"/>
      <c r="V68" s="3"/>
      <c r="W68" s="8">
        <v>60</v>
      </c>
      <c r="X68" s="20">
        <v>85.1658087456908</v>
      </c>
      <c r="Y68" s="20">
        <v>85.1451019932592</v>
      </c>
      <c r="Z68" s="20">
        <v>87.8111115424468</v>
      </c>
      <c r="AA68" s="20">
        <v>83.8451651275565</v>
      </c>
      <c r="AB68" s="20">
        <v>80.902775937114</v>
      </c>
      <c r="AC68" s="20">
        <v>78.6068867756897</v>
      </c>
      <c r="AD68" s="20">
        <v>71.9633273049005</v>
      </c>
      <c r="AE68" s="58">
        <v>69.502004699803</v>
      </c>
      <c r="AF68" s="3"/>
      <c r="AI68" s="39">
        <v>55</v>
      </c>
      <c r="AJ68" s="40">
        <v>74.7205911047259</v>
      </c>
      <c r="AK68" s="40">
        <v>78.6464142288571</v>
      </c>
      <c r="AL68" s="40">
        <v>85.7361517890669</v>
      </c>
      <c r="AM68" s="42">
        <v>73.8013485739543</v>
      </c>
      <c r="AN68" s="3"/>
      <c r="AO68" s="3"/>
      <c r="AP68" s="3"/>
      <c r="AQ68" s="39">
        <v>55</v>
      </c>
      <c r="AR68" s="40">
        <v>81.2677404503248</v>
      </c>
      <c r="AS68" s="40">
        <v>89.04801047776</v>
      </c>
      <c r="AT68" s="40">
        <v>86.3716941152344</v>
      </c>
      <c r="AU68" s="42">
        <v>73.8013485739543</v>
      </c>
      <c r="AZ68" s="8">
        <v>54.5</v>
      </c>
      <c r="BA68" s="20">
        <v>99.4997492439226</v>
      </c>
      <c r="BB68" s="20">
        <v>98.9162534143909</v>
      </c>
      <c r="BC68" s="20">
        <v>98.0661636473433</v>
      </c>
      <c r="BD68" s="20">
        <v>96.8220528935183</v>
      </c>
      <c r="BE68" s="20">
        <v>94.8862717817561</v>
      </c>
      <c r="BF68" s="20">
        <v>91.7696076266638</v>
      </c>
      <c r="BG68" s="20">
        <v>84.8082131791495</v>
      </c>
      <c r="BH68" s="20">
        <v>77.7037883682106</v>
      </c>
      <c r="BI68" s="58">
        <v>67.120276452897</v>
      </c>
      <c r="BJ68" s="3"/>
      <c r="BK68" s="3"/>
      <c r="BL68" s="3"/>
      <c r="BM68" s="8">
        <v>55</v>
      </c>
      <c r="BN68" s="20">
        <v>75.0060578301738</v>
      </c>
      <c r="BO68" s="20">
        <v>76.680480293826</v>
      </c>
      <c r="BP68" s="20">
        <v>79.1349418444439</v>
      </c>
      <c r="BQ68" s="58">
        <v>74.9982816510184</v>
      </c>
      <c r="BV68" s="8">
        <v>54.5</v>
      </c>
      <c r="BW68" s="20">
        <v>77.9756742381189</v>
      </c>
      <c r="BX68" s="20">
        <v>77.3217450072159</v>
      </c>
      <c r="BY68" s="20">
        <v>80.2189424788876</v>
      </c>
      <c r="BZ68" s="58">
        <v>97.8516745819785</v>
      </c>
      <c r="CA68" s="3"/>
      <c r="CB68" s="3"/>
      <c r="CC68" s="3"/>
      <c r="CD68" s="8">
        <v>54.5</v>
      </c>
      <c r="CE68" s="20">
        <v>77.3278519850372</v>
      </c>
      <c r="CF68" s="20">
        <v>87.3179083943387</v>
      </c>
      <c r="CG68" s="20">
        <v>99.8072747171237</v>
      </c>
      <c r="CH68" s="58">
        <v>81.9295759496035</v>
      </c>
      <c r="CL68" s="39">
        <v>55</v>
      </c>
      <c r="CM68" s="40">
        <v>99.1413497406477</v>
      </c>
      <c r="CN68" s="40">
        <v>99.7530308208104</v>
      </c>
      <c r="CO68" s="40">
        <v>98.9388252769701</v>
      </c>
      <c r="CP68" s="42">
        <v>76.6783636430864</v>
      </c>
      <c r="CQ68" s="40"/>
      <c r="CR68" s="3"/>
      <c r="CS68" s="3"/>
      <c r="CT68" s="39">
        <v>55</v>
      </c>
      <c r="CU68" s="40">
        <v>91.839336014332</v>
      </c>
      <c r="CV68" s="40">
        <v>90.7403027747111</v>
      </c>
      <c r="CW68" s="40">
        <v>84.7734181057758</v>
      </c>
      <c r="CX68" s="42">
        <v>76.6783636430864</v>
      </c>
    </row>
    <row r="69" spans="3:102">
      <c r="C69" s="8">
        <v>60.5</v>
      </c>
      <c r="D69" s="20">
        <v>71.0346630524409</v>
      </c>
      <c r="E69" s="20">
        <v>86.4436982333648</v>
      </c>
      <c r="F69" s="20">
        <v>87.8635068901425</v>
      </c>
      <c r="G69" s="20">
        <v>91.9288692769787</v>
      </c>
      <c r="H69" s="20">
        <v>86.374242082621</v>
      </c>
      <c r="I69" s="20">
        <v>88.4680043780762</v>
      </c>
      <c r="J69" s="20">
        <v>79.5091975078847</v>
      </c>
      <c r="K69" s="58">
        <v>90.8376607919055</v>
      </c>
      <c r="L69" s="3"/>
      <c r="M69" s="3"/>
      <c r="N69" s="3"/>
      <c r="O69" s="8">
        <v>55.5</v>
      </c>
      <c r="P69" s="20">
        <v>94.4611481978111</v>
      </c>
      <c r="Q69" s="20">
        <v>93.1210742539859</v>
      </c>
      <c r="R69" s="20">
        <v>93.1973954384234</v>
      </c>
      <c r="S69" s="58">
        <v>90.6743034941859</v>
      </c>
      <c r="T69" s="3"/>
      <c r="U69" s="3"/>
      <c r="V69" s="3"/>
      <c r="W69" s="8">
        <v>60.5</v>
      </c>
      <c r="X69" s="20">
        <v>100</v>
      </c>
      <c r="Y69" s="20">
        <v>100</v>
      </c>
      <c r="Z69" s="20">
        <v>95.5683505857947</v>
      </c>
      <c r="AA69" s="20">
        <v>87.6495800944654</v>
      </c>
      <c r="AB69" s="20">
        <v>85.4467718937451</v>
      </c>
      <c r="AC69" s="20">
        <v>82.8208338793057</v>
      </c>
      <c r="AD69" s="20">
        <v>76.194764313474</v>
      </c>
      <c r="AE69" s="58">
        <v>76.8245741636669</v>
      </c>
      <c r="AF69" s="3"/>
      <c r="AI69" s="39">
        <v>55.5</v>
      </c>
      <c r="AJ69" s="40">
        <v>73.1201809265187</v>
      </c>
      <c r="AK69" s="40">
        <v>77.2232039109951</v>
      </c>
      <c r="AL69" s="40">
        <v>84.3735868787836</v>
      </c>
      <c r="AM69" s="42">
        <v>72.3066701219045</v>
      </c>
      <c r="AN69" s="3"/>
      <c r="AO69" s="3"/>
      <c r="AP69" s="3"/>
      <c r="AQ69" s="39">
        <v>55.5</v>
      </c>
      <c r="AR69" s="40">
        <v>79.7067336159741</v>
      </c>
      <c r="AS69" s="40">
        <v>87.4492415836745</v>
      </c>
      <c r="AT69" s="40">
        <v>84.8416508269501</v>
      </c>
      <c r="AU69" s="42">
        <v>72.3066701219045</v>
      </c>
      <c r="AZ69" s="8">
        <v>55</v>
      </c>
      <c r="BA69" s="20">
        <v>98.4860974594346</v>
      </c>
      <c r="BB69" s="20">
        <v>97.6646913217357</v>
      </c>
      <c r="BC69" s="20">
        <v>96.6276653305874</v>
      </c>
      <c r="BD69" s="20">
        <v>95.2674278111202</v>
      </c>
      <c r="BE69" s="20">
        <v>93.3296159162002</v>
      </c>
      <c r="BF69" s="20">
        <v>90.1605965791346</v>
      </c>
      <c r="BG69" s="20">
        <v>83.3881788145278</v>
      </c>
      <c r="BH69" s="20">
        <v>76.319764408364</v>
      </c>
      <c r="BI69" s="58">
        <v>65.5688343429362</v>
      </c>
      <c r="BJ69" s="3"/>
      <c r="BK69" s="3"/>
      <c r="BL69" s="3"/>
      <c r="BM69" s="8">
        <v>55.5</v>
      </c>
      <c r="BN69" s="20">
        <v>73.7960601656869</v>
      </c>
      <c r="BO69" s="20">
        <v>75.5565056140727</v>
      </c>
      <c r="BP69" s="20">
        <v>78.1412302019992</v>
      </c>
      <c r="BQ69" s="58">
        <v>73.9690793945921</v>
      </c>
      <c r="BV69" s="8">
        <v>55</v>
      </c>
      <c r="BW69" s="20">
        <v>76.6783636430864</v>
      </c>
      <c r="BX69" s="20">
        <v>83.408729354749</v>
      </c>
      <c r="BY69" s="20">
        <v>86.1919261460149</v>
      </c>
      <c r="BZ69" s="58">
        <v>99.4269987146663</v>
      </c>
      <c r="CA69" s="3"/>
      <c r="CB69" s="3"/>
      <c r="CC69" s="3"/>
      <c r="CD69" s="8">
        <v>55</v>
      </c>
      <c r="CE69" s="20">
        <v>82.4399000338367</v>
      </c>
      <c r="CF69" s="20">
        <v>91.6932686091641</v>
      </c>
      <c r="CG69" s="20">
        <v>100</v>
      </c>
      <c r="CH69" s="58">
        <v>80.865164133743</v>
      </c>
      <c r="CL69" s="39">
        <v>55.5</v>
      </c>
      <c r="CM69" s="40">
        <v>99.9614892714356</v>
      </c>
      <c r="CN69" s="40">
        <v>99.004643365877</v>
      </c>
      <c r="CO69" s="40">
        <v>97.7992670891193</v>
      </c>
      <c r="CP69" s="42">
        <v>75.3575147376112</v>
      </c>
      <c r="CQ69" s="40"/>
      <c r="CR69" s="3"/>
      <c r="CS69" s="3"/>
      <c r="CT69" s="39">
        <v>55.5</v>
      </c>
      <c r="CU69" s="40">
        <v>90.5657616447956</v>
      </c>
      <c r="CV69" s="40">
        <v>89.5246767614359</v>
      </c>
      <c r="CW69" s="40">
        <v>83.4400101563561</v>
      </c>
      <c r="CX69" s="42">
        <v>75.3575147376112</v>
      </c>
    </row>
    <row r="70" spans="3:102">
      <c r="C70" s="8">
        <v>61</v>
      </c>
      <c r="D70" s="20">
        <v>70.3588954007346</v>
      </c>
      <c r="E70" s="20">
        <v>85.7371852850008</v>
      </c>
      <c r="F70" s="20">
        <v>87.2249714357626</v>
      </c>
      <c r="G70" s="20">
        <v>91.2342956224323</v>
      </c>
      <c r="H70" s="20">
        <v>85.659925798795</v>
      </c>
      <c r="I70" s="20">
        <v>87.7193266009042</v>
      </c>
      <c r="J70" s="20">
        <v>78.7547156115021</v>
      </c>
      <c r="K70" s="58">
        <v>90.0054902601951</v>
      </c>
      <c r="L70" s="3"/>
      <c r="M70" s="3"/>
      <c r="N70" s="3"/>
      <c r="O70" s="8">
        <v>56</v>
      </c>
      <c r="P70" s="20">
        <v>93.4443112679325</v>
      </c>
      <c r="Q70" s="20">
        <v>92.4777894968395</v>
      </c>
      <c r="R70" s="20">
        <v>92.6366340562796</v>
      </c>
      <c r="S70" s="58">
        <v>89.7276503471796</v>
      </c>
      <c r="T70" s="3"/>
      <c r="U70" s="3"/>
      <c r="V70" s="3"/>
      <c r="W70" s="8">
        <v>61</v>
      </c>
      <c r="X70" s="20">
        <v>99.2549295631788</v>
      </c>
      <c r="Y70" s="20">
        <v>99.2489132372248</v>
      </c>
      <c r="Z70" s="20">
        <v>94.8382604684781</v>
      </c>
      <c r="AA70" s="20">
        <v>86.949309743703</v>
      </c>
      <c r="AB70" s="20">
        <v>84.7347228873587</v>
      </c>
      <c r="AC70" s="20">
        <v>82.1040563914721</v>
      </c>
      <c r="AD70" s="20">
        <v>75.4840841917814</v>
      </c>
      <c r="AE70" s="58">
        <v>76.0807800908919</v>
      </c>
      <c r="AF70" s="3"/>
      <c r="AI70" s="39">
        <v>56</v>
      </c>
      <c r="AJ70" s="40">
        <v>71.4901876652605</v>
      </c>
      <c r="AK70" s="40">
        <v>75.7874299162234</v>
      </c>
      <c r="AL70" s="40">
        <v>82.9715599889853</v>
      </c>
      <c r="AM70" s="42">
        <v>70.7802077584262</v>
      </c>
      <c r="AN70" s="3"/>
      <c r="AO70" s="3"/>
      <c r="AP70" s="3"/>
      <c r="AQ70" s="39">
        <v>56</v>
      </c>
      <c r="AR70" s="40">
        <v>78.1069100856</v>
      </c>
      <c r="AS70" s="40">
        <v>85.8237949157845</v>
      </c>
      <c r="AT70" s="40">
        <v>83.3148611961596</v>
      </c>
      <c r="AU70" s="42">
        <v>70.7802077584262</v>
      </c>
      <c r="AZ70" s="8">
        <v>55.5</v>
      </c>
      <c r="BA70" s="20">
        <v>97.1742077557167</v>
      </c>
      <c r="BB70" s="20">
        <v>96.2154736508021</v>
      </c>
      <c r="BC70" s="20">
        <v>95.0628178665151</v>
      </c>
      <c r="BD70" s="20">
        <v>93.6312763471125</v>
      </c>
      <c r="BE70" s="20">
        <v>91.8007043320505</v>
      </c>
      <c r="BF70" s="20">
        <v>88.6109965334676</v>
      </c>
      <c r="BG70" s="20">
        <v>81.9991248159304</v>
      </c>
      <c r="BH70" s="20">
        <v>74.9660167229072</v>
      </c>
      <c r="BI70" s="58">
        <v>64.0368723767596</v>
      </c>
      <c r="BJ70" s="3"/>
      <c r="BK70" s="3"/>
      <c r="BL70" s="3"/>
      <c r="BM70" s="8">
        <v>56</v>
      </c>
      <c r="BN70" s="20">
        <v>72.5747300328459</v>
      </c>
      <c r="BO70" s="20">
        <v>74.4496052320785</v>
      </c>
      <c r="BP70" s="20">
        <v>77.1920411606822</v>
      </c>
      <c r="BQ70" s="58">
        <v>72.9867092595979</v>
      </c>
      <c r="BV70" s="8">
        <v>55.5</v>
      </c>
      <c r="BW70" s="20">
        <v>75.3575147376112</v>
      </c>
      <c r="BX70" s="20">
        <v>88.7095943776323</v>
      </c>
      <c r="BY70" s="20">
        <v>91.2154439364629</v>
      </c>
      <c r="BZ70" s="58">
        <v>100</v>
      </c>
      <c r="CA70" s="3"/>
      <c r="CB70" s="3"/>
      <c r="CC70" s="3"/>
      <c r="CD70" s="8">
        <v>55.5</v>
      </c>
      <c r="CE70" s="20">
        <v>87.156584963934</v>
      </c>
      <c r="CF70" s="20">
        <v>95.1621202228243</v>
      </c>
      <c r="CG70" s="20">
        <v>99.6897618160177</v>
      </c>
      <c r="CH70" s="58">
        <v>79.7814397061943</v>
      </c>
      <c r="CL70" s="39">
        <v>56</v>
      </c>
      <c r="CM70" s="40">
        <v>100</v>
      </c>
      <c r="CN70" s="40">
        <v>97.9612546492009</v>
      </c>
      <c r="CO70" s="40">
        <v>96.4902388023635</v>
      </c>
      <c r="CP70" s="42">
        <v>73.9749930511064</v>
      </c>
      <c r="CQ70" s="40"/>
      <c r="CR70" s="3"/>
      <c r="CS70" s="3"/>
      <c r="CT70" s="39">
        <v>56</v>
      </c>
      <c r="CU70" s="40">
        <v>89.3354068212065</v>
      </c>
      <c r="CV70" s="40">
        <v>88.3221711385567</v>
      </c>
      <c r="CW70" s="40">
        <v>82.1247567016115</v>
      </c>
      <c r="CX70" s="42">
        <v>73.9749930511064</v>
      </c>
    </row>
    <row r="71" spans="3:102">
      <c r="C71" s="8">
        <v>61.5</v>
      </c>
      <c r="D71" s="20">
        <v>69.6307854935747</v>
      </c>
      <c r="E71" s="20">
        <v>84.9759486736572</v>
      </c>
      <c r="F71" s="20">
        <v>86.536977582797</v>
      </c>
      <c r="G71" s="20">
        <v>90.4859230747813</v>
      </c>
      <c r="H71" s="20">
        <v>84.8902814368813</v>
      </c>
      <c r="I71" s="20">
        <v>86.912659242008</v>
      </c>
      <c r="J71" s="20">
        <v>77.9417945695702</v>
      </c>
      <c r="K71" s="58">
        <v>89.1088631324316</v>
      </c>
      <c r="L71" s="3"/>
      <c r="M71" s="3"/>
      <c r="N71" s="3"/>
      <c r="O71" s="8">
        <v>56.5</v>
      </c>
      <c r="P71" s="20">
        <v>92.3376685065932</v>
      </c>
      <c r="Q71" s="20">
        <v>91.8109222595786</v>
      </c>
      <c r="R71" s="20">
        <v>91.9243641797826</v>
      </c>
      <c r="S71" s="58">
        <v>88.5188534102229</v>
      </c>
      <c r="T71" s="3"/>
      <c r="U71" s="3"/>
      <c r="V71" s="3"/>
      <c r="W71" s="8">
        <v>61.5</v>
      </c>
      <c r="X71" s="20">
        <v>98.4521489547675</v>
      </c>
      <c r="Y71" s="20">
        <v>98.43965030235</v>
      </c>
      <c r="Z71" s="20">
        <v>94.0516204951151</v>
      </c>
      <c r="AA71" s="20">
        <v>86.1947992565657</v>
      </c>
      <c r="AB71" s="20">
        <v>83.9675214171134</v>
      </c>
      <c r="AC71" s="20">
        <v>81.3317601905469</v>
      </c>
      <c r="AD71" s="20">
        <v>74.7183576345551</v>
      </c>
      <c r="AE71" s="58">
        <v>75.2793747085732</v>
      </c>
      <c r="AF71" s="3"/>
      <c r="AI71" s="39">
        <v>56.5</v>
      </c>
      <c r="AJ71" s="40">
        <v>69.8495376446294</v>
      </c>
      <c r="AK71" s="40">
        <v>74.3248170093807</v>
      </c>
      <c r="AL71" s="40">
        <v>81.5115722348624</v>
      </c>
      <c r="AM71" s="42">
        <v>69.1863458511956</v>
      </c>
      <c r="AN71" s="3"/>
      <c r="AO71" s="3"/>
      <c r="AP71" s="3"/>
      <c r="AQ71" s="39">
        <v>56.5</v>
      </c>
      <c r="AR71" s="40">
        <v>76.4548730637117</v>
      </c>
      <c r="AS71" s="40">
        <v>84.1484956131947</v>
      </c>
      <c r="AT71" s="40">
        <v>81.7728945159686</v>
      </c>
      <c r="AU71" s="42">
        <v>69.1863458511956</v>
      </c>
      <c r="AZ71" s="8">
        <v>56</v>
      </c>
      <c r="BA71" s="20">
        <v>95.7098397537741</v>
      </c>
      <c r="BB71" s="20">
        <v>94.6733798218506</v>
      </c>
      <c r="BC71" s="20">
        <v>93.4589282272642</v>
      </c>
      <c r="BD71" s="20">
        <v>91.9666895095447</v>
      </c>
      <c r="BE71" s="20">
        <v>90.3070143119411</v>
      </c>
      <c r="BF71" s="20">
        <v>87.1267095056299</v>
      </c>
      <c r="BG71" s="20">
        <v>80.6224778233108</v>
      </c>
      <c r="BH71" s="20">
        <v>73.6387988265263</v>
      </c>
      <c r="BI71" s="58">
        <v>62.5158775375978</v>
      </c>
      <c r="BJ71" s="3"/>
      <c r="BK71" s="3"/>
      <c r="BL71" s="3"/>
      <c r="BM71" s="8">
        <v>56.5</v>
      </c>
      <c r="BN71" s="20">
        <v>71.3467419139578</v>
      </c>
      <c r="BO71" s="20">
        <v>73.3556169058903</v>
      </c>
      <c r="BP71" s="20">
        <v>76.2941912881713</v>
      </c>
      <c r="BQ71" s="58">
        <v>72.0490876339558</v>
      </c>
      <c r="BV71" s="8">
        <v>56</v>
      </c>
      <c r="BW71" s="20">
        <v>73.9749930511064</v>
      </c>
      <c r="BX71" s="20">
        <v>93.0360609919193</v>
      </c>
      <c r="BY71" s="20">
        <v>95.0991697448857</v>
      </c>
      <c r="BZ71" s="58">
        <v>99.8202188008928</v>
      </c>
      <c r="CA71" s="3"/>
      <c r="CB71" s="3"/>
      <c r="CC71" s="3"/>
      <c r="CD71" s="8">
        <v>56</v>
      </c>
      <c r="CE71" s="20">
        <v>91.3039766740443</v>
      </c>
      <c r="CF71" s="20">
        <v>97.6687597647983</v>
      </c>
      <c r="CG71" s="20">
        <v>99.1027935109257</v>
      </c>
      <c r="CH71" s="58">
        <v>78.6471142605886</v>
      </c>
      <c r="CL71" s="39">
        <v>56.5</v>
      </c>
      <c r="CM71" s="40">
        <v>99.4843614754692</v>
      </c>
      <c r="CN71" s="40">
        <v>96.7368058531788</v>
      </c>
      <c r="CO71" s="40">
        <v>95.1032462553723</v>
      </c>
      <c r="CP71" s="42">
        <v>72.4880820327339</v>
      </c>
      <c r="CQ71" s="40"/>
      <c r="CR71" s="3"/>
      <c r="CS71" s="3"/>
      <c r="CT71" s="39">
        <v>56.5</v>
      </c>
      <c r="CU71" s="40">
        <v>88.1348376038406</v>
      </c>
      <c r="CV71" s="40">
        <v>87.1251929681165</v>
      </c>
      <c r="CW71" s="40">
        <v>80.8332013109632</v>
      </c>
      <c r="CX71" s="42">
        <v>72.4880820327339</v>
      </c>
    </row>
    <row r="72" spans="3:102">
      <c r="C72" s="8">
        <v>62</v>
      </c>
      <c r="D72" s="20">
        <v>68.8512086201374</v>
      </c>
      <c r="E72" s="20">
        <v>84.1609035114067</v>
      </c>
      <c r="F72" s="20">
        <v>85.8003523953565</v>
      </c>
      <c r="G72" s="20">
        <v>89.6846512817085</v>
      </c>
      <c r="H72" s="20">
        <v>84.0662342162362</v>
      </c>
      <c r="I72" s="20">
        <v>86.0489720275252</v>
      </c>
      <c r="J72" s="20">
        <v>77.0714116260217</v>
      </c>
      <c r="K72" s="58">
        <v>88.148857278882</v>
      </c>
      <c r="L72" s="3"/>
      <c r="M72" s="3"/>
      <c r="N72" s="3"/>
      <c r="O72" s="8">
        <v>57</v>
      </c>
      <c r="P72" s="20">
        <v>91.067836331128</v>
      </c>
      <c r="Q72" s="20">
        <v>91.1386237840738</v>
      </c>
      <c r="R72" s="20">
        <v>91.0657516658489</v>
      </c>
      <c r="S72" s="58">
        <v>87.1952065313621</v>
      </c>
      <c r="T72" s="3"/>
      <c r="U72" s="3"/>
      <c r="V72" s="3"/>
      <c r="W72" s="8">
        <v>62</v>
      </c>
      <c r="X72" s="20">
        <v>97.5926232284901</v>
      </c>
      <c r="Y72" s="20">
        <v>97.5731840417559</v>
      </c>
      <c r="Z72" s="20">
        <v>93.209376316146</v>
      </c>
      <c r="AA72" s="20">
        <v>85.3869556593917</v>
      </c>
      <c r="AB72" s="20">
        <v>83.1460897656705</v>
      </c>
      <c r="AC72" s="20">
        <v>80.5048736837651</v>
      </c>
      <c r="AD72" s="20">
        <v>73.8985051514061</v>
      </c>
      <c r="AE72" s="58">
        <v>74.4213214172221</v>
      </c>
      <c r="AF72" s="3"/>
      <c r="AI72" s="39">
        <v>57</v>
      </c>
      <c r="AJ72" s="40">
        <v>68.2073488941563</v>
      </c>
      <c r="AK72" s="40">
        <v>72.8255840164594</v>
      </c>
      <c r="AL72" s="40">
        <v>80.0000490254687</v>
      </c>
      <c r="AM72" s="42">
        <v>67.5198304127761</v>
      </c>
      <c r="AN72" s="3"/>
      <c r="AO72" s="3"/>
      <c r="AP72" s="3"/>
      <c r="AQ72" s="39">
        <v>57</v>
      </c>
      <c r="AR72" s="40">
        <v>74.7690191667574</v>
      </c>
      <c r="AS72" s="40">
        <v>82.4365513344277</v>
      </c>
      <c r="AT72" s="40">
        <v>80.236795198524</v>
      </c>
      <c r="AU72" s="42">
        <v>67.5198304127761</v>
      </c>
      <c r="AZ72" s="8">
        <v>56.5</v>
      </c>
      <c r="BA72" s="20">
        <v>94.1955362542053</v>
      </c>
      <c r="BB72" s="20">
        <v>93.1113344620964</v>
      </c>
      <c r="BC72" s="20">
        <v>91.8526590471659</v>
      </c>
      <c r="BD72" s="20">
        <v>90.2763388384791</v>
      </c>
      <c r="BE72" s="20">
        <v>88.8275017237925</v>
      </c>
      <c r="BF72" s="20">
        <v>85.6673618816232</v>
      </c>
      <c r="BG72" s="20">
        <v>79.2420471416353</v>
      </c>
      <c r="BH72" s="20">
        <v>72.3570339518031</v>
      </c>
      <c r="BI72" s="58">
        <v>61.0194422450162</v>
      </c>
      <c r="BJ72" s="3"/>
      <c r="BK72" s="3"/>
      <c r="BL72" s="3"/>
      <c r="BM72" s="8">
        <v>57</v>
      </c>
      <c r="BN72" s="20">
        <v>70.1313313857495</v>
      </c>
      <c r="BO72" s="20">
        <v>72.2620686592102</v>
      </c>
      <c r="BP72" s="20">
        <v>75.3988271862289</v>
      </c>
      <c r="BQ72" s="58">
        <v>71.1525502283254</v>
      </c>
      <c r="BV72" s="8">
        <v>56.5</v>
      </c>
      <c r="BW72" s="20">
        <v>72.4880820327339</v>
      </c>
      <c r="BX72" s="20">
        <v>96.3023286209843</v>
      </c>
      <c r="BY72" s="20">
        <v>97.7987109970514</v>
      </c>
      <c r="BZ72" s="58">
        <v>99.1044139873862</v>
      </c>
      <c r="CA72" s="3"/>
      <c r="CB72" s="3"/>
      <c r="CC72" s="3"/>
      <c r="CD72" s="8">
        <v>56.5</v>
      </c>
      <c r="CE72" s="20">
        <v>94.7046281605765</v>
      </c>
      <c r="CF72" s="20">
        <v>99.2359776030135</v>
      </c>
      <c r="CG72" s="20">
        <v>98.3763752203068</v>
      </c>
      <c r="CH72" s="58">
        <v>77.4271399050648</v>
      </c>
      <c r="CL72" s="39">
        <v>57</v>
      </c>
      <c r="CM72" s="40">
        <v>98.5856823166248</v>
      </c>
      <c r="CN72" s="40">
        <v>95.4309541596851</v>
      </c>
      <c r="CO72" s="40">
        <v>93.7108831500146</v>
      </c>
      <c r="CP72" s="42">
        <v>70.9466555468351</v>
      </c>
      <c r="CQ72" s="40"/>
      <c r="CR72" s="3"/>
      <c r="CS72" s="3"/>
      <c r="CT72" s="39">
        <v>57</v>
      </c>
      <c r="CU72" s="40">
        <v>86.9896735361037</v>
      </c>
      <c r="CV72" s="40">
        <v>85.9408143582718</v>
      </c>
      <c r="CW72" s="40">
        <v>79.5540518183092</v>
      </c>
      <c r="CX72" s="42">
        <v>70.9466555468351</v>
      </c>
    </row>
    <row r="73" spans="3:102">
      <c r="C73" s="8">
        <v>62.5</v>
      </c>
      <c r="D73" s="20">
        <v>67.9999071772141</v>
      </c>
      <c r="E73" s="20">
        <v>83.2708705379911</v>
      </c>
      <c r="F73" s="20">
        <v>84.99595438622</v>
      </c>
      <c r="G73" s="20">
        <v>88.8096588892213</v>
      </c>
      <c r="H73" s="20">
        <v>83.1663709546709</v>
      </c>
      <c r="I73" s="20">
        <v>85.1058217148669</v>
      </c>
      <c r="J73" s="20">
        <v>76.120949547187</v>
      </c>
      <c r="K73" s="58">
        <v>87.1005265802838</v>
      </c>
      <c r="L73" s="3"/>
      <c r="M73" s="3"/>
      <c r="N73" s="3"/>
      <c r="O73" s="8">
        <v>57.5</v>
      </c>
      <c r="P73" s="20">
        <v>89.6050477755845</v>
      </c>
      <c r="Q73" s="20">
        <v>90.4395927058631</v>
      </c>
      <c r="R73" s="20">
        <v>90.1396072673656</v>
      </c>
      <c r="S73" s="58">
        <v>85.7230676491065</v>
      </c>
      <c r="T73" s="3"/>
      <c r="U73" s="3"/>
      <c r="V73" s="3"/>
      <c r="W73" s="8">
        <v>62.5</v>
      </c>
      <c r="X73" s="20">
        <v>96.6540172796201</v>
      </c>
      <c r="Y73" s="20">
        <v>96.6269989982773</v>
      </c>
      <c r="Z73" s="20">
        <v>92.2896418944606</v>
      </c>
      <c r="AA73" s="20">
        <v>84.5047868273452</v>
      </c>
      <c r="AB73" s="20">
        <v>82.2490827174072</v>
      </c>
      <c r="AC73" s="20">
        <v>79.6019099090016</v>
      </c>
      <c r="AD73" s="20">
        <v>73.0032225620039</v>
      </c>
      <c r="AE73" s="58">
        <v>73.4843233738969</v>
      </c>
      <c r="AF73" s="3"/>
      <c r="AI73" s="39">
        <v>57.5</v>
      </c>
      <c r="AJ73" s="40">
        <v>66.5570570533921</v>
      </c>
      <c r="AK73" s="40">
        <v>71.2819204948973</v>
      </c>
      <c r="AL73" s="40">
        <v>78.4430812419791</v>
      </c>
      <c r="AM73" s="42">
        <v>65.8148662196609</v>
      </c>
      <c r="AN73" s="3"/>
      <c r="AO73" s="3"/>
      <c r="AP73" s="3"/>
      <c r="AQ73" s="39">
        <v>57.5</v>
      </c>
      <c r="AR73" s="40">
        <v>73.0469582566482</v>
      </c>
      <c r="AS73" s="40">
        <v>80.6969056448943</v>
      </c>
      <c r="AT73" s="40">
        <v>78.7110976488507</v>
      </c>
      <c r="AU73" s="42">
        <v>65.8148662196609</v>
      </c>
      <c r="AZ73" s="8">
        <v>57</v>
      </c>
      <c r="BA73" s="20">
        <v>92.6836898309319</v>
      </c>
      <c r="BB73" s="20">
        <v>91.5755194891852</v>
      </c>
      <c r="BC73" s="20">
        <v>90.2792933572715</v>
      </c>
      <c r="BD73" s="20">
        <v>88.6006982186451</v>
      </c>
      <c r="BE73" s="20">
        <v>87.3559756908227</v>
      </c>
      <c r="BF73" s="20">
        <v>84.2235407468283</v>
      </c>
      <c r="BG73" s="20">
        <v>77.8917193340118</v>
      </c>
      <c r="BH73" s="20">
        <v>71.1169332707637</v>
      </c>
      <c r="BI73" s="58">
        <v>59.5437882237952</v>
      </c>
      <c r="BJ73" s="3"/>
      <c r="BK73" s="3"/>
      <c r="BL73" s="3"/>
      <c r="BM73" s="8">
        <v>57.5</v>
      </c>
      <c r="BN73" s="20">
        <v>68.998651952382</v>
      </c>
      <c r="BO73" s="20">
        <v>71.183045328973</v>
      </c>
      <c r="BP73" s="20">
        <v>74.5063488735442</v>
      </c>
      <c r="BQ73" s="58">
        <v>70.2700395549129</v>
      </c>
      <c r="BV73" s="8">
        <v>57</v>
      </c>
      <c r="BW73" s="20">
        <v>70.9466555468351</v>
      </c>
      <c r="BX73" s="20">
        <v>98.488688342945</v>
      </c>
      <c r="BY73" s="20">
        <v>99.3812197255332</v>
      </c>
      <c r="BZ73" s="58">
        <v>98.0650130775268</v>
      </c>
      <c r="CA73" s="3"/>
      <c r="CB73" s="3"/>
      <c r="CC73" s="3"/>
      <c r="CD73" s="8">
        <v>57</v>
      </c>
      <c r="CE73" s="20">
        <v>97.2403442671438</v>
      </c>
      <c r="CF73" s="20">
        <v>99.9592815656241</v>
      </c>
      <c r="CG73" s="20">
        <v>97.540306800134</v>
      </c>
      <c r="CH73" s="58">
        <v>76.1624369332756</v>
      </c>
      <c r="CL73" s="39">
        <v>57.5</v>
      </c>
      <c r="CM73" s="40">
        <v>97.4676460060274</v>
      </c>
      <c r="CN73" s="40">
        <v>94.1072112230364</v>
      </c>
      <c r="CO73" s="40">
        <v>92.3787069489625</v>
      </c>
      <c r="CP73" s="42">
        <v>69.352945065003</v>
      </c>
      <c r="CQ73" s="40"/>
      <c r="CR73" s="3"/>
      <c r="CS73" s="3"/>
      <c r="CT73" s="39">
        <v>57.5</v>
      </c>
      <c r="CU73" s="40">
        <v>85.8945622854073</v>
      </c>
      <c r="CV73" s="40">
        <v>84.7769576500754</v>
      </c>
      <c r="CW73" s="40">
        <v>78.2766628776504</v>
      </c>
      <c r="CX73" s="42">
        <v>69.352945065003</v>
      </c>
    </row>
    <row r="74" spans="3:102">
      <c r="C74" s="8">
        <v>63</v>
      </c>
      <c r="D74" s="20">
        <v>67.0766157629578</v>
      </c>
      <c r="E74" s="20">
        <v>82.3055722766163</v>
      </c>
      <c r="F74" s="20">
        <v>84.1235327761612</v>
      </c>
      <c r="G74" s="20">
        <v>87.8606731095792</v>
      </c>
      <c r="H74" s="20">
        <v>82.1904111106996</v>
      </c>
      <c r="I74" s="20">
        <v>84.0829142673706</v>
      </c>
      <c r="J74" s="20">
        <v>75.0901120168866</v>
      </c>
      <c r="K74" s="58">
        <v>85.9635442089238</v>
      </c>
      <c r="L74" s="3"/>
      <c r="M74" s="3"/>
      <c r="N74" s="3"/>
      <c r="O74" s="8">
        <v>58</v>
      </c>
      <c r="P74" s="20">
        <v>87.9447561623677</v>
      </c>
      <c r="Q74" s="20">
        <v>89.6015295580549</v>
      </c>
      <c r="R74" s="20">
        <v>89.1042016357272</v>
      </c>
      <c r="S74" s="58">
        <v>84.1709824947923</v>
      </c>
      <c r="T74" s="3"/>
      <c r="U74" s="3"/>
      <c r="V74" s="3"/>
      <c r="W74" s="8">
        <v>63</v>
      </c>
      <c r="X74" s="20">
        <v>95.6360384882467</v>
      </c>
      <c r="Y74" s="20">
        <v>95.6008001891438</v>
      </c>
      <c r="Z74" s="20">
        <v>91.2921304935378</v>
      </c>
      <c r="AA74" s="20">
        <v>83.5480177353582</v>
      </c>
      <c r="AB74" s="20">
        <v>81.2762206212913</v>
      </c>
      <c r="AC74" s="20">
        <v>78.6225873581545</v>
      </c>
      <c r="AD74" s="20">
        <v>72.0322307529337</v>
      </c>
      <c r="AE74" s="58">
        <v>72.4680884599677</v>
      </c>
      <c r="AF74" s="3"/>
      <c r="AI74" s="39">
        <v>58</v>
      </c>
      <c r="AJ74" s="40">
        <v>64.9019946615153</v>
      </c>
      <c r="AK74" s="40">
        <v>69.6968671462261</v>
      </c>
      <c r="AL74" s="40">
        <v>76.8437779210931</v>
      </c>
      <c r="AM74" s="42">
        <v>64.095322988083</v>
      </c>
      <c r="AN74" s="3"/>
      <c r="AO74" s="3"/>
      <c r="AP74" s="3"/>
      <c r="AQ74" s="39">
        <v>58</v>
      </c>
      <c r="AR74" s="40">
        <v>71.2802654807522</v>
      </c>
      <c r="AS74" s="40">
        <v>78.9302888757267</v>
      </c>
      <c r="AT74" s="40">
        <v>77.1701403918114</v>
      </c>
      <c r="AU74" s="42">
        <v>64.095322988083</v>
      </c>
      <c r="AZ74" s="8">
        <v>57.5</v>
      </c>
      <c r="BA74" s="20">
        <v>91.1922361252194</v>
      </c>
      <c r="BB74" s="20">
        <v>90.062220490417</v>
      </c>
      <c r="BC74" s="20">
        <v>88.7264875929281</v>
      </c>
      <c r="BD74" s="20">
        <v>86.948978476541</v>
      </c>
      <c r="BE74" s="20">
        <v>85.8812018785147</v>
      </c>
      <c r="BF74" s="20">
        <v>82.7645529960242</v>
      </c>
      <c r="BG74" s="20">
        <v>76.5573683737043</v>
      </c>
      <c r="BH74" s="20">
        <v>69.9071039673436</v>
      </c>
      <c r="BI74" s="58">
        <v>58.068717051094</v>
      </c>
      <c r="BJ74" s="3"/>
      <c r="BK74" s="3"/>
      <c r="BL74" s="3"/>
      <c r="BM74" s="8">
        <v>58</v>
      </c>
      <c r="BN74" s="20">
        <v>67.967759868814</v>
      </c>
      <c r="BO74" s="20">
        <v>70.1062721091735</v>
      </c>
      <c r="BP74" s="20">
        <v>73.5857132748386</v>
      </c>
      <c r="BQ74" s="58">
        <v>69.3716850538541</v>
      </c>
      <c r="BV74" s="8">
        <v>57.5</v>
      </c>
      <c r="BW74" s="20">
        <v>69.352945065003</v>
      </c>
      <c r="BX74" s="20">
        <v>99.6718461749225</v>
      </c>
      <c r="BY74" s="20">
        <v>100</v>
      </c>
      <c r="BZ74" s="58">
        <v>96.8477121581864</v>
      </c>
      <c r="CA74" s="3"/>
      <c r="CB74" s="3"/>
      <c r="CC74" s="3"/>
      <c r="CD74" s="8">
        <v>57.5</v>
      </c>
      <c r="CE74" s="20">
        <v>98.8979176097494</v>
      </c>
      <c r="CF74" s="20">
        <v>100</v>
      </c>
      <c r="CG74" s="20">
        <v>96.6273523662251</v>
      </c>
      <c r="CH74" s="58">
        <v>74.8548362134337</v>
      </c>
      <c r="CL74" s="39">
        <v>58</v>
      </c>
      <c r="CM74" s="40">
        <v>96.2496310794345</v>
      </c>
      <c r="CN74" s="40">
        <v>92.7930039820406</v>
      </c>
      <c r="CO74" s="40">
        <v>91.0530852630021</v>
      </c>
      <c r="CP74" s="42">
        <v>67.6965393635265</v>
      </c>
      <c r="CQ74" s="40"/>
      <c r="CR74" s="3"/>
      <c r="CS74" s="3"/>
      <c r="CT74" s="39">
        <v>58</v>
      </c>
      <c r="CU74" s="40">
        <v>84.8330679743147</v>
      </c>
      <c r="CV74" s="40">
        <v>83.631965579389</v>
      </c>
      <c r="CW74" s="40">
        <v>77.0055789660348</v>
      </c>
      <c r="CX74" s="42">
        <v>67.6965393635265</v>
      </c>
    </row>
    <row r="75" spans="3:102">
      <c r="C75" s="8">
        <v>63.5</v>
      </c>
      <c r="D75" s="20">
        <v>66.0943678526706</v>
      </c>
      <c r="E75" s="20">
        <v>81.2786351846008</v>
      </c>
      <c r="F75" s="20">
        <v>83.1954029461443</v>
      </c>
      <c r="G75" s="20">
        <v>86.8510901279194</v>
      </c>
      <c r="H75" s="20">
        <v>81.1521316439322</v>
      </c>
      <c r="I75" s="20">
        <v>82.9946893719514</v>
      </c>
      <c r="J75" s="20">
        <v>73.9934506656068</v>
      </c>
      <c r="K75" s="58">
        <v>84.7539601696297</v>
      </c>
      <c r="L75" s="3"/>
      <c r="M75" s="3"/>
      <c r="N75" s="3"/>
      <c r="O75" s="8">
        <v>58.5</v>
      </c>
      <c r="P75" s="20">
        <v>86.2888522689758</v>
      </c>
      <c r="Q75" s="20">
        <v>88.7025038425057</v>
      </c>
      <c r="R75" s="20">
        <v>87.995990425597</v>
      </c>
      <c r="S75" s="58">
        <v>82.6096341047636</v>
      </c>
      <c r="T75" s="3"/>
      <c r="U75" s="3"/>
      <c r="V75" s="3"/>
      <c r="W75" s="8">
        <v>63.5</v>
      </c>
      <c r="X75" s="20">
        <v>94.5530569668072</v>
      </c>
      <c r="Y75" s="20">
        <v>94.5090737631784</v>
      </c>
      <c r="Z75" s="20">
        <v>90.2309233016206</v>
      </c>
      <c r="AA75" s="20">
        <v>82.5301544402806</v>
      </c>
      <c r="AB75" s="20">
        <v>80.2412367081384</v>
      </c>
      <c r="AC75" s="20">
        <v>77.5807304598731</v>
      </c>
      <c r="AD75" s="20">
        <v>70.9992365534441</v>
      </c>
      <c r="AE75" s="58">
        <v>71.3869621707429</v>
      </c>
      <c r="AF75" s="3"/>
      <c r="AI75" s="39">
        <v>58.5</v>
      </c>
      <c r="AJ75" s="40">
        <v>63.2443070551208</v>
      </c>
      <c r="AK75" s="40">
        <v>68.0593028314336</v>
      </c>
      <c r="AL75" s="40">
        <v>75.1975380274659</v>
      </c>
      <c r="AM75" s="42">
        <v>62.3763130560575</v>
      </c>
      <c r="AN75" s="3"/>
      <c r="AO75" s="3"/>
      <c r="AP75" s="3"/>
      <c r="AQ75" s="39">
        <v>58.5</v>
      </c>
      <c r="AR75" s="40">
        <v>69.4573146451265</v>
      </c>
      <c r="AS75" s="40">
        <v>77.1416242624816</v>
      </c>
      <c r="AT75" s="40">
        <v>75.6106963945605</v>
      </c>
      <c r="AU75" s="42">
        <v>62.3763130560575</v>
      </c>
      <c r="AZ75" s="8">
        <v>58</v>
      </c>
      <c r="BA75" s="20">
        <v>89.7182227918617</v>
      </c>
      <c r="BB75" s="20">
        <v>88.5615876952577</v>
      </c>
      <c r="BC75" s="20">
        <v>87.2004300384468</v>
      </c>
      <c r="BD75" s="20">
        <v>85.3391901944456</v>
      </c>
      <c r="BE75" s="20">
        <v>84.4012918295942</v>
      </c>
      <c r="BF75" s="20">
        <v>81.2867570981939</v>
      </c>
      <c r="BG75" s="20">
        <v>75.2453794010197</v>
      </c>
      <c r="BH75" s="20">
        <v>68.7196118575137</v>
      </c>
      <c r="BI75" s="58">
        <v>56.606562802639</v>
      </c>
      <c r="BJ75" s="3"/>
      <c r="BK75" s="3"/>
      <c r="BL75" s="3"/>
      <c r="BM75" s="8">
        <v>58.5</v>
      </c>
      <c r="BN75" s="20">
        <v>67.03527384315</v>
      </c>
      <c r="BO75" s="20">
        <v>69.0399124231003</v>
      </c>
      <c r="BP75" s="20">
        <v>72.643965841788</v>
      </c>
      <c r="BQ75" s="58">
        <v>68.4309837346171</v>
      </c>
      <c r="BV75" s="8">
        <v>58</v>
      </c>
      <c r="BW75" s="20">
        <v>67.6965393635265</v>
      </c>
      <c r="BX75" s="20">
        <v>100</v>
      </c>
      <c r="BY75" s="20">
        <v>99.848213600115</v>
      </c>
      <c r="BZ75" s="58">
        <v>95.5430747891528</v>
      </c>
      <c r="CA75" s="3"/>
      <c r="CB75" s="3"/>
      <c r="CC75" s="3"/>
      <c r="CD75" s="8">
        <v>58</v>
      </c>
      <c r="CE75" s="20">
        <v>99.7755916247521</v>
      </c>
      <c r="CF75" s="20">
        <v>99.5417213761871</v>
      </c>
      <c r="CG75" s="20">
        <v>95.700511872585</v>
      </c>
      <c r="CH75" s="58">
        <v>73.4957955894987</v>
      </c>
      <c r="CL75" s="39">
        <v>58.5</v>
      </c>
      <c r="CM75" s="40">
        <v>94.9962029319588</v>
      </c>
      <c r="CN75" s="40">
        <v>91.4998332383583</v>
      </c>
      <c r="CO75" s="40">
        <v>89.7555158398342</v>
      </c>
      <c r="CP75" s="42">
        <v>66.0125574593151</v>
      </c>
      <c r="CQ75" s="40"/>
      <c r="CR75" s="3"/>
      <c r="CS75" s="3"/>
      <c r="CT75" s="39">
        <v>58.5</v>
      </c>
      <c r="CU75" s="40">
        <v>83.7794310138761</v>
      </c>
      <c r="CV75" s="40">
        <v>82.5077439403569</v>
      </c>
      <c r="CW75" s="40">
        <v>75.7314870533313</v>
      </c>
      <c r="CX75" s="42">
        <v>66.0125574593151</v>
      </c>
    </row>
    <row r="76" spans="3:102">
      <c r="C76" s="8">
        <v>64</v>
      </c>
      <c r="D76" s="20">
        <v>65.0632604243438</v>
      </c>
      <c r="E76" s="20">
        <v>80.2006156205868</v>
      </c>
      <c r="F76" s="20">
        <v>82.2211055695257</v>
      </c>
      <c r="G76" s="20">
        <v>85.791287912003</v>
      </c>
      <c r="H76" s="20">
        <v>80.0622055064971</v>
      </c>
      <c r="I76" s="20">
        <v>81.8523333927682</v>
      </c>
      <c r="J76" s="20">
        <v>72.8422385797162</v>
      </c>
      <c r="K76" s="58">
        <v>83.4842083330114</v>
      </c>
      <c r="L76" s="3"/>
      <c r="M76" s="3"/>
      <c r="N76" s="3"/>
      <c r="O76" s="8">
        <v>59</v>
      </c>
      <c r="P76" s="20">
        <v>84.5848550044933</v>
      </c>
      <c r="Q76" s="20">
        <v>87.6846164559264</v>
      </c>
      <c r="R76" s="20">
        <v>86.8402786903878</v>
      </c>
      <c r="S76" s="58">
        <v>81.0309752377555</v>
      </c>
      <c r="T76" s="3"/>
      <c r="U76" s="3"/>
      <c r="V76" s="3"/>
      <c r="W76" s="8">
        <v>64</v>
      </c>
      <c r="X76" s="20">
        <v>93.4162051804081</v>
      </c>
      <c r="Y76" s="20">
        <v>93.3630420783826</v>
      </c>
      <c r="Z76" s="20">
        <v>89.1169289554686</v>
      </c>
      <c r="AA76" s="20">
        <v>81.4616600270233</v>
      </c>
      <c r="AB76" s="20">
        <v>79.1547700535658</v>
      </c>
      <c r="AC76" s="20">
        <v>76.48704894035</v>
      </c>
      <c r="AD76" s="20">
        <v>69.9148585859709</v>
      </c>
      <c r="AE76" s="58">
        <v>70.2520579005439</v>
      </c>
      <c r="AF76" s="3"/>
      <c r="AI76" s="39">
        <v>59</v>
      </c>
      <c r="AJ76" s="40">
        <v>61.5477644262068</v>
      </c>
      <c r="AK76" s="40">
        <v>66.3701662183697</v>
      </c>
      <c r="AL76" s="40">
        <v>73.5343386096043</v>
      </c>
      <c r="AM76" s="42">
        <v>60.6730634130401</v>
      </c>
      <c r="AN76" s="3"/>
      <c r="AO76" s="3"/>
      <c r="AP76" s="3"/>
      <c r="AQ76" s="39">
        <v>59</v>
      </c>
      <c r="AR76" s="40">
        <v>67.5962789420864</v>
      </c>
      <c r="AS76" s="40">
        <v>75.3269370491023</v>
      </c>
      <c r="AT76" s="40">
        <v>74.021249732102</v>
      </c>
      <c r="AU76" s="42">
        <v>60.6730634130401</v>
      </c>
      <c r="AZ76" s="8">
        <v>58.5</v>
      </c>
      <c r="BA76" s="20">
        <v>88.2547094641174</v>
      </c>
      <c r="BB76" s="20">
        <v>87.0790448633026</v>
      </c>
      <c r="BC76" s="20">
        <v>85.7004990879405</v>
      </c>
      <c r="BD76" s="20">
        <v>83.7955524895412</v>
      </c>
      <c r="BE76" s="20">
        <v>82.9542809426313</v>
      </c>
      <c r="BF76" s="20">
        <v>79.8175299400567</v>
      </c>
      <c r="BG76" s="20">
        <v>73.9763935492136</v>
      </c>
      <c r="BH76" s="20">
        <v>67.5537135923469</v>
      </c>
      <c r="BI76" s="58">
        <v>55.1557115584017</v>
      </c>
      <c r="BJ76" s="3"/>
      <c r="BK76" s="3"/>
      <c r="BL76" s="3"/>
      <c r="BM76" s="8">
        <v>59</v>
      </c>
      <c r="BN76" s="20">
        <v>66.1751667151181</v>
      </c>
      <c r="BO76" s="20">
        <v>67.9896762230819</v>
      </c>
      <c r="BP76" s="20">
        <v>71.6639708799103</v>
      </c>
      <c r="BQ76" s="58">
        <v>67.4299454086049</v>
      </c>
      <c r="BV76" s="8">
        <v>58.5</v>
      </c>
      <c r="BW76" s="20">
        <v>66.0125574593151</v>
      </c>
      <c r="BX76" s="20">
        <v>99.6786751414143</v>
      </c>
      <c r="BY76" s="20">
        <v>99.1825864349685</v>
      </c>
      <c r="BZ76" s="58">
        <v>94.2127056646134</v>
      </c>
      <c r="CA76" s="3"/>
      <c r="CB76" s="3"/>
      <c r="CC76" s="3"/>
      <c r="CD76" s="8">
        <v>58.5</v>
      </c>
      <c r="CE76" s="20">
        <v>100</v>
      </c>
      <c r="CF76" s="20">
        <v>98.7415830542757</v>
      </c>
      <c r="CG76" s="20">
        <v>94.7286005908894</v>
      </c>
      <c r="CH76" s="58">
        <v>72.1141293613791</v>
      </c>
      <c r="CL76" s="39">
        <v>59</v>
      </c>
      <c r="CM76" s="40">
        <v>93.7160947412599</v>
      </c>
      <c r="CN76" s="40">
        <v>90.2617337744904</v>
      </c>
      <c r="CO76" s="40">
        <v>88.4686099622258</v>
      </c>
      <c r="CP76" s="42">
        <v>64.3627485282555</v>
      </c>
      <c r="CQ76" s="40"/>
      <c r="CR76" s="3"/>
      <c r="CS76" s="3"/>
      <c r="CT76" s="39">
        <v>59</v>
      </c>
      <c r="CU76" s="40">
        <v>82.7454488640653</v>
      </c>
      <c r="CV76" s="40">
        <v>81.3895983107557</v>
      </c>
      <c r="CW76" s="40">
        <v>74.4663396246488</v>
      </c>
      <c r="CX76" s="42">
        <v>64.3627485282555</v>
      </c>
    </row>
    <row r="77" spans="3:102">
      <c r="C77" s="8">
        <v>64.5</v>
      </c>
      <c r="D77" s="20">
        <v>63.9944035169666</v>
      </c>
      <c r="E77" s="20">
        <v>79.0831290952944</v>
      </c>
      <c r="F77" s="20">
        <v>81.2111385648962</v>
      </c>
      <c r="G77" s="20">
        <v>84.6926856831604</v>
      </c>
      <c r="H77" s="20">
        <v>78.9323765007853</v>
      </c>
      <c r="I77" s="20">
        <v>80.6681550564574</v>
      </c>
      <c r="J77" s="20">
        <v>71.6488799091682</v>
      </c>
      <c r="K77" s="58">
        <v>82.1679700983333</v>
      </c>
      <c r="L77" s="3"/>
      <c r="M77" s="3"/>
      <c r="N77" s="3"/>
      <c r="O77" s="8">
        <v>59.5</v>
      </c>
      <c r="P77" s="20">
        <v>82.7984815158573</v>
      </c>
      <c r="Q77" s="20">
        <v>86.5449812192187</v>
      </c>
      <c r="R77" s="20">
        <v>85.5581185641186</v>
      </c>
      <c r="S77" s="58">
        <v>79.4429122287123</v>
      </c>
      <c r="T77" s="3"/>
      <c r="U77" s="3"/>
      <c r="V77" s="3"/>
      <c r="W77" s="8">
        <v>64.5</v>
      </c>
      <c r="X77" s="20">
        <v>92.2377325487749</v>
      </c>
      <c r="Y77" s="20">
        <v>92.1750534666093</v>
      </c>
      <c r="Z77" s="20">
        <v>87.9621505890709</v>
      </c>
      <c r="AA77" s="20">
        <v>80.3540473741328</v>
      </c>
      <c r="AB77" s="20">
        <v>78.0285271845184</v>
      </c>
      <c r="AC77" s="20">
        <v>75.3533270656953</v>
      </c>
      <c r="AD77" s="20">
        <v>68.7907808721459</v>
      </c>
      <c r="AE77" s="58">
        <v>69.0756040848804</v>
      </c>
      <c r="AF77" s="3"/>
      <c r="AI77" s="39">
        <v>59.5</v>
      </c>
      <c r="AJ77" s="40">
        <v>59.7816510361182</v>
      </c>
      <c r="AK77" s="40">
        <v>64.6282943269677</v>
      </c>
      <c r="AL77" s="40">
        <v>71.855479595914</v>
      </c>
      <c r="AM77" s="42">
        <v>59.018199379378</v>
      </c>
      <c r="AN77" s="3"/>
      <c r="AO77" s="3"/>
      <c r="AP77" s="3"/>
      <c r="AQ77" s="39">
        <v>59.5</v>
      </c>
      <c r="AR77" s="40">
        <v>65.6976085287579</v>
      </c>
      <c r="AS77" s="40">
        <v>73.5063994216716</v>
      </c>
      <c r="AT77" s="40">
        <v>72.3763276153181</v>
      </c>
      <c r="AU77" s="42">
        <v>59.018199379378</v>
      </c>
      <c r="AZ77" s="8">
        <v>59</v>
      </c>
      <c r="BA77" s="20">
        <v>86.7951186159585</v>
      </c>
      <c r="BB77" s="20">
        <v>85.6037030216203</v>
      </c>
      <c r="BC77" s="20">
        <v>84.2159524429131</v>
      </c>
      <c r="BD77" s="20">
        <v>82.307219646044</v>
      </c>
      <c r="BE77" s="20">
        <v>81.5452001250597</v>
      </c>
      <c r="BF77" s="20">
        <v>78.369313770889</v>
      </c>
      <c r="BG77" s="20">
        <v>72.7592804989269</v>
      </c>
      <c r="BH77" s="20">
        <v>66.3791092777381</v>
      </c>
      <c r="BI77" s="58">
        <v>53.6891284709389</v>
      </c>
      <c r="BJ77" s="3"/>
      <c r="BK77" s="3"/>
      <c r="BL77" s="3"/>
      <c r="BM77" s="8">
        <v>59.5</v>
      </c>
      <c r="BN77" s="20">
        <v>65.3260717074699</v>
      </c>
      <c r="BO77" s="20">
        <v>66.9354640993949</v>
      </c>
      <c r="BP77" s="20">
        <v>70.6971556575827</v>
      </c>
      <c r="BQ77" s="58">
        <v>66.346987750342</v>
      </c>
      <c r="BV77" s="8">
        <v>59</v>
      </c>
      <c r="BW77" s="20">
        <v>64.3627485282555</v>
      </c>
      <c r="BX77" s="20">
        <v>98.9019433073245</v>
      </c>
      <c r="BY77" s="20">
        <v>98.2221544928806</v>
      </c>
      <c r="BZ77" s="58">
        <v>92.9058795893441</v>
      </c>
      <c r="CA77" s="3"/>
      <c r="CB77" s="3"/>
      <c r="CC77" s="3"/>
      <c r="CD77" s="8">
        <v>59</v>
      </c>
      <c r="CE77" s="20">
        <v>99.7473139382358</v>
      </c>
      <c r="CF77" s="20">
        <v>97.7848601908315</v>
      </c>
      <c r="CG77" s="20">
        <v>93.7400128846877</v>
      </c>
      <c r="CH77" s="58">
        <v>70.7605012272559</v>
      </c>
      <c r="CL77" s="39">
        <v>59.5</v>
      </c>
      <c r="CM77" s="40">
        <v>92.4422578768774</v>
      </c>
      <c r="CN77" s="40">
        <v>89.0564821137408</v>
      </c>
      <c r="CO77" s="40">
        <v>87.1913498821452</v>
      </c>
      <c r="CP77" s="42">
        <v>62.7360981525418</v>
      </c>
      <c r="CQ77" s="40"/>
      <c r="CR77" s="3"/>
      <c r="CS77" s="3"/>
      <c r="CT77" s="39">
        <v>59.5</v>
      </c>
      <c r="CU77" s="40">
        <v>81.697228555901</v>
      </c>
      <c r="CV77" s="40">
        <v>80.2643211358432</v>
      </c>
      <c r="CW77" s="40">
        <v>73.2231143592059</v>
      </c>
      <c r="CX77" s="42">
        <v>62.7360981525418</v>
      </c>
    </row>
    <row r="78" spans="3:102">
      <c r="C78" s="8">
        <v>65</v>
      </c>
      <c r="D78" s="20">
        <v>62.8999340636367</v>
      </c>
      <c r="E78" s="20">
        <v>77.9388647339952</v>
      </c>
      <c r="F78" s="20">
        <v>80.1769701670418</v>
      </c>
      <c r="G78" s="20">
        <v>83.5677581343655</v>
      </c>
      <c r="H78" s="20">
        <v>77.7754739016601</v>
      </c>
      <c r="I78" s="20">
        <v>79.4556007777305</v>
      </c>
      <c r="J78" s="20">
        <v>70.4269253119096</v>
      </c>
      <c r="K78" s="58">
        <v>80.8201914282259</v>
      </c>
      <c r="L78" s="3"/>
      <c r="M78" s="3"/>
      <c r="N78" s="3"/>
      <c r="O78" s="8">
        <v>60</v>
      </c>
      <c r="P78" s="20">
        <v>80.9422268242047</v>
      </c>
      <c r="Q78" s="20">
        <v>85.3188258787929</v>
      </c>
      <c r="R78" s="20">
        <v>84.177879188204</v>
      </c>
      <c r="S78" s="58">
        <v>77.9807582754418</v>
      </c>
      <c r="T78" s="3"/>
      <c r="U78" s="3"/>
      <c r="V78" s="3"/>
      <c r="W78" s="8">
        <v>65</v>
      </c>
      <c r="X78" s="20">
        <v>91.0310206980065</v>
      </c>
      <c r="Y78" s="20">
        <v>90.9585976084719</v>
      </c>
      <c r="Z78" s="20">
        <v>86.77970077875</v>
      </c>
      <c r="AA78" s="20">
        <v>79.2198934884786</v>
      </c>
      <c r="AB78" s="20">
        <v>76.8752966550664</v>
      </c>
      <c r="AC78" s="20">
        <v>74.1924383145282</v>
      </c>
      <c r="AD78" s="20">
        <v>67.6397673805748</v>
      </c>
      <c r="AE78" s="58">
        <v>67.870959426077</v>
      </c>
      <c r="AF78" s="3"/>
      <c r="AI78" s="39">
        <v>60</v>
      </c>
      <c r="AJ78" s="40">
        <v>57.9290266706847</v>
      </c>
      <c r="AK78" s="40">
        <v>62.8206535982004</v>
      </c>
      <c r="AL78" s="40">
        <v>70.1838413781332</v>
      </c>
      <c r="AM78" s="42">
        <v>57.4030365570212</v>
      </c>
      <c r="AN78" s="3"/>
      <c r="AO78" s="3"/>
      <c r="AP78" s="3"/>
      <c r="AQ78" s="39">
        <v>60</v>
      </c>
      <c r="AR78" s="40">
        <v>63.7609688109101</v>
      </c>
      <c r="AS78" s="40">
        <v>71.6763349915876</v>
      </c>
      <c r="AT78" s="40">
        <v>70.6776112201759</v>
      </c>
      <c r="AU78" s="42">
        <v>57.4030365570212</v>
      </c>
      <c r="AZ78" s="8">
        <v>59.5</v>
      </c>
      <c r="BA78" s="20">
        <v>85.3266874014648</v>
      </c>
      <c r="BB78" s="20">
        <v>84.120643286898</v>
      </c>
      <c r="BC78" s="20">
        <v>82.7266995972482</v>
      </c>
      <c r="BD78" s="20">
        <v>80.8561743681063</v>
      </c>
      <c r="BE78" s="20">
        <v>80.192594417308</v>
      </c>
      <c r="BF78" s="20">
        <v>76.9486255658635</v>
      </c>
      <c r="BG78" s="20">
        <v>71.5528684891569</v>
      </c>
      <c r="BH78" s="20">
        <v>65.1889251924665</v>
      </c>
      <c r="BI78" s="58">
        <v>52.1875144519418</v>
      </c>
      <c r="BJ78" s="3"/>
      <c r="BK78" s="3"/>
      <c r="BL78" s="3"/>
      <c r="BM78" s="8">
        <v>60</v>
      </c>
      <c r="BN78" s="20">
        <v>64.4347905983957</v>
      </c>
      <c r="BO78" s="20">
        <v>65.8760461450215</v>
      </c>
      <c r="BP78" s="20">
        <v>69.7021942618765</v>
      </c>
      <c r="BQ78" s="58">
        <v>65.2009681762705</v>
      </c>
      <c r="BV78" s="8">
        <v>59.5</v>
      </c>
      <c r="BW78" s="20">
        <v>62.7360981525418</v>
      </c>
      <c r="BX78" s="20">
        <v>97.8446723350656</v>
      </c>
      <c r="BY78" s="20">
        <v>97.1079329440806</v>
      </c>
      <c r="BZ78" s="58">
        <v>91.6290434609322</v>
      </c>
      <c r="CA78" s="3"/>
      <c r="CB78" s="3"/>
      <c r="CC78" s="3"/>
      <c r="CD78" s="8">
        <v>59.5</v>
      </c>
      <c r="CE78" s="20">
        <v>99.1882243613488</v>
      </c>
      <c r="CF78" s="20">
        <v>96.7815372390319</v>
      </c>
      <c r="CG78" s="20">
        <v>92.7565486769288</v>
      </c>
      <c r="CH78" s="58">
        <v>69.4258741249925</v>
      </c>
      <c r="CL78" s="39">
        <v>60</v>
      </c>
      <c r="CM78" s="40">
        <v>91.1837827805017</v>
      </c>
      <c r="CN78" s="40">
        <v>87.8863838321296</v>
      </c>
      <c r="CO78" s="40">
        <v>85.9153891548064</v>
      </c>
      <c r="CP78" s="42">
        <v>61.1342955917985</v>
      </c>
      <c r="CQ78" s="40"/>
      <c r="CR78" s="3"/>
      <c r="CS78" s="3"/>
      <c r="CT78" s="39">
        <v>60</v>
      </c>
      <c r="CU78" s="40">
        <v>80.6281824404807</v>
      </c>
      <c r="CV78" s="40">
        <v>79.1302460190115</v>
      </c>
      <c r="CW78" s="40">
        <v>72.0029548483564</v>
      </c>
      <c r="CX78" s="42">
        <v>61.1342955917985</v>
      </c>
    </row>
    <row r="79" spans="3:102">
      <c r="C79" s="8">
        <v>65.5</v>
      </c>
      <c r="D79" s="20">
        <v>61.7861670473841</v>
      </c>
      <c r="E79" s="20">
        <v>76.7744248315282</v>
      </c>
      <c r="F79" s="20">
        <v>79.1245674277266</v>
      </c>
      <c r="G79" s="20">
        <v>82.4229959889171</v>
      </c>
      <c r="H79" s="20">
        <v>76.5981729253721</v>
      </c>
      <c r="I79" s="20">
        <v>78.2216668776539</v>
      </c>
      <c r="J79" s="20">
        <v>69.1834253479369</v>
      </c>
      <c r="K79" s="58">
        <v>79.4486488754323</v>
      </c>
      <c r="L79" s="3"/>
      <c r="M79" s="3"/>
      <c r="N79" s="3"/>
      <c r="O79" s="8">
        <v>60.5</v>
      </c>
      <c r="P79" s="20">
        <v>79.1465476322123</v>
      </c>
      <c r="Q79" s="20">
        <v>84.1262422984507</v>
      </c>
      <c r="R79" s="20">
        <v>82.7428242720615</v>
      </c>
      <c r="S79" s="58">
        <v>76.4605233690694</v>
      </c>
      <c r="T79" s="3"/>
      <c r="U79" s="3"/>
      <c r="V79" s="3"/>
      <c r="W79" s="8">
        <v>65.5</v>
      </c>
      <c r="X79" s="20">
        <v>89.8030322389243</v>
      </c>
      <c r="Y79" s="20">
        <v>89.7206933367732</v>
      </c>
      <c r="Z79" s="20">
        <v>85.5764021456973</v>
      </c>
      <c r="AA79" s="20">
        <v>78.0657423284318</v>
      </c>
      <c r="AB79" s="20">
        <v>75.7017324939732</v>
      </c>
      <c r="AC79" s="20">
        <v>73.0110809028116</v>
      </c>
      <c r="AD79" s="20">
        <v>66.4684593479262</v>
      </c>
      <c r="AE79" s="58">
        <v>66.6450746074572</v>
      </c>
      <c r="AF79" s="3"/>
      <c r="AI79" s="39">
        <v>60.5</v>
      </c>
      <c r="AJ79" s="40">
        <v>55.9820562321886</v>
      </c>
      <c r="AK79" s="40">
        <v>60.9335119946843</v>
      </c>
      <c r="AL79" s="40">
        <v>68.5340407872211</v>
      </c>
      <c r="AM79" s="42">
        <v>55.8027736036219</v>
      </c>
      <c r="AN79" s="3"/>
      <c r="AO79" s="3"/>
      <c r="AP79" s="3"/>
      <c r="AQ79" s="39">
        <v>60.5</v>
      </c>
      <c r="AR79" s="40">
        <v>61.7939619139911</v>
      </c>
      <c r="AS79" s="40">
        <v>69.8675634757184</v>
      </c>
      <c r="AT79" s="40">
        <v>68.9484464224342</v>
      </c>
      <c r="AU79" s="42">
        <v>55.8027736036219</v>
      </c>
      <c r="AZ79" s="8">
        <v>60</v>
      </c>
      <c r="BA79" s="20">
        <v>83.8465684799675</v>
      </c>
      <c r="BB79" s="20">
        <v>82.6527775296303</v>
      </c>
      <c r="BC79" s="20">
        <v>81.2634608165578</v>
      </c>
      <c r="BD79" s="20">
        <v>79.4425266174834</v>
      </c>
      <c r="BE79" s="20">
        <v>78.9010061467037</v>
      </c>
      <c r="BF79" s="20">
        <v>75.5696131793355</v>
      </c>
      <c r="BG79" s="20">
        <v>70.3650969984227</v>
      </c>
      <c r="BH79" s="20">
        <v>63.9811723836744</v>
      </c>
      <c r="BI79" s="58">
        <v>50.6657919340862</v>
      </c>
      <c r="BJ79" s="3"/>
      <c r="BK79" s="3"/>
      <c r="BL79" s="3"/>
      <c r="BM79" s="8">
        <v>60.5</v>
      </c>
      <c r="BN79" s="20">
        <v>63.4926291026652</v>
      </c>
      <c r="BO79" s="20">
        <v>64.8256240852543</v>
      </c>
      <c r="BP79" s="20">
        <v>68.6959096301533</v>
      </c>
      <c r="BQ79" s="58">
        <v>64.0438144006494</v>
      </c>
      <c r="BV79" s="8">
        <v>60</v>
      </c>
      <c r="BW79" s="20">
        <v>61.1342955917985</v>
      </c>
      <c r="BX79" s="20">
        <v>96.6476360878521</v>
      </c>
      <c r="BY79" s="20">
        <v>95.9394563304571</v>
      </c>
      <c r="BZ79" s="58">
        <v>90.4063057381598</v>
      </c>
      <c r="CA79" s="3"/>
      <c r="CB79" s="3"/>
      <c r="CC79" s="3"/>
      <c r="CD79" s="8">
        <v>60</v>
      </c>
      <c r="CE79" s="20">
        <v>98.4441137307158</v>
      </c>
      <c r="CF79" s="20">
        <v>95.782046347575</v>
      </c>
      <c r="CG79" s="20">
        <v>91.7927584548064</v>
      </c>
      <c r="CH79" s="58">
        <v>68.1116340510585</v>
      </c>
      <c r="CL79" s="39">
        <v>60.5</v>
      </c>
      <c r="CM79" s="40">
        <v>89.9460224862413</v>
      </c>
      <c r="CN79" s="40">
        <v>86.7268944186371</v>
      </c>
      <c r="CO79" s="40">
        <v>84.6605745073203</v>
      </c>
      <c r="CP79" s="42">
        <v>59.5729319937073</v>
      </c>
      <c r="CQ79" s="40"/>
      <c r="CR79" s="3"/>
      <c r="CS79" s="3"/>
      <c r="CT79" s="39">
        <v>60.5</v>
      </c>
      <c r="CU79" s="40">
        <v>79.5322587642749</v>
      </c>
      <c r="CV79" s="40">
        <v>77.978520730885</v>
      </c>
      <c r="CW79" s="40">
        <v>70.7977069732785</v>
      </c>
      <c r="CX79" s="42">
        <v>59.5729319937073</v>
      </c>
    </row>
    <row r="80" spans="3:102">
      <c r="C80" s="8">
        <v>66</v>
      </c>
      <c r="D80" s="20">
        <v>60.6482445107439</v>
      </c>
      <c r="E80" s="20">
        <v>75.5847304086869</v>
      </c>
      <c r="F80" s="20">
        <v>78.0493400442493</v>
      </c>
      <c r="G80" s="20">
        <v>81.2534060967858</v>
      </c>
      <c r="H80" s="20">
        <v>75.3953384961088</v>
      </c>
      <c r="I80" s="20">
        <v>76.9609712625639</v>
      </c>
      <c r="J80" s="20">
        <v>67.9129561989432</v>
      </c>
      <c r="K80" s="58">
        <v>78.0473601337026</v>
      </c>
      <c r="L80" s="3"/>
      <c r="M80" s="3"/>
      <c r="N80" s="3"/>
      <c r="O80" s="8">
        <v>61</v>
      </c>
      <c r="P80" s="20">
        <v>77.1883228960696</v>
      </c>
      <c r="Q80" s="20">
        <v>82.841119512026</v>
      </c>
      <c r="R80" s="20">
        <v>81.342588288843</v>
      </c>
      <c r="S80" s="58">
        <v>74.8812496175884</v>
      </c>
      <c r="T80" s="3"/>
      <c r="U80" s="3"/>
      <c r="V80" s="3"/>
      <c r="W80" s="8">
        <v>66</v>
      </c>
      <c r="X80" s="20">
        <v>88.5484110103075</v>
      </c>
      <c r="Y80" s="20">
        <v>88.4559412401376</v>
      </c>
      <c r="Z80" s="20">
        <v>84.3470062191903</v>
      </c>
      <c r="AA80" s="20">
        <v>76.886559791562</v>
      </c>
      <c r="AB80" s="20">
        <v>74.5027159244267</v>
      </c>
      <c r="AC80" s="20">
        <v>71.8041020616333</v>
      </c>
      <c r="AD80" s="20">
        <v>65.2717478380244</v>
      </c>
      <c r="AE80" s="58">
        <v>65.3926026433242</v>
      </c>
      <c r="AF80" s="3"/>
      <c r="AI80" s="39">
        <v>61</v>
      </c>
      <c r="AJ80" s="40">
        <v>53.9529081519152</v>
      </c>
      <c r="AK80" s="40">
        <v>58.9902091944546</v>
      </c>
      <c r="AL80" s="40">
        <v>66.9290352465505</v>
      </c>
      <c r="AM80" s="42">
        <v>54.2409786378134</v>
      </c>
      <c r="AN80" s="3"/>
      <c r="AO80" s="3"/>
      <c r="AP80" s="3"/>
      <c r="AQ80" s="39">
        <v>61</v>
      </c>
      <c r="AR80" s="40">
        <v>59.7937879907499</v>
      </c>
      <c r="AS80" s="40">
        <v>68.1057842587662</v>
      </c>
      <c r="AT80" s="40">
        <v>67.1824304255147</v>
      </c>
      <c r="AU80" s="42">
        <v>54.2409786378134</v>
      </c>
      <c r="AZ80" s="8">
        <v>60.5</v>
      </c>
      <c r="BA80" s="20">
        <v>82.3608485597008</v>
      </c>
      <c r="BB80" s="20">
        <v>81.2010922963365</v>
      </c>
      <c r="BC80" s="20">
        <v>79.8216344883697</v>
      </c>
      <c r="BD80" s="20">
        <v>78.0508483159632</v>
      </c>
      <c r="BE80" s="20">
        <v>77.6569275850541</v>
      </c>
      <c r="BF80" s="20">
        <v>74.238646452389</v>
      </c>
      <c r="BG80" s="20">
        <v>69.1923634004553</v>
      </c>
      <c r="BH80" s="20">
        <v>62.7629518883388</v>
      </c>
      <c r="BI80" s="58">
        <v>49.1222973947255</v>
      </c>
      <c r="BJ80" s="3"/>
      <c r="BK80" s="3"/>
      <c r="BL80" s="3"/>
      <c r="BM80" s="8">
        <v>61</v>
      </c>
      <c r="BN80" s="20">
        <v>62.4885477686197</v>
      </c>
      <c r="BO80" s="20">
        <v>63.7689590255649</v>
      </c>
      <c r="BP80" s="20">
        <v>67.6946930555983</v>
      </c>
      <c r="BQ80" s="58">
        <v>62.9246892372234</v>
      </c>
      <c r="BV80" s="8">
        <v>60.5</v>
      </c>
      <c r="BW80" s="20">
        <v>59.5729319937073</v>
      </c>
      <c r="BX80" s="20">
        <v>95.4205561510873</v>
      </c>
      <c r="BY80" s="20">
        <v>94.774835001693</v>
      </c>
      <c r="BZ80" s="58">
        <v>89.2494114502637</v>
      </c>
      <c r="CA80" s="3"/>
      <c r="CB80" s="3"/>
      <c r="CC80" s="3"/>
      <c r="CD80" s="8">
        <v>60.5</v>
      </c>
      <c r="CE80" s="20">
        <v>97.6076143136239</v>
      </c>
      <c r="CF80" s="20">
        <v>94.8169824201347</v>
      </c>
      <c r="CG80" s="20">
        <v>90.8367334846566</v>
      </c>
      <c r="CH80" s="58">
        <v>66.830573163229</v>
      </c>
      <c r="CL80" s="39">
        <v>61</v>
      </c>
      <c r="CM80" s="40">
        <v>88.7290055649755</v>
      </c>
      <c r="CN80" s="40">
        <v>85.5735023022752</v>
      </c>
      <c r="CO80" s="40">
        <v>83.415663634889</v>
      </c>
      <c r="CP80" s="42">
        <v>58.0501261235046</v>
      </c>
      <c r="CQ80" s="40"/>
      <c r="CR80" s="3"/>
      <c r="CS80" s="3"/>
      <c r="CT80" s="39">
        <v>61</v>
      </c>
      <c r="CU80" s="40">
        <v>78.4567540566221</v>
      </c>
      <c r="CV80" s="40">
        <v>76.8347927207957</v>
      </c>
      <c r="CW80" s="40">
        <v>69.612384117295</v>
      </c>
      <c r="CX80" s="42">
        <v>58.0501261235046</v>
      </c>
    </row>
    <row r="81" spans="3:102">
      <c r="C81" s="8">
        <v>66.5</v>
      </c>
      <c r="D81" s="20">
        <v>59.5082578203743</v>
      </c>
      <c r="E81" s="20">
        <v>74.3928779196324</v>
      </c>
      <c r="F81" s="20">
        <v>76.9721622339705</v>
      </c>
      <c r="G81" s="20">
        <v>80.0816946073928</v>
      </c>
      <c r="H81" s="20">
        <v>74.1903221650965</v>
      </c>
      <c r="I81" s="20">
        <v>75.6979887874534</v>
      </c>
      <c r="J81" s="20">
        <v>66.6401824610627</v>
      </c>
      <c r="K81" s="58">
        <v>76.643529500685</v>
      </c>
      <c r="L81" s="3"/>
      <c r="M81" s="3"/>
      <c r="N81" s="3"/>
      <c r="O81" s="8">
        <v>61.5</v>
      </c>
      <c r="P81" s="20">
        <v>75.1396771254929</v>
      </c>
      <c r="Q81" s="20">
        <v>81.5177976854823</v>
      </c>
      <c r="R81" s="20">
        <v>79.9405919504197</v>
      </c>
      <c r="S81" s="58">
        <v>73.3446390934796</v>
      </c>
      <c r="T81" s="3"/>
      <c r="U81" s="3"/>
      <c r="V81" s="3"/>
      <c r="W81" s="8">
        <v>66.5</v>
      </c>
      <c r="X81" s="20">
        <v>87.2915139404057</v>
      </c>
      <c r="Y81" s="20">
        <v>87.1888949251586</v>
      </c>
      <c r="Z81" s="20">
        <v>83.1153802092594</v>
      </c>
      <c r="AA81" s="20">
        <v>75.7052382566912</v>
      </c>
      <c r="AB81" s="20">
        <v>73.3015243786021</v>
      </c>
      <c r="AC81" s="20">
        <v>70.5949338008802</v>
      </c>
      <c r="AD81" s="20">
        <v>64.0728655331461</v>
      </c>
      <c r="AE81" s="58">
        <v>64.1378587366006</v>
      </c>
      <c r="AF81" s="3"/>
      <c r="AI81" s="39">
        <v>61.5</v>
      </c>
      <c r="AJ81" s="40">
        <v>51.9006332404994</v>
      </c>
      <c r="AK81" s="40">
        <v>57.0156749787219</v>
      </c>
      <c r="AL81" s="40">
        <v>65.3962432035802</v>
      </c>
      <c r="AM81" s="42">
        <v>52.7543444550042</v>
      </c>
      <c r="AN81" s="3"/>
      <c r="AO81" s="3"/>
      <c r="AP81" s="3"/>
      <c r="AQ81" s="39">
        <v>61.5</v>
      </c>
      <c r="AR81" s="40">
        <v>57.7664758226007</v>
      </c>
      <c r="AS81" s="40">
        <v>66.4453016554325</v>
      </c>
      <c r="AT81" s="40">
        <v>65.4489970967207</v>
      </c>
      <c r="AU81" s="42">
        <v>52.7543444550042</v>
      </c>
      <c r="AZ81" s="8">
        <v>61</v>
      </c>
      <c r="BA81" s="20">
        <v>80.8618684334746</v>
      </c>
      <c r="BB81" s="20">
        <v>79.7702144195962</v>
      </c>
      <c r="BC81" s="20">
        <v>78.4130989734462</v>
      </c>
      <c r="BD81" s="20">
        <v>76.6724573576385</v>
      </c>
      <c r="BE81" s="20">
        <v>76.4178551932614</v>
      </c>
      <c r="BF81" s="20">
        <v>72.9337438586156</v>
      </c>
      <c r="BG81" s="20">
        <v>68.0261690881997</v>
      </c>
      <c r="BH81" s="20">
        <v>61.5234171683237</v>
      </c>
      <c r="BI81" s="58">
        <v>47.5592072878275</v>
      </c>
      <c r="BJ81" s="3"/>
      <c r="BK81" s="3"/>
      <c r="BL81" s="3"/>
      <c r="BM81" s="8">
        <v>61.5</v>
      </c>
      <c r="BN81" s="20">
        <v>61.447878874748</v>
      </c>
      <c r="BO81" s="20">
        <v>62.7117058175916</v>
      </c>
      <c r="BP81" s="20">
        <v>66.7102996005792</v>
      </c>
      <c r="BQ81" s="58">
        <v>61.8824766404526</v>
      </c>
      <c r="BV81" s="8">
        <v>61</v>
      </c>
      <c r="BW81" s="20">
        <v>58.0501261235046</v>
      </c>
      <c r="BX81" s="20">
        <v>94.1691391115247</v>
      </c>
      <c r="BY81" s="20">
        <v>93.6393992269715</v>
      </c>
      <c r="BZ81" s="58">
        <v>88.1244544311037</v>
      </c>
      <c r="CA81" s="3"/>
      <c r="CB81" s="3"/>
      <c r="CC81" s="3"/>
      <c r="CD81" s="8">
        <v>61</v>
      </c>
      <c r="CE81" s="20">
        <v>96.7233691904931</v>
      </c>
      <c r="CF81" s="20">
        <v>93.9109055831985</v>
      </c>
      <c r="CG81" s="20">
        <v>89.8962350097216</v>
      </c>
      <c r="CH81" s="58">
        <v>65.5811479540986</v>
      </c>
      <c r="CL81" s="39">
        <v>61.5</v>
      </c>
      <c r="CM81" s="40">
        <v>87.5478934593137</v>
      </c>
      <c r="CN81" s="40">
        <v>84.3982418276447</v>
      </c>
      <c r="CO81" s="40">
        <v>82.2050962965151</v>
      </c>
      <c r="CP81" s="42">
        <v>56.541477074616</v>
      </c>
      <c r="CQ81" s="40"/>
      <c r="CR81" s="3"/>
      <c r="CS81" s="3"/>
      <c r="CT81" s="39">
        <v>61.5</v>
      </c>
      <c r="CU81" s="40">
        <v>77.3975292122204</v>
      </c>
      <c r="CV81" s="40">
        <v>75.7166407492019</v>
      </c>
      <c r="CW81" s="40">
        <v>68.4248305311964</v>
      </c>
      <c r="CX81" s="42">
        <v>56.541477074616</v>
      </c>
    </row>
    <row r="82" spans="3:102">
      <c r="C82" s="8">
        <v>67</v>
      </c>
      <c r="D82" s="20">
        <v>58.3863219604809</v>
      </c>
      <c r="E82" s="20">
        <v>73.219897516905</v>
      </c>
      <c r="F82" s="20">
        <v>75.9120407228662</v>
      </c>
      <c r="G82" s="20">
        <v>78.9285362867699</v>
      </c>
      <c r="H82" s="20">
        <v>73.0043863599322</v>
      </c>
      <c r="I82" s="20">
        <v>74.4550046884162</v>
      </c>
      <c r="J82" s="20">
        <v>65.3875621365256</v>
      </c>
      <c r="K82" s="58">
        <v>75.2619274682185</v>
      </c>
      <c r="L82" s="3"/>
      <c r="M82" s="3"/>
      <c r="N82" s="3"/>
      <c r="O82" s="8">
        <v>62</v>
      </c>
      <c r="P82" s="20">
        <v>73.0275685269033</v>
      </c>
      <c r="Q82" s="20">
        <v>80.1976819895897</v>
      </c>
      <c r="R82" s="20">
        <v>78.6099601339783</v>
      </c>
      <c r="S82" s="58">
        <v>71.7861264431539</v>
      </c>
      <c r="T82" s="3"/>
      <c r="U82" s="3"/>
      <c r="V82" s="3"/>
      <c r="W82" s="8">
        <v>67</v>
      </c>
      <c r="X82" s="20">
        <v>86.05451888877</v>
      </c>
      <c r="Y82" s="20">
        <v>85.9419113340958</v>
      </c>
      <c r="Z82" s="20">
        <v>81.9032560693968</v>
      </c>
      <c r="AA82" s="20">
        <v>74.5426220584213</v>
      </c>
      <c r="AB82" s="20">
        <v>72.1193527960334</v>
      </c>
      <c r="AC82" s="20">
        <v>69.4049118086549</v>
      </c>
      <c r="AD82" s="20">
        <v>62.8929666264329</v>
      </c>
      <c r="AE82" s="58">
        <v>62.9029827544262</v>
      </c>
      <c r="AF82" s="3"/>
      <c r="AI82" s="39">
        <v>62</v>
      </c>
      <c r="AJ82" s="40">
        <v>49.8910098788425</v>
      </c>
      <c r="AK82" s="40">
        <v>55.0665834898775</v>
      </c>
      <c r="AL82" s="40">
        <v>63.9735364708163</v>
      </c>
      <c r="AM82" s="42">
        <v>51.3197484784698</v>
      </c>
      <c r="AN82" s="3"/>
      <c r="AO82" s="3"/>
      <c r="AP82" s="3"/>
      <c r="AQ82" s="39">
        <v>62</v>
      </c>
      <c r="AR82" s="40">
        <v>55.7114623328071</v>
      </c>
      <c r="AS82" s="40">
        <v>64.8718591579718</v>
      </c>
      <c r="AT82" s="40">
        <v>63.7552685294609</v>
      </c>
      <c r="AU82" s="42">
        <v>51.3197484784698</v>
      </c>
      <c r="AZ82" s="8">
        <v>61.5</v>
      </c>
      <c r="BA82" s="20">
        <v>79.3557413369852</v>
      </c>
      <c r="BB82" s="20">
        <v>78.3719823117817</v>
      </c>
      <c r="BC82" s="20">
        <v>77.054045213492</v>
      </c>
      <c r="BD82" s="20">
        <v>75.3224406739863</v>
      </c>
      <c r="BE82" s="20">
        <v>75.1897667522945</v>
      </c>
      <c r="BF82" s="20">
        <v>71.6663376765107</v>
      </c>
      <c r="BG82" s="20">
        <v>66.8434715605749</v>
      </c>
      <c r="BH82" s="20">
        <v>60.2826190575802</v>
      </c>
      <c r="BI82" s="58">
        <v>45.9980133505094</v>
      </c>
      <c r="BJ82" s="3"/>
      <c r="BK82" s="3"/>
      <c r="BL82" s="3"/>
      <c r="BM82" s="8">
        <v>62</v>
      </c>
      <c r="BN82" s="20">
        <v>60.4206963761839</v>
      </c>
      <c r="BO82" s="20">
        <v>61.6894722316523</v>
      </c>
      <c r="BP82" s="20">
        <v>65.7166875711318</v>
      </c>
      <c r="BQ82" s="58">
        <v>60.957223428965</v>
      </c>
      <c r="BV82" s="8">
        <v>61.5</v>
      </c>
      <c r="BW82" s="20">
        <v>56.541477074616</v>
      </c>
      <c r="BX82" s="20">
        <v>92.92476387934</v>
      </c>
      <c r="BY82" s="20">
        <v>92.5065517872707</v>
      </c>
      <c r="BZ82" s="58">
        <v>87.0225013673043</v>
      </c>
      <c r="CA82" s="3"/>
      <c r="CB82" s="3"/>
      <c r="CC82" s="3"/>
      <c r="CD82" s="8">
        <v>61.5</v>
      </c>
      <c r="CE82" s="20">
        <v>95.8000515850881</v>
      </c>
      <c r="CF82" s="20">
        <v>93.0024823733546</v>
      </c>
      <c r="CG82" s="20">
        <v>88.9577216163067</v>
      </c>
      <c r="CH82" s="58">
        <v>64.3433380728159</v>
      </c>
      <c r="CL82" s="39">
        <v>62</v>
      </c>
      <c r="CM82" s="40">
        <v>86.3823246071038</v>
      </c>
      <c r="CN82" s="40">
        <v>83.2332928512646</v>
      </c>
      <c r="CO82" s="40">
        <v>80.9925123922912</v>
      </c>
      <c r="CP82" s="42">
        <v>55.0430666086125</v>
      </c>
      <c r="CQ82" s="40"/>
      <c r="CR82" s="3"/>
      <c r="CS82" s="3"/>
      <c r="CT82" s="39">
        <v>62</v>
      </c>
      <c r="CU82" s="40">
        <v>76.3563695196432</v>
      </c>
      <c r="CV82" s="40">
        <v>74.6115937189101</v>
      </c>
      <c r="CW82" s="40">
        <v>67.2388455351543</v>
      </c>
      <c r="CX82" s="42">
        <v>55.0430666086125</v>
      </c>
    </row>
    <row r="83" spans="3:102">
      <c r="C83" s="8">
        <v>67.5</v>
      </c>
      <c r="D83" s="20">
        <v>57.2744620492671</v>
      </c>
      <c r="E83" s="20">
        <v>72.0574514867407</v>
      </c>
      <c r="F83" s="20">
        <v>74.8614400144405</v>
      </c>
      <c r="G83" s="20">
        <v>77.7857343193695</v>
      </c>
      <c r="H83" s="20">
        <v>71.8291012779842</v>
      </c>
      <c r="I83" s="20">
        <v>73.2231836553253</v>
      </c>
      <c r="J83" s="20">
        <v>64.1461914195251</v>
      </c>
      <c r="K83" s="58">
        <v>73.8927334099263</v>
      </c>
      <c r="L83" s="3"/>
      <c r="M83" s="3"/>
      <c r="N83" s="3"/>
      <c r="O83" s="8">
        <v>62.5</v>
      </c>
      <c r="P83" s="20">
        <v>70.9274850532941</v>
      </c>
      <c r="Q83" s="20">
        <v>78.8847895693412</v>
      </c>
      <c r="R83" s="20">
        <v>77.2535485284657</v>
      </c>
      <c r="S83" s="58">
        <v>70.0807451476696</v>
      </c>
      <c r="T83" s="3"/>
      <c r="U83" s="3"/>
      <c r="V83" s="3"/>
      <c r="W83" s="8">
        <v>67.5</v>
      </c>
      <c r="X83" s="20">
        <v>84.8286331162854</v>
      </c>
      <c r="Y83" s="20">
        <v>84.7061267278565</v>
      </c>
      <c r="Z83" s="20">
        <v>80.7020178465133</v>
      </c>
      <c r="AA83" s="20">
        <v>73.3904471532471</v>
      </c>
      <c r="AB83" s="20">
        <v>70.9477981307255</v>
      </c>
      <c r="AC83" s="20">
        <v>68.2255772371191</v>
      </c>
      <c r="AD83" s="20">
        <v>61.7236642263973</v>
      </c>
      <c r="AE83" s="58">
        <v>61.6791970203371</v>
      </c>
      <c r="AF83" s="3"/>
      <c r="AI83" s="39">
        <v>62.5</v>
      </c>
      <c r="AJ83" s="40">
        <v>47.9962929008188</v>
      </c>
      <c r="AK83" s="40">
        <v>53.2003702689764</v>
      </c>
      <c r="AL83" s="40">
        <v>62.6439771891716</v>
      </c>
      <c r="AM83" s="42">
        <v>49.9172071859149</v>
      </c>
      <c r="AN83" s="3"/>
      <c r="AO83" s="3"/>
      <c r="AP83" s="3"/>
      <c r="AQ83" s="39">
        <v>62.5</v>
      </c>
      <c r="AR83" s="40">
        <v>53.636668191174</v>
      </c>
      <c r="AS83" s="40">
        <v>63.3906541157755</v>
      </c>
      <c r="AT83" s="40">
        <v>62.1138340847522</v>
      </c>
      <c r="AU83" s="42">
        <v>49.9172071859149</v>
      </c>
      <c r="AZ83" s="8">
        <v>62</v>
      </c>
      <c r="BA83" s="20">
        <v>77.8590399735176</v>
      </c>
      <c r="BB83" s="20">
        <v>77.0135167395298</v>
      </c>
      <c r="BC83" s="20">
        <v>75.7334839271931</v>
      </c>
      <c r="BD83" s="20">
        <v>73.9976829526517</v>
      </c>
      <c r="BE83" s="20">
        <v>73.9597203606509</v>
      </c>
      <c r="BF83" s="20">
        <v>70.4177900508065</v>
      </c>
      <c r="BG83" s="20">
        <v>65.6439920845491</v>
      </c>
      <c r="BH83" s="20">
        <v>59.0353530574522</v>
      </c>
      <c r="BI83" s="58">
        <v>44.4601475836568</v>
      </c>
      <c r="BJ83" s="3"/>
      <c r="BK83" s="3"/>
      <c r="BL83" s="3"/>
      <c r="BM83" s="8">
        <v>62.5</v>
      </c>
      <c r="BN83" s="20">
        <v>59.4450585572771</v>
      </c>
      <c r="BO83" s="20">
        <v>60.6971470100209</v>
      </c>
      <c r="BP83" s="20">
        <v>64.7658145454996</v>
      </c>
      <c r="BQ83" s="58">
        <v>60.1509932890153</v>
      </c>
      <c r="BV83" s="8">
        <v>62</v>
      </c>
      <c r="BW83" s="20">
        <v>55.0430666086125</v>
      </c>
      <c r="BX83" s="20">
        <v>91.7172559686597</v>
      </c>
      <c r="BY83" s="20">
        <v>91.3752626196346</v>
      </c>
      <c r="BZ83" s="58">
        <v>85.9357974921896</v>
      </c>
      <c r="CA83" s="3"/>
      <c r="CB83" s="3"/>
      <c r="CC83" s="3"/>
      <c r="CD83" s="8">
        <v>62</v>
      </c>
      <c r="CE83" s="20">
        <v>94.8649708156231</v>
      </c>
      <c r="CF83" s="20">
        <v>92.0967544560459</v>
      </c>
      <c r="CG83" s="20">
        <v>88.0352505605246</v>
      </c>
      <c r="CH83" s="58">
        <v>63.1139286999715</v>
      </c>
      <c r="CL83" s="39">
        <v>62.5</v>
      </c>
      <c r="CM83" s="40">
        <v>85.2339203051492</v>
      </c>
      <c r="CN83" s="40">
        <v>82.0583253449352</v>
      </c>
      <c r="CO83" s="40">
        <v>79.7650378117074</v>
      </c>
      <c r="CP83" s="42">
        <v>53.5519908089169</v>
      </c>
      <c r="CQ83" s="40"/>
      <c r="CR83" s="3"/>
      <c r="CS83" s="3"/>
      <c r="CT83" s="39">
        <v>62.5</v>
      </c>
      <c r="CU83" s="40">
        <v>75.349736311566</v>
      </c>
      <c r="CV83" s="40">
        <v>73.520952930698</v>
      </c>
      <c r="CW83" s="40">
        <v>66.0719648710566</v>
      </c>
      <c r="CX83" s="42">
        <v>53.5519908089169</v>
      </c>
    </row>
    <row r="84" spans="3:102">
      <c r="C84" s="8">
        <v>68</v>
      </c>
      <c r="D84" s="20">
        <v>56.1689480684746</v>
      </c>
      <c r="E84" s="20">
        <v>70.9016401068158</v>
      </c>
      <c r="F84" s="20">
        <v>73.8168356000885</v>
      </c>
      <c r="G84" s="20">
        <v>76.6494548838971</v>
      </c>
      <c r="H84" s="20">
        <v>70.6605241250478</v>
      </c>
      <c r="I84" s="20">
        <v>71.9983932296776</v>
      </c>
      <c r="J84" s="20">
        <v>62.9119058147026</v>
      </c>
      <c r="K84" s="58">
        <v>72.5313540143803</v>
      </c>
      <c r="L84" s="3"/>
      <c r="M84" s="3"/>
      <c r="N84" s="3"/>
      <c r="O84" s="8">
        <v>63</v>
      </c>
      <c r="P84" s="20">
        <v>68.7227048330623</v>
      </c>
      <c r="Q84" s="20">
        <v>77.4506976928384</v>
      </c>
      <c r="R84" s="20">
        <v>75.9088757836059</v>
      </c>
      <c r="S84" s="58">
        <v>68.402311960199</v>
      </c>
      <c r="T84" s="3"/>
      <c r="U84" s="3"/>
      <c r="V84" s="3"/>
      <c r="W84" s="8">
        <v>68</v>
      </c>
      <c r="X84" s="20">
        <v>83.6097440757976</v>
      </c>
      <c r="Y84" s="20">
        <v>83.4773953511183</v>
      </c>
      <c r="Z84" s="20">
        <v>79.5076356799593</v>
      </c>
      <c r="AA84" s="20">
        <v>72.244848275959</v>
      </c>
      <c r="AB84" s="20">
        <v>69.7829301031099</v>
      </c>
      <c r="AC84" s="20">
        <v>67.0529737070203</v>
      </c>
      <c r="AD84" s="20">
        <v>60.5610356092702</v>
      </c>
      <c r="AE84" s="58">
        <v>60.4623960322946</v>
      </c>
      <c r="AF84" s="3"/>
      <c r="AI84" s="39">
        <v>63</v>
      </c>
      <c r="AJ84" s="40">
        <v>46.2469266240774</v>
      </c>
      <c r="AK84" s="40">
        <v>51.4665191839018</v>
      </c>
      <c r="AL84" s="40">
        <v>61.3945799896015</v>
      </c>
      <c r="AM84" s="42">
        <v>48.55656475525</v>
      </c>
      <c r="AN84" s="3"/>
      <c r="AO84" s="3"/>
      <c r="AP84" s="3"/>
      <c r="AQ84" s="39">
        <v>63</v>
      </c>
      <c r="AR84" s="40">
        <v>51.5664809338351</v>
      </c>
      <c r="AS84" s="40">
        <v>61.9460451782332</v>
      </c>
      <c r="AT84" s="40">
        <v>60.5463838910823</v>
      </c>
      <c r="AU84" s="42">
        <v>48.55656475525</v>
      </c>
      <c r="AZ84" s="8">
        <v>62.5</v>
      </c>
      <c r="BA84" s="20">
        <v>76.3859205080859</v>
      </c>
      <c r="BB84" s="20">
        <v>75.6653981784953</v>
      </c>
      <c r="BC84" s="20">
        <v>74.4182958578929</v>
      </c>
      <c r="BD84" s="20">
        <v>72.6901220099812</v>
      </c>
      <c r="BE84" s="20">
        <v>72.7273444879325</v>
      </c>
      <c r="BF84" s="20">
        <v>69.1817135335573</v>
      </c>
      <c r="BG84" s="20">
        <v>64.4250597517587</v>
      </c>
      <c r="BH84" s="20">
        <v>57.8046084000941</v>
      </c>
      <c r="BI84" s="58">
        <v>42.9554293404824</v>
      </c>
      <c r="BJ84" s="3"/>
      <c r="BK84" s="3"/>
      <c r="BL84" s="3"/>
      <c r="BM84" s="8">
        <v>63</v>
      </c>
      <c r="BN84" s="20">
        <v>58.5307230010967</v>
      </c>
      <c r="BO84" s="20">
        <v>59.7186994436718</v>
      </c>
      <c r="BP84" s="20">
        <v>63.835774117193</v>
      </c>
      <c r="BQ84" s="58">
        <v>59.4110308504892</v>
      </c>
      <c r="BV84" s="8">
        <v>62.5</v>
      </c>
      <c r="BW84" s="20">
        <v>53.5519908089169</v>
      </c>
      <c r="BX84" s="20">
        <v>90.5338632728018</v>
      </c>
      <c r="BY84" s="20">
        <v>90.2395263466408</v>
      </c>
      <c r="BZ84" s="58">
        <v>84.8495839699126</v>
      </c>
      <c r="CA84" s="3"/>
      <c r="CB84" s="3"/>
      <c r="CC84" s="3"/>
      <c r="CD84" s="8">
        <v>62.5</v>
      </c>
      <c r="CE84" s="20">
        <v>93.9286949449713</v>
      </c>
      <c r="CF84" s="20">
        <v>91.1900314937634</v>
      </c>
      <c r="CG84" s="20">
        <v>87.1053423136657</v>
      </c>
      <c r="CH84" s="58">
        <v>61.8905372425849</v>
      </c>
      <c r="CL84" s="39">
        <v>63</v>
      </c>
      <c r="CM84" s="40">
        <v>84.0896730112716</v>
      </c>
      <c r="CN84" s="40">
        <v>80.8732840249748</v>
      </c>
      <c r="CO84" s="40">
        <v>78.5424256271366</v>
      </c>
      <c r="CP84" s="42">
        <v>52.0803063526611</v>
      </c>
      <c r="CQ84" s="40"/>
      <c r="CR84" s="3"/>
      <c r="CS84" s="3"/>
      <c r="CT84" s="39">
        <v>63</v>
      </c>
      <c r="CU84" s="40">
        <v>74.3841318575165</v>
      </c>
      <c r="CV84" s="40">
        <v>72.4674104146099</v>
      </c>
      <c r="CW84" s="40">
        <v>64.911532636571</v>
      </c>
      <c r="CX84" s="42">
        <v>52.0803063526611</v>
      </c>
    </row>
    <row r="85" spans="3:102">
      <c r="C85" s="8">
        <v>68.5</v>
      </c>
      <c r="D85" s="20">
        <v>55.0870853520177</v>
      </c>
      <c r="E85" s="20">
        <v>69.7705560491532</v>
      </c>
      <c r="F85" s="20">
        <v>72.7945793564146</v>
      </c>
      <c r="G85" s="20">
        <v>75.5374849060657</v>
      </c>
      <c r="H85" s="20">
        <v>69.5169474041465</v>
      </c>
      <c r="I85" s="20">
        <v>70.7998058576465</v>
      </c>
      <c r="J85" s="20">
        <v>61.7040264024859</v>
      </c>
      <c r="K85" s="58">
        <v>71.1990998442992</v>
      </c>
      <c r="L85" s="3"/>
      <c r="M85" s="3"/>
      <c r="N85" s="3"/>
      <c r="O85" s="8">
        <v>63.5</v>
      </c>
      <c r="P85" s="20">
        <v>66.5636750252603</v>
      </c>
      <c r="Q85" s="20">
        <v>75.9820417874809</v>
      </c>
      <c r="R85" s="20">
        <v>74.5142275275447</v>
      </c>
      <c r="S85" s="58">
        <v>66.8280923197258</v>
      </c>
      <c r="T85" s="3"/>
      <c r="U85" s="3"/>
      <c r="V85" s="3"/>
      <c r="W85" s="8">
        <v>68.5</v>
      </c>
      <c r="X85" s="20">
        <v>82.4169318352355</v>
      </c>
      <c r="Y85" s="20">
        <v>82.2749513403417</v>
      </c>
      <c r="Z85" s="20">
        <v>78.3388060155263</v>
      </c>
      <c r="AA85" s="20">
        <v>71.1237582355919</v>
      </c>
      <c r="AB85" s="20">
        <v>68.6429831548437</v>
      </c>
      <c r="AC85" s="20">
        <v>65.9054567488988</v>
      </c>
      <c r="AD85" s="20">
        <v>59.4232801617507</v>
      </c>
      <c r="AE85" s="58">
        <v>59.271627172576</v>
      </c>
      <c r="AF85" s="3"/>
      <c r="AI85" s="39">
        <v>63.5</v>
      </c>
      <c r="AJ85" s="40">
        <v>44.6060838310957</v>
      </c>
      <c r="AK85" s="40">
        <v>49.8740874495089</v>
      </c>
      <c r="AL85" s="40">
        <v>60.2229260278932</v>
      </c>
      <c r="AM85" s="42">
        <v>47.1892888103734</v>
      </c>
      <c r="AN85" s="3"/>
      <c r="AO85" s="3"/>
      <c r="AP85" s="3"/>
      <c r="AQ85" s="39">
        <v>63.5</v>
      </c>
      <c r="AR85" s="40">
        <v>49.5713858828852</v>
      </c>
      <c r="AS85" s="40">
        <v>60.5187879704605</v>
      </c>
      <c r="AT85" s="40">
        <v>59.1121718285582</v>
      </c>
      <c r="AU85" s="42">
        <v>47.1892888103734</v>
      </c>
      <c r="AZ85" s="8">
        <v>63</v>
      </c>
      <c r="BA85" s="20">
        <v>74.9441560845246</v>
      </c>
      <c r="BB85" s="20">
        <v>74.3356579189995</v>
      </c>
      <c r="BC85" s="20">
        <v>73.1034751011625</v>
      </c>
      <c r="BD85" s="20">
        <v>71.3886716869831</v>
      </c>
      <c r="BE85" s="20">
        <v>71.4841692367901</v>
      </c>
      <c r="BF85" s="20">
        <v>67.9378343132433</v>
      </c>
      <c r="BG85" s="20">
        <v>63.1811922421231</v>
      </c>
      <c r="BH85" s="20">
        <v>56.5943976526738</v>
      </c>
      <c r="BI85" s="58">
        <v>41.4909120422444</v>
      </c>
      <c r="BJ85" s="3"/>
      <c r="BK85" s="3"/>
      <c r="BL85" s="3"/>
      <c r="BM85" s="8">
        <v>63.5</v>
      </c>
      <c r="BN85" s="20">
        <v>57.6686923153921</v>
      </c>
      <c r="BO85" s="20">
        <v>58.7869653408018</v>
      </c>
      <c r="BP85" s="20">
        <v>62.9263633438587</v>
      </c>
      <c r="BQ85" s="58">
        <v>58.6624778293951</v>
      </c>
      <c r="BV85" s="8">
        <v>63</v>
      </c>
      <c r="BW85" s="20">
        <v>52.0803063526611</v>
      </c>
      <c r="BX85" s="20">
        <v>89.3638691720483</v>
      </c>
      <c r="BY85" s="20">
        <v>89.1133208122144</v>
      </c>
      <c r="BZ85" s="58">
        <v>83.7411827662987</v>
      </c>
      <c r="CA85" s="3"/>
      <c r="CB85" s="3"/>
      <c r="CC85" s="3"/>
      <c r="CD85" s="8">
        <v>63</v>
      </c>
      <c r="CE85" s="20">
        <v>92.9934235363743</v>
      </c>
      <c r="CF85" s="20">
        <v>90.2816767145839</v>
      </c>
      <c r="CG85" s="20">
        <v>86.17987574042</v>
      </c>
      <c r="CH85" s="58">
        <v>60.6830559112405</v>
      </c>
      <c r="CL85" s="39">
        <v>63.5</v>
      </c>
      <c r="CM85" s="40">
        <v>82.957003435218</v>
      </c>
      <c r="CN85" s="40">
        <v>79.6671770517209</v>
      </c>
      <c r="CO85" s="40">
        <v>77.3237914916159</v>
      </c>
      <c r="CP85" s="42">
        <v>50.5911531011438</v>
      </c>
      <c r="CQ85" s="40"/>
      <c r="CR85" s="3"/>
      <c r="CS85" s="3"/>
      <c r="CT85" s="39">
        <v>63.5</v>
      </c>
      <c r="CU85" s="40">
        <v>73.413617852935</v>
      </c>
      <c r="CV85" s="40">
        <v>71.4238078049965</v>
      </c>
      <c r="CW85" s="40">
        <v>63.7580445045368</v>
      </c>
      <c r="CX85" s="42">
        <v>50.5911531011438</v>
      </c>
    </row>
    <row r="86" spans="3:102">
      <c r="C86" s="8">
        <v>69</v>
      </c>
      <c r="D86" s="20">
        <v>54.0195614196373</v>
      </c>
      <c r="E86" s="20">
        <v>68.6544631450155</v>
      </c>
      <c r="F86" s="20">
        <v>71.7858718849889</v>
      </c>
      <c r="G86" s="20">
        <v>74.4402527477091</v>
      </c>
      <c r="H86" s="20">
        <v>68.3885274119378</v>
      </c>
      <c r="I86" s="20">
        <v>69.6171043140694</v>
      </c>
      <c r="J86" s="20">
        <v>60.5121559734968</v>
      </c>
      <c r="K86" s="58">
        <v>69.8845030946923</v>
      </c>
      <c r="L86" s="3"/>
      <c r="M86" s="3"/>
      <c r="N86" s="3"/>
      <c r="O86" s="8">
        <v>64</v>
      </c>
      <c r="P86" s="20">
        <v>64.3890441493573</v>
      </c>
      <c r="Q86" s="20">
        <v>74.5056808048649</v>
      </c>
      <c r="R86" s="20">
        <v>73.0707004544137</v>
      </c>
      <c r="S86" s="58">
        <v>65.2790809103423</v>
      </c>
      <c r="T86" s="3"/>
      <c r="U86" s="3"/>
      <c r="V86" s="3"/>
      <c r="W86" s="8">
        <v>69</v>
      </c>
      <c r="X86" s="20">
        <v>81.2399288807327</v>
      </c>
      <c r="Y86" s="20">
        <v>81.0884442731092</v>
      </c>
      <c r="Z86" s="20">
        <v>77.1854677770622</v>
      </c>
      <c r="AA86" s="20">
        <v>70.0175268901172</v>
      </c>
      <c r="AB86" s="20">
        <v>67.5181448270163</v>
      </c>
      <c r="AC86" s="20">
        <v>64.7731487425569</v>
      </c>
      <c r="AD86" s="20">
        <v>58.3006042889737</v>
      </c>
      <c r="AE86" s="58">
        <v>58.0966405163708</v>
      </c>
      <c r="AF86" s="3"/>
      <c r="AI86" s="39">
        <v>64</v>
      </c>
      <c r="AJ86" s="40">
        <v>43.0502966745955</v>
      </c>
      <c r="AK86" s="40">
        <v>48.4339621672538</v>
      </c>
      <c r="AL86" s="40">
        <v>59.0762187297531</v>
      </c>
      <c r="AM86" s="42">
        <v>45.7693131403691</v>
      </c>
      <c r="AN86" s="3"/>
      <c r="AO86" s="3"/>
      <c r="AP86" s="3"/>
      <c r="AQ86" s="39">
        <v>64</v>
      </c>
      <c r="AR86" s="40">
        <v>47.6775818711835</v>
      </c>
      <c r="AS86" s="40">
        <v>59.0361845009794</v>
      </c>
      <c r="AT86" s="40">
        <v>57.7345686892768</v>
      </c>
      <c r="AU86" s="42">
        <v>45.7693131403691</v>
      </c>
      <c r="AZ86" s="8">
        <v>63.5</v>
      </c>
      <c r="BA86" s="20">
        <v>73.5465121178546</v>
      </c>
      <c r="BB86" s="20">
        <v>73.0110879415808</v>
      </c>
      <c r="BC86" s="20">
        <v>71.762157519696</v>
      </c>
      <c r="BD86" s="20">
        <v>70.0727060874525</v>
      </c>
      <c r="BE86" s="20">
        <v>70.2490569057777</v>
      </c>
      <c r="BF86" s="20">
        <v>66.6829337249304</v>
      </c>
      <c r="BG86" s="20">
        <v>61.9204675816652</v>
      </c>
      <c r="BH86" s="20">
        <v>55.4176682357912</v>
      </c>
      <c r="BI86" s="58">
        <v>40.0599312753288</v>
      </c>
      <c r="BJ86" s="3"/>
      <c r="BK86" s="3"/>
      <c r="BL86" s="3"/>
      <c r="BM86" s="8">
        <v>64</v>
      </c>
      <c r="BN86" s="20">
        <v>56.848096399124</v>
      </c>
      <c r="BO86" s="20">
        <v>57.8980027475856</v>
      </c>
      <c r="BP86" s="20">
        <v>62.0463750582014</v>
      </c>
      <c r="BQ86" s="58">
        <v>57.849083900835</v>
      </c>
      <c r="BV86" s="8">
        <v>63.5</v>
      </c>
      <c r="BW86" s="20">
        <v>50.5911531011438</v>
      </c>
      <c r="BX86" s="20">
        <v>88.2131719721492</v>
      </c>
      <c r="BY86" s="20">
        <v>87.9644344022804</v>
      </c>
      <c r="BZ86" s="58">
        <v>82.6248927335433</v>
      </c>
      <c r="CA86" s="3"/>
      <c r="CB86" s="3"/>
      <c r="CC86" s="3"/>
      <c r="CD86" s="8">
        <v>63.5</v>
      </c>
      <c r="CE86" s="20">
        <v>92.0740113523996</v>
      </c>
      <c r="CF86" s="20">
        <v>89.3677998622485</v>
      </c>
      <c r="CG86" s="20">
        <v>85.2714585608404</v>
      </c>
      <c r="CH86" s="58">
        <v>59.4612418579124</v>
      </c>
      <c r="CL86" s="39">
        <v>64</v>
      </c>
      <c r="CM86" s="40">
        <v>81.8190294431081</v>
      </c>
      <c r="CN86" s="40">
        <v>78.4544639249757</v>
      </c>
      <c r="CO86" s="40">
        <v>76.0558875269876</v>
      </c>
      <c r="CP86" s="42">
        <v>49.0800910630762</v>
      </c>
      <c r="CQ86" s="40"/>
      <c r="CR86" s="3"/>
      <c r="CS86" s="3"/>
      <c r="CT86" s="39">
        <v>64</v>
      </c>
      <c r="CU86" s="40">
        <v>72.4384792017576</v>
      </c>
      <c r="CV86" s="40">
        <v>70.3798052185939</v>
      </c>
      <c r="CW86" s="40">
        <v>62.6226539810016</v>
      </c>
      <c r="CX86" s="42">
        <v>49.0800910630762</v>
      </c>
    </row>
    <row r="87" spans="3:102">
      <c r="C87" s="8">
        <v>69.5</v>
      </c>
      <c r="D87" s="20">
        <v>52.9243383413946</v>
      </c>
      <c r="E87" s="20">
        <v>67.5094108712469</v>
      </c>
      <c r="F87" s="20">
        <v>70.7509913840543</v>
      </c>
      <c r="G87" s="20">
        <v>73.3145506013013</v>
      </c>
      <c r="H87" s="20">
        <v>67.2308281979616</v>
      </c>
      <c r="I87" s="20">
        <v>68.4037151001052</v>
      </c>
      <c r="J87" s="20">
        <v>59.2893599681715</v>
      </c>
      <c r="K87" s="58">
        <v>68.535796377137</v>
      </c>
      <c r="L87" s="3"/>
      <c r="M87" s="3"/>
      <c r="N87" s="3"/>
      <c r="O87" s="8">
        <v>64.5</v>
      </c>
      <c r="P87" s="20">
        <v>62.2395604533714</v>
      </c>
      <c r="Q87" s="20">
        <v>73.0378725175419</v>
      </c>
      <c r="R87" s="20">
        <v>71.6070002750961</v>
      </c>
      <c r="S87" s="58">
        <v>63.7335045441476</v>
      </c>
      <c r="T87" s="3"/>
      <c r="U87" s="3"/>
      <c r="V87" s="3"/>
      <c r="W87" s="8">
        <v>69.5</v>
      </c>
      <c r="X87" s="20">
        <v>80.0323861176801</v>
      </c>
      <c r="Y87" s="20">
        <v>79.8711507932024</v>
      </c>
      <c r="Z87" s="20">
        <v>76.0022037607051</v>
      </c>
      <c r="AA87" s="20">
        <v>68.88259205382</v>
      </c>
      <c r="AB87" s="20">
        <v>66.3641202112108</v>
      </c>
      <c r="AC87" s="20">
        <v>63.611460631772</v>
      </c>
      <c r="AD87" s="20">
        <v>57.148798237647</v>
      </c>
      <c r="AE87" s="58">
        <v>56.8911663687011</v>
      </c>
      <c r="AF87" s="3"/>
      <c r="AI87" s="39">
        <v>64.5</v>
      </c>
      <c r="AJ87" s="40">
        <v>41.557882432641</v>
      </c>
      <c r="AK87" s="40">
        <v>47.1065205778373</v>
      </c>
      <c r="AL87" s="40">
        <v>57.903315274223</v>
      </c>
      <c r="AM87" s="42">
        <v>44.2982828432139</v>
      </c>
      <c r="AN87" s="3"/>
      <c r="AO87" s="3"/>
      <c r="AP87" s="3"/>
      <c r="AQ87" s="39">
        <v>64.5</v>
      </c>
      <c r="AR87" s="40">
        <v>45.9016575082965</v>
      </c>
      <c r="AS87" s="40">
        <v>57.4721073326658</v>
      </c>
      <c r="AT87" s="40">
        <v>56.4332455005466</v>
      </c>
      <c r="AU87" s="42">
        <v>44.2982828432139</v>
      </c>
      <c r="AZ87" s="8">
        <v>64</v>
      </c>
      <c r="BA87" s="20">
        <v>72.1829587180817</v>
      </c>
      <c r="BB87" s="20">
        <v>71.6651723507681</v>
      </c>
      <c r="BC87" s="20">
        <v>70.3805177586537</v>
      </c>
      <c r="BD87" s="20">
        <v>68.7193275302279</v>
      </c>
      <c r="BE87" s="20">
        <v>69.0024430277449</v>
      </c>
      <c r="BF87" s="20">
        <v>65.405516346542</v>
      </c>
      <c r="BG87" s="20">
        <v>60.6788789058707</v>
      </c>
      <c r="BH87" s="20">
        <v>54.2458123535046</v>
      </c>
      <c r="BI87" s="58">
        <v>38.6603475923988</v>
      </c>
      <c r="BJ87" s="3"/>
      <c r="BK87" s="3"/>
      <c r="BL87" s="3"/>
      <c r="BM87" s="8">
        <v>64.5</v>
      </c>
      <c r="BN87" s="20">
        <v>56.0615423806917</v>
      </c>
      <c r="BO87" s="20">
        <v>57.0283039594489</v>
      </c>
      <c r="BP87" s="20">
        <v>61.1973893686567</v>
      </c>
      <c r="BQ87" s="58">
        <v>56.930333360052</v>
      </c>
      <c r="BV87" s="8">
        <v>64</v>
      </c>
      <c r="BW87" s="20">
        <v>49.0800910630762</v>
      </c>
      <c r="BX87" s="20">
        <v>87.076259364484</v>
      </c>
      <c r="BY87" s="20">
        <v>86.8102010824964</v>
      </c>
      <c r="BZ87" s="58">
        <v>81.5166651802143</v>
      </c>
      <c r="CA87" s="3"/>
      <c r="CB87" s="3"/>
      <c r="CC87" s="3"/>
      <c r="CD87" s="8">
        <v>64</v>
      </c>
      <c r="CE87" s="20">
        <v>91.1797161366208</v>
      </c>
      <c r="CF87" s="20">
        <v>88.4786141411789</v>
      </c>
      <c r="CG87" s="20">
        <v>84.3636448131346</v>
      </c>
      <c r="CH87" s="58">
        <v>58.221452177649</v>
      </c>
      <c r="CL87" s="39">
        <v>64.5</v>
      </c>
      <c r="CM87" s="40">
        <v>80.6807468050194</v>
      </c>
      <c r="CN87" s="40">
        <v>77.2190530086717</v>
      </c>
      <c r="CO87" s="40">
        <v>74.7621071709877</v>
      </c>
      <c r="CP87" s="42">
        <v>47.5338126981355</v>
      </c>
      <c r="CQ87" s="40"/>
      <c r="CR87" s="3"/>
      <c r="CS87" s="3"/>
      <c r="CT87" s="39">
        <v>64.5</v>
      </c>
      <c r="CU87" s="40">
        <v>71.4780685901374</v>
      </c>
      <c r="CV87" s="40">
        <v>69.3671588388467</v>
      </c>
      <c r="CW87" s="40">
        <v>61.4934914820519</v>
      </c>
      <c r="CX87" s="42">
        <v>47.5338126981355</v>
      </c>
    </row>
    <row r="88" spans="3:102">
      <c r="C88" s="8">
        <v>70</v>
      </c>
      <c r="D88" s="20">
        <v>51.8376910836343</v>
      </c>
      <c r="E88" s="20">
        <v>66.3733245907431</v>
      </c>
      <c r="F88" s="20">
        <v>69.7242142088926</v>
      </c>
      <c r="G88" s="20">
        <v>72.1976629327073</v>
      </c>
      <c r="H88" s="20">
        <v>66.0821940053761</v>
      </c>
      <c r="I88" s="20">
        <v>67.1998269716104</v>
      </c>
      <c r="J88" s="20">
        <v>58.0761387054138</v>
      </c>
      <c r="K88" s="58">
        <v>67.1976503087528</v>
      </c>
      <c r="L88" s="3"/>
      <c r="M88" s="3"/>
      <c r="N88" s="3"/>
      <c r="O88" s="8">
        <v>65</v>
      </c>
      <c r="P88" s="20">
        <v>60.068473668364</v>
      </c>
      <c r="Q88" s="20">
        <v>71.4357752053467</v>
      </c>
      <c r="R88" s="20">
        <v>70.1893094369798</v>
      </c>
      <c r="S88" s="58">
        <v>62.1959643544584</v>
      </c>
      <c r="T88" s="3"/>
      <c r="U88" s="3"/>
      <c r="V88" s="3"/>
      <c r="W88" s="8">
        <v>70</v>
      </c>
      <c r="X88" s="20">
        <v>78.8342986611916</v>
      </c>
      <c r="Y88" s="20">
        <v>78.6633889699649</v>
      </c>
      <c r="Z88" s="20">
        <v>74.8282049433647</v>
      </c>
      <c r="AA88" s="20">
        <v>67.7565439891849</v>
      </c>
      <c r="AB88" s="20">
        <v>65.2191318439414</v>
      </c>
      <c r="AC88" s="20">
        <v>62.4588687762547</v>
      </c>
      <c r="AD88" s="20">
        <v>56.0060110630433</v>
      </c>
      <c r="AE88" s="58">
        <v>55.6951313299144</v>
      </c>
      <c r="AF88" s="3"/>
      <c r="AI88" s="39">
        <v>65</v>
      </c>
      <c r="AJ88" s="40">
        <v>40.0866841736032</v>
      </c>
      <c r="AK88" s="40">
        <v>45.8536304368461</v>
      </c>
      <c r="AL88" s="40">
        <v>56.6981639417897</v>
      </c>
      <c r="AM88" s="42">
        <v>42.803330513932</v>
      </c>
      <c r="AN88" s="3"/>
      <c r="AO88" s="3"/>
      <c r="AP88" s="3"/>
      <c r="AQ88" s="39">
        <v>65</v>
      </c>
      <c r="AR88" s="40">
        <v>44.2454429552565</v>
      </c>
      <c r="AS88" s="40">
        <v>55.8291211180429</v>
      </c>
      <c r="AT88" s="40">
        <v>55.1802043076968</v>
      </c>
      <c r="AU88" s="42">
        <v>42.803330513932</v>
      </c>
      <c r="AZ88" s="8">
        <v>64.5</v>
      </c>
      <c r="BA88" s="20">
        <v>70.8373031101437</v>
      </c>
      <c r="BB88" s="20">
        <v>70.3066005915942</v>
      </c>
      <c r="BC88" s="20">
        <v>68.966057857772</v>
      </c>
      <c r="BD88" s="20">
        <v>67.3314304837451</v>
      </c>
      <c r="BE88" s="20">
        <v>67.7177001684222</v>
      </c>
      <c r="BF88" s="20">
        <v>64.1275744544677</v>
      </c>
      <c r="BG88" s="20">
        <v>59.4932275317737</v>
      </c>
      <c r="BH88" s="20">
        <v>53.0866882178931</v>
      </c>
      <c r="BI88" s="58">
        <v>37.277908610464</v>
      </c>
      <c r="BJ88" s="3"/>
      <c r="BK88" s="3"/>
      <c r="BL88" s="3"/>
      <c r="BM88" s="8">
        <v>65</v>
      </c>
      <c r="BN88" s="20">
        <v>55.2788612993039</v>
      </c>
      <c r="BO88" s="20">
        <v>56.174770995484</v>
      </c>
      <c r="BP88" s="20">
        <v>60.3591416978792</v>
      </c>
      <c r="BQ88" s="58">
        <v>55.90308247115</v>
      </c>
      <c r="BV88" s="8">
        <v>64.5</v>
      </c>
      <c r="BW88" s="20">
        <v>47.5338126981355</v>
      </c>
      <c r="BX88" s="20">
        <v>85.9235436904739</v>
      </c>
      <c r="BY88" s="20">
        <v>85.6792210027399</v>
      </c>
      <c r="BZ88" s="58">
        <v>80.4164546342586</v>
      </c>
      <c r="CA88" s="3"/>
      <c r="CB88" s="3"/>
      <c r="CC88" s="3"/>
      <c r="CD88" s="8">
        <v>64.5</v>
      </c>
      <c r="CE88" s="20">
        <v>90.2917937896986</v>
      </c>
      <c r="CF88" s="20">
        <v>87.5884286842093</v>
      </c>
      <c r="CG88" s="20">
        <v>83.4458286797183</v>
      </c>
      <c r="CH88" s="58">
        <v>56.9527683570168</v>
      </c>
      <c r="CL88" s="39">
        <v>65</v>
      </c>
      <c r="CM88" s="40">
        <v>79.5329186763687</v>
      </c>
      <c r="CN88" s="40">
        <v>75.9585102362441</v>
      </c>
      <c r="CO88" s="40">
        <v>73.4145248366852</v>
      </c>
      <c r="CP88" s="42">
        <v>45.9406892984706</v>
      </c>
      <c r="CQ88" s="40"/>
      <c r="CR88" s="3"/>
      <c r="CS88" s="3"/>
      <c r="CT88" s="39">
        <v>65</v>
      </c>
      <c r="CU88" s="40">
        <v>70.511716920502</v>
      </c>
      <c r="CV88" s="40">
        <v>68.3638962489271</v>
      </c>
      <c r="CW88" s="40">
        <v>60.3441458661082</v>
      </c>
      <c r="CX88" s="42">
        <v>45.9406892984706</v>
      </c>
    </row>
    <row r="89" spans="3:102">
      <c r="C89" s="8">
        <v>70.5</v>
      </c>
      <c r="D89" s="20">
        <v>50.7515850323658</v>
      </c>
      <c r="E89" s="20">
        <v>65.2378041399192</v>
      </c>
      <c r="F89" s="20">
        <v>68.6979484218273</v>
      </c>
      <c r="G89" s="20">
        <v>71.0813315318925</v>
      </c>
      <c r="H89" s="20">
        <v>64.9341318919792</v>
      </c>
      <c r="I89" s="20">
        <v>65.9965384416198</v>
      </c>
      <c r="J89" s="20">
        <v>56.8635216895436</v>
      </c>
      <c r="K89" s="58">
        <v>65.8601707062653</v>
      </c>
      <c r="L89" s="3"/>
      <c r="M89" s="3"/>
      <c r="N89" s="3"/>
      <c r="O89" s="8">
        <v>65.5</v>
      </c>
      <c r="P89" s="20">
        <v>57.9004298325797</v>
      </c>
      <c r="Q89" s="20">
        <v>69.8152929168592</v>
      </c>
      <c r="R89" s="20">
        <v>68.6355552310804</v>
      </c>
      <c r="S89" s="58">
        <v>60.7347897452788</v>
      </c>
      <c r="T89" s="3"/>
      <c r="U89" s="3"/>
      <c r="V89" s="3"/>
      <c r="W89" s="8">
        <v>70.5</v>
      </c>
      <c r="X89" s="20">
        <v>77.6368079141729</v>
      </c>
      <c r="Y89" s="20">
        <v>77.4562286745318</v>
      </c>
      <c r="Z89" s="20">
        <v>73.654790838107</v>
      </c>
      <c r="AA89" s="20">
        <v>66.6310567546796</v>
      </c>
      <c r="AB89" s="20">
        <v>64.0747137400512</v>
      </c>
      <c r="AC89" s="20">
        <v>61.3068509710468</v>
      </c>
      <c r="AD89" s="20">
        <v>54.8637930555112</v>
      </c>
      <c r="AE89" s="58">
        <v>54.4996919783874</v>
      </c>
      <c r="AF89" s="3"/>
      <c r="AI89" s="39">
        <v>65.5</v>
      </c>
      <c r="AJ89" s="40">
        <v>38.6075705052997</v>
      </c>
      <c r="AK89" s="40">
        <v>44.6510723392317</v>
      </c>
      <c r="AL89" s="40">
        <v>55.4670919731434</v>
      </c>
      <c r="AM89" s="42">
        <v>41.3005559807544</v>
      </c>
      <c r="AN89" s="3"/>
      <c r="AO89" s="3"/>
      <c r="AP89" s="3"/>
      <c r="AQ89" s="39">
        <v>65.5</v>
      </c>
      <c r="AR89" s="40">
        <v>42.6896542125414</v>
      </c>
      <c r="AS89" s="40">
        <v>54.1585766752875</v>
      </c>
      <c r="AT89" s="40">
        <v>53.9386827257296</v>
      </c>
      <c r="AU89" s="42">
        <v>41.3005559807544</v>
      </c>
      <c r="AZ89" s="8">
        <v>65</v>
      </c>
      <c r="BA89" s="20">
        <v>69.483001073127</v>
      </c>
      <c r="BB89" s="20">
        <v>68.9480684483104</v>
      </c>
      <c r="BC89" s="20">
        <v>67.5373227662166</v>
      </c>
      <c r="BD89" s="20">
        <v>65.9019331619194</v>
      </c>
      <c r="BE89" s="20">
        <v>66.3855304476895</v>
      </c>
      <c r="BF89" s="20">
        <v>62.8718577969039</v>
      </c>
      <c r="BG89" s="20">
        <v>58.3768493228273</v>
      </c>
      <c r="BH89" s="20">
        <v>51.899952226999</v>
      </c>
      <c r="BI89" s="58">
        <v>35.8980561150218</v>
      </c>
      <c r="BJ89" s="3"/>
      <c r="BK89" s="3"/>
      <c r="BL89" s="3"/>
      <c r="BM89" s="8">
        <v>65.5</v>
      </c>
      <c r="BN89" s="20">
        <v>54.4894204149236</v>
      </c>
      <c r="BO89" s="20">
        <v>55.3532735423107</v>
      </c>
      <c r="BP89" s="20">
        <v>59.5472131363406</v>
      </c>
      <c r="BQ89" s="58">
        <v>54.8123135048726</v>
      </c>
      <c r="BV89" s="8">
        <v>65</v>
      </c>
      <c r="BW89" s="20">
        <v>45.9406892984706</v>
      </c>
      <c r="BX89" s="20">
        <v>84.7754833026031</v>
      </c>
      <c r="BY89" s="20">
        <v>84.5579220314243</v>
      </c>
      <c r="BZ89" s="58">
        <v>79.3026265977204</v>
      </c>
      <c r="CA89" s="3"/>
      <c r="CB89" s="3"/>
      <c r="CC89" s="3"/>
      <c r="CD89" s="8">
        <v>65</v>
      </c>
      <c r="CE89" s="20">
        <v>89.403877080698</v>
      </c>
      <c r="CF89" s="20">
        <v>86.6939494375993</v>
      </c>
      <c r="CG89" s="20">
        <v>82.5442519667603</v>
      </c>
      <c r="CH89" s="58">
        <v>55.6456493238258</v>
      </c>
      <c r="CL89" s="39">
        <v>65.5</v>
      </c>
      <c r="CM89" s="40">
        <v>78.3459019466889</v>
      </c>
      <c r="CN89" s="40">
        <v>74.6769089938805</v>
      </c>
      <c r="CO89" s="40">
        <v>71.9812083860298</v>
      </c>
      <c r="CP89" s="42">
        <v>44.2671148179873</v>
      </c>
      <c r="CQ89" s="40"/>
      <c r="CR89" s="3"/>
      <c r="CS89" s="3"/>
      <c r="CT89" s="39">
        <v>65.5</v>
      </c>
      <c r="CU89" s="40">
        <v>69.5528720703622</v>
      </c>
      <c r="CV89" s="40">
        <v>67.3552288860735</v>
      </c>
      <c r="CW89" s="40">
        <v>59.1892389038134</v>
      </c>
      <c r="CX89" s="42">
        <v>44.2671148179873</v>
      </c>
    </row>
    <row r="90" spans="3:102">
      <c r="C90" s="8">
        <v>71</v>
      </c>
      <c r="D90" s="20">
        <v>49.6194694941021</v>
      </c>
      <c r="E90" s="20">
        <v>64.0541809155642</v>
      </c>
      <c r="F90" s="20">
        <v>67.6282080934607</v>
      </c>
      <c r="G90" s="20">
        <v>69.9177102416528</v>
      </c>
      <c r="H90" s="20">
        <v>63.7374357167297</v>
      </c>
      <c r="I90" s="20">
        <v>64.7422763553108</v>
      </c>
      <c r="J90" s="20">
        <v>55.5995359452176</v>
      </c>
      <c r="K90" s="58">
        <v>64.4660329622407</v>
      </c>
      <c r="L90" s="3"/>
      <c r="M90" s="3"/>
      <c r="N90" s="3"/>
      <c r="O90" s="8">
        <v>66</v>
      </c>
      <c r="P90" s="20">
        <v>55.7334398504093</v>
      </c>
      <c r="Q90" s="20">
        <v>68.2334628045625</v>
      </c>
      <c r="R90" s="20">
        <v>66.8904989832138</v>
      </c>
      <c r="S90" s="58">
        <v>59.1777444175039</v>
      </c>
      <c r="T90" s="3"/>
      <c r="U90" s="3"/>
      <c r="V90" s="3"/>
      <c r="W90" s="8">
        <v>71</v>
      </c>
      <c r="X90" s="20">
        <v>76.3885892157839</v>
      </c>
      <c r="Y90" s="20">
        <v>76.1979308075431</v>
      </c>
      <c r="Z90" s="20">
        <v>72.4316687131281</v>
      </c>
      <c r="AA90" s="20">
        <v>65.4578917724822</v>
      </c>
      <c r="AB90" s="20">
        <v>62.8818159413776</v>
      </c>
      <c r="AC90" s="20">
        <v>60.1060315334706</v>
      </c>
      <c r="AD90" s="20">
        <v>53.6731885533989</v>
      </c>
      <c r="AE90" s="58">
        <v>53.2536115764461</v>
      </c>
      <c r="AF90" s="3"/>
      <c r="AI90" s="39">
        <v>66</v>
      </c>
      <c r="AJ90" s="40">
        <v>37.1425482905227</v>
      </c>
      <c r="AK90" s="40">
        <v>43.4831458510588</v>
      </c>
      <c r="AL90" s="40">
        <v>54.2123962261709</v>
      </c>
      <c r="AM90" s="42">
        <v>39.8197667029786</v>
      </c>
      <c r="AN90" s="3"/>
      <c r="AO90" s="3"/>
      <c r="AP90" s="3"/>
      <c r="AQ90" s="39">
        <v>66</v>
      </c>
      <c r="AR90" s="40">
        <v>41.1748313466498</v>
      </c>
      <c r="AS90" s="40">
        <v>52.475866463498</v>
      </c>
      <c r="AT90" s="40">
        <v>52.6462173692587</v>
      </c>
      <c r="AU90" s="42">
        <v>39.8197667029786</v>
      </c>
      <c r="AZ90" s="8">
        <v>65.5</v>
      </c>
      <c r="BA90" s="20">
        <v>68.1013449210272</v>
      </c>
      <c r="BB90" s="20">
        <v>67.5697413707618</v>
      </c>
      <c r="BC90" s="20">
        <v>66.1046614829562</v>
      </c>
      <c r="BD90" s="20">
        <v>64.4391818568784</v>
      </c>
      <c r="BE90" s="20">
        <v>65.0104336152004</v>
      </c>
      <c r="BF90" s="20">
        <v>61.6661325204032</v>
      </c>
      <c r="BG90" s="20">
        <v>57.3501359436566</v>
      </c>
      <c r="BH90" s="20">
        <v>50.6810003606204</v>
      </c>
      <c r="BI90" s="58">
        <v>34.5276450695049</v>
      </c>
      <c r="BJ90" s="3"/>
      <c r="BK90" s="3"/>
      <c r="BL90" s="3"/>
      <c r="BM90" s="8">
        <v>66</v>
      </c>
      <c r="BN90" s="20">
        <v>53.6991311884169</v>
      </c>
      <c r="BO90" s="20">
        <v>54.5252371427198</v>
      </c>
      <c r="BP90" s="20">
        <v>58.7611382647191</v>
      </c>
      <c r="BQ90" s="58">
        <v>53.7161664534991</v>
      </c>
      <c r="BV90" s="8">
        <v>65.5</v>
      </c>
      <c r="BW90" s="20">
        <v>44.2671148179873</v>
      </c>
      <c r="BX90" s="20">
        <v>83.6215344850879</v>
      </c>
      <c r="BY90" s="20">
        <v>83.4090229958024</v>
      </c>
      <c r="BZ90" s="58">
        <v>78.177942868542</v>
      </c>
      <c r="CA90" s="3"/>
      <c r="CB90" s="3"/>
      <c r="CC90" s="3"/>
      <c r="CD90" s="8">
        <v>65.5</v>
      </c>
      <c r="CE90" s="20">
        <v>88.5039242659054</v>
      </c>
      <c r="CF90" s="20">
        <v>85.7988573854348</v>
      </c>
      <c r="CG90" s="20">
        <v>81.6149471779761</v>
      </c>
      <c r="CH90" s="58">
        <v>54.2725221339529</v>
      </c>
      <c r="CL90" s="39">
        <v>66</v>
      </c>
      <c r="CM90" s="40">
        <v>77.0515391918698</v>
      </c>
      <c r="CN90" s="40">
        <v>73.3741155795809</v>
      </c>
      <c r="CO90" s="40">
        <v>70.4359744166014</v>
      </c>
      <c r="CP90" s="42">
        <v>42.5963651536361</v>
      </c>
      <c r="CQ90" s="40"/>
      <c r="CR90" s="3"/>
      <c r="CS90" s="3"/>
      <c r="CT90" s="39">
        <v>66</v>
      </c>
      <c r="CU90" s="40">
        <v>68.6204861188332</v>
      </c>
      <c r="CV90" s="40">
        <v>66.3442894916867</v>
      </c>
      <c r="CW90" s="40">
        <v>58.0327377989318</v>
      </c>
      <c r="CX90" s="42">
        <v>42.5963651536361</v>
      </c>
    </row>
    <row r="91" spans="3:102">
      <c r="C91" s="8">
        <v>71.5</v>
      </c>
      <c r="D91" s="20">
        <v>48.4783126940444</v>
      </c>
      <c r="E91" s="20">
        <v>62.8611050805215</v>
      </c>
      <c r="F91" s="20">
        <v>66.5499246420351</v>
      </c>
      <c r="G91" s="20">
        <v>68.7447960794769</v>
      </c>
      <c r="H91" s="20">
        <v>62.5311825280459</v>
      </c>
      <c r="I91" s="20">
        <v>63.477997524688</v>
      </c>
      <c r="J91" s="20">
        <v>54.3254558018377</v>
      </c>
      <c r="K91" s="58">
        <v>63.0607614037824</v>
      </c>
      <c r="L91" s="3"/>
      <c r="M91" s="3"/>
      <c r="N91" s="3"/>
      <c r="O91" s="8">
        <v>66.5</v>
      </c>
      <c r="P91" s="20">
        <v>53.6388968438135</v>
      </c>
      <c r="Q91" s="20">
        <v>66.6959485180973</v>
      </c>
      <c r="R91" s="20">
        <v>65.088770586944</v>
      </c>
      <c r="S91" s="58">
        <v>57.5318775259604</v>
      </c>
      <c r="T91" s="3"/>
      <c r="U91" s="3"/>
      <c r="V91" s="3"/>
      <c r="W91" s="8">
        <v>71.5</v>
      </c>
      <c r="X91" s="20">
        <v>75.1304020365757</v>
      </c>
      <c r="Y91" s="20">
        <v>74.9295839658289</v>
      </c>
      <c r="Z91" s="20">
        <v>71.1987785327129</v>
      </c>
      <c r="AA91" s="20">
        <v>64.2753577008472</v>
      </c>
      <c r="AB91" s="20">
        <v>61.6793914637329</v>
      </c>
      <c r="AC91" s="20">
        <v>58.8956221534058</v>
      </c>
      <c r="AD91" s="20">
        <v>52.4730756869608</v>
      </c>
      <c r="AE91" s="58">
        <v>51.9975797704744</v>
      </c>
      <c r="AF91" s="3"/>
      <c r="AI91" s="39">
        <v>66.5</v>
      </c>
      <c r="AJ91" s="40">
        <v>35.6831904418314</v>
      </c>
      <c r="AK91" s="40">
        <v>42.3101841139935</v>
      </c>
      <c r="AL91" s="40">
        <v>52.9558308376614</v>
      </c>
      <c r="AM91" s="42">
        <v>38.3916045532077</v>
      </c>
      <c r="AN91" s="3"/>
      <c r="AO91" s="3"/>
      <c r="AP91" s="3"/>
      <c r="AQ91" s="39">
        <v>66.5</v>
      </c>
      <c r="AR91" s="40">
        <v>39.6778320748732</v>
      </c>
      <c r="AS91" s="40">
        <v>50.8481552936117</v>
      </c>
      <c r="AT91" s="40">
        <v>51.3389049286525</v>
      </c>
      <c r="AU91" s="42">
        <v>38.3916045532077</v>
      </c>
      <c r="AZ91" s="8">
        <v>66</v>
      </c>
      <c r="BA91" s="20">
        <v>66.678997882699</v>
      </c>
      <c r="BB91" s="20">
        <v>66.2007131753308</v>
      </c>
      <c r="BC91" s="20">
        <v>64.7196966453538</v>
      </c>
      <c r="BD91" s="20">
        <v>62.9774666341257</v>
      </c>
      <c r="BE91" s="20">
        <v>63.5978860103523</v>
      </c>
      <c r="BF91" s="20">
        <v>60.5230908866557</v>
      </c>
      <c r="BG91" s="20">
        <v>56.4173041328916</v>
      </c>
      <c r="BH91" s="20">
        <v>49.4399612759722</v>
      </c>
      <c r="BI91" s="58">
        <v>33.1767236147624</v>
      </c>
      <c r="BJ91" s="3"/>
      <c r="BK91" s="3"/>
      <c r="BL91" s="3"/>
      <c r="BM91" s="8">
        <v>66.5</v>
      </c>
      <c r="BN91" s="20">
        <v>52.9376721271973</v>
      </c>
      <c r="BO91" s="20">
        <v>53.6794467810294</v>
      </c>
      <c r="BP91" s="20">
        <v>57.9595965624499</v>
      </c>
      <c r="BQ91" s="58">
        <v>52.663724462431</v>
      </c>
      <c r="BV91" s="8">
        <v>66</v>
      </c>
      <c r="BW91" s="20">
        <v>42.5963651536361</v>
      </c>
      <c r="BX91" s="20">
        <v>82.4844180475817</v>
      </c>
      <c r="BY91" s="20">
        <v>82.2366596020923</v>
      </c>
      <c r="BZ91" s="58">
        <v>77.0447009459085</v>
      </c>
      <c r="CA91" s="3"/>
      <c r="CB91" s="3"/>
      <c r="CC91" s="3"/>
      <c r="CD91" s="8">
        <v>66</v>
      </c>
      <c r="CE91" s="20">
        <v>87.5675106807284</v>
      </c>
      <c r="CF91" s="20">
        <v>84.8894300614931</v>
      </c>
      <c r="CG91" s="20">
        <v>80.6338948636529</v>
      </c>
      <c r="CH91" s="58">
        <v>52.9017126370676</v>
      </c>
      <c r="CL91" s="39">
        <v>66.5</v>
      </c>
      <c r="CM91" s="40">
        <v>75.6412655500217</v>
      </c>
      <c r="CN91" s="40">
        <v>72.0363816811366</v>
      </c>
      <c r="CO91" s="40">
        <v>68.8359241368169</v>
      </c>
      <c r="CP91" s="42">
        <v>40.8992844649659</v>
      </c>
      <c r="CQ91" s="40"/>
      <c r="CR91" s="3"/>
      <c r="CS91" s="3"/>
      <c r="CT91" s="39">
        <v>66.5</v>
      </c>
      <c r="CU91" s="40">
        <v>67.7005113628242</v>
      </c>
      <c r="CV91" s="40">
        <v>65.3421234576557</v>
      </c>
      <c r="CW91" s="40">
        <v>56.8605836880326</v>
      </c>
      <c r="CX91" s="42">
        <v>40.8992844649659</v>
      </c>
    </row>
    <row r="92" spans="3:102">
      <c r="C92" s="8">
        <v>72</v>
      </c>
      <c r="D92" s="20">
        <v>47.3555845063556</v>
      </c>
      <c r="E92" s="20">
        <v>61.6872963015832</v>
      </c>
      <c r="F92" s="20">
        <v>65.4890544573482</v>
      </c>
      <c r="G92" s="20">
        <v>67.5908233812923</v>
      </c>
      <c r="H92" s="20">
        <v>61.3444091973728</v>
      </c>
      <c r="I92" s="20">
        <v>62.2341356117882</v>
      </c>
      <c r="J92" s="20">
        <v>53.0719508581921</v>
      </c>
      <c r="K92" s="58">
        <v>61.6781836634064</v>
      </c>
      <c r="L92" s="3"/>
      <c r="M92" s="3"/>
      <c r="N92" s="3"/>
      <c r="O92" s="8">
        <v>67</v>
      </c>
      <c r="P92" s="20">
        <v>51.6152564349143</v>
      </c>
      <c r="Q92" s="20">
        <v>65.0709048803217</v>
      </c>
      <c r="R92" s="20">
        <v>63.1995726721944</v>
      </c>
      <c r="S92" s="58">
        <v>55.9189870038669</v>
      </c>
      <c r="T92" s="3"/>
      <c r="U92" s="3"/>
      <c r="V92" s="3"/>
      <c r="W92" s="8">
        <v>72</v>
      </c>
      <c r="X92" s="20">
        <v>73.8925334006317</v>
      </c>
      <c r="Y92" s="20">
        <v>73.6817197364027</v>
      </c>
      <c r="Z92" s="20">
        <v>69.98579837275</v>
      </c>
      <c r="AA92" s="20">
        <v>63.1119204457218</v>
      </c>
      <c r="AB92" s="20">
        <v>60.4963850140053</v>
      </c>
      <c r="AC92" s="20">
        <v>57.7047597499456</v>
      </c>
      <c r="AD92" s="20">
        <v>51.2923435180863</v>
      </c>
      <c r="AE92" s="58">
        <v>50.7618317005101</v>
      </c>
      <c r="AF92" s="3"/>
      <c r="AI92" s="39">
        <v>67</v>
      </c>
      <c r="AJ92" s="40">
        <v>34.2124847479699</v>
      </c>
      <c r="AK92" s="40">
        <v>41.110639024042</v>
      </c>
      <c r="AL92" s="40">
        <v>51.7151546916271</v>
      </c>
      <c r="AM92" s="42">
        <v>37.0127246406828</v>
      </c>
      <c r="AN92" s="3"/>
      <c r="AO92" s="3"/>
      <c r="AP92" s="3"/>
      <c r="AQ92" s="39">
        <v>67</v>
      </c>
      <c r="AR92" s="40">
        <v>38.1916905808033</v>
      </c>
      <c r="AS92" s="40">
        <v>49.3234543083025</v>
      </c>
      <c r="AT92" s="40">
        <v>50.0119190100151</v>
      </c>
      <c r="AU92" s="42">
        <v>37.0127246406828</v>
      </c>
      <c r="AZ92" s="8">
        <v>66.5</v>
      </c>
      <c r="BA92" s="20">
        <v>65.2100100396021</v>
      </c>
      <c r="BB92" s="20">
        <v>64.8936445238322</v>
      </c>
      <c r="BC92" s="20">
        <v>63.3954655150779</v>
      </c>
      <c r="BD92" s="20">
        <v>61.5441639642144</v>
      </c>
      <c r="BE92" s="20">
        <v>62.1943953924501</v>
      </c>
      <c r="BF92" s="20">
        <v>59.4291274381378</v>
      </c>
      <c r="BG92" s="20">
        <v>55.5380900838608</v>
      </c>
      <c r="BH92" s="20">
        <v>48.2249867392185</v>
      </c>
      <c r="BI92" s="58">
        <v>31.8372653605687</v>
      </c>
      <c r="BJ92" s="3"/>
      <c r="BK92" s="3"/>
      <c r="BL92" s="3"/>
      <c r="BM92" s="8">
        <v>67</v>
      </c>
      <c r="BN92" s="20">
        <v>52.1788353985509</v>
      </c>
      <c r="BO92" s="20">
        <v>52.8325002983357</v>
      </c>
      <c r="BP92" s="20">
        <v>57.1663447820588</v>
      </c>
      <c r="BQ92" s="58">
        <v>51.6671955254511</v>
      </c>
      <c r="BV92" s="8">
        <v>66.5</v>
      </c>
      <c r="BW92" s="20">
        <v>40.8992844649659</v>
      </c>
      <c r="BX92" s="20">
        <v>81.3376893119615</v>
      </c>
      <c r="BY92" s="20">
        <v>81.056565009807</v>
      </c>
      <c r="BZ92" s="58">
        <v>75.8846032483047</v>
      </c>
      <c r="CA92" s="3"/>
      <c r="CB92" s="3"/>
      <c r="CC92" s="3"/>
      <c r="CD92" s="8">
        <v>66.5</v>
      </c>
      <c r="CE92" s="20">
        <v>86.6083985469738</v>
      </c>
      <c r="CF92" s="20">
        <v>83.9466302653383</v>
      </c>
      <c r="CG92" s="20">
        <v>79.634332274634</v>
      </c>
      <c r="CH92" s="58">
        <v>51.5092991746275</v>
      </c>
      <c r="CL92" s="39">
        <v>67</v>
      </c>
      <c r="CM92" s="40">
        <v>74.0845010345938</v>
      </c>
      <c r="CN92" s="40">
        <v>70.6605588400487</v>
      </c>
      <c r="CO92" s="40">
        <v>67.1522254800901</v>
      </c>
      <c r="CP92" s="42">
        <v>39.1754530514589</v>
      </c>
      <c r="CQ92" s="40"/>
      <c r="CR92" s="3"/>
      <c r="CS92" s="3"/>
      <c r="CT92" s="39">
        <v>67</v>
      </c>
      <c r="CU92" s="40">
        <v>66.7723538464025</v>
      </c>
      <c r="CV92" s="40">
        <v>64.3197774061136</v>
      </c>
      <c r="CW92" s="40">
        <v>55.6507561000079</v>
      </c>
      <c r="CX92" s="42">
        <v>39.1754530514589</v>
      </c>
    </row>
    <row r="93" spans="3:102">
      <c r="C93" s="8">
        <v>72.5</v>
      </c>
      <c r="D93" s="20">
        <v>46.2133350396606</v>
      </c>
      <c r="E93" s="20">
        <v>60.4930780870176</v>
      </c>
      <c r="F93" s="20">
        <v>64.4097385410126</v>
      </c>
      <c r="G93" s="20">
        <v>66.4167861445544</v>
      </c>
      <c r="H93" s="20">
        <v>60.1370010117462</v>
      </c>
      <c r="I93" s="20">
        <v>60.9686462242126</v>
      </c>
      <c r="J93" s="20">
        <v>51.7966507730253</v>
      </c>
      <c r="K93" s="58">
        <v>60.2715665463464</v>
      </c>
      <c r="L93" s="3"/>
      <c r="M93" s="3"/>
      <c r="N93" s="3"/>
      <c r="O93" s="8">
        <v>67.5</v>
      </c>
      <c r="P93" s="20">
        <v>49.6553723495291</v>
      </c>
      <c r="Q93" s="20">
        <v>63.5917441562425</v>
      </c>
      <c r="R93" s="20">
        <v>61.2271384741004</v>
      </c>
      <c r="S93" s="58">
        <v>54.3273498518054</v>
      </c>
      <c r="T93" s="3"/>
      <c r="U93" s="3"/>
      <c r="V93" s="3"/>
      <c r="W93" s="8">
        <v>72.5</v>
      </c>
      <c r="X93" s="20">
        <v>72.633141497275</v>
      </c>
      <c r="Y93" s="20">
        <v>72.4121584425831</v>
      </c>
      <c r="Z93" s="20">
        <v>68.7517276902623</v>
      </c>
      <c r="AA93" s="20">
        <v>61.9282540883857</v>
      </c>
      <c r="AB93" s="20">
        <v>59.2928092054388</v>
      </c>
      <c r="AC93" s="20">
        <v>56.4931913933519</v>
      </c>
      <c r="AD93" s="20">
        <v>50.0910815341123</v>
      </c>
      <c r="AE93" s="58">
        <v>49.5045972341769</v>
      </c>
      <c r="AF93" s="3"/>
      <c r="AI93" s="39">
        <v>67.5</v>
      </c>
      <c r="AJ93" s="40">
        <v>32.7323725024672</v>
      </c>
      <c r="AK93" s="40">
        <v>39.8747060582601</v>
      </c>
      <c r="AL93" s="40">
        <v>50.4955235255522</v>
      </c>
      <c r="AM93" s="42">
        <v>35.6817204843516</v>
      </c>
      <c r="AN93" s="3"/>
      <c r="AO93" s="3"/>
      <c r="AP93" s="3"/>
      <c r="AQ93" s="39">
        <v>67.5</v>
      </c>
      <c r="AR93" s="40">
        <v>36.7244948218522</v>
      </c>
      <c r="AS93" s="40">
        <v>47.8938241570528</v>
      </c>
      <c r="AT93" s="40">
        <v>48.6839528024139</v>
      </c>
      <c r="AU93" s="42">
        <v>35.6817204843516</v>
      </c>
      <c r="AZ93" s="8">
        <v>67</v>
      </c>
      <c r="BA93" s="20">
        <v>63.7093933960067</v>
      </c>
      <c r="BB93" s="20">
        <v>63.6426145618488</v>
      </c>
      <c r="BC93" s="20">
        <v>62.1446207788442</v>
      </c>
      <c r="BD93" s="20">
        <v>60.1411838032433</v>
      </c>
      <c r="BE93" s="20">
        <v>60.8469826569693</v>
      </c>
      <c r="BF93" s="20">
        <v>58.3638846491068</v>
      </c>
      <c r="BG93" s="20">
        <v>54.6892912336325</v>
      </c>
      <c r="BH93" s="20">
        <v>47.0558697117476</v>
      </c>
      <c r="BI93" s="58">
        <v>30.5206598967138</v>
      </c>
      <c r="BJ93" s="3"/>
      <c r="BK93" s="3"/>
      <c r="BL93" s="3"/>
      <c r="BM93" s="8">
        <v>67.5</v>
      </c>
      <c r="BN93" s="20">
        <v>51.4290931517434</v>
      </c>
      <c r="BO93" s="20">
        <v>51.9898630564546</v>
      </c>
      <c r="BP93" s="20">
        <v>56.3782757194438</v>
      </c>
      <c r="BQ93" s="58">
        <v>50.7119418517018</v>
      </c>
      <c r="BV93" s="8">
        <v>67</v>
      </c>
      <c r="BW93" s="20">
        <v>39.1754530514589</v>
      </c>
      <c r="BX93" s="20">
        <v>80.173217035492</v>
      </c>
      <c r="BY93" s="20">
        <v>79.815345460616</v>
      </c>
      <c r="BZ93" s="58">
        <v>74.6971214042028</v>
      </c>
      <c r="CA93" s="3"/>
      <c r="CB93" s="3"/>
      <c r="CC93" s="3"/>
      <c r="CD93" s="8">
        <v>67</v>
      </c>
      <c r="CE93" s="20">
        <v>85.6124840787535</v>
      </c>
      <c r="CF93" s="20">
        <v>82.96995919514</v>
      </c>
      <c r="CG93" s="20">
        <v>78.6028906346535</v>
      </c>
      <c r="CH93" s="58">
        <v>50.0949373925575</v>
      </c>
      <c r="CL93" s="39">
        <v>67.5</v>
      </c>
      <c r="CM93" s="40">
        <v>72.3878718580753</v>
      </c>
      <c r="CN93" s="40">
        <v>69.289826147131</v>
      </c>
      <c r="CO93" s="40">
        <v>65.4335419393822</v>
      </c>
      <c r="CP93" s="42">
        <v>37.4809938646327</v>
      </c>
      <c r="CQ93" s="40"/>
      <c r="CR93" s="3"/>
      <c r="CS93" s="3"/>
      <c r="CT93" s="39">
        <v>67.5</v>
      </c>
      <c r="CU93" s="40">
        <v>65.8419729052793</v>
      </c>
      <c r="CV93" s="40">
        <v>63.2905923273267</v>
      </c>
      <c r="CW93" s="40">
        <v>54.4281337472577</v>
      </c>
      <c r="CX93" s="42">
        <v>37.4809938646327</v>
      </c>
    </row>
    <row r="94" spans="3:102">
      <c r="C94" s="8">
        <v>73</v>
      </c>
      <c r="D94" s="20">
        <v>45.1085956012349</v>
      </c>
      <c r="E94" s="20">
        <v>59.338076488694</v>
      </c>
      <c r="F94" s="20">
        <v>63.3658659947232</v>
      </c>
      <c r="G94" s="20">
        <v>65.2813028062627</v>
      </c>
      <c r="H94" s="20">
        <v>58.9692425843342</v>
      </c>
      <c r="I94" s="20">
        <v>59.7447139080881</v>
      </c>
      <c r="J94" s="20">
        <v>50.5632299302141</v>
      </c>
      <c r="K94" s="58">
        <v>58.911140956937</v>
      </c>
      <c r="L94" s="3"/>
      <c r="M94" s="3"/>
      <c r="N94" s="3"/>
      <c r="O94" s="8">
        <v>68</v>
      </c>
      <c r="P94" s="20">
        <v>47.7691500229071</v>
      </c>
      <c r="Q94" s="20">
        <v>62.2224725679581</v>
      </c>
      <c r="R94" s="20">
        <v>59.4270531181455</v>
      </c>
      <c r="S94" s="58">
        <v>52.5763925875544</v>
      </c>
      <c r="T94" s="3"/>
      <c r="U94" s="3"/>
      <c r="V94" s="3"/>
      <c r="W94" s="8">
        <v>73</v>
      </c>
      <c r="X94" s="20">
        <v>71.4151064316971</v>
      </c>
      <c r="Y94" s="20">
        <v>71.1842879364673</v>
      </c>
      <c r="Z94" s="20">
        <v>67.5581823286752</v>
      </c>
      <c r="AA94" s="20">
        <v>60.7834578376414</v>
      </c>
      <c r="AB94" s="20">
        <v>58.1287573046697</v>
      </c>
      <c r="AC94" s="20">
        <v>55.3214094097275</v>
      </c>
      <c r="AD94" s="20">
        <v>48.9292674748618</v>
      </c>
      <c r="AE94" s="58">
        <v>48.2886487581183</v>
      </c>
      <c r="AF94" s="3"/>
      <c r="AI94" s="39">
        <v>68</v>
      </c>
      <c r="AJ94" s="40">
        <v>31.2570155751609</v>
      </c>
      <c r="AK94" s="40">
        <v>38.6034167320511</v>
      </c>
      <c r="AL94" s="40">
        <v>49.2931650400091</v>
      </c>
      <c r="AM94" s="42">
        <v>34.3718264866968</v>
      </c>
      <c r="AN94" s="3"/>
      <c r="AO94" s="3"/>
      <c r="AP94" s="3"/>
      <c r="AQ94" s="39">
        <v>68</v>
      </c>
      <c r="AR94" s="40">
        <v>35.2800091400015</v>
      </c>
      <c r="AS94" s="40">
        <v>46.5265678353098</v>
      </c>
      <c r="AT94" s="40">
        <v>47.342017928012</v>
      </c>
      <c r="AU94" s="42">
        <v>34.3718264866968</v>
      </c>
      <c r="AZ94" s="8">
        <v>67.5</v>
      </c>
      <c r="BA94" s="20">
        <v>62.1934482707398</v>
      </c>
      <c r="BB94" s="20">
        <v>62.4616203010111</v>
      </c>
      <c r="BC94" s="20">
        <v>60.9655340629505</v>
      </c>
      <c r="BD94" s="20">
        <v>58.7868715185792</v>
      </c>
      <c r="BE94" s="20">
        <v>59.5668013134508</v>
      </c>
      <c r="BF94" s="20">
        <v>57.3005899676515</v>
      </c>
      <c r="BG94" s="20">
        <v>53.873830844079</v>
      </c>
      <c r="BH94" s="20">
        <v>45.9721886751653</v>
      </c>
      <c r="BI94" s="58">
        <v>29.2466097382415</v>
      </c>
      <c r="BJ94" s="3"/>
      <c r="BK94" s="3"/>
      <c r="BL94" s="3"/>
      <c r="BM94" s="8">
        <v>68</v>
      </c>
      <c r="BN94" s="20">
        <v>50.6830522269962</v>
      </c>
      <c r="BO94" s="20">
        <v>51.1329700967182</v>
      </c>
      <c r="BP94" s="20">
        <v>55.588377297291</v>
      </c>
      <c r="BQ94" s="58">
        <v>49.786182349466</v>
      </c>
      <c r="BV94" s="8">
        <v>67.5</v>
      </c>
      <c r="BW94" s="20">
        <v>37.4809938646327</v>
      </c>
      <c r="BX94" s="20">
        <v>78.9384473251155</v>
      </c>
      <c r="BY94" s="20">
        <v>78.505991179474</v>
      </c>
      <c r="BZ94" s="58">
        <v>73.4753332333554</v>
      </c>
      <c r="CA94" s="3"/>
      <c r="CB94" s="3"/>
      <c r="CC94" s="3"/>
      <c r="CD94" s="8">
        <v>67.5</v>
      </c>
      <c r="CE94" s="20">
        <v>84.5755022713165</v>
      </c>
      <c r="CF94" s="20">
        <v>81.9594961417676</v>
      </c>
      <c r="CG94" s="20">
        <v>77.4784074818144</v>
      </c>
      <c r="CH94" s="58">
        <v>48.7046748086724</v>
      </c>
      <c r="CL94" s="39">
        <v>68</v>
      </c>
      <c r="CM94" s="40">
        <v>70.6121808758662</v>
      </c>
      <c r="CN94" s="40">
        <v>67.9380801593696</v>
      </c>
      <c r="CO94" s="40">
        <v>63.7199437228536</v>
      </c>
      <c r="CP94" s="42">
        <v>35.8416408450838</v>
      </c>
      <c r="CQ94" s="40"/>
      <c r="CR94" s="3"/>
      <c r="CS94" s="3"/>
      <c r="CT94" s="39">
        <v>68</v>
      </c>
      <c r="CU94" s="40">
        <v>64.8763097789907</v>
      </c>
      <c r="CV94" s="40">
        <v>62.2380001207779</v>
      </c>
      <c r="CW94" s="40">
        <v>53.1949120661873</v>
      </c>
      <c r="CX94" s="42">
        <v>35.8416408450838</v>
      </c>
    </row>
    <row r="95" spans="3:102">
      <c r="C95" s="8">
        <v>73.5</v>
      </c>
      <c r="D95" s="20">
        <v>44.1090312458012</v>
      </c>
      <c r="E95" s="20">
        <v>58.2930351078971</v>
      </c>
      <c r="F95" s="20">
        <v>62.4213737890556</v>
      </c>
      <c r="G95" s="20">
        <v>64.2539214784424</v>
      </c>
      <c r="H95" s="20">
        <v>57.9126588694797</v>
      </c>
      <c r="I95" s="20">
        <v>58.6373042564469</v>
      </c>
      <c r="J95" s="20">
        <v>49.4472350930244</v>
      </c>
      <c r="K95" s="58">
        <v>57.6802326720558</v>
      </c>
      <c r="L95" s="3"/>
      <c r="M95" s="3"/>
      <c r="N95" s="3"/>
      <c r="O95" s="8">
        <v>68.5</v>
      </c>
      <c r="P95" s="20">
        <v>45.8693459075684</v>
      </c>
      <c r="Q95" s="20">
        <v>60.8694461834873</v>
      </c>
      <c r="R95" s="20">
        <v>57.8288761654163</v>
      </c>
      <c r="S95" s="58">
        <v>50.9082040121919</v>
      </c>
      <c r="T95" s="3"/>
      <c r="U95" s="3"/>
      <c r="V95" s="3"/>
      <c r="W95" s="8">
        <v>73.5</v>
      </c>
      <c r="X95" s="20">
        <v>70.3130325915933</v>
      </c>
      <c r="Y95" s="20">
        <v>70.0733150243835</v>
      </c>
      <c r="Z95" s="20">
        <v>66.4782666865436</v>
      </c>
      <c r="AA95" s="20">
        <v>59.7476502194138</v>
      </c>
      <c r="AB95" s="20">
        <v>57.0755272420755</v>
      </c>
      <c r="AC95" s="20">
        <v>54.2611851953741</v>
      </c>
      <c r="AD95" s="20">
        <v>47.8780622033968</v>
      </c>
      <c r="AE95" s="58">
        <v>47.1884628568673</v>
      </c>
      <c r="AF95" s="3"/>
      <c r="AI95" s="39">
        <v>68.5</v>
      </c>
      <c r="AJ95" s="40">
        <v>29.797753968938</v>
      </c>
      <c r="AK95" s="40">
        <v>37.3066743851185</v>
      </c>
      <c r="AL95" s="40">
        <v>48.0970965123147</v>
      </c>
      <c r="AM95" s="42">
        <v>33.0808250183091</v>
      </c>
      <c r="AN95" s="3"/>
      <c r="AO95" s="3"/>
      <c r="AP95" s="3"/>
      <c r="AQ95" s="39">
        <v>68.5</v>
      </c>
      <c r="AR95" s="40">
        <v>33.8671851051894</v>
      </c>
      <c r="AS95" s="40">
        <v>45.1964179603946</v>
      </c>
      <c r="AT95" s="40">
        <v>45.978426470611</v>
      </c>
      <c r="AU95" s="42">
        <v>33.0808250183091</v>
      </c>
      <c r="AZ95" s="8">
        <v>68</v>
      </c>
      <c r="BA95" s="20">
        <v>60.6692686090139</v>
      </c>
      <c r="BB95" s="20">
        <v>61.385355284196</v>
      </c>
      <c r="BC95" s="20">
        <v>59.872639654813</v>
      </c>
      <c r="BD95" s="20">
        <v>57.4760601529877</v>
      </c>
      <c r="BE95" s="20">
        <v>58.3590692273246</v>
      </c>
      <c r="BF95" s="20">
        <v>56.2210929798247</v>
      </c>
      <c r="BG95" s="20">
        <v>53.0558710008371</v>
      </c>
      <c r="BH95" s="20">
        <v>44.9493339744285</v>
      </c>
      <c r="BI95" s="58">
        <v>28.0072771506114</v>
      </c>
      <c r="BJ95" s="3"/>
      <c r="BK95" s="3"/>
      <c r="BL95" s="3"/>
      <c r="BM95" s="8">
        <v>68.5</v>
      </c>
      <c r="BN95" s="20">
        <v>49.9398764382443</v>
      </c>
      <c r="BO95" s="20">
        <v>50.2887006210726</v>
      </c>
      <c r="BP95" s="20">
        <v>54.7671617001603</v>
      </c>
      <c r="BQ95" s="58">
        <v>48.8602331323996</v>
      </c>
      <c r="BV95" s="8">
        <v>68</v>
      </c>
      <c r="BW95" s="20">
        <v>35.8416408450838</v>
      </c>
      <c r="BX95" s="20">
        <v>77.6462766805012</v>
      </c>
      <c r="BY95" s="20">
        <v>77.1210538729061</v>
      </c>
      <c r="BZ95" s="58">
        <v>72.1928787402008</v>
      </c>
      <c r="CA95" s="3"/>
      <c r="CB95" s="3"/>
      <c r="CC95" s="3"/>
      <c r="CD95" s="8">
        <v>68</v>
      </c>
      <c r="CE95" s="20">
        <v>83.4939234264855</v>
      </c>
      <c r="CF95" s="20">
        <v>80.9074934860474</v>
      </c>
      <c r="CG95" s="20">
        <v>76.3022615631998</v>
      </c>
      <c r="CH95" s="58">
        <v>47.3596254958431</v>
      </c>
      <c r="CL95" s="39">
        <v>68.5</v>
      </c>
      <c r="CM95" s="40">
        <v>68.8421179179068</v>
      </c>
      <c r="CN95" s="40">
        <v>66.5912006497485</v>
      </c>
      <c r="CO95" s="40">
        <v>62.0321860655078</v>
      </c>
      <c r="CP95" s="42">
        <v>34.1986020852635</v>
      </c>
      <c r="CQ95" s="40"/>
      <c r="CR95" s="3"/>
      <c r="CS95" s="3"/>
      <c r="CT95" s="39">
        <v>68.5</v>
      </c>
      <c r="CU95" s="40">
        <v>63.8907840828131</v>
      </c>
      <c r="CV95" s="40">
        <v>61.1811754205752</v>
      </c>
      <c r="CW95" s="40">
        <v>51.9272277106096</v>
      </c>
      <c r="CX95" s="42">
        <v>34.1986020852635</v>
      </c>
    </row>
    <row r="96" spans="3:102">
      <c r="C96" s="8">
        <v>74</v>
      </c>
      <c r="D96" s="20">
        <v>43.1629245942129</v>
      </c>
      <c r="E96" s="20">
        <v>57.3038835878553</v>
      </c>
      <c r="F96" s="20">
        <v>61.5273939734512</v>
      </c>
      <c r="G96" s="20">
        <v>63.2814855340388</v>
      </c>
      <c r="H96" s="20">
        <v>56.9125823109773</v>
      </c>
      <c r="I96" s="20">
        <v>57.5891199832129</v>
      </c>
      <c r="J96" s="20">
        <v>48.3909247785722</v>
      </c>
      <c r="K96" s="58">
        <v>56.5151545963014</v>
      </c>
      <c r="L96" s="3"/>
      <c r="M96" s="3"/>
      <c r="N96" s="3"/>
      <c r="O96" s="8">
        <v>69</v>
      </c>
      <c r="P96" s="20">
        <v>43.9308084249554</v>
      </c>
      <c r="Q96" s="20">
        <v>59.4278390838175</v>
      </c>
      <c r="R96" s="20">
        <v>56.3223880654354</v>
      </c>
      <c r="S96" s="58">
        <v>49.3302634512832</v>
      </c>
      <c r="T96" s="3"/>
      <c r="U96" s="3"/>
      <c r="V96" s="3"/>
      <c r="W96" s="8">
        <v>74</v>
      </c>
      <c r="X96" s="20">
        <v>69.2698987653464</v>
      </c>
      <c r="Y96" s="20">
        <v>69.0217580574478</v>
      </c>
      <c r="Z96" s="20">
        <v>65.4561060156265</v>
      </c>
      <c r="AA96" s="20">
        <v>58.7672386310615</v>
      </c>
      <c r="AB96" s="20">
        <v>56.0786249791483</v>
      </c>
      <c r="AC96" s="20">
        <v>53.2576628349358</v>
      </c>
      <c r="AD96" s="20">
        <v>46.8830764437393</v>
      </c>
      <c r="AE96" s="58">
        <v>46.1471160006105</v>
      </c>
      <c r="AF96" s="3"/>
      <c r="AI96" s="39">
        <v>69</v>
      </c>
      <c r="AJ96" s="40">
        <v>28.3652274241857</v>
      </c>
      <c r="AK96" s="40">
        <v>36.014121060713</v>
      </c>
      <c r="AL96" s="40">
        <v>46.9025853896991</v>
      </c>
      <c r="AM96" s="42">
        <v>31.7992802878137</v>
      </c>
      <c r="AN96" s="3"/>
      <c r="AO96" s="3"/>
      <c r="AP96" s="3"/>
      <c r="AQ96" s="39">
        <v>69</v>
      </c>
      <c r="AR96" s="40">
        <v>32.485688693678</v>
      </c>
      <c r="AS96" s="40">
        <v>43.8703779715847</v>
      </c>
      <c r="AT96" s="40">
        <v>44.5828760833462</v>
      </c>
      <c r="AU96" s="42">
        <v>31.7992802878137</v>
      </c>
      <c r="AZ96" s="8">
        <v>68.5</v>
      </c>
      <c r="BA96" s="20">
        <v>59.1617605908366</v>
      </c>
      <c r="BB96" s="20">
        <v>60.4081285925136</v>
      </c>
      <c r="BC96" s="20">
        <v>58.8233297499122</v>
      </c>
      <c r="BD96" s="20">
        <v>56.1815932677097</v>
      </c>
      <c r="BE96" s="20">
        <v>57.2385681379165</v>
      </c>
      <c r="BF96" s="20">
        <v>55.1305887898622</v>
      </c>
      <c r="BG96" s="20">
        <v>52.2284017918586</v>
      </c>
      <c r="BH96" s="20">
        <v>43.9913440287713</v>
      </c>
      <c r="BI96" s="58">
        <v>26.8068037038267</v>
      </c>
      <c r="BJ96" s="3"/>
      <c r="BK96" s="3"/>
      <c r="BL96" s="3"/>
      <c r="BM96" s="8">
        <v>69</v>
      </c>
      <c r="BN96" s="20">
        <v>49.1432996280313</v>
      </c>
      <c r="BO96" s="20">
        <v>49.4692339072806</v>
      </c>
      <c r="BP96" s="20">
        <v>53.952602539354</v>
      </c>
      <c r="BQ96" s="58">
        <v>47.9119943978508</v>
      </c>
      <c r="BV96" s="8">
        <v>68.5</v>
      </c>
      <c r="BW96" s="20">
        <v>34.1986020852635</v>
      </c>
      <c r="BX96" s="20">
        <v>76.3123223962877</v>
      </c>
      <c r="BY96" s="20">
        <v>75.6474923436513</v>
      </c>
      <c r="BZ96" s="58">
        <v>70.8439740168786</v>
      </c>
      <c r="CA96" s="3"/>
      <c r="CB96" s="3"/>
      <c r="CC96" s="3"/>
      <c r="CD96" s="8">
        <v>68.5</v>
      </c>
      <c r="CE96" s="20">
        <v>82.3886642885297</v>
      </c>
      <c r="CF96" s="20">
        <v>79.8161834834433</v>
      </c>
      <c r="CG96" s="20">
        <v>75.101948867469</v>
      </c>
      <c r="CH96" s="58">
        <v>46.0115521226923</v>
      </c>
      <c r="CL96" s="39">
        <v>69</v>
      </c>
      <c r="CM96" s="40">
        <v>67.1050948589723</v>
      </c>
      <c r="CN96" s="40">
        <v>65.28312398173</v>
      </c>
      <c r="CO96" s="40">
        <v>60.3394821071824</v>
      </c>
      <c r="CP96" s="42">
        <v>32.6158170408364</v>
      </c>
      <c r="CQ96" s="40"/>
      <c r="CR96" s="3"/>
      <c r="CS96" s="3"/>
      <c r="CT96" s="39">
        <v>69</v>
      </c>
      <c r="CU96" s="40">
        <v>62.8976287699548</v>
      </c>
      <c r="CV96" s="40">
        <v>60.1005068068962</v>
      </c>
      <c r="CW96" s="40">
        <v>50.6381035391604</v>
      </c>
      <c r="CX96" s="42">
        <v>32.6158170408364</v>
      </c>
    </row>
    <row r="97" spans="3:102">
      <c r="C97" s="8">
        <v>74.5</v>
      </c>
      <c r="D97" s="20">
        <v>42.2501259862716</v>
      </c>
      <c r="E97" s="20">
        <v>56.3495555223866</v>
      </c>
      <c r="F97" s="20">
        <v>60.6648870564546</v>
      </c>
      <c r="G97" s="20">
        <v>62.3432845660258</v>
      </c>
      <c r="H97" s="20">
        <v>55.9477138271725</v>
      </c>
      <c r="I97" s="20">
        <v>56.5778374350268</v>
      </c>
      <c r="J97" s="20">
        <v>47.3718022695322</v>
      </c>
      <c r="K97" s="58">
        <v>55.3910935362654</v>
      </c>
      <c r="L97" s="3"/>
      <c r="M97" s="3"/>
      <c r="N97" s="3"/>
      <c r="O97" s="8">
        <v>69.5</v>
      </c>
      <c r="P97" s="20">
        <v>41.9822993758073</v>
      </c>
      <c r="Q97" s="20">
        <v>58.0895055537944</v>
      </c>
      <c r="R97" s="20">
        <v>54.9478880624961</v>
      </c>
      <c r="S97" s="58">
        <v>47.8072849362635</v>
      </c>
      <c r="T97" s="3"/>
      <c r="U97" s="3"/>
      <c r="V97" s="3"/>
      <c r="W97" s="8">
        <v>74.5</v>
      </c>
      <c r="X97" s="20">
        <v>68.2634888612449</v>
      </c>
      <c r="Y97" s="20">
        <v>68.0072215525215</v>
      </c>
      <c r="Z97" s="20">
        <v>64.4699308989637</v>
      </c>
      <c r="AA97" s="20">
        <v>57.8213428046712</v>
      </c>
      <c r="AB97" s="20">
        <v>55.1168190386385</v>
      </c>
      <c r="AC97" s="20">
        <v>52.2894698599595</v>
      </c>
      <c r="AD97" s="20">
        <v>45.9231195352744</v>
      </c>
      <c r="AE97" s="58">
        <v>45.1424301555426</v>
      </c>
      <c r="AF97" s="3"/>
      <c r="AI97" s="39">
        <v>69.5</v>
      </c>
      <c r="AJ97" s="40">
        <v>26.9758852527904</v>
      </c>
      <c r="AK97" s="40">
        <v>34.7510741323894</v>
      </c>
      <c r="AL97" s="40">
        <v>45.7087727381225</v>
      </c>
      <c r="AM97" s="42">
        <v>30.5295245962209</v>
      </c>
      <c r="AN97" s="3"/>
      <c r="AO97" s="3"/>
      <c r="AP97" s="3"/>
      <c r="AQ97" s="39">
        <v>69.5</v>
      </c>
      <c r="AR97" s="40">
        <v>31.1355024103444</v>
      </c>
      <c r="AS97" s="40">
        <v>42.5235117925639</v>
      </c>
      <c r="AT97" s="40">
        <v>43.1345251758573</v>
      </c>
      <c r="AU97" s="42">
        <v>30.5295245962209</v>
      </c>
      <c r="AZ97" s="8">
        <v>69</v>
      </c>
      <c r="BA97" s="20">
        <v>57.7054065710152</v>
      </c>
      <c r="BB97" s="20">
        <v>59.494893961638</v>
      </c>
      <c r="BC97" s="20">
        <v>57.8140047544343</v>
      </c>
      <c r="BD97" s="20">
        <v>54.8950680467024</v>
      </c>
      <c r="BE97" s="20">
        <v>56.1779463756125</v>
      </c>
      <c r="BF97" s="20">
        <v>54.067096313776</v>
      </c>
      <c r="BG97" s="20">
        <v>51.4236945417684</v>
      </c>
      <c r="BH97" s="20">
        <v>43.0772568209156</v>
      </c>
      <c r="BI97" s="58">
        <v>25.6628692389174</v>
      </c>
      <c r="BJ97" s="3"/>
      <c r="BK97" s="3"/>
      <c r="BL97" s="3"/>
      <c r="BM97" s="8">
        <v>69.5</v>
      </c>
      <c r="BN97" s="20">
        <v>48.3354829103237</v>
      </c>
      <c r="BO97" s="20">
        <v>48.6558981578877</v>
      </c>
      <c r="BP97" s="20">
        <v>53.0973405751574</v>
      </c>
      <c r="BQ97" s="58">
        <v>46.955731288788</v>
      </c>
      <c r="BV97" s="8">
        <v>69</v>
      </c>
      <c r="BW97" s="20">
        <v>32.6158170408364</v>
      </c>
      <c r="BX97" s="20">
        <v>74.9558475278437</v>
      </c>
      <c r="BY97" s="20">
        <v>74.0178124236912</v>
      </c>
      <c r="BZ97" s="58">
        <v>69.4195000370484</v>
      </c>
      <c r="CA97" s="3"/>
      <c r="CB97" s="3"/>
      <c r="CC97" s="3"/>
      <c r="CD97" s="8">
        <v>69</v>
      </c>
      <c r="CE97" s="20">
        <v>81.2411868462523</v>
      </c>
      <c r="CF97" s="20">
        <v>78.6964573560697</v>
      </c>
      <c r="CG97" s="20">
        <v>73.8479632764257</v>
      </c>
      <c r="CH97" s="58">
        <v>44.7129154587303</v>
      </c>
      <c r="CL97" s="39">
        <v>69.5</v>
      </c>
      <c r="CM97" s="40">
        <v>65.4738756561739</v>
      </c>
      <c r="CN97" s="40">
        <v>64.0408977846823</v>
      </c>
      <c r="CO97" s="40">
        <v>58.7030005256931</v>
      </c>
      <c r="CP97" s="42">
        <v>31.1358954983197</v>
      </c>
      <c r="CQ97" s="40"/>
      <c r="CR97" s="3"/>
      <c r="CS97" s="3"/>
      <c r="CT97" s="39">
        <v>69.5</v>
      </c>
      <c r="CU97" s="40">
        <v>61.9067649015345</v>
      </c>
      <c r="CV97" s="40">
        <v>58.9950031785051</v>
      </c>
      <c r="CW97" s="40">
        <v>49.3733212746357</v>
      </c>
      <c r="CX97" s="42">
        <v>31.1358954983197</v>
      </c>
    </row>
    <row r="98" spans="3:102">
      <c r="C98" s="8">
        <v>75</v>
      </c>
      <c r="D98" s="20">
        <v>41.410478137848</v>
      </c>
      <c r="E98" s="20">
        <v>55.4717063452628</v>
      </c>
      <c r="F98" s="20">
        <v>59.8715005736027</v>
      </c>
      <c r="G98" s="20">
        <v>61.4802700770381</v>
      </c>
      <c r="H98" s="20">
        <v>55.0601689302036</v>
      </c>
      <c r="I98" s="20">
        <v>55.6475980499692</v>
      </c>
      <c r="J98" s="20">
        <v>46.4343512101738</v>
      </c>
      <c r="K98" s="58">
        <v>54.3571135955151</v>
      </c>
      <c r="L98" s="3"/>
      <c r="M98" s="3"/>
      <c r="N98" s="3"/>
      <c r="O98" s="8">
        <v>70</v>
      </c>
      <c r="P98" s="20">
        <v>40.0228345263733</v>
      </c>
      <c r="Q98" s="20">
        <v>56.8599440854342</v>
      </c>
      <c r="R98" s="20">
        <v>53.7490922760402</v>
      </c>
      <c r="S98" s="58">
        <v>46.3228691391981</v>
      </c>
      <c r="T98" s="3"/>
      <c r="U98" s="3"/>
      <c r="V98" s="3"/>
      <c r="W98" s="8">
        <v>75</v>
      </c>
      <c r="X98" s="20">
        <v>67.3377316314908</v>
      </c>
      <c r="Y98" s="20">
        <v>67.0739889795339</v>
      </c>
      <c r="Z98" s="20">
        <v>63.562786861198</v>
      </c>
      <c r="AA98" s="20">
        <v>56.9512501154932</v>
      </c>
      <c r="AB98" s="20">
        <v>54.2320912558349</v>
      </c>
      <c r="AC98" s="20">
        <v>51.3988668931877</v>
      </c>
      <c r="AD98" s="20">
        <v>45.040092604953</v>
      </c>
      <c r="AE98" s="58">
        <v>44.2182588204706</v>
      </c>
      <c r="AF98" s="3"/>
      <c r="AI98" s="39">
        <v>70</v>
      </c>
      <c r="AJ98" s="40">
        <v>25.6310106945085</v>
      </c>
      <c r="AK98" s="40">
        <v>33.5378350130621</v>
      </c>
      <c r="AL98" s="40">
        <v>44.5140593291818</v>
      </c>
      <c r="AM98" s="42">
        <v>29.2527934521218</v>
      </c>
      <c r="AN98" s="3"/>
      <c r="AO98" s="3"/>
      <c r="AP98" s="3"/>
      <c r="AQ98" s="39">
        <v>70</v>
      </c>
      <c r="AR98" s="40">
        <v>29.8138789693729</v>
      </c>
      <c r="AS98" s="40">
        <v>41.1509802605997</v>
      </c>
      <c r="AT98" s="40">
        <v>41.6275514590845</v>
      </c>
      <c r="AU98" s="42">
        <v>29.2527934521218</v>
      </c>
      <c r="AZ98" s="8">
        <v>69.5</v>
      </c>
      <c r="BA98" s="20">
        <v>56.3094742529835</v>
      </c>
      <c r="BB98" s="20">
        <v>58.6623964273916</v>
      </c>
      <c r="BC98" s="20">
        <v>56.8438515487545</v>
      </c>
      <c r="BD98" s="20">
        <v>53.6255911207975</v>
      </c>
      <c r="BE98" s="20">
        <v>55.160734055951</v>
      </c>
      <c r="BF98" s="20">
        <v>53.0488159981361</v>
      </c>
      <c r="BG98" s="20">
        <v>50.6132461882329</v>
      </c>
      <c r="BH98" s="20">
        <v>42.1828395550975</v>
      </c>
      <c r="BI98" s="58">
        <v>24.574560665208</v>
      </c>
      <c r="BJ98" s="3"/>
      <c r="BK98" s="3"/>
      <c r="BL98" s="3"/>
      <c r="BM98" s="8">
        <v>70</v>
      </c>
      <c r="BN98" s="20">
        <v>47.5077034371196</v>
      </c>
      <c r="BO98" s="20">
        <v>47.8428696655344</v>
      </c>
      <c r="BP98" s="20">
        <v>52.2075622337765</v>
      </c>
      <c r="BQ98" s="58">
        <v>46.0116655464013</v>
      </c>
      <c r="BV98" s="8">
        <v>69.5</v>
      </c>
      <c r="BW98" s="20">
        <v>31.1358954983197</v>
      </c>
      <c r="BX98" s="20">
        <v>73.6163001960454</v>
      </c>
      <c r="BY98" s="20">
        <v>72.2856671119159</v>
      </c>
      <c r="BZ98" s="58">
        <v>67.8828767405465</v>
      </c>
      <c r="CA98" s="3"/>
      <c r="CB98" s="3"/>
      <c r="CC98" s="3"/>
      <c r="CD98" s="8">
        <v>69.5</v>
      </c>
      <c r="CE98" s="20">
        <v>80.0617678422756</v>
      </c>
      <c r="CF98" s="20">
        <v>77.5841365808289</v>
      </c>
      <c r="CG98" s="20">
        <v>72.5815668909498</v>
      </c>
      <c r="CH98" s="58">
        <v>43.4986757982872</v>
      </c>
      <c r="CL98" s="39">
        <v>70</v>
      </c>
      <c r="CM98" s="40">
        <v>63.9620366353426</v>
      </c>
      <c r="CN98" s="40">
        <v>62.8314431556119</v>
      </c>
      <c r="CO98" s="40">
        <v>57.1396022340443</v>
      </c>
      <c r="CP98" s="42">
        <v>29.706204501745</v>
      </c>
      <c r="CQ98" s="40"/>
      <c r="CR98" s="3"/>
      <c r="CS98" s="3"/>
      <c r="CT98" s="39">
        <v>70</v>
      </c>
      <c r="CU98" s="40">
        <v>60.9195054671198</v>
      </c>
      <c r="CV98" s="40">
        <v>57.8773787845917</v>
      </c>
      <c r="CW98" s="40">
        <v>48.1119254719223</v>
      </c>
      <c r="CX98" s="42">
        <v>29.706204501745</v>
      </c>
    </row>
    <row r="99" spans="3:102">
      <c r="C99" s="8">
        <v>75.5</v>
      </c>
      <c r="D99" s="20">
        <v>40.5801218149436</v>
      </c>
      <c r="E99" s="20">
        <v>54.6035714287622</v>
      </c>
      <c r="F99" s="20">
        <v>59.0868936889667</v>
      </c>
      <c r="G99" s="20">
        <v>60.6268056883252</v>
      </c>
      <c r="H99" s="20">
        <v>54.1824455864909</v>
      </c>
      <c r="I99" s="20">
        <v>54.7276526744793</v>
      </c>
      <c r="J99" s="20">
        <v>45.50727396462</v>
      </c>
      <c r="K99" s="58">
        <v>53.3345756551509</v>
      </c>
      <c r="L99" s="3"/>
      <c r="M99" s="3"/>
      <c r="N99" s="3"/>
      <c r="O99" s="8">
        <v>70.5</v>
      </c>
      <c r="P99" s="20">
        <v>38.0288611281109</v>
      </c>
      <c r="Q99" s="20">
        <v>55.7315759503686</v>
      </c>
      <c r="R99" s="20">
        <v>52.5822398386829</v>
      </c>
      <c r="S99" s="58">
        <v>45.0815607784873</v>
      </c>
      <c r="T99" s="3"/>
      <c r="U99" s="3"/>
      <c r="V99" s="3"/>
      <c r="W99" s="8">
        <v>75.5</v>
      </c>
      <c r="X99" s="20">
        <v>66.4222188118678</v>
      </c>
      <c r="Y99" s="20">
        <v>66.151083538669</v>
      </c>
      <c r="Z99" s="20">
        <v>62.6656812603702</v>
      </c>
      <c r="AA99" s="20">
        <v>56.0907858538052</v>
      </c>
      <c r="AB99" s="20">
        <v>53.3571538521609</v>
      </c>
      <c r="AC99" s="20">
        <v>50.5181193202085</v>
      </c>
      <c r="AD99" s="20">
        <v>44.1668372321634</v>
      </c>
      <c r="AE99" s="58">
        <v>43.3043143460523</v>
      </c>
      <c r="AF99" s="3"/>
      <c r="AI99" s="39">
        <v>70.5</v>
      </c>
      <c r="AJ99" s="40">
        <v>24.3315361598421</v>
      </c>
      <c r="AK99" s="40">
        <v>32.3721539616473</v>
      </c>
      <c r="AL99" s="40">
        <v>43.3128913111876</v>
      </c>
      <c r="AM99" s="42">
        <v>27.9927372078802</v>
      </c>
      <c r="AN99" s="3"/>
      <c r="AO99" s="3"/>
      <c r="AP99" s="3"/>
      <c r="AQ99" s="39">
        <v>70.5</v>
      </c>
      <c r="AR99" s="40">
        <v>28.5263086256631</v>
      </c>
      <c r="AS99" s="40">
        <v>39.7594285223847</v>
      </c>
      <c r="AT99" s="40">
        <v>40.0867819665933</v>
      </c>
      <c r="AU99" s="42">
        <v>27.9927372078802</v>
      </c>
      <c r="AZ99" s="8">
        <v>70</v>
      </c>
      <c r="BA99" s="20">
        <v>54.9910820051404</v>
      </c>
      <c r="BB99" s="20">
        <v>57.9003215639395</v>
      </c>
      <c r="BC99" s="20">
        <v>55.9115444245146</v>
      </c>
      <c r="BD99" s="20">
        <v>52.3792815557698</v>
      </c>
      <c r="BE99" s="20">
        <v>54.1928569176403</v>
      </c>
      <c r="BF99" s="20">
        <v>52.0810433640586</v>
      </c>
      <c r="BG99" s="20">
        <v>49.775425693562</v>
      </c>
      <c r="BH99" s="20">
        <v>41.2813794614585</v>
      </c>
      <c r="BI99" s="58">
        <v>23.5225277291113</v>
      </c>
      <c r="BJ99" s="3"/>
      <c r="BK99" s="3"/>
      <c r="BL99" s="3"/>
      <c r="BM99" s="8">
        <v>70.5</v>
      </c>
      <c r="BN99" s="20">
        <v>46.6724726955495</v>
      </c>
      <c r="BO99" s="20">
        <v>47.0428656848343</v>
      </c>
      <c r="BP99" s="20">
        <v>51.275280148684</v>
      </c>
      <c r="BQ99" s="58">
        <v>45.0534538664212</v>
      </c>
      <c r="BV99" s="8">
        <v>70</v>
      </c>
      <c r="BW99" s="20">
        <v>29.706204501745</v>
      </c>
      <c r="BX99" s="20">
        <v>72.328706874008</v>
      </c>
      <c r="BY99" s="20">
        <v>70.4838517017444</v>
      </c>
      <c r="BZ99" s="58">
        <v>66.3096274214753</v>
      </c>
      <c r="CA99" s="3"/>
      <c r="CB99" s="3"/>
      <c r="CC99" s="3"/>
      <c r="CD99" s="8">
        <v>70</v>
      </c>
      <c r="CE99" s="20">
        <v>78.8889342070521</v>
      </c>
      <c r="CF99" s="20">
        <v>76.5267447046717</v>
      </c>
      <c r="CG99" s="20">
        <v>71.3854518340758</v>
      </c>
      <c r="CH99" s="58">
        <v>42.3256490800821</v>
      </c>
      <c r="CL99" s="39">
        <v>70.5</v>
      </c>
      <c r="CM99" s="40">
        <v>62.5603107348063</v>
      </c>
      <c r="CN99" s="40">
        <v>61.6623336068047</v>
      </c>
      <c r="CO99" s="40">
        <v>55.6191388397656</v>
      </c>
      <c r="CP99" s="42">
        <v>28.30953408029</v>
      </c>
      <c r="CQ99" s="40"/>
      <c r="CR99" s="3"/>
      <c r="CS99" s="3"/>
      <c r="CT99" s="39">
        <v>70.5</v>
      </c>
      <c r="CU99" s="40">
        <v>59.9757953005008</v>
      </c>
      <c r="CV99" s="40">
        <v>56.7696607860643</v>
      </c>
      <c r="CW99" s="40">
        <v>46.8394312571914</v>
      </c>
      <c r="CX99" s="42">
        <v>28.30953408029</v>
      </c>
    </row>
    <row r="100" spans="3:102">
      <c r="C100" s="8">
        <v>76</v>
      </c>
      <c r="D100" s="20">
        <v>39.7159735877899</v>
      </c>
      <c r="E100" s="20">
        <v>53.7001071829547</v>
      </c>
      <c r="F100" s="20">
        <v>58.2703567039779</v>
      </c>
      <c r="G100" s="20">
        <v>59.7386089972161</v>
      </c>
      <c r="H100" s="20">
        <v>53.2690027060323</v>
      </c>
      <c r="I100" s="20">
        <v>53.7702695085065</v>
      </c>
      <c r="J100" s="20">
        <v>44.5424686923754</v>
      </c>
      <c r="K100" s="58">
        <v>52.2704248514665</v>
      </c>
      <c r="L100" s="3"/>
      <c r="M100" s="3"/>
      <c r="N100" s="3"/>
      <c r="O100" s="8">
        <v>71</v>
      </c>
      <c r="P100" s="20">
        <v>36.1128973173166</v>
      </c>
      <c r="Q100" s="20">
        <v>54.7863023514388</v>
      </c>
      <c r="R100" s="20">
        <v>51.5003395992255</v>
      </c>
      <c r="S100" s="58">
        <v>43.9169847160178</v>
      </c>
      <c r="T100" s="3"/>
      <c r="U100" s="3"/>
      <c r="V100" s="3"/>
      <c r="W100" s="8">
        <v>76</v>
      </c>
      <c r="X100" s="20">
        <v>65.4694485875785</v>
      </c>
      <c r="Y100" s="20">
        <v>65.1906198454869</v>
      </c>
      <c r="Z100" s="20">
        <v>61.732067348919</v>
      </c>
      <c r="AA100" s="20">
        <v>55.1953044252228</v>
      </c>
      <c r="AB100" s="20">
        <v>52.4466102874287</v>
      </c>
      <c r="AC100" s="20">
        <v>49.6015291374568</v>
      </c>
      <c r="AD100" s="20">
        <v>43.2580441496839</v>
      </c>
      <c r="AE100" s="58">
        <v>42.3531762918216</v>
      </c>
      <c r="AF100" s="3"/>
      <c r="AI100" s="39">
        <v>71</v>
      </c>
      <c r="AJ100" s="40">
        <v>23.0691763793907</v>
      </c>
      <c r="AK100" s="40">
        <v>31.2406533979193</v>
      </c>
      <c r="AL100" s="40">
        <v>42.1093059755222</v>
      </c>
      <c r="AM100" s="42">
        <v>26.7370654992249</v>
      </c>
      <c r="AN100" s="3"/>
      <c r="AO100" s="3"/>
      <c r="AP100" s="3"/>
      <c r="AQ100" s="39">
        <v>71</v>
      </c>
      <c r="AR100" s="40">
        <v>27.2774003363011</v>
      </c>
      <c r="AS100" s="40">
        <v>38.3570961173089</v>
      </c>
      <c r="AT100" s="40">
        <v>38.5550939494856</v>
      </c>
      <c r="AU100" s="42">
        <v>26.7370654992249</v>
      </c>
      <c r="AZ100" s="8">
        <v>70.5</v>
      </c>
      <c r="BA100" s="20">
        <v>53.7837312337907</v>
      </c>
      <c r="BB100" s="20">
        <v>57.1627258491108</v>
      </c>
      <c r="BC100" s="20">
        <v>54.981641707492</v>
      </c>
      <c r="BD100" s="20">
        <v>51.1751904287336</v>
      </c>
      <c r="BE100" s="20">
        <v>53.2840937455161</v>
      </c>
      <c r="BF100" s="20">
        <v>51.1575788873347</v>
      </c>
      <c r="BG100" s="20">
        <v>48.9150668914169</v>
      </c>
      <c r="BH100" s="20">
        <v>40.407792600216</v>
      </c>
      <c r="BI100" s="58">
        <v>22.511388091057</v>
      </c>
      <c r="BJ100" s="3"/>
      <c r="BK100" s="3"/>
      <c r="BL100" s="3"/>
      <c r="BM100" s="8">
        <v>71</v>
      </c>
      <c r="BN100" s="20">
        <v>45.8377699878611</v>
      </c>
      <c r="BO100" s="20">
        <v>46.2489331735438</v>
      </c>
      <c r="BP100" s="20">
        <v>50.3344062057559</v>
      </c>
      <c r="BQ100" s="58">
        <v>44.1055585552176</v>
      </c>
      <c r="BV100" s="8">
        <v>70.5</v>
      </c>
      <c r="BW100" s="20">
        <v>28.30953408029</v>
      </c>
      <c r="BX100" s="20">
        <v>71.0975443931328</v>
      </c>
      <c r="BY100" s="20">
        <v>68.6297604930645</v>
      </c>
      <c r="BZ100" s="58">
        <v>64.747788253343</v>
      </c>
      <c r="CA100" s="3"/>
      <c r="CB100" s="3"/>
      <c r="CC100" s="3"/>
      <c r="CD100" s="8">
        <v>70.5</v>
      </c>
      <c r="CE100" s="20">
        <v>77.7576763465501</v>
      </c>
      <c r="CF100" s="20">
        <v>75.5267324949382</v>
      </c>
      <c r="CG100" s="20">
        <v>70.2711493637604</v>
      </c>
      <c r="CH100" s="58">
        <v>41.1797149412937</v>
      </c>
      <c r="CL100" s="39">
        <v>71</v>
      </c>
      <c r="CM100" s="40">
        <v>61.2720443691138</v>
      </c>
      <c r="CN100" s="40">
        <v>60.588328681492</v>
      </c>
      <c r="CO100" s="40">
        <v>54.1811243158863</v>
      </c>
      <c r="CP100" s="42">
        <v>26.9647768676311</v>
      </c>
      <c r="CQ100" s="40"/>
      <c r="CR100" s="3"/>
      <c r="CS100" s="3"/>
      <c r="CT100" s="39">
        <v>71</v>
      </c>
      <c r="CU100" s="40">
        <v>59.0157682979395</v>
      </c>
      <c r="CV100" s="40">
        <v>55.6423914137001</v>
      </c>
      <c r="CW100" s="40">
        <v>45.6175150676941</v>
      </c>
      <c r="CX100" s="42">
        <v>26.9647768676311</v>
      </c>
    </row>
    <row r="101" spans="3:102">
      <c r="C101" s="8">
        <v>76.5</v>
      </c>
      <c r="D101" s="20">
        <v>38.8260563625692</v>
      </c>
      <c r="E101" s="20">
        <v>52.7697015309484</v>
      </c>
      <c r="F101" s="20">
        <v>57.4294704935592</v>
      </c>
      <c r="G101" s="20">
        <v>58.8239261801196</v>
      </c>
      <c r="H101" s="20">
        <v>52.3283208553587</v>
      </c>
      <c r="I101" s="20">
        <v>52.7843370680248</v>
      </c>
      <c r="J101" s="20">
        <v>43.5488928175718</v>
      </c>
      <c r="K101" s="58">
        <v>51.1745409502169</v>
      </c>
      <c r="L101" s="3"/>
      <c r="M101" s="3"/>
      <c r="N101" s="3"/>
      <c r="O101" s="8">
        <v>71.5</v>
      </c>
      <c r="P101" s="20">
        <v>34.2249548188702</v>
      </c>
      <c r="Q101" s="20">
        <v>54.0553837240049</v>
      </c>
      <c r="R101" s="20">
        <v>50.4661197536368</v>
      </c>
      <c r="S101" s="58">
        <v>42.8409865668044</v>
      </c>
      <c r="T101" s="3"/>
      <c r="U101" s="3"/>
      <c r="V101" s="3"/>
      <c r="W101" s="8">
        <v>76.5</v>
      </c>
      <c r="X101" s="20">
        <v>64.4882666472241</v>
      </c>
      <c r="Y101" s="20">
        <v>64.2015150161255</v>
      </c>
      <c r="Z101" s="20">
        <v>60.7706129648227</v>
      </c>
      <c r="AA101" s="20">
        <v>54.2731196389559</v>
      </c>
      <c r="AB101" s="20">
        <v>51.508914210405</v>
      </c>
      <c r="AC101" s="20">
        <v>48.657606131579</v>
      </c>
      <c r="AD101" s="20">
        <v>42.3221507544921</v>
      </c>
      <c r="AE101" s="58">
        <v>41.3736751930219</v>
      </c>
      <c r="AF101" s="3"/>
      <c r="AI101" s="39">
        <v>71.5</v>
      </c>
      <c r="AJ101" s="40">
        <v>21.8445517352267</v>
      </c>
      <c r="AK101" s="40">
        <v>30.12394101503</v>
      </c>
      <c r="AL101" s="40">
        <v>40.9022102205874</v>
      </c>
      <c r="AM101" s="42">
        <v>25.481875278235</v>
      </c>
      <c r="AN101" s="3"/>
      <c r="AO101" s="3"/>
      <c r="AP101" s="3"/>
      <c r="AQ101" s="39">
        <v>71.5</v>
      </c>
      <c r="AR101" s="40">
        <v>26.0611517337054</v>
      </c>
      <c r="AS101" s="40">
        <v>36.9534799000778</v>
      </c>
      <c r="AT101" s="40">
        <v>37.0456373372195</v>
      </c>
      <c r="AU101" s="42">
        <v>25.481875278235</v>
      </c>
      <c r="AZ101" s="8">
        <v>71</v>
      </c>
      <c r="BA101" s="20">
        <v>52.7039547315333</v>
      </c>
      <c r="BB101" s="20">
        <v>56.4248457050265</v>
      </c>
      <c r="BC101" s="20">
        <v>54.0534644817537</v>
      </c>
      <c r="BD101" s="20">
        <v>50.0278114407615</v>
      </c>
      <c r="BE101" s="20">
        <v>52.3914529649121</v>
      </c>
      <c r="BF101" s="20">
        <v>50.244432307877</v>
      </c>
      <c r="BG101" s="20">
        <v>48.0210002419313</v>
      </c>
      <c r="BH101" s="20">
        <v>39.5352532877506</v>
      </c>
      <c r="BI101" s="58">
        <v>21.5289805386669</v>
      </c>
      <c r="BJ101" s="3"/>
      <c r="BK101" s="3"/>
      <c r="BL101" s="3"/>
      <c r="BM101" s="8">
        <v>71.5</v>
      </c>
      <c r="BN101" s="20">
        <v>45.0308480516124</v>
      </c>
      <c r="BO101" s="20">
        <v>45.4667118898386</v>
      </c>
      <c r="BP101" s="20">
        <v>49.3684216261168</v>
      </c>
      <c r="BQ101" s="58">
        <v>43.1750782054993</v>
      </c>
      <c r="BV101" s="8">
        <v>71</v>
      </c>
      <c r="BW101" s="20">
        <v>26.9647768676311</v>
      </c>
      <c r="BX101" s="20">
        <v>69.8926508029123</v>
      </c>
      <c r="BY101" s="20">
        <v>66.7494727412245</v>
      </c>
      <c r="BZ101" s="58">
        <v>63.2525612298853</v>
      </c>
      <c r="CA101" s="3"/>
      <c r="CB101" s="3"/>
      <c r="CC101" s="3"/>
      <c r="CD101" s="8">
        <v>71</v>
      </c>
      <c r="CE101" s="20">
        <v>76.666258554761</v>
      </c>
      <c r="CF101" s="20">
        <v>74.5994247814171</v>
      </c>
      <c r="CG101" s="20">
        <v>69.2197909610281</v>
      </c>
      <c r="CH101" s="58">
        <v>40.0763743287228</v>
      </c>
      <c r="CL101" s="39">
        <v>71.5</v>
      </c>
      <c r="CM101" s="40">
        <v>60.1154413588311</v>
      </c>
      <c r="CN101" s="40">
        <v>59.5838148864803</v>
      </c>
      <c r="CO101" s="40">
        <v>52.8641365150518</v>
      </c>
      <c r="CP101" s="42">
        <v>25.6458120545067</v>
      </c>
      <c r="CQ101" s="40"/>
      <c r="CR101" s="3"/>
      <c r="CS101" s="3"/>
      <c r="CT101" s="39">
        <v>71.5</v>
      </c>
      <c r="CU101" s="40">
        <v>58.0665532620381</v>
      </c>
      <c r="CV101" s="40">
        <v>54.4967413739653</v>
      </c>
      <c r="CW101" s="40">
        <v>44.43224750808</v>
      </c>
      <c r="CX101" s="42">
        <v>25.6458120545067</v>
      </c>
    </row>
    <row r="102" spans="3:102">
      <c r="C102" s="8">
        <v>77</v>
      </c>
      <c r="D102" s="20">
        <v>37.9394304856533</v>
      </c>
      <c r="E102" s="20">
        <v>51.8427369732133</v>
      </c>
      <c r="F102" s="20">
        <v>56.5916942908185</v>
      </c>
      <c r="G102" s="20">
        <v>57.9126263065758</v>
      </c>
      <c r="H102" s="20">
        <v>51.3911181053552</v>
      </c>
      <c r="I102" s="20">
        <v>51.8020510869831</v>
      </c>
      <c r="J102" s="20">
        <v>42.5589916713594</v>
      </c>
      <c r="K102" s="58">
        <v>50.0827101625811</v>
      </c>
      <c r="L102" s="3"/>
      <c r="M102" s="3"/>
      <c r="N102" s="3"/>
      <c r="O102" s="8">
        <v>72</v>
      </c>
      <c r="P102" s="20">
        <v>32.3261940914144</v>
      </c>
      <c r="Q102" s="20">
        <v>53.4269382360759</v>
      </c>
      <c r="R102" s="20">
        <v>49.3955489311234</v>
      </c>
      <c r="S102" s="58">
        <v>41.7620573854721</v>
      </c>
      <c r="T102" s="3"/>
      <c r="U102" s="3"/>
      <c r="V102" s="3"/>
      <c r="W102" s="8">
        <v>77</v>
      </c>
      <c r="X102" s="20">
        <v>63.5107135966413</v>
      </c>
      <c r="Y102" s="20">
        <v>63.2160683792467</v>
      </c>
      <c r="Z102" s="20">
        <v>59.8127145083649</v>
      </c>
      <c r="AA102" s="20">
        <v>53.3543455421856</v>
      </c>
      <c r="AB102" s="20">
        <v>50.5746861912029</v>
      </c>
      <c r="AC102" s="20">
        <v>47.7171742137454</v>
      </c>
      <c r="AD102" s="20">
        <v>41.3897187499246</v>
      </c>
      <c r="AE102" s="58">
        <v>40.3977967674212</v>
      </c>
      <c r="AF102" s="3"/>
      <c r="AI102" s="39">
        <v>72</v>
      </c>
      <c r="AJ102" s="40">
        <v>20.6530896015015</v>
      </c>
      <c r="AK102" s="40">
        <v>29.0113648454648</v>
      </c>
      <c r="AL102" s="40">
        <v>39.6905301048386</v>
      </c>
      <c r="AM102" s="42">
        <v>24.2416937513258</v>
      </c>
      <c r="AN102" s="3"/>
      <c r="AO102" s="3"/>
      <c r="AP102" s="3"/>
      <c r="AQ102" s="39">
        <v>72</v>
      </c>
      <c r="AR102" s="40">
        <v>24.8702459580183</v>
      </c>
      <c r="AS102" s="40">
        <v>35.5587535643561</v>
      </c>
      <c r="AT102" s="40">
        <v>35.5872937757554</v>
      </c>
      <c r="AU102" s="42">
        <v>24.2416937513258</v>
      </c>
      <c r="AZ102" s="8">
        <v>71.5</v>
      </c>
      <c r="BA102" s="20">
        <v>51.7283413858055</v>
      </c>
      <c r="BB102" s="20">
        <v>55.6713725365352</v>
      </c>
      <c r="BC102" s="20">
        <v>53.1229605962252</v>
      </c>
      <c r="BD102" s="20">
        <v>48.9493567353957</v>
      </c>
      <c r="BE102" s="20">
        <v>51.504583326127</v>
      </c>
      <c r="BF102" s="20">
        <v>49.3280525459873</v>
      </c>
      <c r="BG102" s="20">
        <v>47.0812891454304</v>
      </c>
      <c r="BH102" s="20">
        <v>38.6523366629574</v>
      </c>
      <c r="BI102" s="58">
        <v>20.5536495633156</v>
      </c>
      <c r="BJ102" s="3"/>
      <c r="BK102" s="3"/>
      <c r="BL102" s="3"/>
      <c r="BM102" s="8">
        <v>72</v>
      </c>
      <c r="BN102" s="20">
        <v>44.2142392440239</v>
      </c>
      <c r="BO102" s="20">
        <v>44.6985367350244</v>
      </c>
      <c r="BP102" s="20">
        <v>48.4012388850245</v>
      </c>
      <c r="BQ102" s="58">
        <v>42.2502267965291</v>
      </c>
      <c r="BV102" s="8">
        <v>71.5</v>
      </c>
      <c r="BW102" s="20">
        <v>25.6458120545067</v>
      </c>
      <c r="BX102" s="20">
        <v>68.7582756695138</v>
      </c>
      <c r="BY102" s="20">
        <v>64.9347047550824</v>
      </c>
      <c r="BZ102" s="58">
        <v>61.8722887336125</v>
      </c>
      <c r="CA102" s="3"/>
      <c r="CB102" s="3"/>
      <c r="CC102" s="3"/>
      <c r="CD102" s="8">
        <v>71.5</v>
      </c>
      <c r="CE102" s="20">
        <v>75.6418890818639</v>
      </c>
      <c r="CF102" s="20">
        <v>73.732421427366</v>
      </c>
      <c r="CG102" s="20">
        <v>68.2598618801916</v>
      </c>
      <c r="CH102" s="58">
        <v>38.9941957531605</v>
      </c>
      <c r="CL102" s="39">
        <v>72</v>
      </c>
      <c r="CM102" s="40">
        <v>59.0500383149211</v>
      </c>
      <c r="CN102" s="40">
        <v>58.6066174981253</v>
      </c>
      <c r="CO102" s="40">
        <v>51.655826782496</v>
      </c>
      <c r="CP102" s="42">
        <v>24.3348739605865</v>
      </c>
      <c r="CQ102" s="40"/>
      <c r="CR102" s="3"/>
      <c r="CS102" s="3"/>
      <c r="CT102" s="39">
        <v>72</v>
      </c>
      <c r="CU102" s="40">
        <v>57.1574413275268</v>
      </c>
      <c r="CV102" s="40">
        <v>53.3510162196702</v>
      </c>
      <c r="CW102" s="40">
        <v>43.278327613438</v>
      </c>
      <c r="CX102" s="42">
        <v>24.3348739605865</v>
      </c>
    </row>
    <row r="103" spans="3:102">
      <c r="C103" s="8">
        <v>77.5</v>
      </c>
      <c r="D103" s="20">
        <v>37.0093585351977</v>
      </c>
      <c r="E103" s="20">
        <v>50.8703496826292</v>
      </c>
      <c r="F103" s="20">
        <v>55.7128657260141</v>
      </c>
      <c r="G103" s="20">
        <v>56.9566712945417</v>
      </c>
      <c r="H103" s="20">
        <v>50.4079909348509</v>
      </c>
      <c r="I103" s="20">
        <v>50.7716315356492</v>
      </c>
      <c r="J103" s="20">
        <v>41.520583799689</v>
      </c>
      <c r="K103" s="58">
        <v>48.9373779354682</v>
      </c>
      <c r="L103" s="3"/>
      <c r="M103" s="3"/>
      <c r="N103" s="3"/>
      <c r="O103" s="8">
        <v>72.5</v>
      </c>
      <c r="P103" s="20">
        <v>30.4141523512517</v>
      </c>
      <c r="Q103" s="20">
        <v>52.7029899660018</v>
      </c>
      <c r="R103" s="20">
        <v>48.2253238486484</v>
      </c>
      <c r="S103" s="58">
        <v>40.8366605440462</v>
      </c>
      <c r="T103" s="3"/>
      <c r="U103" s="3"/>
      <c r="V103" s="3"/>
      <c r="W103" s="8">
        <v>77.5</v>
      </c>
      <c r="X103" s="20">
        <v>62.4852588968618</v>
      </c>
      <c r="Y103" s="20">
        <v>62.182333294929</v>
      </c>
      <c r="Z103" s="20">
        <v>58.8078775089812</v>
      </c>
      <c r="AA103" s="20">
        <v>52.3905500581381</v>
      </c>
      <c r="AB103" s="20">
        <v>49.5946795180253</v>
      </c>
      <c r="AC103" s="20">
        <v>46.7306596410682</v>
      </c>
      <c r="AD103" s="20">
        <v>40.4115960989458</v>
      </c>
      <c r="AE103" s="58">
        <v>39.3740987519029</v>
      </c>
      <c r="AF103" s="3"/>
      <c r="AI103" s="39">
        <v>72.5</v>
      </c>
      <c r="AJ103" s="40">
        <v>19.4965500575228</v>
      </c>
      <c r="AK103" s="40">
        <v>27.8828380834899</v>
      </c>
      <c r="AL103" s="40">
        <v>38.4698933197386</v>
      </c>
      <c r="AM103" s="42">
        <v>23.0308147093372</v>
      </c>
      <c r="AN103" s="3"/>
      <c r="AO103" s="3"/>
      <c r="AP103" s="3"/>
      <c r="AQ103" s="39">
        <v>72.5</v>
      </c>
      <c r="AR103" s="40">
        <v>23.6951061407795</v>
      </c>
      <c r="AS103" s="40">
        <v>34.1856487841895</v>
      </c>
      <c r="AT103" s="40">
        <v>34.1972676108881</v>
      </c>
      <c r="AU103" s="42">
        <v>23.0308147093372</v>
      </c>
      <c r="AZ103" s="8">
        <v>72</v>
      </c>
      <c r="BA103" s="20">
        <v>50.8399342036026</v>
      </c>
      <c r="BB103" s="20">
        <v>54.8718795313157</v>
      </c>
      <c r="BC103" s="20">
        <v>52.1765431677561</v>
      </c>
      <c r="BD103" s="20">
        <v>47.9271975488546</v>
      </c>
      <c r="BE103" s="20">
        <v>50.6303875724993</v>
      </c>
      <c r="BF103" s="20">
        <v>48.3897719076651</v>
      </c>
      <c r="BG103" s="20">
        <v>46.1328185315234</v>
      </c>
      <c r="BH103" s="20">
        <v>37.7895454998539</v>
      </c>
      <c r="BI103" s="58">
        <v>19.5854878828324</v>
      </c>
      <c r="BJ103" s="3"/>
      <c r="BK103" s="3"/>
      <c r="BL103" s="3"/>
      <c r="BM103" s="8">
        <v>72.5</v>
      </c>
      <c r="BN103" s="20">
        <v>43.3898620776057</v>
      </c>
      <c r="BO103" s="20">
        <v>43.9536862144603</v>
      </c>
      <c r="BP103" s="20">
        <v>47.4319584049731</v>
      </c>
      <c r="BQ103" s="58">
        <v>41.3177502287009</v>
      </c>
      <c r="BV103" s="8">
        <v>72</v>
      </c>
      <c r="BW103" s="20">
        <v>24.3348739605865</v>
      </c>
      <c r="BX103" s="20">
        <v>67.6437203298971</v>
      </c>
      <c r="BY103" s="20">
        <v>63.1879043657601</v>
      </c>
      <c r="BZ103" s="58">
        <v>60.700953554649</v>
      </c>
      <c r="CA103" s="3"/>
      <c r="CB103" s="3"/>
      <c r="CC103" s="3"/>
      <c r="CD103" s="8">
        <v>72</v>
      </c>
      <c r="CE103" s="20">
        <v>74.7144013490839</v>
      </c>
      <c r="CF103" s="20">
        <v>72.8907421953333</v>
      </c>
      <c r="CG103" s="20">
        <v>67.368942757706</v>
      </c>
      <c r="CH103" s="58">
        <v>37.9186029056394</v>
      </c>
      <c r="CL103" s="39">
        <v>72.5</v>
      </c>
      <c r="CM103" s="40">
        <v>58.0461846641007</v>
      </c>
      <c r="CN103" s="40">
        <v>57.6687907183067</v>
      </c>
      <c r="CO103" s="40">
        <v>50.5254737665569</v>
      </c>
      <c r="CP103" s="42">
        <v>23.0418170664785</v>
      </c>
      <c r="CQ103" s="40"/>
      <c r="CR103" s="3"/>
      <c r="CS103" s="3"/>
      <c r="CT103" s="39">
        <v>72.5</v>
      </c>
      <c r="CU103" s="40">
        <v>56.3038020894425</v>
      </c>
      <c r="CV103" s="40">
        <v>52.1868180332243</v>
      </c>
      <c r="CW103" s="40">
        <v>42.1799147519721</v>
      </c>
      <c r="CX103" s="42">
        <v>23.0418170664785</v>
      </c>
    </row>
    <row r="104" spans="3:102">
      <c r="C104" s="8">
        <v>78</v>
      </c>
      <c r="D104" s="20">
        <v>36.0437232965445</v>
      </c>
      <c r="E104" s="20">
        <v>49.8607810864077</v>
      </c>
      <c r="F104" s="20">
        <v>54.8004332733481</v>
      </c>
      <c r="G104" s="20">
        <v>55.9641633001494</v>
      </c>
      <c r="H104" s="20">
        <v>49.3872717964539</v>
      </c>
      <c r="I104" s="20">
        <v>49.7018116911975</v>
      </c>
      <c r="J104" s="20">
        <v>40.4424701844052</v>
      </c>
      <c r="K104" s="58">
        <v>47.7482514835592</v>
      </c>
      <c r="L104" s="3"/>
      <c r="M104" s="3"/>
      <c r="N104" s="3"/>
      <c r="O104" s="8">
        <v>73</v>
      </c>
      <c r="P104" s="20">
        <v>28.548361406805</v>
      </c>
      <c r="Q104" s="20">
        <v>51.9110377684836</v>
      </c>
      <c r="R104" s="20">
        <v>47.0385468357509</v>
      </c>
      <c r="S104" s="58">
        <v>39.8383731339194</v>
      </c>
      <c r="T104" s="3"/>
      <c r="U104" s="3"/>
      <c r="V104" s="3"/>
      <c r="W104" s="8">
        <v>78</v>
      </c>
      <c r="X104" s="20">
        <v>61.4205937456717</v>
      </c>
      <c r="Y104" s="20">
        <v>61.1090711410062</v>
      </c>
      <c r="Z104" s="20">
        <v>57.7646184200128</v>
      </c>
      <c r="AA104" s="20">
        <v>51.3899017945332</v>
      </c>
      <c r="AB104" s="20">
        <v>48.5772001958373</v>
      </c>
      <c r="AC104" s="20">
        <v>45.7064235759386</v>
      </c>
      <c r="AD104" s="20">
        <v>39.3960728385707</v>
      </c>
      <c r="AE104" s="58">
        <v>38.3112574555498</v>
      </c>
      <c r="AF104" s="3"/>
      <c r="AI104" s="39">
        <v>73</v>
      </c>
      <c r="AJ104" s="40">
        <v>18.3729036969898</v>
      </c>
      <c r="AK104" s="40">
        <v>26.7336188240678</v>
      </c>
      <c r="AL104" s="40">
        <v>37.2418674081676</v>
      </c>
      <c r="AM104" s="42">
        <v>21.8360929321813</v>
      </c>
      <c r="AN104" s="3"/>
      <c r="AO104" s="3"/>
      <c r="AP104" s="3"/>
      <c r="AQ104" s="39">
        <v>73</v>
      </c>
      <c r="AR104" s="40">
        <v>22.524972990416</v>
      </c>
      <c r="AS104" s="40">
        <v>32.8394157684395</v>
      </c>
      <c r="AT104" s="40">
        <v>32.8821849882337</v>
      </c>
      <c r="AU104" s="42">
        <v>21.8360929321813</v>
      </c>
      <c r="AZ104" s="8">
        <v>72.5</v>
      </c>
      <c r="BA104" s="20">
        <v>49.9890802884138</v>
      </c>
      <c r="BB104" s="20">
        <v>54.0122018790629</v>
      </c>
      <c r="BC104" s="20">
        <v>51.2074888848716</v>
      </c>
      <c r="BD104" s="20">
        <v>46.9460514981911</v>
      </c>
      <c r="BE104" s="20">
        <v>49.7682534878998</v>
      </c>
      <c r="BF104" s="20">
        <v>47.4422404584123</v>
      </c>
      <c r="BG104" s="20">
        <v>45.1648119861355</v>
      </c>
      <c r="BH104" s="20">
        <v>36.9715714743851</v>
      </c>
      <c r="BI104" s="58">
        <v>18.6328703843093</v>
      </c>
      <c r="BJ104" s="3"/>
      <c r="BK104" s="3"/>
      <c r="BL104" s="3"/>
      <c r="BM104" s="8">
        <v>73</v>
      </c>
      <c r="BN104" s="20">
        <v>42.5325891392559</v>
      </c>
      <c r="BO104" s="20">
        <v>43.2206040091592</v>
      </c>
      <c r="BP104" s="20">
        <v>46.4644135374802</v>
      </c>
      <c r="BQ104" s="58">
        <v>40.4052769520946</v>
      </c>
      <c r="BV104" s="8">
        <v>72.5</v>
      </c>
      <c r="BW104" s="20">
        <v>23.0418170664785</v>
      </c>
      <c r="BX104" s="20">
        <v>66.5730941236829</v>
      </c>
      <c r="BY104" s="20">
        <v>61.5099270498565</v>
      </c>
      <c r="BZ104" s="58">
        <v>59.7060564799067</v>
      </c>
      <c r="CA104" s="3"/>
      <c r="CB104" s="3"/>
      <c r="CC104" s="3"/>
      <c r="CD104" s="8">
        <v>72.5</v>
      </c>
      <c r="CE104" s="20">
        <v>73.8490876756368</v>
      </c>
      <c r="CF104" s="20">
        <v>72.0249622348624</v>
      </c>
      <c r="CG104" s="20">
        <v>66.5433393255262</v>
      </c>
      <c r="CH104" s="58">
        <v>36.8576811480134</v>
      </c>
      <c r="CL104" s="39">
        <v>73</v>
      </c>
      <c r="CM104" s="40">
        <v>57.0812575743491</v>
      </c>
      <c r="CN104" s="40">
        <v>56.7574847883146</v>
      </c>
      <c r="CO104" s="40">
        <v>49.4970650005276</v>
      </c>
      <c r="CP104" s="42">
        <v>21.7895956404444</v>
      </c>
      <c r="CQ104" s="40"/>
      <c r="CR104" s="3"/>
      <c r="CS104" s="3"/>
      <c r="CT104" s="39">
        <v>73</v>
      </c>
      <c r="CU104" s="40">
        <v>55.4816996110967</v>
      </c>
      <c r="CV104" s="40">
        <v>51.014521502747</v>
      </c>
      <c r="CW104" s="40">
        <v>41.1434637414272</v>
      </c>
      <c r="CX104" s="42">
        <v>21.7895956404444</v>
      </c>
    </row>
    <row r="105" spans="3:102">
      <c r="C105" s="8">
        <v>78.5</v>
      </c>
      <c r="D105" s="20">
        <v>35.0673648612964</v>
      </c>
      <c r="E105" s="20">
        <v>48.8400014219692</v>
      </c>
      <c r="F105" s="20">
        <v>53.8778684309579</v>
      </c>
      <c r="G105" s="20">
        <v>54.9606336922949</v>
      </c>
      <c r="H105" s="20">
        <v>48.355217765179</v>
      </c>
      <c r="I105" s="20">
        <v>48.6201116998188</v>
      </c>
      <c r="J105" s="20">
        <v>39.3523843214387</v>
      </c>
      <c r="K105" s="58">
        <v>46.5459200074241</v>
      </c>
      <c r="L105" s="3"/>
      <c r="M105" s="3"/>
      <c r="N105" s="3"/>
      <c r="O105" s="8">
        <v>73.5</v>
      </c>
      <c r="P105" s="20">
        <v>26.6164155146284</v>
      </c>
      <c r="Q105" s="20">
        <v>50.9871294802257</v>
      </c>
      <c r="R105" s="20">
        <v>45.7588307345829</v>
      </c>
      <c r="S105" s="58">
        <v>38.8184356031108</v>
      </c>
      <c r="T105" s="3"/>
      <c r="U105" s="3"/>
      <c r="V105" s="3"/>
      <c r="W105" s="8">
        <v>78.5</v>
      </c>
      <c r="X105" s="20">
        <v>60.3441056894477</v>
      </c>
      <c r="Y105" s="20">
        <v>60.0238906139609</v>
      </c>
      <c r="Z105" s="20">
        <v>56.7097741362807</v>
      </c>
      <c r="AA105" s="20">
        <v>50.3781415213169</v>
      </c>
      <c r="AB105" s="20">
        <v>47.5484219583174</v>
      </c>
      <c r="AC105" s="20">
        <v>44.6708135631254</v>
      </c>
      <c r="AD105" s="20">
        <v>38.3692723845601</v>
      </c>
      <c r="AE105" s="58">
        <v>37.2366135077258</v>
      </c>
      <c r="AF105" s="3"/>
      <c r="AI105" s="39">
        <v>73.5</v>
      </c>
      <c r="AJ105" s="40">
        <v>17.2856972847972</v>
      </c>
      <c r="AK105" s="40">
        <v>25.5629142591391</v>
      </c>
      <c r="AL105" s="40">
        <v>36.0066072358081</v>
      </c>
      <c r="AM105" s="42">
        <v>20.6783232719532</v>
      </c>
      <c r="AN105" s="3"/>
      <c r="AO105" s="3"/>
      <c r="AP105" s="3"/>
      <c r="AQ105" s="39">
        <v>73.5</v>
      </c>
      <c r="AR105" s="40">
        <v>21.356659332863</v>
      </c>
      <c r="AS105" s="40">
        <v>31.535458211478</v>
      </c>
      <c r="AT105" s="40">
        <v>31.6208690978177</v>
      </c>
      <c r="AU105" s="42">
        <v>20.6783232719532</v>
      </c>
      <c r="AZ105" s="8">
        <v>73</v>
      </c>
      <c r="BA105" s="20">
        <v>49.1383099287557</v>
      </c>
      <c r="BB105" s="20">
        <v>53.1117088911863</v>
      </c>
      <c r="BC105" s="20">
        <v>50.2523864764901</v>
      </c>
      <c r="BD105" s="20">
        <v>46.0050536429721</v>
      </c>
      <c r="BE105" s="20">
        <v>48.90921543809</v>
      </c>
      <c r="BF105" s="20">
        <v>46.4870030559254</v>
      </c>
      <c r="BG105" s="20">
        <v>44.2015718464901</v>
      </c>
      <c r="BH105" s="20">
        <v>36.1763760719422</v>
      </c>
      <c r="BI105" s="58">
        <v>17.688258487898</v>
      </c>
      <c r="BJ105" s="3"/>
      <c r="BK105" s="3"/>
      <c r="BL105" s="3"/>
      <c r="BM105" s="8">
        <v>73.5</v>
      </c>
      <c r="BN105" s="20">
        <v>41.6094048840854</v>
      </c>
      <c r="BO105" s="20">
        <v>42.4858953399995</v>
      </c>
      <c r="BP105" s="20">
        <v>45.4824897123721</v>
      </c>
      <c r="BQ105" s="58">
        <v>39.4815827791203</v>
      </c>
      <c r="BV105" s="8">
        <v>73</v>
      </c>
      <c r="BW105" s="20">
        <v>21.7895956404444</v>
      </c>
      <c r="BX105" s="20">
        <v>65.5330967482471</v>
      </c>
      <c r="BY105" s="20">
        <v>59.9759434281546</v>
      </c>
      <c r="BZ105" s="58">
        <v>58.8777943754564</v>
      </c>
      <c r="CA105" s="3"/>
      <c r="CB105" s="3"/>
      <c r="CC105" s="3"/>
      <c r="CD105" s="8">
        <v>73</v>
      </c>
      <c r="CE105" s="20">
        <v>73.0134039884117</v>
      </c>
      <c r="CF105" s="20">
        <v>71.1454584151059</v>
      </c>
      <c r="CG105" s="20">
        <v>65.7586753045054</v>
      </c>
      <c r="CH105" s="58">
        <v>35.8302638995548</v>
      </c>
      <c r="CL105" s="39">
        <v>73.5</v>
      </c>
      <c r="CM105" s="40">
        <v>56.1191576115243</v>
      </c>
      <c r="CN105" s="40">
        <v>55.8550213247753</v>
      </c>
      <c r="CO105" s="40">
        <v>48.5373999865028</v>
      </c>
      <c r="CP105" s="42">
        <v>20.5809785020677</v>
      </c>
      <c r="CQ105" s="40"/>
      <c r="CR105" s="3"/>
      <c r="CS105" s="3"/>
      <c r="CT105" s="39">
        <v>73.5</v>
      </c>
      <c r="CU105" s="40">
        <v>54.7596121573092</v>
      </c>
      <c r="CV105" s="40">
        <v>49.853528001266</v>
      </c>
      <c r="CW105" s="40">
        <v>40.1053569616047</v>
      </c>
      <c r="CX105" s="42">
        <v>20.5809785020677</v>
      </c>
    </row>
    <row r="106" spans="3:102">
      <c r="C106" s="8">
        <v>79</v>
      </c>
      <c r="D106" s="20">
        <v>34.0891840348331</v>
      </c>
      <c r="E106" s="20">
        <v>47.8173164532632</v>
      </c>
      <c r="F106" s="20">
        <v>52.953581604096</v>
      </c>
      <c r="G106" s="20">
        <v>53.9552309777252</v>
      </c>
      <c r="H106" s="20">
        <v>47.3212373858209</v>
      </c>
      <c r="I106" s="20">
        <v>47.5363926952471</v>
      </c>
      <c r="J106" s="20">
        <v>38.2602637928936</v>
      </c>
      <c r="K106" s="58">
        <v>45.3413443571816</v>
      </c>
      <c r="L106" s="3"/>
      <c r="M106" s="3"/>
      <c r="N106" s="3"/>
      <c r="O106" s="8">
        <v>74</v>
      </c>
      <c r="P106" s="20">
        <v>24.7024397377025</v>
      </c>
      <c r="Q106" s="20">
        <v>50.0128904533513</v>
      </c>
      <c r="R106" s="20">
        <v>44.5010192399768</v>
      </c>
      <c r="S106" s="58">
        <v>37.8359495723015</v>
      </c>
      <c r="T106" s="3"/>
      <c r="U106" s="3"/>
      <c r="V106" s="3"/>
      <c r="W106" s="8">
        <v>79</v>
      </c>
      <c r="X106" s="20">
        <v>59.2656083482048</v>
      </c>
      <c r="Y106" s="20">
        <v>58.9366845772381</v>
      </c>
      <c r="Z106" s="20">
        <v>55.6529609660345</v>
      </c>
      <c r="AA106" s="20">
        <v>49.364492778695</v>
      </c>
      <c r="AB106" s="20">
        <v>46.5177234870444</v>
      </c>
      <c r="AC106" s="20">
        <v>43.6332705649231</v>
      </c>
      <c r="AD106" s="20">
        <v>37.3405553883661</v>
      </c>
      <c r="AE106" s="58">
        <v>36.1599637169455</v>
      </c>
      <c r="AF106" s="3"/>
      <c r="AI106" s="39">
        <v>74</v>
      </c>
      <c r="AJ106" s="40">
        <v>16.2281494017034</v>
      </c>
      <c r="AK106" s="40">
        <v>24.3712151630433</v>
      </c>
      <c r="AL106" s="40">
        <v>34.7612516332502</v>
      </c>
      <c r="AM106" s="42">
        <v>19.5572299361952</v>
      </c>
      <c r="AN106" s="3"/>
      <c r="AO106" s="3"/>
      <c r="AP106" s="3"/>
      <c r="AQ106" s="39">
        <v>74</v>
      </c>
      <c r="AR106" s="40">
        <v>20.1943654048993</v>
      </c>
      <c r="AS106" s="40">
        <v>30.2585903563997</v>
      </c>
      <c r="AT106" s="40">
        <v>30.3928830125639</v>
      </c>
      <c r="AU106" s="42">
        <v>19.5572299361952</v>
      </c>
      <c r="AZ106" s="8">
        <v>73.5</v>
      </c>
      <c r="BA106" s="20">
        <v>48.2486412880637</v>
      </c>
      <c r="BB106" s="20">
        <v>52.1702323314279</v>
      </c>
      <c r="BC106" s="20">
        <v>49.3357534363172</v>
      </c>
      <c r="BD106" s="20">
        <v>45.0960991900404</v>
      </c>
      <c r="BE106" s="20">
        <v>48.0792214556113</v>
      </c>
      <c r="BF106" s="20">
        <v>45.5597186688234</v>
      </c>
      <c r="BG106" s="20">
        <v>43.25596053817</v>
      </c>
      <c r="BH106" s="20">
        <v>35.4223002655191</v>
      </c>
      <c r="BI106" s="58">
        <v>16.7586358633944</v>
      </c>
      <c r="BJ106" s="3"/>
      <c r="BK106" s="3"/>
      <c r="BL106" s="3"/>
      <c r="BM106" s="8">
        <v>74</v>
      </c>
      <c r="BN106" s="20">
        <v>40.6205210897515</v>
      </c>
      <c r="BO106" s="20">
        <v>41.7396583607335</v>
      </c>
      <c r="BP106" s="20">
        <v>44.4898110355762</v>
      </c>
      <c r="BQ106" s="58">
        <v>38.5530247471705</v>
      </c>
      <c r="BV106" s="8">
        <v>73.5</v>
      </c>
      <c r="BW106" s="20">
        <v>20.5809785020677</v>
      </c>
      <c r="BX106" s="20">
        <v>64.5649066974418</v>
      </c>
      <c r="BY106" s="20">
        <v>58.6454943131838</v>
      </c>
      <c r="BZ106" s="58">
        <v>58.110396270887</v>
      </c>
      <c r="CA106" s="3"/>
      <c r="CB106" s="3"/>
      <c r="CC106" s="3"/>
      <c r="CD106" s="8">
        <v>73.5</v>
      </c>
      <c r="CE106" s="20">
        <v>72.2204989430555</v>
      </c>
      <c r="CF106" s="20">
        <v>70.2680104435546</v>
      </c>
      <c r="CG106" s="20">
        <v>65.0501853938106</v>
      </c>
      <c r="CH106" s="58">
        <v>34.8386229094436</v>
      </c>
      <c r="CL106" s="39">
        <v>74</v>
      </c>
      <c r="CM106" s="40">
        <v>55.1311087053797</v>
      </c>
      <c r="CN106" s="40">
        <v>54.9753885076939</v>
      </c>
      <c r="CO106" s="40">
        <v>47.6189688549927</v>
      </c>
      <c r="CP106" s="42">
        <v>19.3975957737276</v>
      </c>
      <c r="CQ106" s="40"/>
      <c r="CR106" s="3"/>
      <c r="CS106" s="3"/>
      <c r="CT106" s="39">
        <v>74</v>
      </c>
      <c r="CU106" s="40">
        <v>54.0590375518481</v>
      </c>
      <c r="CV106" s="40">
        <v>48.7177260613211</v>
      </c>
      <c r="CW106" s="40">
        <v>39.1138692413409</v>
      </c>
      <c r="CX106" s="42">
        <v>19.3975957737276</v>
      </c>
    </row>
    <row r="107" spans="3:102">
      <c r="C107" s="8">
        <v>79.5</v>
      </c>
      <c r="D107" s="20">
        <v>33.0606572088142</v>
      </c>
      <c r="E107" s="20">
        <v>46.7419949008224</v>
      </c>
      <c r="F107" s="20">
        <v>51.9817226485279</v>
      </c>
      <c r="G107" s="20">
        <v>52.8980811799459</v>
      </c>
      <c r="H107" s="20">
        <v>46.2340390591147</v>
      </c>
      <c r="I107" s="20">
        <v>46.3968957454873</v>
      </c>
      <c r="J107" s="20">
        <v>37.111932901032</v>
      </c>
      <c r="K107" s="58">
        <v>44.0747703897455</v>
      </c>
      <c r="L107" s="3"/>
      <c r="M107" s="3"/>
      <c r="N107" s="3"/>
      <c r="O107" s="8">
        <v>74.5</v>
      </c>
      <c r="P107" s="20">
        <v>22.7594820763306</v>
      </c>
      <c r="Q107" s="20">
        <v>49.039248992781</v>
      </c>
      <c r="R107" s="20">
        <v>43.3272346931613</v>
      </c>
      <c r="S107" s="58">
        <v>36.9571755613451</v>
      </c>
      <c r="T107" s="3"/>
      <c r="U107" s="3"/>
      <c r="V107" s="3"/>
      <c r="W107" s="8">
        <v>79.5</v>
      </c>
      <c r="X107" s="20">
        <v>58.1316018156203</v>
      </c>
      <c r="Y107" s="20">
        <v>57.7935211212315</v>
      </c>
      <c r="Z107" s="20">
        <v>54.5417546672786</v>
      </c>
      <c r="AA107" s="20">
        <v>48.2986725379565</v>
      </c>
      <c r="AB107" s="20">
        <v>45.4339759849861</v>
      </c>
      <c r="AC107" s="20">
        <v>42.5423262549049</v>
      </c>
      <c r="AD107" s="20">
        <v>36.2588913459492</v>
      </c>
      <c r="AE107" s="58">
        <v>35.0278998264184</v>
      </c>
      <c r="AF107" s="3"/>
      <c r="AI107" s="39">
        <v>74.5</v>
      </c>
      <c r="AJ107" s="40">
        <v>15.2008070982752</v>
      </c>
      <c r="AK107" s="40">
        <v>23.1659015051691</v>
      </c>
      <c r="AL107" s="40">
        <v>33.5096426119855</v>
      </c>
      <c r="AM107" s="42">
        <v>18.4653159061244</v>
      </c>
      <c r="AN107" s="3"/>
      <c r="AO107" s="3"/>
      <c r="AP107" s="3"/>
      <c r="AQ107" s="39">
        <v>74.5</v>
      </c>
      <c r="AR107" s="40">
        <v>19.0416170063055</v>
      </c>
      <c r="AS107" s="40">
        <v>28.9951849858202</v>
      </c>
      <c r="AT107" s="40">
        <v>29.1644812259721</v>
      </c>
      <c r="AU107" s="42">
        <v>18.4653159061244</v>
      </c>
      <c r="AZ107" s="8">
        <v>74</v>
      </c>
      <c r="BA107" s="20">
        <v>47.3169923114019</v>
      </c>
      <c r="BB107" s="20">
        <v>51.2065356622967</v>
      </c>
      <c r="BC107" s="20">
        <v>48.4602502524913</v>
      </c>
      <c r="BD107" s="20">
        <v>44.1946304742793</v>
      </c>
      <c r="BE107" s="20">
        <v>47.2825532675331</v>
      </c>
      <c r="BF107" s="20">
        <v>44.6377712204055</v>
      </c>
      <c r="BG107" s="20">
        <v>42.3344491366284</v>
      </c>
      <c r="BH107" s="20">
        <v>34.7126728987352</v>
      </c>
      <c r="BI107" s="58">
        <v>15.855857844312</v>
      </c>
      <c r="BJ107" s="3"/>
      <c r="BK107" s="3"/>
      <c r="BL107" s="3"/>
      <c r="BM107" s="8">
        <v>74.5</v>
      </c>
      <c r="BN107" s="20">
        <v>39.5644579345475</v>
      </c>
      <c r="BO107" s="20">
        <v>40.9789608892713</v>
      </c>
      <c r="BP107" s="20">
        <v>43.4949753766855</v>
      </c>
      <c r="BQ107" s="58">
        <v>37.6103220361007</v>
      </c>
      <c r="BV107" s="8">
        <v>74</v>
      </c>
      <c r="BW107" s="20">
        <v>19.3975957737276</v>
      </c>
      <c r="BX107" s="20">
        <v>63.6051118048615</v>
      </c>
      <c r="BY107" s="20">
        <v>57.492218786366</v>
      </c>
      <c r="BZ107" s="58">
        <v>57.3519933295313</v>
      </c>
      <c r="CA107" s="3"/>
      <c r="CB107" s="3"/>
      <c r="CC107" s="3"/>
      <c r="CD107" s="8">
        <v>74</v>
      </c>
      <c r="CE107" s="20">
        <v>71.4591420209116</v>
      </c>
      <c r="CF107" s="20">
        <v>69.4234147062742</v>
      </c>
      <c r="CG107" s="20">
        <v>64.4070813131082</v>
      </c>
      <c r="CH107" s="58">
        <v>33.8676861395184</v>
      </c>
      <c r="CL107" s="39">
        <v>74.5</v>
      </c>
      <c r="CM107" s="40">
        <v>54.1359848300527</v>
      </c>
      <c r="CN107" s="40">
        <v>54.1322471813389</v>
      </c>
      <c r="CO107" s="40">
        <v>46.7224969485004</v>
      </c>
      <c r="CP107" s="42">
        <v>18.2214347762019</v>
      </c>
      <c r="CQ107" s="40"/>
      <c r="CR107" s="3"/>
      <c r="CS107" s="3"/>
      <c r="CT107" s="39">
        <v>74.5</v>
      </c>
      <c r="CU107" s="40">
        <v>53.3159595411601</v>
      </c>
      <c r="CV107" s="40">
        <v>47.5730513185764</v>
      </c>
      <c r="CW107" s="40">
        <v>38.1574336092105</v>
      </c>
      <c r="CX107" s="42">
        <v>18.2214347762019</v>
      </c>
    </row>
    <row r="108" spans="3:102">
      <c r="C108" s="8">
        <v>80</v>
      </c>
      <c r="D108" s="20">
        <v>32.0127897172404</v>
      </c>
      <c r="E108" s="20">
        <v>45.646452743548</v>
      </c>
      <c r="F108" s="20">
        <v>50.9915886236561</v>
      </c>
      <c r="G108" s="20">
        <v>51.8210524833737</v>
      </c>
      <c r="H108" s="20">
        <v>45.1263967938581</v>
      </c>
      <c r="I108" s="20">
        <v>45.2359714213037</v>
      </c>
      <c r="J108" s="20">
        <v>35.9420085191767</v>
      </c>
      <c r="K108" s="58">
        <v>42.784379461113</v>
      </c>
      <c r="L108" s="3"/>
      <c r="M108" s="3"/>
      <c r="N108" s="3"/>
      <c r="O108" s="8">
        <v>75</v>
      </c>
      <c r="P108" s="20">
        <v>20.8666149205532</v>
      </c>
      <c r="Q108" s="20">
        <v>48.1009334029774</v>
      </c>
      <c r="R108" s="20">
        <v>42.2229618512977</v>
      </c>
      <c r="S108" s="58">
        <v>36.0048933874778</v>
      </c>
      <c r="T108" s="3"/>
      <c r="U108" s="3"/>
      <c r="V108" s="3"/>
      <c r="W108" s="8">
        <v>80</v>
      </c>
      <c r="X108" s="20">
        <v>56.9762711517356</v>
      </c>
      <c r="Y108" s="20">
        <v>56.6288613449367</v>
      </c>
      <c r="Z108" s="20">
        <v>53.4096529782975</v>
      </c>
      <c r="AA108" s="20">
        <v>47.2128103573325</v>
      </c>
      <c r="AB108" s="20">
        <v>44.3298494345131</v>
      </c>
      <c r="AC108" s="20">
        <v>41.430867565966</v>
      </c>
      <c r="AD108" s="20">
        <v>35.1568874329932</v>
      </c>
      <c r="AE108" s="58">
        <v>33.8745483344991</v>
      </c>
      <c r="AF108" s="3"/>
      <c r="AI108" s="39">
        <v>75</v>
      </c>
      <c r="AJ108" s="40">
        <v>14.2027776270757</v>
      </c>
      <c r="AK108" s="40">
        <v>21.9577169838963</v>
      </c>
      <c r="AL108" s="40">
        <v>32.2694123139362</v>
      </c>
      <c r="AM108" s="42">
        <v>17.3996280452969</v>
      </c>
      <c r="AN108" s="3"/>
      <c r="AO108" s="3"/>
      <c r="AP108" s="3"/>
      <c r="AQ108" s="39">
        <v>75</v>
      </c>
      <c r="AR108" s="40">
        <v>17.9044051708657</v>
      </c>
      <c r="AS108" s="40">
        <v>27.7365790902318</v>
      </c>
      <c r="AT108" s="40">
        <v>27.8986019139777</v>
      </c>
      <c r="AU108" s="42">
        <v>17.3996280452969</v>
      </c>
      <c r="AZ108" s="8">
        <v>74.5</v>
      </c>
      <c r="BA108" s="20">
        <v>46.3493959948687</v>
      </c>
      <c r="BB108" s="20">
        <v>50.2303407049202</v>
      </c>
      <c r="BC108" s="20">
        <v>47.63015423413</v>
      </c>
      <c r="BD108" s="20">
        <v>43.2949765335411</v>
      </c>
      <c r="BE108" s="20">
        <v>46.5083966632572</v>
      </c>
      <c r="BF108" s="20">
        <v>43.7413785117755</v>
      </c>
      <c r="BG108" s="20">
        <v>41.419119320335</v>
      </c>
      <c r="BH108" s="20">
        <v>34.0200383328806</v>
      </c>
      <c r="BI108" s="58">
        <v>14.9713336360291</v>
      </c>
      <c r="BJ108" s="3"/>
      <c r="BK108" s="3"/>
      <c r="BL108" s="3"/>
      <c r="BM108" s="8">
        <v>75</v>
      </c>
      <c r="BN108" s="20">
        <v>38.4508630011049</v>
      </c>
      <c r="BO108" s="20">
        <v>40.1804367938944</v>
      </c>
      <c r="BP108" s="20">
        <v>42.4846835261358</v>
      </c>
      <c r="BQ108" s="58">
        <v>36.6479139074169</v>
      </c>
      <c r="BV108" s="8">
        <v>74.5</v>
      </c>
      <c r="BW108" s="20">
        <v>18.2214347762019</v>
      </c>
      <c r="BX108" s="20">
        <v>62.6742404568336</v>
      </c>
      <c r="BY108" s="20">
        <v>56.4685185561071</v>
      </c>
      <c r="BZ108" s="58">
        <v>56.505579212978</v>
      </c>
      <c r="CA108" s="3"/>
      <c r="CB108" s="3"/>
      <c r="CC108" s="3"/>
      <c r="CD108" s="8">
        <v>74.5</v>
      </c>
      <c r="CE108" s="20">
        <v>70.7138695638837</v>
      </c>
      <c r="CF108" s="20">
        <v>68.6286716319294</v>
      </c>
      <c r="CG108" s="20">
        <v>63.8098453386565</v>
      </c>
      <c r="CH108" s="58">
        <v>32.9026746242233</v>
      </c>
      <c r="CL108" s="39">
        <v>75</v>
      </c>
      <c r="CM108" s="40">
        <v>53.1698705306357</v>
      </c>
      <c r="CN108" s="40">
        <v>53.3270198265354</v>
      </c>
      <c r="CO108" s="40">
        <v>45.866393507773</v>
      </c>
      <c r="CP108" s="42">
        <v>17.0697833343634</v>
      </c>
      <c r="CQ108" s="40"/>
      <c r="CR108" s="3"/>
      <c r="CS108" s="3"/>
      <c r="CT108" s="39">
        <v>75</v>
      </c>
      <c r="CU108" s="40">
        <v>52.5125146401164</v>
      </c>
      <c r="CV108" s="40">
        <v>46.4461969408401</v>
      </c>
      <c r="CW108" s="40">
        <v>37.228249808469</v>
      </c>
      <c r="CX108" s="42">
        <v>17.0697833343634</v>
      </c>
    </row>
    <row r="109" spans="3:102">
      <c r="C109" s="8">
        <v>80.5</v>
      </c>
      <c r="D109" s="20">
        <v>30.9534113620282</v>
      </c>
      <c r="E109" s="20">
        <v>44.538876014647</v>
      </c>
      <c r="F109" s="20">
        <v>49.9905779394399</v>
      </c>
      <c r="G109" s="20">
        <v>50.7321925862341</v>
      </c>
      <c r="H109" s="20">
        <v>44.0065870368354</v>
      </c>
      <c r="I109" s="20">
        <v>44.0622942999412</v>
      </c>
      <c r="J109" s="20">
        <v>34.7592324741721</v>
      </c>
      <c r="K109" s="58">
        <v>41.4798135398033</v>
      </c>
      <c r="L109" s="3"/>
      <c r="M109" s="3"/>
      <c r="N109" s="3"/>
      <c r="O109" s="8">
        <v>75.5</v>
      </c>
      <c r="P109" s="20">
        <v>18.9296959859991</v>
      </c>
      <c r="Q109" s="20">
        <v>47.1657304500561</v>
      </c>
      <c r="R109" s="20">
        <v>41.1533394470047</v>
      </c>
      <c r="S109" s="58">
        <v>35.0657511796343</v>
      </c>
      <c r="T109" s="3"/>
      <c r="U109" s="3"/>
      <c r="V109" s="3"/>
      <c r="W109" s="8">
        <v>80.5</v>
      </c>
      <c r="X109" s="20">
        <v>55.80824913724</v>
      </c>
      <c r="Y109" s="20">
        <v>55.4514077373817</v>
      </c>
      <c r="Z109" s="20">
        <v>52.2651151098648</v>
      </c>
      <c r="AA109" s="20">
        <v>46.1150199399878</v>
      </c>
      <c r="AB109" s="20">
        <v>43.2135940125326</v>
      </c>
      <c r="AC109" s="20">
        <v>40.307199461704</v>
      </c>
      <c r="AD109" s="20">
        <v>34.0427779657824</v>
      </c>
      <c r="AE109" s="58">
        <v>32.708527233247</v>
      </c>
      <c r="AF109" s="3"/>
      <c r="AI109" s="39">
        <v>75.5</v>
      </c>
      <c r="AJ109" s="40">
        <v>13.2321747342642</v>
      </c>
      <c r="AK109" s="40">
        <v>20.7476077590377</v>
      </c>
      <c r="AL109" s="40">
        <v>31.0470182642417</v>
      </c>
      <c r="AM109" s="42">
        <v>16.3585252071486</v>
      </c>
      <c r="AN109" s="3"/>
      <c r="AO109" s="3"/>
      <c r="AP109" s="3"/>
      <c r="AQ109" s="39">
        <v>75.5</v>
      </c>
      <c r="AR109" s="40">
        <v>16.7854970375569</v>
      </c>
      <c r="AS109" s="40">
        <v>26.4710175249271</v>
      </c>
      <c r="AT109" s="40">
        <v>26.5701660891455</v>
      </c>
      <c r="AU109" s="42">
        <v>16.3585252071486</v>
      </c>
      <c r="AZ109" s="8">
        <v>75</v>
      </c>
      <c r="BA109" s="20">
        <v>45.3953537476326</v>
      </c>
      <c r="BB109" s="20">
        <v>49.2583958207554</v>
      </c>
      <c r="BC109" s="20">
        <v>46.8557000802782</v>
      </c>
      <c r="BD109" s="20">
        <v>42.4197546762896</v>
      </c>
      <c r="BE109" s="20">
        <v>45.7500730156675</v>
      </c>
      <c r="BF109" s="20">
        <v>42.851519104224</v>
      </c>
      <c r="BG109" s="20">
        <v>40.5425445193506</v>
      </c>
      <c r="BH109" s="20">
        <v>33.3219991488917</v>
      </c>
      <c r="BI109" s="58">
        <v>14.0986789909365</v>
      </c>
      <c r="BJ109" s="3"/>
      <c r="BK109" s="3"/>
      <c r="BL109" s="3"/>
      <c r="BM109" s="8">
        <v>75.5</v>
      </c>
      <c r="BN109" s="20">
        <v>37.3049530058784</v>
      </c>
      <c r="BO109" s="20">
        <v>39.3526125052133</v>
      </c>
      <c r="BP109" s="20">
        <v>41.4727295522068</v>
      </c>
      <c r="BQ109" s="58">
        <v>35.6413661606503</v>
      </c>
      <c r="BV109" s="8">
        <v>75</v>
      </c>
      <c r="BW109" s="20">
        <v>17.0697833343634</v>
      </c>
      <c r="BX109" s="20">
        <v>61.7656069264398</v>
      </c>
      <c r="BY109" s="20">
        <v>55.5871696457251</v>
      </c>
      <c r="BZ109" s="58">
        <v>55.57503738494</v>
      </c>
      <c r="CA109" s="3"/>
      <c r="CB109" s="3"/>
      <c r="CC109" s="3"/>
      <c r="CD109" s="8">
        <v>75</v>
      </c>
      <c r="CE109" s="20">
        <v>70.0010714797797</v>
      </c>
      <c r="CF109" s="20">
        <v>67.8913024243177</v>
      </c>
      <c r="CG109" s="20">
        <v>63.206426984439</v>
      </c>
      <c r="CH109" s="58">
        <v>31.957772603736</v>
      </c>
      <c r="CL109" s="39">
        <v>75.5</v>
      </c>
      <c r="CM109" s="40">
        <v>52.2483061705685</v>
      </c>
      <c r="CN109" s="40">
        <v>52.5653671753901</v>
      </c>
      <c r="CO109" s="40">
        <v>45.0349247147261</v>
      </c>
      <c r="CP109" s="42">
        <v>15.9344384401985</v>
      </c>
      <c r="CQ109" s="40"/>
      <c r="CR109" s="3"/>
      <c r="CS109" s="3"/>
      <c r="CT109" s="39">
        <v>75.5</v>
      </c>
      <c r="CU109" s="40">
        <v>51.6476376791145</v>
      </c>
      <c r="CV109" s="40">
        <v>45.3520743986902</v>
      </c>
      <c r="CW109" s="40">
        <v>36.3490982089453</v>
      </c>
      <c r="CX109" s="42">
        <v>15.9344384401985</v>
      </c>
    </row>
    <row r="110" spans="3:102">
      <c r="C110" s="8">
        <v>81</v>
      </c>
      <c r="D110" s="20">
        <v>29.861452264156</v>
      </c>
      <c r="E110" s="20">
        <v>43.3972362220606</v>
      </c>
      <c r="F110" s="20">
        <v>48.9587815861169</v>
      </c>
      <c r="G110" s="20">
        <v>49.6098452538199</v>
      </c>
      <c r="H110" s="20">
        <v>42.8523379944129</v>
      </c>
      <c r="I110" s="20">
        <v>42.8525212246934</v>
      </c>
      <c r="J110" s="20">
        <v>33.5400806416531</v>
      </c>
      <c r="K110" s="58">
        <v>40.1351262337627</v>
      </c>
      <c r="L110" s="3"/>
      <c r="M110" s="3"/>
      <c r="N110" s="3"/>
      <c r="O110" s="8">
        <v>76</v>
      </c>
      <c r="P110" s="20">
        <v>17.0789905586411</v>
      </c>
      <c r="Q110" s="20">
        <v>46.3002467265274</v>
      </c>
      <c r="R110" s="20">
        <v>40.1746931601151</v>
      </c>
      <c r="S110" s="58">
        <v>34.0886676868405</v>
      </c>
      <c r="T110" s="3"/>
      <c r="U110" s="3"/>
      <c r="V110" s="3"/>
      <c r="W110" s="8">
        <v>81</v>
      </c>
      <c r="X110" s="20">
        <v>54.6043050893291</v>
      </c>
      <c r="Y110" s="20">
        <v>54.2377420316723</v>
      </c>
      <c r="Z110" s="20">
        <v>51.085377453205</v>
      </c>
      <c r="AA110" s="20">
        <v>44.9834674329176</v>
      </c>
      <c r="AB110" s="20">
        <v>42.0630086172548</v>
      </c>
      <c r="AC110" s="20">
        <v>39.1489734101704</v>
      </c>
      <c r="AD110" s="20">
        <v>32.8944045232246</v>
      </c>
      <c r="AE110" s="58">
        <v>31.506645635838</v>
      </c>
      <c r="AF110" s="3"/>
      <c r="AI110" s="39">
        <v>76</v>
      </c>
      <c r="AJ110" s="40">
        <v>12.2856325201648</v>
      </c>
      <c r="AK110" s="40">
        <v>19.5400196305107</v>
      </c>
      <c r="AL110" s="40">
        <v>29.8454831325781</v>
      </c>
      <c r="AM110" s="42">
        <v>15.3221906955963</v>
      </c>
      <c r="AN110" s="3"/>
      <c r="AO110" s="3"/>
      <c r="AP110" s="3"/>
      <c r="AQ110" s="39">
        <v>76</v>
      </c>
      <c r="AR110" s="40">
        <v>15.684995181047</v>
      </c>
      <c r="AS110" s="40">
        <v>25.1836302326866</v>
      </c>
      <c r="AT110" s="40">
        <v>25.1892316338785</v>
      </c>
      <c r="AU110" s="42">
        <v>15.3221906955963</v>
      </c>
      <c r="AZ110" s="8">
        <v>75.5</v>
      </c>
      <c r="BA110" s="20">
        <v>44.4575469046121</v>
      </c>
      <c r="BB110" s="20">
        <v>48.2967765062179</v>
      </c>
      <c r="BC110" s="20">
        <v>46.1053012578356</v>
      </c>
      <c r="BD110" s="20">
        <v>41.5509888084968</v>
      </c>
      <c r="BE110" s="20">
        <v>44.9974459341412</v>
      </c>
      <c r="BF110" s="20">
        <v>41.9915074715954</v>
      </c>
      <c r="BG110" s="20">
        <v>39.6966609120108</v>
      </c>
      <c r="BH110" s="20">
        <v>32.6291247133061</v>
      </c>
      <c r="BI110" s="58">
        <v>13.240906551862</v>
      </c>
      <c r="BJ110" s="3"/>
      <c r="BK110" s="3"/>
      <c r="BL110" s="3"/>
      <c r="BM110" s="8">
        <v>76</v>
      </c>
      <c r="BN110" s="20">
        <v>36.1768788923902</v>
      </c>
      <c r="BO110" s="20">
        <v>38.4947752679044</v>
      </c>
      <c r="BP110" s="20">
        <v>40.4545575994546</v>
      </c>
      <c r="BQ110" s="58">
        <v>34.620361388714</v>
      </c>
      <c r="BV110" s="8">
        <v>75.5</v>
      </c>
      <c r="BW110" s="20">
        <v>15.9344384401985</v>
      </c>
      <c r="BX110" s="20">
        <v>60.8814358605036</v>
      </c>
      <c r="BY110" s="20">
        <v>54.7556734366594</v>
      </c>
      <c r="BZ110" s="58">
        <v>54.5809353682886</v>
      </c>
      <c r="CA110" s="3"/>
      <c r="CB110" s="3"/>
      <c r="CC110" s="3"/>
      <c r="CD110" s="8">
        <v>75.5</v>
      </c>
      <c r="CE110" s="20">
        <v>69.3259768026639</v>
      </c>
      <c r="CF110" s="20">
        <v>67.2002772373449</v>
      </c>
      <c r="CG110" s="20">
        <v>62.5948476667473</v>
      </c>
      <c r="CH110" s="58">
        <v>31.0262497093316</v>
      </c>
      <c r="CL110" s="39">
        <v>76</v>
      </c>
      <c r="CM110" s="40">
        <v>51.3803497063418</v>
      </c>
      <c r="CN110" s="40">
        <v>51.832287560681</v>
      </c>
      <c r="CO110" s="40">
        <v>44.238126642407</v>
      </c>
      <c r="CP110" s="42">
        <v>14.8138472078711</v>
      </c>
      <c r="CQ110" s="40"/>
      <c r="CR110" s="3"/>
      <c r="CS110" s="3"/>
      <c r="CT110" s="39">
        <v>76</v>
      </c>
      <c r="CU110" s="40">
        <v>50.7046388960075</v>
      </c>
      <c r="CV110" s="40">
        <v>44.3007281907436</v>
      </c>
      <c r="CW110" s="40">
        <v>35.5514740963947</v>
      </c>
      <c r="CX110" s="42">
        <v>14.8138472078711</v>
      </c>
    </row>
    <row r="111" spans="3:102">
      <c r="C111" s="8">
        <v>81.5</v>
      </c>
      <c r="D111" s="20">
        <v>28.7388274705838</v>
      </c>
      <c r="E111" s="20">
        <v>42.2235355413451</v>
      </c>
      <c r="F111" s="20">
        <v>47.8980090989287</v>
      </c>
      <c r="G111" s="20">
        <v>48.4559788271167</v>
      </c>
      <c r="H111" s="20">
        <v>41.6656739558921</v>
      </c>
      <c r="I111" s="20">
        <v>41.608773861339</v>
      </c>
      <c r="J111" s="20">
        <v>32.2866911355975</v>
      </c>
      <c r="K111" s="58">
        <v>38.7526758175295</v>
      </c>
      <c r="L111" s="3"/>
      <c r="M111" s="3"/>
      <c r="N111" s="3"/>
      <c r="O111" s="8">
        <v>76.5</v>
      </c>
      <c r="P111" s="20">
        <v>15.1650419319449</v>
      </c>
      <c r="Q111" s="20">
        <v>45.4470715458418</v>
      </c>
      <c r="R111" s="20">
        <v>39.1981149430692</v>
      </c>
      <c r="S111" s="58">
        <v>32.9992095968333</v>
      </c>
      <c r="T111" s="3"/>
      <c r="U111" s="3"/>
      <c r="V111" s="3"/>
      <c r="W111" s="8">
        <v>81.5</v>
      </c>
      <c r="X111" s="20">
        <v>53.3665504509986</v>
      </c>
      <c r="Y111" s="20">
        <v>52.9899927203722</v>
      </c>
      <c r="Z111" s="20">
        <v>49.8725089988297</v>
      </c>
      <c r="AA111" s="20">
        <v>43.820137320882</v>
      </c>
      <c r="AB111" s="20">
        <v>40.8801111127805</v>
      </c>
      <c r="AC111" s="20">
        <v>37.9582206754328</v>
      </c>
      <c r="AD111" s="20">
        <v>31.7137810901606</v>
      </c>
      <c r="AE111" s="58">
        <v>30.2710113682003</v>
      </c>
      <c r="AF111" s="3"/>
      <c r="AI111" s="39">
        <v>76.5</v>
      </c>
      <c r="AJ111" s="40">
        <v>11.3698354019582</v>
      </c>
      <c r="AK111" s="40">
        <v>18.3424280953088</v>
      </c>
      <c r="AL111" s="40">
        <v>28.6754595368059</v>
      </c>
      <c r="AM111" s="42">
        <v>14.2985216905702</v>
      </c>
      <c r="AN111" s="3"/>
      <c r="AO111" s="3"/>
      <c r="AP111" s="3"/>
      <c r="AQ111" s="39">
        <v>76.5</v>
      </c>
      <c r="AR111" s="40">
        <v>14.6049231405286</v>
      </c>
      <c r="AS111" s="40">
        <v>23.8820396372816</v>
      </c>
      <c r="AT111" s="40">
        <v>23.7782217759627</v>
      </c>
      <c r="AU111" s="42">
        <v>14.2985216905702</v>
      </c>
      <c r="AZ111" s="8">
        <v>76</v>
      </c>
      <c r="BA111" s="20">
        <v>43.5365561423911</v>
      </c>
      <c r="BB111" s="20">
        <v>47.3614121998865</v>
      </c>
      <c r="BC111" s="20">
        <v>45.3576259432374</v>
      </c>
      <c r="BD111" s="20">
        <v>40.683963920615</v>
      </c>
      <c r="BE111" s="20">
        <v>44.2369380415013</v>
      </c>
      <c r="BF111" s="20">
        <v>41.1325348196272</v>
      </c>
      <c r="BG111" s="20">
        <v>38.8742944904767</v>
      </c>
      <c r="BH111" s="20">
        <v>31.9266409181899</v>
      </c>
      <c r="BI111" s="58">
        <v>12.3987881544842</v>
      </c>
      <c r="BJ111" s="3"/>
      <c r="BK111" s="3"/>
      <c r="BL111" s="3"/>
      <c r="BM111" s="8">
        <v>76.5</v>
      </c>
      <c r="BN111" s="20">
        <v>35.0794251029921</v>
      </c>
      <c r="BO111" s="20">
        <v>37.6050781771365</v>
      </c>
      <c r="BP111" s="20">
        <v>39.4431929599182</v>
      </c>
      <c r="BQ111" s="58">
        <v>33.5666292179426</v>
      </c>
      <c r="BV111" s="8">
        <v>76</v>
      </c>
      <c r="BW111" s="20">
        <v>14.8138472078711</v>
      </c>
      <c r="BX111" s="20">
        <v>59.9397942950614</v>
      </c>
      <c r="BY111" s="20">
        <v>53.9239659370509</v>
      </c>
      <c r="BZ111" s="58">
        <v>53.6335320714358</v>
      </c>
      <c r="CA111" s="3"/>
      <c r="CB111" s="3"/>
      <c r="CC111" s="3"/>
      <c r="CD111" s="8">
        <v>76</v>
      </c>
      <c r="CE111" s="20">
        <v>68.6828491131681</v>
      </c>
      <c r="CF111" s="20">
        <v>66.513139150917</v>
      </c>
      <c r="CG111" s="20">
        <v>61.9616706442996</v>
      </c>
      <c r="CH111" s="58">
        <v>30.10683183592</v>
      </c>
      <c r="CL111" s="39">
        <v>76.5</v>
      </c>
      <c r="CM111" s="40">
        <v>50.5652050676532</v>
      </c>
      <c r="CN111" s="40">
        <v>51.1146560729404</v>
      </c>
      <c r="CO111" s="40">
        <v>43.4805083821576</v>
      </c>
      <c r="CP111" s="42">
        <v>13.7270376112504</v>
      </c>
      <c r="CQ111" s="40"/>
      <c r="CR111" s="3"/>
      <c r="CS111" s="3"/>
      <c r="CT111" s="39">
        <v>76.5</v>
      </c>
      <c r="CU111" s="40">
        <v>49.760765287281</v>
      </c>
      <c r="CV111" s="40">
        <v>43.2712765453238</v>
      </c>
      <c r="CW111" s="40">
        <v>34.7971238876612</v>
      </c>
      <c r="CX111" s="42">
        <v>13.7270376112504</v>
      </c>
    </row>
    <row r="112" spans="3:102">
      <c r="C112" s="8">
        <v>82</v>
      </c>
      <c r="D112" s="20">
        <v>27.6218800692037</v>
      </c>
      <c r="E112" s="20">
        <v>41.0557705562589</v>
      </c>
      <c r="F112" s="20">
        <v>46.8426012014688</v>
      </c>
      <c r="G112" s="20">
        <v>47.3079477892978</v>
      </c>
      <c r="H112" s="20">
        <v>40.4850111719183</v>
      </c>
      <c r="I112" s="20">
        <v>40.3713164370721</v>
      </c>
      <c r="J112" s="20">
        <v>31.0396403313381</v>
      </c>
      <c r="K112" s="58">
        <v>37.3772167961452</v>
      </c>
      <c r="L112" s="3"/>
      <c r="M112" s="3"/>
      <c r="N112" s="3"/>
      <c r="O112" s="8">
        <v>77</v>
      </c>
      <c r="P112" s="20">
        <v>13.2944268921916</v>
      </c>
      <c r="Q112" s="20">
        <v>44.4801309865338</v>
      </c>
      <c r="R112" s="20">
        <v>38.1917802359926</v>
      </c>
      <c r="S112" s="58">
        <v>31.8373970144156</v>
      </c>
      <c r="T112" s="3"/>
      <c r="U112" s="3"/>
      <c r="V112" s="3"/>
      <c r="W112" s="8">
        <v>82</v>
      </c>
      <c r="X112" s="20">
        <v>52.1350554450579</v>
      </c>
      <c r="Y112" s="20">
        <v>51.7485535870037</v>
      </c>
      <c r="Z112" s="20">
        <v>48.6657743212358</v>
      </c>
      <c r="AA112" s="20">
        <v>42.6626904579362</v>
      </c>
      <c r="AB112" s="20">
        <v>39.7031958145558</v>
      </c>
      <c r="AC112" s="20">
        <v>36.7734898727937</v>
      </c>
      <c r="AD112" s="20">
        <v>30.5391283628027</v>
      </c>
      <c r="AE112" s="58">
        <v>29.0416260097116</v>
      </c>
      <c r="AF112" s="3"/>
      <c r="AI112" s="39">
        <v>77</v>
      </c>
      <c r="AJ112" s="40">
        <v>10.4802954586645</v>
      </c>
      <c r="AK112" s="40">
        <v>17.1500496263776</v>
      </c>
      <c r="AL112" s="40">
        <v>27.5306208037954</v>
      </c>
      <c r="AM112" s="42">
        <v>13.283478054331</v>
      </c>
      <c r="AN112" s="3"/>
      <c r="AO112" s="3"/>
      <c r="AP112" s="3"/>
      <c r="AQ112" s="39">
        <v>77</v>
      </c>
      <c r="AR112" s="40">
        <v>13.5418365826427</v>
      </c>
      <c r="AS112" s="40">
        <v>22.5732186256222</v>
      </c>
      <c r="AT112" s="40">
        <v>22.3633353457339</v>
      </c>
      <c r="AU112" s="42">
        <v>13.283478054331</v>
      </c>
      <c r="AZ112" s="8">
        <v>76.5</v>
      </c>
      <c r="BA112" s="20">
        <v>42.6368554608295</v>
      </c>
      <c r="BB112" s="20">
        <v>46.4486472711077</v>
      </c>
      <c r="BC112" s="20">
        <v>44.6112300460618</v>
      </c>
      <c r="BD112" s="20">
        <v>39.8415030594978</v>
      </c>
      <c r="BE112" s="20">
        <v>43.4737404948923</v>
      </c>
      <c r="BF112" s="20">
        <v>40.3052564276718</v>
      </c>
      <c r="BG112" s="20">
        <v>38.071695719718</v>
      </c>
      <c r="BH112" s="20">
        <v>31.2176682063818</v>
      </c>
      <c r="BI112" s="58">
        <v>11.5706929262804</v>
      </c>
      <c r="BJ112" s="3"/>
      <c r="BK112" s="3"/>
      <c r="BL112" s="3"/>
      <c r="BM112" s="8">
        <v>77</v>
      </c>
      <c r="BN112" s="20">
        <v>34.0394890289381</v>
      </c>
      <c r="BO112" s="20">
        <v>36.7066995561031</v>
      </c>
      <c r="BP112" s="20">
        <v>38.4162824988865</v>
      </c>
      <c r="BQ112" s="58">
        <v>32.5037152269159</v>
      </c>
      <c r="BV112" s="8">
        <v>76.5</v>
      </c>
      <c r="BW112" s="20">
        <v>13.7270376112504</v>
      </c>
      <c r="BX112" s="20">
        <v>58.9310461067956</v>
      </c>
      <c r="BY112" s="20">
        <v>53.0707272929551</v>
      </c>
      <c r="BZ112" s="58">
        <v>52.7263545427136</v>
      </c>
      <c r="CA112" s="3"/>
      <c r="CB112" s="3"/>
      <c r="CC112" s="3"/>
      <c r="CD112" s="8">
        <v>76.5</v>
      </c>
      <c r="CE112" s="20">
        <v>68.0678778119645</v>
      </c>
      <c r="CF112" s="20">
        <v>65.8145815872131</v>
      </c>
      <c r="CG112" s="20">
        <v>61.2777100519409</v>
      </c>
      <c r="CH112" s="58">
        <v>29.2151309736414</v>
      </c>
      <c r="CL112" s="39">
        <v>77</v>
      </c>
      <c r="CM112" s="40">
        <v>49.7793027057245</v>
      </c>
      <c r="CN112" s="40">
        <v>50.4283117335012</v>
      </c>
      <c r="CO112" s="40">
        <v>42.7749351131277</v>
      </c>
      <c r="CP112" s="42">
        <v>12.6890924514981</v>
      </c>
      <c r="CQ112" s="40"/>
      <c r="CR112" s="3"/>
      <c r="CS112" s="3"/>
      <c r="CT112" s="39">
        <v>77</v>
      </c>
      <c r="CU112" s="40">
        <v>48.8644548619526</v>
      </c>
      <c r="CV112" s="40">
        <v>42.3191639014857</v>
      </c>
      <c r="CW112" s="40">
        <v>34.0820283489414</v>
      </c>
      <c r="CX112" s="42">
        <v>12.6890924514981</v>
      </c>
    </row>
    <row r="113" spans="3:102">
      <c r="C113" s="8">
        <v>82.5</v>
      </c>
      <c r="D113" s="20">
        <v>26.4765787049852</v>
      </c>
      <c r="E113" s="20">
        <v>39.8583615924587</v>
      </c>
      <c r="F113" s="20">
        <v>45.7604015354198</v>
      </c>
      <c r="G113" s="20">
        <v>46.1307737234873</v>
      </c>
      <c r="H113" s="20">
        <v>39.2743769956836</v>
      </c>
      <c r="I113" s="20">
        <v>39.1024458757332</v>
      </c>
      <c r="J113" s="20">
        <v>29.760932859882</v>
      </c>
      <c r="K113" s="58">
        <v>35.9668414358806</v>
      </c>
      <c r="L113" s="3"/>
      <c r="M113" s="3"/>
      <c r="N113" s="3"/>
      <c r="O113" s="8">
        <v>77.5</v>
      </c>
      <c r="P113" s="20">
        <v>11.4140188100402</v>
      </c>
      <c r="Q113" s="20">
        <v>43.5615439049383</v>
      </c>
      <c r="R113" s="20">
        <v>37.2262134009111</v>
      </c>
      <c r="S113" s="58">
        <v>30.5373950742438</v>
      </c>
      <c r="T113" s="3"/>
      <c r="U113" s="3"/>
      <c r="V113" s="3"/>
      <c r="W113" s="8">
        <v>82.5</v>
      </c>
      <c r="X113" s="20">
        <v>50.8722986593852</v>
      </c>
      <c r="Y113" s="20">
        <v>50.4756002399755</v>
      </c>
      <c r="Z113" s="20">
        <v>47.4284064104547</v>
      </c>
      <c r="AA113" s="20">
        <v>41.4758615441446</v>
      </c>
      <c r="AB113" s="20">
        <v>38.496404254845</v>
      </c>
      <c r="AC113" s="20">
        <v>35.5586844103182</v>
      </c>
      <c r="AD113" s="20">
        <v>29.3346568098328</v>
      </c>
      <c r="AE113" s="58">
        <v>27.7810324253694</v>
      </c>
      <c r="AF113" s="3"/>
      <c r="AI113" s="39">
        <v>77.5</v>
      </c>
      <c r="AJ113" s="40">
        <v>9.61667358339506</v>
      </c>
      <c r="AK113" s="40">
        <v>15.9660882053761</v>
      </c>
      <c r="AL113" s="40">
        <v>26.3915430037056</v>
      </c>
      <c r="AM113" s="42">
        <v>12.2711818996481</v>
      </c>
      <c r="AN113" s="3"/>
      <c r="AO113" s="3"/>
      <c r="AP113" s="3"/>
      <c r="AQ113" s="39">
        <v>77.5</v>
      </c>
      <c r="AR113" s="40">
        <v>12.4954197774653</v>
      </c>
      <c r="AS113" s="40">
        <v>21.2738603026997</v>
      </c>
      <c r="AT113" s="40">
        <v>20.9830373136679</v>
      </c>
      <c r="AU113" s="42">
        <v>12.2711818996481</v>
      </c>
      <c r="AZ113" s="8">
        <v>77</v>
      </c>
      <c r="BA113" s="20">
        <v>41.7714411355635</v>
      </c>
      <c r="BB113" s="20">
        <v>45.559801967555</v>
      </c>
      <c r="BC113" s="20">
        <v>43.8792740392397</v>
      </c>
      <c r="BD113" s="20">
        <v>39.062485285433</v>
      </c>
      <c r="BE113" s="20">
        <v>42.7077226052295</v>
      </c>
      <c r="BF113" s="20">
        <v>39.4969494418029</v>
      </c>
      <c r="BG113" s="20">
        <v>37.2851320317005</v>
      </c>
      <c r="BH113" s="20">
        <v>30.501936175348</v>
      </c>
      <c r="BI113" s="58">
        <v>10.7618685637981</v>
      </c>
      <c r="BJ113" s="3"/>
      <c r="BK113" s="3"/>
      <c r="BL113" s="3"/>
      <c r="BM113" s="8">
        <v>77.5</v>
      </c>
      <c r="BN113" s="20">
        <v>33.049114806138</v>
      </c>
      <c r="BO113" s="20">
        <v>35.8070561411377</v>
      </c>
      <c r="BP113" s="20">
        <v>37.3920131303717</v>
      </c>
      <c r="BQ113" s="58">
        <v>31.4715987661167</v>
      </c>
      <c r="BV113" s="8">
        <v>77</v>
      </c>
      <c r="BW113" s="20">
        <v>12.6890924514981</v>
      </c>
      <c r="BX113" s="20">
        <v>57.8901884288583</v>
      </c>
      <c r="BY113" s="20">
        <v>52.2223901065007</v>
      </c>
      <c r="BZ113" s="58">
        <v>51.9151319051582</v>
      </c>
      <c r="CA113" s="3"/>
      <c r="CB113" s="3"/>
      <c r="CC113" s="3"/>
      <c r="CD113" s="8">
        <v>77</v>
      </c>
      <c r="CE113" s="20">
        <v>67.468789033265</v>
      </c>
      <c r="CF113" s="20">
        <v>65.0987851252094</v>
      </c>
      <c r="CG113" s="20">
        <v>60.5541904404285</v>
      </c>
      <c r="CH113" s="58">
        <v>28.363522194305</v>
      </c>
      <c r="CL113" s="39">
        <v>77.5</v>
      </c>
      <c r="CM113" s="40">
        <v>48.9838157100315</v>
      </c>
      <c r="CN113" s="40">
        <v>49.7515127731623</v>
      </c>
      <c r="CO113" s="40">
        <v>42.0770163753648</v>
      </c>
      <c r="CP113" s="42">
        <v>11.6935674439133</v>
      </c>
      <c r="CQ113" s="40"/>
      <c r="CR113" s="3"/>
      <c r="CS113" s="3"/>
      <c r="CT113" s="39">
        <v>77.5</v>
      </c>
      <c r="CU113" s="40">
        <v>47.9939313169285</v>
      </c>
      <c r="CV113" s="40">
        <v>41.4065676047103</v>
      </c>
      <c r="CW113" s="40">
        <v>33.4116269317671</v>
      </c>
      <c r="CX113" s="42">
        <v>11.6935674439133</v>
      </c>
    </row>
    <row r="114" spans="3:102">
      <c r="C114" s="8">
        <v>83</v>
      </c>
      <c r="D114" s="20">
        <v>25.309613868404</v>
      </c>
      <c r="E114" s="20">
        <v>38.6383035366339</v>
      </c>
      <c r="F114" s="20">
        <v>44.6577319709765</v>
      </c>
      <c r="G114" s="20">
        <v>44.9313333104624</v>
      </c>
      <c r="H114" s="20">
        <v>38.0408435714103</v>
      </c>
      <c r="I114" s="20">
        <v>37.8095745201963</v>
      </c>
      <c r="J114" s="20">
        <v>28.4580385282394</v>
      </c>
      <c r="K114" s="58">
        <v>34.5297887061545</v>
      </c>
      <c r="L114" s="3"/>
      <c r="M114" s="3"/>
      <c r="N114" s="3"/>
      <c r="O114" s="8">
        <v>78</v>
      </c>
      <c r="P114" s="20">
        <v>9.59883468058665</v>
      </c>
      <c r="Q114" s="20">
        <v>42.7040819026582</v>
      </c>
      <c r="R114" s="20">
        <v>36.2520111789674</v>
      </c>
      <c r="S114" s="58">
        <v>29.2621305483693</v>
      </c>
      <c r="T114" s="3"/>
      <c r="U114" s="3"/>
      <c r="V114" s="3"/>
      <c r="W114" s="8">
        <v>83</v>
      </c>
      <c r="X114" s="20">
        <v>49.5856567220993</v>
      </c>
      <c r="Y114" s="20">
        <v>49.1785688725119</v>
      </c>
      <c r="Z114" s="20">
        <v>46.1676335807805</v>
      </c>
      <c r="AA114" s="20">
        <v>40.266583660871</v>
      </c>
      <c r="AB114" s="20">
        <v>37.2667861305127</v>
      </c>
      <c r="AC114" s="20">
        <v>34.3209007995715</v>
      </c>
      <c r="AD114" s="20">
        <v>28.1074025753655</v>
      </c>
      <c r="AE114" s="58">
        <v>26.4965946065505</v>
      </c>
      <c r="AF114" s="3"/>
      <c r="AI114" s="39">
        <v>78</v>
      </c>
      <c r="AJ114" s="40">
        <v>8.77927104710231</v>
      </c>
      <c r="AK114" s="40">
        <v>14.7930839529431</v>
      </c>
      <c r="AL114" s="40">
        <v>25.2600468308891</v>
      </c>
      <c r="AM114" s="42">
        <v>11.2712794910873</v>
      </c>
      <c r="AN114" s="3"/>
      <c r="AO114" s="3"/>
      <c r="AP114" s="3"/>
      <c r="AQ114" s="39">
        <v>78</v>
      </c>
      <c r="AR114" s="40">
        <v>11.4685412406057</v>
      </c>
      <c r="AS114" s="40">
        <v>20.0017034208666</v>
      </c>
      <c r="AT114" s="40">
        <v>19.6644158674601</v>
      </c>
      <c r="AU114" s="42">
        <v>11.2712794910873</v>
      </c>
      <c r="AZ114" s="8">
        <v>77.5</v>
      </c>
      <c r="BA114" s="20">
        <v>40.9205846512736</v>
      </c>
      <c r="BB114" s="20">
        <v>44.6901540634526</v>
      </c>
      <c r="BC114" s="20">
        <v>43.1553338615166</v>
      </c>
      <c r="BD114" s="20">
        <v>38.3219277316079</v>
      </c>
      <c r="BE114" s="20">
        <v>41.9294451199941</v>
      </c>
      <c r="BF114" s="20">
        <v>38.7267404897984</v>
      </c>
      <c r="BG114" s="20">
        <v>36.5046442885987</v>
      </c>
      <c r="BH114" s="20">
        <v>29.7905842812999</v>
      </c>
      <c r="BI114" s="58">
        <v>9.97417228849955</v>
      </c>
      <c r="BJ114" s="3"/>
      <c r="BK114" s="3"/>
      <c r="BL114" s="3"/>
      <c r="BM114" s="8">
        <v>78</v>
      </c>
      <c r="BN114" s="20">
        <v>32.0976426413594</v>
      </c>
      <c r="BO114" s="20">
        <v>34.9128495823606</v>
      </c>
      <c r="BP114" s="20">
        <v>36.352809463604</v>
      </c>
      <c r="BQ114" s="58">
        <v>30.5066384887998</v>
      </c>
      <c r="BV114" s="8">
        <v>77.5</v>
      </c>
      <c r="BW114" s="20">
        <v>11.6935674439133</v>
      </c>
      <c r="BX114" s="20">
        <v>56.8115894301267</v>
      </c>
      <c r="BY114" s="20">
        <v>51.3479240243564</v>
      </c>
      <c r="BZ114" s="58">
        <v>51.1766189171227</v>
      </c>
      <c r="CA114" s="3"/>
      <c r="CB114" s="3"/>
      <c r="CC114" s="3"/>
      <c r="CD114" s="8">
        <v>77.5</v>
      </c>
      <c r="CE114" s="20">
        <v>66.8627800651273</v>
      </c>
      <c r="CF114" s="20">
        <v>64.3736691857018</v>
      </c>
      <c r="CG114" s="20">
        <v>59.8100517784674</v>
      </c>
      <c r="CH114" s="58">
        <v>27.5467181189236</v>
      </c>
      <c r="CL114" s="39">
        <v>78</v>
      </c>
      <c r="CM114" s="40">
        <v>48.1637307602322</v>
      </c>
      <c r="CN114" s="40">
        <v>49.0784432781699</v>
      </c>
      <c r="CO114" s="40">
        <v>41.3744220884848</v>
      </c>
      <c r="CP114" s="42">
        <v>10.7400746558356</v>
      </c>
      <c r="CQ114" s="40"/>
      <c r="CR114" s="3"/>
      <c r="CS114" s="3"/>
      <c r="CT114" s="39">
        <v>78</v>
      </c>
      <c r="CU114" s="40">
        <v>47.1419782449956</v>
      </c>
      <c r="CV114" s="40">
        <v>40.4721324788391</v>
      </c>
      <c r="CW114" s="40">
        <v>32.7501621073913</v>
      </c>
      <c r="CX114" s="42">
        <v>10.7400746558356</v>
      </c>
    </row>
    <row r="115" spans="3:102">
      <c r="C115" s="8">
        <v>83.5</v>
      </c>
      <c r="D115" s="20">
        <v>24.1262717095085</v>
      </c>
      <c r="E115" s="20">
        <v>37.4011230419865</v>
      </c>
      <c r="F115" s="20">
        <v>43.5395874116602</v>
      </c>
      <c r="G115" s="20">
        <v>43.7150598090486</v>
      </c>
      <c r="H115" s="20">
        <v>36.7899985934025</v>
      </c>
      <c r="I115" s="20">
        <v>36.4985588553906</v>
      </c>
      <c r="J115" s="20">
        <v>27.1368592236979</v>
      </c>
      <c r="K115" s="58">
        <v>33.072568208729</v>
      </c>
      <c r="L115" s="3"/>
      <c r="M115" s="3"/>
      <c r="N115" s="3"/>
      <c r="O115" s="8">
        <v>78.5</v>
      </c>
      <c r="P115" s="20">
        <v>7.71736425089467</v>
      </c>
      <c r="Q115" s="20">
        <v>41.7943950309296</v>
      </c>
      <c r="R115" s="20">
        <v>35.2623693065528</v>
      </c>
      <c r="S115" s="58">
        <v>27.8643622028044</v>
      </c>
      <c r="T115" s="3"/>
      <c r="U115" s="3"/>
      <c r="V115" s="3"/>
      <c r="W115" s="8">
        <v>83.5</v>
      </c>
      <c r="X115" s="20">
        <v>48.280957899936</v>
      </c>
      <c r="Y115" s="20">
        <v>47.863334813681</v>
      </c>
      <c r="Z115" s="20">
        <v>44.8891669163399</v>
      </c>
      <c r="AA115" s="20">
        <v>39.0403346289892</v>
      </c>
      <c r="AB115" s="20">
        <v>36.0199114002276</v>
      </c>
      <c r="AC115" s="20">
        <v>33.0657459874713</v>
      </c>
      <c r="AD115" s="20">
        <v>26.8629249100549</v>
      </c>
      <c r="AE115" s="58">
        <v>25.1941308357131</v>
      </c>
      <c r="AF115" s="3"/>
      <c r="AI115" s="39">
        <v>78.5</v>
      </c>
      <c r="AJ115" s="40">
        <v>7.97012606325833</v>
      </c>
      <c r="AK115" s="40">
        <v>13.6341644895641</v>
      </c>
      <c r="AL115" s="40">
        <v>24.1276017755079</v>
      </c>
      <c r="AM115" s="42">
        <v>10.2939839999326</v>
      </c>
      <c r="AN115" s="3"/>
      <c r="AO115" s="3"/>
      <c r="AP115" s="3"/>
      <c r="AQ115" s="39">
        <v>78.5</v>
      </c>
      <c r="AR115" s="40">
        <v>10.4641759607107</v>
      </c>
      <c r="AS115" s="40">
        <v>18.7702820559386</v>
      </c>
      <c r="AT115" s="40">
        <v>18.384609100013</v>
      </c>
      <c r="AU115" s="42">
        <v>10.2939839999326</v>
      </c>
      <c r="AZ115" s="8">
        <v>78</v>
      </c>
      <c r="BA115" s="20">
        <v>40.0789674011932</v>
      </c>
      <c r="BB115" s="20">
        <v>43.82642809314</v>
      </c>
      <c r="BC115" s="20">
        <v>42.4468418093979</v>
      </c>
      <c r="BD115" s="20">
        <v>37.6435572048947</v>
      </c>
      <c r="BE115" s="20">
        <v>41.1475467173393</v>
      </c>
      <c r="BF115" s="20">
        <v>37.9781521612118</v>
      </c>
      <c r="BG115" s="20">
        <v>35.7352284884629</v>
      </c>
      <c r="BH115" s="20">
        <v>29.0750152359034</v>
      </c>
      <c r="BI115" s="58">
        <v>9.20801522203628</v>
      </c>
      <c r="BJ115" s="3"/>
      <c r="BK115" s="3"/>
      <c r="BL115" s="3"/>
      <c r="BM115" s="8">
        <v>78.5</v>
      </c>
      <c r="BN115" s="20">
        <v>31.1681725504129</v>
      </c>
      <c r="BO115" s="20">
        <v>34.0449818031556</v>
      </c>
      <c r="BP115" s="20">
        <v>35.3281897007242</v>
      </c>
      <c r="BQ115" s="58">
        <v>29.6031652529908</v>
      </c>
      <c r="BV115" s="8">
        <v>78</v>
      </c>
      <c r="BW115" s="20">
        <v>10.7400746558356</v>
      </c>
      <c r="BX115" s="20">
        <v>55.7003805764092</v>
      </c>
      <c r="BY115" s="20">
        <v>50.494619354122</v>
      </c>
      <c r="BZ115" s="58">
        <v>50.490067475131</v>
      </c>
      <c r="CA115" s="3"/>
      <c r="CB115" s="3"/>
      <c r="CC115" s="3"/>
      <c r="CD115" s="8">
        <v>78</v>
      </c>
      <c r="CE115" s="20">
        <v>66.2718430853584</v>
      </c>
      <c r="CF115" s="20">
        <v>63.6345864253559</v>
      </c>
      <c r="CG115" s="20">
        <v>59.0889383748052</v>
      </c>
      <c r="CH115" s="58">
        <v>26.7644004581769</v>
      </c>
      <c r="CL115" s="39">
        <v>78.5</v>
      </c>
      <c r="CM115" s="40">
        <v>47.3123369555074</v>
      </c>
      <c r="CN115" s="40">
        <v>48.4089090865993</v>
      </c>
      <c r="CO115" s="40">
        <v>40.6441027254827</v>
      </c>
      <c r="CP115" s="42">
        <v>9.81870455250439</v>
      </c>
      <c r="CQ115" s="40"/>
      <c r="CR115" s="3"/>
      <c r="CS115" s="3"/>
      <c r="CT115" s="39">
        <v>78.5</v>
      </c>
      <c r="CU115" s="40">
        <v>46.3041722767747</v>
      </c>
      <c r="CV115" s="40">
        <v>39.4953550140023</v>
      </c>
      <c r="CW115" s="40">
        <v>32.0814318083561</v>
      </c>
      <c r="CX115" s="42">
        <v>9.81870455250439</v>
      </c>
    </row>
    <row r="116" spans="3:102">
      <c r="C116" s="8">
        <v>84</v>
      </c>
      <c r="D116" s="20">
        <v>22.907730099339</v>
      </c>
      <c r="E116" s="20">
        <v>36.1271416320577</v>
      </c>
      <c r="F116" s="20">
        <v>42.3881827553914</v>
      </c>
      <c r="G116" s="20">
        <v>42.4626072874528</v>
      </c>
      <c r="H116" s="20">
        <v>35.5019462392155</v>
      </c>
      <c r="I116" s="20">
        <v>35.148545989593</v>
      </c>
      <c r="J116" s="20">
        <v>25.7763803926375</v>
      </c>
      <c r="K116" s="58">
        <v>31.5720015315795</v>
      </c>
      <c r="L116" s="3"/>
      <c r="M116" s="3"/>
      <c r="N116" s="3"/>
      <c r="O116" s="8">
        <v>79</v>
      </c>
      <c r="P116" s="20">
        <v>5.96709419749336</v>
      </c>
      <c r="Q116" s="20">
        <v>40.9634541678551</v>
      </c>
      <c r="R116" s="20">
        <v>34.3068591166394</v>
      </c>
      <c r="S116" s="58">
        <v>26.4150517251748</v>
      </c>
      <c r="T116" s="3"/>
      <c r="U116" s="3"/>
      <c r="V116" s="3"/>
      <c r="W116" s="8">
        <v>84</v>
      </c>
      <c r="X116" s="20">
        <v>46.9374497762763</v>
      </c>
      <c r="Y116" s="20">
        <v>46.5089780743814</v>
      </c>
      <c r="Z116" s="20">
        <v>43.5726712467445</v>
      </c>
      <c r="AA116" s="20">
        <v>37.7776098468581</v>
      </c>
      <c r="AB116" s="20">
        <v>34.7359473919315</v>
      </c>
      <c r="AC116" s="20">
        <v>31.7732555997578</v>
      </c>
      <c r="AD116" s="20">
        <v>25.5814292693326</v>
      </c>
      <c r="AE116" s="58">
        <v>23.8529242467541</v>
      </c>
      <c r="AF116" s="3"/>
      <c r="AI116" s="39">
        <v>79</v>
      </c>
      <c r="AJ116" s="40">
        <v>7.18541018119391</v>
      </c>
      <c r="AK116" s="40">
        <v>12.4864882090728</v>
      </c>
      <c r="AL116" s="40">
        <v>22.9868822974178</v>
      </c>
      <c r="AM116" s="42">
        <v>9.33006845485855</v>
      </c>
      <c r="AN116" s="3"/>
      <c r="AO116" s="3"/>
      <c r="AP116" s="3"/>
      <c r="AQ116" s="39">
        <v>79</v>
      </c>
      <c r="AR116" s="40">
        <v>9.48082070735438</v>
      </c>
      <c r="AS116" s="40">
        <v>17.5771865676578</v>
      </c>
      <c r="AT116" s="40">
        <v>17.1249665824639</v>
      </c>
      <c r="AU116" s="42">
        <v>9.33006845485855</v>
      </c>
      <c r="AZ116" s="8">
        <v>78.5</v>
      </c>
      <c r="BA116" s="20">
        <v>39.2763359309488</v>
      </c>
      <c r="BB116" s="20">
        <v>42.9659799147408</v>
      </c>
      <c r="BC116" s="20">
        <v>41.7541523887391</v>
      </c>
      <c r="BD116" s="20">
        <v>37.0493089097826</v>
      </c>
      <c r="BE116" s="20">
        <v>40.38073165019</v>
      </c>
      <c r="BF116" s="20">
        <v>37.2761350619572</v>
      </c>
      <c r="BG116" s="20">
        <v>34.9654753775965</v>
      </c>
      <c r="BH116" s="20">
        <v>28.3624074643085</v>
      </c>
      <c r="BI116" s="58">
        <v>8.4602994145479</v>
      </c>
      <c r="BJ116" s="3"/>
      <c r="BK116" s="3"/>
      <c r="BL116" s="3"/>
      <c r="BM116" s="8">
        <v>79</v>
      </c>
      <c r="BN116" s="20">
        <v>30.2400003375095</v>
      </c>
      <c r="BO116" s="20">
        <v>33.2035052676334</v>
      </c>
      <c r="BP116" s="20">
        <v>34.3109670955415</v>
      </c>
      <c r="BQ116" s="58">
        <v>28.786759168896</v>
      </c>
      <c r="BV116" s="8">
        <v>78.5</v>
      </c>
      <c r="BW116" s="20">
        <v>9.81870455250439</v>
      </c>
      <c r="BX116" s="20">
        <v>54.6304051478748</v>
      </c>
      <c r="BY116" s="20">
        <v>49.6409945226587</v>
      </c>
      <c r="BZ116" s="58">
        <v>49.7702072802065</v>
      </c>
      <c r="CA116" s="3"/>
      <c r="CB116" s="3"/>
      <c r="CC116" s="3"/>
      <c r="CD116" s="8">
        <v>78.5</v>
      </c>
      <c r="CE116" s="20">
        <v>65.6686565326106</v>
      </c>
      <c r="CF116" s="20">
        <v>62.9074271183501</v>
      </c>
      <c r="CG116" s="20">
        <v>58.365099846495</v>
      </c>
      <c r="CH116" s="58">
        <v>26.0084386796162</v>
      </c>
      <c r="CL116" s="39">
        <v>79</v>
      </c>
      <c r="CM116" s="40">
        <v>46.4218614070372</v>
      </c>
      <c r="CN116" s="40">
        <v>47.7372651711349</v>
      </c>
      <c r="CO116" s="40">
        <v>39.8855146832302</v>
      </c>
      <c r="CP116" s="42">
        <v>8.93354078408644</v>
      </c>
      <c r="CQ116" s="40"/>
      <c r="CR116" s="3"/>
      <c r="CS116" s="3"/>
      <c r="CT116" s="39">
        <v>79</v>
      </c>
      <c r="CU116" s="40">
        <v>45.4531294452363</v>
      </c>
      <c r="CV116" s="40">
        <v>38.5342020626558</v>
      </c>
      <c r="CW116" s="40">
        <v>31.403137145195</v>
      </c>
      <c r="CX116" s="42">
        <v>8.93354078408644</v>
      </c>
    </row>
    <row r="117" spans="3:102">
      <c r="C117" s="8">
        <v>84.5</v>
      </c>
      <c r="D117" s="20">
        <v>21.6561548332988</v>
      </c>
      <c r="E117" s="20">
        <v>34.8186236391103</v>
      </c>
      <c r="F117" s="20">
        <v>41.2055644705803</v>
      </c>
      <c r="G117" s="20">
        <v>41.1762018132065</v>
      </c>
      <c r="H117" s="20">
        <v>34.1789758503413</v>
      </c>
      <c r="I117" s="20">
        <v>33.7619353908516</v>
      </c>
      <c r="J117" s="20">
        <v>24.3790201049658</v>
      </c>
      <c r="K117" s="58">
        <v>30.0307557321002</v>
      </c>
      <c r="L117" s="3"/>
      <c r="M117" s="3"/>
      <c r="N117" s="3"/>
      <c r="O117" s="8">
        <v>79.5</v>
      </c>
      <c r="P117" s="20">
        <v>4.27474438160989</v>
      </c>
      <c r="Q117" s="20">
        <v>40.2017789570929</v>
      </c>
      <c r="R117" s="20">
        <v>33.3581138045461</v>
      </c>
      <c r="S117" s="58">
        <v>25.1921646077755</v>
      </c>
      <c r="T117" s="3"/>
      <c r="U117" s="3"/>
      <c r="V117" s="3"/>
      <c r="W117" s="8">
        <v>84.5</v>
      </c>
      <c r="X117" s="20">
        <v>45.5575202578559</v>
      </c>
      <c r="Y117" s="20">
        <v>45.1179058433178</v>
      </c>
      <c r="Z117" s="20">
        <v>42.220486467691</v>
      </c>
      <c r="AA117" s="20">
        <v>36.4806536395838</v>
      </c>
      <c r="AB117" s="20">
        <v>33.4171761806261</v>
      </c>
      <c r="AC117" s="20">
        <v>30.4457268659366</v>
      </c>
      <c r="AD117" s="20">
        <v>24.2651933410056</v>
      </c>
      <c r="AE117" s="58">
        <v>22.4753586557376</v>
      </c>
      <c r="AF117" s="3"/>
      <c r="AI117" s="39">
        <v>79.5</v>
      </c>
      <c r="AJ117" s="40">
        <v>6.43054054825972</v>
      </c>
      <c r="AK117" s="40">
        <v>11.3525590108014</v>
      </c>
      <c r="AL117" s="40">
        <v>21.8386990684607</v>
      </c>
      <c r="AM117" s="42">
        <v>8.37750259598063</v>
      </c>
      <c r="AN117" s="3"/>
      <c r="AO117" s="3"/>
      <c r="AP117" s="3"/>
      <c r="AQ117" s="39">
        <v>79.5</v>
      </c>
      <c r="AR117" s="40">
        <v>8.52554664801254</v>
      </c>
      <c r="AS117" s="40">
        <v>16.4201159681478</v>
      </c>
      <c r="AT117" s="40">
        <v>15.8731963930729</v>
      </c>
      <c r="AU117" s="42">
        <v>8.37750259598063</v>
      </c>
      <c r="AZ117" s="8">
        <v>79</v>
      </c>
      <c r="BA117" s="20">
        <v>38.5168785922111</v>
      </c>
      <c r="BB117" s="20">
        <v>42.1125353472973</v>
      </c>
      <c r="BC117" s="20">
        <v>41.0808685817973</v>
      </c>
      <c r="BD117" s="20">
        <v>36.528079334871</v>
      </c>
      <c r="BE117" s="20">
        <v>39.6221407900967</v>
      </c>
      <c r="BF117" s="20">
        <v>36.5856738408652</v>
      </c>
      <c r="BG117" s="20">
        <v>34.1970602146203</v>
      </c>
      <c r="BH117" s="20">
        <v>27.6725102410317</v>
      </c>
      <c r="BI117" s="58">
        <v>7.72896404890983</v>
      </c>
      <c r="BJ117" s="3"/>
      <c r="BK117" s="3"/>
      <c r="BL117" s="3"/>
      <c r="BM117" s="8">
        <v>79.5</v>
      </c>
      <c r="BN117" s="20">
        <v>29.301408910157</v>
      </c>
      <c r="BO117" s="20">
        <v>32.3718078818842</v>
      </c>
      <c r="BP117" s="20">
        <v>33.3177108528233</v>
      </c>
      <c r="BQ117" s="58">
        <v>28.0686945131204</v>
      </c>
      <c r="BV117" s="8">
        <v>79</v>
      </c>
      <c r="BW117" s="20">
        <v>8.93354078408644</v>
      </c>
      <c r="BX117" s="20">
        <v>53.6441670910271</v>
      </c>
      <c r="BY117" s="20">
        <v>48.7962667996095</v>
      </c>
      <c r="BZ117" s="58">
        <v>49.0675145669577</v>
      </c>
      <c r="CA117" s="3"/>
      <c r="CB117" s="3"/>
      <c r="CC117" s="3"/>
      <c r="CD117" s="8">
        <v>79</v>
      </c>
      <c r="CE117" s="20">
        <v>65.0508124892761</v>
      </c>
      <c r="CF117" s="20">
        <v>62.1922365250159</v>
      </c>
      <c r="CG117" s="20">
        <v>57.6596103266227</v>
      </c>
      <c r="CH117" s="58">
        <v>25.282183318962</v>
      </c>
      <c r="CL117" s="39">
        <v>79.5</v>
      </c>
      <c r="CM117" s="40">
        <v>45.4994162151724</v>
      </c>
      <c r="CN117" s="40">
        <v>47.0357313408056</v>
      </c>
      <c r="CO117" s="40">
        <v>39.0719778191307</v>
      </c>
      <c r="CP117" s="42">
        <v>8.08254766323079</v>
      </c>
      <c r="CQ117" s="40"/>
      <c r="CR117" s="3"/>
      <c r="CS117" s="3"/>
      <c r="CT117" s="39">
        <v>79.5</v>
      </c>
      <c r="CU117" s="40">
        <v>44.5741899531193</v>
      </c>
      <c r="CV117" s="40">
        <v>37.6059329264065</v>
      </c>
      <c r="CW117" s="40">
        <v>30.7157421969513</v>
      </c>
      <c r="CX117" s="42">
        <v>8.08254766323079</v>
      </c>
    </row>
    <row r="118" spans="3:102">
      <c r="C118" s="10">
        <v>85</v>
      </c>
      <c r="D118" s="11">
        <v>20.4164097483201</v>
      </c>
      <c r="E118" s="11">
        <v>33.5224740631481</v>
      </c>
      <c r="F118" s="11">
        <v>40.0341245693755</v>
      </c>
      <c r="G118" s="11">
        <v>39.9019557432659</v>
      </c>
      <c r="H118" s="11">
        <v>32.8685104858665</v>
      </c>
      <c r="I118" s="11">
        <v>32.3884313586029</v>
      </c>
      <c r="J118" s="11">
        <v>22.9948679923514</v>
      </c>
      <c r="K118" s="59">
        <v>28.5040781470646</v>
      </c>
      <c r="L118" s="3"/>
      <c r="M118" s="3"/>
      <c r="N118" s="3"/>
      <c r="O118" s="10">
        <v>80</v>
      </c>
      <c r="P118" s="11">
        <v>2.58682490686182</v>
      </c>
      <c r="Q118" s="11">
        <v>39.580942847612</v>
      </c>
      <c r="R118" s="11">
        <v>32.4658656163076</v>
      </c>
      <c r="S118" s="59">
        <v>23.7796421962187</v>
      </c>
      <c r="T118" s="3"/>
      <c r="U118" s="3"/>
      <c r="V118" s="3"/>
      <c r="W118" s="10">
        <v>85</v>
      </c>
      <c r="X118" s="11">
        <v>44.1906341548</v>
      </c>
      <c r="Y118" s="11">
        <v>43.7399823511353</v>
      </c>
      <c r="Z118" s="11">
        <v>40.8810828542604</v>
      </c>
      <c r="AA118" s="11">
        <v>35.1959565646025</v>
      </c>
      <c r="AB118" s="11">
        <v>32.1108703021151</v>
      </c>
      <c r="AC118" s="11">
        <v>29.1307462430532</v>
      </c>
      <c r="AD118" s="11">
        <v>22.9613987813876</v>
      </c>
      <c r="AE118" s="59">
        <v>21.1108141356931</v>
      </c>
      <c r="AF118" s="3"/>
      <c r="AI118" s="39">
        <v>80</v>
      </c>
      <c r="AJ118" s="40">
        <v>5.70534484568275</v>
      </c>
      <c r="AK118" s="40">
        <v>10.2286093306765</v>
      </c>
      <c r="AL118" s="40">
        <v>20.6854843977287</v>
      </c>
      <c r="AM118" s="42">
        <v>7.44709168147481</v>
      </c>
      <c r="AN118" s="3"/>
      <c r="AO118" s="3"/>
      <c r="AP118" s="3"/>
      <c r="AQ118" s="39">
        <v>80</v>
      </c>
      <c r="AR118" s="40">
        <v>7.59759154679138</v>
      </c>
      <c r="AS118" s="40">
        <v>15.2651422618248</v>
      </c>
      <c r="AT118" s="40">
        <v>14.6069626478008</v>
      </c>
      <c r="AU118" s="42">
        <v>7.44709168147481</v>
      </c>
      <c r="AZ118" s="8">
        <v>79.5</v>
      </c>
      <c r="BA118" s="20">
        <v>37.7621888179381</v>
      </c>
      <c r="BB118" s="20">
        <v>41.2630153784805</v>
      </c>
      <c r="BC118" s="20">
        <v>40.4122109335297</v>
      </c>
      <c r="BD118" s="20">
        <v>36.0452135538643</v>
      </c>
      <c r="BE118" s="20">
        <v>38.8662065746063</v>
      </c>
      <c r="BF118" s="20">
        <v>35.9212033868361</v>
      </c>
      <c r="BG118" s="20">
        <v>33.4562595959029</v>
      </c>
      <c r="BH118" s="20">
        <v>26.9981769459257</v>
      </c>
      <c r="BI118" s="58">
        <v>7.01310500790333</v>
      </c>
      <c r="BJ118" s="3"/>
      <c r="BK118" s="3"/>
      <c r="BL118" s="3"/>
      <c r="BM118" s="8">
        <v>80</v>
      </c>
      <c r="BN118" s="20">
        <v>28.3699780782912</v>
      </c>
      <c r="BO118" s="20">
        <v>31.5672436885725</v>
      </c>
      <c r="BP118" s="20">
        <v>32.3524541330397</v>
      </c>
      <c r="BQ118" s="58">
        <v>27.41515785944</v>
      </c>
      <c r="BV118" s="8">
        <v>79.5</v>
      </c>
      <c r="BW118" s="20">
        <v>8.08254766323079</v>
      </c>
      <c r="BX118" s="20">
        <v>52.7525852694809</v>
      </c>
      <c r="BY118" s="20">
        <v>47.9748365409921</v>
      </c>
      <c r="BZ118" s="58">
        <v>48.3720203314354</v>
      </c>
      <c r="CA118" s="3"/>
      <c r="CB118" s="3"/>
      <c r="CC118" s="3"/>
      <c r="CD118" s="8">
        <v>79.5</v>
      </c>
      <c r="CE118" s="20">
        <v>64.4225493458</v>
      </c>
      <c r="CF118" s="20">
        <v>61.4926755011009</v>
      </c>
      <c r="CG118" s="20">
        <v>56.9744191063415</v>
      </c>
      <c r="CH118" s="58">
        <v>24.5839641442145</v>
      </c>
      <c r="CL118" s="39">
        <v>80</v>
      </c>
      <c r="CM118" s="40">
        <v>44.5706937340549</v>
      </c>
      <c r="CN118" s="40">
        <v>46.323261764384</v>
      </c>
      <c r="CO118" s="40">
        <v>38.2474713591668</v>
      </c>
      <c r="CP118" s="42">
        <v>7.25683642179898</v>
      </c>
      <c r="CQ118" s="40"/>
      <c r="CR118" s="3"/>
      <c r="CS118" s="3"/>
      <c r="CT118" s="39">
        <v>80</v>
      </c>
      <c r="CU118" s="40">
        <v>43.6944969302916</v>
      </c>
      <c r="CV118" s="40">
        <v>36.7571606674053</v>
      </c>
      <c r="CW118" s="40">
        <v>29.9978653924916</v>
      </c>
      <c r="CX118" s="42">
        <v>7.25683642179898</v>
      </c>
    </row>
    <row r="119" spans="3:102">
      <c r="C119" s="20"/>
      <c r="D119" s="20"/>
      <c r="E119" s="20"/>
      <c r="F119" s="20"/>
      <c r="G119" s="20"/>
      <c r="H119" s="20"/>
      <c r="I119" s="20"/>
      <c r="J119" s="20"/>
      <c r="K119" s="20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20"/>
      <c r="X119" s="20"/>
      <c r="Y119" s="20"/>
      <c r="Z119" s="20"/>
      <c r="AA119" s="20"/>
      <c r="AB119" s="20"/>
      <c r="AC119" s="20"/>
      <c r="AD119" s="20"/>
      <c r="AE119" s="20"/>
      <c r="AF119" s="3"/>
      <c r="AI119" s="39">
        <v>80.5</v>
      </c>
      <c r="AJ119" s="40">
        <v>5.01344340184704</v>
      </c>
      <c r="AK119" s="40">
        <v>9.11530041057692</v>
      </c>
      <c r="AL119" s="40">
        <v>19.5180158802163</v>
      </c>
      <c r="AM119" s="42">
        <v>6.53687994364433</v>
      </c>
      <c r="AN119" s="3"/>
      <c r="AO119" s="3"/>
      <c r="AP119" s="3"/>
      <c r="AQ119" s="39">
        <v>80.5</v>
      </c>
      <c r="AR119" s="40">
        <v>6.6982137784583</v>
      </c>
      <c r="AS119" s="40">
        <v>14.0933647658098</v>
      </c>
      <c r="AT119" s="40">
        <v>13.3089786565795</v>
      </c>
      <c r="AU119" s="42">
        <v>6.53687994364433</v>
      </c>
      <c r="AZ119" s="8">
        <v>80</v>
      </c>
      <c r="BA119" s="20">
        <v>37.0090202502196</v>
      </c>
      <c r="BB119" s="20">
        <v>40.4141991605725</v>
      </c>
      <c r="BC119" s="20">
        <v>39.7505363329081</v>
      </c>
      <c r="BD119" s="20">
        <v>35.6093869861718</v>
      </c>
      <c r="BE119" s="20">
        <v>38.1303724700012</v>
      </c>
      <c r="BF119" s="20">
        <v>35.2673745853482</v>
      </c>
      <c r="BG119" s="20">
        <v>32.7370967136608</v>
      </c>
      <c r="BH119" s="20">
        <v>26.3247164281056</v>
      </c>
      <c r="BI119" s="58">
        <v>6.31164758392154</v>
      </c>
      <c r="BJ119" s="3"/>
      <c r="BK119" s="3"/>
      <c r="BL119" s="3"/>
      <c r="BM119" s="8">
        <v>80.5</v>
      </c>
      <c r="BN119" s="20">
        <v>27.4449606811202</v>
      </c>
      <c r="BO119" s="20">
        <v>30.765168426305</v>
      </c>
      <c r="BP119" s="20">
        <v>31.4399914637709</v>
      </c>
      <c r="BQ119" s="58">
        <v>26.8069955258535</v>
      </c>
      <c r="BV119" s="8">
        <v>80</v>
      </c>
      <c r="BW119" s="20">
        <v>7.25683642179898</v>
      </c>
      <c r="BX119" s="20">
        <v>51.9330039693729</v>
      </c>
      <c r="BY119" s="20">
        <v>47.174709991997</v>
      </c>
      <c r="BZ119" s="58">
        <v>47.681088142573</v>
      </c>
      <c r="CA119" s="3"/>
      <c r="CB119" s="3"/>
      <c r="CC119" s="3"/>
      <c r="CD119" s="8">
        <v>80</v>
      </c>
      <c r="CE119" s="20">
        <v>63.7996641438461</v>
      </c>
      <c r="CF119" s="20">
        <v>60.7998534334848</v>
      </c>
      <c r="CG119" s="20">
        <v>56.3146383915262</v>
      </c>
      <c r="CH119" s="58">
        <v>23.9064881371316</v>
      </c>
      <c r="CL119" s="39">
        <v>80.5</v>
      </c>
      <c r="CM119" s="40">
        <v>43.6279868500775</v>
      </c>
      <c r="CN119" s="40">
        <v>45.5799490697426</v>
      </c>
      <c r="CO119" s="40">
        <v>37.4349024623318</v>
      </c>
      <c r="CP119" s="42">
        <v>6.45293179905576</v>
      </c>
      <c r="CQ119" s="40"/>
      <c r="CR119" s="3"/>
      <c r="CS119" s="3"/>
      <c r="CT119" s="39">
        <v>80.5</v>
      </c>
      <c r="CU119" s="40">
        <v>42.8335388798202</v>
      </c>
      <c r="CV119" s="40">
        <v>36.0288234567198</v>
      </c>
      <c r="CW119" s="40">
        <v>29.2622288568256</v>
      </c>
      <c r="CX119" s="42">
        <v>6.45293179905576</v>
      </c>
    </row>
    <row r="120" spans="3:102">
      <c r="C120" s="20"/>
      <c r="D120" s="20"/>
      <c r="E120" s="20"/>
      <c r="F120" s="20"/>
      <c r="G120" s="20"/>
      <c r="H120" s="20"/>
      <c r="I120" s="20"/>
      <c r="J120" s="20"/>
      <c r="K120" s="20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20"/>
      <c r="X120" s="20"/>
      <c r="Y120" s="20"/>
      <c r="Z120" s="20"/>
      <c r="AA120" s="20"/>
      <c r="AB120" s="20"/>
      <c r="AC120" s="20"/>
      <c r="AD120" s="20"/>
      <c r="AE120" s="20"/>
      <c r="AF120" s="3"/>
      <c r="AI120" s="39">
        <v>81</v>
      </c>
      <c r="AJ120" s="40">
        <v>4.35564071386983</v>
      </c>
      <c r="AK120" s="40">
        <v>8.01382915758904</v>
      </c>
      <c r="AL120" s="40">
        <v>18.3400008590515</v>
      </c>
      <c r="AM120" s="42">
        <v>5.64964218120769</v>
      </c>
      <c r="AN120" s="3"/>
      <c r="AO120" s="3"/>
      <c r="AP120" s="3"/>
      <c r="AQ120" s="39">
        <v>81</v>
      </c>
      <c r="AR120" s="40">
        <v>5.82973053404525</v>
      </c>
      <c r="AS120" s="40">
        <v>12.9017594275937</v>
      </c>
      <c r="AT120" s="40">
        <v>12.0121749136648</v>
      </c>
      <c r="AU120" s="42">
        <v>5.64964218120769</v>
      </c>
      <c r="AZ120" s="8">
        <v>80.5</v>
      </c>
      <c r="BA120" s="20">
        <v>36.2875665777582</v>
      </c>
      <c r="BB120" s="20">
        <v>39.575296950452</v>
      </c>
      <c r="BC120" s="20">
        <v>39.101465860211</v>
      </c>
      <c r="BD120" s="20">
        <v>35.1940682587477</v>
      </c>
      <c r="BE120" s="20">
        <v>37.4251910753364</v>
      </c>
      <c r="BF120" s="20">
        <v>34.6244784645142</v>
      </c>
      <c r="BG120" s="20">
        <v>32.0178713909167</v>
      </c>
      <c r="BH120" s="20">
        <v>25.6672224057792</v>
      </c>
      <c r="BI120" s="58">
        <v>5.62329933872479</v>
      </c>
      <c r="BJ120" s="3"/>
      <c r="BK120" s="3"/>
      <c r="BL120" s="3"/>
      <c r="BM120" s="8">
        <v>81</v>
      </c>
      <c r="BN120" s="20">
        <v>26.5208519693997</v>
      </c>
      <c r="BO120" s="20">
        <v>29.9660560680101</v>
      </c>
      <c r="BP120" s="20">
        <v>30.5577147389252</v>
      </c>
      <c r="BQ120" s="58">
        <v>26.2488529912835</v>
      </c>
      <c r="BV120" s="8">
        <v>80.5</v>
      </c>
      <c r="BW120" s="20">
        <v>6.45293179905576</v>
      </c>
      <c r="BX120" s="20">
        <v>51.1642722492895</v>
      </c>
      <c r="BY120" s="20">
        <v>46.374888494801</v>
      </c>
      <c r="BZ120" s="58">
        <v>46.9694331851309</v>
      </c>
      <c r="CA120" s="3"/>
      <c r="CB120" s="3"/>
      <c r="CC120" s="3"/>
      <c r="CD120" s="8">
        <v>80.5</v>
      </c>
      <c r="CE120" s="20">
        <v>63.1476132274561</v>
      </c>
      <c r="CF120" s="20">
        <v>60.1326511299638</v>
      </c>
      <c r="CG120" s="20">
        <v>55.6076122439548</v>
      </c>
      <c r="CH120" s="58">
        <v>23.2469039307362</v>
      </c>
      <c r="CL120" s="39">
        <v>81</v>
      </c>
      <c r="CM120" s="40">
        <v>42.7214879037355</v>
      </c>
      <c r="CN120" s="40">
        <v>44.817401245502</v>
      </c>
      <c r="CO120" s="40">
        <v>36.6620585107684</v>
      </c>
      <c r="CP120" s="42">
        <v>5.67433470714134</v>
      </c>
      <c r="CQ120" s="40"/>
      <c r="CR120" s="3"/>
      <c r="CS120" s="3"/>
      <c r="CT120" s="39">
        <v>81</v>
      </c>
      <c r="CU120" s="40">
        <v>42.0046213802576</v>
      </c>
      <c r="CV120" s="40">
        <v>35.4326232346812</v>
      </c>
      <c r="CW120" s="40">
        <v>28.5033808824568</v>
      </c>
      <c r="CX120" s="42">
        <v>5.67433470714134</v>
      </c>
    </row>
    <row r="121" spans="3:102">
      <c r="C121" s="20"/>
      <c r="D121" s="20"/>
      <c r="E121" s="20"/>
      <c r="F121" s="20"/>
      <c r="G121" s="20"/>
      <c r="H121" s="20"/>
      <c r="I121" s="20"/>
      <c r="J121" s="20"/>
      <c r="K121" s="20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20"/>
      <c r="X121" s="20"/>
      <c r="Y121" s="20"/>
      <c r="Z121" s="20"/>
      <c r="AA121" s="20"/>
      <c r="AB121" s="20"/>
      <c r="AC121" s="20"/>
      <c r="AD121" s="20"/>
      <c r="AE121" s="20"/>
      <c r="AF121" s="3"/>
      <c r="AI121" s="39">
        <v>81.5</v>
      </c>
      <c r="AJ121" s="40">
        <v>3.73180238308554</v>
      </c>
      <c r="AK121" s="40">
        <v>6.92990903614563</v>
      </c>
      <c r="AL121" s="40">
        <v>17.1546740757582</v>
      </c>
      <c r="AM121" s="42">
        <v>4.79948417035142</v>
      </c>
      <c r="AN121" s="3"/>
      <c r="AO121" s="3"/>
      <c r="AP121" s="3"/>
      <c r="AQ121" s="39">
        <v>81.5</v>
      </c>
      <c r="AR121" s="40">
        <v>4.99629523186025</v>
      </c>
      <c r="AS121" s="40">
        <v>11.70769831931</v>
      </c>
      <c r="AT121" s="40">
        <v>10.732655645365</v>
      </c>
      <c r="AU121" s="42">
        <v>4.79948417035142</v>
      </c>
      <c r="AZ121" s="8">
        <v>81</v>
      </c>
      <c r="BA121" s="20">
        <v>35.5564673647688</v>
      </c>
      <c r="BB121" s="20">
        <v>38.7364578690402</v>
      </c>
      <c r="BC121" s="20">
        <v>38.4815506459782</v>
      </c>
      <c r="BD121" s="20">
        <v>34.7599224112747</v>
      </c>
      <c r="BE121" s="20">
        <v>36.731062113615</v>
      </c>
      <c r="BF121" s="20">
        <v>33.958173707033</v>
      </c>
      <c r="BG121" s="20">
        <v>31.3283054288547</v>
      </c>
      <c r="BH121" s="20">
        <v>24.9728584398938</v>
      </c>
      <c r="BI121" s="58">
        <v>4.94759398402666</v>
      </c>
      <c r="BJ121" s="3"/>
      <c r="BK121" s="3"/>
      <c r="BL121" s="3"/>
      <c r="BM121" s="8">
        <v>81.5</v>
      </c>
      <c r="BN121" s="20">
        <v>25.622553356777</v>
      </c>
      <c r="BO121" s="20">
        <v>29.1601865767914</v>
      </c>
      <c r="BP121" s="20">
        <v>29.7082862196921</v>
      </c>
      <c r="BQ121" s="58">
        <v>25.7078734439038</v>
      </c>
      <c r="BV121" s="8">
        <v>81</v>
      </c>
      <c r="BW121" s="20">
        <v>5.67433470714134</v>
      </c>
      <c r="BX121" s="20">
        <v>50.4709720241027</v>
      </c>
      <c r="BY121" s="20">
        <v>45.5825942188776</v>
      </c>
      <c r="BZ121" s="58">
        <v>46.2946864973516</v>
      </c>
      <c r="CA121" s="3"/>
      <c r="CB121" s="3"/>
      <c r="CC121" s="3"/>
      <c r="CD121" s="8">
        <v>81</v>
      </c>
      <c r="CE121" s="20">
        <v>62.5075068006328</v>
      </c>
      <c r="CF121" s="20">
        <v>59.4815661100483</v>
      </c>
      <c r="CG121" s="20">
        <v>54.8750005430104</v>
      </c>
      <c r="CH121" s="58">
        <v>22.6080839383598</v>
      </c>
      <c r="CL121" s="39">
        <v>81.5</v>
      </c>
      <c r="CM121" s="40">
        <v>41.8104471752969</v>
      </c>
      <c r="CN121" s="40">
        <v>44.042321068353</v>
      </c>
      <c r="CO121" s="40">
        <v>35.889508689169</v>
      </c>
      <c r="CP121" s="42">
        <v>4.90960381080419</v>
      </c>
      <c r="CQ121" s="40"/>
      <c r="CR121" s="3"/>
      <c r="CS121" s="3"/>
      <c r="CT121" s="39">
        <v>81.5</v>
      </c>
      <c r="CU121" s="40">
        <v>41.2052666770731</v>
      </c>
      <c r="CV121" s="40">
        <v>34.9312607641037</v>
      </c>
      <c r="CW121" s="40">
        <v>27.721559102136</v>
      </c>
      <c r="CX121" s="42">
        <v>4.90960381080419</v>
      </c>
    </row>
    <row r="122" spans="35:102">
      <c r="AI122" s="39">
        <v>82</v>
      </c>
      <c r="AJ122" s="40">
        <v>3.13735681422845</v>
      </c>
      <c r="AK122" s="40">
        <v>5.87077852108081</v>
      </c>
      <c r="AL122" s="40">
        <v>15.9664094241285</v>
      </c>
      <c r="AM122" s="42">
        <v>3.99517077480045</v>
      </c>
      <c r="AN122" s="3"/>
      <c r="AO122" s="3"/>
      <c r="AP122" s="3"/>
      <c r="AQ122" s="39">
        <v>82</v>
      </c>
      <c r="AR122" s="40">
        <v>4.1963434275625</v>
      </c>
      <c r="AS122" s="40">
        <v>10.5144018039914</v>
      </c>
      <c r="AT122" s="40">
        <v>9.48295041507049</v>
      </c>
      <c r="AU122" s="42">
        <v>3.99517077480045</v>
      </c>
      <c r="AZ122" s="8">
        <v>81.5</v>
      </c>
      <c r="BA122" s="20">
        <v>34.7923080035166</v>
      </c>
      <c r="BB122" s="20">
        <v>37.8857703108362</v>
      </c>
      <c r="BC122" s="20">
        <v>37.8870564658135</v>
      </c>
      <c r="BD122" s="20">
        <v>34.2841384163526</v>
      </c>
      <c r="BE122" s="20">
        <v>36.0563539907027</v>
      </c>
      <c r="BF122" s="20">
        <v>33.2940066134549</v>
      </c>
      <c r="BG122" s="20">
        <v>30.6650124203913</v>
      </c>
      <c r="BH122" s="20">
        <v>24.277313176193</v>
      </c>
      <c r="BI122" s="58">
        <v>4.28182469193741</v>
      </c>
      <c r="BJ122" s="3"/>
      <c r="BK122" s="3"/>
      <c r="BL122" s="3"/>
      <c r="BM122" s="8">
        <v>82</v>
      </c>
      <c r="BN122" s="20">
        <v>24.7502648621049</v>
      </c>
      <c r="BO122" s="20">
        <v>28.3684440695683</v>
      </c>
      <c r="BP122" s="20">
        <v>28.9123267802347</v>
      </c>
      <c r="BQ122" s="58">
        <v>25.171373361861</v>
      </c>
      <c r="BV122" s="8">
        <v>81.5</v>
      </c>
      <c r="BW122" s="20">
        <v>4.90960381080419</v>
      </c>
      <c r="BX122" s="20">
        <v>49.8459743676503</v>
      </c>
      <c r="BY122" s="20">
        <v>44.8031922191912</v>
      </c>
      <c r="BZ122" s="58">
        <v>45.6049063761361</v>
      </c>
      <c r="CA122" s="3"/>
      <c r="CB122" s="3"/>
      <c r="CC122" s="3"/>
      <c r="CD122" s="8">
        <v>81.5</v>
      </c>
      <c r="CE122" s="20">
        <v>61.8561940926881</v>
      </c>
      <c r="CF122" s="20">
        <v>58.848717279365</v>
      </c>
      <c r="CG122" s="20">
        <v>54.118149960199</v>
      </c>
      <c r="CH122" s="58">
        <v>21.9806408224771</v>
      </c>
      <c r="CL122" s="39">
        <v>82</v>
      </c>
      <c r="CM122" s="40">
        <v>40.9968542170437</v>
      </c>
      <c r="CN122" s="40">
        <v>43.2575959310511</v>
      </c>
      <c r="CO122" s="40">
        <v>35.2176185673103</v>
      </c>
      <c r="CP122" s="42">
        <v>4.15851289553879</v>
      </c>
      <c r="CQ122" s="40"/>
      <c r="CR122" s="3"/>
      <c r="CS122" s="3"/>
      <c r="CT122" s="39">
        <v>82</v>
      </c>
      <c r="CU122" s="40">
        <v>40.4266432490116</v>
      </c>
      <c r="CV122" s="40">
        <v>34.4455880027005</v>
      </c>
      <c r="CW122" s="40">
        <v>26.9202454527963</v>
      </c>
      <c r="CX122" s="42">
        <v>4.15851289553879</v>
      </c>
    </row>
    <row r="123" spans="35:102">
      <c r="AI123" s="39">
        <v>82.5</v>
      </c>
      <c r="AJ123" s="40">
        <v>2.56966772736056</v>
      </c>
      <c r="AK123" s="40">
        <v>4.84063311171363</v>
      </c>
      <c r="AL123" s="40">
        <v>14.7820903148202</v>
      </c>
      <c r="AM123" s="42">
        <v>3.23424971576141</v>
      </c>
      <c r="AN123" s="3"/>
      <c r="AO123" s="3"/>
      <c r="AP123" s="3"/>
      <c r="AQ123" s="39">
        <v>82.5</v>
      </c>
      <c r="AR123" s="40">
        <v>3.43097427508533</v>
      </c>
      <c r="AS123" s="40">
        <v>9.34929547218825</v>
      </c>
      <c r="AT123" s="40">
        <v>8.26608096351203</v>
      </c>
      <c r="AU123" s="42">
        <v>3.23424971576141</v>
      </c>
      <c r="AZ123" s="8">
        <v>82</v>
      </c>
      <c r="BA123" s="20">
        <v>34.0322773370189</v>
      </c>
      <c r="BB123" s="20">
        <v>37.0137484872363</v>
      </c>
      <c r="BC123" s="20">
        <v>37.3209857471229</v>
      </c>
      <c r="BD123" s="20">
        <v>33.7533454172421</v>
      </c>
      <c r="BE123" s="20">
        <v>35.4168840272701</v>
      </c>
      <c r="BF123" s="20">
        <v>32.6110721624989</v>
      </c>
      <c r="BG123" s="20">
        <v>30.0013265306175</v>
      </c>
      <c r="BH123" s="20">
        <v>23.4707749575508</v>
      </c>
      <c r="BI123" s="58">
        <v>3.62613777242282</v>
      </c>
      <c r="BJ123" s="3"/>
      <c r="BK123" s="3"/>
      <c r="BL123" s="3"/>
      <c r="BM123" s="8">
        <v>82.5</v>
      </c>
      <c r="BN123" s="20">
        <v>23.8747745164826</v>
      </c>
      <c r="BO123" s="20">
        <v>27.565860444205</v>
      </c>
      <c r="BP123" s="20">
        <v>28.1446917900869</v>
      </c>
      <c r="BQ123" s="58">
        <v>24.628171980098</v>
      </c>
      <c r="BV123" s="8">
        <v>82</v>
      </c>
      <c r="BW123" s="20">
        <v>4.15851289553879</v>
      </c>
      <c r="BX123" s="20">
        <v>49.1988008535102</v>
      </c>
      <c r="BY123" s="20">
        <v>44.0152089257712</v>
      </c>
      <c r="BZ123" s="58">
        <v>44.8969214154718</v>
      </c>
      <c r="CA123" s="3"/>
      <c r="CB123" s="3"/>
      <c r="CC123" s="3"/>
      <c r="CD123" s="8">
        <v>82</v>
      </c>
      <c r="CE123" s="20">
        <v>61.2040831213787</v>
      </c>
      <c r="CF123" s="20">
        <v>58.2353020466052</v>
      </c>
      <c r="CG123" s="20">
        <v>53.3520578644839</v>
      </c>
      <c r="CH123" s="58">
        <v>21.3643889795836</v>
      </c>
      <c r="CL123" s="39">
        <v>82.5</v>
      </c>
      <c r="CM123" s="40">
        <v>40.2549970666505</v>
      </c>
      <c r="CN123" s="40">
        <v>42.5325882972902</v>
      </c>
      <c r="CO123" s="40">
        <v>34.4698292152583</v>
      </c>
      <c r="CP123" s="42">
        <v>3.42239314097546</v>
      </c>
      <c r="CQ123" s="40"/>
      <c r="CR123" s="3"/>
      <c r="CS123" s="3"/>
      <c r="CT123" s="39">
        <v>82.5</v>
      </c>
      <c r="CU123" s="40">
        <v>39.6624240364848</v>
      </c>
      <c r="CV123" s="40">
        <v>33.9442025487419</v>
      </c>
      <c r="CW123" s="40">
        <v>26.1030965188686</v>
      </c>
      <c r="CX123" s="42">
        <v>3.42239314097546</v>
      </c>
    </row>
    <row r="124" spans="35:102">
      <c r="AI124" s="39">
        <v>83</v>
      </c>
      <c r="AJ124" s="40">
        <v>2.02182845664202</v>
      </c>
      <c r="AK124" s="40">
        <v>3.838756584496</v>
      </c>
      <c r="AL124" s="40">
        <v>13.6108392426523</v>
      </c>
      <c r="AM124" s="42">
        <v>2.51515707662213</v>
      </c>
      <c r="AN124" s="3"/>
      <c r="AO124" s="3"/>
      <c r="AP124" s="3"/>
      <c r="AQ124" s="39">
        <v>83</v>
      </c>
      <c r="AR124" s="40">
        <v>2.69709055382171</v>
      </c>
      <c r="AS124" s="40">
        <v>8.22304481962017</v>
      </c>
      <c r="AT124" s="40">
        <v>7.07362768680876</v>
      </c>
      <c r="AU124" s="42">
        <v>2.51515707662213</v>
      </c>
      <c r="AZ124" s="8">
        <v>82.5</v>
      </c>
      <c r="BA124" s="20">
        <v>33.2834060687798</v>
      </c>
      <c r="BB124" s="20">
        <v>36.1414664181606</v>
      </c>
      <c r="BC124" s="20">
        <v>36.7838622578339</v>
      </c>
      <c r="BD124" s="20">
        <v>33.1469480265759</v>
      </c>
      <c r="BE124" s="20">
        <v>34.7928300601103</v>
      </c>
      <c r="BF124" s="20">
        <v>31.9151180275282</v>
      </c>
      <c r="BG124" s="20">
        <v>29.3514429500044</v>
      </c>
      <c r="BH124" s="20">
        <v>22.6307154588868</v>
      </c>
      <c r="BI124" s="58">
        <v>2.98362770434385</v>
      </c>
      <c r="BJ124" s="3"/>
      <c r="BK124" s="3"/>
      <c r="BL124" s="3"/>
      <c r="BM124" s="8">
        <v>83</v>
      </c>
      <c r="BN124" s="20">
        <v>23.4419393595991</v>
      </c>
      <c r="BO124" s="20">
        <v>26.7927165980138</v>
      </c>
      <c r="BP124" s="20">
        <v>27.3954729622976</v>
      </c>
      <c r="BQ124" s="58">
        <v>24.1471126401708</v>
      </c>
      <c r="BV124" s="8">
        <v>82.5</v>
      </c>
      <c r="BW124" s="20">
        <v>3.42239314097546</v>
      </c>
      <c r="BX124" s="20">
        <v>48.5375889240166</v>
      </c>
      <c r="BY124" s="20">
        <v>43.2325890314878</v>
      </c>
      <c r="BZ124" s="58">
        <v>44.1833308719288</v>
      </c>
      <c r="CA124" s="3"/>
      <c r="CB124" s="3"/>
      <c r="CC124" s="3"/>
      <c r="CD124" s="8">
        <v>82.5</v>
      </c>
      <c r="CE124" s="20">
        <v>60.5498110849882</v>
      </c>
      <c r="CF124" s="20">
        <v>57.6491203703086</v>
      </c>
      <c r="CG124" s="20">
        <v>52.5739762316706</v>
      </c>
      <c r="CH124" s="58">
        <v>20.7604206102155</v>
      </c>
      <c r="CL124" s="39">
        <v>83</v>
      </c>
      <c r="CM124" s="40">
        <v>39.4862252698978</v>
      </c>
      <c r="CN124" s="40">
        <v>41.8088724002072</v>
      </c>
      <c r="CO124" s="40">
        <v>33.706492678519</v>
      </c>
      <c r="CP124" s="42">
        <v>2.70300132483597</v>
      </c>
      <c r="CQ124" s="40"/>
      <c r="CR124" s="3"/>
      <c r="CS124" s="3"/>
      <c r="CT124" s="39">
        <v>83</v>
      </c>
      <c r="CU124" s="40">
        <v>38.9371905377311</v>
      </c>
      <c r="CV124" s="40">
        <v>33.3885641385623</v>
      </c>
      <c r="CW124" s="40">
        <v>25.2602713098526</v>
      </c>
      <c r="CX124" s="42">
        <v>2.70300132483597</v>
      </c>
    </row>
    <row r="125" spans="35:102">
      <c r="AI125" s="39">
        <v>83.5</v>
      </c>
      <c r="AJ125" s="40">
        <v>1.4909853985113</v>
      </c>
      <c r="AK125" s="40">
        <v>2.86318275594912</v>
      </c>
      <c r="AL125" s="40">
        <v>12.4593565311531</v>
      </c>
      <c r="AM125" s="42">
        <v>1.83814147581569</v>
      </c>
      <c r="AN125" s="3"/>
      <c r="AO125" s="3"/>
      <c r="AP125" s="3"/>
      <c r="AQ125" s="39">
        <v>83.5</v>
      </c>
      <c r="AR125" s="40">
        <v>1.990187368439</v>
      </c>
      <c r="AS125" s="40">
        <v>7.13306069089748</v>
      </c>
      <c r="AT125" s="40">
        <v>5.88928338001953</v>
      </c>
      <c r="AU125" s="42">
        <v>1.83814147581569</v>
      </c>
      <c r="AZ125" s="8">
        <v>83</v>
      </c>
      <c r="BA125" s="20">
        <v>32.5061812454023</v>
      </c>
      <c r="BB125" s="20">
        <v>35.2710677666846</v>
      </c>
      <c r="BC125" s="20">
        <v>36.274450203394</v>
      </c>
      <c r="BD125" s="20">
        <v>32.4674658899286</v>
      </c>
      <c r="BE125" s="20">
        <v>34.1597709926829</v>
      </c>
      <c r="BF125" s="20">
        <v>31.2104515100081</v>
      </c>
      <c r="BG125" s="20">
        <v>28.7157723091986</v>
      </c>
      <c r="BH125" s="20">
        <v>21.8943752790377</v>
      </c>
      <c r="BI125" s="58">
        <v>2.35435788671262</v>
      </c>
      <c r="BJ125" s="3"/>
      <c r="BK125" s="3"/>
      <c r="BL125" s="3"/>
      <c r="BM125" s="8">
        <v>83.5</v>
      </c>
      <c r="BN125" s="20">
        <v>22.7877753768497</v>
      </c>
      <c r="BO125" s="20">
        <v>26.2346331152994</v>
      </c>
      <c r="BP125" s="20">
        <v>26.6736155367285</v>
      </c>
      <c r="BQ125" s="58">
        <v>23.5965912093786</v>
      </c>
      <c r="BV125" s="8">
        <v>83</v>
      </c>
      <c r="BW125" s="20">
        <v>2.70300132483597</v>
      </c>
      <c r="BX125" s="20">
        <v>47.9019354543789</v>
      </c>
      <c r="BY125" s="20">
        <v>42.4586385002857</v>
      </c>
      <c r="BZ125" s="58">
        <v>43.4925605975734</v>
      </c>
      <c r="CA125" s="3"/>
      <c r="CB125" s="3"/>
      <c r="CC125" s="3"/>
      <c r="CD125" s="8">
        <v>83</v>
      </c>
      <c r="CE125" s="20">
        <v>59.9145312164856</v>
      </c>
      <c r="CF125" s="20">
        <v>57.0782806385741</v>
      </c>
      <c r="CG125" s="20">
        <v>51.8277245232173</v>
      </c>
      <c r="CH125" s="58">
        <v>20.1701771078004</v>
      </c>
      <c r="CL125" s="39">
        <v>83.5</v>
      </c>
      <c r="CM125" s="40">
        <v>38.7174534731451</v>
      </c>
      <c r="CN125" s="40">
        <v>41.0851565031242</v>
      </c>
      <c r="CO125" s="40">
        <v>32.9431561417796</v>
      </c>
      <c r="CP125" s="42">
        <v>2.00084811315025</v>
      </c>
      <c r="CQ125" s="40"/>
      <c r="CR125" s="3"/>
      <c r="CS125" s="3"/>
      <c r="CT125" s="39">
        <v>83.5</v>
      </c>
      <c r="CU125" s="40">
        <v>38.2095058524829</v>
      </c>
      <c r="CV125" s="40">
        <v>32.7728145213886</v>
      </c>
      <c r="CW125" s="40">
        <v>24.4134135415621</v>
      </c>
      <c r="CX125" s="42">
        <v>2.00084811315025</v>
      </c>
    </row>
    <row r="126" spans="35:102">
      <c r="AI126" s="39">
        <v>84</v>
      </c>
      <c r="AJ126" s="40">
        <v>0.976036369355803</v>
      </c>
      <c r="AK126" s="40">
        <v>1.90521926372803</v>
      </c>
      <c r="AL126" s="40">
        <v>11.3277398789811</v>
      </c>
      <c r="AM126" s="42">
        <v>1.19440319049887</v>
      </c>
      <c r="AN126" s="3"/>
      <c r="AO126" s="3"/>
      <c r="AP126" s="3"/>
      <c r="AQ126" s="39">
        <v>84</v>
      </c>
      <c r="AR126" s="40">
        <v>1.30578241513315</v>
      </c>
      <c r="AS126" s="40">
        <v>6.05826989234456</v>
      </c>
      <c r="AT126" s="40">
        <v>4.70764543539569</v>
      </c>
      <c r="AU126" s="42">
        <v>1.19440319049887</v>
      </c>
      <c r="AZ126" s="8">
        <v>83.5</v>
      </c>
      <c r="BA126" s="20">
        <v>31.7289059063287</v>
      </c>
      <c r="BB126" s="20">
        <v>34.4078907594214</v>
      </c>
      <c r="BC126" s="20">
        <v>35.7732989064606</v>
      </c>
      <c r="BD126" s="20">
        <v>31.743487574748</v>
      </c>
      <c r="BE126" s="20">
        <v>33.5348392564343</v>
      </c>
      <c r="BF126" s="20">
        <v>30.535272718391</v>
      </c>
      <c r="BG126" s="20">
        <v>28.0950431133208</v>
      </c>
      <c r="BH126" s="20">
        <v>21.2478076602099</v>
      </c>
      <c r="BI126" s="58">
        <v>1.73792378235875</v>
      </c>
      <c r="BJ126" s="3"/>
      <c r="BK126" s="3"/>
      <c r="BL126" s="3"/>
      <c r="BM126" s="8">
        <v>84</v>
      </c>
      <c r="BN126" s="20">
        <v>22.2683798863409</v>
      </c>
      <c r="BO126" s="20">
        <v>25.3734594585893</v>
      </c>
      <c r="BP126" s="20">
        <v>25.9412646433934</v>
      </c>
      <c r="BQ126" s="58">
        <v>23.0810273666684</v>
      </c>
      <c r="BV126" s="8">
        <v>83.5</v>
      </c>
      <c r="BW126" s="20">
        <v>2.00084811315025</v>
      </c>
      <c r="BX126" s="20">
        <v>47.1902799825547</v>
      </c>
      <c r="BY126" s="20">
        <v>41.7093887476833</v>
      </c>
      <c r="BZ126" s="58">
        <v>42.7855212006309</v>
      </c>
      <c r="CA126" s="3"/>
      <c r="CB126" s="3"/>
      <c r="CC126" s="3"/>
      <c r="CD126" s="8">
        <v>83.5</v>
      </c>
      <c r="CE126" s="20">
        <v>59.2733639483919</v>
      </c>
      <c r="CF126" s="20">
        <v>56.5273907909552</v>
      </c>
      <c r="CG126" s="20">
        <v>51.1064176524475</v>
      </c>
      <c r="CH126" s="58">
        <v>19.5940774614053</v>
      </c>
      <c r="CL126" s="39">
        <v>84</v>
      </c>
      <c r="CM126" s="40">
        <v>37.94868163981</v>
      </c>
      <c r="CN126" s="40">
        <v>40.3614406060412</v>
      </c>
      <c r="CO126" s="40">
        <v>32.5356506768309</v>
      </c>
      <c r="CP126" s="42">
        <v>1.32030862997813</v>
      </c>
      <c r="CQ126" s="40"/>
      <c r="CR126" s="3"/>
      <c r="CS126" s="3"/>
      <c r="CT126" s="39">
        <v>84</v>
      </c>
      <c r="CU126" s="40">
        <v>37.497164277695</v>
      </c>
      <c r="CV126" s="40">
        <v>32.0937575612621</v>
      </c>
      <c r="CW126" s="40">
        <v>23.5378109977219</v>
      </c>
      <c r="CX126" s="42">
        <v>1.32030862997813</v>
      </c>
    </row>
    <row r="127" spans="35:102">
      <c r="AI127" s="39">
        <v>84.5</v>
      </c>
      <c r="AJ127" s="40">
        <v>0.478274816217672</v>
      </c>
      <c r="AK127" s="40">
        <v>0.952750872625792</v>
      </c>
      <c r="AL127" s="40">
        <v>10.2166524901516</v>
      </c>
      <c r="AM127" s="42">
        <v>0.582750482755187</v>
      </c>
      <c r="AN127" s="3"/>
      <c r="AO127" s="3"/>
      <c r="AP127" s="3"/>
      <c r="AQ127" s="39">
        <v>84.5</v>
      </c>
      <c r="AR127" s="40">
        <v>0.642597502106492</v>
      </c>
      <c r="AS127" s="40">
        <v>5.01773252885461</v>
      </c>
      <c r="AT127" s="40">
        <v>3.52998195474077</v>
      </c>
      <c r="AU127" s="42">
        <v>0.582750482755187</v>
      </c>
      <c r="AZ127" s="8">
        <v>84</v>
      </c>
      <c r="BA127" s="20">
        <v>30.9653513592609</v>
      </c>
      <c r="BB127" s="20">
        <v>33.6104372724116</v>
      </c>
      <c r="BC127" s="20">
        <v>35.2793443158541</v>
      </c>
      <c r="BD127" s="20">
        <v>31.0105654869136</v>
      </c>
      <c r="BE127" s="20">
        <v>32.8808618451715</v>
      </c>
      <c r="BF127" s="20">
        <v>29.8968703408692</v>
      </c>
      <c r="BG127" s="20">
        <v>27.3541436508487</v>
      </c>
      <c r="BH127" s="20">
        <v>20.5176635509887</v>
      </c>
      <c r="BI127" s="58">
        <v>1.14086320575596</v>
      </c>
      <c r="BJ127" s="3"/>
      <c r="BK127" s="3"/>
      <c r="BL127" s="3"/>
      <c r="BM127" s="8">
        <v>84.5</v>
      </c>
      <c r="BN127" s="20">
        <v>21.7489843958321</v>
      </c>
      <c r="BO127" s="20">
        <v>24.8943988105117</v>
      </c>
      <c r="BP127" s="20">
        <v>25.2102955069368</v>
      </c>
      <c r="BQ127" s="58">
        <v>22.5654634890007</v>
      </c>
      <c r="BV127" s="8">
        <v>84</v>
      </c>
      <c r="BW127" s="20">
        <v>1.32030862997813</v>
      </c>
      <c r="BX127" s="20">
        <v>46.4722635779233</v>
      </c>
      <c r="BY127" s="20">
        <v>40.9713331162898</v>
      </c>
      <c r="BZ127" s="58">
        <v>42.101794910168</v>
      </c>
      <c r="CA127" s="3"/>
      <c r="CB127" s="3"/>
      <c r="CC127" s="3"/>
      <c r="CD127" s="8">
        <v>84</v>
      </c>
      <c r="CE127" s="20">
        <v>58.6573495487887</v>
      </c>
      <c r="CF127" s="20">
        <v>55.9925698677562</v>
      </c>
      <c r="CG127" s="20">
        <v>50.4116285090425</v>
      </c>
      <c r="CH127" s="58">
        <v>19.0357113539969</v>
      </c>
      <c r="CL127" s="39">
        <v>84.5</v>
      </c>
      <c r="CM127" s="40">
        <v>37.1799098430573</v>
      </c>
      <c r="CN127" s="40">
        <v>39.6377247089582</v>
      </c>
      <c r="CO127" s="40">
        <v>31.7723141756746</v>
      </c>
      <c r="CP127" s="42">
        <v>0.644192871127892</v>
      </c>
      <c r="CQ127" s="40"/>
      <c r="CR127" s="3"/>
      <c r="CS127" s="3"/>
      <c r="CT127" s="39">
        <v>84.5</v>
      </c>
      <c r="CU127" s="40">
        <v>36.8075963784262</v>
      </c>
      <c r="CV127" s="40">
        <v>31.3874533968539</v>
      </c>
      <c r="CW127" s="40">
        <v>22.6558476370742</v>
      </c>
      <c r="CX127" s="42">
        <v>0.644192871127892</v>
      </c>
    </row>
    <row r="128" spans="35:102">
      <c r="AI128" s="39">
        <v>85</v>
      </c>
      <c r="AJ128" s="40">
        <v>0</v>
      </c>
      <c r="AK128" s="40">
        <v>0</v>
      </c>
      <c r="AL128" s="40">
        <v>9.12180049687714</v>
      </c>
      <c r="AM128" s="42">
        <v>0</v>
      </c>
      <c r="AN128" s="3"/>
      <c r="AO128" s="3"/>
      <c r="AP128" s="3"/>
      <c r="AQ128" s="39">
        <v>85</v>
      </c>
      <c r="AR128" s="40">
        <v>0</v>
      </c>
      <c r="AS128" s="40">
        <v>4.02125350486278</v>
      </c>
      <c r="AT128" s="40">
        <v>2.37437887732064</v>
      </c>
      <c r="AU128" s="42">
        <v>0</v>
      </c>
      <c r="AZ128" s="8">
        <v>84.5</v>
      </c>
      <c r="BA128" s="20">
        <v>30.1919337644008</v>
      </c>
      <c r="BB128" s="20">
        <v>32.8223158071741</v>
      </c>
      <c r="BC128" s="20">
        <v>34.7928910446061</v>
      </c>
      <c r="BD128" s="20">
        <v>30.2533288571832</v>
      </c>
      <c r="BE128" s="20">
        <v>32.2173863713016</v>
      </c>
      <c r="BF128" s="20">
        <v>29.2623616165873</v>
      </c>
      <c r="BG128" s="20">
        <v>26.4841475728408</v>
      </c>
      <c r="BH128" s="20">
        <v>19.7349353544092</v>
      </c>
      <c r="BI128" s="58">
        <v>0.562942160401017</v>
      </c>
      <c r="BJ128" s="3"/>
      <c r="BK128" s="3"/>
      <c r="BL128" s="3"/>
      <c r="BM128" s="10">
        <v>85</v>
      </c>
      <c r="BN128" s="11">
        <v>21.2295889053233</v>
      </c>
      <c r="BO128" s="11">
        <v>24.0332251920128</v>
      </c>
      <c r="BP128" s="11">
        <v>24.421948118175</v>
      </c>
      <c r="BQ128" s="59">
        <v>22.0498996462906</v>
      </c>
      <c r="BV128" s="8">
        <v>84.5</v>
      </c>
      <c r="BW128" s="20">
        <v>0.644192871127892</v>
      </c>
      <c r="BX128" s="20">
        <v>45.7483891649358</v>
      </c>
      <c r="BY128" s="20">
        <v>40.2434565145934</v>
      </c>
      <c r="BZ128" s="58">
        <v>41.4265687226939</v>
      </c>
      <c r="CA128" s="3"/>
      <c r="CB128" s="3"/>
      <c r="CC128" s="3"/>
      <c r="CD128" s="8">
        <v>84.5</v>
      </c>
      <c r="CE128" s="20">
        <v>58.0466446341797</v>
      </c>
      <c r="CF128" s="20">
        <v>55.4635527007302</v>
      </c>
      <c r="CG128" s="20">
        <v>49.7248831064899</v>
      </c>
      <c r="CH128" s="58">
        <v>18.4809748048887</v>
      </c>
      <c r="CL128" s="43">
        <v>85</v>
      </c>
      <c r="CM128" s="44">
        <v>36.4111380463046</v>
      </c>
      <c r="CN128" s="44">
        <v>38.9140088118752</v>
      </c>
      <c r="CO128" s="44">
        <v>31.0089776389353</v>
      </c>
      <c r="CP128" s="48">
        <v>0</v>
      </c>
      <c r="CQ128" s="40"/>
      <c r="CR128" s="3"/>
      <c r="CS128" s="3"/>
      <c r="CT128" s="43">
        <v>85</v>
      </c>
      <c r="CU128" s="44">
        <v>36.1578053361909</v>
      </c>
      <c r="CV128" s="44">
        <v>30.6545535283799</v>
      </c>
      <c r="CW128" s="44">
        <v>21.7242897634599</v>
      </c>
      <c r="CX128" s="48">
        <v>0</v>
      </c>
    </row>
    <row r="129" spans="35:102">
      <c r="AI129" s="43"/>
      <c r="AJ129" s="44">
        <v>0</v>
      </c>
      <c r="AK129" s="44">
        <v>0</v>
      </c>
      <c r="AL129" s="44">
        <v>1.46345190744095</v>
      </c>
      <c r="AM129" s="48"/>
      <c r="AN129" s="3"/>
      <c r="AO129" s="3"/>
      <c r="AP129" s="3"/>
      <c r="AQ129" s="43"/>
      <c r="AR129" s="44">
        <v>6.32508096707969</v>
      </c>
      <c r="AS129" s="44">
        <v>2.01516378024971</v>
      </c>
      <c r="AT129" s="44">
        <v>0</v>
      </c>
      <c r="AU129" s="48"/>
      <c r="AZ129" s="10">
        <v>85</v>
      </c>
      <c r="BA129" s="11">
        <v>29.426016361325</v>
      </c>
      <c r="BB129" s="11">
        <v>32.174156435877</v>
      </c>
      <c r="BC129" s="11">
        <v>34.2985780527684</v>
      </c>
      <c r="BD129" s="11">
        <v>29.5619498169342</v>
      </c>
      <c r="BE129" s="11">
        <v>31.4893664626795</v>
      </c>
      <c r="BF129" s="11">
        <v>28.7302210451215</v>
      </c>
      <c r="BG129" s="11">
        <v>25.7979198037223</v>
      </c>
      <c r="BH129" s="11">
        <v>19.0274086660573</v>
      </c>
      <c r="BI129" s="59">
        <v>0</v>
      </c>
      <c r="BJ129" s="3"/>
      <c r="BK129" s="3"/>
      <c r="BL129" s="3"/>
      <c r="BM129" s="3"/>
      <c r="BN129" s="3"/>
      <c r="BO129" s="3"/>
      <c r="BP129" s="3"/>
      <c r="BQ129" s="3"/>
      <c r="BV129" s="8">
        <v>85</v>
      </c>
      <c r="BW129" s="20">
        <v>0</v>
      </c>
      <c r="BX129" s="20">
        <v>45.0956572056242</v>
      </c>
      <c r="BY129" s="20">
        <v>39.538292732085</v>
      </c>
      <c r="BZ129" s="58">
        <v>40.7710796292154</v>
      </c>
      <c r="CA129" s="3"/>
      <c r="CB129" s="3"/>
      <c r="CC129" s="3"/>
      <c r="CD129" s="8">
        <v>85</v>
      </c>
      <c r="CE129" s="20">
        <v>57.4585084024943</v>
      </c>
      <c r="CF129" s="20">
        <v>54.9502399020756</v>
      </c>
      <c r="CG129" s="20">
        <v>49.0565017254646</v>
      </c>
      <c r="CH129" s="58">
        <v>17.9524302093638</v>
      </c>
      <c r="CL129" s="3"/>
      <c r="CM129" s="3"/>
      <c r="CN129" s="3"/>
      <c r="CO129" s="3"/>
      <c r="CP129" s="3"/>
      <c r="CQ129" s="3"/>
      <c r="CR129" s="3"/>
      <c r="CS129" s="3"/>
      <c r="CT129" s="3"/>
      <c r="CU129" s="3"/>
      <c r="CV129" s="3"/>
      <c r="CW129" s="3"/>
      <c r="CX129" s="3"/>
    </row>
    <row r="130" spans="35:102">
      <c r="AI130" s="3"/>
      <c r="AJ130" s="3"/>
      <c r="AK130" s="3"/>
      <c r="AL130" s="3"/>
      <c r="AM130" s="3"/>
      <c r="AN130" s="3"/>
      <c r="AO130" s="3"/>
      <c r="AP130" s="3"/>
      <c r="AQ130" s="3"/>
      <c r="AR130" s="3"/>
      <c r="AS130" s="3"/>
      <c r="AT130" s="3"/>
      <c r="AU130" s="3"/>
      <c r="AZ130" s="3"/>
      <c r="BA130" s="3"/>
      <c r="BB130" s="3"/>
      <c r="BC130" s="3"/>
      <c r="BD130" s="3"/>
      <c r="BE130" s="3"/>
      <c r="BF130" s="3"/>
      <c r="BG130" s="3"/>
      <c r="BH130" s="3"/>
      <c r="BI130" s="3"/>
      <c r="BJ130" s="3"/>
      <c r="BK130" s="3"/>
      <c r="BL130" s="3"/>
      <c r="BM130" s="3"/>
      <c r="BN130" s="3"/>
      <c r="BO130" s="3"/>
      <c r="BP130" s="3"/>
      <c r="BQ130" s="3"/>
      <c r="BV130" s="50"/>
      <c r="BW130" s="15"/>
      <c r="BX130" s="15"/>
      <c r="BY130" s="15"/>
      <c r="BZ130" s="19"/>
      <c r="CA130" s="3"/>
      <c r="CB130" s="3"/>
      <c r="CC130" s="3"/>
      <c r="CD130" s="10"/>
      <c r="CE130" s="11">
        <v>0</v>
      </c>
      <c r="CF130" s="11">
        <v>0</v>
      </c>
      <c r="CG130" s="11">
        <v>0</v>
      </c>
      <c r="CH130" s="59">
        <v>0</v>
      </c>
      <c r="CL130" s="3"/>
      <c r="CM130" s="3"/>
      <c r="CN130" s="3"/>
      <c r="CO130" s="3"/>
      <c r="CP130" s="3"/>
      <c r="CQ130" s="3"/>
      <c r="CR130" s="3"/>
      <c r="CS130" s="3"/>
      <c r="CT130" s="3"/>
      <c r="CU130" s="3"/>
      <c r="CV130" s="3"/>
      <c r="CW130" s="3"/>
      <c r="CX130" s="3"/>
    </row>
    <row r="131" spans="35:102">
      <c r="AI131" s="3"/>
      <c r="AJ131" s="3"/>
      <c r="AK131" s="3"/>
      <c r="AL131" s="3"/>
      <c r="AM131" s="3"/>
      <c r="AN131" s="3"/>
      <c r="AO131" s="3"/>
      <c r="AP131" s="3"/>
      <c r="AQ131" s="3"/>
      <c r="AR131" s="3"/>
      <c r="AS131" s="3"/>
      <c r="AT131" s="3"/>
      <c r="AU131" s="3"/>
      <c r="AZ131" s="3"/>
      <c r="BA131" s="3"/>
      <c r="BB131" s="3"/>
      <c r="BC131" s="3"/>
      <c r="BD131" s="3"/>
      <c r="BE131" s="3"/>
      <c r="BF131" s="3"/>
      <c r="BG131" s="3"/>
      <c r="BH131" s="3"/>
      <c r="BI131" s="3"/>
      <c r="BJ131" s="3"/>
      <c r="BK131" s="3"/>
      <c r="BL131" s="3"/>
      <c r="BM131" s="3"/>
      <c r="BN131" s="3"/>
      <c r="BO131" s="3"/>
      <c r="BP131" s="3"/>
      <c r="BQ131" s="3"/>
      <c r="BV131" s="3"/>
      <c r="BW131" s="3"/>
      <c r="BX131" s="3"/>
      <c r="BY131" s="3"/>
      <c r="BZ131" s="3"/>
      <c r="CA131" s="3"/>
      <c r="CB131" s="3"/>
      <c r="CC131" s="3"/>
      <c r="CD131" s="3"/>
      <c r="CE131" s="3"/>
      <c r="CF131" s="3"/>
      <c r="CG131" s="3"/>
      <c r="CH131" s="3"/>
      <c r="CL131" s="3"/>
      <c r="CM131" s="3"/>
      <c r="CN131" s="3"/>
      <c r="CO131" s="3"/>
      <c r="CP131" s="3"/>
      <c r="CQ131" s="3"/>
      <c r="CR131" s="3"/>
      <c r="CS131" s="3"/>
      <c r="CT131" s="3"/>
      <c r="CU131" s="3"/>
      <c r="CV131" s="3"/>
      <c r="CW131" s="3"/>
      <c r="CX131" s="3"/>
    </row>
    <row r="132" spans="52:102">
      <c r="AZ132" s="3"/>
      <c r="BA132" s="3"/>
      <c r="BB132" s="3"/>
      <c r="BC132" s="3"/>
      <c r="BD132" s="3"/>
      <c r="BE132" s="3"/>
      <c r="BF132" s="3"/>
      <c r="BG132" s="3"/>
      <c r="BH132" s="3"/>
      <c r="BI132" s="3"/>
      <c r="BJ132" s="3"/>
      <c r="BK132" s="3"/>
      <c r="BL132" s="3"/>
      <c r="BM132" s="3"/>
      <c r="BN132" s="3"/>
      <c r="BO132" s="3"/>
      <c r="BP132" s="3"/>
      <c r="BQ132" s="3"/>
      <c r="BV132" s="3"/>
      <c r="BW132" s="3"/>
      <c r="BX132" s="3"/>
      <c r="BY132" s="3"/>
      <c r="BZ132" s="3"/>
      <c r="CA132" s="3"/>
      <c r="CB132" s="3"/>
      <c r="CC132" s="3"/>
      <c r="CD132" s="3"/>
      <c r="CE132" s="3"/>
      <c r="CF132" s="3"/>
      <c r="CG132" s="3"/>
      <c r="CH132" s="3"/>
      <c r="CL132" s="3"/>
      <c r="CM132" s="3"/>
      <c r="CN132" s="3"/>
      <c r="CO132" s="3"/>
      <c r="CP132" s="3"/>
      <c r="CQ132" s="3"/>
      <c r="CR132" s="3"/>
      <c r="CS132" s="3"/>
      <c r="CT132" s="3"/>
      <c r="CU132" s="3"/>
      <c r="CV132" s="3"/>
      <c r="CW132" s="3"/>
      <c r="CX132" s="3"/>
    </row>
    <row r="133" spans="52:102">
      <c r="AZ133" s="3"/>
      <c r="BA133" s="3"/>
      <c r="BB133" s="3"/>
      <c r="BC133" s="3"/>
      <c r="BD133" s="3"/>
      <c r="BE133" s="3"/>
      <c r="BF133" s="3"/>
      <c r="BG133" s="3"/>
      <c r="BH133" s="3"/>
      <c r="BI133" s="3"/>
      <c r="BJ133" s="3"/>
      <c r="BK133" s="3"/>
      <c r="BL133" s="3"/>
      <c r="BM133" s="3"/>
      <c r="BN133" s="3"/>
      <c r="BO133" s="3"/>
      <c r="BP133" s="3"/>
      <c r="BQ133" s="3"/>
      <c r="CL133" s="3"/>
      <c r="CM133" s="3"/>
      <c r="CN133" s="3"/>
      <c r="CO133" s="3"/>
      <c r="CP133" s="3"/>
      <c r="CQ133" s="3"/>
      <c r="CR133" s="3"/>
      <c r="CS133" s="3"/>
      <c r="CT133" s="3"/>
      <c r="CU133" s="3"/>
      <c r="CV133" s="3"/>
      <c r="CW133" s="3"/>
      <c r="CX133" s="3"/>
    </row>
  </sheetData>
  <pageMargins left="0.75" right="0.75" top="1" bottom="1" header="0.511805555555556" footer="0.511805555555556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1:W2285"/>
  <sheetViews>
    <sheetView zoomScale="79" zoomScaleNormal="79" workbookViewId="0">
      <selection activeCell="M15" sqref="M15"/>
    </sheetView>
  </sheetViews>
  <sheetFormatPr defaultColWidth="9.14285714285714" defaultRowHeight="17.6"/>
  <sheetData>
    <row r="1" customFormat="1" spans="2:15">
      <c r="B1" s="3" t="s">
        <v>398</v>
      </c>
      <c r="O1" s="3" t="s">
        <v>399</v>
      </c>
    </row>
    <row r="2" customFormat="1" spans="2:23">
      <c r="B2" s="60" t="s">
        <v>2</v>
      </c>
      <c r="C2" s="61"/>
      <c r="D2" s="61"/>
      <c r="E2" s="61"/>
      <c r="F2" s="61"/>
      <c r="G2" s="61"/>
      <c r="H2" s="61"/>
      <c r="I2" s="61"/>
      <c r="J2" s="66"/>
      <c r="O2" s="60" t="s">
        <v>143</v>
      </c>
      <c r="P2" s="61"/>
      <c r="Q2" s="61"/>
      <c r="R2" s="61"/>
      <c r="S2" s="61"/>
      <c r="T2" s="61"/>
      <c r="U2" s="61"/>
      <c r="V2" s="61"/>
      <c r="W2" s="66"/>
    </row>
    <row r="3" customFormat="1" spans="2:23">
      <c r="B3" s="62" t="s">
        <v>400</v>
      </c>
      <c r="C3" s="63" t="s">
        <v>401</v>
      </c>
      <c r="D3" s="63" t="s">
        <v>402</v>
      </c>
      <c r="E3" s="63" t="s">
        <v>403</v>
      </c>
      <c r="F3" s="63" t="s">
        <v>404</v>
      </c>
      <c r="G3" s="63" t="s">
        <v>405</v>
      </c>
      <c r="H3" s="63" t="s">
        <v>406</v>
      </c>
      <c r="I3" s="63" t="s">
        <v>407</v>
      </c>
      <c r="J3" s="67" t="s">
        <v>408</v>
      </c>
      <c r="O3" s="62" t="s">
        <v>400</v>
      </c>
      <c r="P3" s="54" t="s">
        <v>401</v>
      </c>
      <c r="Q3" s="54" t="s">
        <v>402</v>
      </c>
      <c r="R3" s="54" t="s">
        <v>403</v>
      </c>
      <c r="S3" s="54" t="s">
        <v>404</v>
      </c>
      <c r="T3" s="54" t="s">
        <v>405</v>
      </c>
      <c r="U3" s="54" t="s">
        <v>406</v>
      </c>
      <c r="V3" s="54" t="s">
        <v>407</v>
      </c>
      <c r="W3" s="67" t="s">
        <v>408</v>
      </c>
    </row>
    <row r="4" customFormat="1" spans="2:23">
      <c r="B4" s="64">
        <v>-38</v>
      </c>
      <c r="C4" s="65">
        <v>-0.15380001</v>
      </c>
      <c r="D4" s="65">
        <v>-0.51180001</v>
      </c>
      <c r="E4" s="65">
        <v>-0.361895258</v>
      </c>
      <c r="F4" s="65">
        <v>-0.319800007</v>
      </c>
      <c r="G4" s="65">
        <v>-0.398495989</v>
      </c>
      <c r="H4" s="65">
        <v>-0.487599999</v>
      </c>
      <c r="I4" s="65">
        <v>-0.403799999</v>
      </c>
      <c r="J4" s="68">
        <v>-0.470399997</v>
      </c>
      <c r="O4" s="64"/>
      <c r="P4" s="12">
        <v>-0.261599952</v>
      </c>
      <c r="Q4" s="12">
        <v>-0.496694637</v>
      </c>
      <c r="R4" s="12">
        <v>-0.454694637</v>
      </c>
      <c r="S4" s="12">
        <v>-0.392799972</v>
      </c>
      <c r="T4" s="12">
        <v>-0.257996328</v>
      </c>
      <c r="U4" s="12">
        <v>-0.274096328</v>
      </c>
      <c r="V4" s="12">
        <v>-0.373299997</v>
      </c>
      <c r="W4" s="68">
        <v>-0.281200005</v>
      </c>
    </row>
    <row r="5" customFormat="1" spans="2:23">
      <c r="B5" s="64">
        <v>-37.90000153</v>
      </c>
      <c r="C5" s="65">
        <v>-0.147195258</v>
      </c>
      <c r="D5" s="65">
        <v>-0.486995258</v>
      </c>
      <c r="E5" s="65">
        <v>-0.461895551</v>
      </c>
      <c r="F5" s="65">
        <v>-0.430295989</v>
      </c>
      <c r="G5" s="65">
        <v>-0.531295796</v>
      </c>
      <c r="H5" s="65">
        <v>-0.604499997</v>
      </c>
      <c r="I5" s="65">
        <v>-0.463299997</v>
      </c>
      <c r="J5" s="68">
        <v>-0.652694978</v>
      </c>
      <c r="O5" s="64">
        <v>-38</v>
      </c>
      <c r="P5" s="12">
        <v>-0.335794637</v>
      </c>
      <c r="Q5" s="12">
        <v>-0.632895561</v>
      </c>
      <c r="R5" s="12">
        <v>-0.392795561</v>
      </c>
      <c r="S5" s="12">
        <v>-0.469696328</v>
      </c>
      <c r="T5" s="12">
        <v>-0.263197613</v>
      </c>
      <c r="U5" s="12">
        <v>-0.338197613</v>
      </c>
      <c r="V5" s="12">
        <v>-0.262500005</v>
      </c>
      <c r="W5" s="68">
        <v>-0.267597191</v>
      </c>
    </row>
    <row r="6" customFormat="1" spans="2:23">
      <c r="B6" s="64">
        <v>-37.79999924</v>
      </c>
      <c r="C6" s="65">
        <v>-0.118400007</v>
      </c>
      <c r="D6" s="65">
        <v>-0.490400007</v>
      </c>
      <c r="E6" s="65">
        <v>-0.526095989</v>
      </c>
      <c r="F6" s="65">
        <v>-0.409399999</v>
      </c>
      <c r="G6" s="65">
        <v>-0.641499997</v>
      </c>
      <c r="H6" s="65">
        <v>-0.631800015</v>
      </c>
      <c r="I6" s="65">
        <v>-0.532600015</v>
      </c>
      <c r="J6" s="68">
        <v>-0.721699992</v>
      </c>
      <c r="O6" s="64">
        <v>-37.90000153</v>
      </c>
      <c r="P6" s="12">
        <v>-0.282399972</v>
      </c>
      <c r="Q6" s="12">
        <v>-0.535096328</v>
      </c>
      <c r="R6" s="12">
        <v>-0.314296328</v>
      </c>
      <c r="S6" s="12">
        <v>-0.365499997</v>
      </c>
      <c r="T6" s="12">
        <v>-0.302700005</v>
      </c>
      <c r="U6" s="12">
        <v>-0.315400005</v>
      </c>
      <c r="V6" s="12">
        <v>-0.291699993</v>
      </c>
      <c r="W6" s="68">
        <v>-0.251100018</v>
      </c>
    </row>
    <row r="7" customFormat="1" spans="2:23">
      <c r="B7" s="64">
        <v>-37.70000076</v>
      </c>
      <c r="C7" s="65">
        <v>-0.129895989</v>
      </c>
      <c r="D7" s="65">
        <v>-0.438695989</v>
      </c>
      <c r="E7" s="65">
        <v>-0.496495796</v>
      </c>
      <c r="F7" s="65">
        <v>-0.489299997</v>
      </c>
      <c r="G7" s="65">
        <v>-0.719494978</v>
      </c>
      <c r="H7" s="65">
        <v>-0.623899992</v>
      </c>
      <c r="I7" s="65">
        <v>-0.579399992</v>
      </c>
      <c r="J7" s="68">
        <v>-0.619599995</v>
      </c>
      <c r="O7" s="64">
        <v>-37.79999924</v>
      </c>
      <c r="P7" s="12">
        <v>-0.289696328</v>
      </c>
      <c r="Q7" s="12">
        <v>-0.472997613</v>
      </c>
      <c r="R7" s="12">
        <v>-0.280797613</v>
      </c>
      <c r="S7" s="12">
        <v>-0.352300005</v>
      </c>
      <c r="T7" s="12">
        <v>-0.261597191</v>
      </c>
      <c r="U7" s="12">
        <v>-0.235297191</v>
      </c>
      <c r="V7" s="12">
        <v>-0.271100018</v>
      </c>
      <c r="W7" s="68">
        <v>-0.190198539</v>
      </c>
    </row>
    <row r="8" customFormat="1" spans="2:23">
      <c r="B8" s="64">
        <v>-37.59999847</v>
      </c>
      <c r="C8" s="65">
        <v>-0.128899999</v>
      </c>
      <c r="D8" s="65">
        <v>-0.408999999</v>
      </c>
      <c r="E8" s="65">
        <v>-0.578599997</v>
      </c>
      <c r="F8" s="65">
        <v>-0.495600015</v>
      </c>
      <c r="G8" s="65">
        <v>-0.735899992</v>
      </c>
      <c r="H8" s="65">
        <v>-0.519800501</v>
      </c>
      <c r="I8" s="65">
        <v>-0.500300501</v>
      </c>
      <c r="J8" s="68">
        <v>-0.52090095</v>
      </c>
      <c r="O8" s="64">
        <v>-37.70000076</v>
      </c>
      <c r="P8" s="12">
        <v>-0.256499997</v>
      </c>
      <c r="Q8" s="12">
        <v>-0.393900005</v>
      </c>
      <c r="R8" s="12">
        <v>-0.255900005</v>
      </c>
      <c r="S8" s="12">
        <v>-0.282399993</v>
      </c>
      <c r="T8" s="12">
        <v>-0.239800018</v>
      </c>
      <c r="U8" s="12">
        <v>-0.230200018</v>
      </c>
      <c r="V8" s="12">
        <v>-0.225900029</v>
      </c>
      <c r="W8" s="68">
        <v>-0.053401492</v>
      </c>
    </row>
    <row r="9" customFormat="1" spans="2:23">
      <c r="B9" s="64">
        <v>-37.5</v>
      </c>
      <c r="C9" s="65">
        <v>-0.156299997</v>
      </c>
      <c r="D9" s="65">
        <v>-0.401899997</v>
      </c>
      <c r="E9" s="65">
        <v>-0.580394978</v>
      </c>
      <c r="F9" s="65">
        <v>-0.429299992</v>
      </c>
      <c r="G9" s="65">
        <v>-0.653599995</v>
      </c>
      <c r="H9" s="65">
        <v>-0.45590095</v>
      </c>
      <c r="I9" s="65">
        <v>-0.41590095</v>
      </c>
      <c r="J9" s="68">
        <v>-0.443000025</v>
      </c>
      <c r="O9" s="64">
        <v>-37.59999847</v>
      </c>
      <c r="P9" s="12">
        <v>-0.223200005</v>
      </c>
      <c r="Q9" s="12">
        <v>-0.356397191</v>
      </c>
      <c r="R9" s="12">
        <v>-0.235797191</v>
      </c>
      <c r="S9" s="12">
        <v>-0.162800018</v>
      </c>
      <c r="T9" s="12">
        <v>-0.207298539</v>
      </c>
      <c r="U9" s="12">
        <v>-0.162498539</v>
      </c>
      <c r="V9" s="12">
        <v>-0.105401492</v>
      </c>
      <c r="W9" s="68">
        <v>0.030400007</v>
      </c>
    </row>
    <row r="10" customFormat="1" spans="2:23">
      <c r="B10" s="64">
        <v>-37.40000153</v>
      </c>
      <c r="C10" s="65">
        <v>-0.163194978</v>
      </c>
      <c r="D10" s="65">
        <v>-0.377694978</v>
      </c>
      <c r="E10" s="65">
        <v>-0.565796535</v>
      </c>
      <c r="F10" s="65">
        <v>-0.302499995</v>
      </c>
      <c r="G10" s="65">
        <v>-0.503099996</v>
      </c>
      <c r="H10" s="65">
        <v>-0.361600025</v>
      </c>
      <c r="I10" s="65">
        <v>-0.329400025</v>
      </c>
      <c r="J10" s="68">
        <v>-0.335600023</v>
      </c>
      <c r="O10" s="64">
        <v>-37.5</v>
      </c>
      <c r="P10" s="12">
        <v>-0.173897191</v>
      </c>
      <c r="Q10" s="12">
        <v>-0.279097753</v>
      </c>
      <c r="R10" s="12">
        <v>-0.201097753</v>
      </c>
      <c r="S10" s="12">
        <v>-0.090898539</v>
      </c>
      <c r="T10" s="12">
        <v>-0.073300002</v>
      </c>
      <c r="U10" s="12">
        <v>0.001899998</v>
      </c>
      <c r="V10" s="12">
        <v>-0.070399993</v>
      </c>
      <c r="W10" s="68">
        <v>0.143199981</v>
      </c>
    </row>
    <row r="11" customFormat="1" spans="2:23">
      <c r="B11" s="64">
        <v>-37.29999924</v>
      </c>
      <c r="C11" s="65">
        <v>-0.125599992</v>
      </c>
      <c r="D11" s="65">
        <v>-0.330499992</v>
      </c>
      <c r="E11" s="65">
        <v>-0.377499995</v>
      </c>
      <c r="F11" s="65">
        <v>-0.14720095</v>
      </c>
      <c r="G11" s="65">
        <v>-0.388100025</v>
      </c>
      <c r="H11" s="65">
        <v>-0.273001275</v>
      </c>
      <c r="I11" s="65">
        <v>-0.267901275</v>
      </c>
      <c r="J11" s="68">
        <v>-0.205799996</v>
      </c>
      <c r="O11" s="64">
        <v>-37.40000153</v>
      </c>
      <c r="P11" s="12">
        <v>-0.149300018</v>
      </c>
      <c r="Q11" s="12">
        <v>-0.221098539</v>
      </c>
      <c r="R11" s="12">
        <v>-0.162898539</v>
      </c>
      <c r="S11" s="12">
        <v>0.063898508</v>
      </c>
      <c r="T11" s="12">
        <v>0.006700007</v>
      </c>
      <c r="U11" s="12">
        <v>0.042800007</v>
      </c>
      <c r="V11" s="12">
        <v>-0.023600973</v>
      </c>
      <c r="W11" s="68">
        <v>0.263500019</v>
      </c>
    </row>
    <row r="12" customFormat="1" spans="2:23">
      <c r="B12" s="64">
        <v>-37.20000076</v>
      </c>
      <c r="C12" s="65">
        <v>-0.049799995</v>
      </c>
      <c r="D12" s="65">
        <v>-0.270999995</v>
      </c>
      <c r="E12" s="65">
        <v>-0.193399996</v>
      </c>
      <c r="F12" s="65">
        <v>-0.096300025</v>
      </c>
      <c r="G12" s="65">
        <v>-0.278300023</v>
      </c>
      <c r="H12" s="65">
        <v>-0.221899996</v>
      </c>
      <c r="I12" s="65">
        <v>-0.182399996</v>
      </c>
      <c r="J12" s="68">
        <v>-0.11099999</v>
      </c>
      <c r="O12" s="64">
        <v>-37.29999924</v>
      </c>
      <c r="P12" s="12">
        <v>-0.119398539</v>
      </c>
      <c r="Q12" s="12">
        <v>-0.154200002</v>
      </c>
      <c r="R12" s="12">
        <v>-0.066600002</v>
      </c>
      <c r="S12" s="12">
        <v>0.119000007</v>
      </c>
      <c r="T12" s="12">
        <v>0.056399981</v>
      </c>
      <c r="U12" s="12">
        <v>0.117599981</v>
      </c>
      <c r="V12" s="12">
        <v>0.061600019</v>
      </c>
      <c r="W12" s="68">
        <v>0.313299991</v>
      </c>
    </row>
    <row r="13" customFormat="1" spans="2:23">
      <c r="B13" s="64">
        <v>-37.09999847</v>
      </c>
      <c r="C13" s="65">
        <v>0.08219905</v>
      </c>
      <c r="D13" s="65">
        <v>-0.22190095</v>
      </c>
      <c r="E13" s="65">
        <v>-0.148500025</v>
      </c>
      <c r="F13" s="65">
        <v>-0.122001275</v>
      </c>
      <c r="G13" s="65">
        <v>-0.190499996</v>
      </c>
      <c r="H13" s="65">
        <v>-0.223700646</v>
      </c>
      <c r="I13" s="65">
        <v>-0.130100646</v>
      </c>
      <c r="J13" s="68">
        <v>-0.092600553</v>
      </c>
      <c r="O13" s="64">
        <v>-37.20000076</v>
      </c>
      <c r="P13" s="12">
        <v>-0.034601492</v>
      </c>
      <c r="Q13" s="12">
        <v>-0.136999993</v>
      </c>
      <c r="R13" s="12">
        <v>-0.006799993</v>
      </c>
      <c r="S13" s="12">
        <v>0.145299027</v>
      </c>
      <c r="T13" s="12">
        <v>0.076800019</v>
      </c>
      <c r="U13" s="12">
        <v>0.146900019</v>
      </c>
      <c r="V13" s="12">
        <v>0.18380011</v>
      </c>
      <c r="W13" s="68">
        <v>0.400899866</v>
      </c>
    </row>
    <row r="14" customFormat="1" spans="2:23">
      <c r="B14" s="64">
        <v>-37</v>
      </c>
      <c r="C14" s="65">
        <v>0.111699975</v>
      </c>
      <c r="D14" s="65">
        <v>-0.215100025</v>
      </c>
      <c r="E14" s="65">
        <v>-0.198800023</v>
      </c>
      <c r="F14" s="65">
        <v>-0.154599996</v>
      </c>
      <c r="G14" s="65">
        <v>-0.18449999</v>
      </c>
      <c r="H14" s="65">
        <v>-0.204100553</v>
      </c>
      <c r="I14" s="65">
        <v>-0.122500553</v>
      </c>
      <c r="J14" s="68">
        <v>-0.072200029</v>
      </c>
      <c r="O14" s="64">
        <v>-37.09999847</v>
      </c>
      <c r="P14" s="12">
        <v>-0.044999993</v>
      </c>
      <c r="Q14" s="12">
        <v>-0.124500019</v>
      </c>
      <c r="R14" s="12">
        <v>0.068899981</v>
      </c>
      <c r="S14" s="12">
        <v>0.130000019</v>
      </c>
      <c r="T14" s="12">
        <v>0.118999991</v>
      </c>
      <c r="U14" s="12">
        <v>0.134999991</v>
      </c>
      <c r="V14" s="12">
        <v>0.240799866</v>
      </c>
      <c r="W14" s="68">
        <v>0.460099998</v>
      </c>
    </row>
    <row r="15" customFormat="1" spans="2:23">
      <c r="B15" s="64">
        <v>-36.90000153</v>
      </c>
      <c r="C15" s="65">
        <v>0.061899977</v>
      </c>
      <c r="D15" s="65">
        <v>-0.214300023</v>
      </c>
      <c r="E15" s="65">
        <v>-0.231198744</v>
      </c>
      <c r="F15" s="65">
        <v>-0.16979999</v>
      </c>
      <c r="G15" s="65">
        <v>-0.172400017</v>
      </c>
      <c r="H15" s="65">
        <v>-0.184100029</v>
      </c>
      <c r="I15" s="65">
        <v>-0.094100029</v>
      </c>
      <c r="J15" s="68">
        <v>-0.035299999</v>
      </c>
      <c r="O15" s="64">
        <v>-37</v>
      </c>
      <c r="P15" s="12">
        <v>-0.019800019</v>
      </c>
      <c r="Q15" s="12">
        <v>-0.082099266</v>
      </c>
      <c r="R15" s="12">
        <v>0.085100734</v>
      </c>
      <c r="S15" s="12">
        <v>0.166199991</v>
      </c>
      <c r="T15" s="12">
        <v>0.183999986</v>
      </c>
      <c r="U15" s="12">
        <v>0.174999986</v>
      </c>
      <c r="V15" s="12">
        <v>0.281199998</v>
      </c>
      <c r="W15" s="68">
        <v>0.532899994</v>
      </c>
    </row>
    <row r="16" customFormat="1" spans="2:23">
      <c r="B16" s="64">
        <v>-36.79999924</v>
      </c>
      <c r="C16" s="65">
        <v>0.047600004</v>
      </c>
      <c r="D16" s="65">
        <v>-0.198499996</v>
      </c>
      <c r="E16" s="65">
        <v>-0.25239999</v>
      </c>
      <c r="F16" s="65">
        <v>-0.159000553</v>
      </c>
      <c r="G16" s="65">
        <v>-0.190500029</v>
      </c>
      <c r="H16" s="65">
        <v>-0.157200535</v>
      </c>
      <c r="I16" s="65">
        <v>-0.105000535</v>
      </c>
      <c r="J16" s="68">
        <v>-0.022900014</v>
      </c>
      <c r="O16" s="64">
        <v>-36.90000153</v>
      </c>
      <c r="P16" s="12">
        <v>-0.004499981</v>
      </c>
      <c r="Q16" s="12">
        <v>-0.023900009</v>
      </c>
      <c r="R16" s="12">
        <v>0.106799991</v>
      </c>
      <c r="S16" s="12">
        <v>0.198499866</v>
      </c>
      <c r="T16" s="12">
        <v>0.228199998</v>
      </c>
      <c r="U16" s="12">
        <v>0.212999998</v>
      </c>
      <c r="V16" s="12">
        <v>0.298399339</v>
      </c>
      <c r="W16" s="68">
        <v>0.551100011</v>
      </c>
    </row>
    <row r="17" customFormat="1" spans="2:23">
      <c r="B17" s="64">
        <v>-36.70000076</v>
      </c>
      <c r="C17" s="65">
        <v>0.04250001</v>
      </c>
      <c r="D17" s="65">
        <v>-0.17579999</v>
      </c>
      <c r="E17" s="65">
        <v>-0.258500017</v>
      </c>
      <c r="F17" s="65">
        <v>-0.145600029</v>
      </c>
      <c r="G17" s="65">
        <v>-0.176099999</v>
      </c>
      <c r="H17" s="65">
        <v>-0.147700014</v>
      </c>
      <c r="I17" s="65">
        <v>-0.122700014</v>
      </c>
      <c r="J17" s="68">
        <v>-0.00160001</v>
      </c>
      <c r="O17" s="64">
        <v>-36.79999924</v>
      </c>
      <c r="P17" s="12">
        <v>0.017599991</v>
      </c>
      <c r="Q17" s="12">
        <v>0.010499985</v>
      </c>
      <c r="R17" s="12">
        <v>0.136299986</v>
      </c>
      <c r="S17" s="12">
        <v>0.231199998</v>
      </c>
      <c r="T17" s="12">
        <v>0.245799994</v>
      </c>
      <c r="U17" s="12">
        <v>0.251999994</v>
      </c>
      <c r="V17" s="12">
        <v>0.316700011</v>
      </c>
      <c r="W17" s="68">
        <v>0.590800018</v>
      </c>
    </row>
    <row r="18" customFormat="1" spans="2:23">
      <c r="B18" s="64">
        <v>-36.59999847</v>
      </c>
      <c r="C18" s="65">
        <v>0.053299447</v>
      </c>
      <c r="D18" s="65">
        <v>-0.140300553</v>
      </c>
      <c r="E18" s="65">
        <v>-0.232700029</v>
      </c>
      <c r="F18" s="65">
        <v>-0.096600535</v>
      </c>
      <c r="G18" s="65">
        <v>-0.157900014</v>
      </c>
      <c r="H18" s="65">
        <v>-0.15440007</v>
      </c>
      <c r="I18" s="65">
        <v>-0.09780007</v>
      </c>
      <c r="J18" s="68">
        <v>0.046100128</v>
      </c>
      <c r="O18" s="64">
        <v>-36.70000076</v>
      </c>
      <c r="P18" s="12">
        <v>0.065799866</v>
      </c>
      <c r="Q18" s="12">
        <v>0.044099998</v>
      </c>
      <c r="R18" s="12">
        <v>0.177599998</v>
      </c>
      <c r="S18" s="12">
        <v>0.281199339</v>
      </c>
      <c r="T18" s="12">
        <v>0.263900011</v>
      </c>
      <c r="U18" s="12">
        <v>0.302000011</v>
      </c>
      <c r="V18" s="12">
        <v>0.347799004</v>
      </c>
      <c r="W18" s="68">
        <v>0.683899978</v>
      </c>
    </row>
    <row r="19" customFormat="1" spans="2:23">
      <c r="B19" s="64">
        <v>-36.5</v>
      </c>
      <c r="C19" s="65">
        <v>0.056799971</v>
      </c>
      <c r="D19" s="65">
        <v>-0.089600029</v>
      </c>
      <c r="E19" s="65">
        <v>-0.215599999</v>
      </c>
      <c r="F19" s="65">
        <v>-0.064400014</v>
      </c>
      <c r="G19" s="65">
        <v>-0.12260001</v>
      </c>
      <c r="H19" s="65">
        <v>-0.138999872</v>
      </c>
      <c r="I19" s="65">
        <v>-0.070699872</v>
      </c>
      <c r="J19" s="68">
        <v>0.09449998</v>
      </c>
      <c r="O19" s="64">
        <v>-36.59999847</v>
      </c>
      <c r="P19" s="12">
        <v>0.112199998</v>
      </c>
      <c r="Q19" s="12">
        <v>0.076699994</v>
      </c>
      <c r="R19" s="12">
        <v>0.230299994</v>
      </c>
      <c r="S19" s="12">
        <v>0.327300011</v>
      </c>
      <c r="T19" s="12">
        <v>0.282800018</v>
      </c>
      <c r="U19" s="12">
        <v>0.324000018</v>
      </c>
      <c r="V19" s="12">
        <v>0.401299978</v>
      </c>
      <c r="W19" s="68">
        <v>0.804000026</v>
      </c>
    </row>
    <row r="20" customFormat="1" spans="2:23">
      <c r="B20" s="64">
        <v>-36.40000153</v>
      </c>
      <c r="C20" s="65">
        <v>0.073700001</v>
      </c>
      <c r="D20" s="65">
        <v>-0.056199999</v>
      </c>
      <c r="E20" s="65">
        <v>-0.197199478</v>
      </c>
      <c r="F20" s="65">
        <v>-0.04350001</v>
      </c>
      <c r="G20" s="65">
        <v>-0.104599991</v>
      </c>
      <c r="H20" s="65">
        <v>-0.09780002</v>
      </c>
      <c r="I20" s="65">
        <v>-0.04670002</v>
      </c>
      <c r="J20" s="68">
        <v>0.132199995</v>
      </c>
      <c r="O20" s="64">
        <v>-36.5</v>
      </c>
      <c r="P20" s="12">
        <v>0.137899994</v>
      </c>
      <c r="Q20" s="12">
        <v>0.095500667</v>
      </c>
      <c r="R20" s="12">
        <v>0.309800667</v>
      </c>
      <c r="S20" s="12">
        <v>0.384200018</v>
      </c>
      <c r="T20" s="12">
        <v>0.292098905</v>
      </c>
      <c r="U20" s="12">
        <v>0.365498905</v>
      </c>
      <c r="V20" s="12">
        <v>0.488600026</v>
      </c>
      <c r="W20" s="68">
        <v>0.885799504</v>
      </c>
    </row>
    <row r="21" customFormat="1" spans="2:23">
      <c r="B21" s="64">
        <v>-36.29999924</v>
      </c>
      <c r="C21" s="65">
        <v>0.076599986</v>
      </c>
      <c r="D21" s="65">
        <v>-0.049700014</v>
      </c>
      <c r="E21" s="65">
        <v>-0.19460001</v>
      </c>
      <c r="F21" s="65">
        <v>-0.021099872</v>
      </c>
      <c r="G21" s="65">
        <v>-0.08320002</v>
      </c>
      <c r="H21" s="65">
        <v>-0.050600899</v>
      </c>
      <c r="I21" s="65">
        <v>-0.027900899</v>
      </c>
      <c r="J21" s="68">
        <v>0.134199977</v>
      </c>
      <c r="O21" s="64">
        <v>-36.40000153</v>
      </c>
      <c r="P21" s="12">
        <v>0.128900011</v>
      </c>
      <c r="Q21" s="12">
        <v>0.116400018</v>
      </c>
      <c r="R21" s="12">
        <v>0.285600018</v>
      </c>
      <c r="S21" s="12">
        <v>0.454999978</v>
      </c>
      <c r="T21" s="12">
        <v>0.285500026</v>
      </c>
      <c r="U21" s="12">
        <v>0.447100026</v>
      </c>
      <c r="V21" s="12">
        <v>0.550599981</v>
      </c>
      <c r="W21" s="68">
        <v>0.947399993</v>
      </c>
    </row>
    <row r="22" customFormat="1" spans="2:23">
      <c r="B22" s="64">
        <v>-36.20000076</v>
      </c>
      <c r="C22" s="65">
        <v>0.08109999</v>
      </c>
      <c r="D22" s="65">
        <v>-0.04780001</v>
      </c>
      <c r="E22" s="65">
        <v>-0.192299991</v>
      </c>
      <c r="F22" s="65">
        <v>-0.00030002</v>
      </c>
      <c r="G22" s="65">
        <v>-0.067400005</v>
      </c>
      <c r="H22" s="65">
        <v>-0.056300023</v>
      </c>
      <c r="I22" s="65">
        <v>-0.032700023</v>
      </c>
      <c r="J22" s="68">
        <v>0.11270002</v>
      </c>
      <c r="O22" s="64">
        <v>-36.29999924</v>
      </c>
      <c r="P22" s="12">
        <v>0.123200018</v>
      </c>
      <c r="Q22" s="12">
        <v>0.134098905</v>
      </c>
      <c r="R22" s="12">
        <v>0.292698905</v>
      </c>
      <c r="S22" s="12">
        <v>0.519900026</v>
      </c>
      <c r="T22" s="12">
        <v>0.327499504</v>
      </c>
      <c r="U22" s="12">
        <v>0.478699504</v>
      </c>
      <c r="V22" s="12">
        <v>0.560499993</v>
      </c>
      <c r="W22" s="68">
        <v>0.943900013</v>
      </c>
    </row>
    <row r="23" customFormat="1" spans="2:23">
      <c r="B23" s="64">
        <v>-36.09999847</v>
      </c>
      <c r="C23" s="65">
        <v>0.084400128</v>
      </c>
      <c r="D23" s="65">
        <v>-0.044099872</v>
      </c>
      <c r="E23" s="65">
        <v>-0.18450002</v>
      </c>
      <c r="F23" s="65">
        <v>0.003899101</v>
      </c>
      <c r="G23" s="65">
        <v>-0.084100023</v>
      </c>
      <c r="H23" s="65">
        <v>-0.088601232</v>
      </c>
      <c r="I23" s="65">
        <v>-0.064001232</v>
      </c>
      <c r="J23" s="68">
        <v>0.08609879</v>
      </c>
      <c r="O23" s="64">
        <v>-36.20000076</v>
      </c>
      <c r="P23" s="12">
        <v>0.124199978</v>
      </c>
      <c r="Q23" s="12">
        <v>0.166300026</v>
      </c>
      <c r="R23" s="12">
        <v>0.321000026</v>
      </c>
      <c r="S23" s="12">
        <v>0.498599981</v>
      </c>
      <c r="T23" s="12">
        <v>0.372399993</v>
      </c>
      <c r="U23" s="12">
        <v>0.494099993</v>
      </c>
      <c r="V23" s="12">
        <v>0.543700013</v>
      </c>
      <c r="W23" s="68">
        <v>0.872099989</v>
      </c>
    </row>
    <row r="24" customFormat="1" spans="2:23">
      <c r="B24" s="64">
        <v>-36</v>
      </c>
      <c r="C24" s="65">
        <v>0.08899998</v>
      </c>
      <c r="D24" s="65">
        <v>-0.03870002</v>
      </c>
      <c r="E24" s="65">
        <v>-0.191300005</v>
      </c>
      <c r="F24" s="65">
        <v>-0.009900023</v>
      </c>
      <c r="G24" s="65">
        <v>-0.10689998</v>
      </c>
      <c r="H24" s="65">
        <v>-0.10850121</v>
      </c>
      <c r="I24" s="65">
        <v>-0.08460121</v>
      </c>
      <c r="J24" s="68">
        <v>0.062700003</v>
      </c>
      <c r="O24" s="64">
        <v>-36.09999847</v>
      </c>
      <c r="P24" s="12">
        <v>0.150000026</v>
      </c>
      <c r="Q24" s="12">
        <v>0.184799504</v>
      </c>
      <c r="R24" s="12">
        <v>0.328499504</v>
      </c>
      <c r="S24" s="12">
        <v>0.476399993</v>
      </c>
      <c r="T24" s="12">
        <v>0.395300013</v>
      </c>
      <c r="U24" s="12">
        <v>0.474100013</v>
      </c>
      <c r="V24" s="12">
        <v>0.482199989</v>
      </c>
      <c r="W24" s="68">
        <v>0.74570002</v>
      </c>
    </row>
    <row r="25" customFormat="1" spans="2:23">
      <c r="B25" s="64">
        <v>-35.90000153</v>
      </c>
      <c r="C25" s="65">
        <v>0.093599995</v>
      </c>
      <c r="D25" s="65">
        <v>-0.042100005</v>
      </c>
      <c r="E25" s="65">
        <v>-0.212599129</v>
      </c>
      <c r="F25" s="65">
        <v>-0.04469998</v>
      </c>
      <c r="G25" s="65">
        <v>-0.131000018</v>
      </c>
      <c r="H25" s="65">
        <v>-0.131499997</v>
      </c>
      <c r="I25" s="65">
        <v>-0.101199997</v>
      </c>
      <c r="J25" s="68">
        <v>0.033800018</v>
      </c>
      <c r="O25" s="64">
        <v>-36</v>
      </c>
      <c r="P25" s="12">
        <v>0.165999504</v>
      </c>
      <c r="Q25" s="12">
        <v>0.214099457</v>
      </c>
      <c r="R25" s="12">
        <v>0.355299457</v>
      </c>
      <c r="S25" s="12">
        <v>0.442200013</v>
      </c>
      <c r="T25" s="12">
        <v>0.39160142</v>
      </c>
      <c r="U25" s="12">
        <v>0.41610142</v>
      </c>
      <c r="V25" s="12">
        <v>0.38060002</v>
      </c>
      <c r="W25" s="68">
        <v>0.63800224</v>
      </c>
    </row>
    <row r="26" customFormat="1" spans="2:23">
      <c r="B26" s="64">
        <v>-35.79999924</v>
      </c>
      <c r="C26" s="65">
        <v>0.083699977</v>
      </c>
      <c r="D26" s="65">
        <v>-0.072800023</v>
      </c>
      <c r="E26" s="65">
        <v>-0.23959998</v>
      </c>
      <c r="F26" s="65">
        <v>-0.06350121</v>
      </c>
      <c r="G26" s="65">
        <v>-0.153399997</v>
      </c>
      <c r="H26" s="65">
        <v>-0.174301412</v>
      </c>
      <c r="I26" s="65">
        <v>-0.128301412</v>
      </c>
      <c r="J26" s="68">
        <v>0.000700018</v>
      </c>
      <c r="O26" s="64">
        <v>-35.90000153</v>
      </c>
      <c r="P26" s="12">
        <v>0.185899993</v>
      </c>
      <c r="Q26" s="12">
        <v>0.237900013</v>
      </c>
      <c r="R26" s="12">
        <v>0.353800013</v>
      </c>
      <c r="S26" s="12">
        <v>0.363299989</v>
      </c>
      <c r="T26" s="12">
        <v>0.34500002</v>
      </c>
      <c r="U26" s="12">
        <v>0.35480002</v>
      </c>
      <c r="V26" s="12">
        <v>0.294100005</v>
      </c>
      <c r="W26" s="68">
        <v>0.567100006</v>
      </c>
    </row>
    <row r="27" customFormat="1" spans="2:23">
      <c r="B27" s="64">
        <v>-35.70000076</v>
      </c>
      <c r="C27" s="65">
        <v>0.04940002</v>
      </c>
      <c r="D27" s="65">
        <v>-0.11819998</v>
      </c>
      <c r="E27" s="65">
        <v>-0.257100018</v>
      </c>
      <c r="F27" s="65">
        <v>-0.080899997</v>
      </c>
      <c r="G27" s="65">
        <v>-0.185699982</v>
      </c>
      <c r="H27" s="65">
        <v>-0.206999982</v>
      </c>
      <c r="I27" s="65">
        <v>-0.147799982</v>
      </c>
      <c r="J27" s="68">
        <v>-0.069099994</v>
      </c>
      <c r="O27" s="64">
        <v>-35.79999924</v>
      </c>
      <c r="P27" s="12">
        <v>0.197700013</v>
      </c>
      <c r="Q27" s="12">
        <v>0.22670142</v>
      </c>
      <c r="R27" s="12">
        <v>0.32860142</v>
      </c>
      <c r="S27" s="12">
        <v>0.21160002</v>
      </c>
      <c r="T27" s="12">
        <v>0.32290224</v>
      </c>
      <c r="U27" s="12">
        <v>0.32430224</v>
      </c>
      <c r="V27" s="12">
        <v>0.250400006</v>
      </c>
      <c r="W27" s="68">
        <v>0.510500642</v>
      </c>
    </row>
    <row r="28" customFormat="1" spans="2:23">
      <c r="B28" s="64">
        <v>-35.59999847</v>
      </c>
      <c r="C28" s="65">
        <v>0.01449879</v>
      </c>
      <c r="D28" s="65">
        <v>-0.14950121</v>
      </c>
      <c r="E28" s="65">
        <v>-0.255199997</v>
      </c>
      <c r="F28" s="65">
        <v>-0.094401412</v>
      </c>
      <c r="G28" s="65">
        <v>-0.206499982</v>
      </c>
      <c r="H28" s="65">
        <v>-0.238301663</v>
      </c>
      <c r="I28" s="65">
        <v>-0.190801663</v>
      </c>
      <c r="J28" s="68">
        <v>-0.088300024</v>
      </c>
      <c r="O28" s="64">
        <v>-35.70000076</v>
      </c>
      <c r="P28" s="12">
        <v>0.163499989</v>
      </c>
      <c r="Q28" s="12">
        <v>0.17880002</v>
      </c>
      <c r="R28" s="12">
        <v>0.27850002</v>
      </c>
      <c r="S28" s="12">
        <v>0.102900005</v>
      </c>
      <c r="T28" s="12">
        <v>0.323600006</v>
      </c>
      <c r="U28" s="12">
        <v>0.302700006</v>
      </c>
      <c r="V28" s="12">
        <v>0.230299987</v>
      </c>
      <c r="W28" s="68">
        <v>0.458400009</v>
      </c>
    </row>
    <row r="29" customFormat="1" spans="2:23">
      <c r="B29" s="64">
        <v>-35.5</v>
      </c>
      <c r="C29" s="65">
        <v>0.019300003</v>
      </c>
      <c r="D29" s="65">
        <v>-0.137399997</v>
      </c>
      <c r="E29" s="65">
        <v>-0.259599982</v>
      </c>
      <c r="F29" s="65">
        <v>-0.123199982</v>
      </c>
      <c r="G29" s="65">
        <v>-0.222699994</v>
      </c>
      <c r="H29" s="65">
        <v>-0.246400024</v>
      </c>
      <c r="I29" s="65">
        <v>-0.203500024</v>
      </c>
      <c r="J29" s="68">
        <v>-0.092500016</v>
      </c>
      <c r="O29" s="64">
        <v>-35.59999847</v>
      </c>
      <c r="P29" s="12">
        <v>0.11720002</v>
      </c>
      <c r="Q29" s="12">
        <v>0.15040224</v>
      </c>
      <c r="R29" s="12">
        <v>0.23550224</v>
      </c>
      <c r="S29" s="12">
        <v>0.076100006</v>
      </c>
      <c r="T29" s="12">
        <v>0.364500642</v>
      </c>
      <c r="U29" s="12">
        <v>0.285800642</v>
      </c>
      <c r="V29" s="12">
        <v>0.214000009</v>
      </c>
      <c r="W29" s="68">
        <v>0.393299985</v>
      </c>
    </row>
    <row r="30" customFormat="1" spans="2:23">
      <c r="B30" s="64">
        <v>-35.40000153</v>
      </c>
      <c r="C30" s="65">
        <v>-0.008299982</v>
      </c>
      <c r="D30" s="65">
        <v>-0.154499982</v>
      </c>
      <c r="E30" s="65">
        <v>-0.251798611</v>
      </c>
      <c r="F30" s="65">
        <v>-0.132299994</v>
      </c>
      <c r="G30" s="65">
        <v>-0.241898892</v>
      </c>
      <c r="H30" s="65">
        <v>-0.237400016</v>
      </c>
      <c r="I30" s="65">
        <v>-0.195300016</v>
      </c>
      <c r="J30" s="68">
        <v>-0.081299117</v>
      </c>
      <c r="O30" s="64">
        <v>-35.5</v>
      </c>
      <c r="P30" s="12">
        <v>0.07530224</v>
      </c>
      <c r="Q30" s="12">
        <v>0.128301228</v>
      </c>
      <c r="R30" s="12">
        <v>0.225601228</v>
      </c>
      <c r="S30" s="12">
        <v>0.118400642</v>
      </c>
      <c r="T30" s="12">
        <v>0.383000039</v>
      </c>
      <c r="U30" s="12">
        <v>0.279700039</v>
      </c>
      <c r="V30" s="12">
        <v>0.212999985</v>
      </c>
      <c r="W30" s="68">
        <v>0.356400297</v>
      </c>
    </row>
    <row r="31" customFormat="1" spans="2:23">
      <c r="B31" s="64">
        <v>-35.29999924</v>
      </c>
      <c r="C31" s="65">
        <v>0.003700018</v>
      </c>
      <c r="D31" s="65">
        <v>-0.175199982</v>
      </c>
      <c r="E31" s="65">
        <v>-0.269399994</v>
      </c>
      <c r="F31" s="65">
        <v>-0.139400024</v>
      </c>
      <c r="G31" s="65">
        <v>-0.234700016</v>
      </c>
      <c r="H31" s="65">
        <v>-0.232500011</v>
      </c>
      <c r="I31" s="65">
        <v>-0.193000011</v>
      </c>
      <c r="J31" s="68">
        <v>-0.077200042</v>
      </c>
      <c r="O31" s="64">
        <v>-35.40000153</v>
      </c>
      <c r="P31" s="12">
        <v>0.065800006</v>
      </c>
      <c r="Q31" s="12">
        <v>0.117700642</v>
      </c>
      <c r="R31" s="12">
        <v>0.240700642</v>
      </c>
      <c r="S31" s="12">
        <v>0.205400009</v>
      </c>
      <c r="T31" s="12">
        <v>0.392199985</v>
      </c>
      <c r="U31" s="12">
        <v>0.293499985</v>
      </c>
      <c r="V31" s="12">
        <v>0.272799999</v>
      </c>
      <c r="W31" s="68">
        <v>0.374800002</v>
      </c>
    </row>
    <row r="32" customFormat="1" spans="2:23">
      <c r="B32" s="64">
        <v>-35.20000076</v>
      </c>
      <c r="C32" s="65">
        <v>-0.022499994</v>
      </c>
      <c r="D32" s="65">
        <v>-0.198999994</v>
      </c>
      <c r="E32" s="65">
        <v>-0.282698892</v>
      </c>
      <c r="F32" s="65">
        <v>-0.123000016</v>
      </c>
      <c r="G32" s="65">
        <v>-0.232799117</v>
      </c>
      <c r="H32" s="65">
        <v>-0.226300042</v>
      </c>
      <c r="I32" s="65">
        <v>-0.182800042</v>
      </c>
      <c r="J32" s="68">
        <v>-0.060799373</v>
      </c>
      <c r="O32" s="64">
        <v>-35.29999924</v>
      </c>
      <c r="P32" s="12">
        <v>0.061000642</v>
      </c>
      <c r="Q32" s="12">
        <v>0.162600039</v>
      </c>
      <c r="R32" s="12">
        <v>0.273800039</v>
      </c>
      <c r="S32" s="12">
        <v>0.242399985</v>
      </c>
      <c r="T32" s="12">
        <v>0.386200297</v>
      </c>
      <c r="U32" s="12">
        <v>0.348800297</v>
      </c>
      <c r="V32" s="12">
        <v>0.321500002</v>
      </c>
      <c r="W32" s="68">
        <v>0.39660032</v>
      </c>
    </row>
    <row r="33" customFormat="1" spans="2:23">
      <c r="B33" s="64">
        <v>-35.09999847</v>
      </c>
      <c r="C33" s="65">
        <v>-0.021700024</v>
      </c>
      <c r="D33" s="65">
        <v>-0.193800024</v>
      </c>
      <c r="E33" s="65">
        <v>-0.271000016</v>
      </c>
      <c r="F33" s="65">
        <v>-0.121700011</v>
      </c>
      <c r="G33" s="65">
        <v>-0.231200042</v>
      </c>
      <c r="H33" s="65">
        <v>-0.224099969</v>
      </c>
      <c r="I33" s="65">
        <v>-0.181499969</v>
      </c>
      <c r="J33" s="68">
        <v>-0.079800022</v>
      </c>
      <c r="O33" s="64">
        <v>-35.20000076</v>
      </c>
      <c r="P33" s="12">
        <v>0.078700009</v>
      </c>
      <c r="Q33" s="12">
        <v>0.183399985</v>
      </c>
      <c r="R33" s="12">
        <v>0.283499985</v>
      </c>
      <c r="S33" s="12">
        <v>0.295599999</v>
      </c>
      <c r="T33" s="12">
        <v>0.420200002</v>
      </c>
      <c r="U33" s="12">
        <v>0.377100002</v>
      </c>
      <c r="V33" s="12">
        <v>0.356099993</v>
      </c>
      <c r="W33" s="68">
        <v>0.409399996</v>
      </c>
    </row>
    <row r="34" customFormat="1" spans="2:23">
      <c r="B34" s="64">
        <v>-35</v>
      </c>
      <c r="C34" s="65">
        <v>-0.013300016</v>
      </c>
      <c r="D34" s="65">
        <v>-0.178000016</v>
      </c>
      <c r="E34" s="65">
        <v>-0.260499117</v>
      </c>
      <c r="F34" s="65">
        <v>-0.122900042</v>
      </c>
      <c r="G34" s="65">
        <v>-0.224599373</v>
      </c>
      <c r="H34" s="65">
        <v>-0.215600022</v>
      </c>
      <c r="I34" s="65">
        <v>-0.172800022</v>
      </c>
      <c r="J34" s="68">
        <v>-0.090300017</v>
      </c>
      <c r="O34" s="64">
        <v>-35.09999847</v>
      </c>
      <c r="P34" s="12">
        <v>0.079699985</v>
      </c>
      <c r="Q34" s="12">
        <v>0.170200297</v>
      </c>
      <c r="R34" s="12">
        <v>0.291500297</v>
      </c>
      <c r="S34" s="12">
        <v>0.319500002</v>
      </c>
      <c r="T34" s="12">
        <v>0.42130032</v>
      </c>
      <c r="U34" s="12">
        <v>0.37630032</v>
      </c>
      <c r="V34" s="12">
        <v>0.362299996</v>
      </c>
      <c r="W34" s="68">
        <v>0.432800015</v>
      </c>
    </row>
    <row r="35" customFormat="1" spans="2:23">
      <c r="B35" s="64">
        <v>-34.90000153</v>
      </c>
      <c r="C35" s="65">
        <v>-0.007299117</v>
      </c>
      <c r="D35" s="65">
        <v>-0.154199117</v>
      </c>
      <c r="E35" s="65">
        <v>-0.253599207</v>
      </c>
      <c r="F35" s="65">
        <v>-0.131599373</v>
      </c>
      <c r="G35" s="65">
        <v>-0.214599307</v>
      </c>
      <c r="H35" s="65">
        <v>-0.214800017</v>
      </c>
      <c r="I35" s="65">
        <v>-0.178800017</v>
      </c>
      <c r="J35" s="68">
        <v>-0.098100014</v>
      </c>
      <c r="O35" s="64">
        <v>-35</v>
      </c>
      <c r="P35" s="12">
        <v>0.080000297</v>
      </c>
      <c r="Q35" s="12">
        <v>0.176599645</v>
      </c>
      <c r="R35" s="12">
        <v>0.295199645</v>
      </c>
      <c r="S35" s="12">
        <v>0.31690032</v>
      </c>
      <c r="T35" s="12">
        <v>0.402199996</v>
      </c>
      <c r="U35" s="12">
        <v>0.366399996</v>
      </c>
      <c r="V35" s="12">
        <v>0.379100015</v>
      </c>
      <c r="W35" s="68">
        <v>0.449799936</v>
      </c>
    </row>
    <row r="36" customFormat="1" spans="2:23">
      <c r="B36" s="64">
        <v>-34.79999924</v>
      </c>
      <c r="C36" s="65">
        <v>-0.006300042</v>
      </c>
      <c r="D36" s="65">
        <v>-0.130100042</v>
      </c>
      <c r="E36" s="65">
        <v>-0.249599373</v>
      </c>
      <c r="F36" s="65">
        <v>-0.131000022</v>
      </c>
      <c r="G36" s="65">
        <v>-0.211500017</v>
      </c>
      <c r="H36" s="65">
        <v>-0.226999537</v>
      </c>
      <c r="I36" s="65">
        <v>-0.188699537</v>
      </c>
      <c r="J36" s="68">
        <v>-0.089899944</v>
      </c>
      <c r="O36" s="64">
        <v>-34.90000153</v>
      </c>
      <c r="P36" s="12">
        <v>0.095800002</v>
      </c>
      <c r="Q36" s="12">
        <v>0.16290032</v>
      </c>
      <c r="R36" s="12">
        <v>0.27560032</v>
      </c>
      <c r="S36" s="12">
        <v>0.322299996</v>
      </c>
      <c r="T36" s="12">
        <v>0.389500015</v>
      </c>
      <c r="U36" s="12">
        <v>0.363300015</v>
      </c>
      <c r="V36" s="12">
        <v>0.370999995</v>
      </c>
      <c r="W36" s="68">
        <v>0.459200008</v>
      </c>
    </row>
    <row r="37" customFormat="1" spans="2:23">
      <c r="B37" s="64">
        <v>-34.70000076</v>
      </c>
      <c r="C37" s="65">
        <v>0.006100627</v>
      </c>
      <c r="D37" s="65">
        <v>-0.102799373</v>
      </c>
      <c r="E37" s="65">
        <v>-0.237399307</v>
      </c>
      <c r="F37" s="65">
        <v>-0.131400017</v>
      </c>
      <c r="G37" s="65">
        <v>-0.206800014</v>
      </c>
      <c r="H37" s="65">
        <v>-0.201599944</v>
      </c>
      <c r="I37" s="65">
        <v>-0.155699944</v>
      </c>
      <c r="J37" s="68">
        <v>-0.065999941</v>
      </c>
      <c r="O37" s="64">
        <v>-34.79999924</v>
      </c>
      <c r="P37" s="12">
        <v>0.08190032</v>
      </c>
      <c r="Q37" s="12">
        <v>0.150299996</v>
      </c>
      <c r="R37" s="12">
        <v>0.262399996</v>
      </c>
      <c r="S37" s="12">
        <v>0.321600015</v>
      </c>
      <c r="T37" s="12">
        <v>0.372299936</v>
      </c>
      <c r="U37" s="12">
        <v>0.357099936</v>
      </c>
      <c r="V37" s="12">
        <v>0.365900008</v>
      </c>
      <c r="W37" s="68">
        <v>0.46260014</v>
      </c>
    </row>
    <row r="38" customFormat="1" spans="2:23">
      <c r="B38" s="64">
        <v>-34.59999847</v>
      </c>
      <c r="C38" s="65">
        <v>-0.001500022</v>
      </c>
      <c r="D38" s="65">
        <v>-0.077300022</v>
      </c>
      <c r="E38" s="65">
        <v>-0.230200017</v>
      </c>
      <c r="F38" s="65">
        <v>-0.147299537</v>
      </c>
      <c r="G38" s="65">
        <v>-0.182399944</v>
      </c>
      <c r="H38" s="65">
        <v>-0.185198749</v>
      </c>
      <c r="I38" s="65">
        <v>-0.133798749</v>
      </c>
      <c r="J38" s="68">
        <v>-0.034299483</v>
      </c>
      <c r="O38" s="64">
        <v>-34.70000076</v>
      </c>
      <c r="P38" s="12">
        <v>0.088999996</v>
      </c>
      <c r="Q38" s="12">
        <v>0.148600015</v>
      </c>
      <c r="R38" s="12">
        <v>0.247600015</v>
      </c>
      <c r="S38" s="12">
        <v>0.313799995</v>
      </c>
      <c r="T38" s="12">
        <v>0.354200008</v>
      </c>
      <c r="U38" s="12">
        <v>0.350200008</v>
      </c>
      <c r="V38" s="12">
        <v>0.359399991</v>
      </c>
      <c r="W38" s="68">
        <v>0.468499996</v>
      </c>
    </row>
    <row r="39" customFormat="1" spans="2:23">
      <c r="B39" s="64">
        <v>-34.5</v>
      </c>
      <c r="C39" s="65">
        <v>-0.002800017</v>
      </c>
      <c r="D39" s="65">
        <v>-0.065600017</v>
      </c>
      <c r="E39" s="65">
        <v>-0.221600014</v>
      </c>
      <c r="F39" s="65">
        <v>-0.113599944</v>
      </c>
      <c r="G39" s="65">
        <v>-0.142899941</v>
      </c>
      <c r="H39" s="65">
        <v>-0.141099483</v>
      </c>
      <c r="I39" s="65">
        <v>-0.092199483</v>
      </c>
      <c r="J39" s="68">
        <v>-0.010199971</v>
      </c>
      <c r="O39" s="64">
        <v>-34.59999847</v>
      </c>
      <c r="P39" s="12">
        <v>0.093300015</v>
      </c>
      <c r="Q39" s="12">
        <v>0.128499936</v>
      </c>
      <c r="R39" s="12">
        <v>0.242699936</v>
      </c>
      <c r="S39" s="12">
        <v>0.321400008</v>
      </c>
      <c r="T39" s="12">
        <v>0.33890014</v>
      </c>
      <c r="U39" s="12">
        <v>0.33350014</v>
      </c>
      <c r="V39" s="12">
        <v>0.347599996</v>
      </c>
      <c r="W39" s="68">
        <v>0.468699999</v>
      </c>
    </row>
    <row r="40" customFormat="1" spans="2:23">
      <c r="B40" s="64">
        <v>-34.40000153</v>
      </c>
      <c r="C40" s="65">
        <v>-0.000900014</v>
      </c>
      <c r="D40" s="65">
        <v>-0.070400014</v>
      </c>
      <c r="E40" s="65">
        <v>-0.183700421</v>
      </c>
      <c r="F40" s="65">
        <v>-0.084799941</v>
      </c>
      <c r="G40" s="65">
        <v>-0.09319996</v>
      </c>
      <c r="H40" s="65">
        <v>-0.113499971</v>
      </c>
      <c r="I40" s="65">
        <v>-0.071699971</v>
      </c>
      <c r="J40" s="68">
        <v>0.007999986</v>
      </c>
      <c r="O40" s="64">
        <v>-34.5</v>
      </c>
      <c r="P40" s="12">
        <v>0.085099936</v>
      </c>
      <c r="Q40" s="12">
        <v>0.117100008</v>
      </c>
      <c r="R40" s="12">
        <v>0.225300008</v>
      </c>
      <c r="S40" s="12">
        <v>0.32830014</v>
      </c>
      <c r="T40" s="12">
        <v>0.337100145</v>
      </c>
      <c r="U40" s="12">
        <v>0.313100145</v>
      </c>
      <c r="V40" s="12">
        <v>0.338099999</v>
      </c>
      <c r="W40" s="68">
        <v>0.444700182</v>
      </c>
    </row>
    <row r="41" customFormat="1" spans="2:23">
      <c r="B41" s="64">
        <v>-34.29999924</v>
      </c>
      <c r="C41" s="65">
        <v>0.030900056</v>
      </c>
      <c r="D41" s="65">
        <v>-0.066499944</v>
      </c>
      <c r="E41" s="65">
        <v>-0.145499941</v>
      </c>
      <c r="F41" s="65">
        <v>-0.063599483</v>
      </c>
      <c r="G41" s="65">
        <v>-0.085899971</v>
      </c>
      <c r="H41" s="65">
        <v>-0.08929912</v>
      </c>
      <c r="I41" s="65">
        <v>-0.04099912</v>
      </c>
      <c r="J41" s="68">
        <v>0.030999981</v>
      </c>
      <c r="O41" s="64">
        <v>-34.40000153</v>
      </c>
      <c r="P41" s="12">
        <v>0.097800008</v>
      </c>
      <c r="Q41" s="12">
        <v>0.11870014</v>
      </c>
      <c r="R41" s="12">
        <v>0.22850014</v>
      </c>
      <c r="S41" s="12">
        <v>0.329499996</v>
      </c>
      <c r="T41" s="12">
        <v>0.349499999</v>
      </c>
      <c r="U41" s="12">
        <v>0.324999999</v>
      </c>
      <c r="V41" s="12">
        <v>0.323600003</v>
      </c>
      <c r="W41" s="68">
        <v>0.415599991</v>
      </c>
    </row>
    <row r="42" customFormat="1" spans="2:23">
      <c r="B42" s="64">
        <v>-34.20000076</v>
      </c>
      <c r="C42" s="65">
        <v>0.038100059</v>
      </c>
      <c r="D42" s="65">
        <v>-0.043999941</v>
      </c>
      <c r="E42" s="65">
        <v>-0.09459996</v>
      </c>
      <c r="F42" s="65">
        <v>-0.042599971</v>
      </c>
      <c r="G42" s="65">
        <v>-0.050000014</v>
      </c>
      <c r="H42" s="65">
        <v>-0.061600019</v>
      </c>
      <c r="I42" s="65">
        <v>-0.011400019</v>
      </c>
      <c r="J42" s="68">
        <v>0.040200015</v>
      </c>
      <c r="O42" s="64">
        <v>-34.29999924</v>
      </c>
      <c r="P42" s="12">
        <v>0.10490014</v>
      </c>
      <c r="Q42" s="12">
        <v>0.117700145</v>
      </c>
      <c r="R42" s="12">
        <v>0.217400145</v>
      </c>
      <c r="S42" s="12">
        <v>0.336899999</v>
      </c>
      <c r="T42" s="12">
        <v>0.348700182</v>
      </c>
      <c r="U42" s="12">
        <v>0.323300182</v>
      </c>
      <c r="V42" s="12">
        <v>0.303599991</v>
      </c>
      <c r="W42" s="68">
        <v>0.382300437</v>
      </c>
    </row>
    <row r="43" customFormat="1" spans="2:23">
      <c r="B43" s="64">
        <v>-34.09999847</v>
      </c>
      <c r="C43" s="65">
        <v>0.078500517</v>
      </c>
      <c r="D43" s="65">
        <v>-0.031299483</v>
      </c>
      <c r="E43" s="65">
        <v>-0.088999971</v>
      </c>
      <c r="F43" s="65">
        <v>-0.03049912</v>
      </c>
      <c r="G43" s="65">
        <v>-0.023300018</v>
      </c>
      <c r="H43" s="65">
        <v>-0.025899091</v>
      </c>
      <c r="I43" s="65">
        <v>0.023500909</v>
      </c>
      <c r="J43" s="68">
        <v>0.065600805</v>
      </c>
      <c r="O43" s="64">
        <v>-34.20000076</v>
      </c>
      <c r="P43" s="12">
        <v>0.103699996</v>
      </c>
      <c r="Q43" s="12">
        <v>0.128699999</v>
      </c>
      <c r="R43" s="12">
        <v>0.229799999</v>
      </c>
      <c r="S43" s="12">
        <v>0.315400003</v>
      </c>
      <c r="T43" s="12">
        <v>0.337499991</v>
      </c>
      <c r="U43" s="12">
        <v>0.313699991</v>
      </c>
      <c r="V43" s="12">
        <v>0.28779999</v>
      </c>
      <c r="W43" s="68">
        <v>0.361799996</v>
      </c>
    </row>
    <row r="44" customFormat="1" spans="2:23">
      <c r="B44" s="64">
        <v>-34</v>
      </c>
      <c r="C44" s="65">
        <v>0.100300029</v>
      </c>
      <c r="D44" s="65">
        <v>-0.035999971</v>
      </c>
      <c r="E44" s="65">
        <v>-0.058100014</v>
      </c>
      <c r="F44" s="65">
        <v>-0.004100019</v>
      </c>
      <c r="G44" s="65">
        <v>0.006500015</v>
      </c>
      <c r="H44" s="65">
        <v>-0.007599195</v>
      </c>
      <c r="I44" s="65">
        <v>0.056200805</v>
      </c>
      <c r="J44" s="68">
        <v>0.065799972</v>
      </c>
      <c r="O44" s="64">
        <v>-34.09999847</v>
      </c>
      <c r="P44" s="12">
        <v>0.116599999</v>
      </c>
      <c r="Q44" s="12">
        <v>0.125200182</v>
      </c>
      <c r="R44" s="12">
        <v>0.220800182</v>
      </c>
      <c r="S44" s="12">
        <v>0.288299991</v>
      </c>
      <c r="T44" s="12">
        <v>0.315900437</v>
      </c>
      <c r="U44" s="12">
        <v>0.304800437</v>
      </c>
      <c r="V44" s="12">
        <v>0.285399996</v>
      </c>
      <c r="W44" s="68">
        <v>0.344499995</v>
      </c>
    </row>
    <row r="45" customFormat="1" spans="2:23">
      <c r="B45" s="64">
        <v>-33.90000153</v>
      </c>
      <c r="C45" s="65">
        <v>0.097699986</v>
      </c>
      <c r="D45" s="65">
        <v>-0.013700014</v>
      </c>
      <c r="E45" s="65">
        <v>-0.034700853</v>
      </c>
      <c r="F45" s="65">
        <v>0.009600015</v>
      </c>
      <c r="G45" s="65">
        <v>0.034399971</v>
      </c>
      <c r="H45" s="65">
        <v>0.014099972</v>
      </c>
      <c r="I45" s="65">
        <v>0.079699972</v>
      </c>
      <c r="J45" s="68">
        <v>0.080200003</v>
      </c>
      <c r="O45" s="64">
        <v>-34</v>
      </c>
      <c r="P45" s="12">
        <v>0.096400182</v>
      </c>
      <c r="Q45" s="12">
        <v>0.109200289</v>
      </c>
      <c r="R45" s="12">
        <v>0.218900289</v>
      </c>
      <c r="S45" s="12">
        <v>0.264000437</v>
      </c>
      <c r="T45" s="12">
        <v>0.293500324</v>
      </c>
      <c r="U45" s="12">
        <v>0.288100324</v>
      </c>
      <c r="V45" s="12">
        <v>0.281899995</v>
      </c>
      <c r="W45" s="68">
        <v>0.328800293</v>
      </c>
    </row>
    <row r="46" customFormat="1" spans="2:23">
      <c r="B46" s="64">
        <v>-33.79999924</v>
      </c>
      <c r="C46" s="65">
        <v>0.112899982</v>
      </c>
      <c r="D46" s="65">
        <v>-0.025400019</v>
      </c>
      <c r="E46" s="65">
        <v>-0.030799985</v>
      </c>
      <c r="F46" s="65">
        <v>0.027900805</v>
      </c>
      <c r="G46" s="65">
        <v>0.036499972</v>
      </c>
      <c r="H46" s="65">
        <v>0.01390048</v>
      </c>
      <c r="I46" s="65">
        <v>0.09230048</v>
      </c>
      <c r="J46" s="68">
        <v>0.067999984</v>
      </c>
      <c r="O46" s="64">
        <v>-33.90000153</v>
      </c>
      <c r="P46" s="12">
        <v>0.077899991</v>
      </c>
      <c r="Q46" s="12">
        <v>0.090700437</v>
      </c>
      <c r="R46" s="12">
        <v>0.209300437</v>
      </c>
      <c r="S46" s="12">
        <v>0.242199996</v>
      </c>
      <c r="T46" s="12">
        <v>0.284499995</v>
      </c>
      <c r="U46" s="12">
        <v>0.275099995</v>
      </c>
      <c r="V46" s="12">
        <v>0.271699995</v>
      </c>
      <c r="W46" s="68">
        <v>0.319400007</v>
      </c>
    </row>
    <row r="47" customFormat="1" spans="2:23">
      <c r="B47" s="64">
        <v>-33.70000076</v>
      </c>
      <c r="C47" s="65">
        <v>0.112100015</v>
      </c>
      <c r="D47" s="65">
        <v>-0.028399985</v>
      </c>
      <c r="E47" s="65">
        <v>-0.033700029</v>
      </c>
      <c r="F47" s="65">
        <v>0.038599972</v>
      </c>
      <c r="G47" s="65">
        <v>0.034500003</v>
      </c>
      <c r="H47" s="65">
        <v>0.025899984</v>
      </c>
      <c r="I47" s="65">
        <v>0.092599984</v>
      </c>
      <c r="J47" s="68">
        <v>0.079099971</v>
      </c>
      <c r="O47" s="64">
        <v>-33.79999924</v>
      </c>
      <c r="P47" s="12">
        <v>0.055300437</v>
      </c>
      <c r="Q47" s="12">
        <v>0.076300324</v>
      </c>
      <c r="R47" s="12">
        <v>0.203000324</v>
      </c>
      <c r="S47" s="12">
        <v>0.229599995</v>
      </c>
      <c r="T47" s="12">
        <v>0.275600293</v>
      </c>
      <c r="U47" s="12">
        <v>0.263200293</v>
      </c>
      <c r="V47" s="12">
        <v>0.267200007</v>
      </c>
      <c r="W47" s="68">
        <v>0.314300161</v>
      </c>
    </row>
    <row r="48" customFormat="1" spans="2:23">
      <c r="B48" s="64">
        <v>-33.59999847</v>
      </c>
      <c r="C48" s="65">
        <v>0.124400805</v>
      </c>
      <c r="D48" s="65">
        <v>-0.023699195</v>
      </c>
      <c r="E48" s="65">
        <v>-0.033500028</v>
      </c>
      <c r="F48" s="65">
        <v>0.04530048</v>
      </c>
      <c r="G48" s="65">
        <v>0.033899984</v>
      </c>
      <c r="H48" s="65">
        <v>0.035000686</v>
      </c>
      <c r="I48" s="65">
        <v>0.084600686</v>
      </c>
      <c r="J48" s="68">
        <v>0.091500776</v>
      </c>
      <c r="O48" s="64">
        <v>-33.70000076</v>
      </c>
      <c r="P48" s="12">
        <v>0.049399996</v>
      </c>
      <c r="Q48" s="12">
        <v>0.072199995</v>
      </c>
      <c r="R48" s="12">
        <v>0.193399995</v>
      </c>
      <c r="S48" s="12">
        <v>0.214799995</v>
      </c>
      <c r="T48" s="12">
        <v>0.267900007</v>
      </c>
      <c r="U48" s="12">
        <v>0.264400007</v>
      </c>
      <c r="V48" s="12">
        <v>0.260100012</v>
      </c>
      <c r="W48" s="68">
        <v>0.308100005</v>
      </c>
    </row>
    <row r="49" customFormat="1" spans="2:23">
      <c r="B49" s="64">
        <v>-33.5</v>
      </c>
      <c r="C49" s="65">
        <v>0.121099972</v>
      </c>
      <c r="D49" s="65">
        <v>-0.019900028</v>
      </c>
      <c r="E49" s="65">
        <v>-0.018999997</v>
      </c>
      <c r="F49" s="65">
        <v>0.050899984</v>
      </c>
      <c r="G49" s="65">
        <v>0.050499971</v>
      </c>
      <c r="H49" s="65">
        <v>0.052300776</v>
      </c>
      <c r="I49" s="65">
        <v>0.079800776</v>
      </c>
      <c r="J49" s="68">
        <v>0.103899989</v>
      </c>
      <c r="O49" s="64">
        <v>-33.59999847</v>
      </c>
      <c r="P49" s="12">
        <v>0.040099995</v>
      </c>
      <c r="Q49" s="12">
        <v>0.058800293</v>
      </c>
      <c r="R49" s="12">
        <v>0.181000293</v>
      </c>
      <c r="S49" s="12">
        <v>0.199600007</v>
      </c>
      <c r="T49" s="12">
        <v>0.261200161</v>
      </c>
      <c r="U49" s="12">
        <v>0.259800161</v>
      </c>
      <c r="V49" s="12">
        <v>0.249000005</v>
      </c>
      <c r="W49" s="68">
        <v>0.30360001</v>
      </c>
    </row>
    <row r="50" customFormat="1" spans="2:23">
      <c r="B50" s="64">
        <v>-33.40000153</v>
      </c>
      <c r="C50" s="65">
        <v>0.132400003</v>
      </c>
      <c r="D50" s="65">
        <v>-0.019099997</v>
      </c>
      <c r="E50" s="65">
        <v>-0.020800433</v>
      </c>
      <c r="F50" s="65">
        <v>0.052599971</v>
      </c>
      <c r="G50" s="65">
        <v>0.052000001</v>
      </c>
      <c r="H50" s="65">
        <v>0.062699989</v>
      </c>
      <c r="I50" s="65">
        <v>0.082299989</v>
      </c>
      <c r="J50" s="68">
        <v>0.109699986</v>
      </c>
      <c r="O50" s="64">
        <v>-33.5</v>
      </c>
      <c r="P50" s="12">
        <v>0.031600293</v>
      </c>
      <c r="Q50" s="12">
        <v>0.054600215</v>
      </c>
      <c r="R50" s="12">
        <v>0.178300215</v>
      </c>
      <c r="S50" s="12">
        <v>0.196100161</v>
      </c>
      <c r="T50" s="12">
        <v>0.250000363</v>
      </c>
      <c r="U50" s="12">
        <v>0.260900363</v>
      </c>
      <c r="V50" s="12">
        <v>0.24320001</v>
      </c>
      <c r="W50" s="68">
        <v>0.298300266</v>
      </c>
    </row>
    <row r="51" customFormat="1" spans="2:23">
      <c r="B51" s="64">
        <v>-33.29999924</v>
      </c>
      <c r="C51" s="65">
        <v>0.126599984</v>
      </c>
      <c r="D51" s="65">
        <v>-0.023600016</v>
      </c>
      <c r="E51" s="65">
        <v>-0.007700029</v>
      </c>
      <c r="F51" s="65">
        <v>0.056900776</v>
      </c>
      <c r="G51" s="65">
        <v>0.058999989</v>
      </c>
      <c r="H51" s="65">
        <v>0.062400641</v>
      </c>
      <c r="I51" s="65">
        <v>0.089900641</v>
      </c>
      <c r="J51" s="68">
        <v>0.113800022</v>
      </c>
      <c r="O51" s="64">
        <v>-33.40000153</v>
      </c>
      <c r="P51" s="12">
        <v>0.030300007</v>
      </c>
      <c r="Q51" s="12">
        <v>0.050100161</v>
      </c>
      <c r="R51" s="12">
        <v>0.181100161</v>
      </c>
      <c r="S51" s="12">
        <v>0.193700005</v>
      </c>
      <c r="T51" s="12">
        <v>0.24840001</v>
      </c>
      <c r="U51" s="12">
        <v>0.26140001</v>
      </c>
      <c r="V51" s="12">
        <v>0.239699997</v>
      </c>
      <c r="W51" s="68">
        <v>0.292699999</v>
      </c>
    </row>
    <row r="52" customFormat="1" spans="2:23">
      <c r="B52" s="64">
        <v>-33.20000076</v>
      </c>
      <c r="C52" s="65">
        <v>0.133999971</v>
      </c>
      <c r="D52" s="65">
        <v>-0.019200029</v>
      </c>
      <c r="E52" s="65">
        <v>-0.006399999</v>
      </c>
      <c r="F52" s="65">
        <v>0.065399989</v>
      </c>
      <c r="G52" s="65">
        <v>0.060499986</v>
      </c>
      <c r="H52" s="65">
        <v>0.069100022</v>
      </c>
      <c r="I52" s="65">
        <v>0.094100022</v>
      </c>
      <c r="J52" s="68">
        <v>0.117200003</v>
      </c>
      <c r="O52" s="64">
        <v>-33.29999924</v>
      </c>
      <c r="P52" s="12">
        <v>0.027100161</v>
      </c>
      <c r="Q52" s="12">
        <v>0.039000363</v>
      </c>
      <c r="R52" s="12">
        <v>0.170700363</v>
      </c>
      <c r="S52" s="12">
        <v>0.18910001</v>
      </c>
      <c r="T52" s="12">
        <v>0.242600266</v>
      </c>
      <c r="U52" s="12">
        <v>0.260700266</v>
      </c>
      <c r="V52" s="12">
        <v>0.242199999</v>
      </c>
      <c r="W52" s="68">
        <v>0.286100143</v>
      </c>
    </row>
    <row r="53" customFormat="1" spans="2:23">
      <c r="B53" s="64">
        <v>-33.09999847</v>
      </c>
      <c r="C53" s="65">
        <v>0.132800776</v>
      </c>
      <c r="D53" s="65">
        <v>-0.015399224</v>
      </c>
      <c r="E53" s="65">
        <v>-0.000700011</v>
      </c>
      <c r="F53" s="65">
        <v>0.068700641</v>
      </c>
      <c r="G53" s="65">
        <v>0.061200022</v>
      </c>
      <c r="H53" s="65">
        <v>0.074600718</v>
      </c>
      <c r="I53" s="65">
        <v>0.099200718</v>
      </c>
      <c r="J53" s="68">
        <v>0.124700814</v>
      </c>
      <c r="O53" s="64">
        <v>-33.20000076</v>
      </c>
      <c r="P53" s="12">
        <v>0.022200005</v>
      </c>
      <c r="Q53" s="12">
        <v>0.03480001</v>
      </c>
      <c r="R53" s="12">
        <v>0.16590001</v>
      </c>
      <c r="S53" s="12">
        <v>0.188799997</v>
      </c>
      <c r="T53" s="12">
        <v>0.240399999</v>
      </c>
      <c r="U53" s="12">
        <v>0.260399999</v>
      </c>
      <c r="V53" s="12">
        <v>0.241299994</v>
      </c>
      <c r="W53" s="68">
        <v>0.2839</v>
      </c>
    </row>
    <row r="54" customFormat="1" spans="2:23">
      <c r="B54" s="64">
        <v>-33</v>
      </c>
      <c r="C54" s="65">
        <v>0.134799989</v>
      </c>
      <c r="D54" s="65">
        <v>-0.013200011</v>
      </c>
      <c r="E54" s="65">
        <v>0.001999986</v>
      </c>
      <c r="F54" s="65">
        <v>0.073500022</v>
      </c>
      <c r="G54" s="65">
        <v>0.062600003</v>
      </c>
      <c r="H54" s="65">
        <v>0.076900814</v>
      </c>
      <c r="I54" s="65">
        <v>0.097400814</v>
      </c>
      <c r="J54" s="68">
        <v>0.130399998</v>
      </c>
      <c r="O54" s="64">
        <v>-33.09999847</v>
      </c>
      <c r="P54" s="12">
        <v>0.01630001</v>
      </c>
      <c r="Q54" s="12">
        <v>0.031600266</v>
      </c>
      <c r="R54" s="12">
        <v>0.161700266</v>
      </c>
      <c r="S54" s="12">
        <v>0.189999999</v>
      </c>
      <c r="T54" s="12">
        <v>0.240300143</v>
      </c>
      <c r="U54" s="12">
        <v>0.260300143</v>
      </c>
      <c r="V54" s="12">
        <v>0.2432</v>
      </c>
      <c r="W54" s="68">
        <v>0.285500014</v>
      </c>
    </row>
    <row r="55" customFormat="1" spans="2:23">
      <c r="B55" s="64">
        <v>-32.90000153</v>
      </c>
      <c r="C55" s="65">
        <v>0.137699986</v>
      </c>
      <c r="D55" s="65">
        <v>-0.011300014</v>
      </c>
      <c r="E55" s="65">
        <v>0.007999366</v>
      </c>
      <c r="F55" s="65">
        <v>0.082300003</v>
      </c>
      <c r="G55" s="65">
        <v>0.06779998</v>
      </c>
      <c r="H55" s="65">
        <v>0.083299998</v>
      </c>
      <c r="I55" s="65">
        <v>0.104499998</v>
      </c>
      <c r="J55" s="68">
        <v>0.133699981</v>
      </c>
      <c r="O55" s="64">
        <v>-33</v>
      </c>
      <c r="P55" s="12">
        <v>0.011800266</v>
      </c>
      <c r="Q55" s="12">
        <v>0.022400207</v>
      </c>
      <c r="R55" s="12">
        <v>0.160800207</v>
      </c>
      <c r="S55" s="12">
        <v>0.186500143</v>
      </c>
      <c r="T55" s="12">
        <v>0.24100003</v>
      </c>
      <c r="U55" s="12">
        <v>0.25730003</v>
      </c>
      <c r="V55" s="12">
        <v>0.247200014</v>
      </c>
      <c r="W55" s="68">
        <v>0.283499991</v>
      </c>
    </row>
    <row r="56" customFormat="1" spans="2:23">
      <c r="B56" s="64">
        <v>-32.79999924</v>
      </c>
      <c r="C56" s="65">
        <v>0.135900022</v>
      </c>
      <c r="D56" s="65">
        <v>-0.012899978</v>
      </c>
      <c r="E56" s="65">
        <v>0.008900003</v>
      </c>
      <c r="F56" s="65">
        <v>0.089500814</v>
      </c>
      <c r="G56" s="65">
        <v>0.078299998</v>
      </c>
      <c r="H56" s="65">
        <v>0.091200637</v>
      </c>
      <c r="I56" s="65">
        <v>0.104900637</v>
      </c>
      <c r="J56" s="68">
        <v>0.136199974</v>
      </c>
      <c r="O56" s="64">
        <v>-32.90000153</v>
      </c>
      <c r="P56" s="12">
        <v>0.005499999</v>
      </c>
      <c r="Q56" s="12">
        <v>0.019000143</v>
      </c>
      <c r="R56" s="12">
        <v>0.161800143</v>
      </c>
      <c r="S56" s="12">
        <v>0.183</v>
      </c>
      <c r="T56" s="12">
        <v>0.243400014</v>
      </c>
      <c r="U56" s="12">
        <v>0.255400014</v>
      </c>
      <c r="V56" s="12">
        <v>0.248699991</v>
      </c>
      <c r="W56" s="68">
        <v>0.281999994</v>
      </c>
    </row>
    <row r="57" customFormat="1" spans="2:23">
      <c r="B57" s="64">
        <v>-32.70000076</v>
      </c>
      <c r="C57" s="65">
        <v>0.136500003</v>
      </c>
      <c r="D57" s="65">
        <v>-0.013999997</v>
      </c>
      <c r="E57" s="65">
        <v>0.01189998</v>
      </c>
      <c r="F57" s="65">
        <v>0.100299998</v>
      </c>
      <c r="G57" s="65">
        <v>0.080099981</v>
      </c>
      <c r="H57" s="65">
        <v>0.100699974</v>
      </c>
      <c r="I57" s="65">
        <v>0.111499974</v>
      </c>
      <c r="J57" s="68">
        <v>0.135500004</v>
      </c>
      <c r="O57" s="64">
        <v>-32.79999924</v>
      </c>
      <c r="P57" s="12">
        <v>0.000800143</v>
      </c>
      <c r="Q57" s="12">
        <v>0.02480003</v>
      </c>
      <c r="R57" s="12">
        <v>0.16580003</v>
      </c>
      <c r="S57" s="12">
        <v>0.181900014</v>
      </c>
      <c r="T57" s="12">
        <v>0.239699991</v>
      </c>
      <c r="U57" s="12">
        <v>0.252799991</v>
      </c>
      <c r="V57" s="12">
        <v>0.244899994</v>
      </c>
      <c r="W57" s="68">
        <v>0.278700079</v>
      </c>
    </row>
    <row r="58" customFormat="1" spans="2:23">
      <c r="B58" s="64">
        <v>-32.59999847</v>
      </c>
      <c r="C58" s="65">
        <v>0.134100814</v>
      </c>
      <c r="D58" s="65">
        <v>-0.010699186</v>
      </c>
      <c r="E58" s="65">
        <v>0.018799998</v>
      </c>
      <c r="F58" s="65">
        <v>0.107500637</v>
      </c>
      <c r="G58" s="65">
        <v>0.083599974</v>
      </c>
      <c r="H58" s="65">
        <v>0.1062006</v>
      </c>
      <c r="I58" s="65">
        <v>0.1141006</v>
      </c>
      <c r="J58" s="68">
        <v>0.129500516</v>
      </c>
      <c r="O58" s="64">
        <v>-32.70000076</v>
      </c>
      <c r="P58" s="12">
        <v>-0.0018</v>
      </c>
      <c r="Q58" s="12">
        <v>0.027300014</v>
      </c>
      <c r="R58" s="12">
        <v>0.164700014</v>
      </c>
      <c r="S58" s="12">
        <v>0.182199991</v>
      </c>
      <c r="T58" s="12">
        <v>0.236399994</v>
      </c>
      <c r="U58" s="12">
        <v>0.251999994</v>
      </c>
      <c r="V58" s="12">
        <v>0.24589999</v>
      </c>
      <c r="W58" s="68">
        <v>0.271399991</v>
      </c>
    </row>
    <row r="59" customFormat="1" spans="2:23">
      <c r="B59" s="64">
        <v>-32.5</v>
      </c>
      <c r="C59" s="65">
        <v>0.136999998</v>
      </c>
      <c r="D59" s="65">
        <v>-0.006800002</v>
      </c>
      <c r="E59" s="65">
        <v>0.025799981</v>
      </c>
      <c r="F59" s="65">
        <v>0.117099974</v>
      </c>
      <c r="G59" s="65">
        <v>0.087300004</v>
      </c>
      <c r="H59" s="65">
        <v>0.112600516</v>
      </c>
      <c r="I59" s="65">
        <v>0.116200516</v>
      </c>
      <c r="J59" s="68">
        <v>0.123700007</v>
      </c>
      <c r="O59" s="64">
        <v>-32.59999847</v>
      </c>
      <c r="P59" s="12">
        <v>-0.005099986</v>
      </c>
      <c r="Q59" s="12">
        <v>0.023499991</v>
      </c>
      <c r="R59" s="12">
        <v>0.159899991</v>
      </c>
      <c r="S59" s="12">
        <v>0.181699994</v>
      </c>
      <c r="T59" s="12">
        <v>0.231500079</v>
      </c>
      <c r="U59" s="12">
        <v>0.252200079</v>
      </c>
      <c r="V59" s="12">
        <v>0.238699991</v>
      </c>
      <c r="W59" s="68">
        <v>0.264800076</v>
      </c>
    </row>
    <row r="60" customFormat="1" spans="2:23">
      <c r="B60" s="64">
        <v>-32.40000153</v>
      </c>
      <c r="C60" s="65">
        <v>0.132999981</v>
      </c>
      <c r="D60" s="65">
        <v>-0.008300019</v>
      </c>
      <c r="E60" s="65">
        <v>0.032599319</v>
      </c>
      <c r="F60" s="65">
        <v>0.118500004</v>
      </c>
      <c r="G60" s="65">
        <v>0.087899979</v>
      </c>
      <c r="H60" s="65">
        <v>0.116000305</v>
      </c>
      <c r="I60" s="65">
        <v>0.116600305</v>
      </c>
      <c r="J60" s="68">
        <v>0.119200282</v>
      </c>
      <c r="O60" s="64">
        <v>-32.5</v>
      </c>
      <c r="P60" s="12">
        <v>-0.007500009</v>
      </c>
      <c r="Q60" s="12">
        <v>0.018000024</v>
      </c>
      <c r="R60" s="12">
        <v>0.158100024</v>
      </c>
      <c r="S60" s="12">
        <v>0.178400079</v>
      </c>
      <c r="T60" s="12">
        <v>0.2175002</v>
      </c>
      <c r="U60" s="12">
        <v>0.2493002</v>
      </c>
      <c r="V60" s="12">
        <v>0.232199986</v>
      </c>
      <c r="W60" s="68">
        <v>0.256999918</v>
      </c>
    </row>
    <row r="61" customFormat="1" spans="2:23">
      <c r="B61" s="64">
        <v>-32.29999924</v>
      </c>
      <c r="C61" s="65">
        <v>0.130599974</v>
      </c>
      <c r="D61" s="65">
        <v>-0.004200026</v>
      </c>
      <c r="E61" s="65">
        <v>0.036600004</v>
      </c>
      <c r="F61" s="65">
        <v>0.118800516</v>
      </c>
      <c r="G61" s="65">
        <v>0.090600007</v>
      </c>
      <c r="H61" s="65">
        <v>0.12150058</v>
      </c>
      <c r="I61" s="65">
        <v>0.12170058</v>
      </c>
      <c r="J61" s="68">
        <v>0.115800281</v>
      </c>
      <c r="O61" s="64">
        <v>-32.40000153</v>
      </c>
      <c r="P61" s="12">
        <v>-0.006900006</v>
      </c>
      <c r="Q61" s="12">
        <v>0.014500079</v>
      </c>
      <c r="R61" s="12">
        <v>0.153600079</v>
      </c>
      <c r="S61" s="12">
        <v>0.169499991</v>
      </c>
      <c r="T61" s="12">
        <v>0.204700076</v>
      </c>
      <c r="U61" s="12">
        <v>0.242100076</v>
      </c>
      <c r="V61" s="12">
        <v>0.229399859</v>
      </c>
      <c r="W61" s="68">
        <v>0.2502</v>
      </c>
    </row>
    <row r="62" customFormat="1" spans="2:23">
      <c r="B62" s="64">
        <v>-32.20000076</v>
      </c>
      <c r="C62" s="65">
        <v>0.127500004</v>
      </c>
      <c r="D62" s="65">
        <v>-0.002599996</v>
      </c>
      <c r="E62" s="65">
        <v>0.034399979</v>
      </c>
      <c r="F62" s="65">
        <v>0.117900007</v>
      </c>
      <c r="G62" s="65">
        <v>0.097799984</v>
      </c>
      <c r="H62" s="65">
        <v>0.128100281</v>
      </c>
      <c r="I62" s="65">
        <v>0.127200281</v>
      </c>
      <c r="J62" s="68">
        <v>0.111199995</v>
      </c>
      <c r="O62" s="64">
        <v>-32.29999924</v>
      </c>
      <c r="P62" s="12">
        <v>-0.003899921</v>
      </c>
      <c r="Q62" s="12">
        <v>0.0072002</v>
      </c>
      <c r="R62" s="12">
        <v>0.1486002</v>
      </c>
      <c r="S62" s="12">
        <v>0.165900076</v>
      </c>
      <c r="T62" s="12">
        <v>0.196500008</v>
      </c>
      <c r="U62" s="12">
        <v>0.238900008</v>
      </c>
      <c r="V62" s="12">
        <v>0.2285</v>
      </c>
      <c r="W62" s="68">
        <v>0.247499989</v>
      </c>
    </row>
    <row r="63" customFormat="1" spans="2:23">
      <c r="B63" s="64">
        <v>-32.09999847</v>
      </c>
      <c r="C63" s="65">
        <v>0.125100516</v>
      </c>
      <c r="D63" s="65">
        <v>-0.004399484</v>
      </c>
      <c r="E63" s="65">
        <v>0.030700007</v>
      </c>
      <c r="F63" s="65">
        <v>0.125900282</v>
      </c>
      <c r="G63" s="65">
        <v>0.101999983</v>
      </c>
      <c r="H63" s="65">
        <v>0.132000174</v>
      </c>
      <c r="I63" s="65">
        <v>0.129400174</v>
      </c>
      <c r="J63" s="68">
        <v>0.103700022</v>
      </c>
      <c r="O63" s="64">
        <v>-32.20000076</v>
      </c>
      <c r="P63" s="12">
        <v>-0.007700009</v>
      </c>
      <c r="Q63" s="12">
        <v>0.001900076</v>
      </c>
      <c r="R63" s="12">
        <v>0.147700076</v>
      </c>
      <c r="S63" s="12">
        <v>0.165899918</v>
      </c>
      <c r="T63" s="12">
        <v>0.1956</v>
      </c>
      <c r="U63" s="12">
        <v>0.2353</v>
      </c>
      <c r="V63" s="12">
        <v>0.22699993</v>
      </c>
      <c r="W63" s="68">
        <v>0.242400001</v>
      </c>
    </row>
    <row r="64" customFormat="1" spans="2:23">
      <c r="B64" s="64">
        <v>-32</v>
      </c>
      <c r="C64" s="65">
        <v>0.117700007</v>
      </c>
      <c r="D64" s="65">
        <v>-0.002099993</v>
      </c>
      <c r="E64" s="65">
        <v>0.033699984</v>
      </c>
      <c r="F64" s="65">
        <v>0.134000281</v>
      </c>
      <c r="G64" s="65">
        <v>0.103999995</v>
      </c>
      <c r="H64" s="65">
        <v>0.12840026</v>
      </c>
      <c r="I64" s="65">
        <v>0.12780026</v>
      </c>
      <c r="J64" s="68">
        <v>0.105999997</v>
      </c>
      <c r="O64" s="64">
        <v>-32.09999847</v>
      </c>
      <c r="P64" s="12">
        <v>-0.008899924</v>
      </c>
      <c r="Q64" s="12">
        <v>-0.001499992</v>
      </c>
      <c r="R64" s="12">
        <v>0.141700008</v>
      </c>
      <c r="S64" s="12">
        <v>0.1635</v>
      </c>
      <c r="T64" s="12">
        <v>0.196799989</v>
      </c>
      <c r="U64" s="12">
        <v>0.235099989</v>
      </c>
      <c r="V64" s="12">
        <v>0.220999852</v>
      </c>
      <c r="W64" s="68">
        <v>0.231899992</v>
      </c>
    </row>
    <row r="65" customFormat="1" spans="2:23">
      <c r="B65" s="64">
        <v>-31.89999962</v>
      </c>
      <c r="C65" s="65">
        <v>0.117000282</v>
      </c>
      <c r="D65" s="65">
        <v>0.003600282</v>
      </c>
      <c r="E65" s="65">
        <v>0.039799983</v>
      </c>
      <c r="F65" s="65">
        <v>0.140300174</v>
      </c>
      <c r="G65" s="65">
        <v>0.103500022</v>
      </c>
      <c r="H65" s="65">
        <v>0.127799997</v>
      </c>
      <c r="I65" s="65">
        <v>0.134699997</v>
      </c>
      <c r="J65" s="68">
        <v>0.09250013</v>
      </c>
      <c r="O65" s="64">
        <v>-32</v>
      </c>
      <c r="P65" s="12">
        <v>-0.010400082</v>
      </c>
      <c r="Q65" s="12">
        <v>-0.0036</v>
      </c>
      <c r="R65" s="12">
        <v>0.1443</v>
      </c>
      <c r="S65" s="12">
        <v>0.16309993</v>
      </c>
      <c r="T65" s="12">
        <v>0.197400001</v>
      </c>
      <c r="U65" s="12">
        <v>0.231900001</v>
      </c>
      <c r="V65" s="12">
        <v>0.213899873</v>
      </c>
      <c r="W65" s="68">
        <v>0.230899847</v>
      </c>
    </row>
    <row r="66" customFormat="1" spans="2:23">
      <c r="B66" s="64">
        <v>-31.79999924</v>
      </c>
      <c r="C66" s="65">
        <v>0.120500281</v>
      </c>
      <c r="D66" s="65">
        <v>0.009700281</v>
      </c>
      <c r="E66" s="65">
        <v>0.045499995</v>
      </c>
      <c r="F66" s="65">
        <v>0.14240026</v>
      </c>
      <c r="G66" s="65">
        <v>0.108799997</v>
      </c>
      <c r="H66" s="65">
        <v>0.116400249</v>
      </c>
      <c r="I66" s="65">
        <v>0.126500249</v>
      </c>
      <c r="J66" s="68">
        <v>0.086600073</v>
      </c>
      <c r="O66" s="64">
        <v>-31.89999962</v>
      </c>
      <c r="P66" s="12">
        <v>-0.0097</v>
      </c>
      <c r="Q66" s="12">
        <v>-0.000500011</v>
      </c>
      <c r="R66" s="12">
        <v>0.144699989</v>
      </c>
      <c r="S66" s="12">
        <v>0.162199852</v>
      </c>
      <c r="T66" s="12">
        <v>0.194799992</v>
      </c>
      <c r="U66" s="12">
        <v>0.222799992</v>
      </c>
      <c r="V66" s="12">
        <v>0.209499728</v>
      </c>
      <c r="W66" s="68">
        <v>0.220799751</v>
      </c>
    </row>
    <row r="67" customFormat="1" spans="2:23">
      <c r="B67" s="64">
        <v>-31.70000076</v>
      </c>
      <c r="C67" s="65">
        <v>0.123799995</v>
      </c>
      <c r="D67" s="65">
        <v>0.016199995</v>
      </c>
      <c r="E67" s="65">
        <v>0.039299843</v>
      </c>
      <c r="F67" s="65">
        <v>0.145299997</v>
      </c>
      <c r="G67" s="65">
        <v>0.097900011</v>
      </c>
      <c r="H67" s="65">
        <v>0.113900073</v>
      </c>
      <c r="I67" s="65">
        <v>0.122400073</v>
      </c>
      <c r="J67" s="68">
        <v>0.081800005</v>
      </c>
      <c r="O67" s="64">
        <v>-31.79999924</v>
      </c>
      <c r="P67" s="12">
        <v>-0.009100011</v>
      </c>
      <c r="Q67" s="12">
        <v>-9.99392e-5</v>
      </c>
      <c r="R67" s="12">
        <v>0.139000061</v>
      </c>
      <c r="S67" s="12">
        <v>0.159699992</v>
      </c>
      <c r="T67" s="12">
        <v>0.192399996</v>
      </c>
      <c r="U67" s="12">
        <v>0.217699996</v>
      </c>
      <c r="V67" s="12">
        <v>0.204799751</v>
      </c>
      <c r="W67" s="68">
        <v>0.205599998</v>
      </c>
    </row>
    <row r="68" customFormat="1" spans="2:23">
      <c r="B68" s="64">
        <v>-31.60000038</v>
      </c>
      <c r="C68" s="65">
        <v>0.119100022</v>
      </c>
      <c r="D68" s="65">
        <v>0.018200022</v>
      </c>
      <c r="E68" s="65">
        <v>0.041699759</v>
      </c>
      <c r="F68" s="65">
        <v>0.13710013</v>
      </c>
      <c r="G68" s="65">
        <v>0.093900013</v>
      </c>
      <c r="H68" s="65">
        <v>0.109200184</v>
      </c>
      <c r="I68" s="65">
        <v>0.116900184</v>
      </c>
      <c r="J68" s="68">
        <v>0.077799972</v>
      </c>
      <c r="O68" s="64">
        <v>-31.70000076</v>
      </c>
      <c r="P68" s="12">
        <v>-0.008499999</v>
      </c>
      <c r="Q68" s="12">
        <v>-0.005699859</v>
      </c>
      <c r="R68" s="12">
        <v>0.131000141</v>
      </c>
      <c r="S68" s="12">
        <v>0.158199847</v>
      </c>
      <c r="T68" s="12">
        <v>0.187400005</v>
      </c>
      <c r="U68" s="12">
        <v>0.211400005</v>
      </c>
      <c r="V68" s="12">
        <v>0.192899864</v>
      </c>
      <c r="W68" s="68">
        <v>0.198199999</v>
      </c>
    </row>
    <row r="69" customFormat="1" spans="2:23">
      <c r="B69" s="64">
        <v>-31.5</v>
      </c>
      <c r="C69" s="65">
        <v>0.121099997</v>
      </c>
      <c r="D69" s="65">
        <v>0.020899997</v>
      </c>
      <c r="E69" s="65">
        <v>0.028300011</v>
      </c>
      <c r="F69" s="65">
        <v>0.135400073</v>
      </c>
      <c r="G69" s="65">
        <v>0.087300005</v>
      </c>
      <c r="H69" s="65">
        <v>0.10490021</v>
      </c>
      <c r="I69" s="65">
        <v>0.11420021</v>
      </c>
      <c r="J69" s="68">
        <v>0.084299989</v>
      </c>
      <c r="O69" s="64">
        <v>-31.60000038</v>
      </c>
      <c r="P69" s="12">
        <v>-0.007700008</v>
      </c>
      <c r="Q69" s="12">
        <v>-0.014000004</v>
      </c>
      <c r="R69" s="12">
        <v>0.123799996</v>
      </c>
      <c r="S69" s="12">
        <v>0.154799751</v>
      </c>
      <c r="T69" s="12">
        <v>0.178099998</v>
      </c>
      <c r="U69" s="12">
        <v>0.199699998</v>
      </c>
      <c r="V69" s="12">
        <v>0.189399895</v>
      </c>
      <c r="W69" s="68">
        <v>0.193399997</v>
      </c>
    </row>
    <row r="70" customFormat="1" spans="2:23">
      <c r="B70" s="64">
        <v>-31.39999962</v>
      </c>
      <c r="C70" s="65">
        <v>0.10980013</v>
      </c>
      <c r="D70" s="65">
        <v>0.01070013</v>
      </c>
      <c r="E70" s="65">
        <v>0.022700013</v>
      </c>
      <c r="F70" s="65">
        <v>0.136100184</v>
      </c>
      <c r="G70" s="65">
        <v>0.085199972</v>
      </c>
      <c r="H70" s="65">
        <v>0.105600227</v>
      </c>
      <c r="I70" s="65">
        <v>0.110100227</v>
      </c>
      <c r="J70" s="68">
        <v>0.088500122</v>
      </c>
      <c r="O70" s="64">
        <v>-31.5</v>
      </c>
      <c r="P70" s="12">
        <v>-0.012300153</v>
      </c>
      <c r="Q70" s="12">
        <v>-0.020899995</v>
      </c>
      <c r="R70" s="12">
        <v>0.117200005</v>
      </c>
      <c r="S70" s="12">
        <v>0.143599864</v>
      </c>
      <c r="T70" s="12">
        <v>0.172399999</v>
      </c>
      <c r="U70" s="12">
        <v>0.191499999</v>
      </c>
      <c r="V70" s="12">
        <v>0.185499833</v>
      </c>
      <c r="W70" s="68">
        <v>0.181599853</v>
      </c>
    </row>
    <row r="71" customFormat="1" spans="2:23">
      <c r="B71" s="64">
        <v>-31.29999924</v>
      </c>
      <c r="C71" s="65">
        <v>0.107600073</v>
      </c>
      <c r="D71" s="65">
        <v>0.005700073</v>
      </c>
      <c r="E71" s="65">
        <v>0.015900005</v>
      </c>
      <c r="F71" s="65">
        <v>0.14170021</v>
      </c>
      <c r="G71" s="65">
        <v>0.083399989</v>
      </c>
      <c r="H71" s="65">
        <v>0.110000301</v>
      </c>
      <c r="I71" s="65">
        <v>0.113600301</v>
      </c>
      <c r="J71" s="68">
        <v>0.096000088</v>
      </c>
      <c r="O71" s="64">
        <v>-31.39999962</v>
      </c>
      <c r="P71" s="12">
        <v>-0.011600249</v>
      </c>
      <c r="Q71" s="12">
        <v>-0.030800002</v>
      </c>
      <c r="R71" s="12">
        <v>0.107599998</v>
      </c>
      <c r="S71" s="12">
        <v>0.138499895</v>
      </c>
      <c r="T71" s="12">
        <v>0.166499997</v>
      </c>
      <c r="U71" s="12">
        <v>0.189099997</v>
      </c>
      <c r="V71" s="12">
        <v>0.179899689</v>
      </c>
      <c r="W71" s="68">
        <v>0.171499837</v>
      </c>
    </row>
    <row r="72" customFormat="1" spans="2:23">
      <c r="B72" s="64">
        <v>-31.20000076</v>
      </c>
      <c r="C72" s="65">
        <v>0.098900005</v>
      </c>
      <c r="D72" s="65">
        <v>0.002900005</v>
      </c>
      <c r="E72" s="65">
        <v>0.011699793</v>
      </c>
      <c r="F72" s="65">
        <v>0.144699989</v>
      </c>
      <c r="G72" s="65">
        <v>0.084100003</v>
      </c>
      <c r="H72" s="65">
        <v>0.113700088</v>
      </c>
      <c r="I72" s="65">
        <v>0.110800088</v>
      </c>
      <c r="J72" s="68">
        <v>0.098900014</v>
      </c>
      <c r="O72" s="64">
        <v>-31.29999924</v>
      </c>
      <c r="P72" s="12">
        <v>-0.017200002</v>
      </c>
      <c r="Q72" s="12">
        <v>-0.034799867</v>
      </c>
      <c r="R72" s="12">
        <v>0.101700133</v>
      </c>
      <c r="S72" s="12">
        <v>0.135999997</v>
      </c>
      <c r="T72" s="12">
        <v>0.161600002</v>
      </c>
      <c r="U72" s="12">
        <v>0.183700002</v>
      </c>
      <c r="V72" s="12">
        <v>0.176399837</v>
      </c>
      <c r="W72" s="68">
        <v>0.162899995</v>
      </c>
    </row>
    <row r="73" customFormat="1" spans="2:23">
      <c r="B73" s="64">
        <v>-31.10000038</v>
      </c>
      <c r="C73" s="65">
        <v>0.093399972</v>
      </c>
      <c r="D73" s="65">
        <v>0.006499972</v>
      </c>
      <c r="E73" s="65">
        <v>0.01289981</v>
      </c>
      <c r="F73" s="65">
        <v>0.148700122</v>
      </c>
      <c r="G73" s="65">
        <v>0.086300029</v>
      </c>
      <c r="H73" s="65">
        <v>0.109900103</v>
      </c>
      <c r="I73" s="65">
        <v>0.112700103</v>
      </c>
      <c r="J73" s="68">
        <v>0.099099986</v>
      </c>
      <c r="O73" s="64">
        <v>-31.20000076</v>
      </c>
      <c r="P73" s="12">
        <v>-0.023800001</v>
      </c>
      <c r="Q73" s="12">
        <v>-0.032599899</v>
      </c>
      <c r="R73" s="12">
        <v>0.097500101</v>
      </c>
      <c r="S73" s="12">
        <v>0.133999853</v>
      </c>
      <c r="T73" s="12">
        <v>0.161400001</v>
      </c>
      <c r="U73" s="12">
        <v>0.178100001</v>
      </c>
      <c r="V73" s="12">
        <v>0.172799846</v>
      </c>
      <c r="W73" s="68">
        <v>0.156100005</v>
      </c>
    </row>
    <row r="74" customFormat="1" spans="2:23">
      <c r="B74" s="64">
        <v>-31</v>
      </c>
      <c r="C74" s="65">
        <v>0.096399989</v>
      </c>
      <c r="D74" s="65">
        <v>0.007699989</v>
      </c>
      <c r="E74" s="65">
        <v>0.025000003</v>
      </c>
      <c r="F74" s="65">
        <v>0.153200088</v>
      </c>
      <c r="G74" s="65">
        <v>0.084900014</v>
      </c>
      <c r="H74" s="65">
        <v>0.107700016</v>
      </c>
      <c r="I74" s="65">
        <v>0.109900016</v>
      </c>
      <c r="J74" s="68">
        <v>0.096500003</v>
      </c>
      <c r="O74" s="64">
        <v>-31.10000038</v>
      </c>
      <c r="P74" s="12">
        <v>-0.023600003</v>
      </c>
      <c r="Q74" s="12">
        <v>-0.034399998</v>
      </c>
      <c r="R74" s="12">
        <v>0.094800002</v>
      </c>
      <c r="S74" s="12">
        <v>0.131699837</v>
      </c>
      <c r="T74" s="12">
        <v>0.161099995</v>
      </c>
      <c r="U74" s="12">
        <v>0.174899995</v>
      </c>
      <c r="V74" s="12">
        <v>0.169799886</v>
      </c>
      <c r="W74" s="68">
        <v>0.155800004</v>
      </c>
    </row>
    <row r="75" customFormat="1" spans="2:23">
      <c r="B75" s="64">
        <v>-30.89999962</v>
      </c>
      <c r="C75" s="65">
        <v>0.099400122</v>
      </c>
      <c r="D75" s="65">
        <v>0.011600122</v>
      </c>
      <c r="E75" s="65">
        <v>0.028000029</v>
      </c>
      <c r="F75" s="65">
        <v>0.155500103</v>
      </c>
      <c r="G75" s="65">
        <v>0.086599986</v>
      </c>
      <c r="H75" s="65">
        <v>0.107900062</v>
      </c>
      <c r="I75" s="65">
        <v>0.102800062</v>
      </c>
      <c r="J75" s="68">
        <v>0.100200024</v>
      </c>
      <c r="O75" s="64">
        <v>-31</v>
      </c>
      <c r="P75" s="12">
        <v>-0.022000147</v>
      </c>
      <c r="Q75" s="12">
        <v>-0.034299999</v>
      </c>
      <c r="R75" s="12">
        <v>0.092100001</v>
      </c>
      <c r="S75" s="12">
        <v>0.129699846</v>
      </c>
      <c r="T75" s="12">
        <v>0.159500005</v>
      </c>
      <c r="U75" s="12">
        <v>0.171800005</v>
      </c>
      <c r="V75" s="12">
        <v>0.172099825</v>
      </c>
      <c r="W75" s="68">
        <v>0.152999777</v>
      </c>
    </row>
    <row r="76" customFormat="1" spans="2:23">
      <c r="B76" s="64">
        <v>-30.79999924</v>
      </c>
      <c r="C76" s="65">
        <v>0.101300088</v>
      </c>
      <c r="D76" s="65">
        <v>0.012100088</v>
      </c>
      <c r="E76" s="65">
        <v>0.025800014</v>
      </c>
      <c r="F76" s="65">
        <v>0.154900016</v>
      </c>
      <c r="G76" s="65">
        <v>0.083100003</v>
      </c>
      <c r="H76" s="65">
        <v>0.103400083</v>
      </c>
      <c r="I76" s="65">
        <v>0.098000083</v>
      </c>
      <c r="J76" s="68">
        <v>0.103100101</v>
      </c>
      <c r="O76" s="64">
        <v>-30.89999962</v>
      </c>
      <c r="P76" s="12">
        <v>-0.015200163</v>
      </c>
      <c r="Q76" s="12">
        <v>-0.036500005</v>
      </c>
      <c r="R76" s="12">
        <v>0.088299995</v>
      </c>
      <c r="S76" s="12">
        <v>0.127199886</v>
      </c>
      <c r="T76" s="12">
        <v>0.159400004</v>
      </c>
      <c r="U76" s="12">
        <v>0.176800004</v>
      </c>
      <c r="V76" s="12">
        <v>0.168699554</v>
      </c>
      <c r="W76" s="68">
        <v>0.148799862</v>
      </c>
    </row>
    <row r="77" customFormat="1" spans="2:23">
      <c r="B77" s="64">
        <v>-30.70000076</v>
      </c>
      <c r="C77" s="65">
        <v>0.100400014</v>
      </c>
      <c r="D77" s="65">
        <v>0.007300014</v>
      </c>
      <c r="E77" s="65">
        <v>0.026999897</v>
      </c>
      <c r="F77" s="65">
        <v>0.148400003</v>
      </c>
      <c r="G77" s="65">
        <v>0.083399994</v>
      </c>
      <c r="H77" s="65">
        <v>0.096800101</v>
      </c>
      <c r="I77" s="65">
        <v>0.088100101</v>
      </c>
      <c r="J77" s="68">
        <v>0.10410001</v>
      </c>
      <c r="O77" s="64">
        <v>-30.79999924</v>
      </c>
      <c r="P77" s="12">
        <v>-0.009300005</v>
      </c>
      <c r="Q77" s="12">
        <v>-0.037699846</v>
      </c>
      <c r="R77" s="12">
        <v>0.085100154</v>
      </c>
      <c r="S77" s="12">
        <v>0.128300004</v>
      </c>
      <c r="T77" s="12">
        <v>0.158200001</v>
      </c>
      <c r="U77" s="12">
        <v>0.175300001</v>
      </c>
      <c r="V77" s="12">
        <v>0.166299862</v>
      </c>
      <c r="W77" s="68">
        <v>0.148099997</v>
      </c>
    </row>
    <row r="78" customFormat="1" spans="2:23">
      <c r="B78" s="64">
        <v>-30.60000038</v>
      </c>
      <c r="C78" s="65">
        <v>0.099299986</v>
      </c>
      <c r="D78" s="65">
        <v>0.011499986</v>
      </c>
      <c r="E78" s="65">
        <v>0.021900003</v>
      </c>
      <c r="F78" s="65">
        <v>0.148400024</v>
      </c>
      <c r="G78" s="65">
        <v>0.077300011</v>
      </c>
      <c r="H78" s="65">
        <v>0.097300099</v>
      </c>
      <c r="I78" s="65">
        <v>0.091400099</v>
      </c>
      <c r="J78" s="68">
        <v>0.105500015</v>
      </c>
      <c r="O78" s="64">
        <v>-30.70000076</v>
      </c>
      <c r="P78" s="12">
        <v>-0.007599995</v>
      </c>
      <c r="Q78" s="12">
        <v>-0.035499877</v>
      </c>
      <c r="R78" s="12">
        <v>0.085300123</v>
      </c>
      <c r="S78" s="12">
        <v>0.123099777</v>
      </c>
      <c r="T78" s="12">
        <v>0.152099996</v>
      </c>
      <c r="U78" s="12">
        <v>0.171299996</v>
      </c>
      <c r="V78" s="12">
        <v>0.164099893</v>
      </c>
      <c r="W78" s="68">
        <v>0.149499995</v>
      </c>
    </row>
    <row r="79" customFormat="1" spans="2:23">
      <c r="B79" s="64">
        <v>-30.5</v>
      </c>
      <c r="C79" s="65">
        <v>0.095500003</v>
      </c>
      <c r="D79" s="65">
        <v>0.004600003</v>
      </c>
      <c r="E79" s="65">
        <v>0.026699994</v>
      </c>
      <c r="F79" s="65">
        <v>0.148600101</v>
      </c>
      <c r="G79" s="65">
        <v>0.07790001</v>
      </c>
      <c r="H79" s="65">
        <v>0.098400045</v>
      </c>
      <c r="I79" s="65">
        <v>0.089800045</v>
      </c>
      <c r="J79" s="68">
        <v>0.106399999</v>
      </c>
      <c r="O79" s="64">
        <v>-30.60000038</v>
      </c>
      <c r="P79" s="12">
        <v>-0.003899996</v>
      </c>
      <c r="Q79" s="12">
        <v>-0.034999999</v>
      </c>
      <c r="R79" s="12">
        <v>0.081100001</v>
      </c>
      <c r="S79" s="12">
        <v>0.118199862</v>
      </c>
      <c r="T79" s="12">
        <v>0.151299997</v>
      </c>
      <c r="U79" s="12">
        <v>0.169899997</v>
      </c>
      <c r="V79" s="12">
        <v>0.160599816</v>
      </c>
      <c r="W79" s="68">
        <v>0.1477</v>
      </c>
    </row>
    <row r="80" customFormat="1" spans="2:23">
      <c r="B80" s="64">
        <v>-30.39999962</v>
      </c>
      <c r="C80" s="65">
        <v>0.100500024</v>
      </c>
      <c r="D80" s="65">
        <v>0.009200024</v>
      </c>
      <c r="E80" s="65">
        <v>0.033100011</v>
      </c>
      <c r="F80" s="65">
        <v>0.153500099</v>
      </c>
      <c r="G80" s="65">
        <v>0.080000015</v>
      </c>
      <c r="H80" s="65">
        <v>0.095700148</v>
      </c>
      <c r="I80" s="65">
        <v>0.086600148</v>
      </c>
      <c r="J80" s="68">
        <v>0.110200068</v>
      </c>
      <c r="O80" s="64">
        <v>-30.5</v>
      </c>
      <c r="P80" s="12">
        <v>-0.004000223</v>
      </c>
      <c r="Q80" s="12">
        <v>-0.035800004</v>
      </c>
      <c r="R80" s="12">
        <v>0.072199996</v>
      </c>
      <c r="S80" s="12">
        <v>0.120099893</v>
      </c>
      <c r="T80" s="12">
        <v>0.149399995</v>
      </c>
      <c r="U80" s="12">
        <v>0.170099995</v>
      </c>
      <c r="V80" s="12">
        <v>0.155399881</v>
      </c>
      <c r="W80" s="68">
        <v>0.14409993</v>
      </c>
    </row>
    <row r="81" customFormat="1" spans="2:23">
      <c r="B81" s="64">
        <v>-30.29999924</v>
      </c>
      <c r="C81" s="65">
        <v>0.103100101</v>
      </c>
      <c r="D81" s="65">
        <v>0.011300101</v>
      </c>
      <c r="E81" s="65">
        <v>0.03680001</v>
      </c>
      <c r="F81" s="65">
        <v>0.158800045</v>
      </c>
      <c r="G81" s="65">
        <v>0.080099999</v>
      </c>
      <c r="H81" s="65">
        <v>0.102100128</v>
      </c>
      <c r="I81" s="65">
        <v>0.096600128</v>
      </c>
      <c r="J81" s="68">
        <v>0.115099997</v>
      </c>
      <c r="O81" s="64">
        <v>-30.39999962</v>
      </c>
      <c r="P81" s="12">
        <v>-0.007300138</v>
      </c>
      <c r="Q81" s="12">
        <v>-0.037000003</v>
      </c>
      <c r="R81" s="12">
        <v>0.069099997</v>
      </c>
      <c r="S81" s="12">
        <v>0.122099816</v>
      </c>
      <c r="T81" s="12">
        <v>0.1448</v>
      </c>
      <c r="U81" s="12">
        <v>0.1649</v>
      </c>
      <c r="V81" s="12">
        <v>0.15239987</v>
      </c>
      <c r="W81" s="68">
        <v>0.145299872</v>
      </c>
    </row>
    <row r="82" customFormat="1" spans="2:23">
      <c r="B82" s="64">
        <v>-30.20000076</v>
      </c>
      <c r="C82" s="65">
        <v>0.10990001</v>
      </c>
      <c r="D82" s="65">
        <v>0.01230001</v>
      </c>
      <c r="E82" s="65">
        <v>0.040799896</v>
      </c>
      <c r="F82" s="65">
        <v>0.157699999</v>
      </c>
      <c r="G82" s="65">
        <v>0.084100009</v>
      </c>
      <c r="H82" s="65">
        <v>0.105599997</v>
      </c>
      <c r="I82" s="65">
        <v>0.100799997</v>
      </c>
      <c r="J82" s="68">
        <v>0.109600013</v>
      </c>
      <c r="O82" s="64">
        <v>-30.29999924</v>
      </c>
      <c r="P82" s="12">
        <v>-0.006200003</v>
      </c>
      <c r="Q82" s="12">
        <v>-0.040599901</v>
      </c>
      <c r="R82" s="12">
        <v>0.071400099</v>
      </c>
      <c r="S82" s="12">
        <v>0.119</v>
      </c>
      <c r="T82" s="12">
        <v>0.140500004</v>
      </c>
      <c r="U82" s="12">
        <v>0.157400004</v>
      </c>
      <c r="V82" s="12">
        <v>0.153099872</v>
      </c>
      <c r="W82" s="68">
        <v>0.144200001</v>
      </c>
    </row>
    <row r="83" customFormat="1" spans="2:23">
      <c r="B83" s="64">
        <v>-30.10000038</v>
      </c>
      <c r="C83" s="65">
        <v>0.113100015</v>
      </c>
      <c r="D83" s="65">
        <v>0.017300015</v>
      </c>
      <c r="E83" s="65">
        <v>0.045599969</v>
      </c>
      <c r="F83" s="65">
        <v>0.160200068</v>
      </c>
      <c r="G83" s="65">
        <v>0.084299997</v>
      </c>
      <c r="H83" s="65">
        <v>0.103000073</v>
      </c>
      <c r="I83" s="65">
        <v>0.096800073</v>
      </c>
      <c r="J83" s="68">
        <v>0.109099995</v>
      </c>
      <c r="O83" s="64">
        <v>-30.20000076</v>
      </c>
      <c r="P83" s="12">
        <v>-0.002300005</v>
      </c>
      <c r="Q83" s="12">
        <v>-0.044299821</v>
      </c>
      <c r="R83" s="12">
        <v>0.068500179</v>
      </c>
      <c r="S83" s="12">
        <v>0.11649993</v>
      </c>
      <c r="T83" s="12">
        <v>0.140700006</v>
      </c>
      <c r="U83" s="12">
        <v>0.161100006</v>
      </c>
      <c r="V83" s="12">
        <v>0.151799971</v>
      </c>
      <c r="W83" s="68">
        <v>0.140199998</v>
      </c>
    </row>
    <row r="84" customFormat="1" spans="2:23">
      <c r="B84" s="64">
        <v>-30</v>
      </c>
      <c r="C84" s="65">
        <v>0.115399999</v>
      </c>
      <c r="D84" s="65">
        <v>0.017399999</v>
      </c>
      <c r="E84" s="65">
        <v>0.055200009</v>
      </c>
      <c r="F84" s="65">
        <v>0.157099997</v>
      </c>
      <c r="G84" s="65">
        <v>0.084800013</v>
      </c>
      <c r="H84" s="65">
        <v>0.104400084</v>
      </c>
      <c r="I84" s="65">
        <v>0.097200084</v>
      </c>
      <c r="J84" s="68">
        <v>0.109100003</v>
      </c>
      <c r="O84" s="64">
        <v>-30.10000038</v>
      </c>
      <c r="P84" s="12">
        <v>9.99999e-5</v>
      </c>
      <c r="Q84" s="12">
        <v>-0.043299996</v>
      </c>
      <c r="R84" s="12">
        <v>0.061600004</v>
      </c>
      <c r="S84" s="12">
        <v>0.117599872</v>
      </c>
      <c r="T84" s="12">
        <v>0.138600001</v>
      </c>
      <c r="U84" s="12">
        <v>0.157100001</v>
      </c>
      <c r="V84" s="12">
        <v>0.157200028</v>
      </c>
      <c r="W84" s="68">
        <v>0.146999996</v>
      </c>
    </row>
    <row r="85" customFormat="1" spans="2:23">
      <c r="B85" s="64">
        <v>-29.89999962</v>
      </c>
      <c r="C85" s="65">
        <v>0.124000068</v>
      </c>
      <c r="D85" s="65">
        <v>0.023000068</v>
      </c>
      <c r="E85" s="65">
        <v>0.056399997</v>
      </c>
      <c r="F85" s="65">
        <v>0.154500073</v>
      </c>
      <c r="G85" s="65">
        <v>0.082999995</v>
      </c>
      <c r="H85" s="65">
        <v>0.104300062</v>
      </c>
      <c r="I85" s="65">
        <v>0.096900062</v>
      </c>
      <c r="J85" s="68">
        <v>0.109700093</v>
      </c>
      <c r="O85" s="64">
        <v>-30</v>
      </c>
      <c r="P85" s="12">
        <v>0.00249993</v>
      </c>
      <c r="Q85" s="12">
        <v>-0.041999994</v>
      </c>
      <c r="R85" s="12">
        <v>0.060100006</v>
      </c>
      <c r="S85" s="12">
        <v>0.115299971</v>
      </c>
      <c r="T85" s="12">
        <v>0.140299998</v>
      </c>
      <c r="U85" s="12">
        <v>0.157099998</v>
      </c>
      <c r="V85" s="12">
        <v>0.163899981</v>
      </c>
      <c r="W85" s="68">
        <v>0.152799932</v>
      </c>
    </row>
    <row r="86" customFormat="1" spans="2:23">
      <c r="B86" s="64">
        <v>-29.79999924</v>
      </c>
      <c r="C86" s="65">
        <v>0.127499997</v>
      </c>
      <c r="D86" s="65">
        <v>0.025199997</v>
      </c>
      <c r="E86" s="65">
        <v>0.052900013</v>
      </c>
      <c r="F86" s="65">
        <v>0.152900084</v>
      </c>
      <c r="G86" s="65">
        <v>0.084400003</v>
      </c>
      <c r="H86" s="65">
        <v>0.103900153</v>
      </c>
      <c r="I86" s="65">
        <v>0.097000153</v>
      </c>
      <c r="J86" s="68">
        <v>0.110500092</v>
      </c>
      <c r="O86" s="64">
        <v>-29.89999962</v>
      </c>
      <c r="P86" s="12">
        <v>0.005699872</v>
      </c>
      <c r="Q86" s="12">
        <v>-0.042499999</v>
      </c>
      <c r="R86" s="12">
        <v>0.057900001</v>
      </c>
      <c r="S86" s="12">
        <v>0.110200028</v>
      </c>
      <c r="T86" s="12">
        <v>0.144299996</v>
      </c>
      <c r="U86" s="12">
        <v>0.155999996</v>
      </c>
      <c r="V86" s="12">
        <v>0.165499858</v>
      </c>
      <c r="W86" s="68">
        <v>0.150899909</v>
      </c>
    </row>
    <row r="87" customFormat="1" spans="2:23">
      <c r="B87" s="64">
        <v>-29.70000076</v>
      </c>
      <c r="C87" s="65">
        <v>0.127000013</v>
      </c>
      <c r="D87" s="65">
        <v>0.019300013</v>
      </c>
      <c r="E87" s="65">
        <v>0.049299935</v>
      </c>
      <c r="F87" s="65">
        <v>0.152100003</v>
      </c>
      <c r="G87" s="65">
        <v>0.079900004</v>
      </c>
      <c r="H87" s="65">
        <v>0.101300092</v>
      </c>
      <c r="I87" s="65">
        <v>0.099400092</v>
      </c>
      <c r="J87" s="68">
        <v>0.111800014</v>
      </c>
      <c r="O87" s="64">
        <v>-29.79999924</v>
      </c>
      <c r="P87" s="12">
        <v>0.006800001</v>
      </c>
      <c r="Q87" s="12">
        <v>-0.036499964</v>
      </c>
      <c r="R87" s="12">
        <v>0.061300036</v>
      </c>
      <c r="S87" s="12">
        <v>0.112499996</v>
      </c>
      <c r="T87" s="12">
        <v>0.138000007</v>
      </c>
      <c r="U87" s="12">
        <v>0.159100007</v>
      </c>
      <c r="V87" s="12">
        <v>0.166999909</v>
      </c>
      <c r="W87" s="68">
        <v>0.1502</v>
      </c>
    </row>
    <row r="88" customFormat="1" spans="2:23">
      <c r="B88" s="64">
        <v>-29.60000038</v>
      </c>
      <c r="C88" s="65">
        <v>0.127599995</v>
      </c>
      <c r="D88" s="65">
        <v>0.017999995</v>
      </c>
      <c r="E88" s="65">
        <v>0.050199913</v>
      </c>
      <c r="F88" s="65">
        <v>0.150000093</v>
      </c>
      <c r="G88" s="65">
        <v>0.080700002</v>
      </c>
      <c r="H88" s="65">
        <v>0.098700133</v>
      </c>
      <c r="I88" s="65">
        <v>0.101900133</v>
      </c>
      <c r="J88" s="68">
        <v>0.113100006</v>
      </c>
      <c r="O88" s="64">
        <v>-29.70000076</v>
      </c>
      <c r="P88" s="12">
        <v>0.012099998</v>
      </c>
      <c r="Q88" s="12">
        <v>-0.026500034</v>
      </c>
      <c r="R88" s="12">
        <v>0.064299966</v>
      </c>
      <c r="S88" s="12">
        <v>0.110699932</v>
      </c>
      <c r="T88" s="12">
        <v>0.132299998</v>
      </c>
      <c r="U88" s="12">
        <v>0.155499998</v>
      </c>
      <c r="V88" s="12">
        <v>0.165799918</v>
      </c>
      <c r="W88" s="68">
        <v>0.145099996</v>
      </c>
    </row>
    <row r="89" customFormat="1" spans="2:23">
      <c r="B89" s="64">
        <v>-29.5</v>
      </c>
      <c r="C89" s="65">
        <v>0.126300003</v>
      </c>
      <c r="D89" s="65">
        <v>0.014200003</v>
      </c>
      <c r="E89" s="65">
        <v>0.050600004</v>
      </c>
      <c r="F89" s="65">
        <v>0.151800092</v>
      </c>
      <c r="G89" s="65">
        <v>0.079500014</v>
      </c>
      <c r="H89" s="65">
        <v>0.098500036</v>
      </c>
      <c r="I89" s="65">
        <v>0.113100036</v>
      </c>
      <c r="J89" s="68">
        <v>0.110400004</v>
      </c>
      <c r="O89" s="64">
        <v>-29.60000038</v>
      </c>
      <c r="P89" s="12">
        <v>0.021299996</v>
      </c>
      <c r="Q89" s="12">
        <v>-0.020099993</v>
      </c>
      <c r="R89" s="12">
        <v>0.064900007</v>
      </c>
      <c r="S89" s="12">
        <v>0.105299909</v>
      </c>
      <c r="T89" s="12">
        <v>0.124</v>
      </c>
      <c r="U89" s="12">
        <v>0.1504</v>
      </c>
      <c r="V89" s="12">
        <v>0.16259987</v>
      </c>
      <c r="W89" s="68">
        <v>0.136899997</v>
      </c>
    </row>
    <row r="90" customFormat="1" spans="2:23">
      <c r="B90" s="64">
        <v>-29.39999962</v>
      </c>
      <c r="C90" s="65">
        <v>0.123200093</v>
      </c>
      <c r="D90" s="65">
        <v>0.011600093</v>
      </c>
      <c r="E90" s="65">
        <v>0.050600002</v>
      </c>
      <c r="F90" s="65">
        <v>0.150200133</v>
      </c>
      <c r="G90" s="65">
        <v>0.084600006</v>
      </c>
      <c r="H90" s="65">
        <v>0.095200034</v>
      </c>
      <c r="I90" s="65">
        <v>0.112700034</v>
      </c>
      <c r="J90" s="68">
        <v>0.108800058</v>
      </c>
      <c r="O90" s="64">
        <v>-29.5</v>
      </c>
      <c r="P90" s="12">
        <v>0.026699932</v>
      </c>
      <c r="Q90" s="12">
        <v>-0.014200002</v>
      </c>
      <c r="R90" s="12">
        <v>0.064999998</v>
      </c>
      <c r="S90" s="12">
        <v>0.095399918</v>
      </c>
      <c r="T90" s="12">
        <v>0.117799996</v>
      </c>
      <c r="U90" s="12">
        <v>0.146399996</v>
      </c>
      <c r="V90" s="12">
        <v>0.154599885</v>
      </c>
      <c r="W90" s="68">
        <v>0.12969992</v>
      </c>
    </row>
    <row r="91" customFormat="1" spans="2:23">
      <c r="B91" s="64">
        <v>-29.29999924</v>
      </c>
      <c r="C91" s="65">
        <v>0.123200092</v>
      </c>
      <c r="D91" s="65">
        <v>0.009700092</v>
      </c>
      <c r="E91" s="65">
        <v>0.049400014</v>
      </c>
      <c r="F91" s="65">
        <v>0.153900036</v>
      </c>
      <c r="G91" s="65">
        <v>0.082400004</v>
      </c>
      <c r="H91" s="65">
        <v>0.096400147</v>
      </c>
      <c r="I91" s="65">
        <v>0.115600147</v>
      </c>
      <c r="J91" s="68">
        <v>0.108900075</v>
      </c>
      <c r="O91" s="64">
        <v>-29.39999962</v>
      </c>
      <c r="P91" s="12">
        <v>0.030499909</v>
      </c>
      <c r="Q91" s="12">
        <v>-0.0107</v>
      </c>
      <c r="R91" s="12">
        <v>0.0633</v>
      </c>
      <c r="S91" s="12">
        <v>0.09029987</v>
      </c>
      <c r="T91" s="12">
        <v>0.111499997</v>
      </c>
      <c r="U91" s="12">
        <v>0.139499997</v>
      </c>
      <c r="V91" s="12">
        <v>0.148199838</v>
      </c>
      <c r="W91" s="68">
        <v>0.123399914</v>
      </c>
    </row>
    <row r="92" customFormat="1" spans="2:23">
      <c r="B92" s="64">
        <v>-29.20000076</v>
      </c>
      <c r="C92" s="65">
        <v>0.122900014</v>
      </c>
      <c r="D92" s="65">
        <v>0.005900014</v>
      </c>
      <c r="E92" s="65">
        <v>0.052999857</v>
      </c>
      <c r="F92" s="65">
        <v>0.152200004</v>
      </c>
      <c r="G92" s="65">
        <v>0.081099998</v>
      </c>
      <c r="H92" s="65">
        <v>0.092100075</v>
      </c>
      <c r="I92" s="65">
        <v>0.115700075</v>
      </c>
      <c r="J92" s="68">
        <v>0.110999997</v>
      </c>
      <c r="O92" s="64">
        <v>-29.29999924</v>
      </c>
      <c r="P92" s="12">
        <v>0.0333</v>
      </c>
      <c r="Q92" s="12">
        <v>-0.005699922</v>
      </c>
      <c r="R92" s="12">
        <v>0.062200078</v>
      </c>
      <c r="S92" s="12">
        <v>0.077399997</v>
      </c>
      <c r="T92" s="12">
        <v>0.108200001</v>
      </c>
      <c r="U92" s="12">
        <v>0.130800001</v>
      </c>
      <c r="V92" s="12">
        <v>0.143899914</v>
      </c>
      <c r="W92" s="68">
        <v>0.1149</v>
      </c>
    </row>
    <row r="93" customFormat="1" spans="2:23">
      <c r="B93" s="64">
        <v>-29.10000038</v>
      </c>
      <c r="C93" s="65">
        <v>0.125000006</v>
      </c>
      <c r="D93" s="65">
        <v>0.009600006</v>
      </c>
      <c r="E93" s="65">
        <v>0.048599974</v>
      </c>
      <c r="F93" s="65">
        <v>0.152500058</v>
      </c>
      <c r="G93" s="65">
        <v>0.079699986</v>
      </c>
      <c r="H93" s="65">
        <v>0.089600087</v>
      </c>
      <c r="I93" s="65">
        <v>0.114800087</v>
      </c>
      <c r="J93" s="68">
        <v>0.109800009</v>
      </c>
      <c r="O93" s="64">
        <v>-29.20000076</v>
      </c>
      <c r="P93" s="12">
        <v>0.037799996</v>
      </c>
      <c r="Q93" s="12">
        <v>-0.010199869</v>
      </c>
      <c r="R93" s="12">
        <v>0.056100131</v>
      </c>
      <c r="S93" s="12">
        <v>0.06739992</v>
      </c>
      <c r="T93" s="12">
        <v>0.105400003</v>
      </c>
      <c r="U93" s="12">
        <v>0.124400003</v>
      </c>
      <c r="V93" s="12">
        <v>0.139299881</v>
      </c>
      <c r="W93" s="68">
        <v>0.110700001</v>
      </c>
    </row>
    <row r="94" customFormat="1" spans="2:23">
      <c r="B94" s="64">
        <v>-29</v>
      </c>
      <c r="C94" s="65">
        <v>0.124700004</v>
      </c>
      <c r="D94" s="65">
        <v>0.005500004</v>
      </c>
      <c r="E94" s="65">
        <v>0.044299998</v>
      </c>
      <c r="F94" s="65">
        <v>0.151800075</v>
      </c>
      <c r="G94" s="65">
        <v>0.075999997</v>
      </c>
      <c r="H94" s="65">
        <v>0.088300069</v>
      </c>
      <c r="I94" s="65">
        <v>0.117900069</v>
      </c>
      <c r="J94" s="68">
        <v>0.108199997</v>
      </c>
      <c r="O94" s="64">
        <v>-29.10000038</v>
      </c>
      <c r="P94" s="12">
        <v>0.039199997</v>
      </c>
      <c r="Q94" s="12">
        <v>-0.015599999</v>
      </c>
      <c r="R94" s="12">
        <v>0.047400001</v>
      </c>
      <c r="S94" s="12">
        <v>0.058499914</v>
      </c>
      <c r="T94" s="12">
        <v>0.0991</v>
      </c>
      <c r="U94" s="12">
        <v>0.1207</v>
      </c>
      <c r="V94" s="12">
        <v>0.135199964</v>
      </c>
      <c r="W94" s="68">
        <v>0.105599999</v>
      </c>
    </row>
    <row r="95" customFormat="1" spans="2:23">
      <c r="B95" s="64">
        <v>-28.89999962</v>
      </c>
      <c r="C95" s="65">
        <v>0.120900058</v>
      </c>
      <c r="D95" s="65">
        <v>0.001700058</v>
      </c>
      <c r="E95" s="65">
        <v>0.043499986</v>
      </c>
      <c r="F95" s="65">
        <v>0.151200087</v>
      </c>
      <c r="G95" s="65">
        <v>0.073900009</v>
      </c>
      <c r="H95" s="65">
        <v>0.089800087</v>
      </c>
      <c r="I95" s="65">
        <v>0.116600087</v>
      </c>
      <c r="J95" s="68">
        <v>0.108000102</v>
      </c>
      <c r="O95" s="64">
        <v>-29</v>
      </c>
      <c r="P95" s="12">
        <v>0.04019992</v>
      </c>
      <c r="Q95" s="12">
        <v>-0.017099997</v>
      </c>
      <c r="R95" s="12">
        <v>0.040800003</v>
      </c>
      <c r="S95" s="12">
        <v>0.050099881</v>
      </c>
      <c r="T95" s="12">
        <v>0.088800001</v>
      </c>
      <c r="U95" s="12">
        <v>0.116100001</v>
      </c>
      <c r="V95" s="12">
        <v>0.133899976</v>
      </c>
      <c r="W95" s="68">
        <v>0.106199969</v>
      </c>
    </row>
    <row r="96" customFormat="1" spans="2:23">
      <c r="B96" s="64">
        <v>-28.79999924</v>
      </c>
      <c r="C96" s="65">
        <v>0.118500075</v>
      </c>
      <c r="D96" s="65">
        <v>0.000700075</v>
      </c>
      <c r="E96" s="65">
        <v>0.040099997</v>
      </c>
      <c r="F96" s="65">
        <v>0.155000069</v>
      </c>
      <c r="G96" s="65">
        <v>0.072299997</v>
      </c>
      <c r="H96" s="65">
        <v>0.086600221</v>
      </c>
      <c r="I96" s="65">
        <v>0.117100221</v>
      </c>
      <c r="J96" s="68">
        <v>0.106800008</v>
      </c>
      <c r="O96" s="64">
        <v>-28.89999962</v>
      </c>
      <c r="P96" s="12">
        <v>0.042399914</v>
      </c>
      <c r="Q96" s="12">
        <v>-0.0179</v>
      </c>
      <c r="R96" s="12">
        <v>0.0355</v>
      </c>
      <c r="S96" s="12">
        <v>0.044699964</v>
      </c>
      <c r="T96" s="12">
        <v>0.088799999</v>
      </c>
      <c r="U96" s="12">
        <v>0.113099999</v>
      </c>
      <c r="V96" s="12">
        <v>0.131299932</v>
      </c>
      <c r="W96" s="68">
        <v>0.105499933</v>
      </c>
    </row>
    <row r="97" customFormat="1" spans="2:23">
      <c r="B97" s="64">
        <v>-28.70000076</v>
      </c>
      <c r="C97" s="65">
        <v>0.119599997</v>
      </c>
      <c r="D97" s="65">
        <v>0.000299997</v>
      </c>
      <c r="E97" s="65">
        <v>0.04259989</v>
      </c>
      <c r="F97" s="65">
        <v>0.153999997</v>
      </c>
      <c r="G97" s="65">
        <v>0.073300012</v>
      </c>
      <c r="H97" s="65">
        <v>0.088700008</v>
      </c>
      <c r="I97" s="65">
        <v>0.119900008</v>
      </c>
      <c r="J97" s="68">
        <v>0.104500011</v>
      </c>
      <c r="O97" s="64">
        <v>-28.79999924</v>
      </c>
      <c r="P97" s="12">
        <v>0.0441</v>
      </c>
      <c r="Q97" s="12">
        <v>-0.021499887</v>
      </c>
      <c r="R97" s="12">
        <v>0.028100113</v>
      </c>
      <c r="S97" s="12">
        <v>0.041099999</v>
      </c>
      <c r="T97" s="12">
        <v>0.089199999</v>
      </c>
      <c r="U97" s="12">
        <v>0.106799999</v>
      </c>
      <c r="V97" s="12">
        <v>0.133599933</v>
      </c>
      <c r="W97" s="68">
        <v>0.101199997</v>
      </c>
    </row>
    <row r="98" customFormat="1" spans="2:23">
      <c r="B98" s="64">
        <v>-28.60000038</v>
      </c>
      <c r="C98" s="65">
        <v>0.120500009</v>
      </c>
      <c r="D98" s="65">
        <v>-0.001999991</v>
      </c>
      <c r="E98" s="65">
        <v>0.043899938</v>
      </c>
      <c r="F98" s="65">
        <v>0.154600102</v>
      </c>
      <c r="G98" s="65">
        <v>0.073600008</v>
      </c>
      <c r="H98" s="65">
        <v>0.084400041</v>
      </c>
      <c r="I98" s="65">
        <v>0.115000041</v>
      </c>
      <c r="J98" s="68">
        <v>0.100499986</v>
      </c>
      <c r="O98" s="64">
        <v>-28.70000076</v>
      </c>
      <c r="P98" s="12">
        <v>0.044400001</v>
      </c>
      <c r="Q98" s="12">
        <v>-0.018099964</v>
      </c>
      <c r="R98" s="12">
        <v>0.023700036</v>
      </c>
      <c r="S98" s="12">
        <v>0.037199969</v>
      </c>
      <c r="T98" s="12">
        <v>0.0875</v>
      </c>
      <c r="U98" s="12">
        <v>0.1044</v>
      </c>
      <c r="V98" s="12">
        <v>0.12879996</v>
      </c>
      <c r="W98" s="68">
        <v>0.097499999</v>
      </c>
    </row>
    <row r="99" customFormat="1" spans="2:23">
      <c r="B99" s="64">
        <v>-28.5</v>
      </c>
      <c r="C99" s="65">
        <v>0.123099997</v>
      </c>
      <c r="D99" s="65">
        <v>-0.002400003</v>
      </c>
      <c r="E99" s="65">
        <v>0.047400012</v>
      </c>
      <c r="F99" s="65">
        <v>0.162200008</v>
      </c>
      <c r="G99" s="65">
        <v>0.068100011</v>
      </c>
      <c r="H99" s="65">
        <v>0.086199986</v>
      </c>
      <c r="I99" s="65">
        <v>0.112699986</v>
      </c>
      <c r="J99" s="68">
        <v>0.095399985</v>
      </c>
      <c r="O99" s="64">
        <v>-28.60000038</v>
      </c>
      <c r="P99" s="12">
        <v>0.046699999</v>
      </c>
      <c r="Q99" s="12">
        <v>-0.015800001</v>
      </c>
      <c r="R99" s="12">
        <v>0.020299999</v>
      </c>
      <c r="S99" s="12">
        <v>0.032799933</v>
      </c>
      <c r="T99" s="12">
        <v>0.081499997</v>
      </c>
      <c r="U99" s="12">
        <v>0.102299997</v>
      </c>
      <c r="V99" s="12">
        <v>0.125599991</v>
      </c>
      <c r="W99" s="68">
        <v>0.096999999</v>
      </c>
    </row>
    <row r="100" customFormat="1" spans="2:23">
      <c r="B100" s="64">
        <v>-28.39999962</v>
      </c>
      <c r="C100" s="65">
        <v>0.125800102</v>
      </c>
      <c r="D100" s="65">
        <v>-0.000899898</v>
      </c>
      <c r="E100" s="65">
        <v>0.047300008</v>
      </c>
      <c r="F100" s="65">
        <v>0.163800041</v>
      </c>
      <c r="G100" s="65">
        <v>0.068499986</v>
      </c>
      <c r="H100" s="65">
        <v>0.085000104</v>
      </c>
      <c r="I100" s="65">
        <v>0.112300104</v>
      </c>
      <c r="J100" s="68">
        <v>0.09610011</v>
      </c>
      <c r="O100" s="64">
        <v>-28.5</v>
      </c>
      <c r="P100" s="12">
        <v>0.049599969</v>
      </c>
      <c r="Q100" s="12">
        <v>-0.0188</v>
      </c>
      <c r="R100" s="12">
        <v>0.0192</v>
      </c>
      <c r="S100" s="12">
        <v>0.02839996</v>
      </c>
      <c r="T100" s="12">
        <v>0.080799999</v>
      </c>
      <c r="U100" s="12">
        <v>0.097299999</v>
      </c>
      <c r="V100" s="12">
        <v>0.126299902</v>
      </c>
      <c r="W100" s="68">
        <v>0.090099902</v>
      </c>
    </row>
    <row r="101" customFormat="1" spans="2:23">
      <c r="B101" s="64">
        <v>-28.29999924</v>
      </c>
      <c r="C101" s="65">
        <v>0.132500008</v>
      </c>
      <c r="D101" s="65">
        <v>-0.002299992</v>
      </c>
      <c r="E101" s="65">
        <v>0.050900011</v>
      </c>
      <c r="F101" s="65">
        <v>0.163099986</v>
      </c>
      <c r="G101" s="65">
        <v>0.068199985</v>
      </c>
      <c r="H101" s="65">
        <v>0.087400199</v>
      </c>
      <c r="I101" s="65">
        <v>0.114300199</v>
      </c>
      <c r="J101" s="68">
        <v>0.094600049</v>
      </c>
      <c r="O101" s="64">
        <v>-28.39999962</v>
      </c>
      <c r="P101" s="12">
        <v>0.055699933</v>
      </c>
      <c r="Q101" s="12">
        <v>-0.021400003</v>
      </c>
      <c r="R101" s="12">
        <v>0.019999997</v>
      </c>
      <c r="S101" s="12">
        <v>0.027599991</v>
      </c>
      <c r="T101" s="12">
        <v>0.078699999</v>
      </c>
      <c r="U101" s="12">
        <v>0.094199999</v>
      </c>
      <c r="V101" s="12">
        <v>0.122999805</v>
      </c>
      <c r="W101" s="68">
        <v>0.083499956</v>
      </c>
    </row>
    <row r="102" customFormat="1" spans="2:23">
      <c r="B102" s="64">
        <v>-28.20000076</v>
      </c>
      <c r="C102" s="65">
        <v>0.133800011</v>
      </c>
      <c r="D102" s="65">
        <v>-0.006599989</v>
      </c>
      <c r="E102" s="65">
        <v>0.047299956</v>
      </c>
      <c r="F102" s="65">
        <v>0.158899985</v>
      </c>
      <c r="G102" s="65">
        <v>0.06979999</v>
      </c>
      <c r="H102" s="65">
        <v>0.091100049</v>
      </c>
      <c r="I102" s="65">
        <v>0.115900049</v>
      </c>
      <c r="J102" s="68">
        <v>0.093599993</v>
      </c>
      <c r="O102" s="64">
        <v>-28.29999924</v>
      </c>
      <c r="P102" s="12">
        <v>0.058599997</v>
      </c>
      <c r="Q102" s="12">
        <v>-0.024099957</v>
      </c>
      <c r="R102" s="12">
        <v>0.021000043</v>
      </c>
      <c r="S102" s="12">
        <v>0.022399999</v>
      </c>
      <c r="T102" s="12">
        <v>0.072199999</v>
      </c>
      <c r="U102" s="12">
        <v>0.083499999</v>
      </c>
      <c r="V102" s="12">
        <v>0.118099956</v>
      </c>
      <c r="W102" s="68">
        <v>0.081</v>
      </c>
    </row>
    <row r="103" customFormat="1" spans="2:23">
      <c r="B103" s="64">
        <v>-28.10000038</v>
      </c>
      <c r="C103" s="65">
        <v>0.131599986</v>
      </c>
      <c r="D103" s="65">
        <v>-0.006500014</v>
      </c>
      <c r="E103" s="65">
        <v>0.045100015</v>
      </c>
      <c r="F103" s="65">
        <v>0.15760011</v>
      </c>
      <c r="G103" s="65">
        <v>0.070799989</v>
      </c>
      <c r="H103" s="65">
        <v>0.090700113</v>
      </c>
      <c r="I103" s="65">
        <v>0.113700113</v>
      </c>
      <c r="J103" s="68">
        <v>0.097699999</v>
      </c>
      <c r="O103" s="64">
        <v>-28.20000076</v>
      </c>
      <c r="P103" s="12">
        <v>0.067799999</v>
      </c>
      <c r="Q103" s="12">
        <v>-0.022799993</v>
      </c>
      <c r="R103" s="12">
        <v>0.021500007</v>
      </c>
      <c r="S103" s="12">
        <v>0.013499902</v>
      </c>
      <c r="T103" s="12">
        <v>0.0616</v>
      </c>
      <c r="U103" s="12">
        <v>0.0725</v>
      </c>
      <c r="V103" s="12">
        <v>0.114700004</v>
      </c>
      <c r="W103" s="68">
        <v>0.081</v>
      </c>
    </row>
    <row r="104" customFormat="1" spans="2:23">
      <c r="B104" s="64">
        <v>-28</v>
      </c>
      <c r="C104" s="65">
        <v>0.126299985</v>
      </c>
      <c r="D104" s="65">
        <v>-0.013300015</v>
      </c>
      <c r="E104" s="65">
        <v>0.04419999</v>
      </c>
      <c r="F104" s="65">
        <v>0.157000049</v>
      </c>
      <c r="G104" s="65">
        <v>0.072799993</v>
      </c>
      <c r="H104" s="65">
        <v>0.095100088</v>
      </c>
      <c r="I104" s="65">
        <v>0.118300088</v>
      </c>
      <c r="J104" s="68">
        <v>0.096499991</v>
      </c>
      <c r="O104" s="64">
        <v>-28.10000038</v>
      </c>
      <c r="P104" s="12">
        <v>0.073699999</v>
      </c>
      <c r="Q104" s="12">
        <v>-0.024100001</v>
      </c>
      <c r="R104" s="12">
        <v>0.013999999</v>
      </c>
      <c r="S104" s="12">
        <v>0.000699956</v>
      </c>
      <c r="T104" s="12">
        <v>0.0557</v>
      </c>
      <c r="U104" s="12">
        <v>0.0685</v>
      </c>
      <c r="V104" s="12">
        <v>0.113500011</v>
      </c>
      <c r="W104" s="68">
        <v>0.079299999</v>
      </c>
    </row>
    <row r="105" customFormat="1" spans="2:23">
      <c r="B105" s="64">
        <v>-27.89999962</v>
      </c>
      <c r="C105" s="65">
        <v>0.13070011</v>
      </c>
      <c r="D105" s="65">
        <v>-0.00809989</v>
      </c>
      <c r="E105" s="65">
        <v>0.046099989</v>
      </c>
      <c r="F105" s="65">
        <v>0.156300113</v>
      </c>
      <c r="G105" s="65">
        <v>0.070899999</v>
      </c>
      <c r="H105" s="65">
        <v>0.09430011</v>
      </c>
      <c r="I105" s="65">
        <v>0.12050011</v>
      </c>
      <c r="J105" s="68">
        <v>0.101200023</v>
      </c>
      <c r="O105" s="64">
        <v>-28</v>
      </c>
      <c r="P105" s="12">
        <v>0.074399902</v>
      </c>
      <c r="Q105" s="12">
        <v>-0.0274</v>
      </c>
      <c r="R105" s="12">
        <v>0.0084</v>
      </c>
      <c r="S105" s="12">
        <v>-0.008699996</v>
      </c>
      <c r="T105" s="12">
        <v>0.056</v>
      </c>
      <c r="U105" s="12">
        <v>0.0672</v>
      </c>
      <c r="V105" s="12">
        <v>0.112099947</v>
      </c>
      <c r="W105" s="68">
        <v>0.075499968</v>
      </c>
    </row>
    <row r="106" customFormat="1" spans="2:23">
      <c r="B106" s="64">
        <v>-27.79999924</v>
      </c>
      <c r="C106" s="65">
        <v>0.133400049</v>
      </c>
      <c r="D106" s="65">
        <v>-0.008199951</v>
      </c>
      <c r="E106" s="65">
        <v>0.043399993</v>
      </c>
      <c r="F106" s="65">
        <v>0.155300088</v>
      </c>
      <c r="G106" s="65">
        <v>0.068499991</v>
      </c>
      <c r="H106" s="65">
        <v>0.093300083</v>
      </c>
      <c r="I106" s="65">
        <v>0.124400083</v>
      </c>
      <c r="J106" s="68">
        <v>0.100599994</v>
      </c>
      <c r="O106" s="64">
        <v>-27.89999962</v>
      </c>
      <c r="P106" s="12">
        <v>0.076399956</v>
      </c>
      <c r="Q106" s="12">
        <v>-0.0308</v>
      </c>
      <c r="R106" s="12">
        <v>0.0066</v>
      </c>
      <c r="S106" s="12">
        <v>-0.013699989</v>
      </c>
      <c r="T106" s="12">
        <v>0.055499999</v>
      </c>
      <c r="U106" s="12">
        <v>0.065099999</v>
      </c>
      <c r="V106" s="12">
        <v>0.107499935</v>
      </c>
      <c r="W106" s="68">
        <v>0.07239998</v>
      </c>
    </row>
    <row r="107" customFormat="1" spans="2:23">
      <c r="B107" s="64">
        <v>-27.70000076</v>
      </c>
      <c r="C107" s="65">
        <v>0.130499993</v>
      </c>
      <c r="D107" s="65">
        <v>-0.007100007</v>
      </c>
      <c r="E107" s="65">
        <v>0.04299988</v>
      </c>
      <c r="F107" s="65">
        <v>0.151099991</v>
      </c>
      <c r="G107" s="65">
        <v>0.070799993</v>
      </c>
      <c r="H107" s="65">
        <v>0.090699994</v>
      </c>
      <c r="I107" s="65">
        <v>0.121899994</v>
      </c>
      <c r="J107" s="68">
        <v>0.102900007</v>
      </c>
      <c r="O107" s="64">
        <v>-27.79999924</v>
      </c>
      <c r="P107" s="12">
        <v>0.0779</v>
      </c>
      <c r="Q107" s="12">
        <v>-0.028500004</v>
      </c>
      <c r="R107" s="12">
        <v>0.005599996</v>
      </c>
      <c r="S107" s="12">
        <v>-0.017400001</v>
      </c>
      <c r="T107" s="12">
        <v>0.047300002</v>
      </c>
      <c r="U107" s="12">
        <v>0.057100002</v>
      </c>
      <c r="V107" s="12">
        <v>0.10479998</v>
      </c>
      <c r="W107" s="68">
        <v>0.071299999</v>
      </c>
    </row>
    <row r="108" customFormat="1" spans="2:23">
      <c r="B108" s="64">
        <v>-27.60000038</v>
      </c>
      <c r="C108" s="65">
        <v>0.131499999</v>
      </c>
      <c r="D108" s="65">
        <v>-0.004900001</v>
      </c>
      <c r="E108" s="65">
        <v>0.039499901</v>
      </c>
      <c r="F108" s="65">
        <v>0.149100023</v>
      </c>
      <c r="G108" s="65">
        <v>0.069199994</v>
      </c>
      <c r="H108" s="65">
        <v>0.084600126</v>
      </c>
      <c r="I108" s="65">
        <v>0.114600126</v>
      </c>
      <c r="J108" s="68">
        <v>0.1078</v>
      </c>
      <c r="O108" s="64">
        <v>-27.70000076</v>
      </c>
      <c r="P108" s="12">
        <v>0.0786</v>
      </c>
      <c r="Q108" s="12">
        <v>-0.030200012</v>
      </c>
      <c r="R108" s="12">
        <v>0.002099988</v>
      </c>
      <c r="S108" s="12">
        <v>-0.025300032</v>
      </c>
      <c r="T108" s="12">
        <v>0.042299999</v>
      </c>
      <c r="U108" s="12">
        <v>0.051799999</v>
      </c>
      <c r="V108" s="12">
        <v>0.10270001</v>
      </c>
      <c r="W108" s="68">
        <v>0.0693</v>
      </c>
    </row>
    <row r="109" customFormat="1" spans="2:23">
      <c r="B109" s="64">
        <v>-27.5</v>
      </c>
      <c r="C109" s="65">
        <v>0.133899991</v>
      </c>
      <c r="D109" s="65">
        <v>-0.004500009</v>
      </c>
      <c r="E109" s="65">
        <v>0.037099993</v>
      </c>
      <c r="F109" s="65">
        <v>0.141899994</v>
      </c>
      <c r="G109" s="65">
        <v>0.062300007</v>
      </c>
      <c r="H109" s="65">
        <v>0.082700119</v>
      </c>
      <c r="I109" s="65">
        <v>0.112800119</v>
      </c>
      <c r="J109" s="68">
        <v>0.107999988</v>
      </c>
      <c r="O109" s="64">
        <v>-27.60000038</v>
      </c>
      <c r="P109" s="12">
        <v>0.076699999</v>
      </c>
      <c r="Q109" s="12">
        <v>-0.035999998</v>
      </c>
      <c r="R109" s="12">
        <v>-0.005899998</v>
      </c>
      <c r="S109" s="12">
        <v>-0.03050002</v>
      </c>
      <c r="T109" s="12">
        <v>0.039499999</v>
      </c>
      <c r="U109" s="12">
        <v>0.045999999</v>
      </c>
      <c r="V109" s="12">
        <v>0.102399955</v>
      </c>
      <c r="W109" s="68">
        <v>0.064499998</v>
      </c>
    </row>
    <row r="110" customFormat="1" spans="2:23">
      <c r="B110" s="64">
        <v>-27.39999962</v>
      </c>
      <c r="C110" s="65">
        <v>0.133800023</v>
      </c>
      <c r="D110" s="65">
        <v>-0.003199977</v>
      </c>
      <c r="E110" s="65">
        <v>0.034899994</v>
      </c>
      <c r="F110" s="65">
        <v>0.136100126</v>
      </c>
      <c r="G110" s="65">
        <v>0.0635</v>
      </c>
      <c r="H110" s="65">
        <v>0.082900108</v>
      </c>
      <c r="I110" s="65">
        <v>0.111300108</v>
      </c>
      <c r="J110" s="68">
        <v>0.111600127</v>
      </c>
      <c r="O110" s="64">
        <v>-27.5</v>
      </c>
      <c r="P110" s="12">
        <v>0.076099968</v>
      </c>
      <c r="Q110" s="12">
        <v>-0.036800001</v>
      </c>
      <c r="R110" s="12">
        <v>-0.009600001</v>
      </c>
      <c r="S110" s="12">
        <v>-0.03329999</v>
      </c>
      <c r="T110" s="12">
        <v>0.0384</v>
      </c>
      <c r="U110" s="12">
        <v>0.0423</v>
      </c>
      <c r="V110" s="12">
        <v>0.098399898</v>
      </c>
      <c r="W110" s="68">
        <v>0.055799933</v>
      </c>
    </row>
    <row r="111" customFormat="1" spans="2:23">
      <c r="B111" s="64">
        <v>-27.29999924</v>
      </c>
      <c r="C111" s="65">
        <v>0.134499994</v>
      </c>
      <c r="D111" s="65">
        <v>-0.007500006</v>
      </c>
      <c r="E111" s="65">
        <v>0.030800007</v>
      </c>
      <c r="F111" s="65">
        <v>0.134800119</v>
      </c>
      <c r="G111" s="65">
        <v>0.063999988</v>
      </c>
      <c r="H111" s="65">
        <v>0.085800246</v>
      </c>
      <c r="I111" s="65">
        <v>0.110900246</v>
      </c>
      <c r="J111" s="68">
        <v>0.108900099</v>
      </c>
      <c r="O111" s="64">
        <v>-27.39999962</v>
      </c>
      <c r="P111" s="12">
        <v>0.07569998</v>
      </c>
      <c r="Q111" s="12">
        <v>-0.035300001</v>
      </c>
      <c r="R111" s="12">
        <v>-0.015500001</v>
      </c>
      <c r="S111" s="12">
        <v>-0.035300045</v>
      </c>
      <c r="T111" s="12">
        <v>0.031099998</v>
      </c>
      <c r="U111" s="12">
        <v>0.037499998</v>
      </c>
      <c r="V111" s="12">
        <v>0.086999866</v>
      </c>
      <c r="W111" s="68">
        <v>0.04709993</v>
      </c>
    </row>
    <row r="112" customFormat="1" spans="2:23">
      <c r="B112" s="64">
        <v>-27.20000076</v>
      </c>
      <c r="C112" s="65">
        <v>0.133500007</v>
      </c>
      <c r="D112" s="65">
        <v>-0.013599993</v>
      </c>
      <c r="E112" s="65">
        <v>0.03299988</v>
      </c>
      <c r="F112" s="65">
        <v>0.132299988</v>
      </c>
      <c r="G112" s="65">
        <v>0.063000007</v>
      </c>
      <c r="H112" s="65">
        <v>0.086000099</v>
      </c>
      <c r="I112" s="65">
        <v>0.112600099</v>
      </c>
      <c r="J112" s="68">
        <v>0.110000015</v>
      </c>
      <c r="O112" s="64">
        <v>-27.29999924</v>
      </c>
      <c r="P112" s="12">
        <v>0.073899999</v>
      </c>
      <c r="Q112" s="12">
        <v>-0.032500011</v>
      </c>
      <c r="R112" s="12">
        <v>-0.018900011</v>
      </c>
      <c r="S112" s="12">
        <v>-0.044000002</v>
      </c>
      <c r="T112" s="12">
        <v>0.0204</v>
      </c>
      <c r="U112" s="12">
        <v>0.0294</v>
      </c>
      <c r="V112" s="12">
        <v>0.07779993</v>
      </c>
      <c r="W112" s="68">
        <v>0.042400001</v>
      </c>
    </row>
    <row r="113" customFormat="1" spans="2:23">
      <c r="B113" s="64">
        <v>-27.10000038</v>
      </c>
      <c r="C113" s="65">
        <v>0.1354</v>
      </c>
      <c r="D113" s="65">
        <v>-0.0133</v>
      </c>
      <c r="E113" s="65">
        <v>0.033499899</v>
      </c>
      <c r="F113" s="65">
        <v>0.131900127</v>
      </c>
      <c r="G113" s="65">
        <v>0.06320001</v>
      </c>
      <c r="H113" s="65">
        <v>0.082300074</v>
      </c>
      <c r="I113" s="65">
        <v>0.111700074</v>
      </c>
      <c r="J113" s="68">
        <v>0.108900006</v>
      </c>
      <c r="O113" s="64">
        <v>-27.20000076</v>
      </c>
      <c r="P113" s="12">
        <v>0.0768</v>
      </c>
      <c r="Q113" s="12">
        <v>-0.038699957</v>
      </c>
      <c r="R113" s="12">
        <v>-0.023599957</v>
      </c>
      <c r="S113" s="12">
        <v>-0.052200067</v>
      </c>
      <c r="T113" s="12">
        <v>0.0118</v>
      </c>
      <c r="U113" s="12">
        <v>0.0188</v>
      </c>
      <c r="V113" s="12">
        <v>0.072899956</v>
      </c>
      <c r="W113" s="68">
        <v>0.040099999</v>
      </c>
    </row>
    <row r="114" customFormat="1" spans="2:23">
      <c r="B114" s="64">
        <v>-27</v>
      </c>
      <c r="C114" s="65">
        <v>0.135899988</v>
      </c>
      <c r="D114" s="65">
        <v>-0.012100012</v>
      </c>
      <c r="E114" s="65">
        <v>0.030200007</v>
      </c>
      <c r="F114" s="65">
        <v>0.131100099</v>
      </c>
      <c r="G114" s="65">
        <v>0.061700015</v>
      </c>
      <c r="H114" s="65">
        <v>0.083400096</v>
      </c>
      <c r="I114" s="65">
        <v>0.117100096</v>
      </c>
      <c r="J114" s="68">
        <v>0.107700008</v>
      </c>
      <c r="O114" s="64">
        <v>-27.10000038</v>
      </c>
      <c r="P114" s="12">
        <v>0.078099998</v>
      </c>
      <c r="Q114" s="12">
        <v>-0.0439</v>
      </c>
      <c r="R114" s="12">
        <v>-0.0318</v>
      </c>
      <c r="S114" s="12">
        <v>-0.06120007</v>
      </c>
      <c r="T114" s="12">
        <v>0.001000001</v>
      </c>
      <c r="U114" s="12">
        <v>0.011700001</v>
      </c>
      <c r="V114" s="12">
        <v>0.070699929</v>
      </c>
      <c r="W114" s="68">
        <v>0.033499998</v>
      </c>
    </row>
    <row r="115" customFormat="1" spans="2:23">
      <c r="B115" s="64">
        <v>-26.89999962</v>
      </c>
      <c r="C115" s="65">
        <v>0.136300127</v>
      </c>
      <c r="D115" s="65">
        <v>-0.013799873</v>
      </c>
      <c r="E115" s="65">
        <v>0.02910001</v>
      </c>
      <c r="F115" s="65">
        <v>0.133700074</v>
      </c>
      <c r="G115" s="65">
        <v>0.062900006</v>
      </c>
      <c r="H115" s="65">
        <v>0.083900038</v>
      </c>
      <c r="I115" s="65">
        <v>0.113400038</v>
      </c>
      <c r="J115" s="68">
        <v>0.104100068</v>
      </c>
      <c r="O115" s="64">
        <v>-27</v>
      </c>
      <c r="P115" s="12">
        <v>0.074199933</v>
      </c>
      <c r="Q115" s="12">
        <v>-0.0461</v>
      </c>
      <c r="R115" s="12">
        <v>-0.0396</v>
      </c>
      <c r="S115" s="12">
        <v>-0.068600044</v>
      </c>
      <c r="T115" s="12">
        <v>-0.006100001</v>
      </c>
      <c r="U115" s="12">
        <v>0.005099999</v>
      </c>
      <c r="V115" s="12">
        <v>0.065299954</v>
      </c>
      <c r="W115" s="68">
        <v>0.028699962</v>
      </c>
    </row>
    <row r="116" customFormat="1" spans="2:23">
      <c r="B116" s="64">
        <v>-26.79999924</v>
      </c>
      <c r="C116" s="65">
        <v>0.132900099</v>
      </c>
      <c r="D116" s="65">
        <v>-0.016299901</v>
      </c>
      <c r="E116" s="65">
        <v>0.029600015</v>
      </c>
      <c r="F116" s="65">
        <v>0.132200096</v>
      </c>
      <c r="G116" s="65">
        <v>0.057400008</v>
      </c>
      <c r="H116" s="65">
        <v>0.083900098</v>
      </c>
      <c r="I116" s="65">
        <v>0.113200098</v>
      </c>
      <c r="J116" s="68">
        <v>0.101700056</v>
      </c>
      <c r="O116" s="64">
        <v>-26.89999962</v>
      </c>
      <c r="P116" s="12">
        <v>0.07029993</v>
      </c>
      <c r="Q116" s="12">
        <v>-0.049399999</v>
      </c>
      <c r="R116" s="12">
        <v>-0.047099999</v>
      </c>
      <c r="S116" s="12">
        <v>-0.077900071</v>
      </c>
      <c r="T116" s="12">
        <v>-0.013300002</v>
      </c>
      <c r="U116" s="12">
        <v>0.000499998</v>
      </c>
      <c r="V116" s="12">
        <v>0.062999921</v>
      </c>
      <c r="W116" s="68">
        <v>0.024799993</v>
      </c>
    </row>
    <row r="117" customFormat="1" spans="2:23">
      <c r="B117" s="64">
        <v>-26.70000076</v>
      </c>
      <c r="C117" s="65">
        <v>0.132400015</v>
      </c>
      <c r="D117" s="65">
        <v>-0.016499985</v>
      </c>
      <c r="E117" s="65">
        <v>0.025799917</v>
      </c>
      <c r="F117" s="65">
        <v>0.129500008</v>
      </c>
      <c r="G117" s="65">
        <v>0.052800009</v>
      </c>
      <c r="H117" s="65">
        <v>0.080900056</v>
      </c>
      <c r="I117" s="65">
        <v>0.112500056</v>
      </c>
      <c r="J117" s="68">
        <v>0.096700014</v>
      </c>
      <c r="O117" s="64">
        <v>-26.79999924</v>
      </c>
      <c r="P117" s="12">
        <v>0.068000001</v>
      </c>
      <c r="Q117" s="12">
        <v>-0.048899956</v>
      </c>
      <c r="R117" s="12">
        <v>-0.049199956</v>
      </c>
      <c r="S117" s="12">
        <v>-0.088700002</v>
      </c>
      <c r="T117" s="12">
        <v>-0.021400001</v>
      </c>
      <c r="U117" s="12">
        <v>-0.004800001</v>
      </c>
      <c r="V117" s="12">
        <v>0.057499993</v>
      </c>
      <c r="W117" s="68">
        <v>0.023399999</v>
      </c>
    </row>
    <row r="118" customFormat="1" spans="2:23">
      <c r="B118" s="64">
        <v>-26.60000038</v>
      </c>
      <c r="C118" s="65">
        <v>0.131500006</v>
      </c>
      <c r="D118" s="65">
        <v>-0.017799994</v>
      </c>
      <c r="E118" s="65">
        <v>0.018899919</v>
      </c>
      <c r="F118" s="65">
        <v>0.122000068</v>
      </c>
      <c r="G118" s="65">
        <v>0.053199996</v>
      </c>
      <c r="H118" s="65">
        <v>0.079000103</v>
      </c>
      <c r="I118" s="65">
        <v>0.106500103</v>
      </c>
      <c r="J118" s="68">
        <v>0.093099996</v>
      </c>
      <c r="O118" s="64">
        <v>-26.70000076</v>
      </c>
      <c r="P118" s="12">
        <v>0.066599999</v>
      </c>
      <c r="Q118" s="12">
        <v>-0.050699927</v>
      </c>
      <c r="R118" s="12">
        <v>-0.051299927</v>
      </c>
      <c r="S118" s="12">
        <v>-0.095800038</v>
      </c>
      <c r="T118" s="12">
        <v>-0.024499999</v>
      </c>
      <c r="U118" s="12">
        <v>-0.010299999</v>
      </c>
      <c r="V118" s="12">
        <v>0.05249994</v>
      </c>
      <c r="W118" s="68">
        <v>0.019499999</v>
      </c>
    </row>
    <row r="119" customFormat="1" spans="2:23">
      <c r="B119" s="64">
        <v>-26.5</v>
      </c>
      <c r="C119" s="65">
        <v>0.130300008</v>
      </c>
      <c r="D119" s="65">
        <v>-0.014299992</v>
      </c>
      <c r="E119" s="65">
        <v>0.005900009</v>
      </c>
      <c r="F119" s="65">
        <v>0.116100056</v>
      </c>
      <c r="G119" s="65">
        <v>0.049100014</v>
      </c>
      <c r="H119" s="65">
        <v>0.080600085</v>
      </c>
      <c r="I119" s="65">
        <v>0.106000085</v>
      </c>
      <c r="J119" s="68">
        <v>0.089600004</v>
      </c>
      <c r="O119" s="64">
        <v>-26.60000038</v>
      </c>
      <c r="P119" s="12">
        <v>0.063299998</v>
      </c>
      <c r="Q119" s="12">
        <v>-0.050600001</v>
      </c>
      <c r="R119" s="12">
        <v>-0.057900001</v>
      </c>
      <c r="S119" s="12">
        <v>-0.103200007</v>
      </c>
      <c r="T119" s="12">
        <v>-0.029600001</v>
      </c>
      <c r="U119" s="12">
        <v>-0.014900001</v>
      </c>
      <c r="V119" s="12">
        <v>0.043800003</v>
      </c>
      <c r="W119" s="68">
        <v>0.017900001</v>
      </c>
    </row>
    <row r="120" customFormat="1" spans="2:23">
      <c r="B120" s="64">
        <v>-26.39999962</v>
      </c>
      <c r="C120" s="65">
        <v>0.128100068</v>
      </c>
      <c r="D120" s="65">
        <v>-0.020299932</v>
      </c>
      <c r="E120" s="65">
        <v>-0.004900004</v>
      </c>
      <c r="F120" s="65">
        <v>0.108600103</v>
      </c>
      <c r="G120" s="65">
        <v>0.048899996</v>
      </c>
      <c r="H120" s="65">
        <v>0.079100124</v>
      </c>
      <c r="I120" s="65">
        <v>0.104700124</v>
      </c>
      <c r="J120" s="68">
        <v>0.089600089</v>
      </c>
      <c r="O120" s="64">
        <v>-26.5</v>
      </c>
      <c r="P120" s="12">
        <v>0.063199962</v>
      </c>
      <c r="Q120" s="12">
        <v>-0.055799999</v>
      </c>
      <c r="R120" s="12">
        <v>-0.063599999</v>
      </c>
      <c r="S120" s="12">
        <v>-0.10760006</v>
      </c>
      <c r="T120" s="12">
        <v>-0.034100001</v>
      </c>
      <c r="U120" s="12">
        <v>-0.023000001</v>
      </c>
      <c r="V120" s="12">
        <v>0.039799995</v>
      </c>
      <c r="W120" s="68">
        <v>0.01479996</v>
      </c>
    </row>
    <row r="121" customFormat="1" spans="2:23">
      <c r="B121" s="64">
        <v>-26.29999924</v>
      </c>
      <c r="C121" s="65">
        <v>0.129000056</v>
      </c>
      <c r="D121" s="65">
        <v>-0.024399944</v>
      </c>
      <c r="E121" s="65">
        <v>-0.010999986</v>
      </c>
      <c r="F121" s="65">
        <v>0.102300085</v>
      </c>
      <c r="G121" s="65">
        <v>0.046800004</v>
      </c>
      <c r="H121" s="65">
        <v>0.079800149</v>
      </c>
      <c r="I121" s="65">
        <v>0.102500149</v>
      </c>
      <c r="J121" s="68">
        <v>0.090500131</v>
      </c>
      <c r="O121" s="64">
        <v>-26.39999962</v>
      </c>
      <c r="P121" s="12">
        <v>0.063899993</v>
      </c>
      <c r="Q121" s="12">
        <v>-0.057100001</v>
      </c>
      <c r="R121" s="12">
        <v>-0.068000001</v>
      </c>
      <c r="S121" s="12">
        <v>-0.113899997</v>
      </c>
      <c r="T121" s="12">
        <v>-0.032899999</v>
      </c>
      <c r="U121" s="12">
        <v>-0.024799999</v>
      </c>
      <c r="V121" s="12">
        <v>0.033599919</v>
      </c>
      <c r="W121" s="68">
        <v>0.008399934</v>
      </c>
    </row>
    <row r="122" customFormat="1" spans="2:23">
      <c r="B122" s="64">
        <v>-26.20000076</v>
      </c>
      <c r="C122" s="65">
        <v>0.126900014</v>
      </c>
      <c r="D122" s="65">
        <v>-0.027099986</v>
      </c>
      <c r="E122" s="65">
        <v>-0.012900093</v>
      </c>
      <c r="F122" s="65">
        <v>0.096400004</v>
      </c>
      <c r="G122" s="65">
        <v>0.0481</v>
      </c>
      <c r="H122" s="65">
        <v>0.074600131</v>
      </c>
      <c r="I122" s="65">
        <v>0.099800131</v>
      </c>
      <c r="J122" s="68">
        <v>0.089099998</v>
      </c>
      <c r="O122" s="64">
        <v>-26.29999924</v>
      </c>
      <c r="P122" s="12">
        <v>0.067499999</v>
      </c>
      <c r="Q122" s="12">
        <v>-0.063199939</v>
      </c>
      <c r="R122" s="12">
        <v>-0.075499939</v>
      </c>
      <c r="S122" s="12">
        <v>-0.113299999</v>
      </c>
      <c r="T122" s="12">
        <v>-0.034700001</v>
      </c>
      <c r="U122" s="12">
        <v>-0.029400001</v>
      </c>
      <c r="V122" s="12">
        <v>0.026799934</v>
      </c>
      <c r="W122" s="68">
        <v>0.0025</v>
      </c>
    </row>
    <row r="123" customFormat="1" spans="2:23">
      <c r="B123" s="64">
        <v>-26.10000038</v>
      </c>
      <c r="C123" s="65">
        <v>0.128599996</v>
      </c>
      <c r="D123" s="65">
        <v>-0.026300004</v>
      </c>
      <c r="E123" s="65">
        <v>-0.016100085</v>
      </c>
      <c r="F123" s="65">
        <v>0.088800089</v>
      </c>
      <c r="G123" s="65">
        <v>0.047000011</v>
      </c>
      <c r="H123" s="65">
        <v>0.071600147</v>
      </c>
      <c r="I123" s="65">
        <v>0.096800147</v>
      </c>
      <c r="J123" s="68">
        <v>0.086199997</v>
      </c>
      <c r="O123" s="64">
        <v>-26.20000076</v>
      </c>
      <c r="P123" s="12">
        <v>0.061299999</v>
      </c>
      <c r="Q123" s="12">
        <v>-0.066800003</v>
      </c>
      <c r="R123" s="12">
        <v>-0.079400003</v>
      </c>
      <c r="S123" s="12">
        <v>-0.11910004</v>
      </c>
      <c r="T123" s="12">
        <v>-0.038400001</v>
      </c>
      <c r="U123" s="12">
        <v>-0.030300001</v>
      </c>
      <c r="V123" s="12">
        <v>0.018500013</v>
      </c>
      <c r="W123" s="68">
        <v>0.004</v>
      </c>
    </row>
    <row r="124" customFormat="1" spans="2:23">
      <c r="B124" s="64">
        <v>-26</v>
      </c>
      <c r="C124" s="65">
        <v>0.125300004</v>
      </c>
      <c r="D124" s="65">
        <v>-0.026599996</v>
      </c>
      <c r="E124" s="65">
        <v>-0.0209</v>
      </c>
      <c r="F124" s="65">
        <v>0.081000131</v>
      </c>
      <c r="G124" s="65">
        <v>0.044499998</v>
      </c>
      <c r="H124" s="65">
        <v>0.071300146</v>
      </c>
      <c r="I124" s="65">
        <v>0.092800146</v>
      </c>
      <c r="J124" s="68">
        <v>0.084399996</v>
      </c>
      <c r="O124" s="64">
        <v>-26.10000038</v>
      </c>
      <c r="P124" s="12">
        <v>0.063900001</v>
      </c>
      <c r="Q124" s="12">
        <v>-0.068900001</v>
      </c>
      <c r="R124" s="12">
        <v>-0.085400001</v>
      </c>
      <c r="S124" s="12">
        <v>-0.128500066</v>
      </c>
      <c r="T124" s="12">
        <v>-0.05</v>
      </c>
      <c r="U124" s="12">
        <v>-0.0339</v>
      </c>
      <c r="V124" s="12">
        <v>0.017899987</v>
      </c>
      <c r="W124" s="68">
        <v>0.0038</v>
      </c>
    </row>
    <row r="125" customFormat="1" spans="2:23">
      <c r="B125" s="64">
        <v>-25.89999962</v>
      </c>
      <c r="C125" s="65">
        <v>0.123300089</v>
      </c>
      <c r="D125" s="65">
        <v>-0.028099911</v>
      </c>
      <c r="E125" s="65">
        <v>-0.023499989</v>
      </c>
      <c r="F125" s="65">
        <v>0.077500147</v>
      </c>
      <c r="G125" s="65">
        <v>0.045499997</v>
      </c>
      <c r="H125" s="65">
        <v>0.072100086</v>
      </c>
      <c r="I125" s="65">
        <v>0.090300086</v>
      </c>
      <c r="J125" s="68">
        <v>0.079500107</v>
      </c>
      <c r="O125" s="64">
        <v>-26</v>
      </c>
      <c r="P125" s="12">
        <v>0.06539996</v>
      </c>
      <c r="Q125" s="12">
        <v>-0.071800001</v>
      </c>
      <c r="R125" s="12">
        <v>-0.091200001</v>
      </c>
      <c r="S125" s="12">
        <v>-0.136399987</v>
      </c>
      <c r="T125" s="12">
        <v>-0.0534</v>
      </c>
      <c r="U125" s="12">
        <v>-0.0378</v>
      </c>
      <c r="V125" s="12">
        <v>0.013699966</v>
      </c>
      <c r="W125" s="68">
        <v>-0.002800072</v>
      </c>
    </row>
    <row r="126" customFormat="1" spans="2:23">
      <c r="B126" s="64">
        <v>-25.79999924</v>
      </c>
      <c r="C126" s="65">
        <v>0.126200131</v>
      </c>
      <c r="D126" s="65">
        <v>-0.031499869</v>
      </c>
      <c r="E126" s="65">
        <v>-0.024200002</v>
      </c>
      <c r="F126" s="65">
        <v>0.074000146</v>
      </c>
      <c r="G126" s="65">
        <v>0.046999996</v>
      </c>
      <c r="H126" s="65">
        <v>0.068700226</v>
      </c>
      <c r="I126" s="65">
        <v>0.087400226</v>
      </c>
      <c r="J126" s="68">
        <v>0.076600026</v>
      </c>
      <c r="O126" s="64">
        <v>-25.89999962</v>
      </c>
      <c r="P126" s="12">
        <v>0.061199934</v>
      </c>
      <c r="Q126" s="12">
        <v>-0.077</v>
      </c>
      <c r="R126" s="12">
        <v>-0.0964</v>
      </c>
      <c r="S126" s="12">
        <v>-0.135400013</v>
      </c>
      <c r="T126" s="12">
        <v>-0.0549</v>
      </c>
      <c r="U126" s="12">
        <v>-0.0369</v>
      </c>
      <c r="V126" s="12">
        <v>0.011199855</v>
      </c>
      <c r="W126" s="68">
        <v>-0.011500041</v>
      </c>
    </row>
    <row r="127" customFormat="1" spans="2:23">
      <c r="B127" s="64">
        <v>-25.70000076</v>
      </c>
      <c r="C127" s="65">
        <v>0.129199998</v>
      </c>
      <c r="D127" s="65">
        <v>-0.029100002</v>
      </c>
      <c r="E127" s="65">
        <v>-0.026600122</v>
      </c>
      <c r="F127" s="65">
        <v>0.070899996</v>
      </c>
      <c r="G127" s="65">
        <v>0.043799988</v>
      </c>
      <c r="H127" s="65">
        <v>0.068300026</v>
      </c>
      <c r="I127" s="65">
        <v>0.086600026</v>
      </c>
      <c r="J127" s="68">
        <v>0.068899997</v>
      </c>
      <c r="O127" s="64">
        <v>-25.79999924</v>
      </c>
      <c r="P127" s="12">
        <v>0.0605</v>
      </c>
      <c r="Q127" s="12">
        <v>-0.079700013</v>
      </c>
      <c r="R127" s="12">
        <v>-0.096300013</v>
      </c>
      <c r="S127" s="12">
        <v>-0.1397</v>
      </c>
      <c r="T127" s="12">
        <v>-0.058899999</v>
      </c>
      <c r="U127" s="12">
        <v>-0.040899999</v>
      </c>
      <c r="V127" s="12">
        <v>0.003399959</v>
      </c>
      <c r="W127" s="68">
        <v>-0.0216</v>
      </c>
    </row>
    <row r="128" customFormat="1" spans="2:23">
      <c r="B128" s="64">
        <v>-25.60000038</v>
      </c>
      <c r="C128" s="65">
        <v>0.130299997</v>
      </c>
      <c r="D128" s="65">
        <v>-0.025400003</v>
      </c>
      <c r="E128" s="65">
        <v>-0.027300123</v>
      </c>
      <c r="F128" s="65">
        <v>0.064800107</v>
      </c>
      <c r="G128" s="65">
        <v>0.042899996</v>
      </c>
      <c r="H128" s="65">
        <v>0.061600116</v>
      </c>
      <c r="I128" s="65">
        <v>0.081600116</v>
      </c>
      <c r="J128" s="68">
        <v>0.067600012</v>
      </c>
      <c r="O128" s="64">
        <v>-25.70000076</v>
      </c>
      <c r="P128" s="12">
        <v>0.0636</v>
      </c>
      <c r="Q128" s="12">
        <v>-0.080099987</v>
      </c>
      <c r="R128" s="12">
        <v>-0.103099987</v>
      </c>
      <c r="S128" s="12">
        <v>-0.146500072</v>
      </c>
      <c r="T128" s="12">
        <v>-0.0673</v>
      </c>
      <c r="U128" s="12">
        <v>-0.0457</v>
      </c>
      <c r="V128" s="12">
        <v>-0.000200021</v>
      </c>
      <c r="W128" s="68">
        <v>-0.0245</v>
      </c>
    </row>
    <row r="129" customFormat="1" spans="2:23">
      <c r="B129" s="64">
        <v>-25.5</v>
      </c>
      <c r="C129" s="65">
        <v>0.129199996</v>
      </c>
      <c r="D129" s="65">
        <v>-0.025000004</v>
      </c>
      <c r="E129" s="65">
        <v>-0.033700012</v>
      </c>
      <c r="F129" s="65">
        <v>0.060300026</v>
      </c>
      <c r="G129" s="65">
        <v>0.035899997</v>
      </c>
      <c r="H129" s="65">
        <v>0.061900072</v>
      </c>
      <c r="I129" s="65">
        <v>0.080000072</v>
      </c>
      <c r="J129" s="68">
        <v>0.064500014</v>
      </c>
      <c r="O129" s="64">
        <v>-25.60000038</v>
      </c>
      <c r="P129" s="12">
        <v>0.0649</v>
      </c>
      <c r="Q129" s="12">
        <v>-0.083299999</v>
      </c>
      <c r="R129" s="12">
        <v>-0.107599999</v>
      </c>
      <c r="S129" s="12">
        <v>-0.152500041</v>
      </c>
      <c r="T129" s="12">
        <v>-0.0724</v>
      </c>
      <c r="U129" s="12">
        <v>-0.0491</v>
      </c>
      <c r="V129" s="12">
        <v>-0.005900021</v>
      </c>
      <c r="W129" s="68">
        <v>-0.0259</v>
      </c>
    </row>
    <row r="130" customFormat="1" spans="2:23">
      <c r="B130" s="64">
        <v>-25.39999962</v>
      </c>
      <c r="C130" s="65">
        <v>0.125700107</v>
      </c>
      <c r="D130" s="65">
        <v>-0.028299893</v>
      </c>
      <c r="E130" s="65">
        <v>-0.035100004</v>
      </c>
      <c r="F130" s="65">
        <v>0.055700116</v>
      </c>
      <c r="G130" s="65">
        <v>0.034700012</v>
      </c>
      <c r="H130" s="65">
        <v>0.063900073</v>
      </c>
      <c r="I130" s="65">
        <v>0.076300073</v>
      </c>
      <c r="J130" s="68">
        <v>0.062000084</v>
      </c>
      <c r="O130" s="64">
        <v>-25.5</v>
      </c>
      <c r="P130" s="12">
        <v>0.064699928</v>
      </c>
      <c r="Q130" s="12">
        <v>-0.0878</v>
      </c>
      <c r="R130" s="12">
        <v>-0.1136</v>
      </c>
      <c r="S130" s="12">
        <v>-0.160400021</v>
      </c>
      <c r="T130" s="12">
        <v>-0.0747</v>
      </c>
      <c r="U130" s="12">
        <v>-0.0551</v>
      </c>
      <c r="V130" s="12">
        <v>-0.007999988</v>
      </c>
      <c r="W130" s="68">
        <v>-0.027500013</v>
      </c>
    </row>
    <row r="131" customFormat="1" spans="2:23">
      <c r="B131" s="64">
        <v>-25.29999924</v>
      </c>
      <c r="C131" s="65">
        <v>0.123700026</v>
      </c>
      <c r="D131" s="65">
        <v>-0.031399974</v>
      </c>
      <c r="E131" s="65">
        <v>-0.044600003</v>
      </c>
      <c r="F131" s="65">
        <v>0.051100072</v>
      </c>
      <c r="G131" s="65">
        <v>0.035200014</v>
      </c>
      <c r="H131" s="65">
        <v>0.064200204</v>
      </c>
      <c r="I131" s="65">
        <v>0.072500204</v>
      </c>
      <c r="J131" s="68">
        <v>0.058900066</v>
      </c>
      <c r="O131" s="64">
        <v>-25.39999962</v>
      </c>
      <c r="P131" s="12">
        <v>0.060499959</v>
      </c>
      <c r="Q131" s="12">
        <v>-0.0896</v>
      </c>
      <c r="R131" s="12">
        <v>-0.118</v>
      </c>
      <c r="S131" s="12">
        <v>-0.163300021</v>
      </c>
      <c r="T131" s="12">
        <v>-0.0779</v>
      </c>
      <c r="U131" s="12">
        <v>-0.0585</v>
      </c>
      <c r="V131" s="12">
        <v>-0.014300026</v>
      </c>
      <c r="W131" s="68">
        <v>-0.029900027</v>
      </c>
    </row>
    <row r="132" customFormat="1" spans="2:23">
      <c r="B132" s="64">
        <v>-25.20000076</v>
      </c>
      <c r="C132" s="65">
        <v>0.119299997</v>
      </c>
      <c r="D132" s="65">
        <v>-0.038700003</v>
      </c>
      <c r="E132" s="65">
        <v>-0.049800107</v>
      </c>
      <c r="F132" s="65">
        <v>0.043000014</v>
      </c>
      <c r="G132" s="65">
        <v>0.033599995</v>
      </c>
      <c r="H132" s="65">
        <v>0.059600066</v>
      </c>
      <c r="I132" s="65">
        <v>0.067500066</v>
      </c>
      <c r="J132" s="68">
        <v>0.056900005</v>
      </c>
      <c r="O132" s="64">
        <v>-25.29999924</v>
      </c>
      <c r="P132" s="12">
        <v>0.0596</v>
      </c>
      <c r="Q132" s="12">
        <v>-0.093099979</v>
      </c>
      <c r="R132" s="12">
        <v>-0.123099979</v>
      </c>
      <c r="S132" s="12">
        <v>-0.1733</v>
      </c>
      <c r="T132" s="12">
        <v>-0.0836</v>
      </c>
      <c r="U132" s="12">
        <v>-0.0592</v>
      </c>
      <c r="V132" s="12">
        <v>-0.015800027</v>
      </c>
      <c r="W132" s="68">
        <v>-0.032</v>
      </c>
    </row>
    <row r="133" customFormat="1" spans="2:23">
      <c r="B133" s="64">
        <v>-25.10000038</v>
      </c>
      <c r="C133" s="65">
        <v>0.119600012</v>
      </c>
      <c r="D133" s="65">
        <v>-0.042799988</v>
      </c>
      <c r="E133" s="65">
        <v>-0.055500076</v>
      </c>
      <c r="F133" s="65">
        <v>0.031900084</v>
      </c>
      <c r="G133" s="65">
        <v>0.034600007</v>
      </c>
      <c r="H133" s="65">
        <v>0.055800094</v>
      </c>
      <c r="I133" s="65">
        <v>0.059200094</v>
      </c>
      <c r="J133" s="68">
        <v>0.055299997</v>
      </c>
      <c r="O133" s="64">
        <v>-25.20000076</v>
      </c>
      <c r="P133" s="12">
        <v>0.0584</v>
      </c>
      <c r="Q133" s="12">
        <v>-0.094499979</v>
      </c>
      <c r="R133" s="12">
        <v>-0.129499979</v>
      </c>
      <c r="S133" s="12">
        <v>-0.177800013</v>
      </c>
      <c r="T133" s="12">
        <v>-0.0873</v>
      </c>
      <c r="U133" s="12">
        <v>-0.0582</v>
      </c>
      <c r="V133" s="12">
        <v>-0.01890001</v>
      </c>
      <c r="W133" s="68">
        <v>-0.0375</v>
      </c>
    </row>
    <row r="134" customFormat="1" spans="2:23">
      <c r="B134" s="64">
        <v>-25</v>
      </c>
      <c r="C134" s="65">
        <v>0.115600014</v>
      </c>
      <c r="D134" s="65">
        <v>-0.050199986</v>
      </c>
      <c r="E134" s="65">
        <v>-0.061900005</v>
      </c>
      <c r="F134" s="65">
        <v>0.020100066</v>
      </c>
      <c r="G134" s="65">
        <v>0.031700005</v>
      </c>
      <c r="H134" s="65">
        <v>0.054000026</v>
      </c>
      <c r="I134" s="65">
        <v>0.056300026</v>
      </c>
      <c r="J134" s="68">
        <v>0.050299996</v>
      </c>
      <c r="O134" s="64">
        <v>-25.10000038</v>
      </c>
      <c r="P134" s="12">
        <v>0.0599</v>
      </c>
      <c r="Q134" s="12">
        <v>-0.0975</v>
      </c>
      <c r="R134" s="12">
        <v>-0.1328</v>
      </c>
      <c r="S134" s="12">
        <v>-0.179500027</v>
      </c>
      <c r="T134" s="12">
        <v>-0.0918</v>
      </c>
      <c r="U134" s="12">
        <v>-0.0593</v>
      </c>
      <c r="V134" s="12">
        <v>-0.020200046</v>
      </c>
      <c r="W134" s="68">
        <v>-0.0432</v>
      </c>
    </row>
    <row r="135" customFormat="1" spans="2:23">
      <c r="B135" s="64">
        <v>-24.89999962</v>
      </c>
      <c r="C135" s="65">
        <v>0.111800084</v>
      </c>
      <c r="D135" s="65">
        <v>-0.053599916</v>
      </c>
      <c r="E135" s="65">
        <v>-0.069299993</v>
      </c>
      <c r="F135" s="65">
        <v>0.014400094</v>
      </c>
      <c r="G135" s="65">
        <v>0.033599997</v>
      </c>
      <c r="H135" s="65">
        <v>0.048500055</v>
      </c>
      <c r="I135" s="65">
        <v>0.052500055</v>
      </c>
      <c r="J135" s="68">
        <v>0.04989999</v>
      </c>
      <c r="O135" s="64">
        <v>-25</v>
      </c>
      <c r="P135" s="12">
        <v>0.058799987</v>
      </c>
      <c r="Q135" s="12">
        <v>-0.0959</v>
      </c>
      <c r="R135" s="12">
        <v>-0.1352</v>
      </c>
      <c r="S135" s="12">
        <v>-0.18430001</v>
      </c>
      <c r="T135" s="12">
        <v>-0.0974</v>
      </c>
      <c r="U135" s="12">
        <v>-0.0637</v>
      </c>
      <c r="V135" s="12">
        <v>-0.024900057</v>
      </c>
      <c r="W135" s="68">
        <v>-0.04860001</v>
      </c>
    </row>
    <row r="136" customFormat="1" spans="2:23">
      <c r="B136" s="64">
        <v>-24.79999924</v>
      </c>
      <c r="C136" s="65">
        <v>0.110300066</v>
      </c>
      <c r="D136" s="65">
        <v>-0.056399934</v>
      </c>
      <c r="E136" s="65">
        <v>-0.076099995</v>
      </c>
      <c r="F136" s="65">
        <v>0.013400026</v>
      </c>
      <c r="G136" s="65">
        <v>0.027799996</v>
      </c>
      <c r="H136" s="65">
        <v>0.04219999</v>
      </c>
      <c r="I136" s="65">
        <v>0.04899999</v>
      </c>
      <c r="J136" s="68">
        <v>0.041700088</v>
      </c>
      <c r="O136" s="64">
        <v>-24.89999962</v>
      </c>
      <c r="P136" s="12">
        <v>0.056899973</v>
      </c>
      <c r="Q136" s="12">
        <v>-0.0999</v>
      </c>
      <c r="R136" s="12">
        <v>-0.1391</v>
      </c>
      <c r="S136" s="12">
        <v>-0.188200046</v>
      </c>
      <c r="T136" s="12">
        <v>-0.1062</v>
      </c>
      <c r="U136" s="12">
        <v>-0.067</v>
      </c>
      <c r="V136" s="12">
        <v>-0.029700019</v>
      </c>
      <c r="W136" s="68">
        <v>-0.051700097</v>
      </c>
    </row>
    <row r="137" customFormat="1" spans="2:23">
      <c r="B137" s="64">
        <v>-24.70000076</v>
      </c>
      <c r="C137" s="65">
        <v>0.106800005</v>
      </c>
      <c r="D137" s="65">
        <v>-0.061599995</v>
      </c>
      <c r="E137" s="65">
        <v>-0.080900093</v>
      </c>
      <c r="F137" s="65">
        <v>0.007899996</v>
      </c>
      <c r="G137" s="65">
        <v>0.019200005</v>
      </c>
      <c r="H137" s="65">
        <v>0.032100088</v>
      </c>
      <c r="I137" s="65">
        <v>0.041700088</v>
      </c>
      <c r="J137" s="68">
        <v>0.038400005</v>
      </c>
      <c r="O137" s="64">
        <v>-24.79999924</v>
      </c>
      <c r="P137" s="12">
        <v>0.0569</v>
      </c>
      <c r="Q137" s="12">
        <v>-0.10059999</v>
      </c>
      <c r="R137" s="12">
        <v>-0.14109999</v>
      </c>
      <c r="S137" s="12">
        <v>-0.1949</v>
      </c>
      <c r="T137" s="12">
        <v>-0.1145</v>
      </c>
      <c r="U137" s="12">
        <v>-0.0697</v>
      </c>
      <c r="V137" s="12">
        <v>-0.034600097</v>
      </c>
      <c r="W137" s="68">
        <v>-0.0589</v>
      </c>
    </row>
    <row r="138" customFormat="1" spans="2:23">
      <c r="B138" s="64">
        <v>-24.60000038</v>
      </c>
      <c r="C138" s="65">
        <v>0.108199997</v>
      </c>
      <c r="D138" s="65">
        <v>-0.066800003</v>
      </c>
      <c r="E138" s="65">
        <v>-0.092300034</v>
      </c>
      <c r="F138" s="65">
        <v>-0.00030001</v>
      </c>
      <c r="G138" s="65">
        <v>0.013699998</v>
      </c>
      <c r="H138" s="65">
        <v>0.029800065</v>
      </c>
      <c r="I138" s="65">
        <v>0.037400065</v>
      </c>
      <c r="J138" s="68">
        <v>0.0352</v>
      </c>
      <c r="O138" s="64">
        <v>-24.70000076</v>
      </c>
      <c r="P138" s="12">
        <v>0.0581</v>
      </c>
      <c r="Q138" s="12">
        <v>-0.105299954</v>
      </c>
      <c r="R138" s="12">
        <v>-0.144699954</v>
      </c>
      <c r="S138" s="12">
        <v>-0.20290001</v>
      </c>
      <c r="T138" s="12">
        <v>-0.1209</v>
      </c>
      <c r="U138" s="12">
        <v>-0.0705</v>
      </c>
      <c r="V138" s="12">
        <v>-0.037400124</v>
      </c>
      <c r="W138" s="68">
        <v>-0.0631</v>
      </c>
    </row>
    <row r="139" customFormat="1" spans="2:23">
      <c r="B139" s="64">
        <v>-24.5</v>
      </c>
      <c r="C139" s="65">
        <v>0.101999996</v>
      </c>
      <c r="D139" s="65">
        <v>-0.074400004</v>
      </c>
      <c r="E139" s="65">
        <v>-0.099699995</v>
      </c>
      <c r="F139" s="65">
        <v>-0.008299912</v>
      </c>
      <c r="G139" s="65">
        <v>0.012100005</v>
      </c>
      <c r="H139" s="65">
        <v>0.026499955</v>
      </c>
      <c r="I139" s="65">
        <v>0.031799955</v>
      </c>
      <c r="J139" s="68">
        <v>0.027700007</v>
      </c>
      <c r="O139" s="64">
        <v>-24.60000038</v>
      </c>
      <c r="P139" s="12">
        <v>0.0582</v>
      </c>
      <c r="Q139" s="12">
        <v>-0.116</v>
      </c>
      <c r="R139" s="12">
        <v>-0.1494</v>
      </c>
      <c r="S139" s="12">
        <v>-0.201300097</v>
      </c>
      <c r="T139" s="12">
        <v>-0.1297</v>
      </c>
      <c r="U139" s="12">
        <v>-0.0776</v>
      </c>
      <c r="V139" s="12">
        <v>-0.04380007</v>
      </c>
      <c r="W139" s="68">
        <v>-0.0708</v>
      </c>
    </row>
    <row r="140" customFormat="1" spans="2:23">
      <c r="B140" s="64">
        <v>-24.39999962</v>
      </c>
      <c r="C140" s="65">
        <v>0.09439999</v>
      </c>
      <c r="D140" s="65">
        <v>-0.08250001</v>
      </c>
      <c r="E140" s="65">
        <v>-0.107700002</v>
      </c>
      <c r="F140" s="65">
        <v>-0.014499935</v>
      </c>
      <c r="G140" s="65">
        <v>0.008</v>
      </c>
      <c r="H140" s="65">
        <v>0.017000037</v>
      </c>
      <c r="I140" s="65">
        <v>0.020400037</v>
      </c>
      <c r="J140" s="68">
        <v>0.022300135</v>
      </c>
      <c r="O140" s="64">
        <v>-24.5</v>
      </c>
      <c r="P140" s="12">
        <v>0.05619999</v>
      </c>
      <c r="Q140" s="12">
        <v>-0.1147</v>
      </c>
      <c r="R140" s="12">
        <v>-0.1518</v>
      </c>
      <c r="S140" s="12">
        <v>-0.209900124</v>
      </c>
      <c r="T140" s="12">
        <v>-0.1381</v>
      </c>
      <c r="U140" s="12">
        <v>-0.0844</v>
      </c>
      <c r="V140" s="12">
        <v>-0.048300034</v>
      </c>
      <c r="W140" s="68">
        <v>-0.073600036</v>
      </c>
    </row>
    <row r="141" customFormat="1" spans="2:23">
      <c r="B141" s="64">
        <v>-24.29999924</v>
      </c>
      <c r="C141" s="65">
        <v>0.085300088</v>
      </c>
      <c r="D141" s="65">
        <v>-0.089099912</v>
      </c>
      <c r="E141" s="65">
        <v>-0.109599995</v>
      </c>
      <c r="F141" s="65">
        <v>-0.017100045</v>
      </c>
      <c r="G141" s="65">
        <v>-0.007099993</v>
      </c>
      <c r="H141" s="65">
        <v>0.01260027</v>
      </c>
      <c r="I141" s="65">
        <v>0.01260027</v>
      </c>
      <c r="J141" s="68">
        <v>0.01970006</v>
      </c>
      <c r="O141" s="64">
        <v>-24.39999962</v>
      </c>
      <c r="P141" s="12">
        <v>0.056999903</v>
      </c>
      <c r="Q141" s="12">
        <v>-0.1208</v>
      </c>
      <c r="R141" s="12">
        <v>-0.1574</v>
      </c>
      <c r="S141" s="12">
        <v>-0.21680007</v>
      </c>
      <c r="T141" s="12">
        <v>-0.1424</v>
      </c>
      <c r="U141" s="12">
        <v>-0.0905</v>
      </c>
      <c r="V141" s="12">
        <v>-0.052500072</v>
      </c>
      <c r="W141" s="68">
        <v>-0.077600095</v>
      </c>
    </row>
    <row r="142" customFormat="1" spans="2:23">
      <c r="B142" s="64">
        <v>-24.20000076</v>
      </c>
      <c r="C142" s="65">
        <v>0.085200005</v>
      </c>
      <c r="D142" s="65">
        <v>-0.087399995</v>
      </c>
      <c r="E142" s="65">
        <v>-0.11360006</v>
      </c>
      <c r="F142" s="65">
        <v>-0.028299993</v>
      </c>
      <c r="G142" s="65">
        <v>-0.013399999</v>
      </c>
      <c r="H142" s="65">
        <v>0.01280006</v>
      </c>
      <c r="I142" s="65">
        <v>0.00890006</v>
      </c>
      <c r="J142" s="68">
        <v>0.015900007</v>
      </c>
      <c r="O142" s="64">
        <v>-24.29999924</v>
      </c>
      <c r="P142" s="12">
        <v>0.0524</v>
      </c>
      <c r="Q142" s="12">
        <v>-0.128099876</v>
      </c>
      <c r="R142" s="12">
        <v>-0.162599876</v>
      </c>
      <c r="S142" s="12">
        <v>-0.2224</v>
      </c>
      <c r="T142" s="12">
        <v>-0.1482</v>
      </c>
      <c r="U142" s="12">
        <v>-0.0966</v>
      </c>
      <c r="V142" s="12">
        <v>-0.058400095</v>
      </c>
      <c r="W142" s="68">
        <v>-0.0856</v>
      </c>
    </row>
    <row r="143" customFormat="1" spans="2:23">
      <c r="B143" s="64">
        <v>-24.10000038</v>
      </c>
      <c r="C143" s="65">
        <v>0.0826</v>
      </c>
      <c r="D143" s="65">
        <v>-0.0907</v>
      </c>
      <c r="E143" s="65">
        <v>-0.122999963</v>
      </c>
      <c r="F143" s="65">
        <v>-0.034099865</v>
      </c>
      <c r="G143" s="65">
        <v>-0.010999999</v>
      </c>
      <c r="H143" s="65">
        <v>0.007600066</v>
      </c>
      <c r="I143" s="65">
        <v>0.005400066</v>
      </c>
      <c r="J143" s="68">
        <v>0.010800003</v>
      </c>
      <c r="O143" s="64">
        <v>-24.20000076</v>
      </c>
      <c r="P143" s="12">
        <v>0.0447</v>
      </c>
      <c r="Q143" s="12">
        <v>-0.135199929</v>
      </c>
      <c r="R143" s="12">
        <v>-0.169499929</v>
      </c>
      <c r="S143" s="12">
        <v>-0.227200036</v>
      </c>
      <c r="T143" s="12">
        <v>-0.1523</v>
      </c>
      <c r="U143" s="12">
        <v>-0.101</v>
      </c>
      <c r="V143" s="12">
        <v>-0.065800045</v>
      </c>
      <c r="W143" s="68">
        <v>-0.0892</v>
      </c>
    </row>
    <row r="144" customFormat="1" spans="2:23">
      <c r="B144" s="64">
        <v>-24</v>
      </c>
      <c r="C144" s="65">
        <v>0.073300007</v>
      </c>
      <c r="D144" s="65">
        <v>-0.103099993</v>
      </c>
      <c r="E144" s="65">
        <v>-0.124099999</v>
      </c>
      <c r="F144" s="65">
        <v>-0.03749994</v>
      </c>
      <c r="G144" s="65">
        <v>-0.013999993</v>
      </c>
      <c r="H144" s="65">
        <v>0.005500018</v>
      </c>
      <c r="I144" s="65">
        <v>0.001900018</v>
      </c>
      <c r="J144" s="68">
        <v>0.006600002</v>
      </c>
      <c r="O144" s="64">
        <v>-24.10000038</v>
      </c>
      <c r="P144" s="12">
        <v>0.0458</v>
      </c>
      <c r="Q144" s="12">
        <v>-0.1384</v>
      </c>
      <c r="R144" s="12">
        <v>-0.1711</v>
      </c>
      <c r="S144" s="12">
        <v>-0.233000095</v>
      </c>
      <c r="T144" s="12">
        <v>-0.1596</v>
      </c>
      <c r="U144" s="12">
        <v>-0.1073</v>
      </c>
      <c r="V144" s="12">
        <v>-0.072000037</v>
      </c>
      <c r="W144" s="68">
        <v>-0.0875</v>
      </c>
    </row>
    <row r="145" customFormat="1" spans="2:23">
      <c r="B145" s="64">
        <v>-23.89999962</v>
      </c>
      <c r="C145" s="65">
        <v>0.069700135</v>
      </c>
      <c r="D145" s="65">
        <v>-0.107099865</v>
      </c>
      <c r="E145" s="65">
        <v>-0.125699999</v>
      </c>
      <c r="F145" s="65">
        <v>-0.041099934</v>
      </c>
      <c r="G145" s="65">
        <v>-0.022699997</v>
      </c>
      <c r="H145" s="65">
        <v>-9.99985e-5</v>
      </c>
      <c r="I145" s="65">
        <v>-0.006499998</v>
      </c>
      <c r="J145" s="68">
        <v>-0.000599858</v>
      </c>
      <c r="O145" s="64">
        <v>-24</v>
      </c>
      <c r="P145" s="12">
        <v>0.043799964</v>
      </c>
      <c r="Q145" s="12">
        <v>-0.1423</v>
      </c>
      <c r="R145" s="12">
        <v>-0.174</v>
      </c>
      <c r="S145" s="12">
        <v>-0.241700045</v>
      </c>
      <c r="T145" s="12">
        <v>-0.1649</v>
      </c>
      <c r="U145" s="12">
        <v>-0.1095</v>
      </c>
      <c r="V145" s="12">
        <v>-0.07540001</v>
      </c>
      <c r="W145" s="68">
        <v>-0.089000087</v>
      </c>
    </row>
    <row r="146" customFormat="1" spans="2:23">
      <c r="B146" s="64">
        <v>-23.79999924</v>
      </c>
      <c r="C146" s="65">
        <v>0.06910006</v>
      </c>
      <c r="D146" s="65">
        <v>-0.10779994</v>
      </c>
      <c r="E146" s="65">
        <v>-0.132499993</v>
      </c>
      <c r="F146" s="65">
        <v>-0.045999982</v>
      </c>
      <c r="G146" s="65">
        <v>-0.030299998</v>
      </c>
      <c r="H146" s="65">
        <v>-0.006899709</v>
      </c>
      <c r="I146" s="65">
        <v>-0.011499709</v>
      </c>
      <c r="J146" s="68">
        <v>0.000600021</v>
      </c>
      <c r="O146" s="64">
        <v>-23.89999962</v>
      </c>
      <c r="P146" s="12">
        <v>0.037599905</v>
      </c>
      <c r="Q146" s="12">
        <v>-0.1489</v>
      </c>
      <c r="R146" s="12">
        <v>-0.1794</v>
      </c>
      <c r="S146" s="12">
        <v>-0.245300037</v>
      </c>
      <c r="T146" s="12">
        <v>-0.1695</v>
      </c>
      <c r="U146" s="12">
        <v>-0.1149</v>
      </c>
      <c r="V146" s="12">
        <v>-0.075400175</v>
      </c>
      <c r="W146" s="68">
        <v>-0.09520004</v>
      </c>
    </row>
    <row r="147" customFormat="1" spans="2:23">
      <c r="B147" s="64">
        <v>-23.70000076</v>
      </c>
      <c r="C147" s="65">
        <v>0.064900007</v>
      </c>
      <c r="D147" s="65">
        <v>-0.109899993</v>
      </c>
      <c r="E147" s="65">
        <v>-0.133400057</v>
      </c>
      <c r="F147" s="65">
        <v>-0.054799998</v>
      </c>
      <c r="G147" s="65">
        <v>-0.034600007</v>
      </c>
      <c r="H147" s="65">
        <v>-0.010899979</v>
      </c>
      <c r="I147" s="65">
        <v>-0.012499979</v>
      </c>
      <c r="J147" s="68">
        <v>-0.001600003</v>
      </c>
      <c r="O147" s="64">
        <v>-23.79999924</v>
      </c>
      <c r="P147" s="12">
        <v>0.0291</v>
      </c>
      <c r="Q147" s="12">
        <v>-0.152299957</v>
      </c>
      <c r="R147" s="12">
        <v>-0.185199957</v>
      </c>
      <c r="S147" s="12">
        <v>-0.2469</v>
      </c>
      <c r="T147" s="12">
        <v>-0.1744</v>
      </c>
      <c r="U147" s="12">
        <v>-0.1152</v>
      </c>
      <c r="V147" s="12">
        <v>-0.08200004</v>
      </c>
      <c r="W147" s="68">
        <v>-0.098399999</v>
      </c>
    </row>
    <row r="148" customFormat="1" spans="2:23">
      <c r="B148" s="64">
        <v>-23.60000038</v>
      </c>
      <c r="C148" s="65">
        <v>0.066600003</v>
      </c>
      <c r="D148" s="65">
        <v>-0.115299997</v>
      </c>
      <c r="E148" s="65">
        <v>-0.137900013</v>
      </c>
      <c r="F148" s="65">
        <v>-0.066399858</v>
      </c>
      <c r="G148" s="65">
        <v>-0.029399994</v>
      </c>
      <c r="H148" s="65">
        <v>-0.017999869</v>
      </c>
      <c r="I148" s="65">
        <v>-0.021199869</v>
      </c>
      <c r="J148" s="68">
        <v>-0.003899996</v>
      </c>
      <c r="O148" s="64">
        <v>-23.70000076</v>
      </c>
      <c r="P148" s="12">
        <v>0.0257</v>
      </c>
      <c r="Q148" s="12">
        <v>-0.156199963</v>
      </c>
      <c r="R148" s="12">
        <v>-0.187999963</v>
      </c>
      <c r="S148" s="12">
        <v>-0.246800087</v>
      </c>
      <c r="T148" s="12">
        <v>-0.176699999</v>
      </c>
      <c r="U148" s="12">
        <v>-0.119699999</v>
      </c>
      <c r="V148" s="12">
        <v>-0.085600005</v>
      </c>
      <c r="W148" s="68">
        <v>-0.100099999</v>
      </c>
    </row>
    <row r="149" customFormat="1" spans="2:23">
      <c r="B149" s="64">
        <v>-23.5</v>
      </c>
      <c r="C149" s="65">
        <v>0.064800002</v>
      </c>
      <c r="D149" s="65">
        <v>-0.122499998</v>
      </c>
      <c r="E149" s="65">
        <v>-0.150600007</v>
      </c>
      <c r="F149" s="65">
        <v>-0.067699979</v>
      </c>
      <c r="G149" s="65">
        <v>-0.032900003</v>
      </c>
      <c r="H149" s="65">
        <v>-0.019799921</v>
      </c>
      <c r="I149" s="65">
        <v>-0.020499921</v>
      </c>
      <c r="J149" s="68">
        <v>-0.007399999</v>
      </c>
      <c r="O149" s="64">
        <v>-23.60000038</v>
      </c>
      <c r="P149" s="12">
        <v>0.0222</v>
      </c>
      <c r="Q149" s="12">
        <v>-0.1573</v>
      </c>
      <c r="R149" s="12">
        <v>-0.1923</v>
      </c>
      <c r="S149" s="12">
        <v>-0.25370004</v>
      </c>
      <c r="T149" s="12">
        <v>-0.179299999</v>
      </c>
      <c r="U149" s="12">
        <v>-0.123599999</v>
      </c>
      <c r="V149" s="12">
        <v>-0.087600055</v>
      </c>
      <c r="W149" s="68">
        <v>-0.103000002</v>
      </c>
    </row>
    <row r="150" customFormat="1" spans="2:23">
      <c r="B150" s="64">
        <v>-23.39999962</v>
      </c>
      <c r="C150" s="65">
        <v>0.061900142</v>
      </c>
      <c r="D150" s="65">
        <v>-0.128599858</v>
      </c>
      <c r="E150" s="65">
        <v>-0.149099994</v>
      </c>
      <c r="F150" s="65">
        <v>-0.076299869</v>
      </c>
      <c r="G150" s="65">
        <v>-0.030199996</v>
      </c>
      <c r="H150" s="65">
        <v>-0.022099969</v>
      </c>
      <c r="I150" s="65">
        <v>-0.020799969</v>
      </c>
      <c r="J150" s="68">
        <v>-0.012099999</v>
      </c>
      <c r="O150" s="64">
        <v>-23.5</v>
      </c>
      <c r="P150" s="12">
        <v>0.021599913</v>
      </c>
      <c r="Q150" s="12">
        <v>-0.163399999</v>
      </c>
      <c r="R150" s="12">
        <v>-0.196599999</v>
      </c>
      <c r="S150" s="12">
        <v>-0.258600005</v>
      </c>
      <c r="T150" s="12">
        <v>-0.178599999</v>
      </c>
      <c r="U150" s="12">
        <v>-0.127099999</v>
      </c>
      <c r="V150" s="12">
        <v>-0.095300072</v>
      </c>
      <c r="W150" s="68">
        <v>-0.107500021</v>
      </c>
    </row>
    <row r="151" customFormat="1" spans="2:23">
      <c r="B151" s="64">
        <v>-23.29999924</v>
      </c>
      <c r="C151" s="65">
        <v>0.066500021</v>
      </c>
      <c r="D151" s="65">
        <v>-0.126699979</v>
      </c>
      <c r="E151" s="65">
        <v>-0.155900003</v>
      </c>
      <c r="F151" s="65">
        <v>-0.077799921</v>
      </c>
      <c r="G151" s="65">
        <v>-0.034199999</v>
      </c>
      <c r="H151" s="65">
        <v>-0.025399999</v>
      </c>
      <c r="I151" s="65">
        <v>-0.025499999</v>
      </c>
      <c r="J151" s="68">
        <v>-0.017300045</v>
      </c>
      <c r="O151" s="64">
        <v>-23.39999962</v>
      </c>
      <c r="P151" s="12">
        <v>0.01649996</v>
      </c>
      <c r="Q151" s="12">
        <v>-0.167199999</v>
      </c>
      <c r="R151" s="12">
        <v>-0.198799999</v>
      </c>
      <c r="S151" s="12">
        <v>-0.261700055</v>
      </c>
      <c r="T151" s="12">
        <v>-0.185600002</v>
      </c>
      <c r="U151" s="12">
        <v>-0.129800002</v>
      </c>
      <c r="V151" s="12">
        <v>-0.101700043</v>
      </c>
      <c r="W151" s="68">
        <v>-0.104700055</v>
      </c>
    </row>
    <row r="152" customFormat="1" spans="2:23">
      <c r="B152" s="64">
        <v>-23.20000076</v>
      </c>
      <c r="C152" s="65">
        <v>0.063499997</v>
      </c>
      <c r="D152" s="65">
        <v>-0.128700003</v>
      </c>
      <c r="E152" s="65">
        <v>-0.15760013</v>
      </c>
      <c r="F152" s="65">
        <v>-0.082399999</v>
      </c>
      <c r="G152" s="65">
        <v>-0.039099999</v>
      </c>
      <c r="H152" s="65">
        <v>-0.031600045</v>
      </c>
      <c r="I152" s="65">
        <v>-0.028400045</v>
      </c>
      <c r="J152" s="68">
        <v>-0.022700004</v>
      </c>
      <c r="O152" s="64">
        <v>-23.29999924</v>
      </c>
      <c r="P152" s="12">
        <v>0.012200001</v>
      </c>
      <c r="Q152" s="12">
        <v>-0.169299995</v>
      </c>
      <c r="R152" s="12">
        <v>-0.200099995</v>
      </c>
      <c r="S152" s="12">
        <v>-0.267700002</v>
      </c>
      <c r="T152" s="12">
        <v>-0.191299999</v>
      </c>
      <c r="U152" s="12">
        <v>-0.133699999</v>
      </c>
      <c r="V152" s="12">
        <v>-0.099600055</v>
      </c>
      <c r="W152" s="68">
        <v>-0.105900001</v>
      </c>
    </row>
    <row r="153" customFormat="1" spans="2:23">
      <c r="B153" s="64">
        <v>-23.10000038</v>
      </c>
      <c r="C153" s="65">
        <v>0.061300004</v>
      </c>
      <c r="D153" s="65">
        <v>-0.127299996</v>
      </c>
      <c r="E153" s="65">
        <v>-0.157300074</v>
      </c>
      <c r="F153" s="65">
        <v>-0.085899999</v>
      </c>
      <c r="G153" s="65">
        <v>-0.044</v>
      </c>
      <c r="H153" s="65">
        <v>-0.037900034</v>
      </c>
      <c r="I153" s="65">
        <v>-0.038700034</v>
      </c>
      <c r="J153" s="68">
        <v>-0.033000002</v>
      </c>
      <c r="O153" s="64">
        <v>-23.20000076</v>
      </c>
      <c r="P153" s="12">
        <v>0.008000001</v>
      </c>
      <c r="Q153" s="12">
        <v>-0.172999946</v>
      </c>
      <c r="R153" s="12">
        <v>-0.203199946</v>
      </c>
      <c r="S153" s="12">
        <v>-0.273900021</v>
      </c>
      <c r="T153" s="12">
        <v>-0.190699999</v>
      </c>
      <c r="U153" s="12">
        <v>-0.132599999</v>
      </c>
      <c r="V153" s="12">
        <v>-0.097400083</v>
      </c>
      <c r="W153" s="68">
        <v>-0.114000001</v>
      </c>
    </row>
    <row r="154" customFormat="1" spans="2:23">
      <c r="B154" s="64">
        <v>-23</v>
      </c>
      <c r="C154" s="65">
        <v>0.062500001</v>
      </c>
      <c r="D154" s="65">
        <v>-0.129799999</v>
      </c>
      <c r="E154" s="65">
        <v>-0.160699999</v>
      </c>
      <c r="F154" s="65">
        <v>-0.095000045</v>
      </c>
      <c r="G154" s="65">
        <v>-0.050200004</v>
      </c>
      <c r="H154" s="65">
        <v>-0.046199957</v>
      </c>
      <c r="I154" s="65">
        <v>-0.050499957</v>
      </c>
      <c r="J154" s="68">
        <v>-0.034599999</v>
      </c>
      <c r="O154" s="64">
        <v>-23.10000038</v>
      </c>
      <c r="P154" s="12">
        <v>0.005499998</v>
      </c>
      <c r="Q154" s="12">
        <v>-0.179099999</v>
      </c>
      <c r="R154" s="12">
        <v>-0.207299999</v>
      </c>
      <c r="S154" s="12">
        <v>-0.276000055</v>
      </c>
      <c r="T154" s="12">
        <v>-0.200400001</v>
      </c>
      <c r="U154" s="12">
        <v>-0.134700001</v>
      </c>
      <c r="V154" s="12">
        <v>-0.107500076</v>
      </c>
      <c r="W154" s="68">
        <v>-0.1206</v>
      </c>
    </row>
    <row r="155" customFormat="1" spans="2:23">
      <c r="B155" s="64">
        <v>-22.89999962</v>
      </c>
      <c r="C155" s="65">
        <v>0.059300001</v>
      </c>
      <c r="D155" s="65">
        <v>-0.136199999</v>
      </c>
      <c r="E155" s="65">
        <v>-0.1669</v>
      </c>
      <c r="F155" s="65">
        <v>-0.105800034</v>
      </c>
      <c r="G155" s="65">
        <v>-0.055700002</v>
      </c>
      <c r="H155" s="65">
        <v>-0.046300029</v>
      </c>
      <c r="I155" s="65">
        <v>-0.053000029</v>
      </c>
      <c r="J155" s="68">
        <v>-0.040199932</v>
      </c>
      <c r="O155" s="64">
        <v>-23</v>
      </c>
      <c r="P155" s="12">
        <v>0.002099979</v>
      </c>
      <c r="Q155" s="12">
        <v>-0.179599999</v>
      </c>
      <c r="R155" s="12">
        <v>-0.206999999</v>
      </c>
      <c r="S155" s="12">
        <v>-0.280000083</v>
      </c>
      <c r="T155" s="12">
        <v>-0.207400001</v>
      </c>
      <c r="U155" s="12">
        <v>-0.143800001</v>
      </c>
      <c r="V155" s="12">
        <v>-0.116400075</v>
      </c>
      <c r="W155" s="68">
        <v>-0.127200029</v>
      </c>
    </row>
    <row r="156" customFormat="1" spans="2:23">
      <c r="B156" s="64">
        <v>-22.79999924</v>
      </c>
      <c r="C156" s="65">
        <v>0.051399955</v>
      </c>
      <c r="D156" s="65">
        <v>-0.142300045</v>
      </c>
      <c r="E156" s="65">
        <v>-0.173700004</v>
      </c>
      <c r="F156" s="65">
        <v>-0.112899957</v>
      </c>
      <c r="G156" s="65">
        <v>-0.060899999</v>
      </c>
      <c r="H156" s="65">
        <v>-0.060599857</v>
      </c>
      <c r="I156" s="65">
        <v>-0.061399857</v>
      </c>
      <c r="J156" s="68">
        <v>-0.041199987</v>
      </c>
      <c r="O156" s="64">
        <v>-22.89999962</v>
      </c>
      <c r="P156" s="12">
        <v>0.005399945</v>
      </c>
      <c r="Q156" s="12">
        <v>-0.178200001</v>
      </c>
      <c r="R156" s="12">
        <v>-0.204700001</v>
      </c>
      <c r="S156" s="12">
        <v>-0.286600076</v>
      </c>
      <c r="T156" s="12">
        <v>-0.2149</v>
      </c>
      <c r="U156" s="12">
        <v>-0.1471</v>
      </c>
      <c r="V156" s="12">
        <v>-0.124700063</v>
      </c>
      <c r="W156" s="68">
        <v>-0.128300045</v>
      </c>
    </row>
    <row r="157" customFormat="1" spans="2:23">
      <c r="B157" s="64">
        <v>-22.70000076</v>
      </c>
      <c r="C157" s="65">
        <v>0.048799996</v>
      </c>
      <c r="D157" s="65">
        <v>-0.150600004</v>
      </c>
      <c r="E157" s="65">
        <v>-0.175499972</v>
      </c>
      <c r="F157" s="65">
        <v>-0.117199999</v>
      </c>
      <c r="G157" s="65">
        <v>-0.070700006</v>
      </c>
      <c r="H157" s="65">
        <v>-0.060799987</v>
      </c>
      <c r="I157" s="65">
        <v>-0.066299987</v>
      </c>
      <c r="J157" s="68">
        <v>-0.044800001</v>
      </c>
      <c r="O157" s="64">
        <v>-22.79999924</v>
      </c>
      <c r="P157" s="12">
        <v>0.009699999</v>
      </c>
      <c r="Q157" s="12">
        <v>-0.180899916</v>
      </c>
      <c r="R157" s="12">
        <v>-0.207899916</v>
      </c>
      <c r="S157" s="12">
        <v>-0.291</v>
      </c>
      <c r="T157" s="12">
        <v>-0.220299999</v>
      </c>
      <c r="U157" s="12">
        <v>-0.150499999</v>
      </c>
      <c r="V157" s="12">
        <v>-0.128400045</v>
      </c>
      <c r="W157" s="68">
        <v>-0.132999998</v>
      </c>
    </row>
    <row r="158" customFormat="1" spans="2:23">
      <c r="B158" s="64">
        <v>-22.60000038</v>
      </c>
      <c r="C158" s="65">
        <v>0.040299998</v>
      </c>
      <c r="D158" s="65">
        <v>-0.161300002</v>
      </c>
      <c r="E158" s="65">
        <v>-0.179900029</v>
      </c>
      <c r="F158" s="65">
        <v>-0.128099932</v>
      </c>
      <c r="G158" s="65">
        <v>-0.070500002</v>
      </c>
      <c r="H158" s="65">
        <v>-0.067900076</v>
      </c>
      <c r="I158" s="65">
        <v>-0.076500076</v>
      </c>
      <c r="J158" s="68">
        <v>-0.056600004</v>
      </c>
      <c r="O158" s="64">
        <v>-22.70000076</v>
      </c>
      <c r="P158" s="12">
        <v>0.002199999</v>
      </c>
      <c r="Q158" s="12">
        <v>-0.184899926</v>
      </c>
      <c r="R158" s="12">
        <v>-0.209999926</v>
      </c>
      <c r="S158" s="12">
        <v>-0.292700029</v>
      </c>
      <c r="T158" s="12">
        <v>-0.2208</v>
      </c>
      <c r="U158" s="12">
        <v>-0.1516</v>
      </c>
      <c r="V158" s="12">
        <v>-0.134800103</v>
      </c>
      <c r="W158" s="68">
        <v>-0.1388</v>
      </c>
    </row>
    <row r="159" customFormat="1" spans="2:23">
      <c r="B159" s="64">
        <v>-22.5</v>
      </c>
      <c r="C159" s="65">
        <v>0.034200001</v>
      </c>
      <c r="D159" s="65">
        <v>-0.162899999</v>
      </c>
      <c r="E159" s="65">
        <v>-0.191900006</v>
      </c>
      <c r="F159" s="65">
        <v>-0.135799987</v>
      </c>
      <c r="G159" s="65">
        <v>-0.075300001</v>
      </c>
      <c r="H159" s="65">
        <v>-0.083599975</v>
      </c>
      <c r="I159" s="65">
        <v>-0.088899975</v>
      </c>
      <c r="J159" s="68">
        <v>-0.067399994</v>
      </c>
      <c r="O159" s="64">
        <v>-22.60000038</v>
      </c>
      <c r="P159" s="12">
        <v>-0.0035</v>
      </c>
      <c r="Q159" s="12">
        <v>-0.186699999</v>
      </c>
      <c r="R159" s="12">
        <v>-0.220599999</v>
      </c>
      <c r="S159" s="12">
        <v>-0.291700045</v>
      </c>
      <c r="T159" s="12">
        <v>-0.229199998</v>
      </c>
      <c r="U159" s="12">
        <v>-0.151099998</v>
      </c>
      <c r="V159" s="12">
        <v>-0.141200105</v>
      </c>
      <c r="W159" s="68">
        <v>-0.143599997</v>
      </c>
    </row>
    <row r="160" customFormat="1" spans="2:23">
      <c r="B160" s="64">
        <v>-22.39999962</v>
      </c>
      <c r="C160" s="65">
        <v>0.025300068</v>
      </c>
      <c r="D160" s="65">
        <v>-0.172999932</v>
      </c>
      <c r="E160" s="65">
        <v>-0.196200002</v>
      </c>
      <c r="F160" s="65">
        <v>-0.144800076</v>
      </c>
      <c r="G160" s="65">
        <v>-0.085600004</v>
      </c>
      <c r="H160" s="65">
        <v>-0.091299949</v>
      </c>
      <c r="I160" s="65">
        <v>-0.095499949</v>
      </c>
      <c r="J160" s="68">
        <v>-0.069399993</v>
      </c>
      <c r="O160" s="64">
        <v>-22.5</v>
      </c>
      <c r="P160" s="12">
        <v>-0.007000029</v>
      </c>
      <c r="Q160" s="12">
        <v>-0.1886</v>
      </c>
      <c r="R160" s="12">
        <v>-0.2274</v>
      </c>
      <c r="S160" s="12">
        <v>-0.294500103</v>
      </c>
      <c r="T160" s="12">
        <v>-0.2359</v>
      </c>
      <c r="U160" s="12">
        <v>-0.1567</v>
      </c>
      <c r="V160" s="12">
        <v>-0.149700079</v>
      </c>
      <c r="W160" s="68">
        <v>-0.14599999</v>
      </c>
    </row>
    <row r="161" customFormat="1" spans="2:23">
      <c r="B161" s="64">
        <v>-22.29999924</v>
      </c>
      <c r="C161" s="65">
        <v>0.026200013</v>
      </c>
      <c r="D161" s="65">
        <v>-0.181299987</v>
      </c>
      <c r="E161" s="65">
        <v>-0.206400001</v>
      </c>
      <c r="F161" s="65">
        <v>-0.158299975</v>
      </c>
      <c r="G161" s="65">
        <v>-0.092899994</v>
      </c>
      <c r="H161" s="65">
        <v>-0.093499993</v>
      </c>
      <c r="I161" s="65">
        <v>-0.103799993</v>
      </c>
      <c r="J161" s="68">
        <v>-0.076999928</v>
      </c>
      <c r="O161" s="64">
        <v>-22.39999962</v>
      </c>
      <c r="P161" s="12">
        <v>-0.011800045</v>
      </c>
      <c r="Q161" s="12">
        <v>-0.192599998</v>
      </c>
      <c r="R161" s="12">
        <v>-0.235299998</v>
      </c>
      <c r="S161" s="12">
        <v>-0.296000105</v>
      </c>
      <c r="T161" s="12">
        <v>-0.243799997</v>
      </c>
      <c r="U161" s="12">
        <v>-0.159599997</v>
      </c>
      <c r="V161" s="12">
        <v>-0.153899975</v>
      </c>
      <c r="W161" s="68">
        <v>-0.137200069</v>
      </c>
    </row>
    <row r="162" customFormat="1" spans="2:23">
      <c r="B162" s="64">
        <v>-22.20000076</v>
      </c>
      <c r="C162" s="65">
        <v>0.017499999</v>
      </c>
      <c r="D162" s="65">
        <v>-0.190100001</v>
      </c>
      <c r="E162" s="65">
        <v>-0.21899993</v>
      </c>
      <c r="F162" s="65">
        <v>-0.161899994</v>
      </c>
      <c r="G162" s="65">
        <v>-0.093799993</v>
      </c>
      <c r="H162" s="65">
        <v>-0.099199928</v>
      </c>
      <c r="I162" s="65">
        <v>-0.108199928</v>
      </c>
      <c r="J162" s="68">
        <v>-0.076800003</v>
      </c>
      <c r="O162" s="64">
        <v>-22.29999924</v>
      </c>
      <c r="P162" s="12">
        <v>-0.012199998</v>
      </c>
      <c r="Q162" s="12">
        <v>-0.193499896</v>
      </c>
      <c r="R162" s="12">
        <v>-0.240599896</v>
      </c>
      <c r="S162" s="12">
        <v>-0.303699997</v>
      </c>
      <c r="T162" s="12">
        <v>-0.248599997</v>
      </c>
      <c r="U162" s="12">
        <v>-0.157899997</v>
      </c>
      <c r="V162" s="12">
        <v>-0.152500069</v>
      </c>
      <c r="W162" s="68">
        <v>-0.144200002</v>
      </c>
    </row>
    <row r="163" customFormat="1" spans="2:23">
      <c r="B163" s="64">
        <v>-22.10000038</v>
      </c>
      <c r="C163" s="65">
        <v>0.007499996</v>
      </c>
      <c r="D163" s="65">
        <v>-0.200800004</v>
      </c>
      <c r="E163" s="65">
        <v>-0.227000024</v>
      </c>
      <c r="F163" s="65">
        <v>-0.168999993</v>
      </c>
      <c r="G163" s="65">
        <v>-0.103000003</v>
      </c>
      <c r="H163" s="65">
        <v>-0.098400033</v>
      </c>
      <c r="I163" s="65">
        <v>-0.101800033</v>
      </c>
      <c r="J163" s="68">
        <v>-0.081700002</v>
      </c>
      <c r="O163" s="64">
        <v>-22.20000076</v>
      </c>
      <c r="P163" s="12">
        <v>-0.0177</v>
      </c>
      <c r="Q163" s="12">
        <v>-0.198599892</v>
      </c>
      <c r="R163" s="12">
        <v>-0.242899892</v>
      </c>
      <c r="S163" s="12">
        <v>-0.31119999</v>
      </c>
      <c r="T163" s="12">
        <v>-0.246500002</v>
      </c>
      <c r="U163" s="12">
        <v>-0.155900002</v>
      </c>
      <c r="V163" s="12">
        <v>-0.149900031</v>
      </c>
      <c r="W163" s="68">
        <v>-0.145199999</v>
      </c>
    </row>
    <row r="164" customFormat="1" spans="2:23">
      <c r="B164" s="64">
        <v>-22</v>
      </c>
      <c r="C164" s="65">
        <v>-0.002599994</v>
      </c>
      <c r="D164" s="65">
        <v>-0.204999994</v>
      </c>
      <c r="E164" s="65">
        <v>-0.228599993</v>
      </c>
      <c r="F164" s="65">
        <v>-0.174799928</v>
      </c>
      <c r="G164" s="65">
        <v>-0.100100003</v>
      </c>
      <c r="H164" s="65">
        <v>-0.106200076</v>
      </c>
      <c r="I164" s="65">
        <v>-0.103800076</v>
      </c>
      <c r="J164" s="68">
        <v>-0.084300007</v>
      </c>
      <c r="O164" s="64">
        <v>-22.10000038</v>
      </c>
      <c r="P164" s="12">
        <v>-0.023799997</v>
      </c>
      <c r="Q164" s="12">
        <v>-0.205499997</v>
      </c>
      <c r="R164" s="12">
        <v>-0.245299997</v>
      </c>
      <c r="S164" s="12">
        <v>-0.311200069</v>
      </c>
      <c r="T164" s="12">
        <v>-0.246100002</v>
      </c>
      <c r="U164" s="12">
        <v>-0.154500002</v>
      </c>
      <c r="V164" s="12">
        <v>-0.156799999</v>
      </c>
      <c r="W164" s="68">
        <v>-0.144799997</v>
      </c>
    </row>
    <row r="165" customFormat="1" spans="2:23">
      <c r="B165" s="64">
        <v>-21.89999962</v>
      </c>
      <c r="C165" s="65">
        <v>-0.003299993</v>
      </c>
      <c r="D165" s="65">
        <v>-0.213099993</v>
      </c>
      <c r="E165" s="65">
        <v>-0.233500003</v>
      </c>
      <c r="F165" s="65">
        <v>-0.172700033</v>
      </c>
      <c r="G165" s="65">
        <v>-0.107000002</v>
      </c>
      <c r="H165" s="65">
        <v>-0.106900022</v>
      </c>
      <c r="I165" s="65">
        <v>-0.106400022</v>
      </c>
      <c r="J165" s="68">
        <v>-0.087199981</v>
      </c>
      <c r="O165" s="64">
        <v>-22</v>
      </c>
      <c r="P165" s="12">
        <v>-0.02679999</v>
      </c>
      <c r="Q165" s="12">
        <v>-0.201200002</v>
      </c>
      <c r="R165" s="12">
        <v>-0.237500002</v>
      </c>
      <c r="S165" s="12">
        <v>-0.312700031</v>
      </c>
      <c r="T165" s="12">
        <v>-0.245999999</v>
      </c>
      <c r="U165" s="12">
        <v>-0.150199999</v>
      </c>
      <c r="V165" s="12">
        <v>-0.153799982</v>
      </c>
      <c r="W165" s="68">
        <v>-0.147000012</v>
      </c>
    </row>
    <row r="166" customFormat="1" spans="2:23">
      <c r="B166" s="64">
        <v>-21.79999924</v>
      </c>
      <c r="C166" s="65">
        <v>-0.010899928</v>
      </c>
      <c r="D166" s="65">
        <v>-0.222199928</v>
      </c>
      <c r="E166" s="65">
        <v>-0.230400003</v>
      </c>
      <c r="F166" s="65">
        <v>-0.174800076</v>
      </c>
      <c r="G166" s="65">
        <v>-0.120000007</v>
      </c>
      <c r="H166" s="65">
        <v>-0.112199966</v>
      </c>
      <c r="I166" s="65">
        <v>-0.109899966</v>
      </c>
      <c r="J166" s="68">
        <v>-0.081900027</v>
      </c>
      <c r="O166" s="64">
        <v>-21.89999962</v>
      </c>
      <c r="P166" s="12">
        <v>-0.026600069</v>
      </c>
      <c r="Q166" s="12">
        <v>-0.202800002</v>
      </c>
      <c r="R166" s="12">
        <v>-0.238000002</v>
      </c>
      <c r="S166" s="12">
        <v>-0.306399999</v>
      </c>
      <c r="T166" s="12">
        <v>-0.243299997</v>
      </c>
      <c r="U166" s="12">
        <v>-0.146199997</v>
      </c>
      <c r="V166" s="12">
        <v>-0.151300027</v>
      </c>
      <c r="W166" s="68">
        <v>-0.143099979</v>
      </c>
    </row>
    <row r="167" customFormat="1" spans="2:23">
      <c r="B167" s="64">
        <v>-21.70000076</v>
      </c>
      <c r="C167" s="65">
        <v>-0.010200003</v>
      </c>
      <c r="D167" s="65">
        <v>-0.231000003</v>
      </c>
      <c r="E167" s="65">
        <v>-0.242099972</v>
      </c>
      <c r="F167" s="65">
        <v>-0.176900007</v>
      </c>
      <c r="G167" s="65">
        <v>-0.129199996</v>
      </c>
      <c r="H167" s="65">
        <v>-0.109000027</v>
      </c>
      <c r="I167" s="65">
        <v>-0.115000027</v>
      </c>
      <c r="J167" s="68">
        <v>-0.077399996</v>
      </c>
      <c r="O167" s="64">
        <v>-21.79999924</v>
      </c>
      <c r="P167" s="12">
        <v>-0.027300002</v>
      </c>
      <c r="Q167" s="12">
        <v>-0.210199969</v>
      </c>
      <c r="R167" s="12">
        <v>-0.234799969</v>
      </c>
      <c r="S167" s="12">
        <v>-0.302099997</v>
      </c>
      <c r="T167" s="12">
        <v>-0.244599997</v>
      </c>
      <c r="U167" s="12">
        <v>-0.139499997</v>
      </c>
      <c r="V167" s="12">
        <v>-0.145599979</v>
      </c>
      <c r="W167" s="68">
        <v>-0.133299999</v>
      </c>
    </row>
    <row r="168" customFormat="1" spans="2:23">
      <c r="B168" s="64">
        <v>-21.60000038</v>
      </c>
      <c r="C168" s="65">
        <v>-0.016800002</v>
      </c>
      <c r="D168" s="65">
        <v>-0.239900002</v>
      </c>
      <c r="E168" s="65">
        <v>-0.251399932</v>
      </c>
      <c r="F168" s="65">
        <v>-0.173999981</v>
      </c>
      <c r="G168" s="65">
        <v>-0.129399997</v>
      </c>
      <c r="H168" s="65">
        <v>-0.109799996</v>
      </c>
      <c r="I168" s="65">
        <v>-0.116299996</v>
      </c>
      <c r="J168" s="68">
        <v>-0.077900007</v>
      </c>
      <c r="O168" s="64">
        <v>-21.70000076</v>
      </c>
      <c r="P168" s="12">
        <v>-0.025399999</v>
      </c>
      <c r="Q168" s="12">
        <v>-0.208900005</v>
      </c>
      <c r="R168" s="12">
        <v>-0.232400005</v>
      </c>
      <c r="S168" s="12">
        <v>-0.307400012</v>
      </c>
      <c r="T168" s="12">
        <v>-0.245200001</v>
      </c>
      <c r="U168" s="12">
        <v>-0.139600001</v>
      </c>
      <c r="V168" s="12">
        <v>-0.140500022</v>
      </c>
      <c r="W168" s="68">
        <v>-0.126600001</v>
      </c>
    </row>
    <row r="169" customFormat="1" spans="2:23">
      <c r="B169" s="64">
        <v>-21.5</v>
      </c>
      <c r="C169" s="65">
        <v>-0.023000007</v>
      </c>
      <c r="D169" s="65">
        <v>-0.249800007</v>
      </c>
      <c r="E169" s="65">
        <v>-0.257699996</v>
      </c>
      <c r="F169" s="65">
        <v>-0.169600027</v>
      </c>
      <c r="G169" s="65">
        <v>-0.140599996</v>
      </c>
      <c r="H169" s="65">
        <v>-0.107299992</v>
      </c>
      <c r="I169" s="65">
        <v>-0.117999992</v>
      </c>
      <c r="J169" s="68">
        <v>-0.069299999</v>
      </c>
      <c r="O169" s="64">
        <v>-21.60000038</v>
      </c>
      <c r="P169" s="12">
        <v>-0.024499997</v>
      </c>
      <c r="Q169" s="12">
        <v>-0.204899997</v>
      </c>
      <c r="R169" s="12">
        <v>-0.230899997</v>
      </c>
      <c r="S169" s="12">
        <v>-0.307999979</v>
      </c>
      <c r="T169" s="12">
        <v>-0.250599999</v>
      </c>
      <c r="U169" s="12">
        <v>-0.141299999</v>
      </c>
      <c r="V169" s="12">
        <v>-0.138300202</v>
      </c>
      <c r="W169" s="68">
        <v>-0.135900004</v>
      </c>
    </row>
    <row r="170" customFormat="1" spans="2:23">
      <c r="B170" s="64">
        <v>-21.39999962</v>
      </c>
      <c r="C170" s="65">
        <v>-0.022499981</v>
      </c>
      <c r="D170" s="65">
        <v>-0.252499981</v>
      </c>
      <c r="E170" s="65">
        <v>-0.259299997</v>
      </c>
      <c r="F170" s="65">
        <v>-0.170899996</v>
      </c>
      <c r="G170" s="65">
        <v>-0.143700007</v>
      </c>
      <c r="H170" s="65">
        <v>-0.096899999</v>
      </c>
      <c r="I170" s="65">
        <v>-0.120699999</v>
      </c>
      <c r="J170" s="68">
        <v>-0.058999989</v>
      </c>
      <c r="O170" s="64">
        <v>-21.5</v>
      </c>
      <c r="P170" s="12">
        <v>-0.025300012</v>
      </c>
      <c r="Q170" s="12">
        <v>-0.198900001</v>
      </c>
      <c r="R170" s="12">
        <v>-0.230900001</v>
      </c>
      <c r="S170" s="12">
        <v>-0.307700022</v>
      </c>
      <c r="T170" s="12">
        <v>-0.254900001</v>
      </c>
      <c r="U170" s="12">
        <v>-0.141900001</v>
      </c>
      <c r="V170" s="12">
        <v>-0.153599974</v>
      </c>
      <c r="W170" s="68">
        <v>-0.137600102</v>
      </c>
    </row>
    <row r="171" customFormat="1" spans="2:23">
      <c r="B171" s="64">
        <v>-21.29999924</v>
      </c>
      <c r="C171" s="65">
        <v>-0.029100027</v>
      </c>
      <c r="D171" s="65">
        <v>-0.256500027</v>
      </c>
      <c r="E171" s="65">
        <v>-0.269399996</v>
      </c>
      <c r="F171" s="65">
        <v>-0.182799992</v>
      </c>
      <c r="G171" s="65">
        <v>-0.140599999</v>
      </c>
      <c r="H171" s="65">
        <v>-0.092199974</v>
      </c>
      <c r="I171" s="65">
        <v>-0.121499974</v>
      </c>
      <c r="J171" s="68">
        <v>-0.045000052</v>
      </c>
      <c r="O171" s="64">
        <v>-21.39999962</v>
      </c>
      <c r="P171" s="12">
        <v>-0.021899979</v>
      </c>
      <c r="Q171" s="12">
        <v>-0.191099999</v>
      </c>
      <c r="R171" s="12">
        <v>-0.221699999</v>
      </c>
      <c r="S171" s="12">
        <v>-0.312300202</v>
      </c>
      <c r="T171" s="12">
        <v>-0.264300004</v>
      </c>
      <c r="U171" s="12">
        <v>-0.151300004</v>
      </c>
      <c r="V171" s="12">
        <v>-0.146200199</v>
      </c>
      <c r="W171" s="68">
        <v>-0.151100205</v>
      </c>
    </row>
    <row r="172" customFormat="1" spans="2:23">
      <c r="B172" s="64">
        <v>-21.20000076</v>
      </c>
      <c r="C172" s="65">
        <v>-0.034899996</v>
      </c>
      <c r="D172" s="65">
        <v>-0.267699996</v>
      </c>
      <c r="E172" s="65">
        <v>-0.265000007</v>
      </c>
      <c r="F172" s="65">
        <v>-0.184599999</v>
      </c>
      <c r="G172" s="65">
        <v>-0.137400004</v>
      </c>
      <c r="H172" s="65">
        <v>-0.102400052</v>
      </c>
      <c r="I172" s="65">
        <v>-0.114300052</v>
      </c>
      <c r="J172" s="68">
        <v>-0.0425</v>
      </c>
      <c r="O172" s="64">
        <v>-21.29999924</v>
      </c>
      <c r="P172" s="12">
        <v>-0.018199999</v>
      </c>
      <c r="Q172" s="12">
        <v>-0.198399979</v>
      </c>
      <c r="R172" s="12">
        <v>-0.219199979</v>
      </c>
      <c r="S172" s="12">
        <v>-0.313500004</v>
      </c>
      <c r="T172" s="12">
        <v>-0.259399998</v>
      </c>
      <c r="U172" s="12">
        <v>-0.149499998</v>
      </c>
      <c r="V172" s="12">
        <v>-0.147900205</v>
      </c>
      <c r="W172" s="68">
        <v>-0.176500002</v>
      </c>
    </row>
    <row r="173" customFormat="1" spans="2:23">
      <c r="B173" s="64">
        <v>-21.10000038</v>
      </c>
      <c r="C173" s="65">
        <v>-0.036000007</v>
      </c>
      <c r="D173" s="65">
        <v>-0.277300007</v>
      </c>
      <c r="E173" s="65">
        <v>-0.262200014</v>
      </c>
      <c r="F173" s="65">
        <v>-0.180499989</v>
      </c>
      <c r="G173" s="65">
        <v>-0.135000007</v>
      </c>
      <c r="H173" s="65">
        <v>-0.109500104</v>
      </c>
      <c r="I173" s="65">
        <v>-0.102300104</v>
      </c>
      <c r="J173" s="68">
        <v>-0.058100005</v>
      </c>
      <c r="O173" s="64">
        <v>-21.20000076</v>
      </c>
      <c r="P173" s="12">
        <v>-0.021400001</v>
      </c>
      <c r="Q173" s="12">
        <v>-0.213199795</v>
      </c>
      <c r="R173" s="12">
        <v>-0.228299795</v>
      </c>
      <c r="S173" s="12">
        <v>-0.308200102</v>
      </c>
      <c r="T173" s="12">
        <v>-0.256499997</v>
      </c>
      <c r="U173" s="12">
        <v>-0.155499997</v>
      </c>
      <c r="V173" s="12">
        <v>-0.156600368</v>
      </c>
      <c r="W173" s="68">
        <v>-0.209600003</v>
      </c>
    </row>
    <row r="174" customFormat="1" spans="2:23">
      <c r="B174" s="64">
        <v>-21</v>
      </c>
      <c r="C174" s="65">
        <v>-0.035499999</v>
      </c>
      <c r="D174" s="65">
        <v>-0.281699999</v>
      </c>
      <c r="E174" s="65">
        <v>-0.261800004</v>
      </c>
      <c r="F174" s="65">
        <v>-0.177300052</v>
      </c>
      <c r="G174" s="65">
        <v>-0.1374</v>
      </c>
      <c r="H174" s="65">
        <v>-0.114900035</v>
      </c>
      <c r="I174" s="65">
        <v>-0.102500035</v>
      </c>
      <c r="J174" s="68">
        <v>-0.066600006</v>
      </c>
      <c r="O174" s="64">
        <v>-21.10000038</v>
      </c>
      <c r="P174" s="12">
        <v>-0.037500004</v>
      </c>
      <c r="Q174" s="12">
        <v>-0.214499998</v>
      </c>
      <c r="R174" s="12">
        <v>-0.228399998</v>
      </c>
      <c r="S174" s="12">
        <v>-0.315200205</v>
      </c>
      <c r="T174" s="12">
        <v>-0.259600002</v>
      </c>
      <c r="U174" s="12">
        <v>-0.169900002</v>
      </c>
      <c r="V174" s="12">
        <v>-0.185000376</v>
      </c>
      <c r="W174" s="68">
        <v>-0.2218</v>
      </c>
    </row>
    <row r="175" customFormat="1" spans="2:23">
      <c r="B175" s="64">
        <v>-20.89999962</v>
      </c>
      <c r="C175" s="65">
        <v>-0.045399989</v>
      </c>
      <c r="D175" s="65">
        <v>-0.278799989</v>
      </c>
      <c r="E175" s="65">
        <v>-0.257800007</v>
      </c>
      <c r="F175" s="65">
        <v>-0.178100104</v>
      </c>
      <c r="G175" s="65">
        <v>-0.140800005</v>
      </c>
      <c r="H175" s="65">
        <v>-0.123500006</v>
      </c>
      <c r="I175" s="65">
        <v>-0.099200006</v>
      </c>
      <c r="J175" s="68">
        <v>-0.079300018</v>
      </c>
      <c r="O175" s="64">
        <v>-21</v>
      </c>
      <c r="P175" s="12">
        <v>-0.035800102</v>
      </c>
      <c r="Q175" s="12">
        <v>-0.220599997</v>
      </c>
      <c r="R175" s="12">
        <v>-0.234399997</v>
      </c>
      <c r="S175" s="12">
        <v>-0.337700368</v>
      </c>
      <c r="T175" s="12">
        <v>-0.260900003</v>
      </c>
      <c r="U175" s="12">
        <v>-0.186400003</v>
      </c>
      <c r="V175" s="12">
        <v>-0.198900268</v>
      </c>
      <c r="W175" s="68">
        <v>-0.225100343</v>
      </c>
    </row>
    <row r="176" customFormat="1" spans="2:23">
      <c r="B176" s="64">
        <v>-20.79999924</v>
      </c>
      <c r="C176" s="65">
        <v>-0.039400052</v>
      </c>
      <c r="D176" s="65">
        <v>-0.270500052</v>
      </c>
      <c r="E176" s="65">
        <v>-0.2598</v>
      </c>
      <c r="F176" s="65">
        <v>-0.192700035</v>
      </c>
      <c r="G176" s="65">
        <v>-0.145800006</v>
      </c>
      <c r="H176" s="65">
        <v>-0.129500048</v>
      </c>
      <c r="I176" s="65">
        <v>-0.084500048</v>
      </c>
      <c r="J176" s="68">
        <v>-0.086900114</v>
      </c>
      <c r="O176" s="64">
        <v>-20.89999962</v>
      </c>
      <c r="P176" s="12">
        <v>-0.036600205</v>
      </c>
      <c r="Q176" s="12">
        <v>-0.228900002</v>
      </c>
      <c r="R176" s="12">
        <v>-0.232900002</v>
      </c>
      <c r="S176" s="12">
        <v>-0.348900376</v>
      </c>
      <c r="T176" s="12">
        <v>-0.2624</v>
      </c>
      <c r="U176" s="12">
        <v>-0.2209</v>
      </c>
      <c r="V176" s="12">
        <v>-0.221600685</v>
      </c>
      <c r="W176" s="68">
        <v>-0.235499765</v>
      </c>
    </row>
    <row r="177" customFormat="1" spans="2:23">
      <c r="B177" s="64">
        <v>-20.70000076</v>
      </c>
      <c r="C177" s="65">
        <v>-0.0394</v>
      </c>
      <c r="D177" s="65">
        <v>-0.2696</v>
      </c>
      <c r="E177" s="65">
        <v>-0.255299886</v>
      </c>
      <c r="F177" s="65">
        <v>-0.194600006</v>
      </c>
      <c r="G177" s="65">
        <v>-0.151000003</v>
      </c>
      <c r="H177" s="65">
        <v>-0.143400114</v>
      </c>
      <c r="I177" s="65">
        <v>-0.076300114</v>
      </c>
      <c r="J177" s="68">
        <v>-0.104300002</v>
      </c>
      <c r="O177" s="64">
        <v>-20.79999924</v>
      </c>
      <c r="P177" s="12">
        <v>-0.044700002</v>
      </c>
      <c r="Q177" s="12">
        <v>-0.242899631</v>
      </c>
      <c r="R177" s="12">
        <v>-0.248099631</v>
      </c>
      <c r="S177" s="12">
        <v>-0.3592</v>
      </c>
      <c r="T177" s="12">
        <v>-0.264</v>
      </c>
      <c r="U177" s="12">
        <v>-0.2296</v>
      </c>
      <c r="V177" s="12">
        <v>-0.269499765</v>
      </c>
      <c r="W177" s="68">
        <v>-0.214899994</v>
      </c>
    </row>
    <row r="178" customFormat="1" spans="2:23">
      <c r="B178" s="64">
        <v>-20.60000038</v>
      </c>
      <c r="C178" s="65">
        <v>-0.035000005</v>
      </c>
      <c r="D178" s="65">
        <v>-0.270000005</v>
      </c>
      <c r="E178" s="65">
        <v>-0.251099961</v>
      </c>
      <c r="F178" s="65">
        <v>-0.194700018</v>
      </c>
      <c r="G178" s="65">
        <v>-0.150399995</v>
      </c>
      <c r="H178" s="65">
        <v>-0.146699987</v>
      </c>
      <c r="I178" s="65">
        <v>-0.071399987</v>
      </c>
      <c r="J178" s="68">
        <v>-0.110400005</v>
      </c>
      <c r="O178" s="64">
        <v>-20.70000076</v>
      </c>
      <c r="P178" s="12">
        <v>-0.045700003</v>
      </c>
      <c r="Q178" s="12">
        <v>-0.265699627</v>
      </c>
      <c r="R178" s="12">
        <v>-0.260599627</v>
      </c>
      <c r="S178" s="12">
        <v>-0.375300343</v>
      </c>
      <c r="T178" s="12">
        <v>-0.259200003</v>
      </c>
      <c r="U178" s="12">
        <v>-0.239000003</v>
      </c>
      <c r="V178" s="12">
        <v>-0.274800053</v>
      </c>
      <c r="W178" s="68">
        <v>-0.210099995</v>
      </c>
    </row>
    <row r="179" customFormat="1" spans="2:23">
      <c r="B179" s="64">
        <v>-20.5</v>
      </c>
      <c r="C179" s="65">
        <v>-0.026800006</v>
      </c>
      <c r="D179" s="65">
        <v>-0.265500006</v>
      </c>
      <c r="E179" s="65">
        <v>-0.241800003</v>
      </c>
      <c r="F179" s="65">
        <v>-0.193300114</v>
      </c>
      <c r="G179" s="65">
        <v>-0.156300002</v>
      </c>
      <c r="H179" s="65">
        <v>-0.14709999</v>
      </c>
      <c r="I179" s="65">
        <v>-0.06469999</v>
      </c>
      <c r="J179" s="68">
        <v>-0.109699993</v>
      </c>
      <c r="O179" s="64">
        <v>-20.60000038</v>
      </c>
      <c r="P179" s="12">
        <v>-0.0561</v>
      </c>
      <c r="Q179" s="12">
        <v>-0.292</v>
      </c>
      <c r="R179" s="12">
        <v>-0.2841</v>
      </c>
      <c r="S179" s="12">
        <v>-0.407399765</v>
      </c>
      <c r="T179" s="12">
        <v>-0.252099994</v>
      </c>
      <c r="U179" s="12">
        <v>-0.222699994</v>
      </c>
      <c r="V179" s="12">
        <v>-0.277199905</v>
      </c>
      <c r="W179" s="68">
        <v>-0.198200006</v>
      </c>
    </row>
    <row r="180" customFormat="1" spans="2:23">
      <c r="B180" s="64">
        <v>-20.39999962</v>
      </c>
      <c r="C180" s="65">
        <v>-0.021500018</v>
      </c>
      <c r="D180" s="65">
        <v>-0.264000018</v>
      </c>
      <c r="E180" s="65">
        <v>-0.241699995</v>
      </c>
      <c r="F180" s="65">
        <v>-0.192599987</v>
      </c>
      <c r="G180" s="65">
        <v>-0.158800005</v>
      </c>
      <c r="H180" s="65">
        <v>-0.152799978</v>
      </c>
      <c r="I180" s="65">
        <v>-0.073499978</v>
      </c>
      <c r="J180" s="68">
        <v>-0.107399955</v>
      </c>
      <c r="O180" s="64">
        <v>-20.5</v>
      </c>
      <c r="P180" s="12">
        <v>-0.055300343</v>
      </c>
      <c r="Q180" s="12">
        <v>-0.333000003</v>
      </c>
      <c r="R180" s="12">
        <v>-0.285900003</v>
      </c>
      <c r="S180" s="12">
        <v>-0.414000053</v>
      </c>
      <c r="T180" s="12">
        <v>-0.257599995</v>
      </c>
      <c r="U180" s="12">
        <v>-0.219099995</v>
      </c>
      <c r="V180" s="12">
        <v>-0.288300021</v>
      </c>
      <c r="W180" s="68">
        <v>-0.181900005</v>
      </c>
    </row>
    <row r="181" customFormat="1" spans="2:23">
      <c r="B181" s="64">
        <v>-20.29999924</v>
      </c>
      <c r="C181" s="65">
        <v>-0.020600114</v>
      </c>
      <c r="D181" s="65">
        <v>-0.260700114</v>
      </c>
      <c r="E181" s="65">
        <v>-0.247500002</v>
      </c>
      <c r="F181" s="65">
        <v>-0.19729999</v>
      </c>
      <c r="G181" s="65">
        <v>-0.163399993</v>
      </c>
      <c r="H181" s="65">
        <v>-0.151799895</v>
      </c>
      <c r="I181" s="65">
        <v>-0.079799895</v>
      </c>
      <c r="J181" s="68">
        <v>-0.105900073</v>
      </c>
      <c r="O181" s="64">
        <v>-20.39999962</v>
      </c>
      <c r="P181" s="12">
        <v>-0.050499765</v>
      </c>
      <c r="Q181" s="12">
        <v>-0.305599994</v>
      </c>
      <c r="R181" s="12">
        <v>-0.277599994</v>
      </c>
      <c r="S181" s="12">
        <v>-0.427399905</v>
      </c>
      <c r="T181" s="12">
        <v>-0.246600006</v>
      </c>
      <c r="U181" s="12">
        <v>-0.206800006</v>
      </c>
      <c r="V181" s="12">
        <v>-0.253700005</v>
      </c>
      <c r="W181" s="68">
        <v>-0.164199811</v>
      </c>
    </row>
    <row r="182" customFormat="1" spans="2:23">
      <c r="B182" s="64">
        <v>-20.20000076</v>
      </c>
      <c r="C182" s="65">
        <v>-0.021800002</v>
      </c>
      <c r="D182" s="65">
        <v>-0.269400002</v>
      </c>
      <c r="E182" s="65">
        <v>-0.24670002</v>
      </c>
      <c r="F182" s="65">
        <v>-0.199099993</v>
      </c>
      <c r="G182" s="65">
        <v>-0.164999999</v>
      </c>
      <c r="H182" s="65">
        <v>-0.147500073</v>
      </c>
      <c r="I182" s="65">
        <v>-0.071400073</v>
      </c>
      <c r="J182" s="68">
        <v>-0.106000005</v>
      </c>
      <c r="O182" s="64">
        <v>-20.29999924</v>
      </c>
      <c r="P182" s="12">
        <v>-0.015299994</v>
      </c>
      <c r="Q182" s="12">
        <v>-0.29529995</v>
      </c>
      <c r="R182" s="12">
        <v>-0.26499995</v>
      </c>
      <c r="S182" s="12">
        <v>-0.427700006</v>
      </c>
      <c r="T182" s="12">
        <v>-0.261400005</v>
      </c>
      <c r="U182" s="12">
        <v>-0.214900005</v>
      </c>
      <c r="V182" s="12">
        <v>-0.211599811</v>
      </c>
      <c r="W182" s="68">
        <v>-0.1365</v>
      </c>
    </row>
    <row r="183" customFormat="1" spans="2:23">
      <c r="B183" s="64">
        <v>-20.10000038</v>
      </c>
      <c r="C183" s="65">
        <v>-0.014200005</v>
      </c>
      <c r="D183" s="65">
        <v>-0.273000005</v>
      </c>
      <c r="E183" s="65">
        <v>-0.251500008</v>
      </c>
      <c r="F183" s="65">
        <v>-0.204199955</v>
      </c>
      <c r="G183" s="65">
        <v>-0.164599998</v>
      </c>
      <c r="H183" s="65">
        <v>-0.150800079</v>
      </c>
      <c r="I183" s="65">
        <v>-0.076800079</v>
      </c>
      <c r="J183" s="68">
        <v>-0.108500005</v>
      </c>
      <c r="O183" s="64">
        <v>-20.20000076</v>
      </c>
      <c r="P183" s="12">
        <v>-0.009799995</v>
      </c>
      <c r="Q183" s="12">
        <v>-0.281500081</v>
      </c>
      <c r="R183" s="12">
        <v>-0.254100081</v>
      </c>
      <c r="S183" s="12">
        <v>-0.418500005</v>
      </c>
      <c r="T183" s="12">
        <v>-0.269700005</v>
      </c>
      <c r="U183" s="12">
        <v>-0.220300005</v>
      </c>
      <c r="V183" s="12">
        <v>-0.141199642</v>
      </c>
      <c r="W183" s="68">
        <v>-0.106199999</v>
      </c>
    </row>
    <row r="184" customFormat="1" spans="2:23">
      <c r="B184" s="64">
        <v>-20</v>
      </c>
      <c r="C184" s="65">
        <v>-0.012399993</v>
      </c>
      <c r="D184" s="65">
        <v>-0.275399993</v>
      </c>
      <c r="E184" s="65">
        <v>-0.248099999</v>
      </c>
      <c r="F184" s="65">
        <v>-0.202600073</v>
      </c>
      <c r="G184" s="65">
        <v>-0.170100005</v>
      </c>
      <c r="H184" s="65">
        <v>-0.156899945</v>
      </c>
      <c r="I184" s="65">
        <v>-0.074599945</v>
      </c>
      <c r="J184" s="68">
        <v>-0.099799997</v>
      </c>
      <c r="O184" s="64">
        <v>-20.10000038</v>
      </c>
      <c r="P184" s="12">
        <v>-0.019800006</v>
      </c>
      <c r="Q184" s="12">
        <v>-0.274000005</v>
      </c>
      <c r="R184" s="12">
        <v>-0.267100005</v>
      </c>
      <c r="S184" s="12">
        <v>-0.385799811</v>
      </c>
      <c r="T184" s="12">
        <v>-0.264</v>
      </c>
      <c r="U184" s="12">
        <v>-0.2108</v>
      </c>
      <c r="V184" s="12">
        <v>-0.072200118</v>
      </c>
      <c r="W184" s="68">
        <v>-0.107199998</v>
      </c>
    </row>
    <row r="185" customFormat="1" spans="2:23">
      <c r="B185" s="64">
        <v>-19.89999962</v>
      </c>
      <c r="C185" s="65">
        <v>-0.016499955</v>
      </c>
      <c r="D185" s="65">
        <v>-0.273399955</v>
      </c>
      <c r="E185" s="65">
        <v>-0.247899998</v>
      </c>
      <c r="F185" s="65">
        <v>-0.201900079</v>
      </c>
      <c r="G185" s="65">
        <v>-0.178500005</v>
      </c>
      <c r="H185" s="65">
        <v>-0.158599923</v>
      </c>
      <c r="I185" s="65">
        <v>-0.080699923</v>
      </c>
      <c r="J185" s="68">
        <v>-0.096399958</v>
      </c>
      <c r="O185" s="64">
        <v>-20</v>
      </c>
      <c r="P185" s="12">
        <v>-0.024600005</v>
      </c>
      <c r="Q185" s="12">
        <v>-0.266800005</v>
      </c>
      <c r="R185" s="12">
        <v>-0.298200005</v>
      </c>
      <c r="S185" s="12">
        <v>-0.353499642</v>
      </c>
      <c r="T185" s="12">
        <v>-0.242599999</v>
      </c>
      <c r="U185" s="12">
        <v>-0.191599999</v>
      </c>
      <c r="V185" s="12">
        <v>-0.034900028</v>
      </c>
      <c r="W185" s="68">
        <v>-0.109799909</v>
      </c>
    </row>
    <row r="186" customFormat="1" spans="2:23">
      <c r="B186" s="64">
        <v>-19.79999924</v>
      </c>
      <c r="C186" s="65">
        <v>-0.009500073</v>
      </c>
      <c r="D186" s="65">
        <v>-0.266100073</v>
      </c>
      <c r="E186" s="65">
        <v>-0.252800005</v>
      </c>
      <c r="F186" s="65">
        <v>-0.202499945</v>
      </c>
      <c r="G186" s="65">
        <v>-0.168699997</v>
      </c>
      <c r="H186" s="65">
        <v>-0.156699928</v>
      </c>
      <c r="I186" s="65">
        <v>-0.077299928</v>
      </c>
      <c r="J186" s="68">
        <v>-0.101100058</v>
      </c>
      <c r="O186" s="64">
        <v>-19.89999962</v>
      </c>
      <c r="P186" s="12">
        <v>-0.032899811</v>
      </c>
      <c r="Q186" s="12">
        <v>-0.241</v>
      </c>
      <c r="R186" s="12">
        <v>-0.2836</v>
      </c>
      <c r="S186" s="12">
        <v>-0.314800118</v>
      </c>
      <c r="T186" s="12">
        <v>-0.236799998</v>
      </c>
      <c r="U186" s="12">
        <v>-0.196699998</v>
      </c>
      <c r="V186" s="12">
        <v>-0.00959982</v>
      </c>
      <c r="W186" s="68">
        <v>-0.094599933</v>
      </c>
    </row>
    <row r="187" customFormat="1" spans="2:23">
      <c r="B187" s="64">
        <v>-19.70000076</v>
      </c>
      <c r="C187" s="65">
        <v>-0.013700005</v>
      </c>
      <c r="D187" s="65">
        <v>-0.260600005</v>
      </c>
      <c r="E187" s="65">
        <v>-0.267499915</v>
      </c>
      <c r="F187" s="65">
        <v>-0.200199997</v>
      </c>
      <c r="G187" s="65">
        <v>-0.166600002</v>
      </c>
      <c r="H187" s="65">
        <v>-0.160600058</v>
      </c>
      <c r="I187" s="65">
        <v>-0.084800058</v>
      </c>
      <c r="J187" s="68">
        <v>-0.104800006</v>
      </c>
      <c r="O187" s="64">
        <v>-19.79999924</v>
      </c>
      <c r="P187" s="12">
        <v>-0.0249</v>
      </c>
      <c r="Q187" s="12">
        <v>-0.208900357</v>
      </c>
      <c r="R187" s="12">
        <v>-0.265000357</v>
      </c>
      <c r="S187" s="12">
        <v>-0.287899998</v>
      </c>
      <c r="T187" s="12">
        <v>-0.242799999</v>
      </c>
      <c r="U187" s="12">
        <v>-0.199199999</v>
      </c>
      <c r="V187" s="12">
        <v>-0.012299933</v>
      </c>
      <c r="W187" s="68">
        <v>-0.078000002</v>
      </c>
    </row>
    <row r="188" customFormat="1" spans="2:23">
      <c r="B188" s="64">
        <v>-19.60000038</v>
      </c>
      <c r="C188" s="65">
        <v>-0.010100005</v>
      </c>
      <c r="D188" s="65">
        <v>-0.262200005</v>
      </c>
      <c r="E188" s="65">
        <v>-0.259000057</v>
      </c>
      <c r="F188" s="65">
        <v>-0.194899958</v>
      </c>
      <c r="G188" s="65">
        <v>-0.156999998</v>
      </c>
      <c r="H188" s="65">
        <v>-0.171200051</v>
      </c>
      <c r="I188" s="65">
        <v>-0.091400051</v>
      </c>
      <c r="J188" s="68">
        <v>-0.111399995</v>
      </c>
      <c r="O188" s="64">
        <v>-19.70000076</v>
      </c>
      <c r="P188" s="12">
        <v>-0.015599999</v>
      </c>
      <c r="Q188" s="12">
        <v>-0.208399879</v>
      </c>
      <c r="R188" s="12">
        <v>-0.269799879</v>
      </c>
      <c r="S188" s="12">
        <v>-0.244899909</v>
      </c>
      <c r="T188" s="12">
        <v>-0.230800007</v>
      </c>
      <c r="U188" s="12">
        <v>-0.187600007</v>
      </c>
      <c r="V188" s="12">
        <v>-0.027499913</v>
      </c>
      <c r="W188" s="68">
        <v>-0.063300004</v>
      </c>
    </row>
    <row r="189" customFormat="1" spans="2:23">
      <c r="B189" s="64">
        <v>-19.5</v>
      </c>
      <c r="C189" s="65">
        <v>-0.001599997</v>
      </c>
      <c r="D189" s="65">
        <v>-0.250999997</v>
      </c>
      <c r="E189" s="65">
        <v>-0.246300002</v>
      </c>
      <c r="F189" s="65">
        <v>-0.196700058</v>
      </c>
      <c r="G189" s="65">
        <v>-0.153200006</v>
      </c>
      <c r="H189" s="65">
        <v>-0.180400159</v>
      </c>
      <c r="I189" s="65">
        <v>-0.095900159</v>
      </c>
      <c r="J189" s="68">
        <v>-0.127599996</v>
      </c>
      <c r="O189" s="64">
        <v>-19.60000038</v>
      </c>
      <c r="P189" s="12">
        <v>-0.019299998</v>
      </c>
      <c r="Q189" s="12">
        <v>-0.198699999</v>
      </c>
      <c r="R189" s="12">
        <v>-0.273499999</v>
      </c>
      <c r="S189" s="12">
        <v>-0.224499933</v>
      </c>
      <c r="T189" s="12">
        <v>-0.226400002</v>
      </c>
      <c r="U189" s="12">
        <v>-0.183400002</v>
      </c>
      <c r="V189" s="12">
        <v>-0.067099885</v>
      </c>
      <c r="W189" s="68">
        <v>-0.044099997</v>
      </c>
    </row>
    <row r="190" customFormat="1" spans="2:23">
      <c r="B190" s="64">
        <v>-19.39999962</v>
      </c>
      <c r="C190" s="65">
        <v>-9.99575e-5</v>
      </c>
      <c r="D190" s="65">
        <v>-0.241799958</v>
      </c>
      <c r="E190" s="65">
        <v>-0.240399998</v>
      </c>
      <c r="F190" s="65">
        <v>-0.199300051</v>
      </c>
      <c r="G190" s="65">
        <v>-0.158099995</v>
      </c>
      <c r="H190" s="65">
        <v>-0.186599907</v>
      </c>
      <c r="I190" s="65">
        <v>-0.111999907</v>
      </c>
      <c r="J190" s="68">
        <v>-0.132400117</v>
      </c>
      <c r="O190" s="64">
        <v>-19.5</v>
      </c>
      <c r="P190" s="12">
        <v>-0.022799909</v>
      </c>
      <c r="Q190" s="12">
        <v>-0.176600007</v>
      </c>
      <c r="R190" s="12">
        <v>-0.282300007</v>
      </c>
      <c r="S190" s="12">
        <v>-0.227899913</v>
      </c>
      <c r="T190" s="12">
        <v>-0.224800004</v>
      </c>
      <c r="U190" s="12">
        <v>-0.175300004</v>
      </c>
      <c r="V190" s="12">
        <v>-0.088700094</v>
      </c>
      <c r="W190" s="68">
        <v>-0.059699873</v>
      </c>
    </row>
    <row r="191" customFormat="1" spans="2:23">
      <c r="B191" s="64">
        <v>-19.29999924</v>
      </c>
      <c r="C191" s="65">
        <v>-0.000500058</v>
      </c>
      <c r="D191" s="65">
        <v>-0.235500058</v>
      </c>
      <c r="E191" s="65">
        <v>-0.240600006</v>
      </c>
      <c r="F191" s="65">
        <v>-0.202000159</v>
      </c>
      <c r="G191" s="65">
        <v>-0.168499996</v>
      </c>
      <c r="H191" s="65">
        <v>-0.177500251</v>
      </c>
      <c r="I191" s="65">
        <v>-0.117800251</v>
      </c>
      <c r="J191" s="68">
        <v>-0.137599957</v>
      </c>
      <c r="O191" s="64">
        <v>-19.39999962</v>
      </c>
      <c r="P191" s="12">
        <v>-0.017199933</v>
      </c>
      <c r="Q191" s="12">
        <v>-0.157500002</v>
      </c>
      <c r="R191" s="12">
        <v>-0.313400002</v>
      </c>
      <c r="S191" s="12">
        <v>-0.256999885</v>
      </c>
      <c r="T191" s="12">
        <v>-0.221999997</v>
      </c>
      <c r="U191" s="12">
        <v>-0.169599997</v>
      </c>
      <c r="V191" s="12">
        <v>-0.123299754</v>
      </c>
      <c r="W191" s="68">
        <v>-0.039200039</v>
      </c>
    </row>
    <row r="192" customFormat="1" spans="2:23">
      <c r="B192" s="64">
        <v>-19.20000076</v>
      </c>
      <c r="C192" s="65">
        <v>-0.003200006</v>
      </c>
      <c r="D192" s="65">
        <v>-0.236400006</v>
      </c>
      <c r="E192" s="65">
        <v>-0.243699786</v>
      </c>
      <c r="F192" s="65">
        <v>-0.204999996</v>
      </c>
      <c r="G192" s="65">
        <v>-0.162499998</v>
      </c>
      <c r="H192" s="65">
        <v>-0.176699957</v>
      </c>
      <c r="I192" s="65">
        <v>-0.121999957</v>
      </c>
      <c r="J192" s="68">
        <v>-0.133299999</v>
      </c>
      <c r="O192" s="64">
        <v>-19.29999924</v>
      </c>
      <c r="P192" s="12">
        <v>-0.014300002</v>
      </c>
      <c r="Q192" s="12">
        <v>-0.156900079</v>
      </c>
      <c r="R192" s="12">
        <v>-0.285800079</v>
      </c>
      <c r="S192" s="12">
        <v>-0.255199997</v>
      </c>
      <c r="T192" s="12">
        <v>-0.245600007</v>
      </c>
      <c r="U192" s="12">
        <v>-0.183200007</v>
      </c>
      <c r="V192" s="12">
        <v>-0.118200039</v>
      </c>
      <c r="W192" s="68">
        <v>-0.064000001</v>
      </c>
    </row>
    <row r="193" customFormat="1" spans="2:23">
      <c r="B193" s="64">
        <v>-19.10000038</v>
      </c>
      <c r="C193" s="65">
        <v>-0.011199995</v>
      </c>
      <c r="D193" s="65">
        <v>-0.248499995</v>
      </c>
      <c r="E193" s="65">
        <v>-0.252599847</v>
      </c>
      <c r="F193" s="65">
        <v>-0.197000117</v>
      </c>
      <c r="G193" s="65">
        <v>-0.170500002</v>
      </c>
      <c r="H193" s="65">
        <v>-0.164100148</v>
      </c>
      <c r="I193" s="65">
        <v>-0.125800148</v>
      </c>
      <c r="J193" s="68">
        <v>-0.132800002</v>
      </c>
      <c r="O193" s="64">
        <v>-19.20000076</v>
      </c>
      <c r="P193" s="12">
        <v>-0.009900004</v>
      </c>
      <c r="Q193" s="12">
        <v>-0.157300109</v>
      </c>
      <c r="R193" s="12">
        <v>-0.283200109</v>
      </c>
      <c r="S193" s="12">
        <v>-0.284099873</v>
      </c>
      <c r="T193" s="12">
        <v>-0.242300001</v>
      </c>
      <c r="U193" s="12">
        <v>-0.188100001</v>
      </c>
      <c r="V193" s="12">
        <v>-0.136299934</v>
      </c>
      <c r="W193" s="68">
        <v>-0.088600003</v>
      </c>
    </row>
    <row r="194" customFormat="1" spans="2:23">
      <c r="B194" s="64">
        <v>-19</v>
      </c>
      <c r="C194" s="65">
        <v>-0.014299996</v>
      </c>
      <c r="D194" s="65">
        <v>-0.256399996</v>
      </c>
      <c r="E194" s="65">
        <v>-0.247999998</v>
      </c>
      <c r="F194" s="65">
        <v>-0.198399957</v>
      </c>
      <c r="G194" s="65">
        <v>-0.162499999</v>
      </c>
      <c r="H194" s="65">
        <v>-0.173099913</v>
      </c>
      <c r="I194" s="65">
        <v>-0.139999913</v>
      </c>
      <c r="J194" s="68">
        <v>-0.120899997</v>
      </c>
      <c r="O194" s="64">
        <v>-19.10000038</v>
      </c>
      <c r="P194" s="12">
        <v>-0.016299997</v>
      </c>
      <c r="Q194" s="12">
        <v>-0.174000007</v>
      </c>
      <c r="R194" s="12">
        <v>-0.269700007</v>
      </c>
      <c r="S194" s="12">
        <v>-0.277700039</v>
      </c>
      <c r="T194" s="12">
        <v>-0.254500001</v>
      </c>
      <c r="U194" s="12">
        <v>-0.205800001</v>
      </c>
      <c r="V194" s="12">
        <v>-0.14660019</v>
      </c>
      <c r="W194" s="68">
        <v>-0.108200003</v>
      </c>
    </row>
    <row r="195" customFormat="1" spans="2:23">
      <c r="B195" s="64">
        <v>-18.89999962</v>
      </c>
      <c r="C195" s="65">
        <v>-0.005700117</v>
      </c>
      <c r="D195" s="65">
        <v>-0.243800117</v>
      </c>
      <c r="E195" s="65">
        <v>-0.241400002</v>
      </c>
      <c r="F195" s="65">
        <v>-0.193300148</v>
      </c>
      <c r="G195" s="65">
        <v>-0.158100002</v>
      </c>
      <c r="H195" s="65">
        <v>-0.155199833</v>
      </c>
      <c r="I195" s="65">
        <v>-0.131899833</v>
      </c>
      <c r="J195" s="68">
        <v>-0.116100004</v>
      </c>
      <c r="O195" s="64">
        <v>-19</v>
      </c>
      <c r="P195" s="12">
        <v>-0.023699873</v>
      </c>
      <c r="Q195" s="12">
        <v>-0.186600001</v>
      </c>
      <c r="R195" s="12">
        <v>-0.243300001</v>
      </c>
      <c r="S195" s="12">
        <v>-0.291099934</v>
      </c>
      <c r="T195" s="12">
        <v>-0.244100003</v>
      </c>
      <c r="U195" s="12">
        <v>-0.212400003</v>
      </c>
      <c r="V195" s="12">
        <v>-0.156200063</v>
      </c>
      <c r="W195" s="68">
        <v>-0.132100012</v>
      </c>
    </row>
    <row r="196" customFormat="1" spans="2:23">
      <c r="B196" s="64">
        <v>-18.79999924</v>
      </c>
      <c r="C196" s="65">
        <v>-0.012099957</v>
      </c>
      <c r="D196" s="65">
        <v>-0.245599957</v>
      </c>
      <c r="E196" s="65">
        <v>-0.229499999</v>
      </c>
      <c r="F196" s="65">
        <v>-0.197999913</v>
      </c>
      <c r="G196" s="65">
        <v>-0.154699997</v>
      </c>
      <c r="H196" s="65">
        <v>-0.139800019</v>
      </c>
      <c r="I196" s="65">
        <v>-0.111000019</v>
      </c>
      <c r="J196" s="68">
        <v>-0.115400011</v>
      </c>
      <c r="O196" s="64">
        <v>-18.89999962</v>
      </c>
      <c r="P196" s="12">
        <v>-0.003200039</v>
      </c>
      <c r="Q196" s="12">
        <v>-0.208800001</v>
      </c>
      <c r="R196" s="12">
        <v>-0.247100001</v>
      </c>
      <c r="S196" s="12">
        <v>-0.30060019</v>
      </c>
      <c r="T196" s="12">
        <v>-0.237000003</v>
      </c>
      <c r="U196" s="12">
        <v>-0.206300003</v>
      </c>
      <c r="V196" s="12">
        <v>-0.154800027</v>
      </c>
      <c r="W196" s="68">
        <v>-0.142800158</v>
      </c>
    </row>
    <row r="197" customFormat="1" spans="2:23">
      <c r="B197" s="64">
        <v>-18.70000076</v>
      </c>
      <c r="C197" s="65">
        <v>-0.010799999</v>
      </c>
      <c r="D197" s="65">
        <v>-0.241699999</v>
      </c>
      <c r="E197" s="65">
        <v>-0.222399838</v>
      </c>
      <c r="F197" s="65">
        <v>-0.184199997</v>
      </c>
      <c r="G197" s="65">
        <v>-0.151700004</v>
      </c>
      <c r="H197" s="65">
        <v>-0.146000011</v>
      </c>
      <c r="I197" s="65">
        <v>-0.095700011</v>
      </c>
      <c r="J197" s="68">
        <v>-0.119700003</v>
      </c>
      <c r="O197" s="64">
        <v>-18.79999924</v>
      </c>
      <c r="P197" s="12">
        <v>-0.003500001</v>
      </c>
      <c r="Q197" s="12">
        <v>-0.206600063</v>
      </c>
      <c r="R197" s="12">
        <v>-0.239200063</v>
      </c>
      <c r="S197" s="12">
        <v>-0.308800003</v>
      </c>
      <c r="T197" s="12">
        <v>-0.237699998</v>
      </c>
      <c r="U197" s="12">
        <v>-0.208899998</v>
      </c>
      <c r="V197" s="12">
        <v>-0.169400158</v>
      </c>
      <c r="W197" s="68">
        <v>-0.162300001</v>
      </c>
    </row>
    <row r="198" customFormat="1" spans="2:23">
      <c r="B198" s="64">
        <v>-18.60000038</v>
      </c>
      <c r="C198" s="65">
        <v>-0.022000002</v>
      </c>
      <c r="D198" s="65">
        <v>-0.245300002</v>
      </c>
      <c r="E198" s="65">
        <v>-0.212500087</v>
      </c>
      <c r="F198" s="65">
        <v>-0.177900004</v>
      </c>
      <c r="G198" s="65">
        <v>-0.170699996</v>
      </c>
      <c r="H198" s="65">
        <v>-0.167400152</v>
      </c>
      <c r="I198" s="65">
        <v>-0.088400152</v>
      </c>
      <c r="J198" s="68">
        <v>-0.138100173</v>
      </c>
      <c r="O198" s="64">
        <v>-18.70000076</v>
      </c>
      <c r="P198" s="12">
        <v>-0.008300003</v>
      </c>
      <c r="Q198" s="12">
        <v>-0.205699809</v>
      </c>
      <c r="R198" s="12">
        <v>-0.250899809</v>
      </c>
      <c r="S198" s="12">
        <v>-0.323500012</v>
      </c>
      <c r="T198" s="12">
        <v>-0.244799995</v>
      </c>
      <c r="U198" s="12">
        <v>-0.205799995</v>
      </c>
      <c r="V198" s="12">
        <v>-0.181399926</v>
      </c>
      <c r="W198" s="68">
        <v>-0.1611</v>
      </c>
    </row>
    <row r="199" customFormat="1" spans="2:23">
      <c r="B199" s="64">
        <v>-18.5</v>
      </c>
      <c r="C199" s="65">
        <v>-0.019999997</v>
      </c>
      <c r="D199" s="65">
        <v>-0.235999997</v>
      </c>
      <c r="E199" s="65">
        <v>-0.213400004</v>
      </c>
      <c r="F199" s="65">
        <v>-0.174600011</v>
      </c>
      <c r="G199" s="65">
        <v>-0.197100003</v>
      </c>
      <c r="H199" s="65">
        <v>-0.179699994</v>
      </c>
      <c r="I199" s="65">
        <v>-0.081799994</v>
      </c>
      <c r="J199" s="68">
        <v>-0.14440003</v>
      </c>
      <c r="O199" s="64">
        <v>-18.60000038</v>
      </c>
      <c r="P199" s="12">
        <v>-0.011400003</v>
      </c>
      <c r="Q199" s="12">
        <v>-0.194599998</v>
      </c>
      <c r="R199" s="12">
        <v>-0.252399998</v>
      </c>
      <c r="S199" s="12">
        <v>-0.330500158</v>
      </c>
      <c r="T199" s="12">
        <v>-0.245400001</v>
      </c>
      <c r="U199" s="12">
        <v>-0.208000001</v>
      </c>
      <c r="V199" s="12">
        <v>-0.183499985</v>
      </c>
      <c r="W199" s="68">
        <v>-0.151999996</v>
      </c>
    </row>
    <row r="200" customFormat="1" spans="2:23">
      <c r="B200" s="64">
        <v>-18.39999962</v>
      </c>
      <c r="C200" s="65">
        <v>-0.022900004</v>
      </c>
      <c r="D200" s="65">
        <v>-0.226700004</v>
      </c>
      <c r="E200" s="65">
        <v>-0.227399996</v>
      </c>
      <c r="F200" s="65">
        <v>-0.174800152</v>
      </c>
      <c r="G200" s="65">
        <v>-0.207300173</v>
      </c>
      <c r="H200" s="65">
        <v>-0.1835</v>
      </c>
      <c r="I200" s="65">
        <v>-0.0806</v>
      </c>
      <c r="J200" s="68">
        <v>-0.142700157</v>
      </c>
      <c r="O200" s="64">
        <v>-18.5</v>
      </c>
      <c r="P200" s="12">
        <v>0.000199988</v>
      </c>
      <c r="Q200" s="12">
        <v>-0.200699995</v>
      </c>
      <c r="R200" s="12">
        <v>-0.241799995</v>
      </c>
      <c r="S200" s="12">
        <v>-0.336899926</v>
      </c>
      <c r="T200" s="12">
        <v>-0.2403</v>
      </c>
      <c r="U200" s="12">
        <v>-0.1847</v>
      </c>
      <c r="V200" s="12">
        <v>-0.172600026</v>
      </c>
      <c r="W200" s="68">
        <v>-0.150099953</v>
      </c>
    </row>
    <row r="201" customFormat="1" spans="2:23">
      <c r="B201" s="64">
        <v>-18.29999924</v>
      </c>
      <c r="C201" s="65">
        <v>-0.033800011</v>
      </c>
      <c r="D201" s="65">
        <v>-0.227400011</v>
      </c>
      <c r="E201" s="65">
        <v>-0.229400003</v>
      </c>
      <c r="F201" s="65">
        <v>-0.180399994</v>
      </c>
      <c r="G201" s="65">
        <v>-0.21100003</v>
      </c>
      <c r="H201" s="65">
        <v>-0.171200306</v>
      </c>
      <c r="I201" s="65">
        <v>-0.070300306</v>
      </c>
      <c r="J201" s="68">
        <v>-0.140000141</v>
      </c>
      <c r="O201" s="64">
        <v>-18.39999962</v>
      </c>
      <c r="P201" s="12">
        <v>-0.002000158</v>
      </c>
      <c r="Q201" s="12">
        <v>-0.223100001</v>
      </c>
      <c r="R201" s="12">
        <v>-0.236900001</v>
      </c>
      <c r="S201" s="12">
        <v>-0.349799985</v>
      </c>
      <c r="T201" s="12">
        <v>-0.225999996</v>
      </c>
      <c r="U201" s="12">
        <v>-0.159199996</v>
      </c>
      <c r="V201" s="12">
        <v>-0.164899923</v>
      </c>
      <c r="W201" s="68">
        <v>-0.135399856</v>
      </c>
    </row>
    <row r="202" customFormat="1" spans="2:23">
      <c r="B202" s="64">
        <v>-18.20000076</v>
      </c>
      <c r="C202" s="65">
        <v>-0.035100003</v>
      </c>
      <c r="D202" s="65">
        <v>-0.218500003</v>
      </c>
      <c r="E202" s="65">
        <v>-0.244000337</v>
      </c>
      <c r="F202" s="65">
        <v>-0.17970003</v>
      </c>
      <c r="G202" s="65">
        <v>-0.202899993</v>
      </c>
      <c r="H202" s="65">
        <v>-0.165600141</v>
      </c>
      <c r="I202" s="65">
        <v>-0.075700141</v>
      </c>
      <c r="J202" s="68">
        <v>-0.128299993</v>
      </c>
      <c r="O202" s="64">
        <v>-18.29999924</v>
      </c>
      <c r="P202" s="12">
        <v>-0.011800001</v>
      </c>
      <c r="Q202" s="12">
        <v>-0.235000074</v>
      </c>
      <c r="R202" s="12">
        <v>-0.217100074</v>
      </c>
      <c r="S202" s="12">
        <v>-0.353899996</v>
      </c>
      <c r="T202" s="12">
        <v>-0.228499998</v>
      </c>
      <c r="U202" s="12">
        <v>-0.136999998</v>
      </c>
      <c r="V202" s="12">
        <v>-0.150199856</v>
      </c>
      <c r="W202" s="68">
        <v>-0.131400003</v>
      </c>
    </row>
    <row r="203" customFormat="1" spans="2:23">
      <c r="B203" s="64">
        <v>-18.10000038</v>
      </c>
      <c r="C203" s="65">
        <v>-0.042800173</v>
      </c>
      <c r="D203" s="65">
        <v>-0.215900173</v>
      </c>
      <c r="E203" s="65">
        <v>-0.24850006</v>
      </c>
      <c r="F203" s="65">
        <v>-0.165500157</v>
      </c>
      <c r="G203" s="65">
        <v>-0.198200007</v>
      </c>
      <c r="H203" s="65">
        <v>-0.153400142</v>
      </c>
      <c r="I203" s="65">
        <v>-0.086700142</v>
      </c>
      <c r="J203" s="68">
        <v>-0.110900003</v>
      </c>
      <c r="O203" s="64">
        <v>-18.20000076</v>
      </c>
      <c r="P203" s="12">
        <v>-0.0034</v>
      </c>
      <c r="Q203" s="12">
        <v>-0.236400026</v>
      </c>
      <c r="R203" s="12">
        <v>-0.205200026</v>
      </c>
      <c r="S203" s="12">
        <v>-0.366399953</v>
      </c>
      <c r="T203" s="12">
        <v>-0.225200005</v>
      </c>
      <c r="U203" s="12">
        <v>-0.120900005</v>
      </c>
      <c r="V203" s="12">
        <v>-0.141300003</v>
      </c>
      <c r="W203" s="68">
        <v>-0.111400003</v>
      </c>
    </row>
    <row r="204" customFormat="1" spans="2:23">
      <c r="B204" s="64">
        <v>-18</v>
      </c>
      <c r="C204" s="65">
        <v>-0.04330003</v>
      </c>
      <c r="D204" s="65">
        <v>-0.22000003</v>
      </c>
      <c r="E204" s="65">
        <v>-0.230999993</v>
      </c>
      <c r="F204" s="65">
        <v>-0.163500141</v>
      </c>
      <c r="G204" s="65">
        <v>-0.182799993</v>
      </c>
      <c r="H204" s="65">
        <v>-0.140200182</v>
      </c>
      <c r="I204" s="65">
        <v>-0.090400182</v>
      </c>
      <c r="J204" s="68">
        <v>-0.099199988</v>
      </c>
      <c r="O204" s="64">
        <v>-18.10000038</v>
      </c>
      <c r="P204" s="12">
        <v>0.004500004</v>
      </c>
      <c r="Q204" s="12">
        <v>-0.236199998</v>
      </c>
      <c r="R204" s="12">
        <v>-0.209399998</v>
      </c>
      <c r="S204" s="12">
        <v>-0.364399856</v>
      </c>
      <c r="T204" s="12">
        <v>-0.214000003</v>
      </c>
      <c r="U204" s="12">
        <v>-0.093200003</v>
      </c>
      <c r="V204" s="12">
        <v>-0.145900271</v>
      </c>
      <c r="W204" s="68">
        <v>-0.132100006</v>
      </c>
    </row>
    <row r="205" customFormat="1" spans="2:23">
      <c r="B205" s="64">
        <v>-17.89999962</v>
      </c>
      <c r="C205" s="65">
        <v>-0.032600157</v>
      </c>
      <c r="D205" s="65">
        <v>-0.211000157</v>
      </c>
      <c r="E205" s="65">
        <v>-0.221600007</v>
      </c>
      <c r="F205" s="65">
        <v>-0.164300142</v>
      </c>
      <c r="G205" s="65">
        <v>-0.171600003</v>
      </c>
      <c r="H205" s="65">
        <v>-0.129800227</v>
      </c>
      <c r="I205" s="65">
        <v>-0.094600227</v>
      </c>
      <c r="J205" s="68">
        <v>-0.089800127</v>
      </c>
      <c r="O205" s="64">
        <v>-18</v>
      </c>
      <c r="P205" s="12">
        <v>-0.003399953</v>
      </c>
      <c r="Q205" s="12">
        <v>-0.233000005</v>
      </c>
      <c r="R205" s="12">
        <v>-0.197300005</v>
      </c>
      <c r="S205" s="12">
        <v>-0.348900003</v>
      </c>
      <c r="T205" s="12">
        <v>-0.228200003</v>
      </c>
      <c r="U205" s="12">
        <v>-0.089000003</v>
      </c>
      <c r="V205" s="12">
        <v>-0.15920023</v>
      </c>
      <c r="W205" s="68">
        <v>-0.127500207</v>
      </c>
    </row>
    <row r="206" customFormat="1" spans="2:23">
      <c r="B206" s="64">
        <v>-17.79999924</v>
      </c>
      <c r="C206" s="65">
        <v>-0.034300141</v>
      </c>
      <c r="D206" s="65">
        <v>-0.221900141</v>
      </c>
      <c r="E206" s="65">
        <v>-0.205499993</v>
      </c>
      <c r="F206" s="65">
        <v>-0.168500182</v>
      </c>
      <c r="G206" s="65">
        <v>-0.160099988</v>
      </c>
      <c r="H206" s="65">
        <v>-0.132100276</v>
      </c>
      <c r="I206" s="65">
        <v>-0.097300276</v>
      </c>
      <c r="J206" s="68">
        <v>-0.08940008</v>
      </c>
      <c r="O206" s="64">
        <v>-17.89999962</v>
      </c>
      <c r="P206" s="12">
        <v>-0.003799856</v>
      </c>
      <c r="Q206" s="12">
        <v>-0.208200003</v>
      </c>
      <c r="R206" s="12">
        <v>-0.194500003</v>
      </c>
      <c r="S206" s="12">
        <v>-0.345200271</v>
      </c>
      <c r="T206" s="12">
        <v>-0.254900006</v>
      </c>
      <c r="U206" s="12">
        <v>-0.103000006</v>
      </c>
      <c r="V206" s="12">
        <v>-0.156499999</v>
      </c>
      <c r="W206" s="68">
        <v>-0.1296</v>
      </c>
    </row>
    <row r="207" customFormat="1" spans="2:23">
      <c r="B207" s="64">
        <v>-17.70000076</v>
      </c>
      <c r="C207" s="65">
        <v>-0.042699993</v>
      </c>
      <c r="D207" s="65">
        <v>-0.237099993</v>
      </c>
      <c r="E207" s="65">
        <v>-0.192299854</v>
      </c>
      <c r="F207" s="65">
        <v>-0.178099988</v>
      </c>
      <c r="G207" s="65">
        <v>-0.145100008</v>
      </c>
      <c r="H207" s="65">
        <v>-0.13510008</v>
      </c>
      <c r="I207" s="65">
        <v>-0.10680008</v>
      </c>
      <c r="J207" s="68">
        <v>-0.088299995</v>
      </c>
      <c r="O207" s="64">
        <v>-17.79999924</v>
      </c>
      <c r="P207" s="12">
        <v>0.013599997</v>
      </c>
      <c r="Q207" s="12">
        <v>-0.175800003</v>
      </c>
      <c r="R207" s="12">
        <v>-0.199300003</v>
      </c>
      <c r="S207" s="12">
        <v>-0.363200006</v>
      </c>
      <c r="T207" s="12">
        <v>-0.248100401</v>
      </c>
      <c r="U207" s="12">
        <v>-0.117400401</v>
      </c>
      <c r="V207" s="12">
        <v>-0.13</v>
      </c>
      <c r="W207" s="68">
        <v>-0.134899366</v>
      </c>
    </row>
    <row r="208" customFormat="1" spans="2:23">
      <c r="B208" s="64">
        <v>-17.60000038</v>
      </c>
      <c r="C208" s="65">
        <v>-0.047300003</v>
      </c>
      <c r="D208" s="65">
        <v>-0.248900003</v>
      </c>
      <c r="E208" s="65">
        <v>-0.183699809</v>
      </c>
      <c r="F208" s="65">
        <v>-0.184700127</v>
      </c>
      <c r="G208" s="65">
        <v>-0.14269999</v>
      </c>
      <c r="H208" s="65">
        <v>-0.138899995</v>
      </c>
      <c r="I208" s="65">
        <v>-0.110599995</v>
      </c>
      <c r="J208" s="68">
        <v>-0.092299986</v>
      </c>
      <c r="O208" s="64">
        <v>-17.70000076</v>
      </c>
      <c r="P208" s="12">
        <v>0.012499997</v>
      </c>
      <c r="Q208" s="12">
        <v>-0.162099723</v>
      </c>
      <c r="R208" s="12">
        <v>-0.217299723</v>
      </c>
      <c r="S208" s="12">
        <v>-0.345900207</v>
      </c>
      <c r="T208" s="12">
        <v>-0.222399866</v>
      </c>
      <c r="U208" s="12">
        <v>-0.131299866</v>
      </c>
      <c r="V208" s="12">
        <v>-0.135300007</v>
      </c>
      <c r="W208" s="68">
        <v>-0.120800002</v>
      </c>
    </row>
    <row r="209" customFormat="1" spans="2:23">
      <c r="B209" s="64">
        <v>-17.5</v>
      </c>
      <c r="C209" s="65">
        <v>-0.055999988</v>
      </c>
      <c r="D209" s="65">
        <v>-0.253299988</v>
      </c>
      <c r="E209" s="65">
        <v>-0.175600008</v>
      </c>
      <c r="F209" s="65">
        <v>-0.18760008</v>
      </c>
      <c r="G209" s="65">
        <v>-0.145999995</v>
      </c>
      <c r="H209" s="65">
        <v>-0.131000254</v>
      </c>
      <c r="I209" s="65">
        <v>-0.107400254</v>
      </c>
      <c r="J209" s="68">
        <v>-0.1015</v>
      </c>
      <c r="O209" s="64">
        <v>-17.60000038</v>
      </c>
      <c r="P209" s="12">
        <v>0.001599994</v>
      </c>
      <c r="Q209" s="12">
        <v>-0.138700401</v>
      </c>
      <c r="R209" s="12">
        <v>-0.198300401</v>
      </c>
      <c r="S209" s="12">
        <v>-0.3215</v>
      </c>
      <c r="T209" s="12">
        <v>-0.225099366</v>
      </c>
      <c r="U209" s="12">
        <v>-0.180699366</v>
      </c>
      <c r="V209" s="12">
        <v>-0.132100195</v>
      </c>
      <c r="W209" s="68">
        <v>-0.120300002</v>
      </c>
    </row>
    <row r="210" customFormat="1" spans="2:23">
      <c r="B210" s="64">
        <v>-17.39999962</v>
      </c>
      <c r="C210" s="65">
        <v>-0.067800127</v>
      </c>
      <c r="D210" s="65">
        <v>-0.260100127</v>
      </c>
      <c r="E210" s="65">
        <v>-0.17159999</v>
      </c>
      <c r="F210" s="65">
        <v>-0.189399995</v>
      </c>
      <c r="G210" s="65">
        <v>-0.150299986</v>
      </c>
      <c r="H210" s="65">
        <v>-0.132400149</v>
      </c>
      <c r="I210" s="65">
        <v>-0.113600149</v>
      </c>
      <c r="J210" s="68">
        <v>-0.105900214</v>
      </c>
      <c r="O210" s="64">
        <v>-17.5</v>
      </c>
      <c r="P210" s="12">
        <v>0.001499793</v>
      </c>
      <c r="Q210" s="12">
        <v>-0.128099866</v>
      </c>
      <c r="R210" s="12">
        <v>-0.177999866</v>
      </c>
      <c r="S210" s="12">
        <v>-0.321000007</v>
      </c>
      <c r="T210" s="12">
        <v>-0.232000002</v>
      </c>
      <c r="U210" s="12">
        <v>-0.200200002</v>
      </c>
      <c r="V210" s="12">
        <v>-0.148100107</v>
      </c>
      <c r="W210" s="68">
        <v>-0.12379996</v>
      </c>
    </row>
    <row r="211" customFormat="1" spans="2:23">
      <c r="B211" s="64">
        <v>-17.29999924</v>
      </c>
      <c r="C211" s="65">
        <v>-0.07480008</v>
      </c>
      <c r="D211" s="65">
        <v>-0.25730008</v>
      </c>
      <c r="E211" s="65">
        <v>-0.175499995</v>
      </c>
      <c r="F211" s="65">
        <v>-0.190400254</v>
      </c>
      <c r="G211" s="65">
        <v>-0.1666</v>
      </c>
      <c r="H211" s="65">
        <v>-0.129200423</v>
      </c>
      <c r="I211" s="65">
        <v>-0.119100423</v>
      </c>
      <c r="J211" s="68">
        <v>-0.101900404</v>
      </c>
      <c r="O211" s="64">
        <v>-17.39999962</v>
      </c>
      <c r="P211" s="12">
        <v>0.0025</v>
      </c>
      <c r="Q211" s="12">
        <v>-0.144499366</v>
      </c>
      <c r="R211" s="12">
        <v>-0.209199366</v>
      </c>
      <c r="S211" s="12">
        <v>-0.297100195</v>
      </c>
      <c r="T211" s="12">
        <v>-0.220800002</v>
      </c>
      <c r="U211" s="12">
        <v>-0.215300002</v>
      </c>
      <c r="V211" s="12">
        <v>-0.16529993</v>
      </c>
      <c r="W211" s="68">
        <v>-0.12799997</v>
      </c>
    </row>
    <row r="212" customFormat="1" spans="2:23">
      <c r="B212" s="64">
        <v>-17.20000076</v>
      </c>
      <c r="C212" s="65">
        <v>-0.078099995</v>
      </c>
      <c r="D212" s="65">
        <v>-0.253599995</v>
      </c>
      <c r="E212" s="65">
        <v>-0.175399986</v>
      </c>
      <c r="F212" s="65">
        <v>-0.1947</v>
      </c>
      <c r="G212" s="65">
        <v>-0.173800006</v>
      </c>
      <c r="H212" s="65">
        <v>-0.125800404</v>
      </c>
      <c r="I212" s="65">
        <v>-0.127900404</v>
      </c>
      <c r="J212" s="68">
        <v>-0.108800009</v>
      </c>
      <c r="O212" s="64">
        <v>-17.29999924</v>
      </c>
      <c r="P212" s="12">
        <v>-0.027399366</v>
      </c>
      <c r="Q212" s="12">
        <v>-0.158499912</v>
      </c>
      <c r="R212" s="12">
        <v>-0.204999912</v>
      </c>
      <c r="S212" s="12">
        <v>-0.275100002</v>
      </c>
      <c r="T212" s="12">
        <v>-0.229900004</v>
      </c>
      <c r="U212" s="12">
        <v>-0.218800004</v>
      </c>
      <c r="V212" s="12">
        <v>-0.20249997</v>
      </c>
      <c r="W212" s="68">
        <v>-0.116099998</v>
      </c>
    </row>
    <row r="213" customFormat="1" spans="2:23">
      <c r="B213" s="64">
        <v>-17.10000038</v>
      </c>
      <c r="C213" s="65">
        <v>-0.077499986</v>
      </c>
      <c r="D213" s="65">
        <v>-0.244799986</v>
      </c>
      <c r="E213" s="65">
        <v>-0.18779991</v>
      </c>
      <c r="F213" s="65">
        <v>-0.184900214</v>
      </c>
      <c r="G213" s="65">
        <v>-0.189999987</v>
      </c>
      <c r="H213" s="65">
        <v>-0.123100069</v>
      </c>
      <c r="I213" s="65">
        <v>-0.139500069</v>
      </c>
      <c r="J213" s="68">
        <v>-0.104099988</v>
      </c>
      <c r="O213" s="64">
        <v>-17.20000076</v>
      </c>
      <c r="P213" s="12">
        <v>-0.032200002</v>
      </c>
      <c r="Q213" s="12">
        <v>-0.157599794</v>
      </c>
      <c r="R213" s="12">
        <v>-0.188299794</v>
      </c>
      <c r="S213" s="12">
        <v>-0.24779996</v>
      </c>
      <c r="T213" s="12">
        <v>-0.2354</v>
      </c>
      <c r="U213" s="12">
        <v>-0.2064</v>
      </c>
      <c r="V213" s="12">
        <v>-0.216299789</v>
      </c>
      <c r="W213" s="68">
        <v>-0.103199999</v>
      </c>
    </row>
    <row r="214" customFormat="1" spans="2:23">
      <c r="B214" s="64">
        <v>-17</v>
      </c>
      <c r="C214" s="65">
        <v>-0.0836</v>
      </c>
      <c r="D214" s="65">
        <v>-0.2367</v>
      </c>
      <c r="E214" s="65">
        <v>-0.190900006</v>
      </c>
      <c r="F214" s="65">
        <v>-0.190600404</v>
      </c>
      <c r="G214" s="65">
        <v>-0.205100009</v>
      </c>
      <c r="H214" s="65">
        <v>-0.107500047</v>
      </c>
      <c r="I214" s="65">
        <v>-0.153000047</v>
      </c>
      <c r="J214" s="68">
        <v>-0.083699989</v>
      </c>
      <c r="O214" s="64">
        <v>-17.10000038</v>
      </c>
      <c r="P214" s="12">
        <v>-0.033100002</v>
      </c>
      <c r="Q214" s="12">
        <v>-0.158700004</v>
      </c>
      <c r="R214" s="12">
        <v>-0.201300004</v>
      </c>
      <c r="S214" s="12">
        <v>-0.23709997</v>
      </c>
      <c r="T214" s="12">
        <v>-0.247699998</v>
      </c>
      <c r="U214" s="12">
        <v>-0.195999998</v>
      </c>
      <c r="V214" s="12">
        <v>-0.219599492</v>
      </c>
      <c r="W214" s="68">
        <v>-0.085499995</v>
      </c>
    </row>
    <row r="215" customFormat="1" spans="2:23">
      <c r="B215" s="64">
        <v>-16.89999962</v>
      </c>
      <c r="C215" s="65">
        <v>-0.079100214</v>
      </c>
      <c r="D215" s="65">
        <v>-0.236700214</v>
      </c>
      <c r="E215" s="65">
        <v>-0.192099987</v>
      </c>
      <c r="F215" s="65">
        <v>-0.204700069</v>
      </c>
      <c r="G215" s="65">
        <v>-0.203799988</v>
      </c>
      <c r="H215" s="65">
        <v>-0.090299989</v>
      </c>
      <c r="I215" s="65">
        <v>-0.147999989</v>
      </c>
      <c r="J215" s="68">
        <v>-0.070100025</v>
      </c>
      <c r="O215" s="64">
        <v>-17</v>
      </c>
      <c r="P215" s="12">
        <v>-0.03599996</v>
      </c>
      <c r="Q215" s="12">
        <v>-0.1493</v>
      </c>
      <c r="R215" s="12">
        <v>-0.2073</v>
      </c>
      <c r="S215" s="12">
        <v>-0.246699789</v>
      </c>
      <c r="T215" s="12">
        <v>-0.257699999</v>
      </c>
      <c r="U215" s="12">
        <v>-0.175099999</v>
      </c>
      <c r="V215" s="12">
        <v>-0.21420004</v>
      </c>
      <c r="W215" s="68">
        <v>-0.094500042</v>
      </c>
    </row>
    <row r="216" customFormat="1" spans="2:23">
      <c r="B216" s="64">
        <v>-16.79999924</v>
      </c>
      <c r="C216" s="65">
        <v>-0.079600404</v>
      </c>
      <c r="D216" s="65">
        <v>-0.242200404</v>
      </c>
      <c r="E216" s="65">
        <v>-0.189900009</v>
      </c>
      <c r="F216" s="65">
        <v>-0.215000047</v>
      </c>
      <c r="G216" s="65">
        <v>-0.189299989</v>
      </c>
      <c r="H216" s="65">
        <v>-0.073600055</v>
      </c>
      <c r="I216" s="65">
        <v>-0.139400055</v>
      </c>
      <c r="J216" s="68">
        <v>-0.052099959</v>
      </c>
      <c r="O216" s="64">
        <v>-16.89999962</v>
      </c>
      <c r="P216" s="12">
        <v>-0.02669997</v>
      </c>
      <c r="Q216" s="12">
        <v>-0.135799998</v>
      </c>
      <c r="R216" s="12">
        <v>-0.220699998</v>
      </c>
      <c r="S216" s="12">
        <v>-0.241899492</v>
      </c>
      <c r="T216" s="12">
        <v>-0.232499995</v>
      </c>
      <c r="U216" s="12">
        <v>-0.149099995</v>
      </c>
      <c r="V216" s="12">
        <v>-0.214200072</v>
      </c>
      <c r="W216" s="68">
        <v>-0.083099614</v>
      </c>
    </row>
    <row r="217" customFormat="1" spans="2:23">
      <c r="B217" s="64">
        <v>-16.70000076</v>
      </c>
      <c r="C217" s="65">
        <v>-0.089900009</v>
      </c>
      <c r="D217" s="65">
        <v>-0.262700009</v>
      </c>
      <c r="E217" s="65">
        <v>-0.170699928</v>
      </c>
      <c r="F217" s="65">
        <v>-0.225399989</v>
      </c>
      <c r="G217" s="65">
        <v>-0.173699995</v>
      </c>
      <c r="H217" s="65">
        <v>-0.068099959</v>
      </c>
      <c r="I217" s="65">
        <v>-0.139799959</v>
      </c>
      <c r="J217" s="68">
        <v>-0.030400005</v>
      </c>
      <c r="O217" s="64">
        <v>-16.79999924</v>
      </c>
      <c r="P217" s="12">
        <v>-0.025999998</v>
      </c>
      <c r="Q217" s="12">
        <v>-0.135700222</v>
      </c>
      <c r="R217" s="12">
        <v>-0.242100222</v>
      </c>
      <c r="S217" s="12">
        <v>-0.232899995</v>
      </c>
      <c r="T217" s="12">
        <v>-0.243999998</v>
      </c>
      <c r="U217" s="12">
        <v>-0.171599998</v>
      </c>
      <c r="V217" s="12">
        <v>-0.213999614</v>
      </c>
      <c r="W217" s="68">
        <v>-0.075200006</v>
      </c>
    </row>
    <row r="218" customFormat="1" spans="2:23">
      <c r="B218" s="64">
        <v>-16.60000038</v>
      </c>
      <c r="C218" s="65">
        <v>-0.104699988</v>
      </c>
      <c r="D218" s="65">
        <v>-0.272499988</v>
      </c>
      <c r="E218" s="65">
        <v>-0.151199959</v>
      </c>
      <c r="F218" s="65">
        <v>-0.235300025</v>
      </c>
      <c r="G218" s="65">
        <v>-0.159699989</v>
      </c>
      <c r="H218" s="65">
        <v>-0.063899975</v>
      </c>
      <c r="I218" s="65">
        <v>-0.140999975</v>
      </c>
      <c r="J218" s="68">
        <v>-0.020099995</v>
      </c>
      <c r="O218" s="64">
        <v>-16.70000076</v>
      </c>
      <c r="P218" s="12">
        <v>-0.016199999</v>
      </c>
      <c r="Q218" s="12">
        <v>-0.122600502</v>
      </c>
      <c r="R218" s="12">
        <v>-0.205300502</v>
      </c>
      <c r="S218" s="12">
        <v>-0.243300042</v>
      </c>
      <c r="T218" s="12">
        <v>-0.247800002</v>
      </c>
      <c r="U218" s="12">
        <v>-0.191800002</v>
      </c>
      <c r="V218" s="12">
        <v>-0.206999738</v>
      </c>
      <c r="W218" s="68">
        <v>-0.082900003</v>
      </c>
    </row>
    <row r="219" customFormat="1" spans="2:23">
      <c r="B219" s="64">
        <v>-16.5</v>
      </c>
      <c r="C219" s="65">
        <v>-0.111999989</v>
      </c>
      <c r="D219" s="65">
        <v>-0.281499989</v>
      </c>
      <c r="E219" s="65">
        <v>-0.124899995</v>
      </c>
      <c r="F219" s="65">
        <v>-0.254699959</v>
      </c>
      <c r="G219" s="65">
        <v>-0.149100005</v>
      </c>
      <c r="H219" s="65">
        <v>-0.064500054</v>
      </c>
      <c r="I219" s="65">
        <v>-0.139900054</v>
      </c>
      <c r="J219" s="68">
        <v>-0.0178</v>
      </c>
      <c r="O219" s="64">
        <v>-16.60000038</v>
      </c>
      <c r="P219" s="12">
        <v>0.006100005</v>
      </c>
      <c r="Q219" s="12">
        <v>-0.124299998</v>
      </c>
      <c r="R219" s="12">
        <v>-0.202399998</v>
      </c>
      <c r="S219" s="12">
        <v>-0.249699614</v>
      </c>
      <c r="T219" s="12">
        <v>-0.246700006</v>
      </c>
      <c r="U219" s="12">
        <v>-0.180300006</v>
      </c>
      <c r="V219" s="12">
        <v>-0.204800062</v>
      </c>
      <c r="W219" s="68">
        <v>-0.112600002</v>
      </c>
    </row>
    <row r="220" customFormat="1" spans="2:23">
      <c r="B220" s="64">
        <v>-16.39999962</v>
      </c>
      <c r="C220" s="65">
        <v>-0.126000025</v>
      </c>
      <c r="D220" s="65">
        <v>-0.284600025</v>
      </c>
      <c r="E220" s="65">
        <v>-0.106899989</v>
      </c>
      <c r="F220" s="65">
        <v>-0.268099975</v>
      </c>
      <c r="G220" s="65">
        <v>-0.128499995</v>
      </c>
      <c r="H220" s="65">
        <v>-0.062999791</v>
      </c>
      <c r="I220" s="65">
        <v>-0.124199791</v>
      </c>
      <c r="J220" s="68">
        <v>-0.027299917</v>
      </c>
      <c r="O220" s="64">
        <v>-16.5</v>
      </c>
      <c r="P220" s="12">
        <v>-0.007000042</v>
      </c>
      <c r="Q220" s="12">
        <v>-0.131200002</v>
      </c>
      <c r="R220" s="12">
        <v>-0.193200002</v>
      </c>
      <c r="S220" s="12">
        <v>-0.210499738</v>
      </c>
      <c r="T220" s="12">
        <v>-0.244000003</v>
      </c>
      <c r="U220" s="12">
        <v>-0.181400003</v>
      </c>
      <c r="V220" s="12">
        <v>-0.182999749</v>
      </c>
      <c r="W220" s="68">
        <v>-0.098099848</v>
      </c>
    </row>
    <row r="221" customFormat="1" spans="2:23">
      <c r="B221" s="64">
        <v>-16.29999924</v>
      </c>
      <c r="C221" s="65">
        <v>-0.143699959</v>
      </c>
      <c r="D221" s="65">
        <v>-0.288099959</v>
      </c>
      <c r="E221" s="65">
        <v>-0.107200005</v>
      </c>
      <c r="F221" s="65">
        <v>-0.270700054</v>
      </c>
      <c r="G221" s="65">
        <v>-0.1308</v>
      </c>
      <c r="H221" s="65">
        <v>-0.058799827</v>
      </c>
      <c r="I221" s="65">
        <v>-0.108099827</v>
      </c>
      <c r="J221" s="68">
        <v>-0.043100024</v>
      </c>
      <c r="O221" s="64">
        <v>-16.39999962</v>
      </c>
      <c r="P221" s="12">
        <v>-0.001299614</v>
      </c>
      <c r="Q221" s="12">
        <v>-0.117300006</v>
      </c>
      <c r="R221" s="12">
        <v>-0.188200006</v>
      </c>
      <c r="S221" s="12">
        <v>-0.191400062</v>
      </c>
      <c r="T221" s="12">
        <v>-0.281400002</v>
      </c>
      <c r="U221" s="12">
        <v>-0.194600002</v>
      </c>
      <c r="V221" s="12">
        <v>-0.150999684</v>
      </c>
      <c r="W221" s="68">
        <v>-0.092499797</v>
      </c>
    </row>
    <row r="222" customFormat="1" spans="2:23">
      <c r="B222" s="64">
        <v>-16.20000076</v>
      </c>
      <c r="C222" s="65">
        <v>-0.149100005</v>
      </c>
      <c r="D222" s="65">
        <v>-0.282100005</v>
      </c>
      <c r="E222" s="65">
        <v>-0.128000024</v>
      </c>
      <c r="F222" s="65">
        <v>-0.2618</v>
      </c>
      <c r="G222" s="65">
        <v>-0.140900006</v>
      </c>
      <c r="H222" s="65">
        <v>-0.055600024</v>
      </c>
      <c r="I222" s="65">
        <v>-0.101300024</v>
      </c>
      <c r="J222" s="68">
        <v>-0.059199989</v>
      </c>
      <c r="O222" s="64">
        <v>-16.29999924</v>
      </c>
      <c r="P222" s="12">
        <v>0.015099994</v>
      </c>
      <c r="Q222" s="12">
        <v>-0.099300256</v>
      </c>
      <c r="R222" s="12">
        <v>-0.211100256</v>
      </c>
      <c r="S222" s="12">
        <v>-0.228800002</v>
      </c>
      <c r="T222" s="12">
        <v>-0.271499997</v>
      </c>
      <c r="U222" s="12">
        <v>-0.188599997</v>
      </c>
      <c r="V222" s="12">
        <v>-0.112399797</v>
      </c>
      <c r="W222" s="68">
        <v>-0.095700001</v>
      </c>
    </row>
    <row r="223" customFormat="1" spans="2:23">
      <c r="B223" s="64">
        <v>-16.10000038</v>
      </c>
      <c r="C223" s="65">
        <v>-0.153299995</v>
      </c>
      <c r="D223" s="65">
        <v>-0.270099995</v>
      </c>
      <c r="E223" s="65">
        <v>-0.154800298</v>
      </c>
      <c r="F223" s="65">
        <v>-0.234799917</v>
      </c>
      <c r="G223" s="65">
        <v>-0.158699995</v>
      </c>
      <c r="H223" s="65">
        <v>-0.055000018</v>
      </c>
      <c r="I223" s="65">
        <v>-0.102900018</v>
      </c>
      <c r="J223" s="68">
        <v>-0.068499996</v>
      </c>
      <c r="O223" s="64">
        <v>-16.20000076</v>
      </c>
      <c r="P223" s="12">
        <v>0.006699997</v>
      </c>
      <c r="Q223" s="12">
        <v>-0.104699928</v>
      </c>
      <c r="R223" s="12">
        <v>-0.218499928</v>
      </c>
      <c r="S223" s="12">
        <v>-0.229799848</v>
      </c>
      <c r="T223" s="12">
        <v>-0.253500006</v>
      </c>
      <c r="U223" s="12">
        <v>-0.166000006</v>
      </c>
      <c r="V223" s="12">
        <v>-0.082500061</v>
      </c>
      <c r="W223" s="68">
        <v>-0.110400003</v>
      </c>
    </row>
    <row r="224" customFormat="1" spans="2:23">
      <c r="B224" s="64">
        <v>-16</v>
      </c>
      <c r="C224" s="65">
        <v>-0.1459</v>
      </c>
      <c r="D224" s="65">
        <v>-0.2596</v>
      </c>
      <c r="E224" s="65">
        <v>-0.160200006</v>
      </c>
      <c r="F224" s="65">
        <v>-0.214800024</v>
      </c>
      <c r="G224" s="65">
        <v>-0.167599989</v>
      </c>
      <c r="H224" s="65">
        <v>-0.055399876</v>
      </c>
      <c r="I224" s="65">
        <v>-0.103099876</v>
      </c>
      <c r="J224" s="68">
        <v>-0.070300003</v>
      </c>
      <c r="O224" s="64">
        <v>-16.10000038</v>
      </c>
      <c r="P224" s="12">
        <v>0.006199998</v>
      </c>
      <c r="Q224" s="12">
        <v>-0.094599997</v>
      </c>
      <c r="R224" s="12">
        <v>-0.186199997</v>
      </c>
      <c r="S224" s="12">
        <v>-0.232599797</v>
      </c>
      <c r="T224" s="12">
        <v>-0.229200001</v>
      </c>
      <c r="U224" s="12">
        <v>-0.138100001</v>
      </c>
      <c r="V224" s="12">
        <v>-0.093100204</v>
      </c>
      <c r="W224" s="68">
        <v>-0.127399994</v>
      </c>
    </row>
    <row r="225" customFormat="1" spans="2:23">
      <c r="B225" s="64">
        <v>-15.89999962</v>
      </c>
      <c r="C225" s="65">
        <v>-0.129799917</v>
      </c>
      <c r="D225" s="65">
        <v>-0.245299917</v>
      </c>
      <c r="E225" s="65">
        <v>-0.165699995</v>
      </c>
      <c r="F225" s="65">
        <v>-0.198900018</v>
      </c>
      <c r="G225" s="65">
        <v>-0.183199996</v>
      </c>
      <c r="H225" s="65">
        <v>-0.051599616</v>
      </c>
      <c r="I225" s="65">
        <v>-0.096199616</v>
      </c>
      <c r="J225" s="68">
        <v>-0.065499867</v>
      </c>
      <c r="O225" s="64">
        <v>-16</v>
      </c>
      <c r="P225" s="12">
        <v>0.003200152</v>
      </c>
      <c r="Q225" s="12">
        <v>-0.094300006</v>
      </c>
      <c r="R225" s="12">
        <v>-0.184000006</v>
      </c>
      <c r="S225" s="12">
        <v>-0.235700061</v>
      </c>
      <c r="T225" s="12">
        <v>-0.216400003</v>
      </c>
      <c r="U225" s="12">
        <v>-0.130900003</v>
      </c>
      <c r="V225" s="12">
        <v>-0.115800262</v>
      </c>
      <c r="W225" s="68">
        <v>-0.132400183</v>
      </c>
    </row>
    <row r="226" customFormat="1" spans="2:23">
      <c r="B226" s="64">
        <v>-15.79999924</v>
      </c>
      <c r="C226" s="65">
        <v>-0.119500024</v>
      </c>
      <c r="D226" s="65">
        <v>-0.241900024</v>
      </c>
      <c r="E226" s="65">
        <v>-0.170999989</v>
      </c>
      <c r="F226" s="65">
        <v>-0.186099876</v>
      </c>
      <c r="G226" s="65">
        <v>-0.181600003</v>
      </c>
      <c r="H226" s="65">
        <v>-0.040699748</v>
      </c>
      <c r="I226" s="65">
        <v>-0.071299748</v>
      </c>
      <c r="J226" s="68">
        <v>-0.07129995</v>
      </c>
      <c r="O226" s="64">
        <v>-15.89999962</v>
      </c>
      <c r="P226" s="12">
        <v>0.012200203</v>
      </c>
      <c r="Q226" s="12">
        <v>-0.080200001</v>
      </c>
      <c r="R226" s="12">
        <v>-0.177400001</v>
      </c>
      <c r="S226" s="12">
        <v>-0.233400204</v>
      </c>
      <c r="T226" s="12">
        <v>-0.210999994</v>
      </c>
      <c r="U226" s="12">
        <v>-0.138199994</v>
      </c>
      <c r="V226" s="12">
        <v>-0.148700376</v>
      </c>
      <c r="W226" s="68">
        <v>-0.119900066</v>
      </c>
    </row>
    <row r="227" customFormat="1" spans="2:23">
      <c r="B227" s="64">
        <v>-15.70000076</v>
      </c>
      <c r="C227" s="65">
        <v>-0.115899989</v>
      </c>
      <c r="D227" s="65">
        <v>-0.237199989</v>
      </c>
      <c r="E227" s="65">
        <v>-0.171199966</v>
      </c>
      <c r="F227" s="65">
        <v>-0.171700003</v>
      </c>
      <c r="G227" s="65">
        <v>-0.159499986</v>
      </c>
      <c r="H227" s="65">
        <v>-0.04599995</v>
      </c>
      <c r="I227" s="65">
        <v>-0.07009995</v>
      </c>
      <c r="J227" s="68">
        <v>-0.084499986</v>
      </c>
      <c r="O227" s="64">
        <v>-15.79999924</v>
      </c>
      <c r="P227" s="12">
        <v>0.016499999</v>
      </c>
      <c r="Q227" s="12">
        <v>-0.075299936</v>
      </c>
      <c r="R227" s="12">
        <v>-0.176199936</v>
      </c>
      <c r="S227" s="12">
        <v>-0.259499994</v>
      </c>
      <c r="T227" s="12">
        <v>-0.209100004</v>
      </c>
      <c r="U227" s="12">
        <v>-0.165500004</v>
      </c>
      <c r="V227" s="12">
        <v>-0.177900066</v>
      </c>
      <c r="W227" s="68">
        <v>-0.104099994</v>
      </c>
    </row>
    <row r="228" customFormat="1" spans="2:23">
      <c r="B228" s="64">
        <v>-15.60000038</v>
      </c>
      <c r="C228" s="65">
        <v>-0.110299996</v>
      </c>
      <c r="D228" s="65">
        <v>-0.231999996</v>
      </c>
      <c r="E228" s="65">
        <v>-0.166600122</v>
      </c>
      <c r="F228" s="65">
        <v>-0.145399867</v>
      </c>
      <c r="G228" s="65">
        <v>-0.14630001</v>
      </c>
      <c r="H228" s="65">
        <v>-0.061799748</v>
      </c>
      <c r="I228" s="65">
        <v>-0.074899748</v>
      </c>
      <c r="J228" s="68">
        <v>-0.089700004</v>
      </c>
      <c r="O228" s="64">
        <v>-15.70000076</v>
      </c>
      <c r="P228" s="12">
        <v>0.012699997</v>
      </c>
      <c r="Q228" s="12">
        <v>-0.083099785</v>
      </c>
      <c r="R228" s="12">
        <v>-0.190499785</v>
      </c>
      <c r="S228" s="12">
        <v>-0.270300183</v>
      </c>
      <c r="T228" s="12">
        <v>-0.208700006</v>
      </c>
      <c r="U228" s="12">
        <v>-0.184000006</v>
      </c>
      <c r="V228" s="12">
        <v>-0.186100039</v>
      </c>
      <c r="W228" s="68">
        <v>-0.102300002</v>
      </c>
    </row>
    <row r="229" customFormat="1" spans="2:23">
      <c r="B229" s="64">
        <v>-15.5</v>
      </c>
      <c r="C229" s="65">
        <v>-0.111100003</v>
      </c>
      <c r="D229" s="65">
        <v>-0.228100003</v>
      </c>
      <c r="E229" s="65">
        <v>-0.149399986</v>
      </c>
      <c r="F229" s="65">
        <v>-0.15379995</v>
      </c>
      <c r="G229" s="65">
        <v>-0.126099986</v>
      </c>
      <c r="H229" s="65">
        <v>-0.057799766</v>
      </c>
      <c r="I229" s="65">
        <v>-0.063499766</v>
      </c>
      <c r="J229" s="68">
        <v>-0.084400003</v>
      </c>
      <c r="O229" s="64">
        <v>-15.60000038</v>
      </c>
      <c r="P229" s="12">
        <v>0.011800006</v>
      </c>
      <c r="Q229" s="12">
        <v>-0.099500004</v>
      </c>
      <c r="R229" s="12">
        <v>-0.202800004</v>
      </c>
      <c r="S229" s="12">
        <v>-0.278600066</v>
      </c>
      <c r="T229" s="12">
        <v>-0.210999994</v>
      </c>
      <c r="U229" s="12">
        <v>-0.205299994</v>
      </c>
      <c r="V229" s="12">
        <v>-0.20879948</v>
      </c>
      <c r="W229" s="68">
        <v>-0.087600006</v>
      </c>
    </row>
    <row r="230" customFormat="1" spans="2:23">
      <c r="B230" s="64">
        <v>-15.39999962</v>
      </c>
      <c r="C230" s="65">
        <v>-0.085999867</v>
      </c>
      <c r="D230" s="65">
        <v>-0.205199867</v>
      </c>
      <c r="E230" s="65">
        <v>-0.14480001</v>
      </c>
      <c r="F230" s="65">
        <v>-0.170099748</v>
      </c>
      <c r="G230" s="65">
        <v>-0.098800004</v>
      </c>
      <c r="H230" s="65">
        <v>-0.064199779</v>
      </c>
      <c r="I230" s="65">
        <v>-0.051899779</v>
      </c>
      <c r="J230" s="68">
        <v>-0.083099974</v>
      </c>
      <c r="O230" s="64">
        <v>-15.5</v>
      </c>
      <c r="P230" s="12">
        <v>0.006799817</v>
      </c>
      <c r="Q230" s="12">
        <v>-0.123400006</v>
      </c>
      <c r="R230" s="12">
        <v>-0.208200006</v>
      </c>
      <c r="S230" s="12">
        <v>-0.275000039</v>
      </c>
      <c r="T230" s="12">
        <v>-0.224200002</v>
      </c>
      <c r="U230" s="12">
        <v>-0.226400001</v>
      </c>
      <c r="V230" s="12">
        <v>-0.203999351</v>
      </c>
      <c r="W230" s="68">
        <v>-0.068900087</v>
      </c>
    </row>
    <row r="231" customFormat="1" spans="2:23">
      <c r="B231" s="64">
        <v>-15.29999924</v>
      </c>
      <c r="C231" s="65">
        <v>-0.08439995</v>
      </c>
      <c r="D231" s="65">
        <v>-0.19049995</v>
      </c>
      <c r="E231" s="65">
        <v>-0.139299986</v>
      </c>
      <c r="F231" s="65">
        <v>-0.168399766</v>
      </c>
      <c r="G231" s="65">
        <v>-0.071800003</v>
      </c>
      <c r="H231" s="65">
        <v>-0.072100004</v>
      </c>
      <c r="I231" s="65">
        <v>-0.051200004</v>
      </c>
      <c r="J231" s="68">
        <v>-0.086599996</v>
      </c>
      <c r="O231" s="64">
        <v>-15.39999962</v>
      </c>
      <c r="P231" s="12">
        <v>-0.013300066</v>
      </c>
      <c r="Q231" s="12">
        <v>-0.142399994</v>
      </c>
      <c r="R231" s="12">
        <v>-0.202899994</v>
      </c>
      <c r="S231" s="12">
        <v>-0.27839948</v>
      </c>
      <c r="T231" s="12">
        <v>-0.205900006</v>
      </c>
      <c r="U231" s="12">
        <v>-0.214300006</v>
      </c>
      <c r="V231" s="12">
        <v>-0.182600177</v>
      </c>
      <c r="W231" s="68">
        <v>-0.086700627</v>
      </c>
    </row>
    <row r="232" customFormat="1" spans="2:23">
      <c r="B232" s="64">
        <v>-15.20000076</v>
      </c>
      <c r="C232" s="65">
        <v>-0.074999986</v>
      </c>
      <c r="D232" s="65">
        <v>-0.166499986</v>
      </c>
      <c r="E232" s="65">
        <v>-0.116100272</v>
      </c>
      <c r="F232" s="65">
        <v>-0.170500003</v>
      </c>
      <c r="G232" s="65">
        <v>-0.062599959</v>
      </c>
      <c r="H232" s="65">
        <v>-0.077699996</v>
      </c>
      <c r="I232" s="65">
        <v>-0.066699996</v>
      </c>
      <c r="J232" s="68">
        <v>-0.077900098</v>
      </c>
      <c r="O232" s="64">
        <v>-15.29999924</v>
      </c>
      <c r="P232" s="12">
        <v>-0.022899994</v>
      </c>
      <c r="Q232" s="12">
        <v>-0.146099957</v>
      </c>
      <c r="R232" s="12">
        <v>-0.188899957</v>
      </c>
      <c r="S232" s="12">
        <v>-0.264100006</v>
      </c>
      <c r="T232" s="12">
        <v>-0.202699998</v>
      </c>
      <c r="U232" s="12">
        <v>-0.201199998</v>
      </c>
      <c r="V232" s="12">
        <v>-0.192400627</v>
      </c>
      <c r="W232" s="68">
        <v>-0.129700293</v>
      </c>
    </row>
    <row r="233" customFormat="1" spans="2:23">
      <c r="B233" s="64">
        <v>-15.10000038</v>
      </c>
      <c r="C233" s="65">
        <v>-0.069700004</v>
      </c>
      <c r="D233" s="65">
        <v>-0.142100004</v>
      </c>
      <c r="E233" s="65">
        <v>-0.101300241</v>
      </c>
      <c r="F233" s="65">
        <v>-0.183599974</v>
      </c>
      <c r="G233" s="65">
        <v>-0.083199921</v>
      </c>
      <c r="H233" s="65">
        <v>-0.079999994</v>
      </c>
      <c r="I233" s="65">
        <v>-0.067999994</v>
      </c>
      <c r="J233" s="68">
        <v>-0.076699999</v>
      </c>
      <c r="O233" s="64">
        <v>-15.20000076</v>
      </c>
      <c r="P233" s="12">
        <v>-0.046300002</v>
      </c>
      <c r="Q233" s="12">
        <v>-0.135700513</v>
      </c>
      <c r="R233" s="12">
        <v>-0.175600513</v>
      </c>
      <c r="S233" s="12">
        <v>-0.243000087</v>
      </c>
      <c r="T233" s="12">
        <v>-0.218200001</v>
      </c>
      <c r="U233" s="12">
        <v>-0.213900001</v>
      </c>
      <c r="V233" s="12">
        <v>-0.223599995</v>
      </c>
      <c r="W233" s="68">
        <v>-0.138100125</v>
      </c>
    </row>
    <row r="234" customFormat="1" spans="2:23">
      <c r="B234" s="64">
        <v>-15</v>
      </c>
      <c r="C234" s="65">
        <v>-0.055700003</v>
      </c>
      <c r="D234" s="65">
        <v>-0.126100003</v>
      </c>
      <c r="E234" s="65">
        <v>-0.090699959</v>
      </c>
      <c r="F234" s="65">
        <v>-0.205299996</v>
      </c>
      <c r="G234" s="65">
        <v>-0.098700098</v>
      </c>
      <c r="H234" s="65">
        <v>-0.080199999</v>
      </c>
      <c r="I234" s="65">
        <v>-0.074399999</v>
      </c>
      <c r="J234" s="68">
        <v>-0.076000085</v>
      </c>
      <c r="O234" s="64">
        <v>-15.10000038</v>
      </c>
      <c r="P234" s="12">
        <v>-0.044800006</v>
      </c>
      <c r="Q234" s="12">
        <v>-0.125999998</v>
      </c>
      <c r="R234" s="12">
        <v>-0.150399998</v>
      </c>
      <c r="S234" s="12">
        <v>-0.258400627</v>
      </c>
      <c r="T234" s="12">
        <v>-0.235300293</v>
      </c>
      <c r="U234" s="12">
        <v>-0.233300293</v>
      </c>
      <c r="V234" s="12">
        <v>-0.195800005</v>
      </c>
      <c r="W234" s="68">
        <v>-0.143699978</v>
      </c>
    </row>
    <row r="235" customFormat="1" spans="2:23">
      <c r="B235" s="64">
        <v>-14.89999962</v>
      </c>
      <c r="C235" s="65">
        <v>-0.055599974</v>
      </c>
      <c r="D235" s="65">
        <v>-0.121099974</v>
      </c>
      <c r="E235" s="65">
        <v>-0.100899921</v>
      </c>
      <c r="F235" s="65">
        <v>-0.208699994</v>
      </c>
      <c r="G235" s="65">
        <v>-0.122299999</v>
      </c>
      <c r="H235" s="65">
        <v>-0.077099995</v>
      </c>
      <c r="I235" s="65">
        <v>-0.070299995</v>
      </c>
      <c r="J235" s="68">
        <v>-0.078300098</v>
      </c>
      <c r="O235" s="64">
        <v>-15</v>
      </c>
      <c r="P235" s="12">
        <v>-0.019500087</v>
      </c>
      <c r="Q235" s="12">
        <v>-0.151300001</v>
      </c>
      <c r="R235" s="12">
        <v>-0.164500001</v>
      </c>
      <c r="S235" s="12">
        <v>-0.294399995</v>
      </c>
      <c r="T235" s="12">
        <v>-0.248100125</v>
      </c>
      <c r="U235" s="12">
        <v>-0.222400125</v>
      </c>
      <c r="V235" s="12">
        <v>-0.180900007</v>
      </c>
      <c r="W235" s="68">
        <v>-0.151000129</v>
      </c>
    </row>
    <row r="236" customFormat="1" spans="2:23">
      <c r="B236" s="64">
        <v>-14.79999924</v>
      </c>
      <c r="C236" s="65">
        <v>-0.066599996</v>
      </c>
      <c r="D236" s="65">
        <v>-0.133599996</v>
      </c>
      <c r="E236" s="65">
        <v>-0.105100098</v>
      </c>
      <c r="F236" s="65">
        <v>-0.208599999</v>
      </c>
      <c r="G236" s="65">
        <v>-0.132000085</v>
      </c>
      <c r="H236" s="65">
        <v>-0.071699993</v>
      </c>
      <c r="I236" s="65">
        <v>-0.060199993</v>
      </c>
      <c r="J236" s="68">
        <v>-0.077300156</v>
      </c>
      <c r="O236" s="64">
        <v>-14.89999962</v>
      </c>
      <c r="P236" s="12">
        <v>-0.043300627</v>
      </c>
      <c r="Q236" s="12">
        <v>-0.180100293</v>
      </c>
      <c r="R236" s="12">
        <v>-0.215200293</v>
      </c>
      <c r="S236" s="12">
        <v>-0.300800005</v>
      </c>
      <c r="T236" s="12">
        <v>-0.252299978</v>
      </c>
      <c r="U236" s="12">
        <v>-0.220399978</v>
      </c>
      <c r="V236" s="12">
        <v>-0.178500002</v>
      </c>
      <c r="W236" s="68">
        <v>-0.129499996</v>
      </c>
    </row>
    <row r="237" customFormat="1" spans="2:23">
      <c r="B237" s="64">
        <v>-14.70000076</v>
      </c>
      <c r="C237" s="65">
        <v>-0.077500098</v>
      </c>
      <c r="D237" s="65">
        <v>-0.145000098</v>
      </c>
      <c r="E237" s="65">
        <v>-0.112499984</v>
      </c>
      <c r="F237" s="65">
        <v>-0.195000085</v>
      </c>
      <c r="G237" s="65">
        <v>-0.134000202</v>
      </c>
      <c r="H237" s="65">
        <v>-0.068600156</v>
      </c>
      <c r="I237" s="65">
        <v>-0.049300156</v>
      </c>
      <c r="J237" s="68">
        <v>-0.091999996</v>
      </c>
      <c r="O237" s="64">
        <v>-14.79999924</v>
      </c>
      <c r="P237" s="12">
        <v>-0.080400293</v>
      </c>
      <c r="Q237" s="12">
        <v>-0.173500244</v>
      </c>
      <c r="R237" s="12">
        <v>-0.220500244</v>
      </c>
      <c r="S237" s="12">
        <v>-0.304099978</v>
      </c>
      <c r="T237" s="12">
        <v>-0.261800263</v>
      </c>
      <c r="U237" s="12">
        <v>-0.223700263</v>
      </c>
      <c r="V237" s="12">
        <v>-0.180699996</v>
      </c>
      <c r="W237" s="68">
        <v>-0.11519999</v>
      </c>
    </row>
    <row r="238" customFormat="1" spans="2:23">
      <c r="B238" s="64">
        <v>-14.60000038</v>
      </c>
      <c r="C238" s="65">
        <v>-0.095599999</v>
      </c>
      <c r="D238" s="65">
        <v>-0.159899999</v>
      </c>
      <c r="E238" s="65">
        <v>-0.120600174</v>
      </c>
      <c r="F238" s="65">
        <v>-0.176200098</v>
      </c>
      <c r="G238" s="65">
        <v>-0.133000007</v>
      </c>
      <c r="H238" s="65">
        <v>-0.080500026</v>
      </c>
      <c r="I238" s="65">
        <v>-0.051200026</v>
      </c>
      <c r="J238" s="68">
        <v>-0.101800002</v>
      </c>
      <c r="O238" s="64">
        <v>-14.70000076</v>
      </c>
      <c r="P238" s="12">
        <v>-0.068900125</v>
      </c>
      <c r="Q238" s="12">
        <v>-0.181799963</v>
      </c>
      <c r="R238" s="12">
        <v>-0.216199963</v>
      </c>
      <c r="S238" s="12">
        <v>-0.286900129</v>
      </c>
      <c r="T238" s="12">
        <v>-0.250900473</v>
      </c>
      <c r="U238" s="12">
        <v>-0.188700473</v>
      </c>
      <c r="V238" s="12">
        <v>-0.171099997</v>
      </c>
      <c r="W238" s="68">
        <v>-0.113799747</v>
      </c>
    </row>
    <row r="239" customFormat="1" spans="2:23">
      <c r="B239" s="64">
        <v>-14.5</v>
      </c>
      <c r="C239" s="65">
        <v>-0.101600085</v>
      </c>
      <c r="D239" s="65">
        <v>-0.167400085</v>
      </c>
      <c r="E239" s="65">
        <v>-0.131500202</v>
      </c>
      <c r="F239" s="65">
        <v>-0.148800156</v>
      </c>
      <c r="G239" s="65">
        <v>-0.149799996</v>
      </c>
      <c r="H239" s="65">
        <v>-0.086999957</v>
      </c>
      <c r="I239" s="65">
        <v>-0.051299957</v>
      </c>
      <c r="J239" s="68">
        <v>-0.111599994</v>
      </c>
      <c r="O239" s="64">
        <v>-14.60000038</v>
      </c>
      <c r="P239" s="12">
        <v>-0.060699978</v>
      </c>
      <c r="Q239" s="12">
        <v>-0.173900263</v>
      </c>
      <c r="R239" s="12">
        <v>-0.204700263</v>
      </c>
      <c r="S239" s="12">
        <v>-0.255599996</v>
      </c>
      <c r="T239" s="12">
        <v>-0.26479999</v>
      </c>
      <c r="U239" s="12">
        <v>-0.18459999</v>
      </c>
      <c r="V239" s="12">
        <v>-0.164200001</v>
      </c>
      <c r="W239" s="68">
        <v>-0.095600003</v>
      </c>
    </row>
    <row r="240" customFormat="1" spans="2:23">
      <c r="B240" s="64">
        <v>-14.39999962</v>
      </c>
      <c r="C240" s="65">
        <v>-0.113400098</v>
      </c>
      <c r="D240" s="65">
        <v>-0.177300098</v>
      </c>
      <c r="E240" s="65">
        <v>-0.135300007</v>
      </c>
      <c r="F240" s="65">
        <v>-0.142300026</v>
      </c>
      <c r="G240" s="65">
        <v>-0.154900002</v>
      </c>
      <c r="H240" s="65">
        <v>-0.092499681</v>
      </c>
      <c r="I240" s="65">
        <v>-0.056799681</v>
      </c>
      <c r="J240" s="68">
        <v>-0.110899786</v>
      </c>
      <c r="O240" s="64">
        <v>-14.5</v>
      </c>
      <c r="P240" s="12">
        <v>-0.038400129</v>
      </c>
      <c r="Q240" s="12">
        <v>-0.170500473</v>
      </c>
      <c r="R240" s="12">
        <v>-0.172400473</v>
      </c>
      <c r="S240" s="12">
        <v>-0.249499997</v>
      </c>
      <c r="T240" s="12">
        <v>-0.284599747</v>
      </c>
      <c r="U240" s="12">
        <v>-0.207199747</v>
      </c>
      <c r="V240" s="12">
        <v>-0.140699094</v>
      </c>
      <c r="W240" s="68">
        <v>-0.050698843</v>
      </c>
    </row>
    <row r="241" customFormat="1" spans="2:23">
      <c r="B241" s="64">
        <v>-14.29999924</v>
      </c>
      <c r="C241" s="65">
        <v>-0.115100156</v>
      </c>
      <c r="D241" s="65">
        <v>-0.178700156</v>
      </c>
      <c r="E241" s="65">
        <v>-0.153999996</v>
      </c>
      <c r="F241" s="65">
        <v>-0.137999957</v>
      </c>
      <c r="G241" s="65">
        <v>-0.155399994</v>
      </c>
      <c r="H241" s="65">
        <v>-0.091599577</v>
      </c>
      <c r="I241" s="65">
        <v>-0.040899577</v>
      </c>
      <c r="J241" s="68">
        <v>-0.109999851</v>
      </c>
      <c r="O241" s="64">
        <v>-14.39999962</v>
      </c>
      <c r="P241" s="12">
        <v>-0.007099996</v>
      </c>
      <c r="Q241" s="12">
        <v>-0.18399999</v>
      </c>
      <c r="R241" s="12">
        <v>-0.15889999</v>
      </c>
      <c r="S241" s="12">
        <v>-0.261800001</v>
      </c>
      <c r="T241" s="12">
        <v>-0.267200003</v>
      </c>
      <c r="U241" s="12">
        <v>-0.205200003</v>
      </c>
      <c r="V241" s="12">
        <v>-0.088097688</v>
      </c>
      <c r="W241" s="68">
        <v>0.011200614</v>
      </c>
    </row>
    <row r="242" customFormat="1" spans="2:23">
      <c r="B242" s="64">
        <v>-14.20000076</v>
      </c>
      <c r="C242" s="65">
        <v>-0.114699996</v>
      </c>
      <c r="D242" s="65">
        <v>-0.190699996</v>
      </c>
      <c r="E242" s="65">
        <v>-0.161899972</v>
      </c>
      <c r="F242" s="65">
        <v>-0.128099994</v>
      </c>
      <c r="G242" s="65">
        <v>-0.144199994</v>
      </c>
      <c r="H242" s="65">
        <v>-0.095399851</v>
      </c>
      <c r="I242" s="65">
        <v>-0.027499851</v>
      </c>
      <c r="J242" s="68">
        <v>-0.110300005</v>
      </c>
      <c r="O242" s="64">
        <v>-14.29999924</v>
      </c>
      <c r="P242" s="12">
        <v>0.00390001</v>
      </c>
      <c r="Q242" s="12">
        <v>-0.207399487</v>
      </c>
      <c r="R242" s="12">
        <v>-0.177999487</v>
      </c>
      <c r="S242" s="12">
        <v>-0.248900003</v>
      </c>
      <c r="T242" s="12">
        <v>-0.200200002</v>
      </c>
      <c r="U242" s="12">
        <v>-0.158300002</v>
      </c>
      <c r="V242" s="12">
        <v>-0.020099386</v>
      </c>
      <c r="W242" s="68">
        <v>0.041900001</v>
      </c>
    </row>
    <row r="243" customFormat="1" spans="2:23">
      <c r="B243" s="64">
        <v>-14.10000038</v>
      </c>
      <c r="C243" s="65">
        <v>-0.111700002</v>
      </c>
      <c r="D243" s="65">
        <v>-0.185800002</v>
      </c>
      <c r="E243" s="65">
        <v>-0.170700232</v>
      </c>
      <c r="F243" s="65">
        <v>-0.112699786</v>
      </c>
      <c r="G243" s="65">
        <v>-0.1379</v>
      </c>
      <c r="H243" s="65">
        <v>-0.102999827</v>
      </c>
      <c r="I243" s="65">
        <v>-0.023499827</v>
      </c>
      <c r="J243" s="68">
        <v>-0.106499995</v>
      </c>
      <c r="O243" s="64">
        <v>-14.20000076</v>
      </c>
      <c r="P243" s="12">
        <v>-0.006099747</v>
      </c>
      <c r="Q243" s="12">
        <v>-0.204401121</v>
      </c>
      <c r="R243" s="12">
        <v>-0.171801121</v>
      </c>
      <c r="S243" s="12">
        <v>-0.203298843</v>
      </c>
      <c r="T243" s="12">
        <v>-0.1267</v>
      </c>
      <c r="U243" s="12">
        <v>-0.093</v>
      </c>
      <c r="V243" s="12">
        <v>0.015300437</v>
      </c>
      <c r="W243" s="68">
        <v>0.059699999</v>
      </c>
    </row>
    <row r="244" customFormat="1" spans="2:23">
      <c r="B244" s="64">
        <v>-14</v>
      </c>
      <c r="C244" s="65">
        <v>-0.101199994</v>
      </c>
      <c r="D244" s="65">
        <v>-0.175999994</v>
      </c>
      <c r="E244" s="65">
        <v>-0.158599994</v>
      </c>
      <c r="F244" s="65">
        <v>-0.109199851</v>
      </c>
      <c r="G244" s="65">
        <v>-0.135200005</v>
      </c>
      <c r="H244" s="65">
        <v>-0.105799846</v>
      </c>
      <c r="I244" s="65">
        <v>-0.013899846</v>
      </c>
      <c r="J244" s="68">
        <v>-0.103999994</v>
      </c>
      <c r="O244" s="64">
        <v>-14.10000038</v>
      </c>
      <c r="P244" s="12">
        <v>-0.004200003</v>
      </c>
      <c r="Q244" s="12">
        <v>-0.177800002</v>
      </c>
      <c r="R244" s="12">
        <v>-0.121400002</v>
      </c>
      <c r="S244" s="12">
        <v>-0.133499386</v>
      </c>
      <c r="T244" s="12">
        <v>-0.082999999</v>
      </c>
      <c r="U244" s="12">
        <v>-0.044699999</v>
      </c>
      <c r="V244" s="12">
        <v>0.021100163</v>
      </c>
      <c r="W244" s="68">
        <v>0.057400003</v>
      </c>
    </row>
    <row r="245" customFormat="1" spans="2:23">
      <c r="B245" s="64">
        <v>-13.89999962</v>
      </c>
      <c r="C245" s="65">
        <v>-0.081499786</v>
      </c>
      <c r="D245" s="65">
        <v>-0.146699786</v>
      </c>
      <c r="E245" s="65">
        <v>-0.1457</v>
      </c>
      <c r="F245" s="65">
        <v>-0.101799827</v>
      </c>
      <c r="G245" s="65">
        <v>-0.130099995</v>
      </c>
      <c r="H245" s="65">
        <v>-0.103199964</v>
      </c>
      <c r="I245" s="65">
        <v>-0.009599964</v>
      </c>
      <c r="J245" s="68">
        <v>-0.107299872</v>
      </c>
      <c r="O245" s="64">
        <v>-14</v>
      </c>
      <c r="P245" s="12">
        <v>0.030301157</v>
      </c>
      <c r="Q245" s="12">
        <v>-0.1282</v>
      </c>
      <c r="R245" s="12">
        <v>-0.0728</v>
      </c>
      <c r="S245" s="12">
        <v>-0.106499563</v>
      </c>
      <c r="T245" s="12">
        <v>-0.057400001</v>
      </c>
      <c r="U245" s="12">
        <v>-0.011600001</v>
      </c>
      <c r="V245" s="12">
        <v>0.011399668</v>
      </c>
      <c r="W245" s="68">
        <v>0.022499599</v>
      </c>
    </row>
    <row r="246" customFormat="1" spans="2:23">
      <c r="B246" s="64">
        <v>-13.79999924</v>
      </c>
      <c r="C246" s="65">
        <v>-0.069399851</v>
      </c>
      <c r="D246" s="65">
        <v>-0.130199851</v>
      </c>
      <c r="E246" s="65">
        <v>-0.130600005</v>
      </c>
      <c r="F246" s="65">
        <v>-0.096099846</v>
      </c>
      <c r="G246" s="65">
        <v>-0.132399994</v>
      </c>
      <c r="H246" s="65">
        <v>-0.098999753</v>
      </c>
      <c r="I246" s="65">
        <v>-0.010299753</v>
      </c>
      <c r="J246" s="68">
        <v>-0.099499791</v>
      </c>
      <c r="O246" s="64">
        <v>-13.89999962</v>
      </c>
      <c r="P246" s="12">
        <v>0.080100614</v>
      </c>
      <c r="Q246" s="12">
        <v>-0.085099999</v>
      </c>
      <c r="R246" s="12">
        <v>-0.061599999</v>
      </c>
      <c r="S246" s="12">
        <v>-0.077399837</v>
      </c>
      <c r="T246" s="12">
        <v>-0.041399997</v>
      </c>
      <c r="U246" s="12">
        <v>0.013900003</v>
      </c>
      <c r="V246" s="12">
        <v>-0.0145008</v>
      </c>
      <c r="W246" s="68">
        <v>-0.011200611</v>
      </c>
    </row>
    <row r="247" customFormat="1" spans="2:23">
      <c r="B247" s="64">
        <v>-13.70000076</v>
      </c>
      <c r="C247" s="65">
        <v>-0.062000005</v>
      </c>
      <c r="D247" s="65">
        <v>-0.123500005</v>
      </c>
      <c r="E247" s="65">
        <v>-0.120100174</v>
      </c>
      <c r="F247" s="65">
        <v>-0.097599994</v>
      </c>
      <c r="G247" s="65">
        <v>-0.137100007</v>
      </c>
      <c r="H247" s="65">
        <v>-0.095099791</v>
      </c>
      <c r="I247" s="65">
        <v>-0.008599791</v>
      </c>
      <c r="J247" s="68">
        <v>-0.087299999</v>
      </c>
      <c r="O247" s="64">
        <v>-13.79999924</v>
      </c>
      <c r="P247" s="12">
        <v>0.099100001</v>
      </c>
      <c r="Q247" s="12">
        <v>-0.052200433</v>
      </c>
      <c r="R247" s="12">
        <v>-0.060400433</v>
      </c>
      <c r="S247" s="12">
        <v>-0.065899997</v>
      </c>
      <c r="T247" s="12">
        <v>-0.043599999</v>
      </c>
      <c r="U247" s="12">
        <v>0.014000001</v>
      </c>
      <c r="V247" s="12">
        <v>-0.037300611</v>
      </c>
      <c r="W247" s="68">
        <v>-0.0562</v>
      </c>
    </row>
    <row r="248" customFormat="1" spans="2:23">
      <c r="B248" s="64">
        <v>-13.60000038</v>
      </c>
      <c r="C248" s="65">
        <v>-0.061799995</v>
      </c>
      <c r="D248" s="65">
        <v>-0.124399995</v>
      </c>
      <c r="E248" s="65">
        <v>-0.108100158</v>
      </c>
      <c r="F248" s="65">
        <v>-0.098399872</v>
      </c>
      <c r="G248" s="65">
        <v>-0.144499999</v>
      </c>
      <c r="H248" s="65">
        <v>-0.081799805</v>
      </c>
      <c r="I248" s="65">
        <v>-0.003499805</v>
      </c>
      <c r="J248" s="68">
        <v>-0.084000001</v>
      </c>
      <c r="O248" s="64">
        <v>-13.70000076</v>
      </c>
      <c r="P248" s="12">
        <v>0.114799999</v>
      </c>
      <c r="Q248" s="12">
        <v>-0.027200161</v>
      </c>
      <c r="R248" s="12">
        <v>-0.057800161</v>
      </c>
      <c r="S248" s="12">
        <v>-0.078000401</v>
      </c>
      <c r="T248" s="12">
        <v>-0.0455</v>
      </c>
      <c r="U248" s="12">
        <v>0.0054</v>
      </c>
      <c r="V248" s="12">
        <v>-0.07530046</v>
      </c>
      <c r="W248" s="68">
        <v>-0.0875</v>
      </c>
    </row>
    <row r="249" customFormat="1" spans="2:23">
      <c r="B249" s="64">
        <v>-13.5</v>
      </c>
      <c r="C249" s="65">
        <v>-0.065899994</v>
      </c>
      <c r="D249" s="65">
        <v>-0.122799994</v>
      </c>
      <c r="E249" s="65">
        <v>-0.104400007</v>
      </c>
      <c r="F249" s="65">
        <v>-0.095299791</v>
      </c>
      <c r="G249" s="65">
        <v>-0.134099998</v>
      </c>
      <c r="H249" s="65">
        <v>-0.070499703</v>
      </c>
      <c r="I249" s="65">
        <v>-0.008799703</v>
      </c>
      <c r="J249" s="68">
        <v>-0.074599996</v>
      </c>
      <c r="O249" s="64">
        <v>-13.60000038</v>
      </c>
      <c r="P249" s="12">
        <v>0.105600003</v>
      </c>
      <c r="Q249" s="12">
        <v>-0.025099999</v>
      </c>
      <c r="R249" s="12">
        <v>-0.085699999</v>
      </c>
      <c r="S249" s="12">
        <v>-0.098700611</v>
      </c>
      <c r="T249" s="12">
        <v>-0.0716</v>
      </c>
      <c r="U249" s="12">
        <v>-0.0173</v>
      </c>
      <c r="V249" s="12">
        <v>-0.104100223</v>
      </c>
      <c r="W249" s="68">
        <v>-0.1012</v>
      </c>
    </row>
    <row r="250" customFormat="1" spans="2:23">
      <c r="B250" s="64">
        <v>-13.39999962</v>
      </c>
      <c r="C250" s="65">
        <v>-0.082099872</v>
      </c>
      <c r="D250" s="65">
        <v>-0.129399872</v>
      </c>
      <c r="E250" s="65">
        <v>-0.101799999</v>
      </c>
      <c r="F250" s="65">
        <v>-0.082799805</v>
      </c>
      <c r="G250" s="65">
        <v>-0.130400001</v>
      </c>
      <c r="H250" s="65">
        <v>-0.064399757</v>
      </c>
      <c r="I250" s="65">
        <v>-0.013999757</v>
      </c>
      <c r="J250" s="68">
        <v>-0.074499771</v>
      </c>
      <c r="O250" s="64">
        <v>-13.5</v>
      </c>
      <c r="P250" s="12">
        <v>0.060899599</v>
      </c>
      <c r="Q250" s="12">
        <v>-0.036</v>
      </c>
      <c r="R250" s="12">
        <v>-0.1206</v>
      </c>
      <c r="S250" s="12">
        <v>-0.13070046</v>
      </c>
      <c r="T250" s="12">
        <v>-0.0861</v>
      </c>
      <c r="U250" s="12">
        <v>-0.0339</v>
      </c>
      <c r="V250" s="12">
        <v>-0.117400183</v>
      </c>
      <c r="W250" s="68">
        <v>-0.104300039</v>
      </c>
    </row>
    <row r="251" customFormat="1" spans="2:23">
      <c r="B251" s="64">
        <v>-13.29999924</v>
      </c>
      <c r="C251" s="65">
        <v>-0.09269979</v>
      </c>
      <c r="D251" s="65">
        <v>-0.138799791</v>
      </c>
      <c r="E251" s="65">
        <v>-0.099999998</v>
      </c>
      <c r="F251" s="65">
        <v>-0.067699703</v>
      </c>
      <c r="G251" s="65">
        <v>-0.120899996</v>
      </c>
      <c r="H251" s="65">
        <v>-0.065399548</v>
      </c>
      <c r="I251" s="65">
        <v>-0.016099548</v>
      </c>
      <c r="J251" s="68">
        <v>-0.071299771</v>
      </c>
      <c r="O251" s="64">
        <v>-13.39999962</v>
      </c>
      <c r="P251" s="12">
        <v>0.035399389</v>
      </c>
      <c r="Q251" s="12">
        <v>-0.0554</v>
      </c>
      <c r="R251" s="12">
        <v>-0.1564</v>
      </c>
      <c r="S251" s="12">
        <v>-0.147900223</v>
      </c>
      <c r="T251" s="12">
        <v>-0.1127</v>
      </c>
      <c r="U251" s="12">
        <v>-0.0601</v>
      </c>
      <c r="V251" s="12">
        <v>-0.122200002</v>
      </c>
      <c r="W251" s="68">
        <v>-0.098100002</v>
      </c>
    </row>
    <row r="252" customFormat="1" spans="2:23">
      <c r="B252" s="64">
        <v>-13.20000076</v>
      </c>
      <c r="C252" s="65">
        <v>-0.101499998</v>
      </c>
      <c r="D252" s="65">
        <v>-0.138699999</v>
      </c>
      <c r="E252" s="65">
        <v>-0.099100195</v>
      </c>
      <c r="F252" s="65">
        <v>-0.056399996</v>
      </c>
      <c r="G252" s="65">
        <v>-0.113600002</v>
      </c>
      <c r="H252" s="65">
        <v>-0.075099771</v>
      </c>
      <c r="I252" s="65">
        <v>-0.011799771</v>
      </c>
      <c r="J252" s="68">
        <v>-0.063</v>
      </c>
      <c r="O252" s="64">
        <v>-13.29999924</v>
      </c>
      <c r="P252" s="12">
        <v>-0.0048</v>
      </c>
      <c r="Q252" s="12">
        <v>-0.06619954</v>
      </c>
      <c r="R252" s="12">
        <v>-0.18029954</v>
      </c>
      <c r="S252" s="12">
        <v>-0.176</v>
      </c>
      <c r="T252" s="12">
        <v>-0.12780008</v>
      </c>
      <c r="U252" s="12">
        <v>-0.06780008</v>
      </c>
      <c r="V252" s="12">
        <v>-0.108800002</v>
      </c>
      <c r="W252" s="68">
        <v>-0.077400237</v>
      </c>
    </row>
    <row r="253" customFormat="1" spans="2:23">
      <c r="B253" s="64">
        <v>-13.10000038</v>
      </c>
      <c r="C253" s="65">
        <v>-0.111600001</v>
      </c>
      <c r="D253" s="65">
        <v>-0.141400001</v>
      </c>
      <c r="E253" s="65">
        <v>-0.085500294</v>
      </c>
      <c r="F253" s="65">
        <v>-0.060999771</v>
      </c>
      <c r="G253" s="65">
        <v>-0.096800002</v>
      </c>
      <c r="H253" s="65">
        <v>-0.074099747</v>
      </c>
      <c r="I253" s="65">
        <v>-0.002799747</v>
      </c>
      <c r="J253" s="68">
        <v>-0.051899997</v>
      </c>
      <c r="O253" s="64">
        <v>-13.20000076</v>
      </c>
      <c r="P253" s="12">
        <v>-0.015</v>
      </c>
      <c r="Q253" s="12">
        <v>-0.085299777</v>
      </c>
      <c r="R253" s="12">
        <v>-0.169599777</v>
      </c>
      <c r="S253" s="12">
        <v>-0.182700039</v>
      </c>
      <c r="T253" s="12">
        <v>-0.13270002</v>
      </c>
      <c r="U253" s="12">
        <v>-0.05920002</v>
      </c>
      <c r="V253" s="12">
        <v>-0.099100001</v>
      </c>
      <c r="W253" s="68">
        <v>-0.062899966</v>
      </c>
    </row>
    <row r="254" customFormat="1" spans="2:23">
      <c r="B254" s="64">
        <v>-13</v>
      </c>
      <c r="C254" s="65">
        <v>-0.112499996</v>
      </c>
      <c r="D254" s="65">
        <v>-0.147699996</v>
      </c>
      <c r="E254" s="65">
        <v>-0.082300002</v>
      </c>
      <c r="F254" s="65">
        <v>-0.065299771</v>
      </c>
      <c r="G254" s="65">
        <v>-0.0881</v>
      </c>
      <c r="H254" s="65">
        <v>-0.070999915</v>
      </c>
      <c r="I254" s="65">
        <v>0.014700085</v>
      </c>
      <c r="J254" s="68">
        <v>-0.036000001</v>
      </c>
      <c r="O254" s="64">
        <v>-13.10000038</v>
      </c>
      <c r="P254" s="12">
        <v>-0.0074</v>
      </c>
      <c r="Q254" s="12">
        <v>-0.08830008</v>
      </c>
      <c r="R254" s="12">
        <v>-0.16660008</v>
      </c>
      <c r="S254" s="12">
        <v>-0.176800002</v>
      </c>
      <c r="T254" s="12">
        <v>-0.118000237</v>
      </c>
      <c r="U254" s="12">
        <v>-0.046500237</v>
      </c>
      <c r="V254" s="12">
        <v>-0.094699999</v>
      </c>
      <c r="W254" s="68">
        <v>-0.059000005</v>
      </c>
    </row>
    <row r="255" customFormat="1" spans="2:23">
      <c r="B255" s="64">
        <v>-12.89999962</v>
      </c>
      <c r="C255" s="65">
        <v>-0.110799771</v>
      </c>
      <c r="D255" s="65">
        <v>-0.150799771</v>
      </c>
      <c r="E255" s="65">
        <v>-0.084300002</v>
      </c>
      <c r="F255" s="65">
        <v>-0.064199747</v>
      </c>
      <c r="G255" s="65">
        <v>-0.073299997</v>
      </c>
      <c r="H255" s="65">
        <v>-0.072500016</v>
      </c>
      <c r="I255" s="65">
        <v>0.023099984</v>
      </c>
      <c r="J255" s="68">
        <v>-0.026999994</v>
      </c>
      <c r="O255" s="64">
        <v>-13</v>
      </c>
      <c r="P255" s="12">
        <v>0.001899961</v>
      </c>
      <c r="Q255" s="12">
        <v>-0.08940002</v>
      </c>
      <c r="R255" s="12">
        <v>-0.15900002</v>
      </c>
      <c r="S255" s="12">
        <v>-0.154400001</v>
      </c>
      <c r="T255" s="12">
        <v>-0.117799966</v>
      </c>
      <c r="U255" s="12">
        <v>-0.051099966</v>
      </c>
      <c r="V255" s="12">
        <v>-0.0973</v>
      </c>
      <c r="W255" s="68">
        <v>-0.047300147</v>
      </c>
    </row>
    <row r="256" customFormat="1" spans="2:23">
      <c r="B256" s="64">
        <v>-12.79999924</v>
      </c>
      <c r="C256" s="65">
        <v>-0.101899771</v>
      </c>
      <c r="D256" s="65">
        <v>-0.141899771</v>
      </c>
      <c r="E256" s="65">
        <v>-0.0786</v>
      </c>
      <c r="F256" s="65">
        <v>-0.057199915</v>
      </c>
      <c r="G256" s="65">
        <v>-0.076200001</v>
      </c>
      <c r="H256" s="65">
        <v>-0.064599994</v>
      </c>
      <c r="I256" s="65">
        <v>0.022300006</v>
      </c>
      <c r="J256" s="68">
        <v>-0.02290008</v>
      </c>
      <c r="O256" s="64">
        <v>-12.89999962</v>
      </c>
      <c r="P256" s="12">
        <v>0.011599998</v>
      </c>
      <c r="Q256" s="12">
        <v>-0.079000237</v>
      </c>
      <c r="R256" s="12">
        <v>-0.137200237</v>
      </c>
      <c r="S256" s="12">
        <v>-0.155299999</v>
      </c>
      <c r="T256" s="12">
        <v>-0.113100005</v>
      </c>
      <c r="U256" s="12">
        <v>-0.060200005</v>
      </c>
      <c r="V256" s="12">
        <v>-0.0835</v>
      </c>
      <c r="W256" s="68">
        <v>-0.0498</v>
      </c>
    </row>
    <row r="257" customFormat="1" spans="2:23">
      <c r="B257" s="64">
        <v>-12.70000076</v>
      </c>
      <c r="C257" s="65">
        <v>-0.0939</v>
      </c>
      <c r="D257" s="65">
        <v>-0.1271</v>
      </c>
      <c r="E257" s="65">
        <v>-0.067300258</v>
      </c>
      <c r="F257" s="65">
        <v>-0.049700001</v>
      </c>
      <c r="G257" s="65">
        <v>-0.079400001</v>
      </c>
      <c r="H257" s="65">
        <v>-0.04540008</v>
      </c>
      <c r="I257" s="65">
        <v>0.03839992</v>
      </c>
      <c r="J257" s="68">
        <v>-0.026399999</v>
      </c>
      <c r="O257" s="64">
        <v>-12.79999924</v>
      </c>
      <c r="P257" s="12">
        <v>0.031599763</v>
      </c>
      <c r="Q257" s="12">
        <v>-0.09619993</v>
      </c>
      <c r="R257" s="12">
        <v>-0.12719993</v>
      </c>
      <c r="S257" s="12">
        <v>-0.150400005</v>
      </c>
      <c r="T257" s="12">
        <v>-0.099300294</v>
      </c>
      <c r="U257" s="12">
        <v>-0.060000294</v>
      </c>
      <c r="V257" s="12">
        <v>-0.0682</v>
      </c>
      <c r="W257" s="68">
        <v>-0.061400084</v>
      </c>
    </row>
    <row r="258" customFormat="1" spans="2:23">
      <c r="B258" s="64">
        <v>-12.60000038</v>
      </c>
      <c r="C258" s="65">
        <v>-0.083899997</v>
      </c>
      <c r="D258" s="65">
        <v>-0.100199997</v>
      </c>
      <c r="E258" s="65">
        <v>-0.07290009</v>
      </c>
      <c r="F258" s="65">
        <v>-0.049599994</v>
      </c>
      <c r="G258" s="65">
        <v>-0.071399998</v>
      </c>
      <c r="H258" s="65">
        <v>-0.03990014</v>
      </c>
      <c r="I258" s="65">
        <v>0.04749986</v>
      </c>
      <c r="J258" s="68">
        <v>-0.034199997</v>
      </c>
      <c r="O258" s="64">
        <v>-12.70000076</v>
      </c>
      <c r="P258" s="12">
        <v>0.023400034</v>
      </c>
      <c r="Q258" s="12">
        <v>-0.112600011</v>
      </c>
      <c r="R258" s="12">
        <v>-0.122300011</v>
      </c>
      <c r="S258" s="12">
        <v>-0.147700147</v>
      </c>
      <c r="T258" s="12">
        <v>-0.089500059</v>
      </c>
      <c r="U258" s="12">
        <v>-0.050400059</v>
      </c>
      <c r="V258" s="12">
        <v>-0.0685</v>
      </c>
      <c r="W258" s="68">
        <v>-0.030900225</v>
      </c>
    </row>
    <row r="259" customFormat="1" spans="2:23">
      <c r="B259" s="64">
        <v>-12.5</v>
      </c>
      <c r="C259" s="65">
        <v>-0.072700001</v>
      </c>
      <c r="D259" s="65">
        <v>-0.093500001</v>
      </c>
      <c r="E259" s="65">
        <v>-0.086800001</v>
      </c>
      <c r="F259" s="65">
        <v>-0.05940008</v>
      </c>
      <c r="G259" s="65">
        <v>-0.080499999</v>
      </c>
      <c r="H259" s="65">
        <v>-0.03709993</v>
      </c>
      <c r="I259" s="65">
        <v>0.04590007</v>
      </c>
      <c r="J259" s="68">
        <v>-0.0321</v>
      </c>
      <c r="O259" s="64">
        <v>-12.60000038</v>
      </c>
      <c r="P259" s="12">
        <v>0.020299995</v>
      </c>
      <c r="Q259" s="12">
        <v>-0.119200294</v>
      </c>
      <c r="R259" s="12">
        <v>-0.106200294</v>
      </c>
      <c r="S259" s="12">
        <v>-0.1403</v>
      </c>
      <c r="T259" s="12">
        <v>-0.073600084</v>
      </c>
      <c r="U259" s="12">
        <v>-0.048500084</v>
      </c>
      <c r="V259" s="12">
        <v>-0.0525</v>
      </c>
      <c r="W259" s="68">
        <v>-0.024000145</v>
      </c>
    </row>
    <row r="260" customFormat="1" spans="2:23">
      <c r="B260" s="64">
        <v>-12.39999962</v>
      </c>
      <c r="C260" s="65">
        <v>-0.069099994</v>
      </c>
      <c r="D260" s="65">
        <v>-0.085599994</v>
      </c>
      <c r="E260" s="65">
        <v>-0.095599998</v>
      </c>
      <c r="F260" s="65">
        <v>-0.06200014</v>
      </c>
      <c r="G260" s="65">
        <v>-0.089399997</v>
      </c>
      <c r="H260" s="65">
        <v>-0.031499955</v>
      </c>
      <c r="I260" s="65">
        <v>0.054700045</v>
      </c>
      <c r="J260" s="68">
        <v>-0.043199858</v>
      </c>
      <c r="O260" s="64">
        <v>-12.5</v>
      </c>
      <c r="P260" s="12">
        <v>0.027499853</v>
      </c>
      <c r="Q260" s="12">
        <v>-0.110600059</v>
      </c>
      <c r="R260" s="12">
        <v>-0.100500059</v>
      </c>
      <c r="S260" s="12">
        <v>-0.139</v>
      </c>
      <c r="T260" s="12">
        <v>-0.065600225</v>
      </c>
      <c r="U260" s="12">
        <v>-0.038100225</v>
      </c>
      <c r="V260" s="12">
        <v>-0.0351</v>
      </c>
      <c r="W260" s="68">
        <v>-0.021199926</v>
      </c>
    </row>
    <row r="261" customFormat="1" spans="2:23">
      <c r="B261" s="64">
        <v>-12.29999924</v>
      </c>
      <c r="C261" s="65">
        <v>-0.07660008</v>
      </c>
      <c r="D261" s="65">
        <v>-0.07690008</v>
      </c>
      <c r="E261" s="65">
        <v>-0.112599999</v>
      </c>
      <c r="F261" s="65">
        <v>-0.06849993</v>
      </c>
      <c r="G261" s="65">
        <v>-0.0817</v>
      </c>
      <c r="H261" s="65">
        <v>-0.033699717</v>
      </c>
      <c r="I261" s="65">
        <v>0.063500283</v>
      </c>
      <c r="J261" s="68">
        <v>-0.070199614</v>
      </c>
      <c r="O261" s="64">
        <v>-12.39999962</v>
      </c>
      <c r="P261" s="12">
        <v>0.0366</v>
      </c>
      <c r="Q261" s="12">
        <v>-0.113600084</v>
      </c>
      <c r="R261" s="12">
        <v>-0.087600084</v>
      </c>
      <c r="S261" s="12">
        <v>-0.1291</v>
      </c>
      <c r="T261" s="12">
        <v>-0.061600145</v>
      </c>
      <c r="U261" s="12">
        <v>-0.024800145</v>
      </c>
      <c r="V261" s="12">
        <v>-0.0087</v>
      </c>
      <c r="W261" s="68">
        <v>-0.0424</v>
      </c>
    </row>
    <row r="262" customFormat="1" spans="2:23">
      <c r="B262" s="64">
        <v>-12.20000076</v>
      </c>
      <c r="C262" s="65">
        <v>-0.085599999</v>
      </c>
      <c r="D262" s="65">
        <v>-0.073299999</v>
      </c>
      <c r="E262" s="65">
        <v>-0.128799856</v>
      </c>
      <c r="F262" s="65">
        <v>-0.0644</v>
      </c>
      <c r="G262" s="65">
        <v>-0.0807</v>
      </c>
      <c r="H262" s="65">
        <v>-0.037099614</v>
      </c>
      <c r="I262" s="65">
        <v>0.085800386</v>
      </c>
      <c r="J262" s="68">
        <v>-0.070599999</v>
      </c>
      <c r="O262" s="64">
        <v>-12.29999924</v>
      </c>
      <c r="P262" s="12">
        <v>0.031099916</v>
      </c>
      <c r="Q262" s="12">
        <v>-0.10810045</v>
      </c>
      <c r="R262" s="12">
        <v>-0.08240045</v>
      </c>
      <c r="S262" s="12">
        <v>-0.121800145</v>
      </c>
      <c r="T262" s="12">
        <v>-0.058899851</v>
      </c>
      <c r="U262" s="12">
        <v>-0.025399851</v>
      </c>
      <c r="V262" s="12">
        <v>0.0014</v>
      </c>
      <c r="W262" s="68">
        <v>-0.065499718</v>
      </c>
    </row>
    <row r="263" customFormat="1" spans="2:23">
      <c r="B263" s="64">
        <v>-12.10000038</v>
      </c>
      <c r="C263" s="65">
        <v>-0.090499997</v>
      </c>
      <c r="D263" s="65">
        <v>-0.068799997</v>
      </c>
      <c r="E263" s="65">
        <v>-0.137700074</v>
      </c>
      <c r="F263" s="65">
        <v>-0.059599858</v>
      </c>
      <c r="G263" s="65">
        <v>-0.085900001</v>
      </c>
      <c r="H263" s="65">
        <v>-0.025099548</v>
      </c>
      <c r="I263" s="65">
        <v>0.116800452</v>
      </c>
      <c r="J263" s="68">
        <v>-0.059</v>
      </c>
      <c r="O263" s="64">
        <v>-12.20000076</v>
      </c>
      <c r="P263" s="12">
        <v>0.034799775</v>
      </c>
      <c r="Q263" s="12">
        <v>-0.10600029</v>
      </c>
      <c r="R263" s="12">
        <v>-0.07860029</v>
      </c>
      <c r="S263" s="12">
        <v>-0.133399926</v>
      </c>
      <c r="T263" s="12">
        <v>-0.067399729</v>
      </c>
      <c r="U263" s="12">
        <v>-0.038199729</v>
      </c>
      <c r="V263" s="12">
        <v>0.007999999</v>
      </c>
      <c r="W263" s="68">
        <v>-0.080499702</v>
      </c>
    </row>
    <row r="264" customFormat="1" spans="2:23">
      <c r="B264" s="64">
        <v>-12</v>
      </c>
      <c r="C264" s="65">
        <v>-0.084</v>
      </c>
      <c r="D264" s="65">
        <v>-0.0622</v>
      </c>
      <c r="E264" s="65">
        <v>-0.1393</v>
      </c>
      <c r="F264" s="65">
        <v>-0.056399614</v>
      </c>
      <c r="G264" s="65">
        <v>-0.071799999</v>
      </c>
      <c r="H264" s="65">
        <v>-0.005799642</v>
      </c>
      <c r="I264" s="65">
        <v>0.158600358</v>
      </c>
      <c r="J264" s="68">
        <v>-0.0424</v>
      </c>
      <c r="O264" s="64">
        <v>-12.10000038</v>
      </c>
      <c r="P264" s="12">
        <v>0.049099855</v>
      </c>
      <c r="Q264" s="12">
        <v>-0.097299851</v>
      </c>
      <c r="R264" s="12">
        <v>-0.091299851</v>
      </c>
      <c r="S264" s="12">
        <v>-0.1413</v>
      </c>
      <c r="T264" s="12">
        <v>-0.093199718</v>
      </c>
      <c r="U264" s="12">
        <v>-0.046799718</v>
      </c>
      <c r="V264" s="12">
        <v>-0.0244</v>
      </c>
      <c r="W264" s="68">
        <v>-0.068499999</v>
      </c>
    </row>
    <row r="265" customFormat="1" spans="2:23">
      <c r="B265" s="64">
        <v>-11.89999962</v>
      </c>
      <c r="C265" s="65">
        <v>-0.082399858</v>
      </c>
      <c r="D265" s="65">
        <v>-0.043899858</v>
      </c>
      <c r="E265" s="65">
        <v>-0.130000001</v>
      </c>
      <c r="F265" s="65">
        <v>-0.049299548</v>
      </c>
      <c r="G265" s="65">
        <v>-0.0481</v>
      </c>
      <c r="H265" s="65">
        <v>0.006900376</v>
      </c>
      <c r="I265" s="65">
        <v>0.166700376</v>
      </c>
      <c r="J265" s="68">
        <v>-0.022500103</v>
      </c>
      <c r="O265" s="64">
        <v>-12</v>
      </c>
      <c r="P265" s="12">
        <v>0.053300074</v>
      </c>
      <c r="Q265" s="12">
        <v>-0.097799729</v>
      </c>
      <c r="R265" s="12">
        <v>-0.090099729</v>
      </c>
      <c r="S265" s="12">
        <v>-0.146500001</v>
      </c>
      <c r="T265" s="12">
        <v>-0.127199702</v>
      </c>
      <c r="U265" s="12">
        <v>-0.046799702</v>
      </c>
      <c r="V265" s="12">
        <v>-0.02099982</v>
      </c>
      <c r="W265" s="68">
        <v>-0.058499659</v>
      </c>
    </row>
    <row r="266" customFormat="1" spans="2:23">
      <c r="B266" s="64">
        <v>-11.79999924</v>
      </c>
      <c r="C266" s="65">
        <v>-0.079299614</v>
      </c>
      <c r="D266" s="65">
        <v>-0.035599614</v>
      </c>
      <c r="E266" s="65">
        <v>-0.110199999</v>
      </c>
      <c r="F266" s="65">
        <v>-0.042299642</v>
      </c>
      <c r="G266" s="65">
        <v>-0.0337</v>
      </c>
      <c r="H266" s="65">
        <v>0.0177</v>
      </c>
      <c r="I266" s="65">
        <v>0.168</v>
      </c>
      <c r="J266" s="68">
        <v>-0.0151</v>
      </c>
      <c r="O266" s="64">
        <v>-11.89999962</v>
      </c>
      <c r="P266" s="12">
        <v>0.044</v>
      </c>
      <c r="Q266" s="12">
        <v>-0.112499718</v>
      </c>
      <c r="R266" s="12">
        <v>-0.095599718</v>
      </c>
      <c r="S266" s="12">
        <v>-0.162</v>
      </c>
      <c r="T266" s="12">
        <v>-0.130899999</v>
      </c>
      <c r="U266" s="12">
        <v>-0.061699999</v>
      </c>
      <c r="V266" s="12">
        <v>-0.00109932</v>
      </c>
      <c r="W266" s="68">
        <v>-0.099799328</v>
      </c>
    </row>
    <row r="267" customFormat="1" spans="2:23">
      <c r="B267" s="64">
        <v>-11.70000076</v>
      </c>
      <c r="C267" s="65">
        <v>-0.063899999</v>
      </c>
      <c r="D267" s="65">
        <v>-0.022099999</v>
      </c>
      <c r="E267" s="65">
        <v>-0.084000452</v>
      </c>
      <c r="F267" s="65">
        <v>-0.0232</v>
      </c>
      <c r="G267" s="65">
        <v>-0.014400206</v>
      </c>
      <c r="H267" s="65">
        <v>0.0162</v>
      </c>
      <c r="I267" s="65">
        <v>0.1554</v>
      </c>
      <c r="J267" s="68">
        <v>-0.013399999</v>
      </c>
      <c r="O267" s="64">
        <v>-11.79999924</v>
      </c>
      <c r="P267" s="12">
        <v>0.031300282</v>
      </c>
      <c r="Q267" s="12">
        <v>-0.136099404</v>
      </c>
      <c r="R267" s="12">
        <v>-0.124399404</v>
      </c>
      <c r="S267" s="12">
        <v>-0.173199999</v>
      </c>
      <c r="T267" s="12">
        <v>-0.100999998</v>
      </c>
      <c r="U267" s="12">
        <v>-0.069699998</v>
      </c>
      <c r="V267" s="12">
        <v>-0.025199328</v>
      </c>
      <c r="W267" s="68">
        <v>-0.0987</v>
      </c>
    </row>
    <row r="268" customFormat="1" spans="2:23">
      <c r="B268" s="64">
        <v>-11.60000038</v>
      </c>
      <c r="C268" s="65">
        <v>-0.0399</v>
      </c>
      <c r="D268" s="65">
        <v>-0.0185</v>
      </c>
      <c r="E268" s="65">
        <v>-0.071900359</v>
      </c>
      <c r="F268" s="65">
        <v>-0.016300103</v>
      </c>
      <c r="G268" s="65">
        <v>-0.013700034</v>
      </c>
      <c r="H268" s="65">
        <v>0.017300299</v>
      </c>
      <c r="I268" s="65">
        <v>0.137700299</v>
      </c>
      <c r="J268" s="68">
        <v>0.000399998</v>
      </c>
      <c r="O268" s="64">
        <v>-11.70000076</v>
      </c>
      <c r="P268" s="12">
        <v>0.005700298</v>
      </c>
      <c r="Q268" s="12">
        <v>-0.173500226</v>
      </c>
      <c r="R268" s="12">
        <v>-0.097600226</v>
      </c>
      <c r="S268" s="12">
        <v>-0.161399659</v>
      </c>
      <c r="T268" s="12">
        <v>-0.115100001</v>
      </c>
      <c r="U268" s="12">
        <v>-0.091300001</v>
      </c>
      <c r="V268" s="12">
        <v>-0.094499911</v>
      </c>
      <c r="W268" s="68">
        <v>-0.090400764</v>
      </c>
    </row>
    <row r="269" customFormat="1" spans="2:23">
      <c r="B269" s="64">
        <v>-11.5</v>
      </c>
      <c r="C269" s="65">
        <v>-0.0283</v>
      </c>
      <c r="D269" s="65">
        <v>-0.0181</v>
      </c>
      <c r="E269" s="65">
        <v>-0.056200206</v>
      </c>
      <c r="F269" s="65">
        <v>-0.0136</v>
      </c>
      <c r="G269" s="65">
        <v>-0.017499999</v>
      </c>
      <c r="H269" s="65">
        <v>0.025500129</v>
      </c>
      <c r="I269" s="65">
        <v>0.122600129</v>
      </c>
      <c r="J269" s="68">
        <v>0.0069</v>
      </c>
      <c r="O269" s="64">
        <v>-11.60000038</v>
      </c>
      <c r="P269" s="12">
        <v>-0.001699999</v>
      </c>
      <c r="Q269" s="12">
        <v>-0.222399998</v>
      </c>
      <c r="R269" s="12">
        <v>-0.099699998</v>
      </c>
      <c r="S269" s="12">
        <v>-0.193099328</v>
      </c>
      <c r="T269" s="12">
        <v>-0.1442</v>
      </c>
      <c r="U269" s="12">
        <v>-0.0816</v>
      </c>
      <c r="V269" s="12">
        <v>-0.1532</v>
      </c>
      <c r="W269" s="68">
        <v>-0.082500689</v>
      </c>
    </row>
    <row r="270" customFormat="1" spans="2:23">
      <c r="B270" s="64">
        <v>-11.39999962</v>
      </c>
      <c r="C270" s="65">
        <v>-0.006500103</v>
      </c>
      <c r="D270" s="65">
        <v>-0.023100103</v>
      </c>
      <c r="E270" s="65">
        <v>-0.062300034</v>
      </c>
      <c r="F270" s="65">
        <v>-0.016299701</v>
      </c>
      <c r="G270" s="65">
        <v>0.006299998</v>
      </c>
      <c r="H270" s="65">
        <v>0.029300041</v>
      </c>
      <c r="I270" s="65">
        <v>0.080700041</v>
      </c>
      <c r="J270" s="68">
        <v>0.020100054</v>
      </c>
      <c r="O270" s="64">
        <v>-11.5</v>
      </c>
      <c r="P270" s="12">
        <v>0.026700341</v>
      </c>
      <c r="Q270" s="12">
        <v>-0.266500001</v>
      </c>
      <c r="R270" s="12">
        <v>-0.146900001</v>
      </c>
      <c r="S270" s="12">
        <v>-0.187599911</v>
      </c>
      <c r="T270" s="12">
        <v>-0.156500764</v>
      </c>
      <c r="U270" s="12">
        <v>-0.067300764</v>
      </c>
      <c r="V270" s="12">
        <v>-0.1403</v>
      </c>
      <c r="W270" s="68">
        <v>-0.0461009</v>
      </c>
    </row>
    <row r="271" customFormat="1" spans="2:23">
      <c r="B271" s="64">
        <v>-11.29999924</v>
      </c>
      <c r="C271" s="65">
        <v>-0.0064</v>
      </c>
      <c r="D271" s="65">
        <v>-0.0373</v>
      </c>
      <c r="E271" s="65">
        <v>-0.057699999</v>
      </c>
      <c r="F271" s="65">
        <v>-0.010499871</v>
      </c>
      <c r="G271" s="65">
        <v>0.0154</v>
      </c>
      <c r="H271" s="65">
        <v>0.02630011</v>
      </c>
      <c r="I271" s="65">
        <v>0.03570011</v>
      </c>
      <c r="J271" s="68">
        <v>0.017500059</v>
      </c>
      <c r="O271" s="64">
        <v>-11.39999962</v>
      </c>
      <c r="P271" s="12">
        <v>0.056600672</v>
      </c>
      <c r="Q271" s="12">
        <v>-0.287</v>
      </c>
      <c r="R271" s="12">
        <v>-0.1585</v>
      </c>
      <c r="S271" s="12">
        <v>-0.194</v>
      </c>
      <c r="T271" s="12">
        <v>-0.088200689</v>
      </c>
      <c r="U271" s="12">
        <v>-0.031300689</v>
      </c>
      <c r="V271" s="12">
        <v>-0.133699999</v>
      </c>
      <c r="W271" s="68">
        <v>-0.099299999</v>
      </c>
    </row>
    <row r="272" customFormat="1" spans="2:23">
      <c r="B272" s="64">
        <v>-11.20000076</v>
      </c>
      <c r="C272" s="65">
        <v>-0.009099999</v>
      </c>
      <c r="D272" s="65">
        <v>-0.050799999</v>
      </c>
      <c r="E272" s="65">
        <v>-0.0454003</v>
      </c>
      <c r="F272" s="65">
        <v>-0.0042</v>
      </c>
      <c r="G272" s="65">
        <v>0.015599998</v>
      </c>
      <c r="H272" s="65">
        <v>0.022300059</v>
      </c>
      <c r="I272" s="65">
        <v>-0.008299941</v>
      </c>
      <c r="J272" s="68">
        <v>0.008200001</v>
      </c>
      <c r="O272" s="64">
        <v>-11.29999924</v>
      </c>
      <c r="P272" s="12">
        <v>0.0114</v>
      </c>
      <c r="Q272" s="12">
        <v>-0.24480153</v>
      </c>
      <c r="R272" s="12">
        <v>-0.15030153</v>
      </c>
      <c r="S272" s="12">
        <v>-0.174700689</v>
      </c>
      <c r="T272" s="12">
        <v>-0.026201809</v>
      </c>
      <c r="U272" s="12">
        <v>0.005998191</v>
      </c>
      <c r="V272" s="12">
        <v>-0.124499999</v>
      </c>
      <c r="W272" s="68">
        <v>-0.10749978</v>
      </c>
    </row>
    <row r="273" customFormat="1" spans="2:23">
      <c r="B273" s="64">
        <v>-11.10000038</v>
      </c>
      <c r="C273" s="65">
        <v>-0.001000002</v>
      </c>
      <c r="D273" s="65">
        <v>-0.057800002</v>
      </c>
      <c r="E273" s="65">
        <v>-0.031300127</v>
      </c>
      <c r="F273" s="65">
        <v>-0.008499946</v>
      </c>
      <c r="G273" s="65">
        <v>0.019399999</v>
      </c>
      <c r="H273" s="65">
        <v>0.021600426</v>
      </c>
      <c r="I273" s="65">
        <v>-0.054899574</v>
      </c>
      <c r="J273" s="68">
        <v>0.025600001</v>
      </c>
      <c r="O273" s="64">
        <v>-11.20000076</v>
      </c>
      <c r="P273" s="12">
        <v>-0.088000764</v>
      </c>
      <c r="Q273" s="12">
        <v>-0.145501379</v>
      </c>
      <c r="R273" s="12">
        <v>-0.107801379</v>
      </c>
      <c r="S273" s="12">
        <v>-0.1327009</v>
      </c>
      <c r="T273" s="12">
        <v>-0.025699157</v>
      </c>
      <c r="U273" s="12">
        <v>-0.029899157</v>
      </c>
      <c r="V273" s="12">
        <v>-0.1008</v>
      </c>
      <c r="W273" s="68">
        <v>-0.10429936</v>
      </c>
    </row>
    <row r="274" customFormat="1" spans="2:23">
      <c r="B274" s="64">
        <v>-11</v>
      </c>
      <c r="C274" s="65">
        <v>-0.0046</v>
      </c>
      <c r="D274" s="65">
        <v>-0.0654</v>
      </c>
      <c r="E274" s="65">
        <v>-0.033100002</v>
      </c>
      <c r="F274" s="65">
        <v>-0.018299941</v>
      </c>
      <c r="G274" s="65">
        <v>0.021600001</v>
      </c>
      <c r="H274" s="65">
        <v>0.034700224</v>
      </c>
      <c r="I274" s="65">
        <v>-0.053899776</v>
      </c>
      <c r="J274" s="68">
        <v>0.031100001</v>
      </c>
      <c r="O274" s="64">
        <v>-11.10000038</v>
      </c>
      <c r="P274" s="12">
        <v>-0.095300689</v>
      </c>
      <c r="Q274" s="12">
        <v>-0.054001809</v>
      </c>
      <c r="R274" s="12">
        <v>-0.072901809</v>
      </c>
      <c r="S274" s="12">
        <v>-0.205399999</v>
      </c>
      <c r="T274" s="12">
        <v>0.01880022</v>
      </c>
      <c r="U274" s="12">
        <v>-0.03139978</v>
      </c>
      <c r="V274" s="12">
        <v>-0.0735</v>
      </c>
      <c r="W274" s="68">
        <v>-0.0443</v>
      </c>
    </row>
    <row r="275" customFormat="1" spans="2:23">
      <c r="B275" s="64">
        <v>-10.89999962</v>
      </c>
      <c r="C275" s="65">
        <v>-0.005699946</v>
      </c>
      <c r="D275" s="65">
        <v>-0.082599946</v>
      </c>
      <c r="E275" s="65">
        <v>-0.031700001</v>
      </c>
      <c r="F275" s="65">
        <v>-0.019899574</v>
      </c>
      <c r="G275" s="65">
        <v>0.033500001</v>
      </c>
      <c r="H275" s="65">
        <v>0.033299964</v>
      </c>
      <c r="I275" s="65">
        <v>-0.038800036</v>
      </c>
      <c r="J275" s="68">
        <v>0.030699911</v>
      </c>
      <c r="O275" s="64">
        <v>-11</v>
      </c>
      <c r="P275" s="12">
        <v>-0.1233009</v>
      </c>
      <c r="Q275" s="12">
        <v>-0.049899157</v>
      </c>
      <c r="R275" s="12">
        <v>-0.128199157</v>
      </c>
      <c r="S275" s="12">
        <v>-0.1831</v>
      </c>
      <c r="T275" s="12">
        <v>-0.04059936</v>
      </c>
      <c r="U275" s="12">
        <v>-0.04959936</v>
      </c>
      <c r="V275" s="12">
        <v>-0.082999237</v>
      </c>
      <c r="W275" s="68">
        <v>0.015200001</v>
      </c>
    </row>
    <row r="276" customFormat="1" spans="2:23">
      <c r="B276" s="64">
        <v>-10.79999924</v>
      </c>
      <c r="C276" s="65">
        <v>-0.007399941</v>
      </c>
      <c r="D276" s="65">
        <v>-0.100999941</v>
      </c>
      <c r="E276" s="65">
        <v>-0.039199999</v>
      </c>
      <c r="F276" s="65">
        <v>-0.001699776</v>
      </c>
      <c r="G276" s="65">
        <v>0.042100001</v>
      </c>
      <c r="H276" s="65">
        <v>0.022099821</v>
      </c>
      <c r="I276" s="65">
        <v>-0.044200179</v>
      </c>
      <c r="J276" s="68">
        <v>0.028699922</v>
      </c>
      <c r="O276" s="64">
        <v>-10.89999962</v>
      </c>
      <c r="P276" s="12">
        <v>-0.198899999</v>
      </c>
      <c r="Q276" s="12">
        <v>0.03190022</v>
      </c>
      <c r="R276" s="12">
        <v>-0.08069978</v>
      </c>
      <c r="S276" s="12">
        <v>-0.1599</v>
      </c>
      <c r="T276" s="12">
        <v>-0.0247</v>
      </c>
      <c r="U276" s="12">
        <v>-0.0205</v>
      </c>
      <c r="V276" s="12">
        <v>-0.062399608</v>
      </c>
      <c r="W276" s="68">
        <v>0.038599998</v>
      </c>
    </row>
    <row r="277" customFormat="1" spans="2:23">
      <c r="B277" s="64">
        <v>-10.70000076</v>
      </c>
      <c r="C277" s="65">
        <v>-0.013399999</v>
      </c>
      <c r="D277" s="65">
        <v>-0.113999999</v>
      </c>
      <c r="E277" s="65">
        <v>-0.017300424</v>
      </c>
      <c r="F277" s="65">
        <v>0.005800001</v>
      </c>
      <c r="G277" s="65">
        <v>0.0305</v>
      </c>
      <c r="H277" s="65">
        <v>0.003199922</v>
      </c>
      <c r="I277" s="65">
        <v>-0.052000078</v>
      </c>
      <c r="J277" s="68">
        <v>0.044700002</v>
      </c>
      <c r="O277" s="64">
        <v>-10.79999924</v>
      </c>
      <c r="P277" s="12">
        <v>-0.13369978</v>
      </c>
      <c r="Q277" s="12">
        <v>-0.006998719</v>
      </c>
      <c r="R277" s="12">
        <v>-0.070998719</v>
      </c>
      <c r="S277" s="12">
        <v>-0.1027</v>
      </c>
      <c r="T277" s="12">
        <v>-0.004900763</v>
      </c>
      <c r="U277" s="12">
        <v>0.024099237</v>
      </c>
      <c r="V277" s="12">
        <v>-0.042100002</v>
      </c>
      <c r="W277" s="68">
        <v>0.028400483</v>
      </c>
    </row>
    <row r="278" customFormat="1" spans="2:23">
      <c r="B278" s="64">
        <v>-10.60000038</v>
      </c>
      <c r="C278" s="65">
        <v>0.005000001</v>
      </c>
      <c r="D278" s="65">
        <v>-0.117999999</v>
      </c>
      <c r="E278" s="65">
        <v>-0.00270023</v>
      </c>
      <c r="F278" s="65">
        <v>-0.009400089</v>
      </c>
      <c r="G278" s="65">
        <v>0.014699997</v>
      </c>
      <c r="H278" s="65">
        <v>-0.009200251</v>
      </c>
      <c r="I278" s="65">
        <v>-0.045800251</v>
      </c>
      <c r="J278" s="68">
        <v>0.0307</v>
      </c>
      <c r="O278" s="64">
        <v>-10.70000076</v>
      </c>
      <c r="P278" s="12">
        <v>-0.11999936</v>
      </c>
      <c r="Q278" s="12">
        <v>-0.045300064</v>
      </c>
      <c r="R278" s="12">
        <v>-0.028500064</v>
      </c>
      <c r="S278" s="12">
        <v>-0.049299999</v>
      </c>
      <c r="T278" s="12">
        <v>0.01699961</v>
      </c>
      <c r="U278" s="12">
        <v>0.05129961</v>
      </c>
      <c r="V278" s="12">
        <v>-0.047200002</v>
      </c>
      <c r="W278" s="68">
        <v>0.020800342</v>
      </c>
    </row>
    <row r="279" customFormat="1" spans="2:23">
      <c r="B279" s="64">
        <v>-10.5</v>
      </c>
      <c r="C279" s="65">
        <v>0.016100001</v>
      </c>
      <c r="D279" s="65">
        <v>-0.128999999</v>
      </c>
      <c r="E279" s="65">
        <v>0.0058</v>
      </c>
      <c r="F279" s="65">
        <v>-0.026800078</v>
      </c>
      <c r="G279" s="65">
        <v>-0.005099998</v>
      </c>
      <c r="H279" s="65">
        <v>-0.024500283</v>
      </c>
      <c r="I279" s="65">
        <v>-0.058700283</v>
      </c>
      <c r="J279" s="68">
        <v>0.007299999</v>
      </c>
      <c r="O279" s="64">
        <v>-10.60000038</v>
      </c>
      <c r="P279" s="12">
        <v>-0.0811</v>
      </c>
      <c r="Q279" s="12">
        <v>-0.036700763</v>
      </c>
      <c r="R279" s="12">
        <v>-0.004100763</v>
      </c>
      <c r="S279" s="12">
        <v>-0.034700002</v>
      </c>
      <c r="T279" s="12">
        <v>-0.015399517</v>
      </c>
      <c r="U279" s="12">
        <v>0.057500483</v>
      </c>
      <c r="V279" s="12">
        <v>-0.057000001</v>
      </c>
      <c r="W279" s="68">
        <v>0.000700207</v>
      </c>
    </row>
    <row r="280" customFormat="1" spans="2:23">
      <c r="B280" s="64">
        <v>-10.39999962</v>
      </c>
      <c r="C280" s="65">
        <v>0.010399911</v>
      </c>
      <c r="D280" s="65">
        <v>-0.144100089</v>
      </c>
      <c r="E280" s="65">
        <v>0.001699997</v>
      </c>
      <c r="F280" s="65">
        <v>-0.038100251</v>
      </c>
      <c r="G280" s="65">
        <v>-0.0211</v>
      </c>
      <c r="H280" s="65">
        <v>-0.041100034</v>
      </c>
      <c r="I280" s="65">
        <v>-0.064800034</v>
      </c>
      <c r="J280" s="68">
        <v>0.003099863</v>
      </c>
      <c r="O280" s="64">
        <v>-10.5</v>
      </c>
      <c r="P280" s="12">
        <v>-0.039599999</v>
      </c>
      <c r="Q280" s="12">
        <v>-0.03410039</v>
      </c>
      <c r="R280" s="12">
        <v>0.01909961</v>
      </c>
      <c r="S280" s="12">
        <v>-0.046400002</v>
      </c>
      <c r="T280" s="12">
        <v>-0.037899658</v>
      </c>
      <c r="U280" s="12">
        <v>0.029100342</v>
      </c>
      <c r="V280" s="12">
        <v>-0.055400001</v>
      </c>
      <c r="W280" s="68">
        <v>-0.004699856</v>
      </c>
    </row>
    <row r="281" customFormat="1" spans="2:23">
      <c r="B281" s="64">
        <v>-10.29999924</v>
      </c>
      <c r="C281" s="65">
        <v>-0.000100078</v>
      </c>
      <c r="D281" s="65">
        <v>-0.162400078</v>
      </c>
      <c r="E281" s="65">
        <v>-0.003499998</v>
      </c>
      <c r="F281" s="65">
        <v>-0.058200283</v>
      </c>
      <c r="G281" s="65">
        <v>-0.023300001</v>
      </c>
      <c r="H281" s="65">
        <v>-0.041400279</v>
      </c>
      <c r="I281" s="65">
        <v>-0.065400279</v>
      </c>
      <c r="J281" s="68">
        <v>0.0013</v>
      </c>
      <c r="O281" s="64">
        <v>-10.39999962</v>
      </c>
      <c r="P281" s="12">
        <v>-0.026300002</v>
      </c>
      <c r="Q281" s="12">
        <v>-0.039199517</v>
      </c>
      <c r="R281" s="12">
        <v>0.001800483</v>
      </c>
      <c r="S281" s="12">
        <v>-0.062800001</v>
      </c>
      <c r="T281" s="12">
        <v>-0.036199793</v>
      </c>
      <c r="U281" s="12">
        <v>0.017300207</v>
      </c>
      <c r="V281" s="12">
        <v>-0.058100002</v>
      </c>
      <c r="W281" s="68">
        <v>-0.012700001</v>
      </c>
    </row>
    <row r="282" customFormat="1" spans="2:23">
      <c r="B282" s="64">
        <v>-10.20000076</v>
      </c>
      <c r="C282" s="65">
        <v>-0.012999998</v>
      </c>
      <c r="D282" s="65">
        <v>-0.162099998</v>
      </c>
      <c r="E282" s="65">
        <v>-0.00979975</v>
      </c>
      <c r="F282" s="65">
        <v>-0.072100001</v>
      </c>
      <c r="G282" s="65">
        <v>-0.0105</v>
      </c>
      <c r="H282" s="65">
        <v>-0.0373</v>
      </c>
      <c r="I282" s="65">
        <v>-0.0494</v>
      </c>
      <c r="J282" s="68">
        <v>0.006699808</v>
      </c>
      <c r="O282" s="64">
        <v>-10.29999924</v>
      </c>
      <c r="P282" s="12">
        <v>-0.036899517</v>
      </c>
      <c r="Q282" s="12">
        <v>-0.071299312</v>
      </c>
      <c r="R282" s="12">
        <v>-0.025099312</v>
      </c>
      <c r="S282" s="12">
        <v>-0.060799793</v>
      </c>
      <c r="T282" s="12">
        <v>-0.051999715</v>
      </c>
      <c r="U282" s="12">
        <v>0.008700285</v>
      </c>
      <c r="V282" s="12">
        <v>-0.076800001</v>
      </c>
      <c r="W282" s="68">
        <v>-0.009200011</v>
      </c>
    </row>
    <row r="283" customFormat="1" spans="2:23">
      <c r="B283" s="64">
        <v>-10.10000038</v>
      </c>
      <c r="C283" s="65">
        <v>-0.0332</v>
      </c>
      <c r="D283" s="65">
        <v>-0.1643</v>
      </c>
      <c r="E283" s="65">
        <v>-0.016499718</v>
      </c>
      <c r="F283" s="65">
        <v>-0.061400137</v>
      </c>
      <c r="G283" s="65">
        <v>-0.000700245</v>
      </c>
      <c r="H283" s="65">
        <v>-0.019500002</v>
      </c>
      <c r="I283" s="65">
        <v>-0.027000002</v>
      </c>
      <c r="J283" s="68">
        <v>0.010399941</v>
      </c>
      <c r="O283" s="64">
        <v>-10.20000076</v>
      </c>
      <c r="P283" s="12">
        <v>-0.034599658</v>
      </c>
      <c r="Q283" s="12">
        <v>-0.068999588</v>
      </c>
      <c r="R283" s="12">
        <v>-0.041799588</v>
      </c>
      <c r="S283" s="12">
        <v>-0.065799856</v>
      </c>
      <c r="T283" s="12">
        <v>-0.058499697</v>
      </c>
      <c r="U283" s="12">
        <v>-0.013399697</v>
      </c>
      <c r="V283" s="12">
        <v>-0.0758</v>
      </c>
      <c r="W283" s="68">
        <v>0.003999888</v>
      </c>
    </row>
    <row r="284" customFormat="1" spans="2:23">
      <c r="B284" s="64">
        <v>-10</v>
      </c>
      <c r="C284" s="65">
        <v>-0.051600001</v>
      </c>
      <c r="D284" s="65">
        <v>-0.168100001</v>
      </c>
      <c r="E284" s="65">
        <v>-0.0115</v>
      </c>
      <c r="F284" s="65">
        <v>-0.0477</v>
      </c>
      <c r="G284" s="65">
        <v>0.005399808</v>
      </c>
      <c r="H284" s="65">
        <v>-0.0054</v>
      </c>
      <c r="I284" s="65">
        <v>-0.0106</v>
      </c>
      <c r="J284" s="68">
        <v>0.010800062</v>
      </c>
      <c r="O284" s="64">
        <v>-10.10000038</v>
      </c>
      <c r="P284" s="12">
        <v>-0.038599793</v>
      </c>
      <c r="Q284" s="12">
        <v>-0.082499715</v>
      </c>
      <c r="R284" s="12">
        <v>-0.056799715</v>
      </c>
      <c r="S284" s="12">
        <v>-0.076900001</v>
      </c>
      <c r="T284" s="12">
        <v>-0.065900011</v>
      </c>
      <c r="U284" s="12">
        <v>-0.010600011</v>
      </c>
      <c r="V284" s="12">
        <v>-0.0774</v>
      </c>
      <c r="W284" s="68">
        <v>0.0068</v>
      </c>
    </row>
    <row r="285" customFormat="1" spans="2:23">
      <c r="B285" s="64">
        <v>-9.899999619</v>
      </c>
      <c r="C285" s="65">
        <v>-0.053000137</v>
      </c>
      <c r="D285" s="65">
        <v>-0.163400137</v>
      </c>
      <c r="E285" s="65">
        <v>-0.002800245</v>
      </c>
      <c r="F285" s="65">
        <v>-0.010600002</v>
      </c>
      <c r="G285" s="65">
        <v>0.005599941</v>
      </c>
      <c r="H285" s="65">
        <v>-0.000100002</v>
      </c>
      <c r="I285" s="65">
        <v>-0.010100002</v>
      </c>
      <c r="J285" s="68">
        <v>0.012399947</v>
      </c>
      <c r="O285" s="64">
        <v>-10</v>
      </c>
      <c r="P285" s="12">
        <v>-0.044599856</v>
      </c>
      <c r="Q285" s="12">
        <v>-0.100899697</v>
      </c>
      <c r="R285" s="12">
        <v>-0.077499697</v>
      </c>
      <c r="S285" s="12">
        <v>-0.0697</v>
      </c>
      <c r="T285" s="12">
        <v>-0.062800112</v>
      </c>
      <c r="U285" s="12">
        <v>-0.006600112</v>
      </c>
      <c r="V285" s="12">
        <v>-0.077899771</v>
      </c>
      <c r="W285" s="68">
        <v>0.014400035</v>
      </c>
    </row>
    <row r="286" customFormat="1" spans="2:23">
      <c r="B286" s="64">
        <v>-9.799999237</v>
      </c>
      <c r="C286" s="65">
        <v>-0.0554</v>
      </c>
      <c r="D286" s="65">
        <v>-0.1578</v>
      </c>
      <c r="E286" s="65">
        <v>0.006999808</v>
      </c>
      <c r="F286" s="65">
        <v>0.0017</v>
      </c>
      <c r="G286" s="65">
        <v>-0.005199938</v>
      </c>
      <c r="H286" s="65">
        <v>0.010799999</v>
      </c>
      <c r="I286" s="65">
        <v>0.004199999</v>
      </c>
      <c r="J286" s="68">
        <v>0.002400001</v>
      </c>
      <c r="O286" s="64">
        <v>-9.899999619</v>
      </c>
      <c r="P286" s="12">
        <v>-0.052400001</v>
      </c>
      <c r="Q286" s="12">
        <v>-0.105400011</v>
      </c>
      <c r="R286" s="12">
        <v>-0.067800011</v>
      </c>
      <c r="S286" s="12">
        <v>-0.065</v>
      </c>
      <c r="T286" s="12">
        <v>-0.0544</v>
      </c>
      <c r="U286" s="12">
        <v>-0.0063</v>
      </c>
      <c r="V286" s="12">
        <v>-0.071199931</v>
      </c>
      <c r="W286" s="68">
        <v>0.021199924</v>
      </c>
    </row>
    <row r="287" customFormat="1" spans="2:23">
      <c r="B287" s="64">
        <v>-9.700000763</v>
      </c>
      <c r="C287" s="65">
        <v>-0.047500192</v>
      </c>
      <c r="D287" s="65">
        <v>-0.135700192</v>
      </c>
      <c r="E287" s="65">
        <v>-0.000300123</v>
      </c>
      <c r="F287" s="65">
        <v>-9.99383e-5</v>
      </c>
      <c r="G287" s="65">
        <v>-0.009400101</v>
      </c>
      <c r="H287" s="65">
        <v>0.007400001</v>
      </c>
      <c r="I287" s="65">
        <v>0.000600001</v>
      </c>
      <c r="J287" s="68">
        <v>0.003400005</v>
      </c>
      <c r="O287" s="64">
        <v>-9.799999237</v>
      </c>
      <c r="P287" s="12">
        <v>-0.048200011</v>
      </c>
      <c r="Q287" s="12">
        <v>-0.100900226</v>
      </c>
      <c r="R287" s="12">
        <v>-0.066000226</v>
      </c>
      <c r="S287" s="12">
        <v>-0.0547</v>
      </c>
      <c r="T287" s="12">
        <v>-0.046299998</v>
      </c>
      <c r="U287" s="12">
        <v>0.006500002</v>
      </c>
      <c r="V287" s="12">
        <v>-0.070000076</v>
      </c>
      <c r="W287" s="68">
        <v>0.0202</v>
      </c>
    </row>
    <row r="288" customFormat="1" spans="2:23">
      <c r="B288" s="64">
        <v>-9.600000381</v>
      </c>
      <c r="C288" s="65">
        <v>-0.051800059</v>
      </c>
      <c r="D288" s="65">
        <v>-0.126900059</v>
      </c>
      <c r="E288" s="65">
        <v>-0.010599879</v>
      </c>
      <c r="F288" s="65">
        <v>0.012999947</v>
      </c>
      <c r="G288" s="65">
        <v>-0.011299958</v>
      </c>
      <c r="H288" s="65">
        <v>0.002400002</v>
      </c>
      <c r="I288" s="65">
        <v>-0.002599998</v>
      </c>
      <c r="J288" s="68">
        <v>0.003099969</v>
      </c>
      <c r="O288" s="64">
        <v>-9.700000763</v>
      </c>
      <c r="P288" s="12">
        <v>-0.043300112</v>
      </c>
      <c r="Q288" s="12">
        <v>-0.100600118</v>
      </c>
      <c r="R288" s="12">
        <v>-0.067600118</v>
      </c>
      <c r="S288" s="12">
        <v>-0.035699965</v>
      </c>
      <c r="T288" s="12">
        <v>-0.043800001</v>
      </c>
      <c r="U288" s="12">
        <v>0.002799999</v>
      </c>
      <c r="V288" s="12">
        <v>-0.058999933</v>
      </c>
      <c r="W288" s="68">
        <v>0.020900001</v>
      </c>
    </row>
    <row r="289" customFormat="1" spans="2:23">
      <c r="B289" s="64">
        <v>-9.5</v>
      </c>
      <c r="C289" s="65">
        <v>-0.055199938</v>
      </c>
      <c r="D289" s="65">
        <v>-0.121099938</v>
      </c>
      <c r="E289" s="65">
        <v>-0.017600101</v>
      </c>
      <c r="F289" s="65">
        <v>0.007600001</v>
      </c>
      <c r="G289" s="65">
        <v>-0.010899995</v>
      </c>
      <c r="H289" s="65">
        <v>0.002999999</v>
      </c>
      <c r="I289" s="65">
        <v>-0.000800001</v>
      </c>
      <c r="J289" s="68">
        <v>-0.002600085</v>
      </c>
      <c r="O289" s="64">
        <v>-9.600000381</v>
      </c>
      <c r="P289" s="12">
        <v>-0.0464</v>
      </c>
      <c r="Q289" s="12">
        <v>-0.090499998</v>
      </c>
      <c r="R289" s="12">
        <v>-0.063999998</v>
      </c>
      <c r="S289" s="12">
        <v>-0.035600076</v>
      </c>
      <c r="T289" s="12">
        <v>-0.0497</v>
      </c>
      <c r="U289" s="12">
        <v>0.001</v>
      </c>
      <c r="V289" s="12">
        <v>-0.057000234</v>
      </c>
      <c r="W289" s="68">
        <v>0.005699999</v>
      </c>
    </row>
    <row r="290" customFormat="1" spans="2:23">
      <c r="B290" s="64">
        <v>-9.399999619</v>
      </c>
      <c r="C290" s="65">
        <v>-0.049200053</v>
      </c>
      <c r="D290" s="65">
        <v>-0.104100053</v>
      </c>
      <c r="E290" s="65">
        <v>-0.020199958</v>
      </c>
      <c r="F290" s="65">
        <v>0.001800002</v>
      </c>
      <c r="G290" s="65">
        <v>-0.010500031</v>
      </c>
      <c r="H290" s="65">
        <v>0.007599997</v>
      </c>
      <c r="I290" s="65">
        <v>0.007599997</v>
      </c>
      <c r="J290" s="68">
        <v>-0.004800093</v>
      </c>
      <c r="O290" s="64">
        <v>-9.5</v>
      </c>
      <c r="P290" s="12">
        <v>-0.034899965</v>
      </c>
      <c r="Q290" s="12">
        <v>-0.091500001</v>
      </c>
      <c r="R290" s="12">
        <v>-0.061200001</v>
      </c>
      <c r="S290" s="12">
        <v>-0.029599933</v>
      </c>
      <c r="T290" s="12">
        <v>-0.043199999</v>
      </c>
      <c r="U290" s="12">
        <v>0.011300001</v>
      </c>
      <c r="V290" s="12">
        <v>-0.081699915</v>
      </c>
      <c r="W290" s="68">
        <v>0.018199767</v>
      </c>
    </row>
    <row r="291" customFormat="1" spans="2:23">
      <c r="B291" s="64">
        <v>-9.299999237</v>
      </c>
      <c r="C291" s="65">
        <v>-0.050499999</v>
      </c>
      <c r="D291" s="65">
        <v>-0.104499999</v>
      </c>
      <c r="E291" s="65">
        <v>-0.019299995</v>
      </c>
      <c r="F291" s="65">
        <v>0.003099999</v>
      </c>
      <c r="G291" s="65">
        <v>-0.008800085</v>
      </c>
      <c r="H291" s="65">
        <v>0.007800004</v>
      </c>
      <c r="I291" s="65">
        <v>0.023500004</v>
      </c>
      <c r="J291" s="68">
        <v>-0.00630002</v>
      </c>
      <c r="O291" s="64">
        <v>-9.399999619</v>
      </c>
      <c r="P291" s="12">
        <v>-0.027100076</v>
      </c>
      <c r="Q291" s="12">
        <v>-0.0977</v>
      </c>
      <c r="R291" s="12">
        <v>-0.0649</v>
      </c>
      <c r="S291" s="12">
        <v>-0.022800234</v>
      </c>
      <c r="T291" s="12">
        <v>-0.058500001</v>
      </c>
      <c r="U291" s="12">
        <v>0.000499999</v>
      </c>
      <c r="V291" s="12">
        <v>-0.067599999</v>
      </c>
      <c r="W291" s="68">
        <v>0.025899999</v>
      </c>
    </row>
    <row r="292" customFormat="1" spans="2:23">
      <c r="B292" s="64">
        <v>-9.200000763</v>
      </c>
      <c r="C292" s="65">
        <v>-0.047699995</v>
      </c>
      <c r="D292" s="65">
        <v>-0.104199995</v>
      </c>
      <c r="E292" s="65">
        <v>-0.022700061</v>
      </c>
      <c r="F292" s="65">
        <v>0.007899915</v>
      </c>
      <c r="G292" s="65">
        <v>-0.011100183</v>
      </c>
      <c r="H292" s="65">
        <v>0.00699998</v>
      </c>
      <c r="I292" s="65">
        <v>0.02639998</v>
      </c>
      <c r="J292" s="68">
        <v>-0.0076</v>
      </c>
      <c r="O292" s="64">
        <v>-9.299999237</v>
      </c>
      <c r="P292" s="12">
        <v>-0.0284</v>
      </c>
      <c r="Q292" s="12">
        <v>-0.10640007</v>
      </c>
      <c r="R292" s="12">
        <v>-0.05890007</v>
      </c>
      <c r="S292" s="12">
        <v>-0.021200001</v>
      </c>
      <c r="T292" s="12">
        <v>-0.046100468</v>
      </c>
      <c r="U292" s="12">
        <v>0.002799532</v>
      </c>
      <c r="V292" s="12">
        <v>-0.055200001</v>
      </c>
      <c r="W292" s="68">
        <v>0.022299991</v>
      </c>
    </row>
    <row r="293" customFormat="1" spans="2:23">
      <c r="B293" s="64">
        <v>-9.100000381</v>
      </c>
      <c r="C293" s="65">
        <v>-0.040300031</v>
      </c>
      <c r="D293" s="65">
        <v>-0.097900031</v>
      </c>
      <c r="E293" s="65">
        <v>-0.020900174</v>
      </c>
      <c r="F293" s="65">
        <v>0.010699907</v>
      </c>
      <c r="G293" s="65">
        <v>-0.015699998</v>
      </c>
      <c r="H293" s="65">
        <v>0.0071</v>
      </c>
      <c r="I293" s="65">
        <v>0.0275</v>
      </c>
      <c r="J293" s="68">
        <v>-0.008800002</v>
      </c>
      <c r="O293" s="64">
        <v>-9.200000763</v>
      </c>
      <c r="P293" s="12">
        <v>-0.032199999</v>
      </c>
      <c r="Q293" s="12">
        <v>-0.118599768</v>
      </c>
      <c r="R293" s="12">
        <v>-0.066899768</v>
      </c>
      <c r="S293" s="12">
        <v>-0.016300233</v>
      </c>
      <c r="T293" s="12">
        <v>-0.038200135</v>
      </c>
      <c r="U293" s="12">
        <v>0.005399865</v>
      </c>
      <c r="V293" s="12">
        <v>-0.056799998</v>
      </c>
      <c r="W293" s="68">
        <v>0.015100129</v>
      </c>
    </row>
    <row r="294" customFormat="1" spans="2:23">
      <c r="B294" s="64">
        <v>-9</v>
      </c>
      <c r="C294" s="65">
        <v>-0.032100085</v>
      </c>
      <c r="D294" s="65">
        <v>-0.085300085</v>
      </c>
      <c r="E294" s="65">
        <v>-0.014900183</v>
      </c>
      <c r="F294" s="65">
        <v>0.01239998</v>
      </c>
      <c r="G294" s="65">
        <v>-0.0224</v>
      </c>
      <c r="H294" s="65">
        <v>0.012699939</v>
      </c>
      <c r="I294" s="65">
        <v>0.031299939</v>
      </c>
      <c r="J294" s="68">
        <v>-0.0065</v>
      </c>
      <c r="O294" s="64">
        <v>-9.100000381</v>
      </c>
      <c r="P294" s="12">
        <v>-0.043900001</v>
      </c>
      <c r="Q294" s="12">
        <v>-0.111400468</v>
      </c>
      <c r="R294" s="12">
        <v>-0.062100468</v>
      </c>
      <c r="S294" s="12">
        <v>-0.009500001</v>
      </c>
      <c r="T294" s="12">
        <v>-0.037600009</v>
      </c>
      <c r="U294" s="12">
        <v>0.000799991</v>
      </c>
      <c r="V294" s="12">
        <v>-0.054700002</v>
      </c>
      <c r="W294" s="68">
        <v>0.007100133</v>
      </c>
    </row>
    <row r="295" customFormat="1" spans="2:23">
      <c r="B295" s="64">
        <v>-8.899999619</v>
      </c>
      <c r="C295" s="65">
        <v>-0.026800093</v>
      </c>
      <c r="D295" s="65">
        <v>-0.073400093</v>
      </c>
      <c r="E295" s="65">
        <v>-0.008999998</v>
      </c>
      <c r="F295" s="65">
        <v>0.0107</v>
      </c>
      <c r="G295" s="65">
        <v>-0.023400002</v>
      </c>
      <c r="H295" s="65">
        <v>0.011199911</v>
      </c>
      <c r="I295" s="65">
        <v>0.033399911</v>
      </c>
      <c r="J295" s="68">
        <v>-0.006900059</v>
      </c>
      <c r="O295" s="64">
        <v>-9</v>
      </c>
      <c r="P295" s="12">
        <v>-0.030500233</v>
      </c>
      <c r="Q295" s="12">
        <v>-0.099400135</v>
      </c>
      <c r="R295" s="12">
        <v>-0.054900135</v>
      </c>
      <c r="S295" s="12">
        <v>-0.001499998</v>
      </c>
      <c r="T295" s="12">
        <v>-0.047899871</v>
      </c>
      <c r="U295" s="12">
        <v>-0.000499871</v>
      </c>
      <c r="V295" s="12">
        <v>-0.055400001</v>
      </c>
      <c r="W295" s="68">
        <v>0.005300033</v>
      </c>
    </row>
    <row r="296" customFormat="1" spans="2:23">
      <c r="B296" s="64">
        <v>-8.799999237</v>
      </c>
      <c r="C296" s="65">
        <v>-0.02830002</v>
      </c>
      <c r="D296" s="65">
        <v>-0.06690002</v>
      </c>
      <c r="E296" s="65">
        <v>-0.0133</v>
      </c>
      <c r="F296" s="65">
        <v>0.015399939</v>
      </c>
      <c r="G296" s="65">
        <v>-0.0255</v>
      </c>
      <c r="H296" s="65">
        <v>0.008099882</v>
      </c>
      <c r="I296" s="65">
        <v>0.028299882</v>
      </c>
      <c r="J296" s="68">
        <v>-0.003100059</v>
      </c>
      <c r="O296" s="64">
        <v>-8.899999619</v>
      </c>
      <c r="P296" s="12">
        <v>-0.022200001</v>
      </c>
      <c r="Q296" s="12">
        <v>-0.096900009</v>
      </c>
      <c r="R296" s="12">
        <v>-0.053500009</v>
      </c>
      <c r="S296" s="12">
        <v>-0.014400002</v>
      </c>
      <c r="T296" s="12">
        <v>-0.050799867</v>
      </c>
      <c r="U296" s="12">
        <v>-0.008199867</v>
      </c>
      <c r="V296" s="12">
        <v>-0.052999937</v>
      </c>
      <c r="W296" s="68">
        <v>0.005699883</v>
      </c>
    </row>
    <row r="297" customFormat="1" spans="2:23">
      <c r="B297" s="64">
        <v>-8.700000763</v>
      </c>
      <c r="C297" s="65">
        <v>-0.0298</v>
      </c>
      <c r="D297" s="65">
        <v>-0.0616</v>
      </c>
      <c r="E297" s="65">
        <v>-0.013600002</v>
      </c>
      <c r="F297" s="65">
        <v>0.0158</v>
      </c>
      <c r="G297" s="65">
        <v>-0.027399999</v>
      </c>
      <c r="H297" s="65">
        <v>0.008799941</v>
      </c>
      <c r="I297" s="65">
        <v>0.022599941</v>
      </c>
      <c r="J297" s="68">
        <v>0.002299998</v>
      </c>
      <c r="O297" s="64">
        <v>-8.799999237</v>
      </c>
      <c r="P297" s="12">
        <v>-0.019500009</v>
      </c>
      <c r="Q297" s="12">
        <v>-0.094799741</v>
      </c>
      <c r="R297" s="12">
        <v>-0.056299741</v>
      </c>
      <c r="S297" s="12">
        <v>-0.017599867</v>
      </c>
      <c r="T297" s="12">
        <v>-0.0456</v>
      </c>
      <c r="U297" s="12">
        <v>-0.0047</v>
      </c>
      <c r="V297" s="12">
        <v>-0.048600117</v>
      </c>
      <c r="W297" s="68">
        <v>0.0038</v>
      </c>
    </row>
    <row r="298" customFormat="1" spans="2:23">
      <c r="B298" s="64">
        <v>-8.600000381</v>
      </c>
      <c r="C298" s="65">
        <v>-0.026100002</v>
      </c>
      <c r="D298" s="65">
        <v>-0.056500002</v>
      </c>
      <c r="E298" s="65">
        <v>-0.020399933</v>
      </c>
      <c r="F298" s="65">
        <v>0.010999941</v>
      </c>
      <c r="G298" s="65">
        <v>-0.026499999</v>
      </c>
      <c r="H298" s="65">
        <v>0.007299998</v>
      </c>
      <c r="I298" s="65">
        <v>0.019199998</v>
      </c>
      <c r="J298" s="68">
        <v>0.008899998</v>
      </c>
      <c r="O298" s="64">
        <v>-8.700000763</v>
      </c>
      <c r="P298" s="12">
        <v>-0.026499871</v>
      </c>
      <c r="Q298" s="12">
        <v>-0.099099733</v>
      </c>
      <c r="R298" s="12">
        <v>-0.052799733</v>
      </c>
      <c r="S298" s="12">
        <v>-0.015399967</v>
      </c>
      <c r="T298" s="12">
        <v>-0.037300001</v>
      </c>
      <c r="U298" s="12">
        <v>-1.1969e-9</v>
      </c>
      <c r="V298" s="12">
        <v>-0.045799996</v>
      </c>
      <c r="W298" s="68">
        <v>0.0076</v>
      </c>
    </row>
    <row r="299" customFormat="1" spans="2:23">
      <c r="B299" s="64">
        <v>-8.5</v>
      </c>
      <c r="C299" s="65">
        <v>-0.0244</v>
      </c>
      <c r="D299" s="65">
        <v>-0.0513</v>
      </c>
      <c r="E299" s="65">
        <v>-0.020799999</v>
      </c>
      <c r="F299" s="65">
        <v>0.010799941</v>
      </c>
      <c r="G299" s="65">
        <v>-0.029400002</v>
      </c>
      <c r="H299" s="65">
        <v>0.011399969</v>
      </c>
      <c r="I299" s="65">
        <v>0.019599969</v>
      </c>
      <c r="J299" s="68">
        <v>0.008499999</v>
      </c>
      <c r="O299" s="64">
        <v>-8.600000381</v>
      </c>
      <c r="P299" s="12">
        <v>-0.024699867</v>
      </c>
      <c r="Q299" s="12">
        <v>-0.0995</v>
      </c>
      <c r="R299" s="12">
        <v>-0.0451</v>
      </c>
      <c r="S299" s="12">
        <v>-0.010500117</v>
      </c>
      <c r="T299" s="12">
        <v>-0.0363</v>
      </c>
      <c r="U299" s="12">
        <v>-0.0079</v>
      </c>
      <c r="V299" s="12">
        <v>-0.041900008</v>
      </c>
      <c r="W299" s="68">
        <v>0.0122</v>
      </c>
    </row>
    <row r="300" customFormat="1" spans="2:23">
      <c r="B300" s="64">
        <v>-8.399999619</v>
      </c>
      <c r="C300" s="65">
        <v>-0.024900059</v>
      </c>
      <c r="D300" s="65">
        <v>-0.049700059</v>
      </c>
      <c r="E300" s="65">
        <v>-0.024399999</v>
      </c>
      <c r="F300" s="65">
        <v>0.010599998</v>
      </c>
      <c r="G300" s="65">
        <v>-0.023100002</v>
      </c>
      <c r="H300" s="65">
        <v>0.012599958</v>
      </c>
      <c r="I300" s="65">
        <v>0.015999958</v>
      </c>
      <c r="J300" s="68">
        <v>0.012399956</v>
      </c>
      <c r="O300" s="64">
        <v>-8.5</v>
      </c>
      <c r="P300" s="12">
        <v>-0.030899967</v>
      </c>
      <c r="Q300" s="12">
        <v>-0.091800001</v>
      </c>
      <c r="R300" s="12">
        <v>-0.037400001</v>
      </c>
      <c r="S300" s="12">
        <v>-0.015799996</v>
      </c>
      <c r="T300" s="12">
        <v>-0.0308</v>
      </c>
      <c r="U300" s="12">
        <v>-0.0037</v>
      </c>
      <c r="V300" s="12">
        <v>-0.041800017</v>
      </c>
      <c r="W300" s="68">
        <v>0.013799978</v>
      </c>
    </row>
    <row r="301" customFormat="1" spans="2:23">
      <c r="B301" s="64">
        <v>-8.299999237</v>
      </c>
      <c r="C301" s="65">
        <v>-0.023900059</v>
      </c>
      <c r="D301" s="65">
        <v>-0.044600059</v>
      </c>
      <c r="E301" s="65">
        <v>-0.024300002</v>
      </c>
      <c r="F301" s="65">
        <v>0.014899969</v>
      </c>
      <c r="G301" s="65">
        <v>-0.019500001</v>
      </c>
      <c r="H301" s="65">
        <v>0.014699915</v>
      </c>
      <c r="I301" s="65">
        <v>0.016299915</v>
      </c>
      <c r="J301" s="68">
        <v>0.010399945</v>
      </c>
      <c r="O301" s="64">
        <v>-8.399999619</v>
      </c>
      <c r="P301" s="12">
        <v>-0.020900117</v>
      </c>
      <c r="Q301" s="12">
        <v>-0.1003</v>
      </c>
      <c r="R301" s="12">
        <v>-0.0405</v>
      </c>
      <c r="S301" s="12">
        <v>-0.009300008</v>
      </c>
      <c r="T301" s="12">
        <v>-0.0311</v>
      </c>
      <c r="U301" s="12">
        <v>0.0039</v>
      </c>
      <c r="V301" s="12">
        <v>-0.038500045</v>
      </c>
      <c r="W301" s="68">
        <v>0.012599996</v>
      </c>
    </row>
    <row r="302" customFormat="1" spans="2:23">
      <c r="B302" s="64">
        <v>-8.200000763</v>
      </c>
      <c r="C302" s="65">
        <v>-0.021700002</v>
      </c>
      <c r="D302" s="65">
        <v>-0.044300002</v>
      </c>
      <c r="E302" s="65">
        <v>-0.019300002</v>
      </c>
      <c r="F302" s="65">
        <v>0.015299999</v>
      </c>
      <c r="G302" s="65">
        <v>-0.014999999</v>
      </c>
      <c r="H302" s="65">
        <v>0.013599945</v>
      </c>
      <c r="I302" s="65">
        <v>0.011499945</v>
      </c>
      <c r="J302" s="68">
        <v>0.009800074</v>
      </c>
      <c r="O302" s="64">
        <v>-8.299999237</v>
      </c>
      <c r="P302" s="12">
        <v>-0.0165</v>
      </c>
      <c r="Q302" s="12">
        <v>-0.087300004</v>
      </c>
      <c r="R302" s="12">
        <v>-0.035500004</v>
      </c>
      <c r="S302" s="12">
        <v>-0.0102</v>
      </c>
      <c r="T302" s="12">
        <v>-0.0288</v>
      </c>
      <c r="U302" s="12">
        <v>0.0049</v>
      </c>
      <c r="V302" s="12">
        <v>-0.032200004</v>
      </c>
      <c r="W302" s="68">
        <v>0.0151</v>
      </c>
    </row>
    <row r="303" customFormat="1" spans="2:23">
      <c r="B303" s="64">
        <v>-8.100000381</v>
      </c>
      <c r="C303" s="65">
        <v>-0.018800002</v>
      </c>
      <c r="D303" s="65">
        <v>-0.038300002</v>
      </c>
      <c r="E303" s="65">
        <v>-0.015099967</v>
      </c>
      <c r="F303" s="65">
        <v>0.012099956</v>
      </c>
      <c r="G303" s="65">
        <v>-0.010999999</v>
      </c>
      <c r="H303" s="65">
        <v>0.013399999</v>
      </c>
      <c r="I303" s="65">
        <v>0.006599999</v>
      </c>
      <c r="J303" s="68">
        <v>0.0104</v>
      </c>
      <c r="O303" s="64">
        <v>-8.200000763</v>
      </c>
      <c r="P303" s="12">
        <v>-0.0108</v>
      </c>
      <c r="Q303" s="12">
        <v>-0.082599992</v>
      </c>
      <c r="R303" s="12">
        <v>-0.033899992</v>
      </c>
      <c r="S303" s="12">
        <v>-0.008700022</v>
      </c>
      <c r="T303" s="12">
        <v>-0.0301</v>
      </c>
      <c r="U303" s="12">
        <v>0.0069</v>
      </c>
      <c r="V303" s="12">
        <v>-0.029400044</v>
      </c>
      <c r="W303" s="68">
        <v>0.012000001</v>
      </c>
    </row>
    <row r="304" customFormat="1" spans="2:23">
      <c r="B304" s="64">
        <v>-8</v>
      </c>
      <c r="C304" s="65">
        <v>-0.018300001</v>
      </c>
      <c r="D304" s="65">
        <v>-0.036600001</v>
      </c>
      <c r="E304" s="65">
        <v>-0.016599999</v>
      </c>
      <c r="F304" s="65">
        <v>0.012799945</v>
      </c>
      <c r="G304" s="65">
        <v>-0.010999926</v>
      </c>
      <c r="H304" s="65">
        <v>0.01559993</v>
      </c>
      <c r="I304" s="65">
        <v>0.01209993</v>
      </c>
      <c r="J304" s="68">
        <v>0.010299999</v>
      </c>
      <c r="O304" s="64">
        <v>-8.100000381</v>
      </c>
      <c r="P304" s="12">
        <v>-0.0017</v>
      </c>
      <c r="Q304" s="12">
        <v>-0.0748</v>
      </c>
      <c r="R304" s="12">
        <v>-0.0352</v>
      </c>
      <c r="S304" s="12">
        <v>-0.008400004</v>
      </c>
      <c r="T304" s="12">
        <v>-0.031</v>
      </c>
      <c r="U304" s="12">
        <v>0.0051</v>
      </c>
      <c r="V304" s="12">
        <v>-0.023000106</v>
      </c>
      <c r="W304" s="68">
        <v>0.001500001</v>
      </c>
    </row>
    <row r="305" customFormat="1" spans="2:23">
      <c r="B305" s="64">
        <v>-7.899999619</v>
      </c>
      <c r="C305" s="65">
        <v>-0.014800044</v>
      </c>
      <c r="D305" s="65">
        <v>-0.031200044</v>
      </c>
      <c r="E305" s="65">
        <v>-0.014099999</v>
      </c>
      <c r="F305" s="65">
        <v>0.009599999</v>
      </c>
      <c r="G305" s="65">
        <v>-0.009</v>
      </c>
      <c r="H305" s="65">
        <v>0.016699917</v>
      </c>
      <c r="I305" s="65">
        <v>0.009899917</v>
      </c>
      <c r="J305" s="68">
        <v>0.003999977</v>
      </c>
      <c r="O305" s="64">
        <v>-8</v>
      </c>
      <c r="P305" s="12">
        <v>0.001999978</v>
      </c>
      <c r="Q305" s="12">
        <v>-0.0697</v>
      </c>
      <c r="R305" s="12">
        <v>-0.0347</v>
      </c>
      <c r="S305" s="12">
        <v>-0.007500044</v>
      </c>
      <c r="T305" s="12">
        <v>-0.031699999</v>
      </c>
      <c r="U305" s="12">
        <v>0.005500001</v>
      </c>
      <c r="V305" s="12">
        <v>-0.029100053</v>
      </c>
      <c r="W305" s="68">
        <v>-0.000900015</v>
      </c>
    </row>
    <row r="306" customFormat="1" spans="2:23">
      <c r="B306" s="64">
        <v>-7.799999237</v>
      </c>
      <c r="C306" s="65">
        <v>-0.013300055</v>
      </c>
      <c r="D306" s="65">
        <v>-0.027400055</v>
      </c>
      <c r="E306" s="65">
        <v>-0.013999926</v>
      </c>
      <c r="F306" s="65">
        <v>0.00809993</v>
      </c>
      <c r="G306" s="65">
        <v>-0.011900001</v>
      </c>
      <c r="H306" s="65">
        <v>0.010499954</v>
      </c>
      <c r="I306" s="65">
        <v>0.011899954</v>
      </c>
      <c r="J306" s="68">
        <v>0.006899975</v>
      </c>
      <c r="O306" s="64">
        <v>-7.899999619</v>
      </c>
      <c r="P306" s="12">
        <v>0.004699996</v>
      </c>
      <c r="Q306" s="12">
        <v>-0.0659</v>
      </c>
      <c r="R306" s="12">
        <v>-0.029</v>
      </c>
      <c r="S306" s="12">
        <v>-0.009200106</v>
      </c>
      <c r="T306" s="12">
        <v>-0.038999999</v>
      </c>
      <c r="U306" s="12">
        <v>0.001900001</v>
      </c>
      <c r="V306" s="12">
        <v>-0.034500031</v>
      </c>
      <c r="W306" s="68">
        <v>-0.001800002</v>
      </c>
    </row>
    <row r="307" customFormat="1" spans="2:23">
      <c r="B307" s="64">
        <v>-7.700000763</v>
      </c>
      <c r="C307" s="65">
        <v>-0.015199926</v>
      </c>
      <c r="D307" s="65">
        <v>-0.024399926</v>
      </c>
      <c r="E307" s="65">
        <v>-0.011999955</v>
      </c>
      <c r="F307" s="65">
        <v>0.003799999</v>
      </c>
      <c r="G307" s="65">
        <v>-0.015000001</v>
      </c>
      <c r="H307" s="65">
        <v>0.011499975</v>
      </c>
      <c r="I307" s="65">
        <v>0.011899975</v>
      </c>
      <c r="J307" s="68">
        <v>-0.0003</v>
      </c>
      <c r="O307" s="64">
        <v>-7.799999237</v>
      </c>
      <c r="P307" s="12">
        <v>0.0085</v>
      </c>
      <c r="Q307" s="12">
        <v>-0.065899957</v>
      </c>
      <c r="R307" s="12">
        <v>-0.029099957</v>
      </c>
      <c r="S307" s="12">
        <v>-0.013999999</v>
      </c>
      <c r="T307" s="12">
        <v>-0.0382</v>
      </c>
      <c r="U307" s="12">
        <v>-0.0014</v>
      </c>
      <c r="V307" s="12">
        <v>-0.034900002</v>
      </c>
      <c r="W307" s="68">
        <v>-0.003</v>
      </c>
    </row>
    <row r="308" customFormat="1" spans="2:23">
      <c r="B308" s="64">
        <v>-7.600000381</v>
      </c>
      <c r="C308" s="65">
        <v>-0.0093</v>
      </c>
      <c r="D308" s="65">
        <v>-0.0239</v>
      </c>
      <c r="E308" s="65">
        <v>-0.01449993</v>
      </c>
      <c r="F308" s="65">
        <v>-0.002700023</v>
      </c>
      <c r="G308" s="65">
        <v>-0.014399999</v>
      </c>
      <c r="H308" s="65">
        <v>0.01009994</v>
      </c>
      <c r="I308" s="65">
        <v>0.01469994</v>
      </c>
      <c r="J308" s="68">
        <v>-0.005900001</v>
      </c>
      <c r="O308" s="64">
        <v>-7.700000763</v>
      </c>
      <c r="P308" s="12">
        <v>0.007500001</v>
      </c>
      <c r="Q308" s="12">
        <v>-0.064499895</v>
      </c>
      <c r="R308" s="12">
        <v>-0.033499895</v>
      </c>
      <c r="S308" s="12">
        <v>-0.017800015</v>
      </c>
      <c r="T308" s="12">
        <v>-0.0342</v>
      </c>
      <c r="U308" s="12">
        <v>-0.0009</v>
      </c>
      <c r="V308" s="12">
        <v>-0.033000056</v>
      </c>
      <c r="W308" s="68">
        <v>-0.008</v>
      </c>
    </row>
    <row r="309" customFormat="1" spans="2:23">
      <c r="B309" s="64">
        <v>-7.5</v>
      </c>
      <c r="C309" s="65">
        <v>-0.011800001</v>
      </c>
      <c r="D309" s="65">
        <v>-0.020000001</v>
      </c>
      <c r="E309" s="65">
        <v>-0.017800001</v>
      </c>
      <c r="F309" s="65">
        <v>-0.001700025</v>
      </c>
      <c r="G309" s="65">
        <v>-0.011</v>
      </c>
      <c r="H309" s="65">
        <v>0.008300025</v>
      </c>
      <c r="I309" s="65">
        <v>0.010800025</v>
      </c>
      <c r="J309" s="68">
        <v>-0.000999999</v>
      </c>
      <c r="O309" s="64">
        <v>-7.600000381</v>
      </c>
      <c r="P309" s="12">
        <v>0.001000001</v>
      </c>
      <c r="Q309" s="12">
        <v>-0.0616</v>
      </c>
      <c r="R309" s="12">
        <v>-0.0348</v>
      </c>
      <c r="S309" s="12">
        <v>-0.012900002</v>
      </c>
      <c r="T309" s="12">
        <v>-0.0372</v>
      </c>
      <c r="U309" s="12">
        <v>0.0039</v>
      </c>
      <c r="V309" s="12">
        <v>-0.031100072</v>
      </c>
      <c r="W309" s="68">
        <v>-0.0099</v>
      </c>
    </row>
    <row r="310" customFormat="1" spans="2:23">
      <c r="B310" s="64">
        <v>-7.399999619</v>
      </c>
      <c r="C310" s="65">
        <v>-0.018300023</v>
      </c>
      <c r="D310" s="65">
        <v>-0.020100023</v>
      </c>
      <c r="E310" s="65">
        <v>-0.014699999</v>
      </c>
      <c r="F310" s="65">
        <v>-0.00240006</v>
      </c>
      <c r="G310" s="65">
        <v>-0.013700001</v>
      </c>
      <c r="H310" s="65">
        <v>0.011300031</v>
      </c>
      <c r="I310" s="65">
        <v>0.011400031</v>
      </c>
      <c r="J310" s="68">
        <v>-0.000299964</v>
      </c>
      <c r="O310" s="64">
        <v>-7.5</v>
      </c>
      <c r="P310" s="12">
        <v>-0.000600015</v>
      </c>
      <c r="Q310" s="12">
        <v>-0.0606</v>
      </c>
      <c r="R310" s="12">
        <v>-0.0351</v>
      </c>
      <c r="S310" s="12">
        <v>-0.013400056</v>
      </c>
      <c r="T310" s="12">
        <v>-0.0391</v>
      </c>
      <c r="U310" s="12">
        <v>0.001</v>
      </c>
      <c r="V310" s="12">
        <v>-0.033399952</v>
      </c>
      <c r="W310" s="68">
        <v>-0.00660008</v>
      </c>
    </row>
    <row r="311" customFormat="1" spans="2:23">
      <c r="B311" s="64">
        <v>-7.299999237</v>
      </c>
      <c r="C311" s="65">
        <v>-0.018800025</v>
      </c>
      <c r="D311" s="65">
        <v>-0.016200025</v>
      </c>
      <c r="E311" s="65">
        <v>-0.015</v>
      </c>
      <c r="F311" s="65">
        <v>-0.004299975</v>
      </c>
      <c r="G311" s="65">
        <v>-0.012199999</v>
      </c>
      <c r="H311" s="65">
        <v>0.0118</v>
      </c>
      <c r="I311" s="65">
        <v>0.0128</v>
      </c>
      <c r="J311" s="68">
        <v>0.003399977</v>
      </c>
      <c r="O311" s="64">
        <v>-7.399999619</v>
      </c>
      <c r="P311" s="12">
        <v>0.001899998</v>
      </c>
      <c r="Q311" s="12">
        <v>-0.0602</v>
      </c>
      <c r="R311" s="12">
        <v>-0.0354</v>
      </c>
      <c r="S311" s="12">
        <v>-0.015400072</v>
      </c>
      <c r="T311" s="12">
        <v>-0.0413</v>
      </c>
      <c r="U311" s="12">
        <v>-0.0007</v>
      </c>
      <c r="V311" s="12">
        <v>-0.03100016</v>
      </c>
      <c r="W311" s="68">
        <v>-0.007300023</v>
      </c>
    </row>
    <row r="312" customFormat="1" spans="2:23">
      <c r="B312" s="64">
        <v>-7.200000763</v>
      </c>
      <c r="C312" s="65">
        <v>-0.0165</v>
      </c>
      <c r="D312" s="65">
        <v>-0.0163</v>
      </c>
      <c r="E312" s="65">
        <v>-0.015899941</v>
      </c>
      <c r="F312" s="65">
        <v>-0.003699999</v>
      </c>
      <c r="G312" s="65">
        <v>-0.011799927</v>
      </c>
      <c r="H312" s="65">
        <v>0.012299977</v>
      </c>
      <c r="I312" s="65">
        <v>0.012999977</v>
      </c>
      <c r="J312" s="68">
        <v>0.0011</v>
      </c>
      <c r="O312" s="64">
        <v>-7.299999237</v>
      </c>
      <c r="P312" s="12">
        <v>0.0028</v>
      </c>
      <c r="Q312" s="12">
        <v>-0.060899944</v>
      </c>
      <c r="R312" s="12">
        <v>-0.036399944</v>
      </c>
      <c r="S312" s="12">
        <v>-0.0208</v>
      </c>
      <c r="T312" s="12">
        <v>-0.0361</v>
      </c>
      <c r="U312" s="12">
        <v>-0.0002</v>
      </c>
      <c r="V312" s="12">
        <v>-0.033200023</v>
      </c>
      <c r="W312" s="68">
        <v>-0.0087</v>
      </c>
    </row>
    <row r="313" customFormat="1" spans="2:23">
      <c r="B313" s="64">
        <v>-7.100000381</v>
      </c>
      <c r="C313" s="65">
        <v>-0.017100001</v>
      </c>
      <c r="D313" s="65">
        <v>-0.019500001</v>
      </c>
      <c r="E313" s="65">
        <v>-0.012100025</v>
      </c>
      <c r="F313" s="65">
        <v>-0.004399964</v>
      </c>
      <c r="G313" s="65">
        <v>-0.010500001</v>
      </c>
      <c r="H313" s="65">
        <v>0.013899981</v>
      </c>
      <c r="I313" s="65">
        <v>0.008299981</v>
      </c>
      <c r="J313" s="68">
        <v>0.000699999</v>
      </c>
      <c r="O313" s="64">
        <v>-7.200000763</v>
      </c>
      <c r="P313" s="12">
        <v>-0.0011</v>
      </c>
      <c r="Q313" s="12">
        <v>-0.062099928</v>
      </c>
      <c r="R313" s="12">
        <v>-0.041099928</v>
      </c>
      <c r="S313" s="12">
        <v>-0.01970008</v>
      </c>
      <c r="T313" s="12">
        <v>-0.0383</v>
      </c>
      <c r="U313" s="12">
        <v>-0.003</v>
      </c>
      <c r="V313" s="12">
        <v>-0.03210001</v>
      </c>
      <c r="W313" s="68">
        <v>-0.0078</v>
      </c>
    </row>
    <row r="314" customFormat="1" spans="2:23">
      <c r="B314" s="64">
        <v>-7</v>
      </c>
      <c r="C314" s="65">
        <v>-0.015699999</v>
      </c>
      <c r="D314" s="65">
        <v>-0.017499999</v>
      </c>
      <c r="E314" s="65">
        <v>-0.015299927</v>
      </c>
      <c r="F314" s="65">
        <v>9.9977e-5</v>
      </c>
      <c r="G314" s="65">
        <v>-0.0112</v>
      </c>
      <c r="H314" s="65">
        <v>0.015199973</v>
      </c>
      <c r="I314" s="65">
        <v>0.007599973</v>
      </c>
      <c r="J314" s="68">
        <v>0.0011</v>
      </c>
      <c r="O314" s="64">
        <v>-7.100000381</v>
      </c>
      <c r="P314" s="12">
        <v>-0.0035</v>
      </c>
      <c r="Q314" s="12">
        <v>-0.0577</v>
      </c>
      <c r="R314" s="12">
        <v>-0.0387</v>
      </c>
      <c r="S314" s="12">
        <v>-0.024700023</v>
      </c>
      <c r="T314" s="12">
        <v>-0.0332</v>
      </c>
      <c r="U314" s="12">
        <v>-0.0034</v>
      </c>
      <c r="V314" s="12">
        <v>-0.028699996</v>
      </c>
      <c r="W314" s="68">
        <v>-0.0053</v>
      </c>
    </row>
    <row r="315" customFormat="1" spans="2:23">
      <c r="B315" s="64">
        <v>-6.899999619</v>
      </c>
      <c r="C315" s="65">
        <v>-0.015599964</v>
      </c>
      <c r="D315" s="65">
        <v>-0.014499964</v>
      </c>
      <c r="E315" s="65">
        <v>-0.011100001</v>
      </c>
      <c r="F315" s="65">
        <v>0.000999981</v>
      </c>
      <c r="G315" s="65">
        <v>-0.010900001</v>
      </c>
      <c r="H315" s="65">
        <v>0.012299953</v>
      </c>
      <c r="I315" s="65">
        <v>0.005399953</v>
      </c>
      <c r="J315" s="68">
        <v>-0.000500033</v>
      </c>
      <c r="O315" s="64">
        <v>-7</v>
      </c>
      <c r="P315" s="12">
        <v>0.00069992</v>
      </c>
      <c r="Q315" s="12">
        <v>-0.062</v>
      </c>
      <c r="R315" s="12">
        <v>-0.0391</v>
      </c>
      <c r="S315" s="12">
        <v>-0.02360001</v>
      </c>
      <c r="T315" s="12">
        <v>-0.0301</v>
      </c>
      <c r="U315" s="12">
        <v>-0.0029</v>
      </c>
      <c r="V315" s="12">
        <v>-0.027900006</v>
      </c>
      <c r="W315" s="68">
        <v>-0.006499981</v>
      </c>
    </row>
    <row r="316" customFormat="1" spans="2:23">
      <c r="B316" s="64">
        <v>-6.799999237</v>
      </c>
      <c r="C316" s="65">
        <v>-0.014900023</v>
      </c>
      <c r="D316" s="65">
        <v>-0.010100023</v>
      </c>
      <c r="E316" s="65">
        <v>-0.0086</v>
      </c>
      <c r="F316" s="65">
        <v>0.001099973</v>
      </c>
      <c r="G316" s="65">
        <v>-0.0123</v>
      </c>
      <c r="H316" s="65">
        <v>0.012699935</v>
      </c>
      <c r="I316" s="65">
        <v>0.007599935</v>
      </c>
      <c r="J316" s="68">
        <v>0.001500009</v>
      </c>
      <c r="O316" s="64">
        <v>-6.899999619</v>
      </c>
      <c r="P316" s="12">
        <v>-0.005100023</v>
      </c>
      <c r="Q316" s="12">
        <v>-0.0572</v>
      </c>
      <c r="R316" s="12">
        <v>-0.0369</v>
      </c>
      <c r="S316" s="12">
        <v>-0.021399996</v>
      </c>
      <c r="T316" s="12">
        <v>-0.0287</v>
      </c>
      <c r="U316" s="12">
        <v>-0.0045</v>
      </c>
      <c r="V316" s="12">
        <v>-0.027699962</v>
      </c>
      <c r="W316" s="68">
        <v>-0.004300055</v>
      </c>
    </row>
    <row r="317" customFormat="1" spans="2:23">
      <c r="B317" s="64">
        <v>-6.700000763</v>
      </c>
      <c r="C317" s="65">
        <v>-0.0139</v>
      </c>
      <c r="D317" s="65">
        <v>-0.0066</v>
      </c>
      <c r="E317" s="65">
        <v>-0.00809998</v>
      </c>
      <c r="F317" s="65">
        <v>0.0011</v>
      </c>
      <c r="G317" s="65">
        <v>-0.0135</v>
      </c>
      <c r="H317" s="65">
        <v>0.014000009</v>
      </c>
      <c r="I317" s="65">
        <v>0.007000009</v>
      </c>
      <c r="J317" s="68">
        <v>0.004300063</v>
      </c>
      <c r="O317" s="64">
        <v>-6.799999237</v>
      </c>
      <c r="P317" s="12">
        <v>-0.0055</v>
      </c>
      <c r="Q317" s="12">
        <v>-0.05339999</v>
      </c>
      <c r="R317" s="12">
        <v>-0.03569999</v>
      </c>
      <c r="S317" s="12">
        <v>-0.0191</v>
      </c>
      <c r="T317" s="12">
        <v>-0.0246</v>
      </c>
      <c r="U317" s="12">
        <v>-0.0051</v>
      </c>
      <c r="V317" s="12">
        <v>-0.026600055</v>
      </c>
      <c r="W317" s="68">
        <v>-0.0048</v>
      </c>
    </row>
    <row r="318" customFormat="1" spans="2:23">
      <c r="B318" s="64">
        <v>-6.600000381</v>
      </c>
      <c r="C318" s="65">
        <v>-0.012300001</v>
      </c>
      <c r="D318" s="65">
        <v>-0.003800001</v>
      </c>
      <c r="E318" s="65">
        <v>-0.007799974</v>
      </c>
      <c r="F318" s="65">
        <v>-0.001100033</v>
      </c>
      <c r="G318" s="65">
        <v>-0.011600001</v>
      </c>
      <c r="H318" s="65">
        <v>0.0151</v>
      </c>
      <c r="I318" s="65">
        <v>0.0058</v>
      </c>
      <c r="J318" s="68">
        <v>0.003700022</v>
      </c>
      <c r="O318" s="64">
        <v>-6.700000763</v>
      </c>
      <c r="P318" s="12">
        <v>-0.0029</v>
      </c>
      <c r="Q318" s="12">
        <v>-0.050000004</v>
      </c>
      <c r="R318" s="12">
        <v>-0.035400004</v>
      </c>
      <c r="S318" s="12">
        <v>-0.018699981</v>
      </c>
      <c r="T318" s="12">
        <v>-0.0203</v>
      </c>
      <c r="U318" s="12">
        <v>-0.0002</v>
      </c>
      <c r="V318" s="12">
        <v>-0.028300023</v>
      </c>
      <c r="W318" s="68">
        <v>-0.004600027</v>
      </c>
    </row>
    <row r="319" customFormat="1" spans="2:23">
      <c r="B319" s="64">
        <v>-6.5</v>
      </c>
      <c r="C319" s="65">
        <v>-0.0141</v>
      </c>
      <c r="D319" s="65">
        <v>-0.0034</v>
      </c>
      <c r="E319" s="65">
        <v>-0.0072</v>
      </c>
      <c r="F319" s="65">
        <v>0.001300009</v>
      </c>
      <c r="G319" s="65">
        <v>-0.004799937</v>
      </c>
      <c r="H319" s="65">
        <v>0.0135</v>
      </c>
      <c r="I319" s="65">
        <v>0.0064</v>
      </c>
      <c r="J319" s="68">
        <v>0.0035</v>
      </c>
      <c r="O319" s="64">
        <v>-6.600000381</v>
      </c>
      <c r="P319" s="12">
        <v>-0.0023</v>
      </c>
      <c r="Q319" s="12">
        <v>-0.0467</v>
      </c>
      <c r="R319" s="12">
        <v>-0.035</v>
      </c>
      <c r="S319" s="12">
        <v>-0.016800055</v>
      </c>
      <c r="T319" s="12">
        <v>-0.0233</v>
      </c>
      <c r="U319" s="12">
        <v>-0.005</v>
      </c>
      <c r="V319" s="12">
        <v>-0.028800053</v>
      </c>
      <c r="W319" s="68">
        <v>-0.0035</v>
      </c>
    </row>
    <row r="320" customFormat="1" spans="2:23">
      <c r="B320" s="64">
        <v>-6.399999619</v>
      </c>
      <c r="C320" s="65">
        <v>-0.013100033</v>
      </c>
      <c r="D320" s="65">
        <v>-0.005100033</v>
      </c>
      <c r="E320" s="65">
        <v>-0.008100001</v>
      </c>
      <c r="F320" s="65">
        <v>0.0007</v>
      </c>
      <c r="G320" s="65">
        <v>-0.000999978</v>
      </c>
      <c r="H320" s="65">
        <v>0.010299989</v>
      </c>
      <c r="I320" s="65">
        <v>0.004499989</v>
      </c>
      <c r="J320" s="68">
        <v>0.004700012</v>
      </c>
      <c r="O320" s="64">
        <v>-6.5</v>
      </c>
      <c r="P320" s="12">
        <v>-0.002199981</v>
      </c>
      <c r="Q320" s="12">
        <v>-0.0439</v>
      </c>
      <c r="R320" s="12">
        <v>-0.0317</v>
      </c>
      <c r="S320" s="12">
        <v>-0.018300023</v>
      </c>
      <c r="T320" s="12">
        <v>-0.022800027</v>
      </c>
      <c r="U320" s="12">
        <v>-0.003600027</v>
      </c>
      <c r="V320" s="12">
        <v>-0.028399977</v>
      </c>
      <c r="W320" s="68">
        <v>-0.002200023</v>
      </c>
    </row>
    <row r="321" customFormat="1" spans="2:23">
      <c r="B321" s="64">
        <v>-6.299999237</v>
      </c>
      <c r="C321" s="65">
        <v>-0.011999991</v>
      </c>
      <c r="D321" s="65">
        <v>-0.004099991</v>
      </c>
      <c r="E321" s="65">
        <v>-0.006999937</v>
      </c>
      <c r="F321" s="65">
        <v>0.0007</v>
      </c>
      <c r="G321" s="65">
        <v>-0.0017</v>
      </c>
      <c r="H321" s="65">
        <v>0.008100001</v>
      </c>
      <c r="I321" s="65">
        <v>0.006000001</v>
      </c>
      <c r="J321" s="68">
        <v>0.0052</v>
      </c>
      <c r="O321" s="64">
        <v>-6.399999619</v>
      </c>
      <c r="P321" s="12">
        <v>-5.52682e-8</v>
      </c>
      <c r="Q321" s="12">
        <v>-0.0445</v>
      </c>
      <c r="R321" s="12">
        <v>-0.0344</v>
      </c>
      <c r="S321" s="12">
        <v>-0.017300053</v>
      </c>
      <c r="T321" s="12">
        <v>-0.0195</v>
      </c>
      <c r="U321" s="12">
        <v>-0.0041</v>
      </c>
      <c r="V321" s="12">
        <v>-0.0239</v>
      </c>
      <c r="W321" s="68">
        <v>-0.0031</v>
      </c>
    </row>
    <row r="322" customFormat="1" spans="2:23">
      <c r="B322" s="64">
        <v>-6.200000763</v>
      </c>
      <c r="C322" s="65">
        <v>-0.010199937</v>
      </c>
      <c r="D322" s="65">
        <v>-0.002299937</v>
      </c>
      <c r="E322" s="65">
        <v>-0.003599953</v>
      </c>
      <c r="F322" s="65">
        <v>-0.0023</v>
      </c>
      <c r="G322" s="65">
        <v>-0.003999977</v>
      </c>
      <c r="H322" s="65">
        <v>0.0097</v>
      </c>
      <c r="I322" s="65">
        <v>0.0085</v>
      </c>
      <c r="J322" s="68">
        <v>0.002400095</v>
      </c>
      <c r="O322" s="64">
        <v>-6.299999237</v>
      </c>
      <c r="P322" s="12">
        <v>-0.0031</v>
      </c>
      <c r="Q322" s="12">
        <v>-0.0426</v>
      </c>
      <c r="R322" s="12">
        <v>-0.0294</v>
      </c>
      <c r="S322" s="12">
        <v>-0.0171</v>
      </c>
      <c r="T322" s="12">
        <v>-0.019600046</v>
      </c>
      <c r="U322" s="12">
        <v>-0.004500046</v>
      </c>
      <c r="V322" s="12">
        <v>-0.0253</v>
      </c>
      <c r="W322" s="68">
        <v>9.99657e-5</v>
      </c>
    </row>
    <row r="323" customFormat="1" spans="2:23">
      <c r="B323" s="64">
        <v>-6.100000381</v>
      </c>
      <c r="C323" s="65">
        <v>-0.005899978</v>
      </c>
      <c r="D323" s="65">
        <v>-0.003199978</v>
      </c>
      <c r="E323" s="65">
        <v>-0.004499939</v>
      </c>
      <c r="F323" s="65">
        <v>-0.001599988</v>
      </c>
      <c r="G323" s="65">
        <v>-0.002399971</v>
      </c>
      <c r="H323" s="65">
        <v>0.009500048</v>
      </c>
      <c r="I323" s="65">
        <v>0.006400048</v>
      </c>
      <c r="J323" s="68">
        <v>0.00040009</v>
      </c>
      <c r="O323" s="64">
        <v>-6.200000763</v>
      </c>
      <c r="P323" s="12">
        <v>-0.008100027</v>
      </c>
      <c r="Q323" s="12">
        <v>-0.040599992</v>
      </c>
      <c r="R323" s="12">
        <v>-0.026299992</v>
      </c>
      <c r="S323" s="12">
        <v>-0.010400023</v>
      </c>
      <c r="T323" s="12">
        <v>-0.020999969</v>
      </c>
      <c r="U323" s="12">
        <v>-0.005299969</v>
      </c>
      <c r="V323" s="12">
        <v>-0.023300017</v>
      </c>
      <c r="W323" s="68">
        <v>-0.002199977</v>
      </c>
    </row>
    <row r="324" customFormat="1" spans="2:23">
      <c r="B324" s="64">
        <v>-6</v>
      </c>
      <c r="C324" s="65">
        <v>-0.0049</v>
      </c>
      <c r="D324" s="65">
        <v>-0.0031</v>
      </c>
      <c r="E324" s="65">
        <v>-0.003599977</v>
      </c>
      <c r="F324" s="65">
        <v>-0.0005</v>
      </c>
      <c r="G324" s="65">
        <v>0.000200095</v>
      </c>
      <c r="H324" s="65">
        <v>0.0047</v>
      </c>
      <c r="I324" s="65">
        <v>0.0018</v>
      </c>
      <c r="J324" s="68">
        <v>-0.0026</v>
      </c>
      <c r="O324" s="64">
        <v>-6.100000381</v>
      </c>
      <c r="P324" s="12">
        <v>-0.0074</v>
      </c>
      <c r="Q324" s="12">
        <v>-0.034400046</v>
      </c>
      <c r="R324" s="12">
        <v>-0.023700046</v>
      </c>
      <c r="S324" s="12">
        <v>-0.0097</v>
      </c>
      <c r="T324" s="12">
        <v>-0.015300034</v>
      </c>
      <c r="U324" s="12">
        <v>-3.43323e-8</v>
      </c>
      <c r="V324" s="12">
        <v>-0.0192</v>
      </c>
      <c r="W324" s="68">
        <v>-0.0021</v>
      </c>
    </row>
    <row r="325" customFormat="1" spans="2:23">
      <c r="B325" s="64">
        <v>-5.900001526</v>
      </c>
      <c r="C325" s="65">
        <v>-0.005499977</v>
      </c>
      <c r="D325" s="65">
        <v>-0.002099977</v>
      </c>
      <c r="E325" s="65">
        <v>-0.003799943</v>
      </c>
      <c r="F325" s="65">
        <v>0.001700095</v>
      </c>
      <c r="G325" s="65">
        <v>-0.003399821</v>
      </c>
      <c r="H325" s="65">
        <v>0.0028</v>
      </c>
      <c r="I325" s="65">
        <v>-0.0038</v>
      </c>
      <c r="J325" s="68">
        <v>-0.00719992</v>
      </c>
      <c r="O325" s="64">
        <v>-6</v>
      </c>
      <c r="P325" s="12">
        <v>-0.006400046</v>
      </c>
      <c r="Q325" s="12">
        <v>-0.028999939</v>
      </c>
      <c r="R325" s="12">
        <v>-0.020799939</v>
      </c>
      <c r="S325" s="12">
        <v>-0.007300034</v>
      </c>
      <c r="T325" s="12">
        <v>-0.010399954</v>
      </c>
      <c r="U325" s="12">
        <v>-0.001499954</v>
      </c>
      <c r="V325" s="12">
        <v>-0.0178</v>
      </c>
      <c r="W325" s="68">
        <v>-0.002300057</v>
      </c>
    </row>
    <row r="326" customFormat="1" spans="2:23">
      <c r="B326" s="64">
        <v>-5.799999237</v>
      </c>
      <c r="C326" s="65">
        <v>-0.0037</v>
      </c>
      <c r="D326" s="65">
        <v>-0.0004</v>
      </c>
      <c r="E326" s="65">
        <v>-0.007299905</v>
      </c>
      <c r="F326" s="65">
        <v>0.0007</v>
      </c>
      <c r="G326" s="65">
        <v>-0.0072</v>
      </c>
      <c r="H326" s="65">
        <v>-0.0019</v>
      </c>
      <c r="I326" s="65">
        <v>-0.0064</v>
      </c>
      <c r="J326" s="68">
        <v>-0.0116</v>
      </c>
      <c r="O326" s="64">
        <v>-5.900001526</v>
      </c>
      <c r="P326" s="12">
        <v>-0.0065</v>
      </c>
      <c r="Q326" s="12">
        <v>-0.023700034</v>
      </c>
      <c r="R326" s="12">
        <v>-0.019200034</v>
      </c>
      <c r="S326" s="12">
        <v>-0.0087</v>
      </c>
      <c r="T326" s="12">
        <v>-0.0068</v>
      </c>
      <c r="U326" s="12">
        <v>-0.0018</v>
      </c>
      <c r="V326" s="12">
        <v>-0.0124</v>
      </c>
      <c r="W326" s="68">
        <v>0.0029</v>
      </c>
    </row>
    <row r="327" customFormat="1" spans="2:23">
      <c r="B327" s="64">
        <v>-5.700000763</v>
      </c>
      <c r="C327" s="65">
        <v>-0.006899905</v>
      </c>
      <c r="D327" s="65">
        <v>0.000500095</v>
      </c>
      <c r="E327" s="65">
        <v>-0.011199821</v>
      </c>
      <c r="F327" s="65">
        <v>-0.0007</v>
      </c>
      <c r="G327" s="65">
        <v>-0.01079992</v>
      </c>
      <c r="H327" s="65">
        <v>-0.0078</v>
      </c>
      <c r="I327" s="65">
        <v>-0.011</v>
      </c>
      <c r="J327" s="68">
        <v>-0.013799862</v>
      </c>
      <c r="O327" s="64">
        <v>-5.799999237</v>
      </c>
      <c r="P327" s="12">
        <v>-0.001800034</v>
      </c>
      <c r="Q327" s="12">
        <v>-0.021499954</v>
      </c>
      <c r="R327" s="12">
        <v>-0.018599954</v>
      </c>
      <c r="S327" s="12">
        <v>-0.0078</v>
      </c>
      <c r="T327" s="12">
        <v>-0.005600057</v>
      </c>
      <c r="U327" s="12">
        <v>-0.001500057</v>
      </c>
      <c r="V327" s="12">
        <v>-0.0056</v>
      </c>
      <c r="W327" s="68">
        <v>0.0012</v>
      </c>
    </row>
    <row r="328" customFormat="1" spans="2:23">
      <c r="B328" s="64">
        <v>-5.599998474</v>
      </c>
      <c r="C328" s="65">
        <v>-0.0074</v>
      </c>
      <c r="D328" s="65">
        <v>-0.0021</v>
      </c>
      <c r="E328" s="65">
        <v>-0.0162</v>
      </c>
      <c r="F328" s="65">
        <v>-0.0033</v>
      </c>
      <c r="G328" s="65">
        <v>-0.0129</v>
      </c>
      <c r="H328" s="65">
        <v>-0.0091</v>
      </c>
      <c r="I328" s="65">
        <v>-0.0114</v>
      </c>
      <c r="J328" s="68">
        <v>-0.012199859</v>
      </c>
      <c r="O328" s="64">
        <v>-5.700000763</v>
      </c>
      <c r="P328" s="12">
        <v>-0.0008</v>
      </c>
      <c r="Q328" s="12">
        <v>-0.0192</v>
      </c>
      <c r="R328" s="12">
        <v>-0.0156</v>
      </c>
      <c r="S328" s="12">
        <v>-0.0035</v>
      </c>
      <c r="T328" s="12">
        <v>0.001</v>
      </c>
      <c r="U328" s="12">
        <v>0.0021</v>
      </c>
      <c r="V328" s="12">
        <v>-0.000200084</v>
      </c>
      <c r="W328" s="68">
        <v>0.0004</v>
      </c>
    </row>
    <row r="329" customFormat="1" spans="2:23">
      <c r="B329" s="64">
        <v>-5.5</v>
      </c>
      <c r="C329" s="65">
        <v>-0.0096</v>
      </c>
      <c r="D329" s="65">
        <v>-0.0071</v>
      </c>
      <c r="E329" s="65">
        <v>-0.01689992</v>
      </c>
      <c r="F329" s="65">
        <v>-0.0092</v>
      </c>
      <c r="G329" s="65">
        <v>-0.012399862</v>
      </c>
      <c r="H329" s="65">
        <v>-0.011499859</v>
      </c>
      <c r="I329" s="65">
        <v>-0.009699859</v>
      </c>
      <c r="J329" s="68">
        <v>-0.006</v>
      </c>
      <c r="O329" s="64">
        <v>-5.599998474</v>
      </c>
      <c r="P329" s="12">
        <v>0.0029</v>
      </c>
      <c r="Q329" s="12">
        <v>-0.015100057</v>
      </c>
      <c r="R329" s="12">
        <v>-0.009700057</v>
      </c>
      <c r="S329" s="12">
        <v>0.0003</v>
      </c>
      <c r="T329" s="12">
        <v>0.0024</v>
      </c>
      <c r="U329" s="12">
        <v>0.0028</v>
      </c>
      <c r="V329" s="12">
        <v>-0.0008</v>
      </c>
      <c r="W329" s="68">
        <v>-0.0036</v>
      </c>
    </row>
    <row r="330" customFormat="1" spans="2:23">
      <c r="B330" s="64">
        <v>-5.400001526</v>
      </c>
      <c r="C330" s="65">
        <v>-0.00689992</v>
      </c>
      <c r="D330" s="65">
        <v>-0.00899992</v>
      </c>
      <c r="E330" s="65">
        <v>-0.018699825</v>
      </c>
      <c r="F330" s="65">
        <v>-0.009699862</v>
      </c>
      <c r="G330" s="65">
        <v>-0.0122</v>
      </c>
      <c r="H330" s="65">
        <v>-0.0062</v>
      </c>
      <c r="I330" s="65">
        <v>-0.0074</v>
      </c>
      <c r="J330" s="68">
        <v>-0.0026</v>
      </c>
      <c r="O330" s="64">
        <v>-5.5</v>
      </c>
      <c r="P330" s="12">
        <v>0.006299943</v>
      </c>
      <c r="Q330" s="12">
        <v>-0.00790013</v>
      </c>
      <c r="R330" s="12">
        <v>-0.00450013</v>
      </c>
      <c r="S330" s="12">
        <v>0.0014</v>
      </c>
      <c r="T330" s="12">
        <v>0.001000084</v>
      </c>
      <c r="U330" s="12">
        <v>0.000400084</v>
      </c>
      <c r="V330" s="12">
        <v>-0.0018</v>
      </c>
      <c r="W330" s="68">
        <v>-0.002799966</v>
      </c>
    </row>
    <row r="331" customFormat="1" spans="2:23">
      <c r="B331" s="64">
        <v>-5.299999237</v>
      </c>
      <c r="C331" s="65">
        <v>-0.0087</v>
      </c>
      <c r="D331" s="65">
        <v>-0.0108</v>
      </c>
      <c r="E331" s="65">
        <v>-0.017799862</v>
      </c>
      <c r="F331" s="65">
        <v>-0.011699859</v>
      </c>
      <c r="G331" s="65">
        <v>-0.006</v>
      </c>
      <c r="H331" s="65">
        <v>-0.001400046</v>
      </c>
      <c r="I331" s="65">
        <v>-0.004300046</v>
      </c>
      <c r="J331" s="68">
        <v>0.0004</v>
      </c>
      <c r="O331" s="64">
        <v>-5.400001526</v>
      </c>
      <c r="P331" s="12">
        <v>0.0086</v>
      </c>
      <c r="Q331" s="12">
        <v>-0.0071</v>
      </c>
      <c r="R331" s="12">
        <v>-0.0012</v>
      </c>
      <c r="S331" s="12">
        <v>-0.0021</v>
      </c>
      <c r="T331" s="12">
        <v>-0.0022</v>
      </c>
      <c r="U331" s="12">
        <v>-0.0008</v>
      </c>
      <c r="V331" s="12">
        <v>-0.0002</v>
      </c>
      <c r="W331" s="68">
        <v>0.0027</v>
      </c>
    </row>
    <row r="332" customFormat="1" spans="2:23">
      <c r="B332" s="64">
        <v>-5.200000763</v>
      </c>
      <c r="C332" s="65">
        <v>-0.008899862</v>
      </c>
      <c r="D332" s="65">
        <v>-0.012599862</v>
      </c>
      <c r="E332" s="65">
        <v>-0.0144</v>
      </c>
      <c r="F332" s="65">
        <v>-0.006</v>
      </c>
      <c r="G332" s="65">
        <v>-0.0027</v>
      </c>
      <c r="H332" s="65">
        <v>0.0012</v>
      </c>
      <c r="I332" s="65">
        <v>-0.0029</v>
      </c>
      <c r="J332" s="68">
        <v>0.0036</v>
      </c>
      <c r="O332" s="64">
        <v>-5.299999237</v>
      </c>
      <c r="P332" s="12">
        <v>0.008</v>
      </c>
      <c r="Q332" s="12">
        <v>-0.004599916</v>
      </c>
      <c r="R332" s="12">
        <v>-0.000899916</v>
      </c>
      <c r="S332" s="12">
        <v>-0.0018</v>
      </c>
      <c r="T332" s="12">
        <v>-0.002499966</v>
      </c>
      <c r="U332" s="12">
        <v>-0.000299966</v>
      </c>
      <c r="V332" s="12">
        <v>0.0023</v>
      </c>
      <c r="W332" s="68">
        <v>0.008400111</v>
      </c>
    </row>
    <row r="333" customFormat="1" spans="2:23">
      <c r="B333" s="64">
        <v>-5.099998474</v>
      </c>
      <c r="C333" s="65">
        <v>-0.012799859</v>
      </c>
      <c r="D333" s="65">
        <v>-0.011499859</v>
      </c>
      <c r="E333" s="65">
        <v>-0.006</v>
      </c>
      <c r="F333" s="65">
        <v>-0.002600046</v>
      </c>
      <c r="G333" s="65">
        <v>-0.0017</v>
      </c>
      <c r="H333" s="65">
        <v>0.001000012</v>
      </c>
      <c r="I333" s="65">
        <v>-0.000699988</v>
      </c>
      <c r="J333" s="68">
        <v>0.005800172</v>
      </c>
      <c r="O333" s="64">
        <v>-5.200000763</v>
      </c>
      <c r="P333" s="12">
        <v>0.0054</v>
      </c>
      <c r="Q333" s="12">
        <v>-0.0018</v>
      </c>
      <c r="R333" s="12">
        <v>-0.0001</v>
      </c>
      <c r="S333" s="12">
        <v>0.0004</v>
      </c>
      <c r="T333" s="12">
        <v>-0.002</v>
      </c>
      <c r="U333" s="12">
        <v>0.0002</v>
      </c>
      <c r="V333" s="12">
        <v>0.0081</v>
      </c>
      <c r="W333" s="68">
        <v>0.0071</v>
      </c>
    </row>
    <row r="334" customFormat="1" spans="2:23">
      <c r="B334" s="64">
        <v>-5</v>
      </c>
      <c r="C334" s="65">
        <v>-0.006</v>
      </c>
      <c r="D334" s="65">
        <v>-0.0054</v>
      </c>
      <c r="E334" s="65">
        <v>-0.0053</v>
      </c>
      <c r="F334" s="65">
        <v>-0.0019</v>
      </c>
      <c r="G334" s="65">
        <v>-0.0004</v>
      </c>
      <c r="H334" s="65">
        <v>0.001900172</v>
      </c>
      <c r="I334" s="65">
        <v>-0.001199828</v>
      </c>
      <c r="J334" s="68">
        <v>0.0106</v>
      </c>
      <c r="O334" s="64">
        <v>-5.099998474</v>
      </c>
      <c r="P334" s="12">
        <v>0.0041</v>
      </c>
      <c r="Q334" s="12">
        <v>0.001400034</v>
      </c>
      <c r="R334" s="12">
        <v>-0.001599966</v>
      </c>
      <c r="S334" s="12">
        <v>0.0014</v>
      </c>
      <c r="T334" s="12">
        <v>0.001100111</v>
      </c>
      <c r="U334" s="12">
        <v>0.003300111</v>
      </c>
      <c r="V334" s="12">
        <v>0.0081</v>
      </c>
      <c r="W334" s="68">
        <v>0.0062</v>
      </c>
    </row>
    <row r="335" customFormat="1" spans="2:23">
      <c r="B335" s="64">
        <v>-4.900001526</v>
      </c>
      <c r="C335" s="65">
        <v>-0.0048</v>
      </c>
      <c r="D335" s="65">
        <v>-0.0056</v>
      </c>
      <c r="E335" s="65">
        <v>-0.005100134</v>
      </c>
      <c r="F335" s="65">
        <v>-0.0006</v>
      </c>
      <c r="G335" s="65">
        <v>0.0029</v>
      </c>
      <c r="H335" s="65">
        <v>0.008</v>
      </c>
      <c r="I335" s="65">
        <v>0.003</v>
      </c>
      <c r="J335" s="68">
        <v>0.007900099</v>
      </c>
      <c r="O335" s="64">
        <v>-5</v>
      </c>
      <c r="P335" s="12">
        <v>0.004300034</v>
      </c>
      <c r="Q335" s="12">
        <v>0.007799973</v>
      </c>
      <c r="R335" s="12">
        <v>0.000499973</v>
      </c>
      <c r="S335" s="12">
        <v>0.002500111</v>
      </c>
      <c r="T335" s="12">
        <v>0.000300118</v>
      </c>
      <c r="U335" s="12">
        <v>0.001700118</v>
      </c>
      <c r="V335" s="12">
        <v>0.0071</v>
      </c>
      <c r="W335" s="68">
        <v>0.007000042</v>
      </c>
    </row>
    <row r="336" customFormat="1" spans="2:23">
      <c r="B336" s="64">
        <v>-4.799999237</v>
      </c>
      <c r="C336" s="65">
        <v>-0.0014</v>
      </c>
      <c r="D336" s="65">
        <v>-0.0047</v>
      </c>
      <c r="E336" s="65">
        <v>-0.0037</v>
      </c>
      <c r="F336" s="65">
        <v>0.000400172</v>
      </c>
      <c r="G336" s="65">
        <v>0.0055</v>
      </c>
      <c r="H336" s="65">
        <v>0.0056</v>
      </c>
      <c r="I336" s="65">
        <v>0.0044</v>
      </c>
      <c r="J336" s="68">
        <v>0.0092</v>
      </c>
      <c r="O336" s="64">
        <v>-4.900001526</v>
      </c>
      <c r="P336" s="12">
        <v>0.0086</v>
      </c>
      <c r="Q336" s="12">
        <v>0.011100111</v>
      </c>
      <c r="R336" s="12">
        <v>-0.000299889</v>
      </c>
      <c r="S336" s="12">
        <v>0.0002</v>
      </c>
      <c r="T336" s="12">
        <v>-0.004</v>
      </c>
      <c r="U336" s="12">
        <v>-0.0004</v>
      </c>
      <c r="V336" s="12">
        <v>0.008</v>
      </c>
      <c r="W336" s="68">
        <v>0.0084</v>
      </c>
    </row>
    <row r="337" customFormat="1" spans="2:23">
      <c r="B337" s="64">
        <v>-4.700000763</v>
      </c>
      <c r="C337" s="65">
        <v>0.0011</v>
      </c>
      <c r="D337" s="65">
        <v>-0.0042</v>
      </c>
      <c r="E337" s="65">
        <v>-0.0024</v>
      </c>
      <c r="F337" s="65">
        <v>0.0068</v>
      </c>
      <c r="G337" s="65">
        <v>0.004200099</v>
      </c>
      <c r="H337" s="65">
        <v>0.004</v>
      </c>
      <c r="I337" s="65">
        <v>0.0022</v>
      </c>
      <c r="J337" s="68">
        <v>0.0133</v>
      </c>
      <c r="O337" s="64">
        <v>-4.799999237</v>
      </c>
      <c r="P337" s="12">
        <v>0.012800111</v>
      </c>
      <c r="Q337" s="12">
        <v>0.010200118</v>
      </c>
      <c r="R337" s="12">
        <v>-0.003099882</v>
      </c>
      <c r="S337" s="12">
        <v>-0.0025</v>
      </c>
      <c r="T337" s="12">
        <v>-0.002499958</v>
      </c>
      <c r="U337" s="12">
        <v>-0.000399958</v>
      </c>
      <c r="V337" s="12">
        <v>0.0108</v>
      </c>
      <c r="W337" s="68">
        <v>0.011200026</v>
      </c>
    </row>
    <row r="338" customFormat="1" spans="2:23">
      <c r="B338" s="64">
        <v>-4.599998474</v>
      </c>
      <c r="C338" s="65">
        <v>0.001400172</v>
      </c>
      <c r="D338" s="65">
        <v>-0.002199828</v>
      </c>
      <c r="E338" s="65">
        <v>0.0023</v>
      </c>
      <c r="F338" s="65">
        <v>0.0056</v>
      </c>
      <c r="G338" s="65">
        <v>0.0033</v>
      </c>
      <c r="H338" s="65">
        <v>0.004599886</v>
      </c>
      <c r="I338" s="65">
        <v>0.003499886</v>
      </c>
      <c r="J338" s="68">
        <v>0.0177</v>
      </c>
      <c r="O338" s="64">
        <v>-4.700000763</v>
      </c>
      <c r="P338" s="12">
        <v>0.0106</v>
      </c>
      <c r="Q338" s="12">
        <v>0.0099</v>
      </c>
      <c r="R338" s="12">
        <v>-0.0046</v>
      </c>
      <c r="S338" s="12">
        <v>-0.0038</v>
      </c>
      <c r="T338" s="12">
        <v>-0.0017</v>
      </c>
      <c r="U338" s="12">
        <v>0.0034</v>
      </c>
      <c r="V338" s="12">
        <v>0.0141</v>
      </c>
      <c r="W338" s="68">
        <v>0.0129</v>
      </c>
    </row>
    <row r="339" customFormat="1" spans="2:23">
      <c r="B339" s="64">
        <v>-4.5</v>
      </c>
      <c r="C339" s="65">
        <v>0.0068</v>
      </c>
      <c r="D339" s="65">
        <v>0.0048</v>
      </c>
      <c r="E339" s="65">
        <v>0.001700099</v>
      </c>
      <c r="F339" s="65">
        <v>0.0024</v>
      </c>
      <c r="G339" s="65">
        <v>0.0096</v>
      </c>
      <c r="H339" s="65">
        <v>0.0022</v>
      </c>
      <c r="I339" s="65">
        <v>0.0023</v>
      </c>
      <c r="J339" s="68">
        <v>0.0196</v>
      </c>
      <c r="O339" s="64">
        <v>-4.599998474</v>
      </c>
      <c r="P339" s="12">
        <v>0.0088</v>
      </c>
      <c r="Q339" s="12">
        <v>0.009500042</v>
      </c>
      <c r="R339" s="12">
        <v>-0.005799958</v>
      </c>
      <c r="S339" s="12">
        <v>-0.0045</v>
      </c>
      <c r="T339" s="12">
        <v>-0.002799974</v>
      </c>
      <c r="U339" s="12">
        <v>0.001600026</v>
      </c>
      <c r="V339" s="12">
        <v>0.0143</v>
      </c>
      <c r="W339" s="68">
        <v>0.0157</v>
      </c>
    </row>
    <row r="340" customFormat="1" spans="2:23">
      <c r="B340" s="64">
        <v>-4.400001526</v>
      </c>
      <c r="C340" s="65">
        <v>0.009000099</v>
      </c>
      <c r="D340" s="65">
        <v>0.005800099</v>
      </c>
      <c r="E340" s="65">
        <v>-0.003099844</v>
      </c>
      <c r="F340" s="65">
        <v>0.0051</v>
      </c>
      <c r="G340" s="65">
        <v>0.009999962</v>
      </c>
      <c r="H340" s="65">
        <v>0.0012</v>
      </c>
      <c r="I340" s="65">
        <v>0.0011</v>
      </c>
      <c r="J340" s="68">
        <v>0.0205</v>
      </c>
      <c r="O340" s="64">
        <v>-4.5</v>
      </c>
      <c r="P340" s="12">
        <v>0.011800042</v>
      </c>
      <c r="Q340" s="12">
        <v>0.0125</v>
      </c>
      <c r="R340" s="12">
        <v>-0.0046</v>
      </c>
      <c r="S340" s="12">
        <v>-0.002199974</v>
      </c>
      <c r="T340" s="12">
        <v>-0.000900038</v>
      </c>
      <c r="U340" s="12">
        <v>0.002099962</v>
      </c>
      <c r="V340" s="12">
        <v>0.0175</v>
      </c>
      <c r="W340" s="68">
        <v>0.015899966</v>
      </c>
    </row>
    <row r="341" customFormat="1" spans="2:23">
      <c r="B341" s="64">
        <v>-4.299999237</v>
      </c>
      <c r="C341" s="65">
        <v>0.0083</v>
      </c>
      <c r="D341" s="65">
        <v>0.0039</v>
      </c>
      <c r="E341" s="65">
        <v>0.0013</v>
      </c>
      <c r="F341" s="65">
        <v>0.0112</v>
      </c>
      <c r="G341" s="65">
        <v>0.0117</v>
      </c>
      <c r="H341" s="65">
        <v>0.002300031</v>
      </c>
      <c r="I341" s="65">
        <v>-9.99695e-5</v>
      </c>
      <c r="J341" s="68">
        <v>0.02</v>
      </c>
      <c r="O341" s="64">
        <v>-4.400001526</v>
      </c>
      <c r="P341" s="12">
        <v>0.0105</v>
      </c>
      <c r="Q341" s="12">
        <v>0.014200026</v>
      </c>
      <c r="R341" s="12">
        <v>-0.003499974</v>
      </c>
      <c r="S341" s="12">
        <v>0.0008</v>
      </c>
      <c r="T341" s="12">
        <v>0.0059</v>
      </c>
      <c r="U341" s="12">
        <v>0.0047</v>
      </c>
      <c r="V341" s="12">
        <v>0.017</v>
      </c>
      <c r="W341" s="68">
        <v>0.0172</v>
      </c>
    </row>
    <row r="342" customFormat="1" spans="2:23">
      <c r="B342" s="64">
        <v>-4.200000763</v>
      </c>
      <c r="C342" s="65">
        <v>0.013</v>
      </c>
      <c r="D342" s="65">
        <v>0.007</v>
      </c>
      <c r="E342" s="65">
        <v>0.003099962</v>
      </c>
      <c r="F342" s="65">
        <v>0.0131</v>
      </c>
      <c r="G342" s="65">
        <v>0.013</v>
      </c>
      <c r="H342" s="65">
        <v>-9.99997e-5</v>
      </c>
      <c r="I342" s="65">
        <v>-0.0027</v>
      </c>
      <c r="J342" s="68">
        <v>0.0222</v>
      </c>
      <c r="O342" s="64">
        <v>-4.299999237</v>
      </c>
      <c r="P342" s="12">
        <v>0.008800026</v>
      </c>
      <c r="Q342" s="12">
        <v>0.016199962</v>
      </c>
      <c r="R342" s="12">
        <v>-0.000700038</v>
      </c>
      <c r="S342" s="12">
        <v>0.0048</v>
      </c>
      <c r="T342" s="12">
        <v>0.007999966</v>
      </c>
      <c r="U342" s="12">
        <v>0.002399966</v>
      </c>
      <c r="V342" s="12">
        <v>0.0132</v>
      </c>
      <c r="W342" s="68">
        <v>0.0225</v>
      </c>
    </row>
    <row r="343" customFormat="1" spans="2:23">
      <c r="B343" s="64">
        <v>-4.099998474</v>
      </c>
      <c r="C343" s="65">
        <v>0.0152</v>
      </c>
      <c r="D343" s="65">
        <v>0.0067</v>
      </c>
      <c r="E343" s="65">
        <v>0.0019</v>
      </c>
      <c r="F343" s="65">
        <v>0.017700031</v>
      </c>
      <c r="G343" s="65">
        <v>0.0147</v>
      </c>
      <c r="H343" s="65">
        <v>0.003799924</v>
      </c>
      <c r="I343" s="65">
        <v>-0.004600076</v>
      </c>
      <c r="J343" s="68">
        <v>0.022900034</v>
      </c>
      <c r="O343" s="64">
        <v>-4.200000763</v>
      </c>
      <c r="P343" s="12">
        <v>0.0137</v>
      </c>
      <c r="Q343" s="12">
        <v>0.0221</v>
      </c>
      <c r="R343" s="12">
        <v>0.004</v>
      </c>
      <c r="S343" s="12">
        <v>0.0053</v>
      </c>
      <c r="T343" s="12">
        <v>0.009</v>
      </c>
      <c r="U343" s="12">
        <v>0.0077</v>
      </c>
      <c r="V343" s="12">
        <v>0.016299996</v>
      </c>
      <c r="W343" s="68">
        <v>0.022499954</v>
      </c>
    </row>
    <row r="344" customFormat="1" spans="2:23">
      <c r="B344" s="64">
        <v>-4</v>
      </c>
      <c r="C344" s="65">
        <v>0.0152</v>
      </c>
      <c r="D344" s="65">
        <v>0.0078</v>
      </c>
      <c r="E344" s="65">
        <v>0.0006</v>
      </c>
      <c r="F344" s="65">
        <v>0.0226</v>
      </c>
      <c r="G344" s="65">
        <v>0.02</v>
      </c>
      <c r="H344" s="65">
        <v>0.002500034</v>
      </c>
      <c r="I344" s="65">
        <v>-0.008699966</v>
      </c>
      <c r="J344" s="68">
        <v>0.0218</v>
      </c>
      <c r="O344" s="64">
        <v>-4.099998474</v>
      </c>
      <c r="P344" s="12">
        <v>0.013</v>
      </c>
      <c r="Q344" s="12">
        <v>0.025399966</v>
      </c>
      <c r="R344" s="12">
        <v>0.001099966</v>
      </c>
      <c r="S344" s="12">
        <v>0.0045</v>
      </c>
      <c r="T344" s="12">
        <v>0.0093</v>
      </c>
      <c r="U344" s="12">
        <v>0.0086</v>
      </c>
      <c r="V344" s="12">
        <v>0.014099954</v>
      </c>
      <c r="W344" s="68">
        <v>0.0203</v>
      </c>
    </row>
    <row r="345" customFormat="1" spans="2:23">
      <c r="B345" s="64">
        <v>-3.900001526</v>
      </c>
      <c r="C345" s="65">
        <v>0.0197</v>
      </c>
      <c r="D345" s="65">
        <v>0.0098</v>
      </c>
      <c r="E345" s="65">
        <v>0.00379997</v>
      </c>
      <c r="F345" s="65">
        <v>0.022</v>
      </c>
      <c r="G345" s="65">
        <v>0.0206</v>
      </c>
      <c r="H345" s="65">
        <v>0.0028</v>
      </c>
      <c r="I345" s="65">
        <v>-0.0045</v>
      </c>
      <c r="J345" s="68">
        <v>0.0194</v>
      </c>
      <c r="O345" s="64">
        <v>-4</v>
      </c>
      <c r="P345" s="12">
        <v>0.012999966</v>
      </c>
      <c r="Q345" s="12">
        <v>0.029099973</v>
      </c>
      <c r="R345" s="12">
        <v>0.004899973</v>
      </c>
      <c r="S345" s="12">
        <v>0.0119</v>
      </c>
      <c r="T345" s="12">
        <v>0.0094</v>
      </c>
      <c r="U345" s="12">
        <v>0.0113</v>
      </c>
      <c r="V345" s="12">
        <v>0.0136</v>
      </c>
      <c r="W345" s="68">
        <v>0.0208</v>
      </c>
    </row>
    <row r="346" customFormat="1" spans="2:23">
      <c r="B346" s="64">
        <v>-3.799999237</v>
      </c>
      <c r="C346" s="65">
        <v>0.0206</v>
      </c>
      <c r="D346" s="65">
        <v>0.0138</v>
      </c>
      <c r="E346" s="65">
        <v>0.0077</v>
      </c>
      <c r="F346" s="65">
        <v>0.019500034</v>
      </c>
      <c r="G346" s="65">
        <v>0.0247</v>
      </c>
      <c r="H346" s="65">
        <v>0.001599966</v>
      </c>
      <c r="I346" s="65">
        <v>-0.002700034</v>
      </c>
      <c r="J346" s="68">
        <v>0.0179</v>
      </c>
      <c r="O346" s="64">
        <v>-3.900001526</v>
      </c>
      <c r="P346" s="12">
        <v>0.0146</v>
      </c>
      <c r="Q346" s="12">
        <v>0.0337</v>
      </c>
      <c r="R346" s="12">
        <v>0.0031</v>
      </c>
      <c r="S346" s="12">
        <v>0.015099954</v>
      </c>
      <c r="T346" s="12">
        <v>0.0073</v>
      </c>
      <c r="U346" s="12">
        <v>0.0091</v>
      </c>
      <c r="V346" s="12">
        <v>0.017299935</v>
      </c>
      <c r="W346" s="68">
        <v>0.0179</v>
      </c>
    </row>
    <row r="347" customFormat="1" spans="2:23">
      <c r="B347" s="64">
        <v>-3.700000763</v>
      </c>
      <c r="C347" s="65">
        <v>0.0225</v>
      </c>
      <c r="D347" s="65">
        <v>0.0103</v>
      </c>
      <c r="E347" s="65">
        <v>0.0087</v>
      </c>
      <c r="F347" s="65">
        <v>0.0209</v>
      </c>
      <c r="G347" s="65">
        <v>0.0273</v>
      </c>
      <c r="H347" s="65">
        <v>0.0033</v>
      </c>
      <c r="I347" s="65">
        <v>-0.0013</v>
      </c>
      <c r="J347" s="68">
        <v>0.0175</v>
      </c>
      <c r="O347" s="64">
        <v>-3.799999237</v>
      </c>
      <c r="P347" s="12">
        <v>0.0185</v>
      </c>
      <c r="Q347" s="12">
        <v>0.036</v>
      </c>
      <c r="R347" s="12">
        <v>0.0025</v>
      </c>
      <c r="S347" s="12">
        <v>0.0114</v>
      </c>
      <c r="T347" s="12">
        <v>0.0098</v>
      </c>
      <c r="U347" s="12">
        <v>0.0053</v>
      </c>
      <c r="V347" s="12">
        <v>0.0155</v>
      </c>
      <c r="W347" s="68">
        <v>0.021</v>
      </c>
    </row>
    <row r="348" customFormat="1" spans="2:23">
      <c r="B348" s="64">
        <v>-3.599998474</v>
      </c>
      <c r="C348" s="65">
        <v>0.022300034</v>
      </c>
      <c r="D348" s="65">
        <v>0.008900034</v>
      </c>
      <c r="E348" s="65">
        <v>0.0106</v>
      </c>
      <c r="F348" s="65">
        <v>0.022899966</v>
      </c>
      <c r="G348" s="65">
        <v>0.0245</v>
      </c>
      <c r="H348" s="65">
        <v>-0.000699958</v>
      </c>
      <c r="I348" s="65">
        <v>-0.001199958</v>
      </c>
      <c r="J348" s="68">
        <v>0.016500023</v>
      </c>
      <c r="O348" s="64">
        <v>-3.700000763</v>
      </c>
      <c r="P348" s="12">
        <v>0.014199954</v>
      </c>
      <c r="Q348" s="12">
        <v>0.0346</v>
      </c>
      <c r="R348" s="12">
        <v>0.0017</v>
      </c>
      <c r="S348" s="12">
        <v>0.009799935</v>
      </c>
      <c r="T348" s="12">
        <v>0.0066</v>
      </c>
      <c r="U348" s="12">
        <v>0.0032</v>
      </c>
      <c r="V348" s="12">
        <v>0.014699905</v>
      </c>
      <c r="W348" s="68">
        <v>0.018600027</v>
      </c>
    </row>
    <row r="349" customFormat="1" spans="2:23">
      <c r="B349" s="64">
        <v>-3.5</v>
      </c>
      <c r="C349" s="65">
        <v>0.0226</v>
      </c>
      <c r="D349" s="65">
        <v>0.0094</v>
      </c>
      <c r="E349" s="65">
        <v>0.0135</v>
      </c>
      <c r="F349" s="65">
        <v>0.0225</v>
      </c>
      <c r="G349" s="65">
        <v>0.0256</v>
      </c>
      <c r="H349" s="65">
        <v>2.29993e-8</v>
      </c>
      <c r="I349" s="65">
        <v>0.002000023</v>
      </c>
      <c r="J349" s="68">
        <v>0.0218</v>
      </c>
      <c r="O349" s="64">
        <v>-3.599998474</v>
      </c>
      <c r="P349" s="12">
        <v>0.008</v>
      </c>
      <c r="Q349" s="12">
        <v>0.037</v>
      </c>
      <c r="R349" s="12">
        <v>0.0039</v>
      </c>
      <c r="S349" s="12">
        <v>0.0063</v>
      </c>
      <c r="T349" s="12">
        <v>0.0128</v>
      </c>
      <c r="U349" s="12">
        <v>0.0038</v>
      </c>
      <c r="V349" s="12">
        <v>0.012400027</v>
      </c>
      <c r="W349" s="68">
        <v>0.0187</v>
      </c>
    </row>
    <row r="350" customFormat="1" spans="2:23">
      <c r="B350" s="64">
        <v>-3.400001526</v>
      </c>
      <c r="C350" s="65">
        <v>0.0228</v>
      </c>
      <c r="D350" s="65">
        <v>0.0088</v>
      </c>
      <c r="E350" s="65">
        <v>0.013500034</v>
      </c>
      <c r="F350" s="65">
        <v>0.0207</v>
      </c>
      <c r="G350" s="65">
        <v>0.0273</v>
      </c>
      <c r="H350" s="65">
        <v>0.0055</v>
      </c>
      <c r="I350" s="65">
        <v>0.0116</v>
      </c>
      <c r="J350" s="68">
        <v>0.024599874</v>
      </c>
      <c r="O350" s="64">
        <v>-3.5</v>
      </c>
      <c r="P350" s="12">
        <v>0.0071</v>
      </c>
      <c r="Q350" s="12">
        <v>0.032600065</v>
      </c>
      <c r="R350" s="12">
        <v>0.004500065</v>
      </c>
      <c r="S350" s="12">
        <v>0.0094</v>
      </c>
      <c r="T350" s="12">
        <v>0.0117</v>
      </c>
      <c r="U350" s="12">
        <v>0.0041</v>
      </c>
      <c r="V350" s="12">
        <v>0.0069</v>
      </c>
      <c r="W350" s="68">
        <v>0.0277</v>
      </c>
    </row>
    <row r="351" customFormat="1" spans="2:23">
      <c r="B351" s="64">
        <v>-3.299999237</v>
      </c>
      <c r="C351" s="65">
        <v>0.0228</v>
      </c>
      <c r="D351" s="65">
        <v>0.0058</v>
      </c>
      <c r="E351" s="65">
        <v>0.0152</v>
      </c>
      <c r="F351" s="65">
        <v>0.022600023</v>
      </c>
      <c r="G351" s="65">
        <v>0.029</v>
      </c>
      <c r="H351" s="65">
        <v>0.0071</v>
      </c>
      <c r="I351" s="65">
        <v>0.021</v>
      </c>
      <c r="J351" s="68">
        <v>0.0303</v>
      </c>
      <c r="O351" s="64">
        <v>-3.400001526</v>
      </c>
      <c r="P351" s="12">
        <v>0.0019</v>
      </c>
      <c r="Q351" s="12">
        <v>0.0386</v>
      </c>
      <c r="R351" s="12">
        <v>0.0087</v>
      </c>
      <c r="S351" s="12">
        <v>0.006900027</v>
      </c>
      <c r="T351" s="12">
        <v>0.0131</v>
      </c>
      <c r="U351" s="12">
        <v>0.0029</v>
      </c>
      <c r="V351" s="12">
        <v>0.018300015</v>
      </c>
      <c r="W351" s="68">
        <v>0.0309</v>
      </c>
    </row>
    <row r="352" customFormat="1" spans="2:23">
      <c r="B352" s="64">
        <v>-3.200000763</v>
      </c>
      <c r="C352" s="65">
        <v>0.0249</v>
      </c>
      <c r="D352" s="65">
        <v>0.0066</v>
      </c>
      <c r="E352" s="65">
        <v>0.014</v>
      </c>
      <c r="F352" s="65">
        <v>0.0343</v>
      </c>
      <c r="G352" s="65">
        <v>0.030399874</v>
      </c>
      <c r="H352" s="65">
        <v>0.0055</v>
      </c>
      <c r="I352" s="65">
        <v>0.0191</v>
      </c>
      <c r="J352" s="68">
        <v>0.027399977</v>
      </c>
      <c r="O352" s="64">
        <v>-3.299999237</v>
      </c>
      <c r="P352" s="12">
        <v>0.0013</v>
      </c>
      <c r="Q352" s="12">
        <v>0.0383</v>
      </c>
      <c r="R352" s="12">
        <v>0.0019</v>
      </c>
      <c r="S352" s="12">
        <v>0.0077</v>
      </c>
      <c r="T352" s="12">
        <v>0.0251</v>
      </c>
      <c r="U352" s="12">
        <v>0.01</v>
      </c>
      <c r="V352" s="12">
        <v>0.0247</v>
      </c>
      <c r="W352" s="68">
        <v>0.0273</v>
      </c>
    </row>
    <row r="353" customFormat="1" spans="2:23">
      <c r="B353" s="64">
        <v>-3.099998474</v>
      </c>
      <c r="C353" s="65">
        <v>0.026600023</v>
      </c>
      <c r="D353" s="65">
        <v>0.004400023</v>
      </c>
      <c r="E353" s="65">
        <v>0.0152</v>
      </c>
      <c r="F353" s="65">
        <v>0.0393</v>
      </c>
      <c r="G353" s="65">
        <v>0.0349</v>
      </c>
      <c r="H353" s="65">
        <v>0.0011</v>
      </c>
      <c r="I353" s="65">
        <v>0.0211</v>
      </c>
      <c r="J353" s="68">
        <v>0.0345</v>
      </c>
      <c r="O353" s="64">
        <v>-3.200000763</v>
      </c>
      <c r="P353" s="12">
        <v>-0.001799973</v>
      </c>
      <c r="Q353" s="12">
        <v>0.039</v>
      </c>
      <c r="R353" s="12">
        <v>0.0029</v>
      </c>
      <c r="S353" s="12">
        <v>0.017700015</v>
      </c>
      <c r="T353" s="12">
        <v>0.0256</v>
      </c>
      <c r="U353" s="12">
        <v>0.012</v>
      </c>
      <c r="V353" s="12">
        <v>0.026700091</v>
      </c>
      <c r="W353" s="68">
        <v>0.033400183</v>
      </c>
    </row>
    <row r="354" customFormat="1" spans="2:23">
      <c r="B354" s="64">
        <v>-3</v>
      </c>
      <c r="C354" s="65">
        <v>0.0291</v>
      </c>
      <c r="D354" s="65">
        <v>0.0117</v>
      </c>
      <c r="E354" s="65">
        <v>0.019399874</v>
      </c>
      <c r="F354" s="65">
        <v>0.0425</v>
      </c>
      <c r="G354" s="65">
        <v>0.037799977</v>
      </c>
      <c r="H354" s="65">
        <v>0.0094</v>
      </c>
      <c r="I354" s="65">
        <v>0.0242</v>
      </c>
      <c r="J354" s="68">
        <v>0.0429</v>
      </c>
      <c r="O354" s="64">
        <v>-3.099998474</v>
      </c>
      <c r="P354" s="12">
        <v>-0.0023</v>
      </c>
      <c r="Q354" s="12">
        <v>0.047</v>
      </c>
      <c r="R354" s="12">
        <v>0.0145</v>
      </c>
      <c r="S354" s="12">
        <v>0.0197</v>
      </c>
      <c r="T354" s="12">
        <v>0.0246</v>
      </c>
      <c r="U354" s="12">
        <v>0.0104</v>
      </c>
      <c r="V354" s="12">
        <v>0.029800183</v>
      </c>
      <c r="W354" s="68">
        <v>0.0439</v>
      </c>
    </row>
    <row r="355" customFormat="1" spans="2:23">
      <c r="B355" s="64">
        <v>-2.900001526</v>
      </c>
      <c r="C355" s="65">
        <v>0.035799874</v>
      </c>
      <c r="D355" s="65">
        <v>0.009799874</v>
      </c>
      <c r="E355" s="65">
        <v>0.019999908</v>
      </c>
      <c r="F355" s="65">
        <v>0.045299977</v>
      </c>
      <c r="G355" s="65">
        <v>0.049299771</v>
      </c>
      <c r="H355" s="65">
        <v>0.017</v>
      </c>
      <c r="I355" s="65">
        <v>0.029</v>
      </c>
      <c r="J355" s="68">
        <v>0.057099817</v>
      </c>
      <c r="O355" s="64">
        <v>-3</v>
      </c>
      <c r="P355" s="12">
        <v>0.0064</v>
      </c>
      <c r="Q355" s="12">
        <v>0.046599985</v>
      </c>
      <c r="R355" s="12">
        <v>0.016799985</v>
      </c>
      <c r="S355" s="12">
        <v>0.0219</v>
      </c>
      <c r="T355" s="12">
        <v>0.0345</v>
      </c>
      <c r="U355" s="12">
        <v>0.0063</v>
      </c>
      <c r="V355" s="12">
        <v>0.0307</v>
      </c>
      <c r="W355" s="68">
        <v>0.048999999</v>
      </c>
    </row>
    <row r="356" customFormat="1" spans="2:23">
      <c r="B356" s="64">
        <v>-2.799999237</v>
      </c>
      <c r="C356" s="65">
        <v>0.0355</v>
      </c>
      <c r="D356" s="65">
        <v>0.0115</v>
      </c>
      <c r="E356" s="65">
        <v>0.019299977</v>
      </c>
      <c r="F356" s="65">
        <v>0.0569</v>
      </c>
      <c r="G356" s="65">
        <v>0.0527</v>
      </c>
      <c r="H356" s="65">
        <v>0.022399999</v>
      </c>
      <c r="I356" s="65">
        <v>0.034899999</v>
      </c>
      <c r="J356" s="68">
        <v>0.0532</v>
      </c>
      <c r="O356" s="64">
        <v>-2.900001526</v>
      </c>
      <c r="P356" s="12">
        <v>0.0054</v>
      </c>
      <c r="Q356" s="12">
        <v>0.0513</v>
      </c>
      <c r="R356" s="12">
        <v>0.0193</v>
      </c>
      <c r="S356" s="12">
        <v>0.027500183</v>
      </c>
      <c r="T356" s="12">
        <v>0.0394</v>
      </c>
      <c r="U356" s="12">
        <v>0.0115</v>
      </c>
      <c r="V356" s="12">
        <v>0.036899901</v>
      </c>
      <c r="W356" s="68">
        <v>0.0477</v>
      </c>
    </row>
    <row r="357" customFormat="1" spans="2:23">
      <c r="B357" s="64">
        <v>-2.700000763</v>
      </c>
      <c r="C357" s="65">
        <v>0.038699977</v>
      </c>
      <c r="D357" s="65">
        <v>0.012599977</v>
      </c>
      <c r="E357" s="65">
        <v>0.025499771</v>
      </c>
      <c r="F357" s="65">
        <v>0.0662</v>
      </c>
      <c r="G357" s="65">
        <v>0.061899817</v>
      </c>
      <c r="H357" s="65">
        <v>0.0245</v>
      </c>
      <c r="I357" s="65">
        <v>0.031</v>
      </c>
      <c r="J357" s="68">
        <v>0.052200046</v>
      </c>
      <c r="O357" s="64">
        <v>-2.799999237</v>
      </c>
      <c r="P357" s="12">
        <v>0.0001</v>
      </c>
      <c r="Q357" s="12">
        <v>0.0584</v>
      </c>
      <c r="R357" s="12">
        <v>0.0207</v>
      </c>
      <c r="S357" s="12">
        <v>0.0342</v>
      </c>
      <c r="T357" s="12">
        <v>0.045899999</v>
      </c>
      <c r="U357" s="12">
        <v>0.013499999</v>
      </c>
      <c r="V357" s="12">
        <v>0.0358</v>
      </c>
      <c r="W357" s="68">
        <v>0.045600122</v>
      </c>
    </row>
    <row r="358" customFormat="1" spans="2:23">
      <c r="B358" s="64">
        <v>-2.599998474</v>
      </c>
      <c r="C358" s="65">
        <v>0.0479</v>
      </c>
      <c r="D358" s="65">
        <v>0.0216</v>
      </c>
      <c r="E358" s="65">
        <v>0.0278</v>
      </c>
      <c r="F358" s="65">
        <v>0.072199999</v>
      </c>
      <c r="G358" s="65">
        <v>0.0611</v>
      </c>
      <c r="H358" s="65">
        <v>0.0227</v>
      </c>
      <c r="I358" s="65">
        <v>0.0365</v>
      </c>
      <c r="J358" s="68">
        <v>0.0532</v>
      </c>
      <c r="O358" s="64">
        <v>-2.700000763</v>
      </c>
      <c r="P358" s="12">
        <v>0.005800183</v>
      </c>
      <c r="Q358" s="12">
        <v>0.0684</v>
      </c>
      <c r="R358" s="12">
        <v>0.0299</v>
      </c>
      <c r="S358" s="12">
        <v>0.034899901</v>
      </c>
      <c r="T358" s="12">
        <v>0.0411</v>
      </c>
      <c r="U358" s="12">
        <v>0.0075</v>
      </c>
      <c r="V358" s="12">
        <v>0.037499999</v>
      </c>
      <c r="W358" s="68">
        <v>0.043499999</v>
      </c>
    </row>
    <row r="359" customFormat="1" spans="2:23">
      <c r="B359" s="64">
        <v>-2.5</v>
      </c>
      <c r="C359" s="65">
        <v>0.0584</v>
      </c>
      <c r="D359" s="65">
        <v>0.0235</v>
      </c>
      <c r="E359" s="65">
        <v>0.033599817</v>
      </c>
      <c r="F359" s="65">
        <v>0.0744</v>
      </c>
      <c r="G359" s="65">
        <v>0.058000046</v>
      </c>
      <c r="H359" s="65">
        <v>0.0178</v>
      </c>
      <c r="I359" s="65">
        <v>0.0343</v>
      </c>
      <c r="J359" s="68">
        <v>0.0524</v>
      </c>
      <c r="O359" s="64">
        <v>-2.599998474</v>
      </c>
      <c r="P359" s="12">
        <v>0.0111</v>
      </c>
      <c r="Q359" s="12">
        <v>0.075399999</v>
      </c>
      <c r="R359" s="12">
        <v>0.033099999</v>
      </c>
      <c r="S359" s="12">
        <v>0.0349</v>
      </c>
      <c r="T359" s="12">
        <v>0.040500122</v>
      </c>
      <c r="U359" s="12">
        <v>0.008300122</v>
      </c>
      <c r="V359" s="12">
        <v>0.037299999</v>
      </c>
      <c r="W359" s="68">
        <v>0.0428</v>
      </c>
    </row>
    <row r="360" customFormat="1" spans="2:23">
      <c r="B360" s="64">
        <v>-2.400001526</v>
      </c>
      <c r="C360" s="65">
        <v>0.063699817</v>
      </c>
      <c r="D360" s="65">
        <v>0.029299817</v>
      </c>
      <c r="E360" s="65">
        <v>0.03070008</v>
      </c>
      <c r="F360" s="65">
        <v>0.076400046</v>
      </c>
      <c r="G360" s="65">
        <v>0.063800008</v>
      </c>
      <c r="H360" s="65">
        <v>0.0167</v>
      </c>
      <c r="I360" s="65">
        <v>0.0355</v>
      </c>
      <c r="J360" s="68">
        <v>0.058599766</v>
      </c>
      <c r="O360" s="64">
        <v>-2.5</v>
      </c>
      <c r="P360" s="12">
        <v>0.015899999</v>
      </c>
      <c r="Q360" s="12">
        <v>0.075700099</v>
      </c>
      <c r="R360" s="12">
        <v>0.030000099</v>
      </c>
      <c r="S360" s="12">
        <v>0.036600122</v>
      </c>
      <c r="T360" s="12">
        <v>0.042699962</v>
      </c>
      <c r="U360" s="12">
        <v>0.005599962</v>
      </c>
      <c r="V360" s="12">
        <v>0.0373</v>
      </c>
      <c r="W360" s="68">
        <v>0.041000038</v>
      </c>
    </row>
    <row r="361" customFormat="1" spans="2:23">
      <c r="B361" s="64">
        <v>-2.299999237</v>
      </c>
      <c r="C361" s="65">
        <v>0.0515</v>
      </c>
      <c r="D361" s="65">
        <v>0.024</v>
      </c>
      <c r="E361" s="65">
        <v>0.028900046</v>
      </c>
      <c r="F361" s="65">
        <v>0.0802</v>
      </c>
      <c r="G361" s="65">
        <v>0.0653</v>
      </c>
      <c r="H361" s="65">
        <v>0.025999999</v>
      </c>
      <c r="I361" s="65">
        <v>0.041399999</v>
      </c>
      <c r="J361" s="68">
        <v>0.061800001</v>
      </c>
      <c r="O361" s="64">
        <v>-2.400001526</v>
      </c>
      <c r="P361" s="12">
        <v>0.0082</v>
      </c>
      <c r="Q361" s="12">
        <v>0.076700122</v>
      </c>
      <c r="R361" s="12">
        <v>0.031200122</v>
      </c>
      <c r="S361" s="12">
        <v>0.036899999</v>
      </c>
      <c r="T361" s="12">
        <v>0.0306</v>
      </c>
      <c r="U361" s="12">
        <v>-0.0013</v>
      </c>
      <c r="V361" s="12">
        <v>0.0404</v>
      </c>
      <c r="W361" s="68">
        <v>0.0374</v>
      </c>
    </row>
    <row r="362" customFormat="1" spans="2:23">
      <c r="B362" s="64">
        <v>-2.200000763</v>
      </c>
      <c r="C362" s="65">
        <v>0.056000046</v>
      </c>
      <c r="D362" s="65">
        <v>0.020600046</v>
      </c>
      <c r="E362" s="65">
        <v>0.032700008</v>
      </c>
      <c r="F362" s="65">
        <v>0.0883</v>
      </c>
      <c r="G362" s="65">
        <v>0.066799766</v>
      </c>
      <c r="H362" s="65">
        <v>0.036900001</v>
      </c>
      <c r="I362" s="65">
        <v>0.040900001</v>
      </c>
      <c r="J362" s="68">
        <v>0.073199958</v>
      </c>
      <c r="O362" s="64">
        <v>-2.299999237</v>
      </c>
      <c r="P362" s="12">
        <v>0.009900122</v>
      </c>
      <c r="Q362" s="12">
        <v>0.082999962</v>
      </c>
      <c r="R362" s="12">
        <v>0.038099962</v>
      </c>
      <c r="S362" s="12">
        <v>0.0329</v>
      </c>
      <c r="T362" s="12">
        <v>0.030600038</v>
      </c>
      <c r="U362" s="12">
        <v>-0.000499962</v>
      </c>
      <c r="V362" s="12">
        <v>0.0361</v>
      </c>
      <c r="W362" s="68">
        <v>0.031199851</v>
      </c>
    </row>
    <row r="363" customFormat="1" spans="2:23">
      <c r="B363" s="64">
        <v>-2.099998474</v>
      </c>
      <c r="C363" s="65">
        <v>0.0643</v>
      </c>
      <c r="D363" s="65">
        <v>0.0152</v>
      </c>
      <c r="E363" s="65">
        <v>0.0348</v>
      </c>
      <c r="F363" s="65">
        <v>0.101699999</v>
      </c>
      <c r="G363" s="65">
        <v>0.070000001</v>
      </c>
      <c r="H363" s="65">
        <v>0.027900001</v>
      </c>
      <c r="I363" s="65">
        <v>0.034200001</v>
      </c>
      <c r="J363" s="68">
        <v>0.076499999</v>
      </c>
      <c r="O363" s="64">
        <v>-2.200000763</v>
      </c>
      <c r="P363" s="12">
        <v>0.008899999</v>
      </c>
      <c r="Q363" s="12">
        <v>0.0808</v>
      </c>
      <c r="R363" s="12">
        <v>0.0401</v>
      </c>
      <c r="S363" s="12">
        <v>0.0386</v>
      </c>
      <c r="T363" s="12">
        <v>0.027</v>
      </c>
      <c r="U363" s="12">
        <v>0.0018</v>
      </c>
      <c r="V363" s="12">
        <v>0.0402</v>
      </c>
      <c r="W363" s="68">
        <v>0.041100001</v>
      </c>
    </row>
    <row r="364" customFormat="1" spans="2:23">
      <c r="B364" s="64">
        <v>-2</v>
      </c>
      <c r="C364" s="65">
        <v>0.0666</v>
      </c>
      <c r="D364" s="65">
        <v>0.0244</v>
      </c>
      <c r="E364" s="65">
        <v>0.040399766</v>
      </c>
      <c r="F364" s="65">
        <v>0.110300001</v>
      </c>
      <c r="G364" s="65">
        <v>0.066699958</v>
      </c>
      <c r="H364" s="65">
        <v>0.025399999</v>
      </c>
      <c r="I364" s="65">
        <v>0.051599999</v>
      </c>
      <c r="J364" s="68">
        <v>0.1056</v>
      </c>
      <c r="O364" s="64">
        <v>-2.099998474</v>
      </c>
      <c r="P364" s="12">
        <v>0.0042</v>
      </c>
      <c r="Q364" s="12">
        <v>0.081500038</v>
      </c>
      <c r="R364" s="12">
        <v>0.036400038</v>
      </c>
      <c r="S364" s="12">
        <v>0.036</v>
      </c>
      <c r="T364" s="12">
        <v>0.025999851</v>
      </c>
      <c r="U364" s="12">
        <v>-0.002700149</v>
      </c>
      <c r="V364" s="12">
        <v>0.043500001</v>
      </c>
      <c r="W364" s="68">
        <v>0.0364</v>
      </c>
    </row>
    <row r="365" customFormat="1" spans="2:23">
      <c r="B365" s="64">
        <v>-1.900001526</v>
      </c>
      <c r="C365" s="65">
        <v>0.065199766</v>
      </c>
      <c r="D365" s="65">
        <v>0.030599766</v>
      </c>
      <c r="E365" s="65">
        <v>0.045799867</v>
      </c>
      <c r="F365" s="65">
        <v>0.104199958</v>
      </c>
      <c r="G365" s="65">
        <v>0.08569979</v>
      </c>
      <c r="H365" s="65">
        <v>0.0466</v>
      </c>
      <c r="I365" s="65">
        <v>0.0769</v>
      </c>
      <c r="J365" s="68">
        <v>0.112499999</v>
      </c>
      <c r="O365" s="64">
        <v>-2</v>
      </c>
      <c r="P365" s="12">
        <v>0.008900038</v>
      </c>
      <c r="Q365" s="12">
        <v>0.076000137</v>
      </c>
      <c r="R365" s="12">
        <v>0.028200137</v>
      </c>
      <c r="S365" s="12">
        <v>0.035999851</v>
      </c>
      <c r="T365" s="12">
        <v>0.022299757</v>
      </c>
      <c r="U365" s="12">
        <v>0.007999757</v>
      </c>
      <c r="V365" s="12">
        <v>0.0331</v>
      </c>
      <c r="W365" s="68">
        <v>0.0439</v>
      </c>
    </row>
    <row r="366" customFormat="1" spans="2:23">
      <c r="B366" s="64">
        <v>-1.799999237</v>
      </c>
      <c r="C366" s="65">
        <v>0.071100001</v>
      </c>
      <c r="D366" s="65">
        <v>0.033500001</v>
      </c>
      <c r="E366" s="65">
        <v>0.052799958</v>
      </c>
      <c r="F366" s="65">
        <v>0.107699999</v>
      </c>
      <c r="G366" s="65">
        <v>0.1033</v>
      </c>
      <c r="H366" s="65">
        <v>0.048700446</v>
      </c>
      <c r="I366" s="65">
        <v>0.077700446</v>
      </c>
      <c r="J366" s="68">
        <v>0.1056</v>
      </c>
      <c r="O366" s="64">
        <v>-1.900001526</v>
      </c>
      <c r="P366" s="12">
        <v>0.0091</v>
      </c>
      <c r="Q366" s="12">
        <v>0.071699851</v>
      </c>
      <c r="R366" s="12">
        <v>0.027999851</v>
      </c>
      <c r="S366" s="12">
        <v>0.029900001</v>
      </c>
      <c r="T366" s="12">
        <v>0.0065</v>
      </c>
      <c r="U366" s="12">
        <v>0.0108</v>
      </c>
      <c r="V366" s="12">
        <v>0.016</v>
      </c>
      <c r="W366" s="68">
        <v>0.0364</v>
      </c>
    </row>
    <row r="367" customFormat="1" spans="2:23">
      <c r="B367" s="64">
        <v>-1.700000763</v>
      </c>
      <c r="C367" s="65">
        <v>0.071199958</v>
      </c>
      <c r="D367" s="65">
        <v>0.033799958</v>
      </c>
      <c r="E367" s="65">
        <v>0.05789979</v>
      </c>
      <c r="F367" s="65">
        <v>0.1308</v>
      </c>
      <c r="G367" s="65">
        <v>0.104299999</v>
      </c>
      <c r="H367" s="65">
        <v>0.0466</v>
      </c>
      <c r="I367" s="65">
        <v>0.0769</v>
      </c>
      <c r="J367" s="68">
        <v>0.079502197</v>
      </c>
      <c r="O367" s="64">
        <v>-1.799999237</v>
      </c>
      <c r="P367" s="12">
        <v>0.003599851</v>
      </c>
      <c r="Q367" s="12">
        <v>0.082699757</v>
      </c>
      <c r="R367" s="12">
        <v>0.017699757</v>
      </c>
      <c r="S367" s="12">
        <v>0.0239</v>
      </c>
      <c r="T367" s="12">
        <v>0.00560021</v>
      </c>
      <c r="U367" s="12">
        <v>0.00480021</v>
      </c>
      <c r="V367" s="12">
        <v>-0.0015</v>
      </c>
      <c r="W367" s="68">
        <v>0.022900523</v>
      </c>
    </row>
    <row r="368" customFormat="1" spans="2:23">
      <c r="B368" s="64">
        <v>-1.599998474</v>
      </c>
      <c r="C368" s="65">
        <v>0.075499999</v>
      </c>
      <c r="D368" s="65">
        <v>0.053799999</v>
      </c>
      <c r="E368" s="65">
        <v>0.0841</v>
      </c>
      <c r="F368" s="65">
        <v>0.131200446</v>
      </c>
      <c r="G368" s="65">
        <v>0.1033</v>
      </c>
      <c r="H368" s="65">
        <v>-0.026099999</v>
      </c>
      <c r="I368" s="65">
        <v>0.058400001</v>
      </c>
      <c r="J368" s="68">
        <v>0.0385</v>
      </c>
      <c r="O368" s="64">
        <v>-1.700000763</v>
      </c>
      <c r="P368" s="12">
        <v>-0.006699999</v>
      </c>
      <c r="Q368" s="12">
        <v>0.0745</v>
      </c>
      <c r="R368" s="12">
        <v>0.0077</v>
      </c>
      <c r="S368" s="12">
        <v>0.0239</v>
      </c>
      <c r="T368" s="12">
        <v>0.000400523</v>
      </c>
      <c r="U368" s="12">
        <v>-0.028999848</v>
      </c>
      <c r="V368" s="12">
        <v>-0.0025</v>
      </c>
      <c r="W368" s="68">
        <v>0.0065</v>
      </c>
    </row>
    <row r="369" customFormat="1" spans="2:23">
      <c r="B369" s="64">
        <v>-1.5</v>
      </c>
      <c r="C369" s="65">
        <v>0.086</v>
      </c>
      <c r="D369" s="65">
        <v>0.0671</v>
      </c>
      <c r="E369" s="65">
        <v>0.083199557</v>
      </c>
      <c r="F369" s="65">
        <v>0.131200446</v>
      </c>
      <c r="G369" s="65">
        <v>0.073902197</v>
      </c>
      <c r="H369" s="65">
        <v>-0.0484</v>
      </c>
      <c r="I369" s="65">
        <v>0.033899999</v>
      </c>
      <c r="J369" s="68">
        <v>0.0314</v>
      </c>
      <c r="O369" s="64">
        <v>-1.599998474</v>
      </c>
      <c r="P369" s="12">
        <v>-0.0072</v>
      </c>
      <c r="Q369" s="12">
        <v>0.053500153</v>
      </c>
      <c r="R369" s="12">
        <v>-0.003199847</v>
      </c>
      <c r="S369" s="12">
        <v>0.0146</v>
      </c>
      <c r="T369" s="12">
        <v>0.000400523</v>
      </c>
      <c r="U369" s="12">
        <v>-0.028999848</v>
      </c>
      <c r="V369" s="12">
        <v>-0.0286</v>
      </c>
      <c r="W369" s="68">
        <v>0.0065</v>
      </c>
    </row>
    <row r="370" customFormat="1" spans="2:23">
      <c r="B370" s="64">
        <v>-1.400001526</v>
      </c>
      <c r="C370" s="65">
        <v>0.100399999</v>
      </c>
      <c r="D370" s="65">
        <v>0.063399999</v>
      </c>
      <c r="E370" s="65">
        <v>0.075499999</v>
      </c>
      <c r="F370" s="65">
        <v>0.131200446</v>
      </c>
      <c r="G370" s="65">
        <v>0.040601511</v>
      </c>
      <c r="H370" s="65">
        <v>-0.075500001</v>
      </c>
      <c r="I370" s="65">
        <v>0.0295</v>
      </c>
      <c r="J370" s="68">
        <v>0.0314</v>
      </c>
      <c r="O370" s="64">
        <v>-1.5</v>
      </c>
      <c r="P370" s="12">
        <v>-0.0072</v>
      </c>
      <c r="Q370" s="12">
        <v>0.05240021</v>
      </c>
      <c r="R370" s="12">
        <v>-0.003199847</v>
      </c>
      <c r="S370" s="12">
        <v>0.000499999</v>
      </c>
      <c r="T370" s="12">
        <v>0.00560021</v>
      </c>
      <c r="U370" s="12">
        <v>-0.027999999</v>
      </c>
      <c r="V370" s="12">
        <v>-0.0286</v>
      </c>
      <c r="W370" s="68">
        <v>0.022900523</v>
      </c>
    </row>
    <row r="371" customFormat="1" spans="2:23">
      <c r="B371" s="64">
        <v>-1.299999237</v>
      </c>
      <c r="C371" s="65">
        <v>0.093502197</v>
      </c>
      <c r="D371" s="65">
        <v>0.063399999</v>
      </c>
      <c r="E371" s="65">
        <v>0.065902197</v>
      </c>
      <c r="F371" s="65">
        <v>0.131800001</v>
      </c>
      <c r="G371" s="65">
        <v>0.040601511</v>
      </c>
      <c r="H371" s="65">
        <v>-0.075500001</v>
      </c>
      <c r="I371" s="65">
        <v>0.0295</v>
      </c>
      <c r="J371" s="68">
        <v>0.0314</v>
      </c>
      <c r="O371" s="64">
        <v>-1.400001526</v>
      </c>
      <c r="P371" s="12">
        <v>-0.01079979</v>
      </c>
      <c r="Q371" s="12">
        <v>0.041200523</v>
      </c>
      <c r="R371" s="12">
        <v>0.0077</v>
      </c>
      <c r="S371" s="12">
        <v>0.0146</v>
      </c>
      <c r="T371" s="12">
        <v>0.0065</v>
      </c>
      <c r="U371" s="12">
        <v>-0.0262</v>
      </c>
      <c r="V371" s="12">
        <v>-0.024397349</v>
      </c>
      <c r="W371" s="68">
        <v>0.022900523</v>
      </c>
    </row>
    <row r="372" customFormat="1" spans="2:23">
      <c r="B372" s="64">
        <v>-1.200000763</v>
      </c>
      <c r="C372" s="65">
        <v>0.086</v>
      </c>
      <c r="D372" s="65">
        <v>0.061800004</v>
      </c>
      <c r="E372" s="65">
        <v>0.035001511</v>
      </c>
      <c r="F372" s="65">
        <v>0.131200446</v>
      </c>
      <c r="G372" s="65">
        <v>0.040601511</v>
      </c>
      <c r="H372" s="65">
        <v>-0.0484</v>
      </c>
      <c r="I372" s="65">
        <v>0.033899999</v>
      </c>
      <c r="J372" s="68">
        <v>0.029299999</v>
      </c>
      <c r="O372" s="64">
        <v>-1.299999237</v>
      </c>
      <c r="P372" s="12">
        <v>-0.037</v>
      </c>
      <c r="Q372" s="12">
        <v>0.041200523</v>
      </c>
      <c r="R372" s="12">
        <v>0.008300152</v>
      </c>
      <c r="S372" s="12">
        <v>0.02239979</v>
      </c>
      <c r="T372" s="12">
        <v>0.010199996</v>
      </c>
      <c r="U372" s="12">
        <v>-0.00050021</v>
      </c>
      <c r="V372" s="12">
        <v>-0.0025</v>
      </c>
      <c r="W372" s="68">
        <v>0.0065</v>
      </c>
    </row>
    <row r="373" customFormat="1" spans="2:23">
      <c r="B373" s="64">
        <v>-1.099998474</v>
      </c>
      <c r="C373" s="65">
        <v>0.0799</v>
      </c>
      <c r="D373" s="65">
        <v>0.061800004</v>
      </c>
      <c r="E373" s="65">
        <v>0.028201044</v>
      </c>
      <c r="F373" s="65">
        <v>0.1308</v>
      </c>
      <c r="G373" s="65">
        <v>0.0417</v>
      </c>
      <c r="H373" s="65">
        <v>-0.075500001</v>
      </c>
      <c r="I373" s="65">
        <v>0.0295</v>
      </c>
      <c r="J373" s="68">
        <v>0.027599551</v>
      </c>
      <c r="O373" s="64">
        <v>-1.200000763</v>
      </c>
      <c r="P373" s="12">
        <v>-0.049299999</v>
      </c>
      <c r="Q373" s="12">
        <v>0.04339979</v>
      </c>
      <c r="R373" s="12">
        <v>0.0288</v>
      </c>
      <c r="S373" s="12">
        <v>0.022700001</v>
      </c>
      <c r="T373" s="12">
        <v>0.010199996</v>
      </c>
      <c r="U373" s="12">
        <v>0.00480021</v>
      </c>
      <c r="V373" s="12">
        <v>-0.024397349</v>
      </c>
      <c r="W373" s="68">
        <v>0.0057</v>
      </c>
    </row>
    <row r="374" customFormat="1" spans="2:23">
      <c r="B374" s="64">
        <v>-1</v>
      </c>
      <c r="C374" s="65">
        <v>0.076099999</v>
      </c>
      <c r="D374" s="65">
        <v>0.061800004</v>
      </c>
      <c r="E374" s="65">
        <v>0.026300215</v>
      </c>
      <c r="F374" s="65">
        <v>0.128399999</v>
      </c>
      <c r="G374" s="65">
        <v>0.040601511</v>
      </c>
      <c r="H374" s="65">
        <v>-0.104699999</v>
      </c>
      <c r="I374" s="65">
        <v>0.0295</v>
      </c>
      <c r="J374" s="68">
        <v>0.029299999</v>
      </c>
      <c r="O374" s="64">
        <v>-1.099998474</v>
      </c>
      <c r="P374" s="12">
        <v>-0.046796345</v>
      </c>
      <c r="Q374" s="12">
        <v>0.0452</v>
      </c>
      <c r="R374" s="12">
        <v>0.051200059</v>
      </c>
      <c r="S374" s="12">
        <v>0.0239</v>
      </c>
      <c r="T374" s="12">
        <v>0.008803181</v>
      </c>
      <c r="U374" s="12">
        <v>-0.00050021</v>
      </c>
      <c r="V374" s="12">
        <v>-0.0286</v>
      </c>
      <c r="W374" s="68">
        <v>0.0065</v>
      </c>
    </row>
    <row r="375" customFormat="1" spans="2:23">
      <c r="B375" s="64">
        <v>-0.900001526</v>
      </c>
      <c r="C375" s="65">
        <v>0.047399999</v>
      </c>
      <c r="D375" s="65">
        <v>0.061800004</v>
      </c>
      <c r="E375" s="65">
        <v>0.026300215</v>
      </c>
      <c r="F375" s="65">
        <v>0.1232</v>
      </c>
      <c r="G375" s="65">
        <v>0.040599551</v>
      </c>
      <c r="H375" s="65">
        <v>-0.104699999</v>
      </c>
      <c r="I375" s="65">
        <v>0.033899999</v>
      </c>
      <c r="J375" s="68">
        <v>0.0314</v>
      </c>
      <c r="O375" s="64">
        <v>-1</v>
      </c>
      <c r="P375" s="12">
        <v>-0.037</v>
      </c>
      <c r="Q375" s="12">
        <v>0.04339979</v>
      </c>
      <c r="R375" s="12">
        <v>0.066397497</v>
      </c>
      <c r="S375" s="12">
        <v>0.022700001</v>
      </c>
      <c r="T375" s="12">
        <v>0.0065</v>
      </c>
      <c r="U375" s="12">
        <v>-0.0262</v>
      </c>
      <c r="V375" s="12">
        <v>-0.024397349</v>
      </c>
      <c r="W375" s="68">
        <v>0.022900523</v>
      </c>
    </row>
    <row r="376" customFormat="1" spans="2:23">
      <c r="B376" s="64">
        <v>-0.799999237</v>
      </c>
      <c r="C376" s="65">
        <v>0.047200325</v>
      </c>
      <c r="D376" s="65">
        <v>0.061800004</v>
      </c>
      <c r="E376" s="65">
        <v>0.022799999</v>
      </c>
      <c r="F376" s="65">
        <v>0.114099998</v>
      </c>
      <c r="G376" s="65">
        <v>0.034400325</v>
      </c>
      <c r="H376" s="65">
        <v>-0.075500001</v>
      </c>
      <c r="I376" s="65">
        <v>0.039799999</v>
      </c>
      <c r="J376" s="68">
        <v>0.0385</v>
      </c>
      <c r="O376" s="64">
        <v>-0.900001526</v>
      </c>
      <c r="P376" s="12">
        <v>-0.01079979</v>
      </c>
      <c r="Q376" s="12">
        <v>0.041200523</v>
      </c>
      <c r="R376" s="12">
        <v>0.051200059</v>
      </c>
      <c r="S376" s="12">
        <v>0.02239979</v>
      </c>
      <c r="T376" s="12">
        <v>0.00560021</v>
      </c>
      <c r="U376" s="12">
        <v>-0.00050021</v>
      </c>
      <c r="V376" s="12">
        <v>-0.0025</v>
      </c>
      <c r="W376" s="68">
        <v>0.0364</v>
      </c>
    </row>
    <row r="377" customFormat="1" spans="2:23">
      <c r="B377" s="64">
        <v>-0.700000763</v>
      </c>
      <c r="C377" s="65">
        <v>0.025501044</v>
      </c>
      <c r="D377" s="65">
        <v>0.060299999</v>
      </c>
      <c r="E377" s="65">
        <v>0.022799999</v>
      </c>
      <c r="F377" s="65">
        <v>0.114099998</v>
      </c>
      <c r="G377" s="65">
        <v>0.040599551</v>
      </c>
      <c r="H377" s="65">
        <v>-0.0484</v>
      </c>
      <c r="I377" s="65">
        <v>0.058400001</v>
      </c>
      <c r="J377" s="68">
        <v>0.079502197</v>
      </c>
      <c r="O377" s="64">
        <v>-0.799999237</v>
      </c>
      <c r="P377" s="12">
        <v>-0.037</v>
      </c>
      <c r="Q377" s="12">
        <v>0.03190003</v>
      </c>
      <c r="R377" s="12">
        <v>0.0288</v>
      </c>
      <c r="S377" s="12">
        <v>0.0146</v>
      </c>
      <c r="T377" s="12">
        <v>0.0065</v>
      </c>
      <c r="U377" s="12">
        <v>0.00480021</v>
      </c>
      <c r="V377" s="12">
        <v>-0.0015</v>
      </c>
      <c r="W377" s="68">
        <v>0.0405</v>
      </c>
    </row>
    <row r="378" customFormat="1" spans="2:23">
      <c r="B378" s="64">
        <v>-0.599998474</v>
      </c>
      <c r="C378" s="65">
        <v>9.99998e-5</v>
      </c>
      <c r="D378" s="65">
        <v>0.060299999</v>
      </c>
      <c r="E378" s="65">
        <v>0.026300215</v>
      </c>
      <c r="F378" s="65">
        <v>0.1232</v>
      </c>
      <c r="G378" s="65">
        <v>0.040601511</v>
      </c>
      <c r="H378" s="65">
        <v>-0.0273</v>
      </c>
      <c r="I378" s="65">
        <v>0.0769</v>
      </c>
      <c r="J378" s="68">
        <v>0.0848</v>
      </c>
      <c r="O378" s="64">
        <v>-0.700000763</v>
      </c>
      <c r="P378" s="12">
        <v>-0.046796345</v>
      </c>
      <c r="Q378" s="12">
        <v>0.024700059</v>
      </c>
      <c r="R378" s="12">
        <v>0.051200059</v>
      </c>
      <c r="S378" s="12">
        <v>0.0146</v>
      </c>
      <c r="T378" s="12">
        <v>0.008803181</v>
      </c>
      <c r="U378" s="12">
        <v>0.0108</v>
      </c>
      <c r="V378" s="12">
        <v>0.016</v>
      </c>
      <c r="W378" s="68">
        <v>0.0439</v>
      </c>
    </row>
    <row r="379" customFormat="1" spans="2:23">
      <c r="B379" s="64">
        <v>-0.5</v>
      </c>
      <c r="C379" s="65">
        <v>9.99998e-5</v>
      </c>
      <c r="D379" s="65">
        <v>0.061800004</v>
      </c>
      <c r="E379" s="65">
        <v>0.028201044</v>
      </c>
      <c r="F379" s="65">
        <v>0.128399999</v>
      </c>
      <c r="G379" s="65">
        <v>0.0417</v>
      </c>
      <c r="H379" s="65">
        <v>-0.026099999</v>
      </c>
      <c r="I379" s="65">
        <v>0.077700446</v>
      </c>
      <c r="J379" s="68">
        <v>0.1056</v>
      </c>
      <c r="O379" s="64">
        <v>-0.599998474</v>
      </c>
      <c r="P379" s="12">
        <v>-0.049299999</v>
      </c>
      <c r="Q379" s="12">
        <v>0.03190003</v>
      </c>
      <c r="R379" s="12">
        <v>0.066397497</v>
      </c>
      <c r="S379" s="12">
        <v>0.02239979</v>
      </c>
      <c r="T379" s="12">
        <v>0.010199996</v>
      </c>
      <c r="U379" s="12">
        <v>0.081199996</v>
      </c>
      <c r="V379" s="12">
        <v>0.0163</v>
      </c>
      <c r="W379" s="68">
        <v>0.04440021</v>
      </c>
    </row>
    <row r="380" customFormat="1" spans="2:23">
      <c r="B380" s="64">
        <v>-0.400001526</v>
      </c>
      <c r="C380" s="65">
        <v>0.025501044</v>
      </c>
      <c r="D380" s="65">
        <v>0.063399999</v>
      </c>
      <c r="E380" s="65">
        <v>0.035001511</v>
      </c>
      <c r="F380" s="65">
        <v>0.1308</v>
      </c>
      <c r="G380" s="65">
        <v>0.073902197</v>
      </c>
      <c r="H380" s="65">
        <v>0.0466</v>
      </c>
      <c r="I380" s="65">
        <v>0.086900004</v>
      </c>
      <c r="J380" s="68">
        <v>0.112499999</v>
      </c>
      <c r="O380" s="64">
        <v>-0.5</v>
      </c>
      <c r="P380" s="12">
        <v>-0.046796345</v>
      </c>
      <c r="Q380" s="12">
        <v>0.041200523</v>
      </c>
      <c r="R380" s="12">
        <v>0.07310003</v>
      </c>
      <c r="S380" s="12">
        <v>0.022700001</v>
      </c>
      <c r="T380" s="12">
        <v>0.014000059</v>
      </c>
      <c r="U380" s="12">
        <v>0.084703181</v>
      </c>
      <c r="V380" s="12">
        <v>0.0331</v>
      </c>
      <c r="W380" s="68">
        <v>0.063197497</v>
      </c>
    </row>
    <row r="381" customFormat="1" spans="2:23">
      <c r="B381" s="64">
        <v>-0.299999237</v>
      </c>
      <c r="C381" s="65">
        <v>0.04092553</v>
      </c>
      <c r="D381" s="65">
        <v>0.0671</v>
      </c>
      <c r="E381" s="65">
        <v>0.065902197</v>
      </c>
      <c r="F381" s="65">
        <v>0.131200446</v>
      </c>
      <c r="G381" s="65">
        <v>0.0782</v>
      </c>
      <c r="H381" s="65">
        <v>0.048700446</v>
      </c>
      <c r="I381" s="65">
        <v>0.1162</v>
      </c>
      <c r="J381" s="68">
        <v>0.118600004</v>
      </c>
      <c r="O381" s="64">
        <v>-0.400001526</v>
      </c>
      <c r="P381" s="12">
        <v>-0.037</v>
      </c>
      <c r="Q381" s="12">
        <v>0.04339979</v>
      </c>
      <c r="R381" s="12">
        <v>0.08149979</v>
      </c>
      <c r="S381" s="12">
        <v>0.0239</v>
      </c>
      <c r="T381" s="12">
        <v>0.028100001</v>
      </c>
      <c r="U381" s="12">
        <v>0.094497497</v>
      </c>
      <c r="V381" s="12">
        <v>0.104800001</v>
      </c>
      <c r="W381" s="68">
        <v>0.1643</v>
      </c>
    </row>
    <row r="382" customFormat="1" spans="2:23">
      <c r="B382" s="64">
        <v>-0.200000763</v>
      </c>
      <c r="C382" s="65">
        <v>0.047200325</v>
      </c>
      <c r="D382" s="65">
        <v>0.074399998</v>
      </c>
      <c r="E382" s="65">
        <v>0.075499999</v>
      </c>
      <c r="F382" s="65">
        <v>0.131800001</v>
      </c>
      <c r="G382" s="65">
        <v>0.0782</v>
      </c>
      <c r="H382" s="65">
        <v>0.052700004</v>
      </c>
      <c r="I382" s="65">
        <v>0.294100002</v>
      </c>
      <c r="J382" s="68">
        <v>0.154300002</v>
      </c>
      <c r="O382" s="64">
        <v>-0.299999237</v>
      </c>
      <c r="P382" s="12">
        <v>-0.01079979</v>
      </c>
      <c r="Q382" s="12">
        <v>0.0452</v>
      </c>
      <c r="R382" s="12">
        <v>0.089203181</v>
      </c>
      <c r="S382" s="12">
        <v>0.0246</v>
      </c>
      <c r="T382" s="12">
        <v>0.04809979</v>
      </c>
      <c r="U382" s="12">
        <v>0.1428</v>
      </c>
      <c r="V382" s="12">
        <v>0.106300001</v>
      </c>
      <c r="W382" s="68">
        <v>0.202600001</v>
      </c>
    </row>
    <row r="383" customFormat="1" spans="2:23">
      <c r="B383" s="64">
        <v>-0.099998474</v>
      </c>
      <c r="C383" s="65">
        <v>0.047399999</v>
      </c>
      <c r="D383" s="65">
        <v>0.082502197</v>
      </c>
      <c r="E383" s="65">
        <v>0.083199557</v>
      </c>
      <c r="F383" s="65">
        <v>0.136602197</v>
      </c>
      <c r="G383" s="65">
        <v>0.0782</v>
      </c>
      <c r="H383" s="65">
        <v>0.171900002</v>
      </c>
      <c r="I383" s="65">
        <v>0.388128154</v>
      </c>
      <c r="J383" s="68">
        <v>5.476134628</v>
      </c>
      <c r="O383" s="64">
        <v>-0.200000763</v>
      </c>
      <c r="P383" s="12">
        <v>-0.0072</v>
      </c>
      <c r="Q383" s="12">
        <v>0.050899996</v>
      </c>
      <c r="R383" s="12">
        <v>0.149197349</v>
      </c>
      <c r="S383" s="12">
        <v>0.030703655</v>
      </c>
      <c r="T383" s="12">
        <v>0.0808</v>
      </c>
      <c r="U383" s="12">
        <v>0.1469</v>
      </c>
      <c r="V383" s="12">
        <v>0.1251</v>
      </c>
      <c r="W383" s="68">
        <v>0.746349978</v>
      </c>
    </row>
    <row r="384" customFormat="1" spans="2:23">
      <c r="B384" s="64">
        <v>0</v>
      </c>
      <c r="C384" s="65">
        <v>0.076099999</v>
      </c>
      <c r="D384" s="65">
        <v>0.099601044</v>
      </c>
      <c r="E384" s="65">
        <v>0.083199557</v>
      </c>
      <c r="F384" s="65">
        <v>0.136999999</v>
      </c>
      <c r="G384" s="65">
        <v>0.0782</v>
      </c>
      <c r="H384" s="65">
        <v>0.186399999</v>
      </c>
      <c r="I384" s="65">
        <v>4.579031411</v>
      </c>
      <c r="J384" s="68">
        <v>10.4861362</v>
      </c>
      <c r="O384" s="64">
        <v>-0.099998474</v>
      </c>
      <c r="P384" s="12">
        <v>-0.0072</v>
      </c>
      <c r="Q384" s="12">
        <v>0.050899996</v>
      </c>
      <c r="R384" s="12">
        <v>0.164799996</v>
      </c>
      <c r="S384" s="12">
        <v>0.0491</v>
      </c>
      <c r="T384" s="12">
        <v>0.131897497</v>
      </c>
      <c r="U384" s="12">
        <v>0.159900001</v>
      </c>
      <c r="V384" s="12">
        <v>1.814536195</v>
      </c>
      <c r="W384" s="68">
        <v>4.990874058</v>
      </c>
    </row>
    <row r="385" customFormat="1" spans="2:23">
      <c r="B385" s="64">
        <v>0.099998474</v>
      </c>
      <c r="C385" s="65">
        <v>0.076099999</v>
      </c>
      <c r="D385" s="65">
        <v>0.1033</v>
      </c>
      <c r="E385" s="65">
        <v>0.09889713</v>
      </c>
      <c r="F385" s="65">
        <v>0.136999999</v>
      </c>
      <c r="G385" s="65">
        <v>0.08309713</v>
      </c>
      <c r="H385" s="65">
        <v>0.742559192</v>
      </c>
      <c r="I385" s="65">
        <v>7.951368488</v>
      </c>
      <c r="J385" s="68">
        <v>14.49123458</v>
      </c>
      <c r="O385" s="64">
        <v>0</v>
      </c>
      <c r="P385" s="12">
        <v>0.0477</v>
      </c>
      <c r="Q385" s="12">
        <v>0.050899996</v>
      </c>
      <c r="R385" s="12">
        <v>0.1754</v>
      </c>
      <c r="S385" s="12">
        <v>0.121997497</v>
      </c>
      <c r="T385" s="12">
        <v>0.1672</v>
      </c>
      <c r="U385" s="12">
        <v>1.46558005</v>
      </c>
      <c r="V385" s="12">
        <v>5.699801153</v>
      </c>
      <c r="W385" s="68">
        <v>9.891761403</v>
      </c>
    </row>
    <row r="386" customFormat="1" spans="2:23">
      <c r="B386" s="64">
        <v>0.200000763</v>
      </c>
      <c r="C386" s="65">
        <v>0.076099999</v>
      </c>
      <c r="D386" s="65">
        <v>0.272000002</v>
      </c>
      <c r="E386" s="65">
        <v>0.737474242</v>
      </c>
      <c r="F386" s="65">
        <v>0.141501044</v>
      </c>
      <c r="G386" s="65">
        <v>0.134099146</v>
      </c>
      <c r="H386" s="65">
        <v>2.29481283</v>
      </c>
      <c r="I386" s="65">
        <v>10.76435283</v>
      </c>
      <c r="J386" s="68">
        <v>18.01644116</v>
      </c>
      <c r="O386" s="64">
        <v>0.099998474</v>
      </c>
      <c r="P386" s="12">
        <v>0.0566</v>
      </c>
      <c r="Q386" s="12">
        <v>0.050899996</v>
      </c>
      <c r="R386" s="12">
        <v>0.1941</v>
      </c>
      <c r="S386" s="12">
        <v>0.125700001</v>
      </c>
      <c r="T386" s="12">
        <v>0.224200001</v>
      </c>
      <c r="U386" s="12">
        <v>3.823090236</v>
      </c>
      <c r="V386" s="12">
        <v>9.54193927</v>
      </c>
      <c r="W386" s="68">
        <v>14.50154873</v>
      </c>
    </row>
    <row r="387" customFormat="1" spans="2:23">
      <c r="B387" s="64">
        <v>0.299999237</v>
      </c>
      <c r="C387" s="65">
        <v>0.076099999</v>
      </c>
      <c r="D387" s="65">
        <v>2.146266234</v>
      </c>
      <c r="E387" s="65">
        <v>2.034258792</v>
      </c>
      <c r="F387" s="65">
        <v>0.197198994</v>
      </c>
      <c r="G387" s="65">
        <v>0.195944576</v>
      </c>
      <c r="H387" s="65">
        <v>3.787230082</v>
      </c>
      <c r="I387" s="65">
        <v>13.38041244</v>
      </c>
      <c r="J387" s="68">
        <v>20.92133697</v>
      </c>
      <c r="O387" s="64">
        <v>0.200000763</v>
      </c>
      <c r="P387" s="12">
        <v>0.0638</v>
      </c>
      <c r="Q387" s="12">
        <v>0.0621</v>
      </c>
      <c r="R387" s="12">
        <v>0.837052391</v>
      </c>
      <c r="S387" s="12">
        <v>0.1275</v>
      </c>
      <c r="T387" s="12">
        <v>0.478717492</v>
      </c>
      <c r="U387" s="12">
        <v>5.88266484</v>
      </c>
      <c r="V387" s="12">
        <v>12.98233401</v>
      </c>
      <c r="W387" s="68">
        <v>18.70913265</v>
      </c>
    </row>
    <row r="388" customFormat="1" spans="2:23">
      <c r="B388" s="64">
        <v>0.400001526</v>
      </c>
      <c r="C388" s="65">
        <v>0.076099999</v>
      </c>
      <c r="D388" s="65">
        <v>3.238285084</v>
      </c>
      <c r="E388" s="65">
        <v>2.954342137</v>
      </c>
      <c r="F388" s="65">
        <v>0.822542423</v>
      </c>
      <c r="G388" s="65">
        <v>1.170761701</v>
      </c>
      <c r="H388" s="65">
        <v>4.900837088</v>
      </c>
      <c r="I388" s="65">
        <v>15.39995928</v>
      </c>
      <c r="J388" s="68">
        <v>23.60432934</v>
      </c>
      <c r="O388" s="64">
        <v>0.299999237</v>
      </c>
      <c r="P388" s="12">
        <v>0.070800001</v>
      </c>
      <c r="Q388" s="12">
        <v>0.139297349</v>
      </c>
      <c r="R388" s="12">
        <v>2.193721411</v>
      </c>
      <c r="S388" s="12">
        <v>0.159002651</v>
      </c>
      <c r="T388" s="12">
        <v>1.963605104</v>
      </c>
      <c r="U388" s="12">
        <v>7.565947608</v>
      </c>
      <c r="V388" s="12">
        <v>15.97651175</v>
      </c>
      <c r="W388" s="68">
        <v>22.04932597</v>
      </c>
    </row>
    <row r="389" customFormat="1" spans="2:23">
      <c r="B389" s="64">
        <v>0.5</v>
      </c>
      <c r="C389" s="65">
        <v>0.076099999</v>
      </c>
      <c r="D389" s="65">
        <v>3.867595896</v>
      </c>
      <c r="E389" s="65">
        <v>2.955085373</v>
      </c>
      <c r="F389" s="65">
        <v>1.431273869</v>
      </c>
      <c r="G389" s="65">
        <v>1.615554471</v>
      </c>
      <c r="H389" s="65">
        <v>6.12967636</v>
      </c>
      <c r="I389" s="65">
        <v>17.51099625</v>
      </c>
      <c r="J389" s="68">
        <v>25.98460981</v>
      </c>
      <c r="O389" s="64">
        <v>0.400001526</v>
      </c>
      <c r="P389" s="12">
        <v>0.127697497</v>
      </c>
      <c r="Q389" s="12">
        <v>0.787920084</v>
      </c>
      <c r="R389" s="12">
        <v>3.322152681</v>
      </c>
      <c r="S389" s="12">
        <v>1.271753987</v>
      </c>
      <c r="T389" s="12">
        <v>3.330762166</v>
      </c>
      <c r="U389" s="12">
        <v>9.147862341</v>
      </c>
      <c r="V389" s="12">
        <v>18.11433919</v>
      </c>
      <c r="W389" s="68">
        <v>25.21161081</v>
      </c>
    </row>
    <row r="390" customFormat="1" spans="2:23">
      <c r="B390" s="64">
        <v>0.599998474</v>
      </c>
      <c r="C390" s="65">
        <v>0.446868599</v>
      </c>
      <c r="D390" s="65">
        <v>4.06054833</v>
      </c>
      <c r="E390" s="65">
        <v>3.234864559</v>
      </c>
      <c r="F390" s="65">
        <v>1.764038868</v>
      </c>
      <c r="G390" s="65">
        <v>2.278996597</v>
      </c>
      <c r="H390" s="65">
        <v>7.18105217</v>
      </c>
      <c r="I390" s="65">
        <v>18.73282446</v>
      </c>
      <c r="J390" s="68">
        <v>27.87388377</v>
      </c>
      <c r="O390" s="64">
        <v>0.5</v>
      </c>
      <c r="P390" s="12">
        <v>0.613632748</v>
      </c>
      <c r="Q390" s="12">
        <v>1.793143041</v>
      </c>
      <c r="R390" s="12">
        <v>4.18278688</v>
      </c>
      <c r="S390" s="12">
        <v>2.561301781</v>
      </c>
      <c r="T390" s="12">
        <v>4.094804549</v>
      </c>
      <c r="U390" s="12">
        <v>9.684504274</v>
      </c>
      <c r="V390" s="12">
        <v>20.30279477</v>
      </c>
      <c r="W390" s="68">
        <v>27.87729546</v>
      </c>
    </row>
    <row r="391" customFormat="1" spans="2:23">
      <c r="B391" s="64">
        <v>0.700000763</v>
      </c>
      <c r="C391" s="65">
        <v>0.905207781</v>
      </c>
      <c r="D391" s="65">
        <v>4.354823102</v>
      </c>
      <c r="E391" s="65">
        <v>3.290825139</v>
      </c>
      <c r="F391" s="65">
        <v>2.007224454</v>
      </c>
      <c r="G391" s="65">
        <v>2.958040314</v>
      </c>
      <c r="H391" s="65">
        <v>7.966145242</v>
      </c>
      <c r="I391" s="65">
        <v>20.10048245</v>
      </c>
      <c r="J391" s="68">
        <v>29.19114945</v>
      </c>
      <c r="O391" s="64">
        <v>0.599998474</v>
      </c>
      <c r="P391" s="12">
        <v>1.300349169</v>
      </c>
      <c r="Q391" s="12">
        <v>2.705985503</v>
      </c>
      <c r="R391" s="12">
        <v>4.800291623</v>
      </c>
      <c r="S391" s="12">
        <v>3.125421035</v>
      </c>
      <c r="T391" s="12">
        <v>5.107917639</v>
      </c>
      <c r="U391" s="12">
        <v>10.69772789</v>
      </c>
      <c r="V391" s="12">
        <v>21.8489864</v>
      </c>
      <c r="W391" s="68">
        <v>29.77374099</v>
      </c>
    </row>
    <row r="392" customFormat="1" spans="2:23">
      <c r="B392" s="64">
        <v>0.799999237</v>
      </c>
      <c r="C392" s="65">
        <v>1.274850896</v>
      </c>
      <c r="D392" s="65">
        <v>4.459828381</v>
      </c>
      <c r="E392" s="65">
        <v>3.546214607</v>
      </c>
      <c r="F392" s="65">
        <v>2.724303473</v>
      </c>
      <c r="G392" s="65">
        <v>3.389601827</v>
      </c>
      <c r="H392" s="65">
        <v>8.375737351</v>
      </c>
      <c r="I392" s="65">
        <v>20.90796077</v>
      </c>
      <c r="J392" s="68">
        <v>30.63331851</v>
      </c>
      <c r="O392" s="64">
        <v>0.700000763</v>
      </c>
      <c r="P392" s="12">
        <v>1.997515423</v>
      </c>
      <c r="Q392" s="12">
        <v>3.314822486</v>
      </c>
      <c r="R392" s="12">
        <v>5.050233353</v>
      </c>
      <c r="S392" s="12">
        <v>4.066310075</v>
      </c>
      <c r="T392" s="12">
        <v>5.784372652</v>
      </c>
      <c r="U392" s="12">
        <v>11.35682363</v>
      </c>
      <c r="V392" s="12">
        <v>22.7122043</v>
      </c>
      <c r="W392" s="68">
        <v>31.28812614</v>
      </c>
    </row>
    <row r="393" customFormat="1" spans="2:23">
      <c r="B393" s="64">
        <v>0.900001526</v>
      </c>
      <c r="C393" s="65">
        <v>1.643030772</v>
      </c>
      <c r="D393" s="65">
        <v>4.644288547</v>
      </c>
      <c r="E393" s="65">
        <v>3.850147521</v>
      </c>
      <c r="F393" s="65">
        <v>3.185790542</v>
      </c>
      <c r="G393" s="65">
        <v>3.642334676</v>
      </c>
      <c r="H393" s="65">
        <v>8.98274747</v>
      </c>
      <c r="I393" s="65">
        <v>21.79478355</v>
      </c>
      <c r="J393" s="68">
        <v>31.44349606</v>
      </c>
      <c r="O393" s="64">
        <v>0.799999237</v>
      </c>
      <c r="P393" s="12">
        <v>2.124059938</v>
      </c>
      <c r="Q393" s="12">
        <v>4.000425382</v>
      </c>
      <c r="R393" s="12">
        <v>5.558317712</v>
      </c>
      <c r="S393" s="12">
        <v>4.774482836</v>
      </c>
      <c r="T393" s="12">
        <v>6.135493741</v>
      </c>
      <c r="U393" s="12">
        <v>11.74406525</v>
      </c>
      <c r="V393" s="12">
        <v>23.60819724</v>
      </c>
      <c r="W393" s="68">
        <v>32.70096897</v>
      </c>
    </row>
    <row r="394" customFormat="1" spans="2:23">
      <c r="B394" s="64">
        <v>1</v>
      </c>
      <c r="C394" s="65">
        <v>2.264004143</v>
      </c>
      <c r="D394" s="65">
        <v>4.656371001</v>
      </c>
      <c r="E394" s="65">
        <v>4.139358951</v>
      </c>
      <c r="F394" s="65">
        <v>3.428719755</v>
      </c>
      <c r="G394" s="65">
        <v>4.326058959</v>
      </c>
      <c r="H394" s="65">
        <v>9.240023798</v>
      </c>
      <c r="I394" s="65">
        <v>22.32199448</v>
      </c>
      <c r="J394" s="68">
        <v>32.19046826</v>
      </c>
      <c r="O394" s="64">
        <v>0.900001526</v>
      </c>
      <c r="P394" s="12">
        <v>2.628628746</v>
      </c>
      <c r="Q394" s="12">
        <v>4.668417142</v>
      </c>
      <c r="R394" s="12">
        <v>5.911062806</v>
      </c>
      <c r="S394" s="12">
        <v>5.023588839</v>
      </c>
      <c r="T394" s="12">
        <v>6.698305564</v>
      </c>
      <c r="U394" s="12">
        <v>12.09328052</v>
      </c>
      <c r="V394" s="12">
        <v>24.23233678</v>
      </c>
      <c r="W394" s="68">
        <v>33.74193867</v>
      </c>
    </row>
    <row r="395" customFormat="1" spans="2:23">
      <c r="B395" s="64">
        <v>1.099998474</v>
      </c>
      <c r="C395" s="65">
        <v>2.404143459</v>
      </c>
      <c r="D395" s="65">
        <v>4.755111853</v>
      </c>
      <c r="E395" s="65">
        <v>4.271120601</v>
      </c>
      <c r="F395" s="65">
        <v>3.749523911</v>
      </c>
      <c r="G395" s="65">
        <v>4.358677427</v>
      </c>
      <c r="H395" s="65">
        <v>9.365625069</v>
      </c>
      <c r="I395" s="65">
        <v>22.67179553</v>
      </c>
      <c r="J395" s="68">
        <v>32.92874855</v>
      </c>
      <c r="O395" s="64">
        <v>1</v>
      </c>
      <c r="P395" s="12">
        <v>2.886080623</v>
      </c>
      <c r="Q395" s="12">
        <v>4.680547104</v>
      </c>
      <c r="R395" s="12">
        <v>5.989824717</v>
      </c>
      <c r="S395" s="12">
        <v>5.288743104</v>
      </c>
      <c r="T395" s="12">
        <v>6.875116837</v>
      </c>
      <c r="U395" s="12">
        <v>12.35348427</v>
      </c>
      <c r="V395" s="12">
        <v>24.72149256</v>
      </c>
      <c r="W395" s="68">
        <v>34.82685873</v>
      </c>
    </row>
    <row r="396" customFormat="1" spans="2:23">
      <c r="B396" s="64">
        <v>1.200000763</v>
      </c>
      <c r="C396" s="65">
        <v>2.621637656</v>
      </c>
      <c r="D396" s="65">
        <v>4.875154405</v>
      </c>
      <c r="E396" s="65">
        <v>4.44178857</v>
      </c>
      <c r="F396" s="65">
        <v>3.765585368</v>
      </c>
      <c r="G396" s="65">
        <v>4.428831072</v>
      </c>
      <c r="H396" s="65">
        <v>9.770972204</v>
      </c>
      <c r="I396" s="65">
        <v>22.86657225</v>
      </c>
      <c r="J396" s="68">
        <v>33.44168123</v>
      </c>
      <c r="O396" s="64">
        <v>1.099998474</v>
      </c>
      <c r="P396" s="12">
        <v>2.898171402</v>
      </c>
      <c r="Q396" s="12">
        <v>4.830971311</v>
      </c>
      <c r="R396" s="12">
        <v>6.016474201</v>
      </c>
      <c r="S396" s="12">
        <v>5.714805844</v>
      </c>
      <c r="T396" s="12">
        <v>6.931268425</v>
      </c>
      <c r="U396" s="12">
        <v>12.483415</v>
      </c>
      <c r="V396" s="12">
        <v>25.27828637</v>
      </c>
      <c r="W396" s="68">
        <v>35.56302591</v>
      </c>
    </row>
    <row r="397" customFormat="1" spans="2:23">
      <c r="B397" s="64">
        <v>1.299999237</v>
      </c>
      <c r="C397" s="65">
        <v>3.070479232</v>
      </c>
      <c r="D397" s="65">
        <v>4.946537092</v>
      </c>
      <c r="E397" s="65">
        <v>4.456137529</v>
      </c>
      <c r="F397" s="65">
        <v>3.8277246</v>
      </c>
      <c r="G397" s="65">
        <v>4.607793538</v>
      </c>
      <c r="H397" s="65">
        <v>9.829744804</v>
      </c>
      <c r="I397" s="65">
        <v>23.11516705</v>
      </c>
      <c r="J397" s="68">
        <v>33.47078015</v>
      </c>
      <c r="O397" s="64">
        <v>1.200000763</v>
      </c>
      <c r="P397" s="12">
        <v>2.903628134</v>
      </c>
      <c r="Q397" s="12">
        <v>5.125339912</v>
      </c>
      <c r="R397" s="12">
        <v>6.057899721</v>
      </c>
      <c r="S397" s="12">
        <v>5.7792664</v>
      </c>
      <c r="T397" s="12">
        <v>7.138194391</v>
      </c>
      <c r="U397" s="12">
        <v>12.48996665</v>
      </c>
      <c r="V397" s="12">
        <v>25.33139048</v>
      </c>
      <c r="W397" s="68">
        <v>35.91366142</v>
      </c>
    </row>
    <row r="398" customFormat="1" spans="2:23">
      <c r="B398" s="64">
        <v>1.400001526</v>
      </c>
      <c r="C398" s="65">
        <v>3.143940818</v>
      </c>
      <c r="D398" s="65">
        <v>4.988600691</v>
      </c>
      <c r="E398" s="65">
        <v>4.470706015</v>
      </c>
      <c r="F398" s="65">
        <v>3.85433303</v>
      </c>
      <c r="G398" s="65">
        <v>4.656402699</v>
      </c>
      <c r="H398" s="65">
        <v>9.835835832</v>
      </c>
      <c r="I398" s="65">
        <v>23.26147806</v>
      </c>
      <c r="J398" s="68">
        <v>33.80644016</v>
      </c>
      <c r="O398" s="64">
        <v>1.299999237</v>
      </c>
      <c r="P398" s="12">
        <v>2.928881312</v>
      </c>
      <c r="Q398" s="12">
        <v>5.156423834</v>
      </c>
      <c r="R398" s="12">
        <v>6.084636057</v>
      </c>
      <c r="S398" s="12">
        <v>5.823076542</v>
      </c>
      <c r="T398" s="12">
        <v>7.144538258</v>
      </c>
      <c r="U398" s="12">
        <v>12.58757053</v>
      </c>
      <c r="V398" s="12">
        <v>25.44778827</v>
      </c>
      <c r="W398" s="68">
        <v>36.30727169</v>
      </c>
    </row>
    <row r="399" customFormat="1" spans="2:23">
      <c r="B399" s="64">
        <v>1.5</v>
      </c>
      <c r="C399" s="65">
        <v>3.14805403</v>
      </c>
      <c r="D399" s="65">
        <v>5.00082764</v>
      </c>
      <c r="E399" s="65">
        <v>4.482543546</v>
      </c>
      <c r="F399" s="65">
        <v>3.893532314</v>
      </c>
      <c r="G399" s="65">
        <v>4.714193133</v>
      </c>
      <c r="H399" s="65">
        <v>9.900405566</v>
      </c>
      <c r="I399" s="65">
        <v>23.31247232</v>
      </c>
      <c r="J399" s="68">
        <v>34.27289839</v>
      </c>
      <c r="O399" s="64">
        <v>1.400001526</v>
      </c>
      <c r="P399" s="12">
        <v>2.951188407</v>
      </c>
      <c r="Q399" s="12">
        <v>5.209690811</v>
      </c>
      <c r="R399" s="12">
        <v>6.086071286</v>
      </c>
      <c r="S399" s="12">
        <v>5.883330574</v>
      </c>
      <c r="T399" s="12">
        <v>7.145091418</v>
      </c>
      <c r="U399" s="12">
        <v>12.59922451</v>
      </c>
      <c r="V399" s="12">
        <v>25.62510509</v>
      </c>
      <c r="W399" s="68">
        <v>36.73733776</v>
      </c>
    </row>
    <row r="400" customFormat="1" spans="2:23">
      <c r="B400" s="64">
        <v>1.599998474</v>
      </c>
      <c r="C400" s="65">
        <v>3.301151246</v>
      </c>
      <c r="D400" s="65">
        <v>5.019661819</v>
      </c>
      <c r="E400" s="65">
        <v>4.493564409</v>
      </c>
      <c r="F400" s="65">
        <v>3.940746139</v>
      </c>
      <c r="G400" s="65">
        <v>4.72216638</v>
      </c>
      <c r="H400" s="65">
        <v>9.962506834</v>
      </c>
      <c r="I400" s="65">
        <v>23.41746619</v>
      </c>
      <c r="J400" s="68">
        <v>34.4652209</v>
      </c>
      <c r="O400" s="64">
        <v>1.5</v>
      </c>
      <c r="P400" s="12">
        <v>2.994769121</v>
      </c>
      <c r="Q400" s="12">
        <v>5.230487206</v>
      </c>
      <c r="R400" s="12">
        <v>6.088794882</v>
      </c>
      <c r="S400" s="12">
        <v>5.921217991</v>
      </c>
      <c r="T400" s="12">
        <v>7.194176097</v>
      </c>
      <c r="U400" s="12">
        <v>12.60556932</v>
      </c>
      <c r="V400" s="12">
        <v>25.86230789</v>
      </c>
      <c r="W400" s="68">
        <v>37.07861721</v>
      </c>
    </row>
    <row r="401" customFormat="1" spans="2:23">
      <c r="B401" s="64">
        <v>1.700000763</v>
      </c>
      <c r="C401" s="65">
        <v>3.320505876</v>
      </c>
      <c r="D401" s="65">
        <v>5.042439788</v>
      </c>
      <c r="E401" s="65">
        <v>4.495117655</v>
      </c>
      <c r="F401" s="65">
        <v>3.971778108</v>
      </c>
      <c r="G401" s="65">
        <v>4.749113898</v>
      </c>
      <c r="H401" s="65">
        <v>9.976195538</v>
      </c>
      <c r="I401" s="65">
        <v>23.50891304</v>
      </c>
      <c r="J401" s="68">
        <v>34.72462118</v>
      </c>
      <c r="O401" s="64">
        <v>1.599998474</v>
      </c>
      <c r="P401" s="12">
        <v>3.046019109</v>
      </c>
      <c r="Q401" s="12">
        <v>5.287995357</v>
      </c>
      <c r="R401" s="12">
        <v>6.119500214</v>
      </c>
      <c r="S401" s="12">
        <v>5.949370094</v>
      </c>
      <c r="T401" s="12">
        <v>7.22660803</v>
      </c>
      <c r="U401" s="12">
        <v>12.71518556</v>
      </c>
      <c r="V401" s="12">
        <v>26.07200282</v>
      </c>
      <c r="W401" s="68">
        <v>37.35113953</v>
      </c>
    </row>
    <row r="402" customFormat="1" spans="2:23">
      <c r="B402" s="64">
        <v>1.799999237</v>
      </c>
      <c r="C402" s="65">
        <v>3.333197532</v>
      </c>
      <c r="D402" s="65">
        <v>5.05066392</v>
      </c>
      <c r="E402" s="65">
        <v>4.505677054</v>
      </c>
      <c r="F402" s="65">
        <v>4.021034166</v>
      </c>
      <c r="G402" s="65">
        <v>4.773501619</v>
      </c>
      <c r="H402" s="65">
        <v>9.980096062</v>
      </c>
      <c r="I402" s="65">
        <v>23.57051623</v>
      </c>
      <c r="J402" s="68">
        <v>34.76412134</v>
      </c>
      <c r="O402" s="64">
        <v>1.700000763</v>
      </c>
      <c r="P402" s="12">
        <v>3.048229449</v>
      </c>
      <c r="Q402" s="12">
        <v>5.297945758</v>
      </c>
      <c r="R402" s="12">
        <v>6.146231319</v>
      </c>
      <c r="S402" s="12">
        <v>5.962066485</v>
      </c>
      <c r="T402" s="12">
        <v>7.251981946</v>
      </c>
      <c r="U402" s="12">
        <v>12.72710547</v>
      </c>
      <c r="V402" s="12">
        <v>26.08502172</v>
      </c>
      <c r="W402" s="68">
        <v>37.58242499</v>
      </c>
    </row>
    <row r="403" customFormat="1" spans="2:23">
      <c r="B403" s="64">
        <v>1.900001526</v>
      </c>
      <c r="C403" s="65">
        <v>3.33384391</v>
      </c>
      <c r="D403" s="65">
        <v>5.077575418</v>
      </c>
      <c r="E403" s="65">
        <v>4.505677054</v>
      </c>
      <c r="F403" s="65">
        <v>4.023970444</v>
      </c>
      <c r="G403" s="65">
        <v>4.773501619</v>
      </c>
      <c r="H403" s="65">
        <v>9.982926271</v>
      </c>
      <c r="I403" s="65">
        <v>23.57809755</v>
      </c>
      <c r="J403" s="68">
        <v>34.94655801</v>
      </c>
      <c r="O403" s="64">
        <v>1.799999237</v>
      </c>
      <c r="P403" s="12">
        <v>3.07380567</v>
      </c>
      <c r="Q403" s="12">
        <v>5.303131306</v>
      </c>
      <c r="R403" s="12">
        <v>6.146231319</v>
      </c>
      <c r="S403" s="12">
        <v>5.962066485</v>
      </c>
      <c r="T403" s="12">
        <v>7.290031688</v>
      </c>
      <c r="U403" s="12">
        <v>12.72710547</v>
      </c>
      <c r="V403" s="12">
        <v>26.08560059</v>
      </c>
      <c r="W403" s="68">
        <v>37.67288226</v>
      </c>
    </row>
    <row r="404" customFormat="1" spans="2:23">
      <c r="B404" s="64">
        <v>2</v>
      </c>
      <c r="C404" s="65">
        <v>3.36557018</v>
      </c>
      <c r="D404" s="65">
        <v>5.077575418</v>
      </c>
      <c r="E404" s="65">
        <v>4.544554793</v>
      </c>
      <c r="F404" s="65">
        <v>4.023970444</v>
      </c>
      <c r="G404" s="65">
        <v>4.773501619</v>
      </c>
      <c r="H404" s="65">
        <v>9.982926271</v>
      </c>
      <c r="I404" s="65">
        <v>23.58426043</v>
      </c>
      <c r="J404" s="68">
        <v>35.10588481</v>
      </c>
      <c r="O404" s="64">
        <v>1.900001526</v>
      </c>
      <c r="P404" s="12">
        <v>3.048229449</v>
      </c>
      <c r="Q404" s="12">
        <v>5.354103571</v>
      </c>
      <c r="R404" s="12">
        <v>6.146231319</v>
      </c>
      <c r="S404" s="12">
        <v>5.962066485</v>
      </c>
      <c r="T404" s="12">
        <v>7.22660803</v>
      </c>
      <c r="U404" s="12">
        <v>12.72710547</v>
      </c>
      <c r="V404" s="12">
        <v>26.08560059</v>
      </c>
      <c r="W404" s="68">
        <v>37.80470039</v>
      </c>
    </row>
    <row r="405" customFormat="1" spans="2:23">
      <c r="B405" s="64">
        <v>2.099998474</v>
      </c>
      <c r="C405" s="65">
        <v>3.367309897</v>
      </c>
      <c r="D405" s="65">
        <v>5.05066392</v>
      </c>
      <c r="E405" s="65">
        <v>4.544554793</v>
      </c>
      <c r="F405" s="65">
        <v>4.093664138</v>
      </c>
      <c r="G405" s="65">
        <v>4.714193133</v>
      </c>
      <c r="H405" s="65">
        <v>9.982926271</v>
      </c>
      <c r="I405" s="65">
        <v>23.58426043</v>
      </c>
      <c r="J405" s="68">
        <v>35.26880604</v>
      </c>
      <c r="O405" s="64">
        <v>2</v>
      </c>
      <c r="P405" s="12">
        <v>3.048229449</v>
      </c>
      <c r="Q405" s="12">
        <v>5.364919252</v>
      </c>
      <c r="R405" s="12">
        <v>6.088794882</v>
      </c>
      <c r="S405" s="12">
        <v>5.949370094</v>
      </c>
      <c r="T405" s="12">
        <v>7.194176097</v>
      </c>
      <c r="U405" s="12">
        <v>12.60556932</v>
      </c>
      <c r="V405" s="12">
        <v>26.08560059</v>
      </c>
      <c r="W405" s="68">
        <v>37.89836588</v>
      </c>
    </row>
    <row r="406" customFormat="1" spans="2:23">
      <c r="B406" s="64">
        <v>2.200000763</v>
      </c>
      <c r="C406" s="65">
        <v>3.38432389</v>
      </c>
      <c r="D406" s="65">
        <v>5.05066392</v>
      </c>
      <c r="E406" s="65">
        <v>4.495117655</v>
      </c>
      <c r="F406" s="65">
        <v>4.023970444</v>
      </c>
      <c r="G406" s="65">
        <v>4.714193133</v>
      </c>
      <c r="H406" s="65">
        <v>10.0253763</v>
      </c>
      <c r="I406" s="65">
        <v>23.63952097</v>
      </c>
      <c r="J406" s="68">
        <v>35.48003037</v>
      </c>
      <c r="O406" s="64">
        <v>2.099998474</v>
      </c>
      <c r="P406" s="12">
        <v>2.951188407</v>
      </c>
      <c r="Q406" s="12">
        <v>5.364919252</v>
      </c>
      <c r="R406" s="12">
        <v>6.086071286</v>
      </c>
      <c r="S406" s="12">
        <v>5.921217991</v>
      </c>
      <c r="T406" s="12">
        <v>7.22660803</v>
      </c>
      <c r="U406" s="12">
        <v>12.59922451</v>
      </c>
      <c r="V406" s="12">
        <v>26.07631069</v>
      </c>
      <c r="W406" s="68">
        <v>38.00226171</v>
      </c>
    </row>
    <row r="407" customFormat="1" spans="2:23">
      <c r="B407" s="64">
        <v>2.299999237</v>
      </c>
      <c r="C407" s="65">
        <v>3.36557018</v>
      </c>
      <c r="D407" s="65">
        <v>5.042439788</v>
      </c>
      <c r="E407" s="65">
        <v>4.482543546</v>
      </c>
      <c r="F407" s="65">
        <v>4.093664138</v>
      </c>
      <c r="G407" s="65">
        <v>4.801946085</v>
      </c>
      <c r="H407" s="65">
        <v>9.97853302</v>
      </c>
      <c r="I407" s="65">
        <v>23.63621957</v>
      </c>
      <c r="J407" s="68">
        <v>35.42076022</v>
      </c>
      <c r="O407" s="64">
        <v>2.200000763</v>
      </c>
      <c r="P407" s="12">
        <v>2.928881312</v>
      </c>
      <c r="Q407" s="12">
        <v>5.287995357</v>
      </c>
      <c r="R407" s="12">
        <v>6.084636057</v>
      </c>
      <c r="S407" s="12">
        <v>5.921217991</v>
      </c>
      <c r="T407" s="12">
        <v>7.204705023</v>
      </c>
      <c r="U407" s="12">
        <v>12.57385772</v>
      </c>
      <c r="V407" s="12">
        <v>26.09638963</v>
      </c>
      <c r="W407" s="68">
        <v>38.12501906</v>
      </c>
    </row>
    <row r="408" customFormat="1" spans="2:23">
      <c r="B408" s="64">
        <v>2.400001526</v>
      </c>
      <c r="C408" s="65">
        <v>3.33384391</v>
      </c>
      <c r="D408" s="65">
        <v>5.00082764</v>
      </c>
      <c r="E408" s="65">
        <v>4.44178857</v>
      </c>
      <c r="F408" s="65">
        <v>4.18961657</v>
      </c>
      <c r="G408" s="65">
        <v>4.847609293</v>
      </c>
      <c r="H408" s="65">
        <v>9.990961822</v>
      </c>
      <c r="I408" s="65">
        <v>23.64382135</v>
      </c>
      <c r="J408" s="68">
        <v>35.43479525</v>
      </c>
      <c r="O408" s="64">
        <v>2.299999237</v>
      </c>
      <c r="P408" s="12">
        <v>2.928881312</v>
      </c>
      <c r="Q408" s="12">
        <v>5.287995357</v>
      </c>
      <c r="R408" s="12">
        <v>6.084636057</v>
      </c>
      <c r="S408" s="12">
        <v>5.964708849</v>
      </c>
      <c r="T408" s="12">
        <v>7.134068923</v>
      </c>
      <c r="U408" s="12">
        <v>12.64935691</v>
      </c>
      <c r="V408" s="12">
        <v>26.14357042</v>
      </c>
      <c r="W408" s="68">
        <v>38.21042897</v>
      </c>
    </row>
    <row r="409" customFormat="1" spans="2:23">
      <c r="B409" s="64">
        <v>2.5</v>
      </c>
      <c r="C409" s="65">
        <v>3.333197532</v>
      </c>
      <c r="D409" s="65">
        <v>5.00082764</v>
      </c>
      <c r="E409" s="65">
        <v>4.488492556</v>
      </c>
      <c r="F409" s="65">
        <v>4.105309556</v>
      </c>
      <c r="G409" s="65">
        <v>4.860675382</v>
      </c>
      <c r="H409" s="65">
        <v>9.936262208</v>
      </c>
      <c r="I409" s="65">
        <v>23.6336624</v>
      </c>
      <c r="J409" s="68">
        <v>35.50602828</v>
      </c>
      <c r="O409" s="64">
        <v>2.400001526</v>
      </c>
      <c r="P409" s="12">
        <v>2.928881312</v>
      </c>
      <c r="Q409" s="12">
        <v>5.320127</v>
      </c>
      <c r="R409" s="12">
        <v>6.052002627</v>
      </c>
      <c r="S409" s="12">
        <v>5.939340609</v>
      </c>
      <c r="T409" s="12">
        <v>7.085036773</v>
      </c>
      <c r="U409" s="12">
        <v>12.71400967</v>
      </c>
      <c r="V409" s="12">
        <v>26.16831793</v>
      </c>
      <c r="W409" s="68">
        <v>38.26282478</v>
      </c>
    </row>
    <row r="410" customFormat="1" spans="2:23">
      <c r="B410" s="64">
        <v>2.599998474</v>
      </c>
      <c r="C410" s="65">
        <v>3.459617351</v>
      </c>
      <c r="D410" s="65">
        <v>5.075764145</v>
      </c>
      <c r="E410" s="65">
        <v>4.451817326</v>
      </c>
      <c r="F410" s="65">
        <v>4.07572924</v>
      </c>
      <c r="G410" s="65">
        <v>4.801178816</v>
      </c>
      <c r="H410" s="65">
        <v>9.880397513</v>
      </c>
      <c r="I410" s="65">
        <v>23.54352658</v>
      </c>
      <c r="J410" s="68">
        <v>35.58042634</v>
      </c>
      <c r="O410" s="64">
        <v>2.5</v>
      </c>
      <c r="P410" s="12">
        <v>2.896527054</v>
      </c>
      <c r="Q410" s="12">
        <v>5.274233875</v>
      </c>
      <c r="R410" s="12">
        <v>5.972398307</v>
      </c>
      <c r="S410" s="12">
        <v>5.936528518</v>
      </c>
      <c r="T410" s="12">
        <v>7.093517409</v>
      </c>
      <c r="U410" s="12">
        <v>12.58685614</v>
      </c>
      <c r="V410" s="12">
        <v>26.17564021</v>
      </c>
      <c r="W410" s="68">
        <v>38.33494079</v>
      </c>
    </row>
    <row r="411" customFormat="1" spans="2:23">
      <c r="B411" s="64">
        <v>2.700000763</v>
      </c>
      <c r="C411" s="65">
        <v>3.449878383</v>
      </c>
      <c r="D411" s="65">
        <v>5.105759855</v>
      </c>
      <c r="E411" s="65">
        <v>4.45096457</v>
      </c>
      <c r="F411" s="65">
        <v>4.008894575</v>
      </c>
      <c r="G411" s="65">
        <v>4.730161234</v>
      </c>
      <c r="H411" s="65">
        <v>9.887762621</v>
      </c>
      <c r="I411" s="65">
        <v>23.45412589</v>
      </c>
      <c r="J411" s="68">
        <v>35.66915449</v>
      </c>
      <c r="O411" s="64">
        <v>2.599998474</v>
      </c>
      <c r="P411" s="12">
        <v>2.90492508</v>
      </c>
      <c r="Q411" s="12">
        <v>5.279304281</v>
      </c>
      <c r="R411" s="12">
        <v>5.98898029</v>
      </c>
      <c r="S411" s="12">
        <v>5.922312404</v>
      </c>
      <c r="T411" s="12">
        <v>7.085229392</v>
      </c>
      <c r="U411" s="12">
        <v>12.5587837</v>
      </c>
      <c r="V411" s="12">
        <v>26.21115355</v>
      </c>
      <c r="W411" s="68">
        <v>38.41560462</v>
      </c>
    </row>
    <row r="412" customFormat="1" spans="2:23">
      <c r="B412" s="64">
        <v>2.799999237</v>
      </c>
      <c r="C412" s="65">
        <v>3.497959737</v>
      </c>
      <c r="D412" s="65">
        <v>5.031185746</v>
      </c>
      <c r="E412" s="65">
        <v>4.474191577</v>
      </c>
      <c r="F412" s="65">
        <v>3.946084152</v>
      </c>
      <c r="G412" s="65">
        <v>4.707916749</v>
      </c>
      <c r="H412" s="65">
        <v>9.867063728</v>
      </c>
      <c r="I412" s="65">
        <v>23.44098567</v>
      </c>
      <c r="J412" s="68">
        <v>35.77581467</v>
      </c>
      <c r="O412" s="64">
        <v>2.700000763</v>
      </c>
      <c r="P412" s="12">
        <v>2.943773312</v>
      </c>
      <c r="Q412" s="12">
        <v>5.276807957</v>
      </c>
      <c r="R412" s="12">
        <v>5.952552878</v>
      </c>
      <c r="S412" s="12">
        <v>5.893705214</v>
      </c>
      <c r="T412" s="12">
        <v>7.103437681</v>
      </c>
      <c r="U412" s="12">
        <v>12.56855111</v>
      </c>
      <c r="V412" s="12">
        <v>26.18942681</v>
      </c>
      <c r="W412" s="68">
        <v>38.4406141</v>
      </c>
    </row>
    <row r="413" customFormat="1" spans="2:23">
      <c r="B413" s="64">
        <v>2.900001526</v>
      </c>
      <c r="C413" s="65">
        <v>3.476318755</v>
      </c>
      <c r="D413" s="65">
        <v>4.967454714</v>
      </c>
      <c r="E413" s="65">
        <v>4.431973443</v>
      </c>
      <c r="F413" s="65">
        <v>3.943283606</v>
      </c>
      <c r="G413" s="65">
        <v>4.693906165</v>
      </c>
      <c r="H413" s="65">
        <v>9.809256862</v>
      </c>
      <c r="I413" s="65">
        <v>23.38543342</v>
      </c>
      <c r="J413" s="68">
        <v>35.90808488</v>
      </c>
      <c r="O413" s="64">
        <v>2.799999237</v>
      </c>
      <c r="P413" s="12">
        <v>2.947511271</v>
      </c>
      <c r="Q413" s="12">
        <v>5.250590039</v>
      </c>
      <c r="R413" s="12">
        <v>5.94145558</v>
      </c>
      <c r="S413" s="12">
        <v>5.891636608</v>
      </c>
      <c r="T413" s="12">
        <v>7.112175025</v>
      </c>
      <c r="U413" s="12">
        <v>12.55979273</v>
      </c>
      <c r="V413" s="12">
        <v>26.16612435</v>
      </c>
      <c r="W413" s="68">
        <v>38.44587981</v>
      </c>
    </row>
    <row r="414" customFormat="1" spans="2:23">
      <c r="B414" s="64">
        <v>3</v>
      </c>
      <c r="C414" s="65">
        <v>3.374139972</v>
      </c>
      <c r="D414" s="65">
        <v>4.859115913</v>
      </c>
      <c r="E414" s="65">
        <v>4.376714799</v>
      </c>
      <c r="F414" s="65">
        <v>3.895509691</v>
      </c>
      <c r="G414" s="65">
        <v>4.641963857</v>
      </c>
      <c r="H414" s="65">
        <v>9.763450567</v>
      </c>
      <c r="I414" s="65">
        <v>23.36862194</v>
      </c>
      <c r="J414" s="68">
        <v>35.93767456</v>
      </c>
      <c r="O414" s="64">
        <v>2.900001526</v>
      </c>
      <c r="P414" s="12">
        <v>2.985200705</v>
      </c>
      <c r="Q414" s="12">
        <v>5.245807641</v>
      </c>
      <c r="R414" s="12">
        <v>5.973702115</v>
      </c>
      <c r="S414" s="12">
        <v>5.867101685</v>
      </c>
      <c r="T414" s="12">
        <v>7.085775451</v>
      </c>
      <c r="U414" s="12">
        <v>12.5471271</v>
      </c>
      <c r="V414" s="12">
        <v>26.12102484</v>
      </c>
      <c r="W414" s="68">
        <v>38.45587985</v>
      </c>
    </row>
    <row r="415" customFormat="1" spans="2:23">
      <c r="B415" s="64">
        <v>3.099998474</v>
      </c>
      <c r="C415" s="65">
        <v>3.33668524</v>
      </c>
      <c r="D415" s="65">
        <v>4.786278373</v>
      </c>
      <c r="E415" s="65">
        <v>4.335086534</v>
      </c>
      <c r="F415" s="65">
        <v>3.880446227</v>
      </c>
      <c r="G415" s="65">
        <v>4.617530196</v>
      </c>
      <c r="H415" s="65">
        <v>9.724939326</v>
      </c>
      <c r="I415" s="65">
        <v>23.35589258</v>
      </c>
      <c r="J415" s="68">
        <v>35.9105001</v>
      </c>
      <c r="O415" s="64">
        <v>3</v>
      </c>
      <c r="P415" s="12">
        <v>2.99491005</v>
      </c>
      <c r="Q415" s="12">
        <v>5.196977131</v>
      </c>
      <c r="R415" s="12">
        <v>5.963705454</v>
      </c>
      <c r="S415" s="12">
        <v>5.842333819</v>
      </c>
      <c r="T415" s="12">
        <v>7.029296411</v>
      </c>
      <c r="U415" s="12">
        <v>12.50163118</v>
      </c>
      <c r="V415" s="12">
        <v>26.09599341</v>
      </c>
      <c r="W415" s="68">
        <v>38.46310691</v>
      </c>
    </row>
    <row r="416" customFormat="1" spans="2:23">
      <c r="B416" s="64">
        <v>3.200000763</v>
      </c>
      <c r="C416" s="65">
        <v>3.361656981</v>
      </c>
      <c r="D416" s="65">
        <v>4.765369503</v>
      </c>
      <c r="E416" s="65">
        <v>4.302599859</v>
      </c>
      <c r="F416" s="65">
        <v>3.85759102</v>
      </c>
      <c r="G416" s="65">
        <v>4.61083628</v>
      </c>
      <c r="H416" s="65">
        <v>9.725830737</v>
      </c>
      <c r="I416" s="65">
        <v>23.36216437</v>
      </c>
      <c r="J416" s="68">
        <v>35.85255374</v>
      </c>
      <c r="O416" s="64">
        <v>3.099998474</v>
      </c>
      <c r="P416" s="12">
        <v>2.943542826</v>
      </c>
      <c r="Q416" s="12">
        <v>5.182024426</v>
      </c>
      <c r="R416" s="12">
        <v>5.952133321</v>
      </c>
      <c r="S416" s="12">
        <v>5.806658047</v>
      </c>
      <c r="T416" s="12">
        <v>7.030364951</v>
      </c>
      <c r="U416" s="12">
        <v>12.46416484</v>
      </c>
      <c r="V416" s="12">
        <v>26.06866852</v>
      </c>
      <c r="W416" s="68">
        <v>38.48479453</v>
      </c>
    </row>
    <row r="417" customFormat="1" spans="2:23">
      <c r="B417" s="64">
        <v>3.299999237</v>
      </c>
      <c r="C417" s="65">
        <v>3.343981967</v>
      </c>
      <c r="D417" s="65">
        <v>4.744850835</v>
      </c>
      <c r="E417" s="65">
        <v>4.291740448</v>
      </c>
      <c r="F417" s="65">
        <v>3.846646811</v>
      </c>
      <c r="G417" s="65">
        <v>4.604724381</v>
      </c>
      <c r="H417" s="65">
        <v>9.721799411</v>
      </c>
      <c r="I417" s="65">
        <v>23.37419332</v>
      </c>
      <c r="J417" s="68">
        <v>35.87990719</v>
      </c>
      <c r="O417" s="64">
        <v>3.200000763</v>
      </c>
      <c r="P417" s="12">
        <v>2.942463298</v>
      </c>
      <c r="Q417" s="12">
        <v>5.185693968</v>
      </c>
      <c r="R417" s="12">
        <v>5.917463282</v>
      </c>
      <c r="S417" s="12">
        <v>5.805631079</v>
      </c>
      <c r="T417" s="12">
        <v>6.988003592</v>
      </c>
      <c r="U417" s="12">
        <v>12.4285703</v>
      </c>
      <c r="V417" s="12">
        <v>26.04460604</v>
      </c>
      <c r="W417" s="68">
        <v>38.47065646</v>
      </c>
    </row>
    <row r="418" customFormat="1" spans="2:23">
      <c r="B418" s="64">
        <v>3.400001526</v>
      </c>
      <c r="C418" s="65">
        <v>3.348998681</v>
      </c>
      <c r="D418" s="65">
        <v>4.729091047</v>
      </c>
      <c r="E418" s="65">
        <v>4.257303635</v>
      </c>
      <c r="F418" s="65">
        <v>3.840875804</v>
      </c>
      <c r="G418" s="65">
        <v>4.603672203</v>
      </c>
      <c r="H418" s="65">
        <v>9.689012406</v>
      </c>
      <c r="I418" s="65">
        <v>23.37374798</v>
      </c>
      <c r="J418" s="68">
        <v>35.90184333</v>
      </c>
      <c r="O418" s="64">
        <v>3.299999237</v>
      </c>
      <c r="P418" s="12">
        <v>2.93291904</v>
      </c>
      <c r="Q418" s="12">
        <v>5.157647303</v>
      </c>
      <c r="R418" s="12">
        <v>5.869973965</v>
      </c>
      <c r="S418" s="12">
        <v>5.750651325</v>
      </c>
      <c r="T418" s="12">
        <v>6.977009929</v>
      </c>
      <c r="U418" s="12">
        <v>12.42754883</v>
      </c>
      <c r="V418" s="12">
        <v>26.01480044</v>
      </c>
      <c r="W418" s="68">
        <v>38.46926777</v>
      </c>
    </row>
    <row r="419" customFormat="1" spans="2:23">
      <c r="B419" s="64">
        <v>3.5</v>
      </c>
      <c r="C419" s="65">
        <v>3.329876677</v>
      </c>
      <c r="D419" s="65">
        <v>4.718538753</v>
      </c>
      <c r="E419" s="65">
        <v>4.24090615</v>
      </c>
      <c r="F419" s="65">
        <v>3.84802198</v>
      </c>
      <c r="G419" s="65">
        <v>4.581586196</v>
      </c>
      <c r="H419" s="65">
        <v>9.683124083</v>
      </c>
      <c r="I419" s="65">
        <v>23.37775405</v>
      </c>
      <c r="J419" s="68">
        <v>35.93223862</v>
      </c>
      <c r="O419" s="64">
        <v>3.400001526</v>
      </c>
      <c r="P419" s="12">
        <v>2.913133421</v>
      </c>
      <c r="Q419" s="12">
        <v>5.097395287</v>
      </c>
      <c r="R419" s="12">
        <v>5.82772314</v>
      </c>
      <c r="S419" s="12">
        <v>5.751173618</v>
      </c>
      <c r="T419" s="12">
        <v>6.932785671</v>
      </c>
      <c r="U419" s="12">
        <v>12.4017886</v>
      </c>
      <c r="V419" s="12">
        <v>25.98236206</v>
      </c>
      <c r="W419" s="68">
        <v>38.47659156</v>
      </c>
    </row>
    <row r="420" customFormat="1" spans="2:23">
      <c r="B420" s="64">
        <v>3.599998474</v>
      </c>
      <c r="C420" s="65">
        <v>3.320205995</v>
      </c>
      <c r="D420" s="65">
        <v>4.713335851</v>
      </c>
      <c r="E420" s="65">
        <v>4.215360748</v>
      </c>
      <c r="F420" s="65">
        <v>3.856730046</v>
      </c>
      <c r="G420" s="65">
        <v>4.567319236</v>
      </c>
      <c r="H420" s="65">
        <v>9.634516519</v>
      </c>
      <c r="I420" s="65">
        <v>23.36384195</v>
      </c>
      <c r="J420" s="68">
        <v>35.9453785</v>
      </c>
      <c r="O420" s="64">
        <v>3.5</v>
      </c>
      <c r="P420" s="12">
        <v>2.917575567</v>
      </c>
      <c r="Q420" s="12">
        <v>5.114286858</v>
      </c>
      <c r="R420" s="12">
        <v>5.824280818</v>
      </c>
      <c r="S420" s="12">
        <v>5.715561215</v>
      </c>
      <c r="T420" s="12">
        <v>6.921619942</v>
      </c>
      <c r="U420" s="12">
        <v>12.39450959</v>
      </c>
      <c r="V420" s="12">
        <v>25.9696431</v>
      </c>
      <c r="W420" s="68">
        <v>38.50248226</v>
      </c>
    </row>
    <row r="421" customFormat="1" spans="2:23">
      <c r="B421" s="64">
        <v>3.700000763</v>
      </c>
      <c r="C421" s="65">
        <v>3.326515231</v>
      </c>
      <c r="D421" s="65">
        <v>4.718885958</v>
      </c>
      <c r="E421" s="65">
        <v>4.199564716</v>
      </c>
      <c r="F421" s="65">
        <v>3.858131637</v>
      </c>
      <c r="G421" s="65">
        <v>4.562533645</v>
      </c>
      <c r="H421" s="65">
        <v>9.616825333</v>
      </c>
      <c r="I421" s="65">
        <v>23.32054089</v>
      </c>
      <c r="J421" s="68">
        <v>35.9545029</v>
      </c>
      <c r="O421" s="64">
        <v>3.599998474</v>
      </c>
      <c r="P421" s="12">
        <v>2.917669703</v>
      </c>
      <c r="Q421" s="12">
        <v>5.097525884</v>
      </c>
      <c r="R421" s="12">
        <v>5.825773779</v>
      </c>
      <c r="S421" s="12">
        <v>5.689414579</v>
      </c>
      <c r="T421" s="12">
        <v>6.89349133</v>
      </c>
      <c r="U421" s="12">
        <v>12.38501413</v>
      </c>
      <c r="V421" s="12">
        <v>25.94323962</v>
      </c>
      <c r="W421" s="68">
        <v>38.52459005</v>
      </c>
    </row>
    <row r="422" customFormat="1" spans="2:23">
      <c r="B422" s="64">
        <v>3.799999237</v>
      </c>
      <c r="C422" s="65">
        <v>3.34122071</v>
      </c>
      <c r="D422" s="65">
        <v>4.732489966</v>
      </c>
      <c r="E422" s="65">
        <v>4.180783012</v>
      </c>
      <c r="F422" s="65">
        <v>3.83626991</v>
      </c>
      <c r="G422" s="65">
        <v>4.547711341</v>
      </c>
      <c r="H422" s="65">
        <v>9.601737302</v>
      </c>
      <c r="I422" s="65">
        <v>23.27732326</v>
      </c>
      <c r="J422" s="68">
        <v>35.95559633</v>
      </c>
      <c r="O422" s="64">
        <v>3.700000763</v>
      </c>
      <c r="P422" s="12">
        <v>2.881133535</v>
      </c>
      <c r="Q422" s="12">
        <v>5.099222421</v>
      </c>
      <c r="R422" s="12">
        <v>5.811426611</v>
      </c>
      <c r="S422" s="12">
        <v>5.652833916</v>
      </c>
      <c r="T422" s="12">
        <v>6.868197027</v>
      </c>
      <c r="U422" s="12">
        <v>12.34816635</v>
      </c>
      <c r="V422" s="12">
        <v>25.94008401</v>
      </c>
      <c r="W422" s="68">
        <v>38.5462216</v>
      </c>
    </row>
    <row r="423" customFormat="1" spans="2:23">
      <c r="B423" s="64">
        <v>3.900001526</v>
      </c>
      <c r="C423" s="65">
        <v>3.340638147</v>
      </c>
      <c r="D423" s="65">
        <v>4.73154359</v>
      </c>
      <c r="E423" s="65">
        <v>4.1621566</v>
      </c>
      <c r="F423" s="65">
        <v>3.820893544</v>
      </c>
      <c r="G423" s="65">
        <v>4.544130432</v>
      </c>
      <c r="H423" s="65">
        <v>9.576238799</v>
      </c>
      <c r="I423" s="65">
        <v>23.26000753</v>
      </c>
      <c r="J423" s="68">
        <v>35.98221526</v>
      </c>
      <c r="O423" s="64">
        <v>3.799999237</v>
      </c>
      <c r="P423" s="12">
        <v>2.906746089</v>
      </c>
      <c r="Q423" s="12">
        <v>5.075759349</v>
      </c>
      <c r="R423" s="12">
        <v>5.78556843</v>
      </c>
      <c r="S423" s="12">
        <v>5.626694267</v>
      </c>
      <c r="T423" s="12">
        <v>6.85963725</v>
      </c>
      <c r="U423" s="12">
        <v>12.32555124</v>
      </c>
      <c r="V423" s="12">
        <v>25.93686744</v>
      </c>
      <c r="W423" s="68">
        <v>38.55268385</v>
      </c>
    </row>
    <row r="424" customFormat="1" spans="2:23">
      <c r="B424" s="64">
        <v>4</v>
      </c>
      <c r="C424" s="65">
        <v>3.326991859</v>
      </c>
      <c r="D424" s="65">
        <v>4.696629428</v>
      </c>
      <c r="E424" s="65">
        <v>4.172236908</v>
      </c>
      <c r="F424" s="65">
        <v>3.790968144</v>
      </c>
      <c r="G424" s="65">
        <v>4.520039135</v>
      </c>
      <c r="H424" s="65">
        <v>9.538950929</v>
      </c>
      <c r="I424" s="65">
        <v>23.22716527</v>
      </c>
      <c r="J424" s="68">
        <v>36.01547665</v>
      </c>
      <c r="O424" s="64">
        <v>3.900001526</v>
      </c>
      <c r="P424" s="12">
        <v>2.923822208</v>
      </c>
      <c r="Q424" s="12">
        <v>5.050219302</v>
      </c>
      <c r="R424" s="12">
        <v>5.771849042</v>
      </c>
      <c r="S424" s="12">
        <v>5.622586034</v>
      </c>
      <c r="T424" s="12">
        <v>6.856784801</v>
      </c>
      <c r="U424" s="12">
        <v>12.30295384</v>
      </c>
      <c r="V424" s="12">
        <v>25.91607642</v>
      </c>
      <c r="W424" s="68">
        <v>38.58092275</v>
      </c>
    </row>
    <row r="425" customFormat="1" spans="2:23">
      <c r="B425" s="64">
        <v>4.099998474</v>
      </c>
      <c r="C425" s="65">
        <v>3.327388939</v>
      </c>
      <c r="D425" s="65">
        <v>4.697991602</v>
      </c>
      <c r="E425" s="65">
        <v>4.137815068</v>
      </c>
      <c r="F425" s="65">
        <v>3.760773777</v>
      </c>
      <c r="G425" s="65">
        <v>4.485194009</v>
      </c>
      <c r="H425" s="65">
        <v>9.50164527</v>
      </c>
      <c r="I425" s="65">
        <v>23.18312138</v>
      </c>
      <c r="J425" s="68">
        <v>36.03310035</v>
      </c>
      <c r="O425" s="64">
        <v>4</v>
      </c>
      <c r="P425" s="12">
        <v>2.906717966</v>
      </c>
      <c r="Q425" s="12">
        <v>5.023449095</v>
      </c>
      <c r="R425" s="12">
        <v>5.762071031</v>
      </c>
      <c r="S425" s="12">
        <v>5.606384376</v>
      </c>
      <c r="T425" s="12">
        <v>6.835356598</v>
      </c>
      <c r="U425" s="12">
        <v>12.25606304</v>
      </c>
      <c r="V425" s="12">
        <v>25.92349765</v>
      </c>
      <c r="W425" s="68">
        <v>38.56962952</v>
      </c>
    </row>
    <row r="426" customFormat="1" spans="2:23">
      <c r="B426" s="64">
        <v>4.200000763</v>
      </c>
      <c r="C426" s="65">
        <v>3.295868559</v>
      </c>
      <c r="D426" s="65">
        <v>4.672191982</v>
      </c>
      <c r="E426" s="65">
        <v>4.100674231</v>
      </c>
      <c r="F426" s="65">
        <v>3.726292349</v>
      </c>
      <c r="G426" s="65">
        <v>4.453289095</v>
      </c>
      <c r="H426" s="65">
        <v>9.456658448</v>
      </c>
      <c r="I426" s="65">
        <v>23.14713068</v>
      </c>
      <c r="J426" s="68">
        <v>36.00295703</v>
      </c>
      <c r="O426" s="64">
        <v>4.099998474</v>
      </c>
      <c r="P426" s="12">
        <v>2.91771965</v>
      </c>
      <c r="Q426" s="12">
        <v>4.997464044</v>
      </c>
      <c r="R426" s="12">
        <v>5.739185673</v>
      </c>
      <c r="S426" s="12">
        <v>5.588287376</v>
      </c>
      <c r="T426" s="12">
        <v>6.821928685</v>
      </c>
      <c r="U426" s="12">
        <v>12.26657868</v>
      </c>
      <c r="V426" s="12">
        <v>25.88345642</v>
      </c>
      <c r="W426" s="68">
        <v>38.58416427</v>
      </c>
    </row>
    <row r="427" customFormat="1" spans="2:23">
      <c r="B427" s="64">
        <v>4.299999237</v>
      </c>
      <c r="C427" s="65">
        <v>3.27570363</v>
      </c>
      <c r="D427" s="65">
        <v>4.64305209</v>
      </c>
      <c r="E427" s="65">
        <v>4.075425634</v>
      </c>
      <c r="F427" s="65">
        <v>3.679293897</v>
      </c>
      <c r="G427" s="65">
        <v>4.43722834</v>
      </c>
      <c r="H427" s="65">
        <v>9.43321065</v>
      </c>
      <c r="I427" s="65">
        <v>23.09244264</v>
      </c>
      <c r="J427" s="68">
        <v>35.99858866</v>
      </c>
      <c r="O427" s="64">
        <v>4.200000763</v>
      </c>
      <c r="P427" s="12">
        <v>2.920466369</v>
      </c>
      <c r="Q427" s="12">
        <v>4.995350324</v>
      </c>
      <c r="R427" s="12">
        <v>5.74061109</v>
      </c>
      <c r="S427" s="12">
        <v>5.573720412</v>
      </c>
      <c r="T427" s="12">
        <v>6.784520053</v>
      </c>
      <c r="U427" s="12">
        <v>12.19471728</v>
      </c>
      <c r="V427" s="12">
        <v>25.85953372</v>
      </c>
      <c r="W427" s="68">
        <v>38.58769581</v>
      </c>
    </row>
    <row r="428" customFormat="1" spans="2:23">
      <c r="B428" s="64">
        <v>4.400001526</v>
      </c>
      <c r="C428" s="65">
        <v>3.234489643</v>
      </c>
      <c r="D428" s="65">
        <v>4.609054137</v>
      </c>
      <c r="E428" s="65">
        <v>4.035059511</v>
      </c>
      <c r="F428" s="65">
        <v>3.656974975</v>
      </c>
      <c r="G428" s="65">
        <v>4.412120772</v>
      </c>
      <c r="H428" s="65">
        <v>9.377041941</v>
      </c>
      <c r="I428" s="65">
        <v>23.05269455</v>
      </c>
      <c r="J428" s="68">
        <v>35.98733873</v>
      </c>
      <c r="O428" s="64">
        <v>4.299999237</v>
      </c>
      <c r="P428" s="12">
        <v>2.911219419</v>
      </c>
      <c r="Q428" s="12">
        <v>4.997826638</v>
      </c>
      <c r="R428" s="12">
        <v>5.718354429</v>
      </c>
      <c r="S428" s="12">
        <v>5.539731732</v>
      </c>
      <c r="T428" s="12">
        <v>6.77529961</v>
      </c>
      <c r="U428" s="12">
        <v>12.17298662</v>
      </c>
      <c r="V428" s="12">
        <v>25.83137972</v>
      </c>
      <c r="W428" s="68">
        <v>38.60044726</v>
      </c>
    </row>
    <row r="429" customFormat="1" spans="2:23">
      <c r="B429" s="64">
        <v>4.5</v>
      </c>
      <c r="C429" s="65">
        <v>3.198727043</v>
      </c>
      <c r="D429" s="65">
        <v>4.592240606</v>
      </c>
      <c r="E429" s="65">
        <v>4.013751175</v>
      </c>
      <c r="F429" s="65">
        <v>3.624983227</v>
      </c>
      <c r="G429" s="65">
        <v>4.369413864</v>
      </c>
      <c r="H429" s="65">
        <v>9.355769582</v>
      </c>
      <c r="I429" s="65">
        <v>23.03993864</v>
      </c>
      <c r="J429" s="68">
        <v>35.99731874</v>
      </c>
      <c r="O429" s="64">
        <v>4.400001526</v>
      </c>
      <c r="P429" s="12">
        <v>2.932532742</v>
      </c>
      <c r="Q429" s="12">
        <v>4.966360809</v>
      </c>
      <c r="R429" s="12">
        <v>5.672994012</v>
      </c>
      <c r="S429" s="12">
        <v>5.526720967</v>
      </c>
      <c r="T429" s="12">
        <v>6.742516639</v>
      </c>
      <c r="U429" s="12">
        <v>12.14673458</v>
      </c>
      <c r="V429" s="12">
        <v>25.80957929</v>
      </c>
      <c r="W429" s="68">
        <v>38.63064446</v>
      </c>
    </row>
    <row r="430" customFormat="1" spans="2:23">
      <c r="B430" s="64">
        <v>4.599998474</v>
      </c>
      <c r="C430" s="65">
        <v>3.191624259</v>
      </c>
      <c r="D430" s="65">
        <v>4.570222943</v>
      </c>
      <c r="E430" s="65">
        <v>3.983427491</v>
      </c>
      <c r="F430" s="65">
        <v>3.601559674</v>
      </c>
      <c r="G430" s="65">
        <v>4.370871978</v>
      </c>
      <c r="H430" s="65">
        <v>9.338481379</v>
      </c>
      <c r="I430" s="65">
        <v>23.01524957</v>
      </c>
      <c r="J430" s="68">
        <v>36.00984532</v>
      </c>
      <c r="O430" s="64">
        <v>4.5</v>
      </c>
      <c r="P430" s="12">
        <v>2.91535085</v>
      </c>
      <c r="Q430" s="12">
        <v>4.968066336</v>
      </c>
      <c r="R430" s="12">
        <v>5.649607618</v>
      </c>
      <c r="S430" s="12">
        <v>5.487719812</v>
      </c>
      <c r="T430" s="12">
        <v>6.741537177</v>
      </c>
      <c r="U430" s="12">
        <v>12.13881445</v>
      </c>
      <c r="V430" s="12">
        <v>25.78597685</v>
      </c>
      <c r="W430" s="68">
        <v>38.64486747</v>
      </c>
    </row>
    <row r="431" customFormat="1" spans="2:23">
      <c r="B431" s="64">
        <v>4.700000763</v>
      </c>
      <c r="C431" s="65">
        <v>3.170663881</v>
      </c>
      <c r="D431" s="65">
        <v>4.553891775</v>
      </c>
      <c r="E431" s="65">
        <v>3.969332137</v>
      </c>
      <c r="F431" s="65">
        <v>3.595544632</v>
      </c>
      <c r="G431" s="65">
        <v>4.342655613</v>
      </c>
      <c r="H431" s="65">
        <v>9.304449343</v>
      </c>
      <c r="I431" s="65">
        <v>22.98498952</v>
      </c>
      <c r="J431" s="68">
        <v>36.01719481</v>
      </c>
      <c r="O431" s="64">
        <v>4.599998474</v>
      </c>
      <c r="P431" s="12">
        <v>2.92083327</v>
      </c>
      <c r="Q431" s="12">
        <v>4.94262401</v>
      </c>
      <c r="R431" s="12">
        <v>5.605888728</v>
      </c>
      <c r="S431" s="12">
        <v>5.460149483</v>
      </c>
      <c r="T431" s="12">
        <v>6.725019065</v>
      </c>
      <c r="U431" s="12">
        <v>12.12172249</v>
      </c>
      <c r="V431" s="12">
        <v>25.769029</v>
      </c>
      <c r="W431" s="68">
        <v>38.62064286</v>
      </c>
    </row>
    <row r="432" customFormat="1" spans="2:23">
      <c r="B432" s="64">
        <v>4.799999237</v>
      </c>
      <c r="C432" s="65">
        <v>3.131565989</v>
      </c>
      <c r="D432" s="65">
        <v>4.52573421</v>
      </c>
      <c r="E432" s="65">
        <v>3.956588049</v>
      </c>
      <c r="F432" s="65">
        <v>3.576569685</v>
      </c>
      <c r="G432" s="65">
        <v>4.324505696</v>
      </c>
      <c r="H432" s="65">
        <v>9.26556877</v>
      </c>
      <c r="I432" s="65">
        <v>22.96023629</v>
      </c>
      <c r="J432" s="68">
        <v>36.06227172</v>
      </c>
      <c r="O432" s="64">
        <v>4.700000763</v>
      </c>
      <c r="P432" s="12">
        <v>2.918930301</v>
      </c>
      <c r="Q432" s="12">
        <v>4.92660397</v>
      </c>
      <c r="R432" s="12">
        <v>5.607702814</v>
      </c>
      <c r="S432" s="12">
        <v>5.431950983</v>
      </c>
      <c r="T432" s="12">
        <v>6.708005443</v>
      </c>
      <c r="U432" s="12">
        <v>12.09612864</v>
      </c>
      <c r="V432" s="12">
        <v>25.74762579</v>
      </c>
      <c r="W432" s="68">
        <v>38.64632174</v>
      </c>
    </row>
    <row r="433" customFormat="1" spans="2:23">
      <c r="B433" s="64">
        <v>4.900001526</v>
      </c>
      <c r="C433" s="65">
        <v>3.130616374</v>
      </c>
      <c r="D433" s="65">
        <v>4.508203227</v>
      </c>
      <c r="E433" s="65">
        <v>3.944026042</v>
      </c>
      <c r="F433" s="65">
        <v>3.558308198</v>
      </c>
      <c r="G433" s="65">
        <v>4.312869033</v>
      </c>
      <c r="H433" s="65">
        <v>9.252927335</v>
      </c>
      <c r="I433" s="65">
        <v>22.94246738</v>
      </c>
      <c r="J433" s="68">
        <v>36.08633997</v>
      </c>
      <c r="O433" s="64">
        <v>4.799999237</v>
      </c>
      <c r="P433" s="12">
        <v>2.919314674</v>
      </c>
      <c r="Q433" s="12">
        <v>4.91851755</v>
      </c>
      <c r="R433" s="12">
        <v>5.589371037</v>
      </c>
      <c r="S433" s="12">
        <v>5.43308159</v>
      </c>
      <c r="T433" s="12">
        <v>6.672640297</v>
      </c>
      <c r="U433" s="12">
        <v>12.06501283</v>
      </c>
      <c r="V433" s="12">
        <v>25.74899869</v>
      </c>
      <c r="W433" s="68">
        <v>38.64175908</v>
      </c>
    </row>
    <row r="434" customFormat="1" spans="2:23">
      <c r="B434" s="64">
        <v>5</v>
      </c>
      <c r="C434" s="65">
        <v>3.135461968</v>
      </c>
      <c r="D434" s="65">
        <v>4.505918123</v>
      </c>
      <c r="E434" s="65">
        <v>3.927357244</v>
      </c>
      <c r="F434" s="65">
        <v>3.530358321</v>
      </c>
      <c r="G434" s="65">
        <v>4.310041029</v>
      </c>
      <c r="H434" s="65">
        <v>9.229499975</v>
      </c>
      <c r="I434" s="65">
        <v>22.91151017</v>
      </c>
      <c r="J434" s="68">
        <v>36.09925322</v>
      </c>
      <c r="O434" s="64">
        <v>4.900001526</v>
      </c>
      <c r="P434" s="12">
        <v>2.904773498</v>
      </c>
      <c r="Q434" s="12">
        <v>4.906879402</v>
      </c>
      <c r="R434" s="12">
        <v>5.554915315</v>
      </c>
      <c r="S434" s="12">
        <v>5.412570382</v>
      </c>
      <c r="T434" s="12">
        <v>6.663981238</v>
      </c>
      <c r="U434" s="12">
        <v>12.05243092</v>
      </c>
      <c r="V434" s="12">
        <v>25.71937922</v>
      </c>
      <c r="W434" s="68">
        <v>38.67364194</v>
      </c>
    </row>
    <row r="435" customFormat="1" spans="2:23">
      <c r="B435" s="64">
        <v>5.099998474</v>
      </c>
      <c r="C435" s="65">
        <v>3.147374291</v>
      </c>
      <c r="D435" s="65">
        <v>4.499784448</v>
      </c>
      <c r="E435" s="65">
        <v>3.89842932</v>
      </c>
      <c r="F435" s="65">
        <v>3.514810155</v>
      </c>
      <c r="G435" s="65">
        <v>4.302913272</v>
      </c>
      <c r="H435" s="65">
        <v>9.212444817</v>
      </c>
      <c r="I435" s="65">
        <v>22.88228327</v>
      </c>
      <c r="J435" s="68">
        <v>36.12171395</v>
      </c>
      <c r="O435" s="64">
        <v>5</v>
      </c>
      <c r="P435" s="12">
        <v>2.895749845</v>
      </c>
      <c r="Q435" s="12">
        <v>4.890695309</v>
      </c>
      <c r="R435" s="12">
        <v>5.545398854</v>
      </c>
      <c r="S435" s="12">
        <v>5.405156807</v>
      </c>
      <c r="T435" s="12">
        <v>6.644710428</v>
      </c>
      <c r="U435" s="12">
        <v>12.0276636</v>
      </c>
      <c r="V435" s="12">
        <v>25.69032743</v>
      </c>
      <c r="W435" s="68">
        <v>38.6735818</v>
      </c>
    </row>
    <row r="436" customFormat="1" spans="2:23">
      <c r="B436" s="64">
        <v>5.200000763</v>
      </c>
      <c r="C436" s="65">
        <v>3.116654059</v>
      </c>
      <c r="D436" s="65">
        <v>4.484549136</v>
      </c>
      <c r="E436" s="65">
        <v>3.905391132</v>
      </c>
      <c r="F436" s="65">
        <v>3.490167461</v>
      </c>
      <c r="G436" s="65">
        <v>4.311093588</v>
      </c>
      <c r="H436" s="65">
        <v>9.202904949</v>
      </c>
      <c r="I436" s="65">
        <v>22.8834088</v>
      </c>
      <c r="J436" s="68">
        <v>36.13216412</v>
      </c>
      <c r="O436" s="64">
        <v>5.099998474</v>
      </c>
      <c r="P436" s="12">
        <v>2.890961509</v>
      </c>
      <c r="Q436" s="12">
        <v>4.898397745</v>
      </c>
      <c r="R436" s="12">
        <v>5.560228175</v>
      </c>
      <c r="S436" s="12">
        <v>5.38070999</v>
      </c>
      <c r="T436" s="12">
        <v>6.623111886</v>
      </c>
      <c r="U436" s="12">
        <v>12.01263041</v>
      </c>
      <c r="V436" s="12">
        <v>25.66085898</v>
      </c>
      <c r="W436" s="68">
        <v>38.69121381</v>
      </c>
    </row>
    <row r="437" customFormat="1" spans="2:23">
      <c r="B437" s="64">
        <v>5.299999237</v>
      </c>
      <c r="C437" s="65">
        <v>3.132161888</v>
      </c>
      <c r="D437" s="65">
        <v>4.483846565</v>
      </c>
      <c r="E437" s="65">
        <v>3.895578243</v>
      </c>
      <c r="F437" s="65">
        <v>3.47400985</v>
      </c>
      <c r="G437" s="65">
        <v>4.318015834</v>
      </c>
      <c r="H437" s="65">
        <v>9.201640758</v>
      </c>
      <c r="I437" s="65">
        <v>22.85505585</v>
      </c>
      <c r="J437" s="68">
        <v>36.12913187</v>
      </c>
      <c r="O437" s="64">
        <v>5.200000763</v>
      </c>
      <c r="P437" s="12">
        <v>2.896183731</v>
      </c>
      <c r="Q437" s="12">
        <v>4.870275366</v>
      </c>
      <c r="R437" s="12">
        <v>5.544091497</v>
      </c>
      <c r="S437" s="12">
        <v>5.359060666</v>
      </c>
      <c r="T437" s="12">
        <v>6.603435163</v>
      </c>
      <c r="U437" s="12">
        <v>11.98883047</v>
      </c>
      <c r="V437" s="12">
        <v>25.65311281</v>
      </c>
      <c r="W437" s="68">
        <v>38.69959036</v>
      </c>
    </row>
    <row r="438" customFormat="1" spans="2:23">
      <c r="B438" s="64">
        <v>5.400001526</v>
      </c>
      <c r="C438" s="65">
        <v>3.121286459</v>
      </c>
      <c r="D438" s="65">
        <v>4.478009203</v>
      </c>
      <c r="E438" s="65">
        <v>3.89852485</v>
      </c>
      <c r="F438" s="65">
        <v>3.468002854</v>
      </c>
      <c r="G438" s="65">
        <v>4.291625982</v>
      </c>
      <c r="H438" s="65">
        <v>9.192976476</v>
      </c>
      <c r="I438" s="65">
        <v>22.84106215</v>
      </c>
      <c r="J438" s="68">
        <v>36.15071134</v>
      </c>
      <c r="O438" s="64">
        <v>5.299999237</v>
      </c>
      <c r="P438" s="12">
        <v>2.869664781</v>
      </c>
      <c r="Q438" s="12">
        <v>4.857292969</v>
      </c>
      <c r="R438" s="12">
        <v>5.537071606</v>
      </c>
      <c r="S438" s="12">
        <v>5.355411752</v>
      </c>
      <c r="T438" s="12">
        <v>6.608989903</v>
      </c>
      <c r="U438" s="12">
        <v>11.96596307</v>
      </c>
      <c r="V438" s="12">
        <v>25.63785525</v>
      </c>
      <c r="W438" s="68">
        <v>38.71278717</v>
      </c>
    </row>
    <row r="439" customFormat="1" spans="2:23">
      <c r="B439" s="64">
        <v>5.5</v>
      </c>
      <c r="C439" s="65">
        <v>3.139345163</v>
      </c>
      <c r="D439" s="65">
        <v>4.491119222</v>
      </c>
      <c r="E439" s="65">
        <v>3.901653346</v>
      </c>
      <c r="F439" s="65">
        <v>3.454510178</v>
      </c>
      <c r="G439" s="65">
        <v>4.283195633</v>
      </c>
      <c r="H439" s="65">
        <v>9.174132778</v>
      </c>
      <c r="I439" s="65">
        <v>22.82507771</v>
      </c>
      <c r="J439" s="68">
        <v>36.16532667</v>
      </c>
      <c r="O439" s="64">
        <v>5.400001526</v>
      </c>
      <c r="P439" s="12">
        <v>2.873576543</v>
      </c>
      <c r="Q439" s="12">
        <v>4.83194476</v>
      </c>
      <c r="R439" s="12">
        <v>5.541768216</v>
      </c>
      <c r="S439" s="12">
        <v>5.367414787</v>
      </c>
      <c r="T439" s="12">
        <v>6.587054579</v>
      </c>
      <c r="U439" s="12">
        <v>11.93766389</v>
      </c>
      <c r="V439" s="12">
        <v>25.62558484</v>
      </c>
      <c r="W439" s="68">
        <v>38.72192682</v>
      </c>
    </row>
    <row r="440" customFormat="1" spans="2:23">
      <c r="B440" s="64">
        <v>5.599998474</v>
      </c>
      <c r="C440" s="65">
        <v>3.160388395</v>
      </c>
      <c r="D440" s="65">
        <v>4.473261107</v>
      </c>
      <c r="E440" s="65">
        <v>3.897251499</v>
      </c>
      <c r="F440" s="65">
        <v>3.440557423</v>
      </c>
      <c r="G440" s="65">
        <v>4.271783326</v>
      </c>
      <c r="H440" s="65">
        <v>9.156027025</v>
      </c>
      <c r="I440" s="65">
        <v>22.79312944</v>
      </c>
      <c r="J440" s="68">
        <v>36.16457713</v>
      </c>
      <c r="O440" s="64">
        <v>5.5</v>
      </c>
      <c r="P440" s="12">
        <v>2.869088558</v>
      </c>
      <c r="Q440" s="12">
        <v>4.830403777</v>
      </c>
      <c r="R440" s="12">
        <v>5.541553906</v>
      </c>
      <c r="S440" s="12">
        <v>5.359535546</v>
      </c>
      <c r="T440" s="12">
        <v>6.574372779</v>
      </c>
      <c r="U440" s="12">
        <v>11.91818227</v>
      </c>
      <c r="V440" s="12">
        <v>25.59499148</v>
      </c>
      <c r="W440" s="68">
        <v>38.73179852</v>
      </c>
    </row>
    <row r="441" customFormat="1" spans="2:23">
      <c r="B441" s="64">
        <v>5.700000763</v>
      </c>
      <c r="C441" s="65">
        <v>3.16858543</v>
      </c>
      <c r="D441" s="65">
        <v>4.455263141</v>
      </c>
      <c r="E441" s="65">
        <v>3.891993704</v>
      </c>
      <c r="F441" s="65">
        <v>3.413984982</v>
      </c>
      <c r="G441" s="65">
        <v>4.25801532</v>
      </c>
      <c r="H441" s="65">
        <v>9.138397945</v>
      </c>
      <c r="I441" s="65">
        <v>22.75892903</v>
      </c>
      <c r="J441" s="68">
        <v>36.17637026</v>
      </c>
      <c r="O441" s="64">
        <v>5.599998474</v>
      </c>
      <c r="P441" s="12">
        <v>2.88785372</v>
      </c>
      <c r="Q441" s="12">
        <v>4.820106892</v>
      </c>
      <c r="R441" s="12">
        <v>5.525278677</v>
      </c>
      <c r="S441" s="12">
        <v>5.35915809</v>
      </c>
      <c r="T441" s="12">
        <v>6.550167158</v>
      </c>
      <c r="U441" s="12">
        <v>11.8915081</v>
      </c>
      <c r="V441" s="12">
        <v>25.58088563</v>
      </c>
      <c r="W441" s="68">
        <v>38.76589768</v>
      </c>
    </row>
    <row r="442" customFormat="1" spans="2:23">
      <c r="B442" s="64">
        <v>5.799999237</v>
      </c>
      <c r="C442" s="65">
        <v>3.151220783</v>
      </c>
      <c r="D442" s="65">
        <v>4.444420882</v>
      </c>
      <c r="E442" s="65">
        <v>3.882376182</v>
      </c>
      <c r="F442" s="65">
        <v>3.412601091</v>
      </c>
      <c r="G442" s="65">
        <v>4.231500516</v>
      </c>
      <c r="H442" s="65">
        <v>9.119585575</v>
      </c>
      <c r="I442" s="65">
        <v>22.72973839</v>
      </c>
      <c r="J442" s="68">
        <v>36.18051392</v>
      </c>
      <c r="O442" s="64">
        <v>5.700000763</v>
      </c>
      <c r="P442" s="12">
        <v>2.875347782</v>
      </c>
      <c r="Q442" s="12">
        <v>4.817483474</v>
      </c>
      <c r="R442" s="12">
        <v>5.505758933</v>
      </c>
      <c r="S442" s="12">
        <v>5.344301106</v>
      </c>
      <c r="T442" s="12">
        <v>6.534257695</v>
      </c>
      <c r="U442" s="12">
        <v>11.87513103</v>
      </c>
      <c r="V442" s="12">
        <v>25.58327072</v>
      </c>
      <c r="W442" s="68">
        <v>38.78221004</v>
      </c>
    </row>
    <row r="443" customFormat="1" spans="2:23">
      <c r="B443" s="64">
        <v>5.900001526</v>
      </c>
      <c r="C443" s="65">
        <v>3.144346769</v>
      </c>
      <c r="D443" s="65">
        <v>4.431094007</v>
      </c>
      <c r="E443" s="65">
        <v>3.869040993</v>
      </c>
      <c r="F443" s="65">
        <v>3.385987883</v>
      </c>
      <c r="G443" s="65">
        <v>4.213476909</v>
      </c>
      <c r="H443" s="65">
        <v>9.107576949</v>
      </c>
      <c r="I443" s="65">
        <v>22.70963828</v>
      </c>
      <c r="J443" s="68">
        <v>36.2070911</v>
      </c>
      <c r="O443" s="64">
        <v>5.799999237</v>
      </c>
      <c r="P443" s="12">
        <v>2.858477086</v>
      </c>
      <c r="Q443" s="12">
        <v>4.802928887</v>
      </c>
      <c r="R443" s="12">
        <v>5.483877254</v>
      </c>
      <c r="S443" s="12">
        <v>5.344729278</v>
      </c>
      <c r="T443" s="12">
        <v>6.51977791</v>
      </c>
      <c r="U443" s="12">
        <v>11.87417703</v>
      </c>
      <c r="V443" s="12">
        <v>25.5521426</v>
      </c>
      <c r="W443" s="68">
        <v>38.78270175</v>
      </c>
    </row>
    <row r="444" customFormat="1" spans="2:23">
      <c r="B444" s="64">
        <v>6</v>
      </c>
      <c r="C444" s="65">
        <v>3.136960094</v>
      </c>
      <c r="D444" s="65">
        <v>4.419665464</v>
      </c>
      <c r="E444" s="65">
        <v>3.856880997</v>
      </c>
      <c r="F444" s="65">
        <v>3.375646324</v>
      </c>
      <c r="G444" s="65">
        <v>4.211986074</v>
      </c>
      <c r="H444" s="65">
        <v>9.097796868</v>
      </c>
      <c r="I444" s="65">
        <v>22.68938659</v>
      </c>
      <c r="J444" s="68">
        <v>36.20751777</v>
      </c>
      <c r="O444" s="64">
        <v>5.900001526</v>
      </c>
      <c r="P444" s="12">
        <v>2.847677816</v>
      </c>
      <c r="Q444" s="12">
        <v>4.780716532</v>
      </c>
      <c r="R444" s="12">
        <v>5.476068584</v>
      </c>
      <c r="S444" s="12">
        <v>5.334634157</v>
      </c>
      <c r="T444" s="12">
        <v>6.495538271</v>
      </c>
      <c r="U444" s="12">
        <v>11.84255871</v>
      </c>
      <c r="V444" s="12">
        <v>25.51449615</v>
      </c>
      <c r="W444" s="68">
        <v>38.80350798</v>
      </c>
    </row>
    <row r="445" customFormat="1" spans="2:23">
      <c r="B445" s="64">
        <v>6.099998474</v>
      </c>
      <c r="C445" s="65">
        <v>3.130428461</v>
      </c>
      <c r="D445" s="65">
        <v>4.394127617</v>
      </c>
      <c r="E445" s="65">
        <v>3.846599416</v>
      </c>
      <c r="F445" s="65">
        <v>3.371428728</v>
      </c>
      <c r="G445" s="65">
        <v>4.217926146</v>
      </c>
      <c r="H445" s="65">
        <v>9.091588729</v>
      </c>
      <c r="I445" s="65">
        <v>22.6664849</v>
      </c>
      <c r="J445" s="68">
        <v>36.21709326</v>
      </c>
      <c r="O445" s="64">
        <v>6</v>
      </c>
      <c r="P445" s="12">
        <v>2.848409924</v>
      </c>
      <c r="Q445" s="12">
        <v>4.795233983</v>
      </c>
      <c r="R445" s="12">
        <v>5.480251635</v>
      </c>
      <c r="S445" s="12">
        <v>5.302177847</v>
      </c>
      <c r="T445" s="12">
        <v>6.47472348</v>
      </c>
      <c r="U445" s="12">
        <v>11.80545443</v>
      </c>
      <c r="V445" s="12">
        <v>25.49283448</v>
      </c>
      <c r="W445" s="68">
        <v>38.8186669</v>
      </c>
    </row>
    <row r="446" customFormat="1" spans="2:23">
      <c r="B446" s="64">
        <v>6.200000763</v>
      </c>
      <c r="C446" s="65">
        <v>3.118345904</v>
      </c>
      <c r="D446" s="65">
        <v>4.378769749</v>
      </c>
      <c r="E446" s="65">
        <v>3.843710119</v>
      </c>
      <c r="F446" s="65">
        <v>3.384141122</v>
      </c>
      <c r="G446" s="65">
        <v>4.208042076</v>
      </c>
      <c r="H446" s="65">
        <v>9.082682538</v>
      </c>
      <c r="I446" s="65">
        <v>22.64292283</v>
      </c>
      <c r="J446" s="68">
        <v>36.22525564</v>
      </c>
      <c r="O446" s="64">
        <v>6.099998474</v>
      </c>
      <c r="P446" s="12">
        <v>2.857095212</v>
      </c>
      <c r="Q446" s="12">
        <v>4.788474852</v>
      </c>
      <c r="R446" s="12">
        <v>5.449132348</v>
      </c>
      <c r="S446" s="12">
        <v>5.283852912</v>
      </c>
      <c r="T446" s="12">
        <v>6.450039695</v>
      </c>
      <c r="U446" s="12">
        <v>11.81140546</v>
      </c>
      <c r="V446" s="12">
        <v>25.48363798</v>
      </c>
      <c r="W446" s="68">
        <v>38.83705795</v>
      </c>
    </row>
    <row r="447" customFormat="1" spans="2:23">
      <c r="B447" s="64">
        <v>6.299999237</v>
      </c>
      <c r="C447" s="65">
        <v>3.109085492</v>
      </c>
      <c r="D447" s="65">
        <v>4.360925392</v>
      </c>
      <c r="E447" s="65">
        <v>3.857365115</v>
      </c>
      <c r="F447" s="65">
        <v>3.373124069</v>
      </c>
      <c r="G447" s="65">
        <v>4.198931773</v>
      </c>
      <c r="H447" s="65">
        <v>9.083563041</v>
      </c>
      <c r="I447" s="65">
        <v>22.6300545</v>
      </c>
      <c r="J447" s="68">
        <v>36.22469121</v>
      </c>
      <c r="O447" s="64">
        <v>6.200000763</v>
      </c>
      <c r="P447" s="12">
        <v>2.84812718</v>
      </c>
      <c r="Q447" s="12">
        <v>4.761194483</v>
      </c>
      <c r="R447" s="12">
        <v>5.408148033</v>
      </c>
      <c r="S447" s="12">
        <v>5.264993231</v>
      </c>
      <c r="T447" s="12">
        <v>6.440772173</v>
      </c>
      <c r="U447" s="12">
        <v>11.79616687</v>
      </c>
      <c r="V447" s="12">
        <v>25.46978108</v>
      </c>
      <c r="W447" s="68">
        <v>38.85392947</v>
      </c>
    </row>
    <row r="448" customFormat="1" spans="2:23">
      <c r="B448" s="64">
        <v>6.400001526</v>
      </c>
      <c r="C448" s="65">
        <v>3.121966572</v>
      </c>
      <c r="D448" s="65">
        <v>4.363040096</v>
      </c>
      <c r="E448" s="65">
        <v>3.845412104</v>
      </c>
      <c r="F448" s="65">
        <v>3.366335287</v>
      </c>
      <c r="G448" s="65">
        <v>4.203791929</v>
      </c>
      <c r="H448" s="65">
        <v>9.059115025</v>
      </c>
      <c r="I448" s="65">
        <v>22.60519467</v>
      </c>
      <c r="J448" s="68">
        <v>36.24038874</v>
      </c>
      <c r="O448" s="64">
        <v>6.299999237</v>
      </c>
      <c r="P448" s="12">
        <v>2.834746232</v>
      </c>
      <c r="Q448" s="12">
        <v>4.769749083</v>
      </c>
      <c r="R448" s="12">
        <v>5.397409212</v>
      </c>
      <c r="S448" s="12">
        <v>5.263313601</v>
      </c>
      <c r="T448" s="12">
        <v>6.415799756</v>
      </c>
      <c r="U448" s="12">
        <v>11.78625806</v>
      </c>
      <c r="V448" s="12">
        <v>25.45057992</v>
      </c>
      <c r="W448" s="68">
        <v>38.84992655</v>
      </c>
    </row>
    <row r="449" customFormat="1" spans="2:23">
      <c r="B449" s="64">
        <v>6.5</v>
      </c>
      <c r="C449" s="65">
        <v>3.110102365</v>
      </c>
      <c r="D449" s="65">
        <v>4.34927619</v>
      </c>
      <c r="E449" s="65">
        <v>3.846454729</v>
      </c>
      <c r="F449" s="65">
        <v>3.359969397</v>
      </c>
      <c r="G449" s="65">
        <v>4.191221681</v>
      </c>
      <c r="H449" s="65">
        <v>9.054992611</v>
      </c>
      <c r="I449" s="65">
        <v>22.58706327</v>
      </c>
      <c r="J449" s="68">
        <v>36.24253635</v>
      </c>
      <c r="O449" s="64">
        <v>6.400001526</v>
      </c>
      <c r="P449" s="12">
        <v>2.821975466</v>
      </c>
      <c r="Q449" s="12">
        <v>4.765038678</v>
      </c>
      <c r="R449" s="12">
        <v>5.391151692</v>
      </c>
      <c r="S449" s="12">
        <v>5.243953785</v>
      </c>
      <c r="T449" s="12">
        <v>6.395595679</v>
      </c>
      <c r="U449" s="12">
        <v>11.77640453</v>
      </c>
      <c r="V449" s="12">
        <v>25.41842403</v>
      </c>
      <c r="W449" s="68">
        <v>38.85192885</v>
      </c>
    </row>
    <row r="450" customFormat="1" spans="2:23">
      <c r="B450" s="64">
        <v>6.599998474</v>
      </c>
      <c r="C450" s="65">
        <v>3.109810992</v>
      </c>
      <c r="D450" s="65">
        <v>4.342400806</v>
      </c>
      <c r="E450" s="65">
        <v>3.856359357</v>
      </c>
      <c r="F450" s="65">
        <v>3.345154536</v>
      </c>
      <c r="G450" s="65">
        <v>4.195655302</v>
      </c>
      <c r="H450" s="65">
        <v>9.04444687</v>
      </c>
      <c r="I450" s="65">
        <v>22.56609521</v>
      </c>
      <c r="J450" s="68">
        <v>36.24659028</v>
      </c>
      <c r="O450" s="64">
        <v>6.5</v>
      </c>
      <c r="P450" s="12">
        <v>2.818325005</v>
      </c>
      <c r="Q450" s="12">
        <v>4.748058429</v>
      </c>
      <c r="R450" s="12">
        <v>5.371506068</v>
      </c>
      <c r="S450" s="12">
        <v>5.237190089</v>
      </c>
      <c r="T450" s="12">
        <v>6.369409059</v>
      </c>
      <c r="U450" s="12">
        <v>11.75604297</v>
      </c>
      <c r="V450" s="12">
        <v>25.39275388</v>
      </c>
      <c r="W450" s="68">
        <v>38.85829153</v>
      </c>
    </row>
    <row r="451" customFormat="1" spans="2:23">
      <c r="B451" s="64">
        <v>6.700000763</v>
      </c>
      <c r="C451" s="65">
        <v>3.104424111</v>
      </c>
      <c r="D451" s="65">
        <v>4.348194005</v>
      </c>
      <c r="E451" s="65">
        <v>3.853632822</v>
      </c>
      <c r="F451" s="65">
        <v>3.340920793</v>
      </c>
      <c r="G451" s="65">
        <v>4.189293431</v>
      </c>
      <c r="H451" s="65">
        <v>9.036622382</v>
      </c>
      <c r="I451" s="65">
        <v>22.55412601</v>
      </c>
      <c r="J451" s="68">
        <v>36.24881542</v>
      </c>
      <c r="O451" s="64">
        <v>6.599998474</v>
      </c>
      <c r="P451" s="12">
        <v>2.817085991</v>
      </c>
      <c r="Q451" s="12">
        <v>4.74036016</v>
      </c>
      <c r="R451" s="12">
        <v>5.356257976</v>
      </c>
      <c r="S451" s="12">
        <v>5.210244934</v>
      </c>
      <c r="T451" s="12">
        <v>6.363673281</v>
      </c>
      <c r="U451" s="12">
        <v>11.74044701</v>
      </c>
      <c r="V451" s="12">
        <v>25.38674076</v>
      </c>
      <c r="W451" s="68">
        <v>38.8658456</v>
      </c>
    </row>
    <row r="452" customFormat="1" spans="2:23">
      <c r="B452" s="64">
        <v>6.799999237</v>
      </c>
      <c r="C452" s="65">
        <v>3.099337238</v>
      </c>
      <c r="D452" s="65">
        <v>4.337394182</v>
      </c>
      <c r="E452" s="65">
        <v>3.847508497</v>
      </c>
      <c r="F452" s="65">
        <v>3.331008285</v>
      </c>
      <c r="G452" s="65">
        <v>4.174234157</v>
      </c>
      <c r="H452" s="65">
        <v>9.024096641</v>
      </c>
      <c r="I452" s="65">
        <v>22.53748674</v>
      </c>
      <c r="J452" s="68">
        <v>36.25176661</v>
      </c>
      <c r="O452" s="64">
        <v>6.700000763</v>
      </c>
      <c r="P452" s="12">
        <v>2.806269219</v>
      </c>
      <c r="Q452" s="12">
        <v>4.731667084</v>
      </c>
      <c r="R452" s="12">
        <v>5.342774335</v>
      </c>
      <c r="S452" s="12">
        <v>5.191128786</v>
      </c>
      <c r="T452" s="12">
        <v>6.35263332</v>
      </c>
      <c r="U452" s="12">
        <v>11.73168065</v>
      </c>
      <c r="V452" s="12">
        <v>25.36763262</v>
      </c>
      <c r="W452" s="68">
        <v>38.875191</v>
      </c>
    </row>
    <row r="453" customFormat="1" spans="2:23">
      <c r="B453" s="64">
        <v>6.900001526</v>
      </c>
      <c r="C453" s="65">
        <v>3.097289668</v>
      </c>
      <c r="D453" s="65">
        <v>4.338906733</v>
      </c>
      <c r="E453" s="65">
        <v>3.837839788</v>
      </c>
      <c r="F453" s="65">
        <v>3.323014797</v>
      </c>
      <c r="G453" s="65">
        <v>4.170346034</v>
      </c>
      <c r="H453" s="65">
        <v>9.01618097</v>
      </c>
      <c r="I453" s="65">
        <v>22.5434951</v>
      </c>
      <c r="J453" s="68">
        <v>36.25098026</v>
      </c>
      <c r="O453" s="64">
        <v>6.799999237</v>
      </c>
      <c r="P453" s="12">
        <v>2.794535217</v>
      </c>
      <c r="Q453" s="12">
        <v>4.707813771</v>
      </c>
      <c r="R453" s="12">
        <v>5.324789128</v>
      </c>
      <c r="S453" s="12">
        <v>5.176461429</v>
      </c>
      <c r="T453" s="12">
        <v>6.331848175</v>
      </c>
      <c r="U453" s="12">
        <v>11.72443629</v>
      </c>
      <c r="V453" s="12">
        <v>25.35473044</v>
      </c>
      <c r="W453" s="68">
        <v>38.88884688</v>
      </c>
    </row>
    <row r="454" customFormat="1" spans="2:23">
      <c r="B454" s="64">
        <v>7</v>
      </c>
      <c r="C454" s="65">
        <v>3.094327763</v>
      </c>
      <c r="D454" s="65">
        <v>4.32280739</v>
      </c>
      <c r="E454" s="65">
        <v>3.823568965</v>
      </c>
      <c r="F454" s="65">
        <v>3.311622451</v>
      </c>
      <c r="G454" s="65">
        <v>4.17916402</v>
      </c>
      <c r="H454" s="65">
        <v>9.005030937</v>
      </c>
      <c r="I454" s="65">
        <v>22.53022696</v>
      </c>
      <c r="J454" s="68">
        <v>36.25486941</v>
      </c>
      <c r="O454" s="64">
        <v>6.900001526</v>
      </c>
      <c r="P454" s="12">
        <v>2.771497056</v>
      </c>
      <c r="Q454" s="12">
        <v>4.699705879</v>
      </c>
      <c r="R454" s="12">
        <v>5.312831424</v>
      </c>
      <c r="S454" s="12">
        <v>5.16870713</v>
      </c>
      <c r="T454" s="12">
        <v>6.323888275</v>
      </c>
      <c r="U454" s="12">
        <v>11.71987257</v>
      </c>
      <c r="V454" s="12">
        <v>25.33410362</v>
      </c>
      <c r="W454" s="68">
        <v>38.89798125</v>
      </c>
    </row>
    <row r="455" customFormat="1" spans="2:23">
      <c r="B455" s="64">
        <v>7.099998474</v>
      </c>
      <c r="C455" s="65">
        <v>3.09443638</v>
      </c>
      <c r="D455" s="65">
        <v>4.314722846</v>
      </c>
      <c r="E455" s="65">
        <v>3.815974098</v>
      </c>
      <c r="F455" s="65">
        <v>3.314904833</v>
      </c>
      <c r="G455" s="65">
        <v>4.17267338</v>
      </c>
      <c r="H455" s="65">
        <v>9.008013627</v>
      </c>
      <c r="I455" s="65">
        <v>22.53058483</v>
      </c>
      <c r="J455" s="68">
        <v>36.23921653</v>
      </c>
      <c r="O455" s="64">
        <v>7</v>
      </c>
      <c r="P455" s="12">
        <v>2.769528654</v>
      </c>
      <c r="Q455" s="12">
        <v>4.682528136</v>
      </c>
      <c r="R455" s="12">
        <v>5.304291186</v>
      </c>
      <c r="S455" s="12">
        <v>5.161733089</v>
      </c>
      <c r="T455" s="12">
        <v>6.325823167</v>
      </c>
      <c r="U455" s="12">
        <v>11.70900533</v>
      </c>
      <c r="V455" s="12">
        <v>25.32008287</v>
      </c>
      <c r="W455" s="68">
        <v>38.91206084</v>
      </c>
    </row>
    <row r="456" customFormat="1" spans="2:23">
      <c r="B456" s="64">
        <v>7.200000763</v>
      </c>
      <c r="C456" s="65">
        <v>3.089869664</v>
      </c>
      <c r="D456" s="65">
        <v>4.309749657</v>
      </c>
      <c r="E456" s="65">
        <v>3.810933906</v>
      </c>
      <c r="F456" s="65">
        <v>3.310382937</v>
      </c>
      <c r="G456" s="65">
        <v>4.167025025</v>
      </c>
      <c r="H456" s="65">
        <v>8.986000622</v>
      </c>
      <c r="I456" s="65">
        <v>22.51813567</v>
      </c>
      <c r="J456" s="68">
        <v>36.23752388</v>
      </c>
      <c r="O456" s="64">
        <v>7.099998474</v>
      </c>
      <c r="P456" s="12">
        <v>2.769447946</v>
      </c>
      <c r="Q456" s="12">
        <v>4.671511548</v>
      </c>
      <c r="R456" s="12">
        <v>5.30697626</v>
      </c>
      <c r="S456" s="12">
        <v>5.160306665</v>
      </c>
      <c r="T456" s="12">
        <v>6.325144411</v>
      </c>
      <c r="U456" s="12">
        <v>11.69630207</v>
      </c>
      <c r="V456" s="12">
        <v>25.31842489</v>
      </c>
      <c r="W456" s="68">
        <v>38.92939192</v>
      </c>
    </row>
    <row r="457" customFormat="1" spans="2:23">
      <c r="B457" s="64">
        <v>7.299999237</v>
      </c>
      <c r="C457" s="65">
        <v>3.095220453</v>
      </c>
      <c r="D457" s="65">
        <v>4.312656136</v>
      </c>
      <c r="E457" s="65">
        <v>3.803083004</v>
      </c>
      <c r="F457" s="65">
        <v>3.310803295</v>
      </c>
      <c r="G457" s="65">
        <v>4.145428183</v>
      </c>
      <c r="H457" s="65">
        <v>8.972883877</v>
      </c>
      <c r="I457" s="65">
        <v>22.50345417</v>
      </c>
      <c r="J457" s="68">
        <v>36.23248014</v>
      </c>
      <c r="O457" s="64">
        <v>7.200000763</v>
      </c>
      <c r="P457" s="12">
        <v>2.76095633</v>
      </c>
      <c r="Q457" s="12">
        <v>4.668649067</v>
      </c>
      <c r="R457" s="12">
        <v>5.302707684</v>
      </c>
      <c r="S457" s="12">
        <v>5.155575682</v>
      </c>
      <c r="T457" s="12">
        <v>6.316540459</v>
      </c>
      <c r="U457" s="12">
        <v>11.68259663</v>
      </c>
      <c r="V457" s="12">
        <v>25.31399951</v>
      </c>
      <c r="W457" s="68">
        <v>38.93188188</v>
      </c>
    </row>
    <row r="458" customFormat="1" spans="2:23">
      <c r="B458" s="64">
        <v>7.400001526</v>
      </c>
      <c r="C458" s="65">
        <v>3.090735772</v>
      </c>
      <c r="D458" s="65">
        <v>4.308429384</v>
      </c>
      <c r="E458" s="65">
        <v>3.800238724</v>
      </c>
      <c r="F458" s="65">
        <v>3.294425379</v>
      </c>
      <c r="G458" s="65">
        <v>4.13885727</v>
      </c>
      <c r="H458" s="65">
        <v>8.958930525</v>
      </c>
      <c r="I458" s="65">
        <v>22.48952719</v>
      </c>
      <c r="J458" s="68">
        <v>36.2245579</v>
      </c>
      <c r="O458" s="64">
        <v>7.299999237</v>
      </c>
      <c r="P458" s="12">
        <v>2.763691586</v>
      </c>
      <c r="Q458" s="12">
        <v>4.666921905</v>
      </c>
      <c r="R458" s="12">
        <v>5.283659001</v>
      </c>
      <c r="S458" s="12">
        <v>5.154972907</v>
      </c>
      <c r="T458" s="12">
        <v>6.316008151</v>
      </c>
      <c r="U458" s="12">
        <v>11.67382391</v>
      </c>
      <c r="V458" s="12">
        <v>25.30833379</v>
      </c>
      <c r="W458" s="68">
        <v>38.92702034</v>
      </c>
    </row>
    <row r="459" customFormat="1" spans="2:23">
      <c r="B459" s="64">
        <v>7.5</v>
      </c>
      <c r="C459" s="65">
        <v>3.081202298</v>
      </c>
      <c r="D459" s="65">
        <v>4.308756007</v>
      </c>
      <c r="E459" s="65">
        <v>3.787863449</v>
      </c>
      <c r="F459" s="65">
        <v>3.279266332</v>
      </c>
      <c r="G459" s="65">
        <v>4.120931207</v>
      </c>
      <c r="H459" s="65">
        <v>8.950677711</v>
      </c>
      <c r="I459" s="65">
        <v>22.48838957</v>
      </c>
      <c r="J459" s="68">
        <v>36.22853411</v>
      </c>
      <c r="O459" s="64">
        <v>7.400001526</v>
      </c>
      <c r="P459" s="12">
        <v>2.760096719</v>
      </c>
      <c r="Q459" s="12">
        <v>4.660739478</v>
      </c>
      <c r="R459" s="12">
        <v>5.285908969</v>
      </c>
      <c r="S459" s="12">
        <v>5.145703091</v>
      </c>
      <c r="T459" s="12">
        <v>6.316608159</v>
      </c>
      <c r="U459" s="12">
        <v>11.66036032</v>
      </c>
      <c r="V459" s="12">
        <v>25.29674925</v>
      </c>
      <c r="W459" s="68">
        <v>38.92763484</v>
      </c>
    </row>
    <row r="460" customFormat="1" spans="2:23">
      <c r="B460" s="64">
        <v>7.599998474</v>
      </c>
      <c r="C460" s="65">
        <v>3.064848937</v>
      </c>
      <c r="D460" s="65">
        <v>4.28350517</v>
      </c>
      <c r="E460" s="65">
        <v>3.77117519</v>
      </c>
      <c r="F460" s="65">
        <v>3.264355824</v>
      </c>
      <c r="G460" s="65">
        <v>4.103487384</v>
      </c>
      <c r="H460" s="65">
        <v>8.937145276</v>
      </c>
      <c r="I460" s="65">
        <v>22.48111451</v>
      </c>
      <c r="J460" s="68">
        <v>36.23072988</v>
      </c>
      <c r="O460" s="64">
        <v>7.5</v>
      </c>
      <c r="P460" s="12">
        <v>2.762227791</v>
      </c>
      <c r="Q460" s="12">
        <v>4.662033393</v>
      </c>
      <c r="R460" s="12">
        <v>5.284263514</v>
      </c>
      <c r="S460" s="12">
        <v>5.145726826</v>
      </c>
      <c r="T460" s="12">
        <v>6.310917314</v>
      </c>
      <c r="U460" s="12">
        <v>11.63852861</v>
      </c>
      <c r="V460" s="12">
        <v>25.28265666</v>
      </c>
      <c r="W460" s="68">
        <v>38.93022865</v>
      </c>
    </row>
    <row r="461" customFormat="1" spans="2:23">
      <c r="B461" s="64">
        <v>7.700000763</v>
      </c>
      <c r="C461" s="65">
        <v>3.053117689</v>
      </c>
      <c r="D461" s="65">
        <v>4.268045144</v>
      </c>
      <c r="E461" s="65">
        <v>3.757972839</v>
      </c>
      <c r="F461" s="65">
        <v>3.251831571</v>
      </c>
      <c r="G461" s="65">
        <v>4.086634679</v>
      </c>
      <c r="H461" s="65">
        <v>8.930662706</v>
      </c>
      <c r="I461" s="65">
        <v>22.47513624</v>
      </c>
      <c r="J461" s="68">
        <v>36.22888628</v>
      </c>
      <c r="O461" s="64">
        <v>7.599998474</v>
      </c>
      <c r="P461" s="12">
        <v>2.758627184</v>
      </c>
      <c r="Q461" s="12">
        <v>4.657476061</v>
      </c>
      <c r="R461" s="12">
        <v>5.279543799</v>
      </c>
      <c r="S461" s="12">
        <v>5.144543888</v>
      </c>
      <c r="T461" s="12">
        <v>6.297161051</v>
      </c>
      <c r="U461" s="12">
        <v>11.61820136</v>
      </c>
      <c r="V461" s="12">
        <v>25.26347923</v>
      </c>
      <c r="W461" s="68">
        <v>38.93512604</v>
      </c>
    </row>
    <row r="462" customFormat="1" spans="2:23">
      <c r="B462" s="64">
        <v>7.799999237</v>
      </c>
      <c r="C462" s="65">
        <v>3.05268201</v>
      </c>
      <c r="D462" s="65">
        <v>4.25489415</v>
      </c>
      <c r="E462" s="65">
        <v>3.747846491</v>
      </c>
      <c r="F462" s="65">
        <v>3.246774483</v>
      </c>
      <c r="G462" s="65">
        <v>4.074764121</v>
      </c>
      <c r="H462" s="65">
        <v>8.91659714</v>
      </c>
      <c r="I462" s="65">
        <v>22.46651489</v>
      </c>
      <c r="J462" s="68">
        <v>36.22116695</v>
      </c>
      <c r="O462" s="64">
        <v>7.700000763</v>
      </c>
      <c r="P462" s="12">
        <v>2.755545706</v>
      </c>
      <c r="Q462" s="12">
        <v>4.657780051</v>
      </c>
      <c r="R462" s="12">
        <v>5.275226552</v>
      </c>
      <c r="S462" s="12">
        <v>5.132933132</v>
      </c>
      <c r="T462" s="12">
        <v>6.288901767</v>
      </c>
      <c r="U462" s="12">
        <v>11.60138161</v>
      </c>
      <c r="V462" s="12">
        <v>25.24851476</v>
      </c>
      <c r="W462" s="68">
        <v>38.94050954</v>
      </c>
    </row>
    <row r="463" customFormat="1" spans="2:23">
      <c r="B463" s="64">
        <v>7.900001526</v>
      </c>
      <c r="C463" s="65">
        <v>3.049232587</v>
      </c>
      <c r="D463" s="65">
        <v>4.241691693</v>
      </c>
      <c r="E463" s="65">
        <v>3.734831099</v>
      </c>
      <c r="F463" s="65">
        <v>3.236278741</v>
      </c>
      <c r="G463" s="65">
        <v>4.059060423</v>
      </c>
      <c r="H463" s="65">
        <v>8.902990546</v>
      </c>
      <c r="I463" s="65">
        <v>22.45830339</v>
      </c>
      <c r="J463" s="68">
        <v>36.22747632</v>
      </c>
      <c r="O463" s="64">
        <v>7.799999237</v>
      </c>
      <c r="P463" s="12">
        <v>2.7578959</v>
      </c>
      <c r="Q463" s="12">
        <v>4.643819163</v>
      </c>
      <c r="R463" s="12">
        <v>5.261385304</v>
      </c>
      <c r="S463" s="12">
        <v>5.124207161</v>
      </c>
      <c r="T463" s="12">
        <v>6.277196751</v>
      </c>
      <c r="U463" s="12">
        <v>11.5931959</v>
      </c>
      <c r="V463" s="12">
        <v>25.23334203</v>
      </c>
      <c r="W463" s="68">
        <v>38.94308978</v>
      </c>
    </row>
    <row r="464" customFormat="1" spans="2:23">
      <c r="B464" s="64">
        <v>8</v>
      </c>
      <c r="C464" s="65">
        <v>3.041314991</v>
      </c>
      <c r="D464" s="65">
        <v>4.239903187</v>
      </c>
      <c r="E464" s="65">
        <v>3.721264665</v>
      </c>
      <c r="F464" s="65">
        <v>3.222486642</v>
      </c>
      <c r="G464" s="65">
        <v>4.050571962</v>
      </c>
      <c r="H464" s="65">
        <v>8.892522343</v>
      </c>
      <c r="I464" s="65">
        <v>22.45036602</v>
      </c>
      <c r="J464" s="68">
        <v>36.23161053</v>
      </c>
      <c r="O464" s="64">
        <v>7.900001526</v>
      </c>
      <c r="P464" s="12">
        <v>2.754931435</v>
      </c>
      <c r="Q464" s="12">
        <v>4.625624032</v>
      </c>
      <c r="R464" s="12">
        <v>5.239173864</v>
      </c>
      <c r="S464" s="12">
        <v>5.11310921</v>
      </c>
      <c r="T464" s="12">
        <v>6.277311453</v>
      </c>
      <c r="U464" s="12">
        <v>11.58938067</v>
      </c>
      <c r="V464" s="12">
        <v>25.23259438</v>
      </c>
      <c r="W464" s="68">
        <v>38.93371282</v>
      </c>
    </row>
    <row r="465" customFormat="1" spans="2:23">
      <c r="B465" s="64">
        <v>8.099998474</v>
      </c>
      <c r="C465" s="65">
        <v>3.029343771</v>
      </c>
      <c r="D465" s="65">
        <v>4.235636615</v>
      </c>
      <c r="E465" s="65">
        <v>3.699887969</v>
      </c>
      <c r="F465" s="65">
        <v>3.209791663</v>
      </c>
      <c r="G465" s="65">
        <v>4.043283556</v>
      </c>
      <c r="H465" s="65">
        <v>8.892269713</v>
      </c>
      <c r="I465" s="65">
        <v>22.44797543</v>
      </c>
      <c r="J465" s="68">
        <v>36.24408442</v>
      </c>
      <c r="O465" s="64">
        <v>8</v>
      </c>
      <c r="P465" s="12">
        <v>2.754321444</v>
      </c>
      <c r="Q465" s="12">
        <v>4.612048363</v>
      </c>
      <c r="R465" s="12">
        <v>5.228661369</v>
      </c>
      <c r="S465" s="12">
        <v>5.118548148</v>
      </c>
      <c r="T465" s="12">
        <v>6.29164671</v>
      </c>
      <c r="U465" s="12">
        <v>11.58877822</v>
      </c>
      <c r="V465" s="12">
        <v>25.22447949</v>
      </c>
      <c r="W465" s="68">
        <v>38.91818021</v>
      </c>
    </row>
    <row r="466" customFormat="1" spans="2:23">
      <c r="B466" s="64">
        <v>8.200000763</v>
      </c>
      <c r="C466" s="65">
        <v>3.017332529</v>
      </c>
      <c r="D466" s="65">
        <v>4.223007821</v>
      </c>
      <c r="E466" s="65">
        <v>3.683776435</v>
      </c>
      <c r="F466" s="65">
        <v>3.198291804</v>
      </c>
      <c r="G466" s="65">
        <v>4.032390924</v>
      </c>
      <c r="H466" s="65">
        <v>8.896598922</v>
      </c>
      <c r="I466" s="65">
        <v>22.46055522</v>
      </c>
      <c r="J466" s="68">
        <v>36.25492702</v>
      </c>
      <c r="O466" s="64">
        <v>8.099998474</v>
      </c>
      <c r="P466" s="12">
        <v>2.753181642</v>
      </c>
      <c r="Q466" s="12">
        <v>4.605977979</v>
      </c>
      <c r="R466" s="12">
        <v>5.223990072</v>
      </c>
      <c r="S466" s="12">
        <v>5.114693493</v>
      </c>
      <c r="T466" s="12">
        <v>6.291534848</v>
      </c>
      <c r="U466" s="12">
        <v>11.58456745</v>
      </c>
      <c r="V466" s="12">
        <v>25.20548689</v>
      </c>
      <c r="W466" s="68">
        <v>38.90269803</v>
      </c>
    </row>
    <row r="467" customFormat="1" spans="2:23">
      <c r="B467" s="64">
        <v>8.299999237</v>
      </c>
      <c r="C467" s="65">
        <v>3.004394654</v>
      </c>
      <c r="D467" s="65">
        <v>4.203452437</v>
      </c>
      <c r="E467" s="65">
        <v>3.670409989</v>
      </c>
      <c r="F467" s="65">
        <v>3.194225851</v>
      </c>
      <c r="G467" s="65">
        <v>4.031742303</v>
      </c>
      <c r="H467" s="65">
        <v>8.901750167</v>
      </c>
      <c r="I467" s="65">
        <v>22.46805085</v>
      </c>
      <c r="J467" s="68">
        <v>36.2494699</v>
      </c>
      <c r="O467" s="64">
        <v>8.200000763</v>
      </c>
      <c r="P467" s="12">
        <v>2.76240741</v>
      </c>
      <c r="Q467" s="12">
        <v>4.606695001</v>
      </c>
      <c r="R467" s="12">
        <v>5.221137014</v>
      </c>
      <c r="S467" s="12">
        <v>5.110039517</v>
      </c>
      <c r="T467" s="12">
        <v>6.287444963</v>
      </c>
      <c r="U467" s="12">
        <v>11.56170279</v>
      </c>
      <c r="V467" s="12">
        <v>25.19822459</v>
      </c>
      <c r="W467" s="68">
        <v>38.89803899</v>
      </c>
    </row>
    <row r="468" customFormat="1" spans="2:23">
      <c r="B468" s="64">
        <v>8.400001526</v>
      </c>
      <c r="C468" s="65">
        <v>3.000209791</v>
      </c>
      <c r="D468" s="65">
        <v>4.190898893</v>
      </c>
      <c r="E468" s="65">
        <v>3.65539266</v>
      </c>
      <c r="F468" s="65">
        <v>3.199143763</v>
      </c>
      <c r="G468" s="65">
        <v>4.026496086</v>
      </c>
      <c r="H468" s="65">
        <v>8.887705864</v>
      </c>
      <c r="I468" s="65">
        <v>22.45847746</v>
      </c>
      <c r="J468" s="68">
        <v>36.24642339</v>
      </c>
      <c r="O468" s="64">
        <v>8.299999237</v>
      </c>
      <c r="P468" s="12">
        <v>2.775898875</v>
      </c>
      <c r="Q468" s="12">
        <v>4.607093565</v>
      </c>
      <c r="R468" s="12">
        <v>5.208227001</v>
      </c>
      <c r="S468" s="12">
        <v>5.097882778</v>
      </c>
      <c r="T468" s="12">
        <v>6.270585798</v>
      </c>
      <c r="U468" s="12">
        <v>11.55209377</v>
      </c>
      <c r="V468" s="12">
        <v>25.19445474</v>
      </c>
      <c r="W468" s="68">
        <v>38.88672576</v>
      </c>
    </row>
    <row r="469" customFormat="1" spans="2:23">
      <c r="B469" s="64">
        <v>8.5</v>
      </c>
      <c r="C469" s="65">
        <v>3.000885584</v>
      </c>
      <c r="D469" s="65">
        <v>4.183626008</v>
      </c>
      <c r="E469" s="65">
        <v>3.66036823</v>
      </c>
      <c r="F469" s="65">
        <v>3.19524417</v>
      </c>
      <c r="G469" s="65">
        <v>4.012947791</v>
      </c>
      <c r="H469" s="65">
        <v>8.882630326</v>
      </c>
      <c r="I469" s="65">
        <v>22.4561662</v>
      </c>
      <c r="J469" s="68">
        <v>36.25109105</v>
      </c>
      <c r="O469" s="64">
        <v>8.400001526</v>
      </c>
      <c r="P469" s="12">
        <v>2.784365079</v>
      </c>
      <c r="Q469" s="12">
        <v>4.589178053</v>
      </c>
      <c r="R469" s="12">
        <v>5.196410564</v>
      </c>
      <c r="S469" s="12">
        <v>5.094421239</v>
      </c>
      <c r="T469" s="12">
        <v>6.267972556</v>
      </c>
      <c r="U469" s="12">
        <v>11.55067878</v>
      </c>
      <c r="V469" s="12">
        <v>25.1773523</v>
      </c>
      <c r="W469" s="68">
        <v>38.88410439</v>
      </c>
    </row>
    <row r="470" customFormat="1" spans="2:23">
      <c r="B470" s="64">
        <v>8.599998474</v>
      </c>
      <c r="C470" s="65">
        <v>3.012676352</v>
      </c>
      <c r="D470" s="65">
        <v>4.179739366</v>
      </c>
      <c r="E470" s="65">
        <v>3.65999949</v>
      </c>
      <c r="F470" s="65">
        <v>3.187331149</v>
      </c>
      <c r="G470" s="65">
        <v>4.00023739</v>
      </c>
      <c r="H470" s="65">
        <v>8.875819941</v>
      </c>
      <c r="I470" s="65">
        <v>22.44976888</v>
      </c>
      <c r="J470" s="68">
        <v>36.25961404</v>
      </c>
      <c r="O470" s="64">
        <v>8.5</v>
      </c>
      <c r="P470" s="12">
        <v>2.774245194</v>
      </c>
      <c r="Q470" s="12">
        <v>4.581971619</v>
      </c>
      <c r="R470" s="12">
        <v>5.18671878</v>
      </c>
      <c r="S470" s="12">
        <v>5.08956533</v>
      </c>
      <c r="T470" s="12">
        <v>6.26247155</v>
      </c>
      <c r="U470" s="12">
        <v>11.53460847</v>
      </c>
      <c r="V470" s="12">
        <v>25.16386267</v>
      </c>
      <c r="W470" s="68">
        <v>38.87987719</v>
      </c>
    </row>
    <row r="471" customFormat="1" spans="2:23">
      <c r="B471" s="64">
        <v>8.700000763</v>
      </c>
      <c r="C471" s="65">
        <v>3.021373775</v>
      </c>
      <c r="D471" s="65">
        <v>4.181061311</v>
      </c>
      <c r="E471" s="65">
        <v>3.644504062</v>
      </c>
      <c r="F471" s="65">
        <v>3.188315482</v>
      </c>
      <c r="G471" s="65">
        <v>3.989993373</v>
      </c>
      <c r="H471" s="65">
        <v>8.872357697</v>
      </c>
      <c r="I471" s="65">
        <v>22.4492687</v>
      </c>
      <c r="J471" s="68">
        <v>36.28049918</v>
      </c>
      <c r="O471" s="64">
        <v>8.599998474</v>
      </c>
      <c r="P471" s="12">
        <v>2.76788485</v>
      </c>
      <c r="Q471" s="12">
        <v>4.576260058</v>
      </c>
      <c r="R471" s="12">
        <v>5.18758084</v>
      </c>
      <c r="S471" s="12">
        <v>5.075830846</v>
      </c>
      <c r="T471" s="12">
        <v>6.257282303</v>
      </c>
      <c r="U471" s="12">
        <v>11.53019411</v>
      </c>
      <c r="V471" s="12">
        <v>25.15432467</v>
      </c>
      <c r="W471" s="68">
        <v>38.88359502</v>
      </c>
    </row>
    <row r="472" customFormat="1" spans="2:23">
      <c r="B472" s="64">
        <v>8.799999237</v>
      </c>
      <c r="C472" s="65">
        <v>3.017606967</v>
      </c>
      <c r="D472" s="65">
        <v>4.170863516</v>
      </c>
      <c r="E472" s="65">
        <v>3.640739606</v>
      </c>
      <c r="F472" s="65">
        <v>3.191900508</v>
      </c>
      <c r="G472" s="65">
        <v>3.974285213</v>
      </c>
      <c r="H472" s="65">
        <v>8.869920404</v>
      </c>
      <c r="I472" s="65">
        <v>22.46053773</v>
      </c>
      <c r="J472" s="68">
        <v>36.303593</v>
      </c>
      <c r="O472" s="64">
        <v>8.700000763</v>
      </c>
      <c r="P472" s="12">
        <v>2.77218245</v>
      </c>
      <c r="Q472" s="12">
        <v>4.573676879</v>
      </c>
      <c r="R472" s="12">
        <v>5.170678961</v>
      </c>
      <c r="S472" s="12">
        <v>5.062066257</v>
      </c>
      <c r="T472" s="12">
        <v>6.252735596</v>
      </c>
      <c r="U472" s="12">
        <v>11.52131454</v>
      </c>
      <c r="V472" s="12">
        <v>25.14641054</v>
      </c>
      <c r="W472" s="68">
        <v>38.88208733</v>
      </c>
    </row>
    <row r="473" customFormat="1" spans="2:23">
      <c r="B473" s="64">
        <v>8.900001526</v>
      </c>
      <c r="C473" s="65">
        <v>3.021095137</v>
      </c>
      <c r="D473" s="65">
        <v>4.166620768</v>
      </c>
      <c r="E473" s="65">
        <v>3.633959677</v>
      </c>
      <c r="F473" s="65">
        <v>3.192120499</v>
      </c>
      <c r="G473" s="65">
        <v>3.965888127</v>
      </c>
      <c r="H473" s="65">
        <v>8.865487093</v>
      </c>
      <c r="I473" s="65">
        <v>22.46281287</v>
      </c>
      <c r="J473" s="68">
        <v>36.31351305</v>
      </c>
      <c r="O473" s="64">
        <v>8.799999237</v>
      </c>
      <c r="P473" s="12">
        <v>2.766291424</v>
      </c>
      <c r="Q473" s="12">
        <v>4.573341415</v>
      </c>
      <c r="R473" s="12">
        <v>5.162294032</v>
      </c>
      <c r="S473" s="12">
        <v>5.053027369</v>
      </c>
      <c r="T473" s="12">
        <v>6.245069416</v>
      </c>
      <c r="U473" s="12">
        <v>11.51586735</v>
      </c>
      <c r="V473" s="12">
        <v>25.12734088</v>
      </c>
      <c r="W473" s="68">
        <v>38.87511345</v>
      </c>
    </row>
    <row r="474" customFormat="1" spans="2:23">
      <c r="B474" s="64">
        <v>9</v>
      </c>
      <c r="C474" s="65">
        <v>3.018702006</v>
      </c>
      <c r="D474" s="65">
        <v>4.166103243</v>
      </c>
      <c r="E474" s="65">
        <v>3.625224302</v>
      </c>
      <c r="F474" s="65">
        <v>3.195923155</v>
      </c>
      <c r="G474" s="65">
        <v>3.966583803</v>
      </c>
      <c r="H474" s="65">
        <v>8.86646491</v>
      </c>
      <c r="I474" s="65">
        <v>22.4636127</v>
      </c>
      <c r="J474" s="68">
        <v>36.31681883</v>
      </c>
      <c r="O474" s="64">
        <v>8.900001526</v>
      </c>
      <c r="P474" s="12">
        <v>2.76658304</v>
      </c>
      <c r="Q474" s="12">
        <v>4.568671766</v>
      </c>
      <c r="R474" s="12">
        <v>5.1559774</v>
      </c>
      <c r="S474" s="12">
        <v>5.055804267</v>
      </c>
      <c r="T474" s="12">
        <v>6.243035856</v>
      </c>
      <c r="U474" s="12">
        <v>11.50477734</v>
      </c>
      <c r="V474" s="12">
        <v>25.11644498</v>
      </c>
      <c r="W474" s="68">
        <v>38.86922011</v>
      </c>
    </row>
    <row r="475" customFormat="1" spans="2:23">
      <c r="B475" s="64">
        <v>9.099998474</v>
      </c>
      <c r="C475" s="65">
        <v>3.014448527</v>
      </c>
      <c r="D475" s="65">
        <v>4.162140948</v>
      </c>
      <c r="E475" s="65">
        <v>3.624864796</v>
      </c>
      <c r="F475" s="65">
        <v>3.198496614</v>
      </c>
      <c r="G475" s="65">
        <v>3.959879839</v>
      </c>
      <c r="H475" s="65">
        <v>8.857650256</v>
      </c>
      <c r="I475" s="65">
        <v>22.46015998</v>
      </c>
      <c r="J475" s="68">
        <v>36.32731524</v>
      </c>
      <c r="O475" s="64">
        <v>9</v>
      </c>
      <c r="P475" s="12">
        <v>2.77046518</v>
      </c>
      <c r="Q475" s="12">
        <v>4.564921828</v>
      </c>
      <c r="R475" s="12">
        <v>5.155672932</v>
      </c>
      <c r="S475" s="12">
        <v>5.04431489</v>
      </c>
      <c r="T475" s="12">
        <v>6.233726526</v>
      </c>
      <c r="U475" s="12">
        <v>11.50158508</v>
      </c>
      <c r="V475" s="12">
        <v>25.11380017</v>
      </c>
      <c r="W475" s="68">
        <v>38.85711654</v>
      </c>
    </row>
    <row r="476" customFormat="1" spans="2:23">
      <c r="B476" s="64">
        <v>9.200000763</v>
      </c>
      <c r="C476" s="65">
        <v>3.018117206</v>
      </c>
      <c r="D476" s="65">
        <v>4.155014312</v>
      </c>
      <c r="E476" s="65">
        <v>3.628973482</v>
      </c>
      <c r="F476" s="65">
        <v>3.193540678</v>
      </c>
      <c r="G476" s="65">
        <v>3.945322845</v>
      </c>
      <c r="H476" s="65">
        <v>8.842619039</v>
      </c>
      <c r="I476" s="65">
        <v>22.45752404</v>
      </c>
      <c r="J476" s="68">
        <v>36.33246247</v>
      </c>
      <c r="O476" s="64">
        <v>9.099998474</v>
      </c>
      <c r="P476" s="12">
        <v>2.772312489</v>
      </c>
      <c r="Q476" s="12">
        <v>4.560353915</v>
      </c>
      <c r="R476" s="12">
        <v>5.157932576</v>
      </c>
      <c r="S476" s="12">
        <v>5.035813899</v>
      </c>
      <c r="T476" s="12">
        <v>6.243873926</v>
      </c>
      <c r="U476" s="12">
        <v>11.50747444</v>
      </c>
      <c r="V476" s="12">
        <v>25.1097551</v>
      </c>
      <c r="W476" s="68">
        <v>38.84918884</v>
      </c>
    </row>
    <row r="477" customFormat="1" spans="2:23">
      <c r="B477" s="64">
        <v>9.299999237</v>
      </c>
      <c r="C477" s="65">
        <v>3.017992509</v>
      </c>
      <c r="D477" s="65">
        <v>4.151383197</v>
      </c>
      <c r="E477" s="65">
        <v>3.622502592</v>
      </c>
      <c r="F477" s="65">
        <v>3.179026216</v>
      </c>
      <c r="G477" s="65">
        <v>3.935172289</v>
      </c>
      <c r="H477" s="65">
        <v>8.833079932</v>
      </c>
      <c r="I477" s="65">
        <v>22.45469136</v>
      </c>
      <c r="J477" s="68">
        <v>36.33793413</v>
      </c>
      <c r="O477" s="64">
        <v>9.200000763</v>
      </c>
      <c r="P477" s="12">
        <v>2.775274207</v>
      </c>
      <c r="Q477" s="12">
        <v>4.542178433</v>
      </c>
      <c r="R477" s="12">
        <v>5.139125325</v>
      </c>
      <c r="S477" s="12">
        <v>5.038547242</v>
      </c>
      <c r="T477" s="12">
        <v>6.24133482</v>
      </c>
      <c r="U477" s="12">
        <v>11.50400024</v>
      </c>
      <c r="V477" s="12">
        <v>25.0980014</v>
      </c>
      <c r="W477" s="68">
        <v>38.83460549</v>
      </c>
    </row>
    <row r="478" customFormat="1" spans="2:23">
      <c r="B478" s="64">
        <v>9.400001526</v>
      </c>
      <c r="C478" s="65">
        <v>3.015962804</v>
      </c>
      <c r="D478" s="65">
        <v>4.143035929</v>
      </c>
      <c r="E478" s="65">
        <v>3.61229168</v>
      </c>
      <c r="F478" s="65">
        <v>3.168837309</v>
      </c>
      <c r="G478" s="65">
        <v>3.921264054</v>
      </c>
      <c r="H478" s="65">
        <v>8.822330852</v>
      </c>
      <c r="I478" s="65">
        <v>22.44686857</v>
      </c>
      <c r="J478" s="68">
        <v>36.34988753</v>
      </c>
      <c r="O478" s="64">
        <v>9.299999237</v>
      </c>
      <c r="P478" s="12">
        <v>2.774370403</v>
      </c>
      <c r="Q478" s="12">
        <v>4.540607435</v>
      </c>
      <c r="R478" s="12">
        <v>5.132525277</v>
      </c>
      <c r="S478" s="12">
        <v>5.029244552</v>
      </c>
      <c r="T478" s="12">
        <v>6.232391571</v>
      </c>
      <c r="U478" s="12">
        <v>11.50407403</v>
      </c>
      <c r="V478" s="12">
        <v>25.0863025</v>
      </c>
      <c r="W478" s="68">
        <v>38.84001332</v>
      </c>
    </row>
    <row r="479" customFormat="1" spans="2:23">
      <c r="B479" s="64">
        <v>9.5</v>
      </c>
      <c r="C479" s="65">
        <v>3.009214406</v>
      </c>
      <c r="D479" s="65">
        <v>4.125316612</v>
      </c>
      <c r="E479" s="65">
        <v>3.605578514</v>
      </c>
      <c r="F479" s="65">
        <v>3.162587103</v>
      </c>
      <c r="G479" s="65">
        <v>3.911075686</v>
      </c>
      <c r="H479" s="65">
        <v>8.817535489</v>
      </c>
      <c r="I479" s="65">
        <v>22.4418774</v>
      </c>
      <c r="J479" s="68">
        <v>36.3538156</v>
      </c>
      <c r="O479" s="64">
        <v>9.400001526</v>
      </c>
      <c r="P479" s="12">
        <v>2.782562249</v>
      </c>
      <c r="Q479" s="12">
        <v>4.541081318</v>
      </c>
      <c r="R479" s="12">
        <v>5.134554898</v>
      </c>
      <c r="S479" s="12">
        <v>5.017236466</v>
      </c>
      <c r="T479" s="12">
        <v>6.22270134</v>
      </c>
      <c r="U479" s="12">
        <v>11.50746313</v>
      </c>
      <c r="V479" s="12">
        <v>25.07621844</v>
      </c>
      <c r="W479" s="68">
        <v>38.83699978</v>
      </c>
    </row>
    <row r="480" customFormat="1" spans="2:23">
      <c r="B480" s="64">
        <v>9.599998474</v>
      </c>
      <c r="C480" s="65">
        <v>3.006749823</v>
      </c>
      <c r="D480" s="65">
        <v>4.114296661</v>
      </c>
      <c r="E480" s="65">
        <v>3.600959228</v>
      </c>
      <c r="F480" s="65">
        <v>3.154069631</v>
      </c>
      <c r="G480" s="65">
        <v>3.908873964</v>
      </c>
      <c r="H480" s="65">
        <v>8.806285459</v>
      </c>
      <c r="I480" s="65">
        <v>22.43899817</v>
      </c>
      <c r="J480" s="68">
        <v>36.3583207</v>
      </c>
      <c r="O480" s="64">
        <v>9.5</v>
      </c>
      <c r="P480" s="12">
        <v>2.785285541</v>
      </c>
      <c r="Q480" s="12">
        <v>4.537593118</v>
      </c>
      <c r="R480" s="12">
        <v>5.129545464</v>
      </c>
      <c r="S480" s="12">
        <v>5.001467641</v>
      </c>
      <c r="T480" s="12">
        <v>6.21959996</v>
      </c>
      <c r="U480" s="12">
        <v>11.50132681</v>
      </c>
      <c r="V480" s="12">
        <v>25.057962</v>
      </c>
      <c r="W480" s="68">
        <v>38.83395722</v>
      </c>
    </row>
    <row r="481" customFormat="1" spans="2:23">
      <c r="B481" s="64">
        <v>9.700000763</v>
      </c>
      <c r="C481" s="65">
        <v>3.006071937</v>
      </c>
      <c r="D481" s="65">
        <v>4.101841347</v>
      </c>
      <c r="E481" s="65">
        <v>3.587147775</v>
      </c>
      <c r="F481" s="65">
        <v>3.142020447</v>
      </c>
      <c r="G481" s="65">
        <v>3.897561277</v>
      </c>
      <c r="H481" s="65">
        <v>8.796373837</v>
      </c>
      <c r="I481" s="65">
        <v>22.4371952</v>
      </c>
      <c r="J481" s="68">
        <v>36.3689391</v>
      </c>
      <c r="O481" s="64">
        <v>9.599998474</v>
      </c>
      <c r="P481" s="12">
        <v>2.779587096</v>
      </c>
      <c r="Q481" s="12">
        <v>4.529486854</v>
      </c>
      <c r="R481" s="12">
        <v>5.117307672</v>
      </c>
      <c r="S481" s="12">
        <v>5.000533191</v>
      </c>
      <c r="T481" s="12">
        <v>6.214367303</v>
      </c>
      <c r="U481" s="12">
        <v>11.49340786</v>
      </c>
      <c r="V481" s="12">
        <v>25.05539712</v>
      </c>
      <c r="W481" s="68">
        <v>38.83210956</v>
      </c>
    </row>
    <row r="482" customFormat="1" spans="2:23">
      <c r="B482" s="64">
        <v>9.799999237</v>
      </c>
      <c r="C482" s="65">
        <v>2.999376215</v>
      </c>
      <c r="D482" s="65">
        <v>4.096065693</v>
      </c>
      <c r="E482" s="65">
        <v>3.581414592</v>
      </c>
      <c r="F482" s="65">
        <v>3.132225925</v>
      </c>
      <c r="G482" s="65">
        <v>3.888255102</v>
      </c>
      <c r="H482" s="65">
        <v>8.782886093</v>
      </c>
      <c r="I482" s="65">
        <v>22.42466487</v>
      </c>
      <c r="J482" s="68">
        <v>36.37988448</v>
      </c>
      <c r="O482" s="64">
        <v>9.700000763</v>
      </c>
      <c r="P482" s="12">
        <v>2.777207721</v>
      </c>
      <c r="Q482" s="12">
        <v>4.528103432</v>
      </c>
      <c r="R482" s="12">
        <v>5.106090094</v>
      </c>
      <c r="S482" s="12">
        <v>4.988401949</v>
      </c>
      <c r="T482" s="12">
        <v>6.212110347</v>
      </c>
      <c r="U482" s="12">
        <v>11.48447206</v>
      </c>
      <c r="V482" s="12">
        <v>25.04877238</v>
      </c>
      <c r="W482" s="68">
        <v>38.83503513</v>
      </c>
    </row>
    <row r="483" customFormat="1" spans="2:23">
      <c r="B483" s="64">
        <v>9.900001526</v>
      </c>
      <c r="C483" s="65">
        <v>2.998135302</v>
      </c>
      <c r="D483" s="65">
        <v>4.087198319</v>
      </c>
      <c r="E483" s="65">
        <v>3.576934683</v>
      </c>
      <c r="F483" s="65">
        <v>3.129454243</v>
      </c>
      <c r="G483" s="65">
        <v>3.876635404</v>
      </c>
      <c r="H483" s="65">
        <v>8.771805592</v>
      </c>
      <c r="I483" s="65">
        <v>22.41469302</v>
      </c>
      <c r="J483" s="68">
        <v>36.390396</v>
      </c>
      <c r="O483" s="64">
        <v>9.799999237</v>
      </c>
      <c r="P483" s="12">
        <v>2.775398561</v>
      </c>
      <c r="Q483" s="12">
        <v>4.519029588</v>
      </c>
      <c r="R483" s="12">
        <v>5.09528464</v>
      </c>
      <c r="S483" s="12">
        <v>4.991704436</v>
      </c>
      <c r="T483" s="12">
        <v>6.211598107</v>
      </c>
      <c r="U483" s="12">
        <v>11.48316362</v>
      </c>
      <c r="V483" s="12">
        <v>25.04419723</v>
      </c>
      <c r="W483" s="68">
        <v>38.8283083</v>
      </c>
    </row>
    <row r="484" customFormat="1" spans="2:23">
      <c r="B484" s="64">
        <v>10</v>
      </c>
      <c r="C484" s="65">
        <v>2.993060297</v>
      </c>
      <c r="D484" s="65">
        <v>4.07631679</v>
      </c>
      <c r="E484" s="65">
        <v>3.578303603</v>
      </c>
      <c r="F484" s="65">
        <v>3.11631086</v>
      </c>
      <c r="G484" s="65">
        <v>3.864855927</v>
      </c>
      <c r="H484" s="65">
        <v>8.757881717</v>
      </c>
      <c r="I484" s="65">
        <v>22.41046001</v>
      </c>
      <c r="J484" s="68">
        <v>36.40192602</v>
      </c>
      <c r="O484" s="64">
        <v>9.900001526</v>
      </c>
      <c r="P484" s="12">
        <v>2.769464638</v>
      </c>
      <c r="Q484" s="12">
        <v>4.520803536</v>
      </c>
      <c r="R484" s="12">
        <v>5.087329586</v>
      </c>
      <c r="S484" s="12">
        <v>4.986150148</v>
      </c>
      <c r="T484" s="12">
        <v>6.209538828</v>
      </c>
      <c r="U484" s="12">
        <v>11.48217965</v>
      </c>
      <c r="V484" s="12">
        <v>25.03180091</v>
      </c>
      <c r="W484" s="68">
        <v>38.82778827</v>
      </c>
    </row>
    <row r="485" customFormat="1" spans="2:23">
      <c r="B485" s="64">
        <v>10.09999847</v>
      </c>
      <c r="C485" s="65">
        <v>2.990377904</v>
      </c>
      <c r="D485" s="65">
        <v>4.06055467</v>
      </c>
      <c r="E485" s="65">
        <v>3.565306801</v>
      </c>
      <c r="F485" s="65">
        <v>3.10602009</v>
      </c>
      <c r="G485" s="65">
        <v>3.855629518</v>
      </c>
      <c r="H485" s="65">
        <v>8.759069163</v>
      </c>
      <c r="I485" s="65">
        <v>22.41394054</v>
      </c>
      <c r="J485" s="68">
        <v>36.40543539</v>
      </c>
      <c r="O485" s="64">
        <v>10</v>
      </c>
      <c r="P485" s="12">
        <v>2.770303329</v>
      </c>
      <c r="Q485" s="12">
        <v>4.518745879</v>
      </c>
      <c r="R485" s="12">
        <v>5.082219856</v>
      </c>
      <c r="S485" s="12">
        <v>4.979224998</v>
      </c>
      <c r="T485" s="12">
        <v>6.204129912</v>
      </c>
      <c r="U485" s="12">
        <v>11.47842806</v>
      </c>
      <c r="V485" s="12">
        <v>25.02135091</v>
      </c>
      <c r="W485" s="68">
        <v>38.81136492</v>
      </c>
    </row>
    <row r="486" customFormat="1" spans="2:23">
      <c r="B486" s="64">
        <v>10.20000076</v>
      </c>
      <c r="C486" s="65">
        <v>2.987639807</v>
      </c>
      <c r="D486" s="65">
        <v>4.042174721</v>
      </c>
      <c r="E486" s="65">
        <v>3.552504105</v>
      </c>
      <c r="F486" s="65">
        <v>3.10020863</v>
      </c>
      <c r="G486" s="65">
        <v>3.846394391</v>
      </c>
      <c r="H486" s="65">
        <v>8.754752907</v>
      </c>
      <c r="I486" s="65">
        <v>22.41618193</v>
      </c>
      <c r="J486" s="68">
        <v>36.40620947</v>
      </c>
      <c r="O486" s="64">
        <v>10.09999847</v>
      </c>
      <c r="P486" s="12">
        <v>2.773873725</v>
      </c>
      <c r="Q486" s="12">
        <v>4.513755016</v>
      </c>
      <c r="R486" s="12">
        <v>5.070423011</v>
      </c>
      <c r="S486" s="12">
        <v>4.97460611</v>
      </c>
      <c r="T486" s="12">
        <v>6.197340601</v>
      </c>
      <c r="U486" s="12">
        <v>11.47821212</v>
      </c>
      <c r="V486" s="12">
        <v>25.00833684</v>
      </c>
      <c r="W486" s="68">
        <v>38.80720668</v>
      </c>
    </row>
    <row r="487" customFormat="1" spans="2:23">
      <c r="B487" s="64">
        <v>10.29999924</v>
      </c>
      <c r="C487" s="65">
        <v>2.980370785</v>
      </c>
      <c r="D487" s="65">
        <v>4.03410807</v>
      </c>
      <c r="E487" s="65">
        <v>3.553797498</v>
      </c>
      <c r="F487" s="65">
        <v>3.098091659</v>
      </c>
      <c r="G487" s="65">
        <v>3.835999361</v>
      </c>
      <c r="H487" s="65">
        <v>8.739374073</v>
      </c>
      <c r="I487" s="65">
        <v>22.41419154</v>
      </c>
      <c r="J487" s="68">
        <v>36.41110363</v>
      </c>
      <c r="O487" s="64">
        <v>10.20000076</v>
      </c>
      <c r="P487" s="12">
        <v>2.778979096</v>
      </c>
      <c r="Q487" s="12">
        <v>4.507148794</v>
      </c>
      <c r="R487" s="12">
        <v>5.061249323</v>
      </c>
      <c r="S487" s="12">
        <v>4.978544654</v>
      </c>
      <c r="T487" s="12">
        <v>6.181263398</v>
      </c>
      <c r="U487" s="12">
        <v>11.4780964</v>
      </c>
      <c r="V487" s="12">
        <v>25.00705353</v>
      </c>
      <c r="W487" s="68">
        <v>38.80647892</v>
      </c>
    </row>
    <row r="488" customFormat="1" spans="2:23">
      <c r="B488" s="64">
        <v>10.40000153</v>
      </c>
      <c r="C488" s="65">
        <v>2.976652314</v>
      </c>
      <c r="D488" s="65">
        <v>4.029587513</v>
      </c>
      <c r="E488" s="65">
        <v>3.558006465</v>
      </c>
      <c r="F488" s="65">
        <v>3.089706615</v>
      </c>
      <c r="G488" s="65">
        <v>3.833184113</v>
      </c>
      <c r="H488" s="65">
        <v>8.737162225</v>
      </c>
      <c r="I488" s="65">
        <v>22.40997294</v>
      </c>
      <c r="J488" s="68">
        <v>36.41777909</v>
      </c>
      <c r="O488" s="64">
        <v>10.29999924</v>
      </c>
      <c r="P488" s="12">
        <v>2.776034321</v>
      </c>
      <c r="Q488" s="12">
        <v>4.506398106</v>
      </c>
      <c r="R488" s="12">
        <v>5.055059446</v>
      </c>
      <c r="S488" s="12">
        <v>4.965439184</v>
      </c>
      <c r="T488" s="12">
        <v>6.176002291</v>
      </c>
      <c r="U488" s="12">
        <v>11.47984974</v>
      </c>
      <c r="V488" s="12">
        <v>25.00013939</v>
      </c>
      <c r="W488" s="68">
        <v>38.82510223</v>
      </c>
    </row>
    <row r="489" customFormat="1" spans="2:23">
      <c r="B489" s="64">
        <v>10.5</v>
      </c>
      <c r="C489" s="65">
        <v>2.977437076</v>
      </c>
      <c r="D489" s="65">
        <v>4.036096787</v>
      </c>
      <c r="E489" s="65">
        <v>3.555777598</v>
      </c>
      <c r="F489" s="65">
        <v>3.073254337</v>
      </c>
      <c r="G489" s="65">
        <v>3.829320057</v>
      </c>
      <c r="H489" s="65">
        <v>8.726942381</v>
      </c>
      <c r="I489" s="65">
        <v>22.40500833</v>
      </c>
      <c r="J489" s="68">
        <v>36.42819898</v>
      </c>
      <c r="O489" s="64">
        <v>10.40000153</v>
      </c>
      <c r="P489" s="12">
        <v>2.777154233</v>
      </c>
      <c r="Q489" s="12">
        <v>4.503864436</v>
      </c>
      <c r="R489" s="12">
        <v>5.039509761</v>
      </c>
      <c r="S489" s="12">
        <v>4.957544035</v>
      </c>
      <c r="T489" s="12">
        <v>6.172387128</v>
      </c>
      <c r="U489" s="12">
        <v>11.47184545</v>
      </c>
      <c r="V489" s="12">
        <v>24.99152502</v>
      </c>
      <c r="W489" s="68">
        <v>38.84003193</v>
      </c>
    </row>
    <row r="490" customFormat="1" spans="2:23">
      <c r="B490" s="64">
        <v>10.59999847</v>
      </c>
      <c r="C490" s="65">
        <v>2.972299056</v>
      </c>
      <c r="D490" s="65">
        <v>4.031223327</v>
      </c>
      <c r="E490" s="65">
        <v>3.544136312</v>
      </c>
      <c r="F490" s="65">
        <v>3.067247837</v>
      </c>
      <c r="G490" s="65">
        <v>3.826924833</v>
      </c>
      <c r="H490" s="65">
        <v>8.714501501</v>
      </c>
      <c r="I490" s="65">
        <v>22.39872716</v>
      </c>
      <c r="J490" s="68">
        <v>36.44057539</v>
      </c>
      <c r="O490" s="64">
        <v>10.5</v>
      </c>
      <c r="P490" s="12">
        <v>2.766293271</v>
      </c>
      <c r="Q490" s="12">
        <v>4.506516826</v>
      </c>
      <c r="R490" s="12">
        <v>5.034882014</v>
      </c>
      <c r="S490" s="12">
        <v>4.945411391</v>
      </c>
      <c r="T490" s="12">
        <v>6.170765627</v>
      </c>
      <c r="U490" s="12">
        <v>11.46389902</v>
      </c>
      <c r="V490" s="12">
        <v>24.98295409</v>
      </c>
      <c r="W490" s="68">
        <v>38.84606383</v>
      </c>
    </row>
    <row r="491" customFormat="1" spans="2:23">
      <c r="B491" s="64">
        <v>10.70000076</v>
      </c>
      <c r="C491" s="65">
        <v>2.96855652</v>
      </c>
      <c r="D491" s="65">
        <v>4.024940964</v>
      </c>
      <c r="E491" s="65">
        <v>3.543562262</v>
      </c>
      <c r="F491" s="65">
        <v>3.059304769</v>
      </c>
      <c r="G491" s="65">
        <v>3.826300625</v>
      </c>
      <c r="H491" s="65">
        <v>8.712389578</v>
      </c>
      <c r="I491" s="65">
        <v>22.3970285</v>
      </c>
      <c r="J491" s="68">
        <v>36.44198278</v>
      </c>
      <c r="O491" s="64">
        <v>10.59999847</v>
      </c>
      <c r="P491" s="12">
        <v>2.771101989</v>
      </c>
      <c r="Q491" s="12">
        <v>4.502528591</v>
      </c>
      <c r="R491" s="12">
        <v>5.024893026</v>
      </c>
      <c r="S491" s="12">
        <v>4.942238742</v>
      </c>
      <c r="T491" s="12">
        <v>6.159330109</v>
      </c>
      <c r="U491" s="12">
        <v>11.46591466</v>
      </c>
      <c r="V491" s="12">
        <v>24.97591695</v>
      </c>
      <c r="W491" s="68">
        <v>38.84262916</v>
      </c>
    </row>
    <row r="492" customFormat="1" spans="2:23">
      <c r="B492" s="64">
        <v>10.79999924</v>
      </c>
      <c r="C492" s="65">
        <v>2.96438516</v>
      </c>
      <c r="D492" s="65">
        <v>4.016776505</v>
      </c>
      <c r="E492" s="65">
        <v>3.534804597</v>
      </c>
      <c r="F492" s="65">
        <v>3.048572671</v>
      </c>
      <c r="G492" s="65">
        <v>3.823411888</v>
      </c>
      <c r="H492" s="65">
        <v>8.705072976</v>
      </c>
      <c r="I492" s="65">
        <v>22.39073825</v>
      </c>
      <c r="J492" s="68">
        <v>36.44311465</v>
      </c>
      <c r="O492" s="64">
        <v>10.70000076</v>
      </c>
      <c r="P492" s="12">
        <v>2.76735899</v>
      </c>
      <c r="Q492" s="12">
        <v>4.497591366</v>
      </c>
      <c r="R492" s="12">
        <v>5.018831999</v>
      </c>
      <c r="S492" s="12">
        <v>4.941856584</v>
      </c>
      <c r="T492" s="12">
        <v>6.153857702</v>
      </c>
      <c r="U492" s="12">
        <v>11.47207776</v>
      </c>
      <c r="V492" s="12">
        <v>24.96486876</v>
      </c>
      <c r="W492" s="68">
        <v>38.83319529</v>
      </c>
    </row>
    <row r="493" customFormat="1" spans="2:23">
      <c r="B493" s="64">
        <v>10.90000153</v>
      </c>
      <c r="C493" s="65">
        <v>2.957457313</v>
      </c>
      <c r="D493" s="65">
        <v>4.013535363</v>
      </c>
      <c r="E493" s="65">
        <v>3.520809257</v>
      </c>
      <c r="F493" s="65">
        <v>3.037409919</v>
      </c>
      <c r="G493" s="65">
        <v>3.813147815</v>
      </c>
      <c r="H493" s="65">
        <v>8.696778942</v>
      </c>
      <c r="I493" s="65">
        <v>22.38429277</v>
      </c>
      <c r="J493" s="68">
        <v>36.43748121</v>
      </c>
      <c r="O493" s="64">
        <v>10.79999924</v>
      </c>
      <c r="P493" s="12">
        <v>2.762637331</v>
      </c>
      <c r="Q493" s="12">
        <v>4.495712475</v>
      </c>
      <c r="R493" s="12">
        <v>5.004511289</v>
      </c>
      <c r="S493" s="12">
        <v>4.941246052</v>
      </c>
      <c r="T493" s="12">
        <v>6.144678306</v>
      </c>
      <c r="U493" s="12">
        <v>11.47190026</v>
      </c>
      <c r="V493" s="12">
        <v>24.95293716</v>
      </c>
      <c r="W493" s="68">
        <v>38.83020453</v>
      </c>
    </row>
    <row r="494" customFormat="1" spans="2:23">
      <c r="B494" s="64">
        <v>11</v>
      </c>
      <c r="C494" s="65">
        <v>2.949002625</v>
      </c>
      <c r="D494" s="65">
        <v>4.000536423</v>
      </c>
      <c r="E494" s="65">
        <v>3.508220439</v>
      </c>
      <c r="F494" s="65">
        <v>3.02699113</v>
      </c>
      <c r="G494" s="65">
        <v>3.808496908</v>
      </c>
      <c r="H494" s="65">
        <v>8.681132778</v>
      </c>
      <c r="I494" s="65">
        <v>22.37864413</v>
      </c>
      <c r="J494" s="68">
        <v>36.44101856</v>
      </c>
      <c r="O494" s="64">
        <v>10.90000153</v>
      </c>
      <c r="P494" s="12">
        <v>2.765267319</v>
      </c>
      <c r="Q494" s="12">
        <v>4.495504182</v>
      </c>
      <c r="R494" s="12">
        <v>5.011646075</v>
      </c>
      <c r="S494" s="12">
        <v>4.934078982</v>
      </c>
      <c r="T494" s="12">
        <v>6.140478628</v>
      </c>
      <c r="U494" s="12">
        <v>11.46618157</v>
      </c>
      <c r="V494" s="12">
        <v>24.93996874</v>
      </c>
      <c r="W494" s="68">
        <v>38.83960069</v>
      </c>
    </row>
    <row r="495" customFormat="1" spans="2:23">
      <c r="B495" s="64">
        <v>11.09999847</v>
      </c>
      <c r="C495" s="65">
        <v>2.94204905</v>
      </c>
      <c r="D495" s="65">
        <v>3.996827377</v>
      </c>
      <c r="E495" s="65">
        <v>3.494817098</v>
      </c>
      <c r="F495" s="65">
        <v>3.01617126</v>
      </c>
      <c r="G495" s="65">
        <v>3.793450823</v>
      </c>
      <c r="H495" s="65">
        <v>8.670836188</v>
      </c>
      <c r="I495" s="65">
        <v>22.37387177</v>
      </c>
      <c r="J495" s="68">
        <v>36.44361037</v>
      </c>
      <c r="O495" s="64">
        <v>11</v>
      </c>
      <c r="P495" s="12">
        <v>2.766298237</v>
      </c>
      <c r="Q495" s="12">
        <v>4.48903117</v>
      </c>
      <c r="R495" s="12">
        <v>5.003082605</v>
      </c>
      <c r="S495" s="12">
        <v>4.918569643</v>
      </c>
      <c r="T495" s="12">
        <v>6.135659137</v>
      </c>
      <c r="U495" s="12">
        <v>11.46231471</v>
      </c>
      <c r="V495" s="12">
        <v>24.92381016</v>
      </c>
      <c r="W495" s="68">
        <v>38.84559347</v>
      </c>
    </row>
    <row r="496" customFormat="1" spans="2:23">
      <c r="B496" s="64">
        <v>11.20000076</v>
      </c>
      <c r="C496" s="65">
        <v>2.932842212</v>
      </c>
      <c r="D496" s="65">
        <v>3.984169615</v>
      </c>
      <c r="E496" s="65">
        <v>3.488922906</v>
      </c>
      <c r="F496" s="65">
        <v>3.001030649</v>
      </c>
      <c r="G496" s="65">
        <v>3.783580262</v>
      </c>
      <c r="H496" s="65">
        <v>8.668606564</v>
      </c>
      <c r="I496" s="65">
        <v>22.36564648</v>
      </c>
      <c r="J496" s="68">
        <v>36.45008025</v>
      </c>
      <c r="O496" s="64">
        <v>11.09999847</v>
      </c>
      <c r="P496" s="12">
        <v>2.768591381</v>
      </c>
      <c r="Q496" s="12">
        <v>4.481678735</v>
      </c>
      <c r="R496" s="12">
        <v>4.991890977</v>
      </c>
      <c r="S496" s="12">
        <v>4.907129443</v>
      </c>
      <c r="T496" s="12">
        <v>6.134544125</v>
      </c>
      <c r="U496" s="12">
        <v>11.46245985</v>
      </c>
      <c r="V496" s="12">
        <v>24.91553732</v>
      </c>
      <c r="W496" s="68">
        <v>38.86741329</v>
      </c>
    </row>
    <row r="497" customFormat="1" spans="2:23">
      <c r="B497" s="64">
        <v>11.29999924</v>
      </c>
      <c r="C497" s="65">
        <v>2.92149981</v>
      </c>
      <c r="D497" s="65">
        <v>3.9690918</v>
      </c>
      <c r="E497" s="65">
        <v>3.482685297</v>
      </c>
      <c r="F497" s="65">
        <v>2.989651745</v>
      </c>
      <c r="G497" s="65">
        <v>3.778887245</v>
      </c>
      <c r="H497" s="65">
        <v>8.662601146</v>
      </c>
      <c r="I497" s="65">
        <v>22.35777641</v>
      </c>
      <c r="J497" s="68">
        <v>36.44350767</v>
      </c>
      <c r="O497" s="64">
        <v>11.20000076</v>
      </c>
      <c r="P497" s="12">
        <v>2.76303309</v>
      </c>
      <c r="Q497" s="12">
        <v>4.481090065</v>
      </c>
      <c r="R497" s="12">
        <v>4.986545175</v>
      </c>
      <c r="S497" s="12">
        <v>4.902690667</v>
      </c>
      <c r="T497" s="12">
        <v>6.124646382</v>
      </c>
      <c r="U497" s="12">
        <v>11.46305383</v>
      </c>
      <c r="V497" s="12">
        <v>24.91010715</v>
      </c>
      <c r="W497" s="68">
        <v>38.87268576</v>
      </c>
    </row>
    <row r="498" customFormat="1" spans="2:23">
      <c r="B498" s="64">
        <v>11.40000153</v>
      </c>
      <c r="C498" s="65">
        <v>2.911098815</v>
      </c>
      <c r="D498" s="65">
        <v>3.95813319</v>
      </c>
      <c r="E498" s="65">
        <v>3.47988315</v>
      </c>
      <c r="F498" s="65">
        <v>2.981104203</v>
      </c>
      <c r="G498" s="65">
        <v>3.766469917</v>
      </c>
      <c r="H498" s="65">
        <v>8.650540689</v>
      </c>
      <c r="I498" s="65">
        <v>22.3445801</v>
      </c>
      <c r="J498" s="68">
        <v>36.45016531</v>
      </c>
      <c r="O498" s="64">
        <v>11.29999924</v>
      </c>
      <c r="P498" s="12">
        <v>2.759756795</v>
      </c>
      <c r="Q498" s="12">
        <v>4.475990093</v>
      </c>
      <c r="R498" s="12">
        <v>4.973721378</v>
      </c>
      <c r="S498" s="12">
        <v>4.896839054</v>
      </c>
      <c r="T498" s="12">
        <v>6.127836875</v>
      </c>
      <c r="U498" s="12">
        <v>11.45845501</v>
      </c>
      <c r="V498" s="12">
        <v>24.90270577</v>
      </c>
      <c r="W498" s="68">
        <v>38.87622094</v>
      </c>
    </row>
    <row r="499" customFormat="1" spans="2:23">
      <c r="B499" s="64">
        <v>11.5</v>
      </c>
      <c r="C499" s="65">
        <v>2.906070636</v>
      </c>
      <c r="D499" s="65">
        <v>3.951127383</v>
      </c>
      <c r="E499" s="65">
        <v>3.471658861</v>
      </c>
      <c r="F499" s="65">
        <v>2.963778785</v>
      </c>
      <c r="G499" s="65">
        <v>3.753328107</v>
      </c>
      <c r="H499" s="65">
        <v>8.64598291</v>
      </c>
      <c r="I499" s="65">
        <v>22.33991985</v>
      </c>
      <c r="J499" s="68">
        <v>36.44788707</v>
      </c>
      <c r="O499" s="64">
        <v>11.40000153</v>
      </c>
      <c r="P499" s="12">
        <v>2.75230744</v>
      </c>
      <c r="Q499" s="12">
        <v>4.472556477</v>
      </c>
      <c r="R499" s="12">
        <v>4.972864115</v>
      </c>
      <c r="S499" s="12">
        <v>4.891643776</v>
      </c>
      <c r="T499" s="12">
        <v>6.121918794</v>
      </c>
      <c r="U499" s="12">
        <v>11.45825654</v>
      </c>
      <c r="V499" s="12">
        <v>24.89020927</v>
      </c>
      <c r="W499" s="68">
        <v>38.89026411</v>
      </c>
    </row>
    <row r="500" customFormat="1" spans="2:23">
      <c r="B500" s="64">
        <v>11.59999847</v>
      </c>
      <c r="C500" s="65">
        <v>2.900921535</v>
      </c>
      <c r="D500" s="65">
        <v>3.943402974</v>
      </c>
      <c r="E500" s="65">
        <v>3.464879914</v>
      </c>
      <c r="F500" s="65">
        <v>2.949470064</v>
      </c>
      <c r="G500" s="65">
        <v>3.752472772</v>
      </c>
      <c r="H500" s="65">
        <v>8.639375283</v>
      </c>
      <c r="I500" s="65">
        <v>22.33086095</v>
      </c>
      <c r="J500" s="68">
        <v>36.45028313</v>
      </c>
      <c r="O500" s="64">
        <v>11.5</v>
      </c>
      <c r="P500" s="12">
        <v>2.746487434</v>
      </c>
      <c r="Q500" s="12">
        <v>4.469203565</v>
      </c>
      <c r="R500" s="12">
        <v>4.975207995</v>
      </c>
      <c r="S500" s="12">
        <v>4.886600982</v>
      </c>
      <c r="T500" s="12">
        <v>6.109220266</v>
      </c>
      <c r="U500" s="12">
        <v>11.44827746</v>
      </c>
      <c r="V500" s="12">
        <v>24.88436427</v>
      </c>
      <c r="W500" s="68">
        <v>38.90420983</v>
      </c>
    </row>
    <row r="501" customFormat="1" spans="2:23">
      <c r="B501" s="64">
        <v>11.70000076</v>
      </c>
      <c r="C501" s="65">
        <v>2.891565756</v>
      </c>
      <c r="D501" s="65">
        <v>3.93796289</v>
      </c>
      <c r="E501" s="65">
        <v>3.455858999</v>
      </c>
      <c r="F501" s="65">
        <v>2.941542654</v>
      </c>
      <c r="G501" s="65">
        <v>3.744984156</v>
      </c>
      <c r="H501" s="65">
        <v>8.640843712</v>
      </c>
      <c r="I501" s="65">
        <v>22.32995803</v>
      </c>
      <c r="J501" s="68">
        <v>36.45890819</v>
      </c>
      <c r="O501" s="64">
        <v>11.59999847</v>
      </c>
      <c r="P501" s="12">
        <v>2.746667688</v>
      </c>
      <c r="Q501" s="12">
        <v>4.468115107</v>
      </c>
      <c r="R501" s="12">
        <v>4.973631736</v>
      </c>
      <c r="S501" s="12">
        <v>4.873904662</v>
      </c>
      <c r="T501" s="12">
        <v>6.101161431</v>
      </c>
      <c r="U501" s="12">
        <v>11.44588931</v>
      </c>
      <c r="V501" s="12">
        <v>24.88423401</v>
      </c>
      <c r="W501" s="68">
        <v>38.9045816</v>
      </c>
    </row>
    <row r="502" customFormat="1" spans="2:23">
      <c r="B502" s="64">
        <v>11.79999924</v>
      </c>
      <c r="C502" s="65">
        <v>2.878605636</v>
      </c>
      <c r="D502" s="65">
        <v>3.925871779</v>
      </c>
      <c r="E502" s="65">
        <v>3.453507886</v>
      </c>
      <c r="F502" s="65">
        <v>2.930830618</v>
      </c>
      <c r="G502" s="65">
        <v>3.751153144</v>
      </c>
      <c r="H502" s="65">
        <v>8.640424536</v>
      </c>
      <c r="I502" s="65">
        <v>22.33160316</v>
      </c>
      <c r="J502" s="68">
        <v>36.47273592</v>
      </c>
      <c r="O502" s="64">
        <v>11.70000076</v>
      </c>
      <c r="P502" s="12">
        <v>2.745529573</v>
      </c>
      <c r="Q502" s="12">
        <v>4.457752482</v>
      </c>
      <c r="R502" s="12">
        <v>4.962099207</v>
      </c>
      <c r="S502" s="12">
        <v>4.872394436</v>
      </c>
      <c r="T502" s="12">
        <v>6.104318074</v>
      </c>
      <c r="U502" s="12">
        <v>11.4481724</v>
      </c>
      <c r="V502" s="12">
        <v>24.88092482</v>
      </c>
      <c r="W502" s="68">
        <v>38.8978184</v>
      </c>
    </row>
    <row r="503" customFormat="1" spans="2:23">
      <c r="B503" s="64">
        <v>11.90000153</v>
      </c>
      <c r="C503" s="65">
        <v>2.877113233</v>
      </c>
      <c r="D503" s="65">
        <v>3.925937237</v>
      </c>
      <c r="E503" s="65">
        <v>3.441321394</v>
      </c>
      <c r="F503" s="65">
        <v>2.929174435</v>
      </c>
      <c r="G503" s="65">
        <v>3.756655691</v>
      </c>
      <c r="H503" s="65">
        <v>8.631950544</v>
      </c>
      <c r="I503" s="65">
        <v>22.33628427</v>
      </c>
      <c r="J503" s="68">
        <v>36.47527363</v>
      </c>
      <c r="O503" s="64">
        <v>11.79999924</v>
      </c>
      <c r="P503" s="12">
        <v>2.735938142</v>
      </c>
      <c r="Q503" s="12">
        <v>4.460003515</v>
      </c>
      <c r="R503" s="12">
        <v>4.954080456</v>
      </c>
      <c r="S503" s="12">
        <v>4.864247773</v>
      </c>
      <c r="T503" s="12">
        <v>6.10081365</v>
      </c>
      <c r="U503" s="12">
        <v>11.4495388</v>
      </c>
      <c r="V503" s="12">
        <v>24.87421034</v>
      </c>
      <c r="W503" s="68">
        <v>38.89393975</v>
      </c>
    </row>
    <row r="504" customFormat="1" spans="2:23">
      <c r="B504" s="64">
        <v>12</v>
      </c>
      <c r="C504" s="65">
        <v>2.864229641</v>
      </c>
      <c r="D504" s="65">
        <v>3.912207169</v>
      </c>
      <c r="E504" s="65">
        <v>3.440317013</v>
      </c>
      <c r="F504" s="65">
        <v>2.922399818</v>
      </c>
      <c r="G504" s="65">
        <v>3.758124859</v>
      </c>
      <c r="H504" s="65">
        <v>8.620146489</v>
      </c>
      <c r="I504" s="65">
        <v>22.32922451</v>
      </c>
      <c r="J504" s="68">
        <v>36.48388424</v>
      </c>
      <c r="O504" s="64">
        <v>11.90000153</v>
      </c>
      <c r="P504" s="12">
        <v>2.737955358</v>
      </c>
      <c r="Q504" s="12">
        <v>4.462038816</v>
      </c>
      <c r="R504" s="12">
        <v>4.953474096</v>
      </c>
      <c r="S504" s="12">
        <v>4.859906503</v>
      </c>
      <c r="T504" s="12">
        <v>6.09118018</v>
      </c>
      <c r="U504" s="12">
        <v>11.44189428</v>
      </c>
      <c r="V504" s="12">
        <v>24.87947082</v>
      </c>
      <c r="W504" s="68">
        <v>38.89183741</v>
      </c>
    </row>
    <row r="505" customFormat="1" spans="2:23">
      <c r="B505" s="64">
        <v>12.09999847</v>
      </c>
      <c r="C505" s="65">
        <v>2.863620478</v>
      </c>
      <c r="D505" s="65">
        <v>3.911009253</v>
      </c>
      <c r="E505" s="65">
        <v>3.436824464</v>
      </c>
      <c r="F505" s="65">
        <v>2.911969009</v>
      </c>
      <c r="G505" s="65">
        <v>3.754891749</v>
      </c>
      <c r="H505" s="65">
        <v>8.612047673</v>
      </c>
      <c r="I505" s="65">
        <v>22.32656758</v>
      </c>
      <c r="J505" s="68">
        <v>36.49226286</v>
      </c>
      <c r="O505" s="64">
        <v>12</v>
      </c>
      <c r="P505" s="12">
        <v>2.743517081</v>
      </c>
      <c r="Q505" s="12">
        <v>4.460542762</v>
      </c>
      <c r="R505" s="12">
        <v>4.950246601</v>
      </c>
      <c r="S505" s="12">
        <v>4.849538079</v>
      </c>
      <c r="T505" s="12">
        <v>6.091032767</v>
      </c>
      <c r="U505" s="12">
        <v>11.4367764</v>
      </c>
      <c r="V505" s="12">
        <v>24.8755716</v>
      </c>
      <c r="W505" s="68">
        <v>38.87837127</v>
      </c>
    </row>
    <row r="506" customFormat="1" spans="2:23">
      <c r="B506" s="64">
        <v>12.20000076</v>
      </c>
      <c r="C506" s="65">
        <v>2.858346859</v>
      </c>
      <c r="D506" s="65">
        <v>3.913277845</v>
      </c>
      <c r="E506" s="65">
        <v>3.427103912</v>
      </c>
      <c r="F506" s="65">
        <v>2.896117537</v>
      </c>
      <c r="G506" s="65">
        <v>3.748398707</v>
      </c>
      <c r="H506" s="65">
        <v>8.612473846</v>
      </c>
      <c r="I506" s="65">
        <v>22.32534469</v>
      </c>
      <c r="J506" s="68">
        <v>36.4978835</v>
      </c>
      <c r="O506" s="64">
        <v>12.09999847</v>
      </c>
      <c r="P506" s="12">
        <v>2.747958906</v>
      </c>
      <c r="Q506" s="12">
        <v>4.450154077</v>
      </c>
      <c r="R506" s="12">
        <v>4.931062307</v>
      </c>
      <c r="S506" s="12">
        <v>4.840577552</v>
      </c>
      <c r="T506" s="12">
        <v>6.088535915</v>
      </c>
      <c r="U506" s="12">
        <v>11.44082517</v>
      </c>
      <c r="V506" s="12">
        <v>24.86549055</v>
      </c>
      <c r="W506" s="68">
        <v>38.86952898</v>
      </c>
    </row>
    <row r="507" customFormat="1" spans="2:23">
      <c r="B507" s="64">
        <v>12.29999924</v>
      </c>
      <c r="C507" s="65">
        <v>2.85735997</v>
      </c>
      <c r="D507" s="65">
        <v>3.908404422</v>
      </c>
      <c r="E507" s="65">
        <v>3.421646273</v>
      </c>
      <c r="F507" s="65">
        <v>2.888223042</v>
      </c>
      <c r="G507" s="65">
        <v>3.748378811</v>
      </c>
      <c r="H507" s="65">
        <v>8.618239081</v>
      </c>
      <c r="I507" s="65">
        <v>22.33299859</v>
      </c>
      <c r="J507" s="68">
        <v>36.50619313</v>
      </c>
      <c r="O507" s="64">
        <v>12.20000076</v>
      </c>
      <c r="P507" s="12">
        <v>2.742802844</v>
      </c>
      <c r="Q507" s="12">
        <v>4.446216541</v>
      </c>
      <c r="R507" s="12">
        <v>4.927701029</v>
      </c>
      <c r="S507" s="12">
        <v>4.840608161</v>
      </c>
      <c r="T507" s="12">
        <v>6.08261833</v>
      </c>
      <c r="U507" s="12">
        <v>11.43283174</v>
      </c>
      <c r="V507" s="12">
        <v>24.85677898</v>
      </c>
      <c r="W507" s="68">
        <v>38.87083304</v>
      </c>
    </row>
    <row r="508" customFormat="1" spans="2:23">
      <c r="B508" s="64">
        <v>12.40000153</v>
      </c>
      <c r="C508" s="65">
        <v>2.854152272</v>
      </c>
      <c r="D508" s="65">
        <v>3.896612507</v>
      </c>
      <c r="E508" s="65">
        <v>3.418295249</v>
      </c>
      <c r="F508" s="65">
        <v>2.883524623</v>
      </c>
      <c r="G508" s="65">
        <v>3.754054509</v>
      </c>
      <c r="H508" s="65">
        <v>8.621669312</v>
      </c>
      <c r="I508" s="65">
        <v>22.33943527</v>
      </c>
      <c r="J508" s="68">
        <v>36.50335099</v>
      </c>
      <c r="O508" s="64">
        <v>12.29999924</v>
      </c>
      <c r="P508" s="12">
        <v>2.753636524</v>
      </c>
      <c r="Q508" s="12">
        <v>4.442021823</v>
      </c>
      <c r="R508" s="12">
        <v>4.925608266</v>
      </c>
      <c r="S508" s="12">
        <v>4.830302626</v>
      </c>
      <c r="T508" s="12">
        <v>6.080977704</v>
      </c>
      <c r="U508" s="12">
        <v>11.43074925</v>
      </c>
      <c r="V508" s="12">
        <v>24.85277242</v>
      </c>
      <c r="W508" s="68">
        <v>38.87334627</v>
      </c>
    </row>
    <row r="509" customFormat="1" spans="2:23">
      <c r="B509" s="64">
        <v>12.5</v>
      </c>
      <c r="C509" s="65">
        <v>2.852661793</v>
      </c>
      <c r="D509" s="65">
        <v>3.888051159</v>
      </c>
      <c r="E509" s="65">
        <v>3.417308542</v>
      </c>
      <c r="F509" s="65">
        <v>2.879407711</v>
      </c>
      <c r="G509" s="65">
        <v>3.754039405</v>
      </c>
      <c r="H509" s="65">
        <v>8.613649911</v>
      </c>
      <c r="I509" s="65">
        <v>22.33143787</v>
      </c>
      <c r="J509" s="68">
        <v>36.50874838</v>
      </c>
      <c r="O509" s="64">
        <v>12.40000153</v>
      </c>
      <c r="P509" s="12">
        <v>2.753343439</v>
      </c>
      <c r="Q509" s="12">
        <v>4.432888219</v>
      </c>
      <c r="R509" s="12">
        <v>4.919371493</v>
      </c>
      <c r="S509" s="12">
        <v>4.82495886</v>
      </c>
      <c r="T509" s="12">
        <v>6.07940837</v>
      </c>
      <c r="U509" s="12">
        <v>11.42909961</v>
      </c>
      <c r="V509" s="12">
        <v>24.8456535</v>
      </c>
      <c r="W509" s="68">
        <v>38.86990029</v>
      </c>
    </row>
    <row r="510" customFormat="1" spans="2:23">
      <c r="B510" s="64">
        <v>12.59999847</v>
      </c>
      <c r="C510" s="65">
        <v>2.847150472</v>
      </c>
      <c r="D510" s="65">
        <v>3.878111172</v>
      </c>
      <c r="E510" s="65">
        <v>3.415649232</v>
      </c>
      <c r="F510" s="65">
        <v>2.879230113</v>
      </c>
      <c r="G510" s="65">
        <v>3.745473266</v>
      </c>
      <c r="H510" s="65">
        <v>8.616317492</v>
      </c>
      <c r="I510" s="65">
        <v>22.32946771</v>
      </c>
      <c r="J510" s="68">
        <v>36.51271563</v>
      </c>
      <c r="O510" s="64">
        <v>12.5</v>
      </c>
      <c r="P510" s="12">
        <v>2.752838661</v>
      </c>
      <c r="Q510" s="12">
        <v>4.430383953</v>
      </c>
      <c r="R510" s="12">
        <v>4.914133313</v>
      </c>
      <c r="S510" s="12">
        <v>4.820303045</v>
      </c>
      <c r="T510" s="12">
        <v>6.071204966</v>
      </c>
      <c r="U510" s="12">
        <v>11.41738702</v>
      </c>
      <c r="V510" s="12">
        <v>24.83483935</v>
      </c>
      <c r="W510" s="68">
        <v>38.86679706</v>
      </c>
    </row>
    <row r="511" customFormat="1" spans="2:23">
      <c r="B511" s="64">
        <v>12.70000076</v>
      </c>
      <c r="C511" s="65">
        <v>2.845010245</v>
      </c>
      <c r="D511" s="65">
        <v>3.871895572</v>
      </c>
      <c r="E511" s="65">
        <v>3.41090421</v>
      </c>
      <c r="F511" s="65">
        <v>2.867780778</v>
      </c>
      <c r="G511" s="65">
        <v>3.743655769</v>
      </c>
      <c r="H511" s="65">
        <v>8.619145716</v>
      </c>
      <c r="I511" s="65">
        <v>22.33204447</v>
      </c>
      <c r="J511" s="68">
        <v>36.51892102</v>
      </c>
      <c r="O511" s="64">
        <v>12.59999847</v>
      </c>
      <c r="P511" s="12">
        <v>2.754708264</v>
      </c>
      <c r="Q511" s="12">
        <v>4.430205353</v>
      </c>
      <c r="R511" s="12">
        <v>4.918820828</v>
      </c>
      <c r="S511" s="12">
        <v>4.812455685</v>
      </c>
      <c r="T511" s="12">
        <v>6.062825881</v>
      </c>
      <c r="U511" s="12">
        <v>11.40129076</v>
      </c>
      <c r="V511" s="12">
        <v>24.83348941</v>
      </c>
      <c r="W511" s="68">
        <v>38.86003126</v>
      </c>
    </row>
    <row r="512" customFormat="1" spans="2:23">
      <c r="B512" s="64">
        <v>12.79999924</v>
      </c>
      <c r="C512" s="65">
        <v>2.842574431</v>
      </c>
      <c r="D512" s="65">
        <v>3.868526539</v>
      </c>
      <c r="E512" s="65">
        <v>3.408990961</v>
      </c>
      <c r="F512" s="65">
        <v>2.860888494</v>
      </c>
      <c r="G512" s="65">
        <v>3.744295924</v>
      </c>
      <c r="H512" s="65">
        <v>8.612313589</v>
      </c>
      <c r="I512" s="65">
        <v>22.32665438</v>
      </c>
      <c r="J512" s="68">
        <v>36.51939957</v>
      </c>
      <c r="O512" s="64">
        <v>12.70000076</v>
      </c>
      <c r="P512" s="12">
        <v>2.757054638</v>
      </c>
      <c r="Q512" s="12">
        <v>4.418827229</v>
      </c>
      <c r="R512" s="12">
        <v>4.914954861</v>
      </c>
      <c r="S512" s="12">
        <v>4.799419376</v>
      </c>
      <c r="T512" s="12">
        <v>6.057572305</v>
      </c>
      <c r="U512" s="12">
        <v>11.39557689</v>
      </c>
      <c r="V512" s="12">
        <v>24.82752654</v>
      </c>
      <c r="W512" s="68">
        <v>38.85105284</v>
      </c>
    </row>
    <row r="513" customFormat="1" spans="2:23">
      <c r="B513" s="64">
        <v>12.90000153</v>
      </c>
      <c r="C513" s="65">
        <v>2.835684614</v>
      </c>
      <c r="D513" s="65">
        <v>3.853454724</v>
      </c>
      <c r="E513" s="65">
        <v>3.405919966</v>
      </c>
      <c r="F513" s="65">
        <v>2.860925326</v>
      </c>
      <c r="G513" s="65">
        <v>3.743382869</v>
      </c>
      <c r="H513" s="65">
        <v>8.604781919</v>
      </c>
      <c r="I513" s="65">
        <v>22.32028463</v>
      </c>
      <c r="J513" s="68">
        <v>36.52607264</v>
      </c>
      <c r="O513" s="64">
        <v>12.79999924</v>
      </c>
      <c r="P513" s="12">
        <v>2.751419725</v>
      </c>
      <c r="Q513" s="12">
        <v>4.406568185</v>
      </c>
      <c r="R513" s="12">
        <v>4.906190037</v>
      </c>
      <c r="S513" s="12">
        <v>4.795970533</v>
      </c>
      <c r="T513" s="12">
        <v>6.046854581</v>
      </c>
      <c r="U513" s="12">
        <v>11.38463978</v>
      </c>
      <c r="V513" s="12">
        <v>24.82674842</v>
      </c>
      <c r="W513" s="68">
        <v>38.8423676</v>
      </c>
    </row>
    <row r="514" customFormat="1" spans="2:23">
      <c r="B514" s="64">
        <v>13</v>
      </c>
      <c r="C514" s="65">
        <v>2.829060906</v>
      </c>
      <c r="D514" s="65">
        <v>3.85119328</v>
      </c>
      <c r="E514" s="65">
        <v>3.399608845</v>
      </c>
      <c r="F514" s="65">
        <v>2.851826472</v>
      </c>
      <c r="G514" s="65">
        <v>3.736296584</v>
      </c>
      <c r="H514" s="65">
        <v>8.605124312</v>
      </c>
      <c r="I514" s="65">
        <v>22.31734239</v>
      </c>
      <c r="J514" s="68">
        <v>36.53754808</v>
      </c>
      <c r="O514" s="64">
        <v>12.90000153</v>
      </c>
      <c r="P514" s="12">
        <v>2.741734377</v>
      </c>
      <c r="Q514" s="12">
        <v>4.402106538</v>
      </c>
      <c r="R514" s="12">
        <v>4.899471348</v>
      </c>
      <c r="S514" s="12">
        <v>4.786403786</v>
      </c>
      <c r="T514" s="12">
        <v>6.046290943</v>
      </c>
      <c r="U514" s="12">
        <v>11.38276977</v>
      </c>
      <c r="V514" s="12">
        <v>24.82769335</v>
      </c>
      <c r="W514" s="68">
        <v>38.83242767</v>
      </c>
    </row>
    <row r="515" customFormat="1" spans="2:23">
      <c r="B515" s="64">
        <v>13.09999847</v>
      </c>
      <c r="C515" s="65">
        <v>2.82700061</v>
      </c>
      <c r="D515" s="65">
        <v>3.849868613</v>
      </c>
      <c r="E515" s="65">
        <v>3.387016743</v>
      </c>
      <c r="F515" s="65">
        <v>2.844626866</v>
      </c>
      <c r="G515" s="65">
        <v>3.730208003</v>
      </c>
      <c r="H515" s="65">
        <v>8.605892048</v>
      </c>
      <c r="I515" s="65">
        <v>22.3126145</v>
      </c>
      <c r="J515" s="68">
        <v>36.53861794</v>
      </c>
      <c r="O515" s="64">
        <v>13</v>
      </c>
      <c r="P515" s="12">
        <v>2.74721939</v>
      </c>
      <c r="Q515" s="12">
        <v>4.400471706</v>
      </c>
      <c r="R515" s="12">
        <v>4.892148845</v>
      </c>
      <c r="S515" s="12">
        <v>4.780358477</v>
      </c>
      <c r="T515" s="12">
        <v>6.0449005</v>
      </c>
      <c r="U515" s="12">
        <v>11.38232695</v>
      </c>
      <c r="V515" s="12">
        <v>24.81948735</v>
      </c>
      <c r="W515" s="68">
        <v>38.84167567</v>
      </c>
    </row>
    <row r="516" customFormat="1" spans="2:23">
      <c r="B516" s="64">
        <v>13.20000076</v>
      </c>
      <c r="C516" s="65">
        <v>2.82143379</v>
      </c>
      <c r="D516" s="65">
        <v>3.838619744</v>
      </c>
      <c r="E516" s="65">
        <v>3.373024882</v>
      </c>
      <c r="F516" s="65">
        <v>2.833652846</v>
      </c>
      <c r="G516" s="65">
        <v>3.725345954</v>
      </c>
      <c r="H516" s="65">
        <v>8.595358213</v>
      </c>
      <c r="I516" s="65">
        <v>22.30255371</v>
      </c>
      <c r="J516" s="68">
        <v>36.55009665</v>
      </c>
      <c r="O516" s="64">
        <v>13.09999847</v>
      </c>
      <c r="P516" s="12">
        <v>2.737189251</v>
      </c>
      <c r="Q516" s="12">
        <v>4.398828916</v>
      </c>
      <c r="R516" s="12">
        <v>4.884059322</v>
      </c>
      <c r="S516" s="12">
        <v>4.77103636</v>
      </c>
      <c r="T516" s="12">
        <v>6.040172714</v>
      </c>
      <c r="U516" s="12">
        <v>11.37370046</v>
      </c>
      <c r="V516" s="12">
        <v>24.81345998</v>
      </c>
      <c r="W516" s="68">
        <v>38.85422755</v>
      </c>
    </row>
    <row r="517" customFormat="1" spans="2:23">
      <c r="B517" s="64">
        <v>13.29999924</v>
      </c>
      <c r="C517" s="65">
        <v>2.81264268</v>
      </c>
      <c r="D517" s="65">
        <v>3.828388764</v>
      </c>
      <c r="E517" s="65">
        <v>3.365549408</v>
      </c>
      <c r="F517" s="65">
        <v>2.824700762</v>
      </c>
      <c r="G517" s="65">
        <v>3.715615084</v>
      </c>
      <c r="H517" s="65">
        <v>8.59713254</v>
      </c>
      <c r="I517" s="65">
        <v>22.30538777</v>
      </c>
      <c r="J517" s="68">
        <v>36.55762613</v>
      </c>
      <c r="O517" s="64">
        <v>13.20000076</v>
      </c>
      <c r="P517" s="12">
        <v>2.738830395</v>
      </c>
      <c r="Q517" s="12">
        <v>4.39400944</v>
      </c>
      <c r="R517" s="12">
        <v>4.881629059</v>
      </c>
      <c r="S517" s="12">
        <v>4.757930949</v>
      </c>
      <c r="T517" s="12">
        <v>6.038175812</v>
      </c>
      <c r="U517" s="12">
        <v>11.35964005</v>
      </c>
      <c r="V517" s="12">
        <v>24.81506459</v>
      </c>
      <c r="W517" s="68">
        <v>38.86599972</v>
      </c>
    </row>
    <row r="518" customFormat="1" spans="2:23">
      <c r="B518" s="64">
        <v>13.40000153</v>
      </c>
      <c r="C518" s="65">
        <v>2.807023672</v>
      </c>
      <c r="D518" s="65">
        <v>3.826725405</v>
      </c>
      <c r="E518" s="65">
        <v>3.363056112</v>
      </c>
      <c r="F518" s="65">
        <v>2.818111159</v>
      </c>
      <c r="G518" s="65">
        <v>3.711848616</v>
      </c>
      <c r="H518" s="65">
        <v>8.597809469</v>
      </c>
      <c r="I518" s="65">
        <v>22.3093511</v>
      </c>
      <c r="J518" s="68">
        <v>36.55917038</v>
      </c>
      <c r="O518" s="64">
        <v>13.29999924</v>
      </c>
      <c r="P518" s="12">
        <v>2.740822894</v>
      </c>
      <c r="Q518" s="12">
        <v>4.379168068</v>
      </c>
      <c r="R518" s="12">
        <v>4.870228014</v>
      </c>
      <c r="S518" s="12">
        <v>4.753889786</v>
      </c>
      <c r="T518" s="12">
        <v>6.035699125</v>
      </c>
      <c r="U518" s="12">
        <v>11.35135685</v>
      </c>
      <c r="V518" s="12">
        <v>24.81558214</v>
      </c>
      <c r="W518" s="68">
        <v>38.87648988</v>
      </c>
    </row>
    <row r="519" customFormat="1" spans="2:23">
      <c r="B519" s="64">
        <v>13.5</v>
      </c>
      <c r="C519" s="65">
        <v>2.80666888</v>
      </c>
      <c r="D519" s="65">
        <v>3.82073748</v>
      </c>
      <c r="E519" s="65">
        <v>3.350856325</v>
      </c>
      <c r="F519" s="65">
        <v>2.810132268</v>
      </c>
      <c r="G519" s="65">
        <v>3.714955226</v>
      </c>
      <c r="H519" s="65">
        <v>8.59460969</v>
      </c>
      <c r="I519" s="65">
        <v>22.30569782</v>
      </c>
      <c r="J519" s="68">
        <v>36.55986541</v>
      </c>
      <c r="O519" s="64">
        <v>13.40000153</v>
      </c>
      <c r="P519" s="12">
        <v>2.730483581</v>
      </c>
      <c r="Q519" s="12">
        <v>4.371075742</v>
      </c>
      <c r="R519" s="12">
        <v>4.866470958</v>
      </c>
      <c r="S519" s="12">
        <v>4.750281805</v>
      </c>
      <c r="T519" s="12">
        <v>6.032276345</v>
      </c>
      <c r="U519" s="12">
        <v>11.34007638</v>
      </c>
      <c r="V519" s="12">
        <v>24.81370902</v>
      </c>
      <c r="W519" s="68">
        <v>38.88491626</v>
      </c>
    </row>
    <row r="520" customFormat="1" spans="2:23">
      <c r="B520" s="64">
        <v>13.59999847</v>
      </c>
      <c r="C520" s="65">
        <v>2.79693324</v>
      </c>
      <c r="D520" s="65">
        <v>3.807561954</v>
      </c>
      <c r="E520" s="65">
        <v>3.350803755</v>
      </c>
      <c r="F520" s="65">
        <v>2.813785509</v>
      </c>
      <c r="G520" s="65">
        <v>3.705802396</v>
      </c>
      <c r="H520" s="65">
        <v>8.589315254</v>
      </c>
      <c r="I520" s="65">
        <v>22.30571202</v>
      </c>
      <c r="J520" s="68">
        <v>36.55615749</v>
      </c>
      <c r="O520" s="64">
        <v>13.5</v>
      </c>
      <c r="P520" s="12">
        <v>2.727189306</v>
      </c>
      <c r="Q520" s="12">
        <v>4.368227994</v>
      </c>
      <c r="R520" s="12">
        <v>4.854914893</v>
      </c>
      <c r="S520" s="12">
        <v>4.741462294</v>
      </c>
      <c r="T520" s="12">
        <v>6.033049895</v>
      </c>
      <c r="U520" s="12">
        <v>11.33553838</v>
      </c>
      <c r="V520" s="12">
        <v>24.81469505</v>
      </c>
      <c r="W520" s="68">
        <v>38.89147651</v>
      </c>
    </row>
    <row r="521" customFormat="1" spans="2:23">
      <c r="B521" s="64">
        <v>13.70000076</v>
      </c>
      <c r="C521" s="65">
        <v>2.79215961</v>
      </c>
      <c r="D521" s="65">
        <v>3.805092823</v>
      </c>
      <c r="E521" s="65">
        <v>3.347965006</v>
      </c>
      <c r="F521" s="65">
        <v>2.811664828</v>
      </c>
      <c r="G521" s="65">
        <v>3.704582565</v>
      </c>
      <c r="H521" s="65">
        <v>8.581765595</v>
      </c>
      <c r="I521" s="65">
        <v>22.29515113</v>
      </c>
      <c r="J521" s="68">
        <v>36.55680706</v>
      </c>
      <c r="O521" s="64">
        <v>13.59999847</v>
      </c>
      <c r="P521" s="12">
        <v>2.732266243</v>
      </c>
      <c r="Q521" s="12">
        <v>4.366721343</v>
      </c>
      <c r="R521" s="12">
        <v>4.848628103</v>
      </c>
      <c r="S521" s="12">
        <v>4.736771143</v>
      </c>
      <c r="T521" s="12">
        <v>6.02725258</v>
      </c>
      <c r="U521" s="12">
        <v>11.3355018</v>
      </c>
      <c r="V521" s="12">
        <v>24.80593703</v>
      </c>
      <c r="W521" s="68">
        <v>38.89533427</v>
      </c>
    </row>
    <row r="522" customFormat="1" spans="2:23">
      <c r="B522" s="64">
        <v>13.79999924</v>
      </c>
      <c r="C522" s="65">
        <v>2.797185847</v>
      </c>
      <c r="D522" s="65">
        <v>3.80418137</v>
      </c>
      <c r="E522" s="65">
        <v>3.346511749</v>
      </c>
      <c r="F522" s="65">
        <v>2.804999194</v>
      </c>
      <c r="G522" s="65">
        <v>3.698862891</v>
      </c>
      <c r="H522" s="65">
        <v>8.579886744</v>
      </c>
      <c r="I522" s="65">
        <v>22.2881655</v>
      </c>
      <c r="J522" s="68">
        <v>36.56413676</v>
      </c>
      <c r="O522" s="64">
        <v>13.70000076</v>
      </c>
      <c r="P522" s="12">
        <v>2.729654006</v>
      </c>
      <c r="Q522" s="12">
        <v>4.366378758</v>
      </c>
      <c r="R522" s="12">
        <v>4.844979792</v>
      </c>
      <c r="S522" s="12">
        <v>4.73776083</v>
      </c>
      <c r="T522" s="12">
        <v>6.024458003</v>
      </c>
      <c r="U522" s="12">
        <v>11.33161126</v>
      </c>
      <c r="V522" s="12">
        <v>24.80702786</v>
      </c>
      <c r="W522" s="68">
        <v>38.89407087</v>
      </c>
    </row>
    <row r="523" customFormat="1" spans="2:23">
      <c r="B523" s="64">
        <v>13.90000153</v>
      </c>
      <c r="C523" s="65">
        <v>2.80766473</v>
      </c>
      <c r="D523" s="65">
        <v>3.797807082</v>
      </c>
      <c r="E523" s="65">
        <v>3.344387354</v>
      </c>
      <c r="F523" s="65">
        <v>2.788585185</v>
      </c>
      <c r="G523" s="65">
        <v>3.694160936</v>
      </c>
      <c r="H523" s="65">
        <v>8.578828308</v>
      </c>
      <c r="I523" s="65">
        <v>22.28751569</v>
      </c>
      <c r="J523" s="68">
        <v>36.57015866</v>
      </c>
      <c r="O523" s="64">
        <v>13.79999924</v>
      </c>
      <c r="P523" s="12">
        <v>2.734667168</v>
      </c>
      <c r="Q523" s="12">
        <v>4.363401885</v>
      </c>
      <c r="R523" s="12">
        <v>4.84188944</v>
      </c>
      <c r="S523" s="12">
        <v>4.739017255</v>
      </c>
      <c r="T523" s="12">
        <v>6.018619798</v>
      </c>
      <c r="U523" s="12">
        <v>11.32415363</v>
      </c>
      <c r="V523" s="12">
        <v>24.79842663</v>
      </c>
      <c r="W523" s="68">
        <v>38.90193842</v>
      </c>
    </row>
    <row r="524" customFormat="1" spans="2:23">
      <c r="B524" s="64">
        <v>14</v>
      </c>
      <c r="C524" s="65">
        <v>2.805994253</v>
      </c>
      <c r="D524" s="65">
        <v>3.793805627</v>
      </c>
      <c r="E524" s="65">
        <v>3.334031971</v>
      </c>
      <c r="F524" s="65">
        <v>2.781344214</v>
      </c>
      <c r="G524" s="65">
        <v>3.698058898</v>
      </c>
      <c r="H524" s="65">
        <v>8.583706053</v>
      </c>
      <c r="I524" s="65">
        <v>22.29011767</v>
      </c>
      <c r="J524" s="68">
        <v>36.56371565</v>
      </c>
      <c r="O524" s="64">
        <v>13.90000153</v>
      </c>
      <c r="P524" s="12">
        <v>2.736740859</v>
      </c>
      <c r="Q524" s="12">
        <v>4.356506822</v>
      </c>
      <c r="R524" s="12">
        <v>4.837001432</v>
      </c>
      <c r="S524" s="12">
        <v>4.736170794</v>
      </c>
      <c r="T524" s="12">
        <v>6.009022648</v>
      </c>
      <c r="U524" s="12">
        <v>11.31500166</v>
      </c>
      <c r="V524" s="12">
        <v>24.79990799</v>
      </c>
      <c r="W524" s="68">
        <v>38.91548907</v>
      </c>
    </row>
    <row r="525" customFormat="1" spans="2:23">
      <c r="B525" s="64">
        <v>14.09999847</v>
      </c>
      <c r="C525" s="65">
        <v>2.801218524</v>
      </c>
      <c r="D525" s="65">
        <v>3.785614542</v>
      </c>
      <c r="E525" s="65">
        <v>3.327092973</v>
      </c>
      <c r="F525" s="65">
        <v>2.787399763</v>
      </c>
      <c r="G525" s="65">
        <v>3.701147904</v>
      </c>
      <c r="H525" s="65">
        <v>8.581309575</v>
      </c>
      <c r="I525" s="65">
        <v>22.28559422</v>
      </c>
      <c r="J525" s="68">
        <v>36.57280795</v>
      </c>
      <c r="O525" s="64">
        <v>14</v>
      </c>
      <c r="P525" s="12">
        <v>2.743512887</v>
      </c>
      <c r="Q525" s="12">
        <v>4.356502898</v>
      </c>
      <c r="R525" s="12">
        <v>4.829360968</v>
      </c>
      <c r="S525" s="12">
        <v>4.728759276</v>
      </c>
      <c r="T525" s="12">
        <v>6.007347332</v>
      </c>
      <c r="U525" s="12">
        <v>11.31423047</v>
      </c>
      <c r="V525" s="12">
        <v>24.8060101</v>
      </c>
      <c r="W525" s="68">
        <v>38.92849241</v>
      </c>
    </row>
    <row r="526" customFormat="1" spans="2:23">
      <c r="B526" s="64">
        <v>14.20000076</v>
      </c>
      <c r="C526" s="65">
        <v>2.797556027</v>
      </c>
      <c r="D526" s="65">
        <v>3.774563391</v>
      </c>
      <c r="E526" s="65">
        <v>3.325447401</v>
      </c>
      <c r="F526" s="65">
        <v>2.791503184</v>
      </c>
      <c r="G526" s="65">
        <v>3.702674519</v>
      </c>
      <c r="H526" s="65">
        <v>8.581675253</v>
      </c>
      <c r="I526" s="65">
        <v>22.27675997</v>
      </c>
      <c r="J526" s="68">
        <v>36.57988242</v>
      </c>
      <c r="O526" s="64">
        <v>14.09999847</v>
      </c>
      <c r="P526" s="12">
        <v>2.748641508</v>
      </c>
      <c r="Q526" s="12">
        <v>4.353732204</v>
      </c>
      <c r="R526" s="12">
        <v>4.822130719</v>
      </c>
      <c r="S526" s="12">
        <v>4.736270993</v>
      </c>
      <c r="T526" s="12">
        <v>5.992490519</v>
      </c>
      <c r="U526" s="12">
        <v>11.31709141</v>
      </c>
      <c r="V526" s="12">
        <v>24.81343009</v>
      </c>
      <c r="W526" s="68">
        <v>38.93690967</v>
      </c>
    </row>
    <row r="527" customFormat="1" spans="2:23">
      <c r="B527" s="64">
        <v>14.29999924</v>
      </c>
      <c r="C527" s="65">
        <v>2.798095775</v>
      </c>
      <c r="D527" s="65">
        <v>3.771372153</v>
      </c>
      <c r="E527" s="65">
        <v>3.318765096</v>
      </c>
      <c r="F527" s="65">
        <v>2.786402122</v>
      </c>
      <c r="G527" s="65">
        <v>3.692343836</v>
      </c>
      <c r="H527" s="65">
        <v>8.574667895</v>
      </c>
      <c r="I527" s="65">
        <v>22.27606113</v>
      </c>
      <c r="J527" s="68">
        <v>36.59839018</v>
      </c>
      <c r="O527" s="64">
        <v>14.20000076</v>
      </c>
      <c r="P527" s="12">
        <v>2.751075143</v>
      </c>
      <c r="Q527" s="12">
        <v>4.355294653</v>
      </c>
      <c r="R527" s="12">
        <v>4.814243854</v>
      </c>
      <c r="S527" s="12">
        <v>4.732552771</v>
      </c>
      <c r="T527" s="12">
        <v>5.991680074</v>
      </c>
      <c r="U527" s="12">
        <v>11.32383954</v>
      </c>
      <c r="V527" s="12">
        <v>24.82332224</v>
      </c>
      <c r="W527" s="68">
        <v>38.94432358</v>
      </c>
    </row>
    <row r="528" customFormat="1" spans="2:23">
      <c r="B528" s="64">
        <v>14.40000153</v>
      </c>
      <c r="C528" s="65">
        <v>2.800154372</v>
      </c>
      <c r="D528" s="65">
        <v>3.766099835</v>
      </c>
      <c r="E528" s="65">
        <v>3.309876237</v>
      </c>
      <c r="F528" s="65">
        <v>2.777176924</v>
      </c>
      <c r="G528" s="65">
        <v>3.68633768</v>
      </c>
      <c r="H528" s="65">
        <v>8.576229256</v>
      </c>
      <c r="I528" s="65">
        <v>22.27242463</v>
      </c>
      <c r="J528" s="68">
        <v>36.6064142</v>
      </c>
      <c r="O528" s="64">
        <v>14.29999924</v>
      </c>
      <c r="P528" s="12">
        <v>2.75613698</v>
      </c>
      <c r="Q528" s="12">
        <v>4.36029723</v>
      </c>
      <c r="R528" s="12">
        <v>4.814797075</v>
      </c>
      <c r="S528" s="12">
        <v>4.739691438</v>
      </c>
      <c r="T528" s="12">
        <v>5.98347268</v>
      </c>
      <c r="U528" s="12">
        <v>11.32673956</v>
      </c>
      <c r="V528" s="12">
        <v>24.82041524</v>
      </c>
      <c r="W528" s="68">
        <v>38.95022864</v>
      </c>
    </row>
    <row r="529" customFormat="1" spans="2:23">
      <c r="B529" s="64">
        <v>14.5</v>
      </c>
      <c r="C529" s="65">
        <v>2.799052937</v>
      </c>
      <c r="D529" s="65">
        <v>3.759078535</v>
      </c>
      <c r="E529" s="65">
        <v>3.300894096</v>
      </c>
      <c r="F529" s="65">
        <v>2.772147183</v>
      </c>
      <c r="G529" s="65">
        <v>3.686906828</v>
      </c>
      <c r="H529" s="65">
        <v>8.570198336</v>
      </c>
      <c r="I529" s="65">
        <v>22.26630899</v>
      </c>
      <c r="J529" s="68">
        <v>36.62040714</v>
      </c>
      <c r="O529" s="64">
        <v>14.40000153</v>
      </c>
      <c r="P529" s="12">
        <v>2.764889926</v>
      </c>
      <c r="Q529" s="12">
        <v>4.368291739</v>
      </c>
      <c r="R529" s="12">
        <v>4.812147373</v>
      </c>
      <c r="S529" s="12">
        <v>4.741545242</v>
      </c>
      <c r="T529" s="12">
        <v>5.971664769</v>
      </c>
      <c r="U529" s="12">
        <v>11.31959483</v>
      </c>
      <c r="V529" s="12">
        <v>24.82794863</v>
      </c>
      <c r="W529" s="68">
        <v>38.95315867</v>
      </c>
    </row>
    <row r="530" customFormat="1" spans="2:23">
      <c r="B530" s="64">
        <v>14.59999847</v>
      </c>
      <c r="C530" s="65">
        <v>2.797728348</v>
      </c>
      <c r="D530" s="65">
        <v>3.751198514</v>
      </c>
      <c r="E530" s="65">
        <v>3.289555473</v>
      </c>
      <c r="F530" s="65">
        <v>2.780173747</v>
      </c>
      <c r="G530" s="65">
        <v>3.68802038</v>
      </c>
      <c r="H530" s="65">
        <v>8.567072806</v>
      </c>
      <c r="I530" s="65">
        <v>22.2654255</v>
      </c>
      <c r="J530" s="68">
        <v>36.62159012</v>
      </c>
      <c r="O530" s="64">
        <v>14.5</v>
      </c>
      <c r="P530" s="12">
        <v>2.77220052</v>
      </c>
      <c r="Q530" s="12">
        <v>4.369536772</v>
      </c>
      <c r="R530" s="12">
        <v>4.81135585</v>
      </c>
      <c r="S530" s="12">
        <v>4.743000349</v>
      </c>
      <c r="T530" s="12">
        <v>5.970199572</v>
      </c>
      <c r="U530" s="12">
        <v>11.32014925</v>
      </c>
      <c r="V530" s="12">
        <v>24.83151243</v>
      </c>
      <c r="W530" s="68">
        <v>38.96282649</v>
      </c>
    </row>
    <row r="531" customFormat="1" spans="2:23">
      <c r="B531" s="64">
        <v>14.70000076</v>
      </c>
      <c r="C531" s="65">
        <v>2.790215079</v>
      </c>
      <c r="D531" s="65">
        <v>3.741047618</v>
      </c>
      <c r="E531" s="65">
        <v>3.288903297</v>
      </c>
      <c r="F531" s="65">
        <v>2.778719518</v>
      </c>
      <c r="G531" s="65">
        <v>3.690849298</v>
      </c>
      <c r="H531" s="65">
        <v>8.55209896</v>
      </c>
      <c r="I531" s="65">
        <v>22.25572462</v>
      </c>
      <c r="J531" s="68">
        <v>36.62840409</v>
      </c>
      <c r="O531" s="64">
        <v>14.59999847</v>
      </c>
      <c r="P531" s="12">
        <v>2.778778254</v>
      </c>
      <c r="Q531" s="12">
        <v>4.373443113</v>
      </c>
      <c r="R531" s="12">
        <v>4.811212927</v>
      </c>
      <c r="S531" s="12">
        <v>4.74128601</v>
      </c>
      <c r="T531" s="12">
        <v>5.962691919</v>
      </c>
      <c r="U531" s="12">
        <v>11.32170269</v>
      </c>
      <c r="V531" s="12">
        <v>24.83410123</v>
      </c>
      <c r="W531" s="68">
        <v>38.97807152</v>
      </c>
    </row>
    <row r="532" customFormat="1" spans="2:23">
      <c r="B532" s="64">
        <v>14.79999924</v>
      </c>
      <c r="C532" s="65">
        <v>2.794910315</v>
      </c>
      <c r="D532" s="65">
        <v>3.739040857</v>
      </c>
      <c r="E532" s="65">
        <v>3.280021184</v>
      </c>
      <c r="F532" s="65">
        <v>2.773571767</v>
      </c>
      <c r="G532" s="65">
        <v>3.682262955</v>
      </c>
      <c r="H532" s="65">
        <v>8.54540008</v>
      </c>
      <c r="I532" s="65">
        <v>22.25447431</v>
      </c>
      <c r="J532" s="68">
        <v>36.63084475</v>
      </c>
      <c r="O532" s="64">
        <v>14.70000076</v>
      </c>
      <c r="P532" s="12">
        <v>2.782978536</v>
      </c>
      <c r="Q532" s="12">
        <v>4.378708271</v>
      </c>
      <c r="R532" s="12">
        <v>4.808341653</v>
      </c>
      <c r="S532" s="12">
        <v>4.741406582</v>
      </c>
      <c r="T532" s="12">
        <v>5.955063993</v>
      </c>
      <c r="U532" s="12">
        <v>11.31874076</v>
      </c>
      <c r="V532" s="12">
        <v>24.84608233</v>
      </c>
      <c r="W532" s="68">
        <v>38.99730381</v>
      </c>
    </row>
    <row r="533" customFormat="1" spans="2:23">
      <c r="B533" s="64">
        <v>14.90000153</v>
      </c>
      <c r="C533" s="65">
        <v>2.798984562</v>
      </c>
      <c r="D533" s="65">
        <v>3.74047084</v>
      </c>
      <c r="E533" s="65">
        <v>3.272950028</v>
      </c>
      <c r="F533" s="65">
        <v>2.764797609</v>
      </c>
      <c r="G533" s="65">
        <v>3.680640787</v>
      </c>
      <c r="H533" s="65">
        <v>8.540761086</v>
      </c>
      <c r="I533" s="65">
        <v>22.24995733</v>
      </c>
      <c r="J533" s="68">
        <v>36.62497558</v>
      </c>
      <c r="O533" s="64">
        <v>14.79999924</v>
      </c>
      <c r="P533" s="12">
        <v>2.787119827</v>
      </c>
      <c r="Q533" s="12">
        <v>4.3696955</v>
      </c>
      <c r="R533" s="12">
        <v>4.808235886</v>
      </c>
      <c r="S533" s="12">
        <v>4.741119143</v>
      </c>
      <c r="T533" s="12">
        <v>5.96085555</v>
      </c>
      <c r="U533" s="12">
        <v>11.3120839</v>
      </c>
      <c r="V533" s="12">
        <v>24.85597729</v>
      </c>
      <c r="W533" s="68">
        <v>39.00291481</v>
      </c>
    </row>
    <row r="534" customFormat="1" spans="2:23">
      <c r="B534" s="64">
        <v>15</v>
      </c>
      <c r="C534" s="65">
        <v>2.794531961</v>
      </c>
      <c r="D534" s="65">
        <v>3.739740647</v>
      </c>
      <c r="E534" s="65">
        <v>3.255181362</v>
      </c>
      <c r="F534" s="65">
        <v>2.760469818</v>
      </c>
      <c r="G534" s="65">
        <v>3.676549827</v>
      </c>
      <c r="H534" s="65">
        <v>8.535383634</v>
      </c>
      <c r="I534" s="65">
        <v>22.23889981</v>
      </c>
      <c r="J534" s="68">
        <v>36.62207507</v>
      </c>
      <c r="O534" s="64">
        <v>14.90000153</v>
      </c>
      <c r="P534" s="12">
        <v>2.788975441</v>
      </c>
      <c r="Q534" s="12">
        <v>4.366928696</v>
      </c>
      <c r="R534" s="12">
        <v>4.807499333</v>
      </c>
      <c r="S534" s="12">
        <v>4.739858939</v>
      </c>
      <c r="T534" s="12">
        <v>5.960540988</v>
      </c>
      <c r="U534" s="12">
        <v>11.31516056</v>
      </c>
      <c r="V534" s="12">
        <v>24.85660765</v>
      </c>
      <c r="W534" s="68">
        <v>39.01506802</v>
      </c>
    </row>
    <row r="535" customFormat="1" spans="2:23">
      <c r="B535" s="64">
        <v>15.09999847</v>
      </c>
      <c r="C535" s="65">
        <v>2.789314001</v>
      </c>
      <c r="D535" s="65">
        <v>3.73532727</v>
      </c>
      <c r="E535" s="65">
        <v>3.246433416</v>
      </c>
      <c r="F535" s="65">
        <v>2.750910028</v>
      </c>
      <c r="G535" s="65">
        <v>3.662481356</v>
      </c>
      <c r="H535" s="65">
        <v>8.528147226</v>
      </c>
      <c r="I535" s="65">
        <v>22.23348525</v>
      </c>
      <c r="J535" s="68">
        <v>36.61900911</v>
      </c>
      <c r="O535" s="64">
        <v>15</v>
      </c>
      <c r="P535" s="12">
        <v>2.782745236</v>
      </c>
      <c r="Q535" s="12">
        <v>4.370443629</v>
      </c>
      <c r="R535" s="12">
        <v>4.806977778</v>
      </c>
      <c r="S535" s="12">
        <v>4.738155448</v>
      </c>
      <c r="T535" s="12">
        <v>5.950389222</v>
      </c>
      <c r="U535" s="12">
        <v>11.30799225</v>
      </c>
      <c r="V535" s="12">
        <v>24.86034939</v>
      </c>
      <c r="W535" s="68">
        <v>39.03216808</v>
      </c>
    </row>
    <row r="536" customFormat="1" spans="2:23">
      <c r="B536" s="64">
        <v>15.20000076</v>
      </c>
      <c r="C536" s="65">
        <v>2.791809096</v>
      </c>
      <c r="D536" s="65">
        <v>3.736293652</v>
      </c>
      <c r="E536" s="65">
        <v>3.238299025</v>
      </c>
      <c r="F536" s="65">
        <v>2.74603343</v>
      </c>
      <c r="G536" s="65">
        <v>3.650732673</v>
      </c>
      <c r="H536" s="65">
        <v>8.523482147</v>
      </c>
      <c r="I536" s="65">
        <v>22.22462228</v>
      </c>
      <c r="J536" s="68">
        <v>36.63141676</v>
      </c>
      <c r="O536" s="64">
        <v>15.09999847</v>
      </c>
      <c r="P536" s="12">
        <v>2.786149306</v>
      </c>
      <c r="Q536" s="12">
        <v>4.371099312</v>
      </c>
      <c r="R536" s="12">
        <v>4.807784064</v>
      </c>
      <c r="S536" s="12">
        <v>4.72687272</v>
      </c>
      <c r="T536" s="12">
        <v>5.948824895</v>
      </c>
      <c r="U536" s="12">
        <v>11.30486491</v>
      </c>
      <c r="V536" s="12">
        <v>24.86442697</v>
      </c>
      <c r="W536" s="68">
        <v>39.05289443</v>
      </c>
    </row>
    <row r="537" customFormat="1" spans="2:23">
      <c r="B537" s="64">
        <v>15.29999924</v>
      </c>
      <c r="C537" s="65">
        <v>2.791866502</v>
      </c>
      <c r="D537" s="65">
        <v>3.731824589</v>
      </c>
      <c r="E537" s="65">
        <v>3.226430286</v>
      </c>
      <c r="F537" s="65">
        <v>2.737325814</v>
      </c>
      <c r="G537" s="65">
        <v>3.635801979</v>
      </c>
      <c r="H537" s="65">
        <v>8.525449791</v>
      </c>
      <c r="I537" s="65">
        <v>22.22559635</v>
      </c>
      <c r="J537" s="68">
        <v>36.6423955</v>
      </c>
      <c r="O537" s="64">
        <v>15.20000076</v>
      </c>
      <c r="P537" s="12">
        <v>2.787701624</v>
      </c>
      <c r="Q537" s="12">
        <v>4.36993695</v>
      </c>
      <c r="R537" s="12">
        <v>4.806864724</v>
      </c>
      <c r="S537" s="12">
        <v>4.718412658</v>
      </c>
      <c r="T537" s="12">
        <v>5.946213939</v>
      </c>
      <c r="U537" s="12">
        <v>11.30552212</v>
      </c>
      <c r="V537" s="12">
        <v>24.86785398</v>
      </c>
      <c r="W537" s="68">
        <v>39.07208337</v>
      </c>
    </row>
    <row r="538" customFormat="1" spans="2:23">
      <c r="B538" s="64">
        <v>15.40000153</v>
      </c>
      <c r="C538" s="65">
        <v>2.781045257</v>
      </c>
      <c r="D538" s="65">
        <v>3.725238926</v>
      </c>
      <c r="E538" s="65">
        <v>3.223154643</v>
      </c>
      <c r="F538" s="65">
        <v>2.732302909</v>
      </c>
      <c r="G538" s="65">
        <v>3.634042305</v>
      </c>
      <c r="H538" s="65">
        <v>8.527153153</v>
      </c>
      <c r="I538" s="65">
        <v>22.2217063</v>
      </c>
      <c r="J538" s="68">
        <v>36.64324619</v>
      </c>
      <c r="O538" s="64">
        <v>15.29999924</v>
      </c>
      <c r="P538" s="12">
        <v>2.787164337</v>
      </c>
      <c r="Q538" s="12">
        <v>4.370443649</v>
      </c>
      <c r="R538" s="12">
        <v>4.804958025</v>
      </c>
      <c r="S538" s="12">
        <v>4.720458021</v>
      </c>
      <c r="T538" s="12">
        <v>5.937713435</v>
      </c>
      <c r="U538" s="12">
        <v>11.30600069</v>
      </c>
      <c r="V538" s="12">
        <v>24.87046145</v>
      </c>
      <c r="W538" s="68">
        <v>39.08969233</v>
      </c>
    </row>
    <row r="539" customFormat="1" spans="2:23">
      <c r="B539" s="64">
        <v>15.5</v>
      </c>
      <c r="C539" s="65">
        <v>2.7775594</v>
      </c>
      <c r="D539" s="65">
        <v>3.719544316</v>
      </c>
      <c r="E539" s="65">
        <v>3.217147999</v>
      </c>
      <c r="F539" s="65">
        <v>2.733772656</v>
      </c>
      <c r="G539" s="65">
        <v>3.629280289</v>
      </c>
      <c r="H539" s="65">
        <v>8.523460019</v>
      </c>
      <c r="I539" s="65">
        <v>22.21789287</v>
      </c>
      <c r="J539" s="68">
        <v>36.64730793</v>
      </c>
      <c r="O539" s="64">
        <v>15.40000153</v>
      </c>
      <c r="P539" s="12">
        <v>2.784757452</v>
      </c>
      <c r="Q539" s="12">
        <v>4.373057935</v>
      </c>
      <c r="R539" s="12">
        <v>4.803035832</v>
      </c>
      <c r="S539" s="12">
        <v>4.722918843</v>
      </c>
      <c r="T539" s="12">
        <v>5.92245709</v>
      </c>
      <c r="U539" s="12">
        <v>11.30234907</v>
      </c>
      <c r="V539" s="12">
        <v>24.86973771</v>
      </c>
      <c r="W539" s="68">
        <v>39.11053503</v>
      </c>
    </row>
    <row r="540" customFormat="1" spans="2:23">
      <c r="B540" s="64">
        <v>15.59999847</v>
      </c>
      <c r="C540" s="65">
        <v>2.774116924</v>
      </c>
      <c r="D540" s="65">
        <v>3.715853139</v>
      </c>
      <c r="E540" s="65">
        <v>3.21319563</v>
      </c>
      <c r="F540" s="65">
        <v>2.730041642</v>
      </c>
      <c r="G540" s="65">
        <v>3.627749318</v>
      </c>
      <c r="H540" s="65">
        <v>8.51987899</v>
      </c>
      <c r="I540" s="65">
        <v>22.21404273</v>
      </c>
      <c r="J540" s="68">
        <v>36.64420217</v>
      </c>
      <c r="O540" s="64">
        <v>15.5</v>
      </c>
      <c r="P540" s="12">
        <v>2.788856866</v>
      </c>
      <c r="Q540" s="12">
        <v>4.376440365</v>
      </c>
      <c r="R540" s="12">
        <v>4.798386865</v>
      </c>
      <c r="S540" s="12">
        <v>4.719546062</v>
      </c>
      <c r="T540" s="12">
        <v>5.924477412</v>
      </c>
      <c r="U540" s="12">
        <v>11.30475826</v>
      </c>
      <c r="V540" s="12">
        <v>24.87270806</v>
      </c>
      <c r="W540" s="68">
        <v>39.12940689</v>
      </c>
    </row>
    <row r="541" customFormat="1" spans="2:23">
      <c r="B541" s="64">
        <v>15.70000076</v>
      </c>
      <c r="C541" s="65">
        <v>2.776392199</v>
      </c>
      <c r="D541" s="65">
        <v>3.718466373</v>
      </c>
      <c r="E541" s="65">
        <v>3.207543545</v>
      </c>
      <c r="F541" s="65">
        <v>2.731582801</v>
      </c>
      <c r="G541" s="65">
        <v>3.627978395</v>
      </c>
      <c r="H541" s="65">
        <v>8.508084965</v>
      </c>
      <c r="I541" s="65">
        <v>22.19885302</v>
      </c>
      <c r="J541" s="68">
        <v>36.65108083</v>
      </c>
      <c r="O541" s="64">
        <v>15.59999847</v>
      </c>
      <c r="P541" s="12">
        <v>2.79297194</v>
      </c>
      <c r="Q541" s="12">
        <v>4.374093301</v>
      </c>
      <c r="R541" s="12">
        <v>4.799423841</v>
      </c>
      <c r="S541" s="12">
        <v>4.716147645</v>
      </c>
      <c r="T541" s="12">
        <v>5.93122623</v>
      </c>
      <c r="U541" s="12">
        <v>11.30207454</v>
      </c>
      <c r="V541" s="12">
        <v>24.88096573</v>
      </c>
      <c r="W541" s="68">
        <v>39.1599961</v>
      </c>
    </row>
    <row r="542" customFormat="1" spans="2:23">
      <c r="B542" s="64">
        <v>15.79999924</v>
      </c>
      <c r="C542" s="65">
        <v>2.780605107</v>
      </c>
      <c r="D542" s="65">
        <v>3.714664019</v>
      </c>
      <c r="E542" s="65">
        <v>3.202056838</v>
      </c>
      <c r="F542" s="65">
        <v>2.738403726</v>
      </c>
      <c r="G542" s="65">
        <v>3.614767669</v>
      </c>
      <c r="H542" s="65">
        <v>8.507706177</v>
      </c>
      <c r="I542" s="65">
        <v>22.19243402</v>
      </c>
      <c r="J542" s="68">
        <v>36.64891942</v>
      </c>
      <c r="O542" s="64">
        <v>15.70000076</v>
      </c>
      <c r="P542" s="12">
        <v>2.795493181</v>
      </c>
      <c r="Q542" s="12">
        <v>4.375182042</v>
      </c>
      <c r="R542" s="12">
        <v>4.801737679</v>
      </c>
      <c r="S542" s="12">
        <v>4.714700573</v>
      </c>
      <c r="T542" s="12">
        <v>5.92938959</v>
      </c>
      <c r="U542" s="12">
        <v>11.29979036</v>
      </c>
      <c r="V542" s="12">
        <v>24.89217979</v>
      </c>
      <c r="W542" s="68">
        <v>39.17916437</v>
      </c>
    </row>
    <row r="543" customFormat="1" spans="2:23">
      <c r="B543" s="64">
        <v>15.90000153</v>
      </c>
      <c r="C543" s="65">
        <v>2.782941506</v>
      </c>
      <c r="D543" s="65">
        <v>3.714996098</v>
      </c>
      <c r="E543" s="65">
        <v>3.200092347</v>
      </c>
      <c r="F543" s="65">
        <v>2.727685248</v>
      </c>
      <c r="G543" s="65">
        <v>3.615670166</v>
      </c>
      <c r="H543" s="65">
        <v>8.494356709</v>
      </c>
      <c r="I543" s="65">
        <v>22.18433958</v>
      </c>
      <c r="J543" s="68">
        <v>36.65376561</v>
      </c>
      <c r="O543" s="64">
        <v>15.79999924</v>
      </c>
      <c r="P543" s="12">
        <v>2.795194062</v>
      </c>
      <c r="Q543" s="12">
        <v>4.380460552</v>
      </c>
      <c r="R543" s="12">
        <v>4.8059028</v>
      </c>
      <c r="S543" s="12">
        <v>4.714335496</v>
      </c>
      <c r="T543" s="12">
        <v>5.929168585</v>
      </c>
      <c r="U543" s="12">
        <v>11.2996655</v>
      </c>
      <c r="V543" s="12">
        <v>24.89674307</v>
      </c>
      <c r="W543" s="68">
        <v>39.19575838</v>
      </c>
    </row>
    <row r="544" customFormat="1" spans="2:23">
      <c r="B544" s="64">
        <v>16</v>
      </c>
      <c r="C544" s="65">
        <v>2.782891137</v>
      </c>
      <c r="D544" s="65">
        <v>3.715068127</v>
      </c>
      <c r="E544" s="65">
        <v>3.184463532</v>
      </c>
      <c r="F544" s="65">
        <v>2.724206472</v>
      </c>
      <c r="G544" s="65">
        <v>3.605899417</v>
      </c>
      <c r="H544" s="65">
        <v>8.488865629</v>
      </c>
      <c r="I544" s="65">
        <v>22.1796417</v>
      </c>
      <c r="J544" s="68">
        <v>36.65911176</v>
      </c>
      <c r="O544" s="64">
        <v>15.90000153</v>
      </c>
      <c r="P544" s="12">
        <v>2.794841269</v>
      </c>
      <c r="Q544" s="12">
        <v>4.386828616</v>
      </c>
      <c r="R544" s="12">
        <v>4.810449789</v>
      </c>
      <c r="S544" s="12">
        <v>4.722065478</v>
      </c>
      <c r="T544" s="12">
        <v>5.928746126</v>
      </c>
      <c r="U544" s="12">
        <v>11.30613497</v>
      </c>
      <c r="V544" s="12">
        <v>24.89975596</v>
      </c>
      <c r="W544" s="68">
        <v>39.19826935</v>
      </c>
    </row>
    <row r="545" customFormat="1" spans="2:23">
      <c r="B545" s="64">
        <v>16.09999847</v>
      </c>
      <c r="C545" s="65">
        <v>2.770286497</v>
      </c>
      <c r="D545" s="65">
        <v>3.70189703</v>
      </c>
      <c r="E545" s="65">
        <v>3.174909082</v>
      </c>
      <c r="F545" s="65">
        <v>2.719362284</v>
      </c>
      <c r="G545" s="65">
        <v>3.600737353</v>
      </c>
      <c r="H545" s="65">
        <v>8.484546946</v>
      </c>
      <c r="I545" s="65">
        <v>22.17657822</v>
      </c>
      <c r="J545" s="68">
        <v>36.66349704</v>
      </c>
      <c r="O545" s="64">
        <v>16</v>
      </c>
      <c r="P545" s="12">
        <v>2.802381599</v>
      </c>
      <c r="Q545" s="12">
        <v>4.395528854</v>
      </c>
      <c r="R545" s="12">
        <v>4.818523757</v>
      </c>
      <c r="S545" s="12">
        <v>4.722782424</v>
      </c>
      <c r="T545" s="12">
        <v>5.9305384</v>
      </c>
      <c r="U545" s="12">
        <v>11.30572597</v>
      </c>
      <c r="V545" s="12">
        <v>24.89507452</v>
      </c>
      <c r="W545" s="68">
        <v>39.19745581</v>
      </c>
    </row>
    <row r="546" customFormat="1" spans="2:23">
      <c r="B546" s="64">
        <v>16.20000076</v>
      </c>
      <c r="C546" s="65">
        <v>2.771290709</v>
      </c>
      <c r="D546" s="65">
        <v>3.700552554</v>
      </c>
      <c r="E546" s="65">
        <v>3.165532827</v>
      </c>
      <c r="F546" s="65">
        <v>2.71589679</v>
      </c>
      <c r="G546" s="65">
        <v>3.599370894</v>
      </c>
      <c r="H546" s="65">
        <v>8.480930517</v>
      </c>
      <c r="I546" s="65">
        <v>22.16211712</v>
      </c>
      <c r="J546" s="68">
        <v>36.66634877</v>
      </c>
      <c r="O546" s="64">
        <v>16.09999847</v>
      </c>
      <c r="P546" s="12">
        <v>2.811150728</v>
      </c>
      <c r="Q546" s="12">
        <v>4.400476998</v>
      </c>
      <c r="R546" s="12">
        <v>4.820055818</v>
      </c>
      <c r="S546" s="12">
        <v>4.722879225</v>
      </c>
      <c r="T546" s="12">
        <v>5.928958828</v>
      </c>
      <c r="U546" s="12">
        <v>11.29584482</v>
      </c>
      <c r="V546" s="12">
        <v>24.90346575</v>
      </c>
      <c r="W546" s="68">
        <v>39.20552415</v>
      </c>
    </row>
    <row r="547" customFormat="1" spans="2:23">
      <c r="B547" s="64">
        <v>16.29999924</v>
      </c>
      <c r="C547" s="65">
        <v>2.760197251</v>
      </c>
      <c r="D547" s="65">
        <v>3.688503772</v>
      </c>
      <c r="E547" s="65">
        <v>3.166005814</v>
      </c>
      <c r="F547" s="65">
        <v>2.717211192</v>
      </c>
      <c r="G547" s="65">
        <v>3.589142337</v>
      </c>
      <c r="H547" s="65">
        <v>8.482213807</v>
      </c>
      <c r="I547" s="65">
        <v>22.15403132</v>
      </c>
      <c r="J547" s="68">
        <v>36.66947857</v>
      </c>
      <c r="O547" s="64">
        <v>16.20000076</v>
      </c>
      <c r="P547" s="12">
        <v>2.815310556</v>
      </c>
      <c r="Q547" s="12">
        <v>4.400527435</v>
      </c>
      <c r="R547" s="12">
        <v>4.824110804</v>
      </c>
      <c r="S547" s="12">
        <v>4.718301262</v>
      </c>
      <c r="T547" s="12">
        <v>5.926063389</v>
      </c>
      <c r="U547" s="12">
        <v>11.29948218</v>
      </c>
      <c r="V547" s="12">
        <v>24.903682</v>
      </c>
      <c r="W547" s="68">
        <v>39.2134319</v>
      </c>
    </row>
    <row r="548" customFormat="1" spans="2:23">
      <c r="B548" s="64">
        <v>16.40000153</v>
      </c>
      <c r="C548" s="65">
        <v>2.758077949</v>
      </c>
      <c r="D548" s="65">
        <v>3.690482317</v>
      </c>
      <c r="E548" s="65">
        <v>3.163608187</v>
      </c>
      <c r="F548" s="65">
        <v>2.710903526</v>
      </c>
      <c r="G548" s="65">
        <v>3.595622375</v>
      </c>
      <c r="H548" s="65">
        <v>8.476299509</v>
      </c>
      <c r="I548" s="65">
        <v>22.15102775</v>
      </c>
      <c r="J548" s="68">
        <v>36.67629605</v>
      </c>
      <c r="O548" s="64">
        <v>16.29999924</v>
      </c>
      <c r="P548" s="12">
        <v>2.816016773</v>
      </c>
      <c r="Q548" s="12">
        <v>4.394459756</v>
      </c>
      <c r="R548" s="12">
        <v>4.820378434</v>
      </c>
      <c r="S548" s="12">
        <v>4.721462135</v>
      </c>
      <c r="T548" s="12">
        <v>5.919996409</v>
      </c>
      <c r="U548" s="12">
        <v>11.29495531</v>
      </c>
      <c r="V548" s="12">
        <v>24.91236045</v>
      </c>
      <c r="W548" s="68">
        <v>39.22222165</v>
      </c>
    </row>
    <row r="549" customFormat="1" spans="2:23">
      <c r="B549" s="64">
        <v>16.5</v>
      </c>
      <c r="C549" s="65">
        <v>2.759298661</v>
      </c>
      <c r="D549" s="65">
        <v>3.694623106</v>
      </c>
      <c r="E549" s="65">
        <v>3.154899207</v>
      </c>
      <c r="F549" s="65">
        <v>2.704384772</v>
      </c>
      <c r="G549" s="65">
        <v>3.590209544</v>
      </c>
      <c r="H549" s="65">
        <v>8.467290897</v>
      </c>
      <c r="I549" s="65">
        <v>22.14522777</v>
      </c>
      <c r="J549" s="68">
        <v>36.67737787</v>
      </c>
      <c r="O549" s="64">
        <v>16.40000153</v>
      </c>
      <c r="P549" s="12">
        <v>2.813122561</v>
      </c>
      <c r="Q549" s="12">
        <v>4.394040933</v>
      </c>
      <c r="R549" s="12">
        <v>4.821525608</v>
      </c>
      <c r="S549" s="12">
        <v>4.721174195</v>
      </c>
      <c r="T549" s="12">
        <v>5.92676398</v>
      </c>
      <c r="U549" s="12">
        <v>11.30001935</v>
      </c>
      <c r="V549" s="12">
        <v>24.91427063</v>
      </c>
      <c r="W549" s="68">
        <v>39.22625889</v>
      </c>
    </row>
    <row r="550" customFormat="1" spans="2:23">
      <c r="B550" s="64">
        <v>16.59999847</v>
      </c>
      <c r="C550" s="65">
        <v>2.753484955</v>
      </c>
      <c r="D550" s="65">
        <v>3.691549509</v>
      </c>
      <c r="E550" s="65">
        <v>3.150473742</v>
      </c>
      <c r="F550" s="65">
        <v>2.696069533</v>
      </c>
      <c r="G550" s="65">
        <v>3.58839649</v>
      </c>
      <c r="H550" s="65">
        <v>8.455625736</v>
      </c>
      <c r="I550" s="65">
        <v>22.13698234</v>
      </c>
      <c r="J550" s="68">
        <v>36.6869072</v>
      </c>
      <c r="O550" s="64">
        <v>16.5</v>
      </c>
      <c r="P550" s="12">
        <v>2.817773272</v>
      </c>
      <c r="Q550" s="12">
        <v>4.396413155</v>
      </c>
      <c r="R550" s="12">
        <v>4.821956192</v>
      </c>
      <c r="S550" s="12">
        <v>4.726334687</v>
      </c>
      <c r="T550" s="12">
        <v>5.922974059</v>
      </c>
      <c r="U550" s="12">
        <v>11.29721813</v>
      </c>
      <c r="V550" s="12">
        <v>24.91942289</v>
      </c>
      <c r="W550" s="68">
        <v>39.23386225</v>
      </c>
    </row>
    <row r="551" customFormat="1" spans="2:23">
      <c r="B551" s="64">
        <v>16.70000076</v>
      </c>
      <c r="C551" s="65">
        <v>2.751035701</v>
      </c>
      <c r="D551" s="65">
        <v>3.688087163</v>
      </c>
      <c r="E551" s="65">
        <v>3.148610243</v>
      </c>
      <c r="F551" s="65">
        <v>2.689455064</v>
      </c>
      <c r="G551" s="65">
        <v>3.578539156</v>
      </c>
      <c r="H551" s="65">
        <v>8.45023147</v>
      </c>
      <c r="I551" s="65">
        <v>22.13170558</v>
      </c>
      <c r="J551" s="68">
        <v>36.6900562</v>
      </c>
      <c r="O551" s="64">
        <v>16.59999847</v>
      </c>
      <c r="P551" s="12">
        <v>2.815927001</v>
      </c>
      <c r="Q551" s="12">
        <v>4.403550761</v>
      </c>
      <c r="R551" s="12">
        <v>4.82809059</v>
      </c>
      <c r="S551" s="12">
        <v>4.722984938</v>
      </c>
      <c r="T551" s="12">
        <v>5.931153412</v>
      </c>
      <c r="U551" s="12">
        <v>11.29899861</v>
      </c>
      <c r="V551" s="12">
        <v>24.92979655</v>
      </c>
      <c r="W551" s="68">
        <v>39.23104873</v>
      </c>
    </row>
    <row r="552" customFormat="1" spans="2:23">
      <c r="B552" s="64">
        <v>16.79999924</v>
      </c>
      <c r="C552" s="65">
        <v>2.747759897</v>
      </c>
      <c r="D552" s="65">
        <v>3.687660336</v>
      </c>
      <c r="E552" s="65">
        <v>3.141808056</v>
      </c>
      <c r="F552" s="65">
        <v>2.685378488</v>
      </c>
      <c r="G552" s="65">
        <v>3.575877103</v>
      </c>
      <c r="H552" s="65">
        <v>8.449783723</v>
      </c>
      <c r="I552" s="65">
        <v>22.13039093</v>
      </c>
      <c r="J552" s="68">
        <v>36.69612554</v>
      </c>
      <c r="O552" s="64">
        <v>16.70000076</v>
      </c>
      <c r="P552" s="12">
        <v>2.826309723</v>
      </c>
      <c r="Q552" s="12">
        <v>4.403552613</v>
      </c>
      <c r="R552" s="12">
        <v>4.82395083</v>
      </c>
      <c r="S552" s="12">
        <v>4.728068823</v>
      </c>
      <c r="T552" s="12">
        <v>5.939043214</v>
      </c>
      <c r="U552" s="12">
        <v>11.30309234</v>
      </c>
      <c r="V552" s="12">
        <v>24.9308206</v>
      </c>
      <c r="W552" s="68">
        <v>39.24034296</v>
      </c>
    </row>
    <row r="553" customFormat="1" spans="2:23">
      <c r="B553" s="64">
        <v>16.90000153</v>
      </c>
      <c r="C553" s="65">
        <v>2.743091748</v>
      </c>
      <c r="D553" s="65">
        <v>3.685172341</v>
      </c>
      <c r="E553" s="65">
        <v>3.129308111</v>
      </c>
      <c r="F553" s="65">
        <v>2.682315238</v>
      </c>
      <c r="G553" s="65">
        <v>3.580755048</v>
      </c>
      <c r="H553" s="65">
        <v>8.446800565</v>
      </c>
      <c r="I553" s="65">
        <v>22.13240734</v>
      </c>
      <c r="J553" s="68">
        <v>36.69672973</v>
      </c>
      <c r="O553" s="64">
        <v>16.79999924</v>
      </c>
      <c r="P553" s="12">
        <v>2.823133781</v>
      </c>
      <c r="Q553" s="12">
        <v>4.405992311</v>
      </c>
      <c r="R553" s="12">
        <v>4.820413014</v>
      </c>
      <c r="S553" s="12">
        <v>4.722196152</v>
      </c>
      <c r="T553" s="12">
        <v>5.937030121</v>
      </c>
      <c r="U553" s="12">
        <v>11.29648298</v>
      </c>
      <c r="V553" s="12">
        <v>24.93314809</v>
      </c>
      <c r="W553" s="68">
        <v>39.25555793</v>
      </c>
    </row>
    <row r="554" customFormat="1" spans="2:23">
      <c r="B554" s="64">
        <v>17</v>
      </c>
      <c r="C554" s="65">
        <v>2.739226055</v>
      </c>
      <c r="D554" s="65">
        <v>3.6757424</v>
      </c>
      <c r="E554" s="65">
        <v>3.126467892</v>
      </c>
      <c r="F554" s="65">
        <v>2.687800591</v>
      </c>
      <c r="G554" s="65">
        <v>3.582259578</v>
      </c>
      <c r="H554" s="65">
        <v>8.442765523</v>
      </c>
      <c r="I554" s="65">
        <v>22.1298898</v>
      </c>
      <c r="J554" s="68">
        <v>36.71085568</v>
      </c>
      <c r="O554" s="64">
        <v>16.90000153</v>
      </c>
      <c r="P554" s="12">
        <v>2.829813988</v>
      </c>
      <c r="Q554" s="12">
        <v>4.411352938</v>
      </c>
      <c r="R554" s="12">
        <v>4.830221836</v>
      </c>
      <c r="S554" s="12">
        <v>4.712969323</v>
      </c>
      <c r="T554" s="12">
        <v>5.94076957</v>
      </c>
      <c r="U554" s="12">
        <v>11.29414415</v>
      </c>
      <c r="V554" s="12">
        <v>24.94085269</v>
      </c>
      <c r="W554" s="68">
        <v>39.27010469</v>
      </c>
    </row>
    <row r="555" customFormat="1" spans="2:23">
      <c r="B555" s="64">
        <v>17.09999847</v>
      </c>
      <c r="C555" s="65">
        <v>2.741965577</v>
      </c>
      <c r="D555" s="65">
        <v>3.672713202</v>
      </c>
      <c r="E555" s="65">
        <v>3.126837693</v>
      </c>
      <c r="F555" s="65">
        <v>2.689593831</v>
      </c>
      <c r="G555" s="65">
        <v>3.578979966</v>
      </c>
      <c r="H555" s="65">
        <v>8.450959851</v>
      </c>
      <c r="I555" s="65">
        <v>22.13901501</v>
      </c>
      <c r="J555" s="68">
        <v>36.7170985</v>
      </c>
      <c r="O555" s="64">
        <v>17</v>
      </c>
      <c r="P555" s="12">
        <v>2.831383018</v>
      </c>
      <c r="Q555" s="12">
        <v>4.407181868</v>
      </c>
      <c r="R555" s="12">
        <v>4.824068053</v>
      </c>
      <c r="S555" s="12">
        <v>4.711819552</v>
      </c>
      <c r="T555" s="12">
        <v>5.949110854</v>
      </c>
      <c r="U555" s="12">
        <v>11.28787577</v>
      </c>
      <c r="V555" s="12">
        <v>24.94486071</v>
      </c>
      <c r="W555" s="68">
        <v>39.28014394</v>
      </c>
    </row>
    <row r="556" customFormat="1" spans="2:23">
      <c r="B556" s="64">
        <v>17.20000076</v>
      </c>
      <c r="C556" s="65">
        <v>2.751558419</v>
      </c>
      <c r="D556" s="65">
        <v>3.673535149</v>
      </c>
      <c r="E556" s="65">
        <v>3.131038672</v>
      </c>
      <c r="F556" s="65">
        <v>2.688946483</v>
      </c>
      <c r="G556" s="65">
        <v>3.583013765</v>
      </c>
      <c r="H556" s="65">
        <v>8.453318591</v>
      </c>
      <c r="I556" s="65">
        <v>22.13910459</v>
      </c>
      <c r="J556" s="68">
        <v>36.71453032</v>
      </c>
      <c r="O556" s="64">
        <v>17.09999847</v>
      </c>
      <c r="P556" s="12">
        <v>2.830859596</v>
      </c>
      <c r="Q556" s="12">
        <v>4.407531744</v>
      </c>
      <c r="R556" s="12">
        <v>4.823276263</v>
      </c>
      <c r="S556" s="12">
        <v>4.714467421</v>
      </c>
      <c r="T556" s="12">
        <v>5.95257949</v>
      </c>
      <c r="U556" s="12">
        <v>11.28388897</v>
      </c>
      <c r="V556" s="12">
        <v>24.9529157</v>
      </c>
      <c r="W556" s="68">
        <v>39.29953335</v>
      </c>
    </row>
    <row r="557" customFormat="1" spans="2:23">
      <c r="B557" s="64">
        <v>17.29999924</v>
      </c>
      <c r="C557" s="65">
        <v>2.750673478</v>
      </c>
      <c r="D557" s="65">
        <v>3.677954745</v>
      </c>
      <c r="E557" s="65">
        <v>3.125649844</v>
      </c>
      <c r="F557" s="65">
        <v>2.692351959</v>
      </c>
      <c r="G557" s="65">
        <v>3.589527275</v>
      </c>
      <c r="H557" s="65">
        <v>8.448393695</v>
      </c>
      <c r="I557" s="65">
        <v>22.13288388</v>
      </c>
      <c r="J557" s="68">
        <v>36.7133927</v>
      </c>
      <c r="O557" s="64">
        <v>17.20000076</v>
      </c>
      <c r="P557" s="12">
        <v>2.834624389</v>
      </c>
      <c r="Q557" s="12">
        <v>4.406108164</v>
      </c>
      <c r="R557" s="12">
        <v>4.823249395</v>
      </c>
      <c r="S557" s="12">
        <v>4.713751113</v>
      </c>
      <c r="T557" s="12">
        <v>5.954297137</v>
      </c>
      <c r="U557" s="12">
        <v>11.28901611</v>
      </c>
      <c r="V557" s="12">
        <v>24.96440648</v>
      </c>
      <c r="W557" s="68">
        <v>39.31922299</v>
      </c>
    </row>
    <row r="558" customFormat="1" spans="2:23">
      <c r="B558" s="64">
        <v>17.40000153</v>
      </c>
      <c r="C558" s="65">
        <v>2.749010169</v>
      </c>
      <c r="D558" s="65">
        <v>3.677127183</v>
      </c>
      <c r="E558" s="65">
        <v>3.134094431</v>
      </c>
      <c r="F558" s="65">
        <v>2.696410404</v>
      </c>
      <c r="G558" s="65">
        <v>3.584458761</v>
      </c>
      <c r="H558" s="65">
        <v>8.444221609</v>
      </c>
      <c r="I558" s="65">
        <v>22.1334603</v>
      </c>
      <c r="J558" s="68">
        <v>36.71065415</v>
      </c>
      <c r="O558" s="64">
        <v>17.29999924</v>
      </c>
      <c r="P558" s="12">
        <v>2.838184338</v>
      </c>
      <c r="Q558" s="12">
        <v>4.411442868</v>
      </c>
      <c r="R558" s="12">
        <v>4.82576555</v>
      </c>
      <c r="S558" s="12">
        <v>4.711542241</v>
      </c>
      <c r="T558" s="12">
        <v>5.962263122</v>
      </c>
      <c r="U558" s="12">
        <v>11.29717597</v>
      </c>
      <c r="V558" s="12">
        <v>24.97246767</v>
      </c>
      <c r="W558" s="68">
        <v>39.32829599</v>
      </c>
    </row>
    <row r="559" customFormat="1" spans="2:23">
      <c r="B559" s="64">
        <v>17.5</v>
      </c>
      <c r="C559" s="65">
        <v>2.75190184</v>
      </c>
      <c r="D559" s="65">
        <v>3.683592351</v>
      </c>
      <c r="E559" s="65">
        <v>3.134563304</v>
      </c>
      <c r="F559" s="65">
        <v>2.693289831</v>
      </c>
      <c r="G559" s="65">
        <v>3.578074546</v>
      </c>
      <c r="H559" s="65">
        <v>8.438413023</v>
      </c>
      <c r="I559" s="65">
        <v>22.13955112</v>
      </c>
      <c r="J559" s="68">
        <v>36.70698451</v>
      </c>
      <c r="O559" s="64">
        <v>17.40000153</v>
      </c>
      <c r="P559" s="12">
        <v>2.835749648</v>
      </c>
      <c r="Q559" s="12">
        <v>4.415521599</v>
      </c>
      <c r="R559" s="12">
        <v>4.830623152</v>
      </c>
      <c r="S559" s="12">
        <v>4.717538763</v>
      </c>
      <c r="T559" s="12">
        <v>5.963107575</v>
      </c>
      <c r="U559" s="12">
        <v>11.29680136</v>
      </c>
      <c r="V559" s="12">
        <v>24.986346</v>
      </c>
      <c r="W559" s="68">
        <v>39.34618014</v>
      </c>
    </row>
    <row r="560" customFormat="1" spans="2:23">
      <c r="B560" s="64">
        <v>17.59999847</v>
      </c>
      <c r="C560" s="65">
        <v>2.751750404</v>
      </c>
      <c r="D560" s="65">
        <v>3.685889927</v>
      </c>
      <c r="E560" s="65">
        <v>3.126986998</v>
      </c>
      <c r="F560" s="65">
        <v>2.691758679</v>
      </c>
      <c r="G560" s="65">
        <v>3.577408091</v>
      </c>
      <c r="H560" s="65">
        <v>8.43320994</v>
      </c>
      <c r="I560" s="65">
        <v>22.13936984</v>
      </c>
      <c r="J560" s="68">
        <v>36.70810959</v>
      </c>
      <c r="O560" s="64">
        <v>17.5</v>
      </c>
      <c r="P560" s="12">
        <v>2.842100582</v>
      </c>
      <c r="Q560" s="12">
        <v>4.42304972</v>
      </c>
      <c r="R560" s="12">
        <v>4.841107023</v>
      </c>
      <c r="S560" s="12">
        <v>4.719627742</v>
      </c>
      <c r="T560" s="12">
        <v>5.966410263</v>
      </c>
      <c r="U560" s="12">
        <v>11.29465672</v>
      </c>
      <c r="V560" s="12">
        <v>25.00022183</v>
      </c>
      <c r="W560" s="68">
        <v>39.36503311</v>
      </c>
    </row>
    <row r="561" customFormat="1" spans="2:23">
      <c r="B561" s="64">
        <v>17.70000076</v>
      </c>
      <c r="C561" s="65">
        <v>2.743419119</v>
      </c>
      <c r="D561" s="65">
        <v>3.678221016</v>
      </c>
      <c r="E561" s="65">
        <v>3.135036508</v>
      </c>
      <c r="F561" s="65">
        <v>2.695557633</v>
      </c>
      <c r="G561" s="65">
        <v>3.572999533</v>
      </c>
      <c r="H561" s="65">
        <v>8.430266992</v>
      </c>
      <c r="I561" s="65">
        <v>22.13902658</v>
      </c>
      <c r="J561" s="68">
        <v>36.71333037</v>
      </c>
      <c r="O561" s="64">
        <v>17.59999847</v>
      </c>
      <c r="P561" s="12">
        <v>2.858848289</v>
      </c>
      <c r="Q561" s="12">
        <v>4.426438872</v>
      </c>
      <c r="R561" s="12">
        <v>4.849198062</v>
      </c>
      <c r="S561" s="12">
        <v>4.719788445</v>
      </c>
      <c r="T561" s="12">
        <v>5.968876044</v>
      </c>
      <c r="U561" s="12">
        <v>11.29873203</v>
      </c>
      <c r="V561" s="12">
        <v>24.99883466</v>
      </c>
      <c r="W561" s="68">
        <v>39.37335467</v>
      </c>
    </row>
    <row r="562" customFormat="1" spans="2:23">
      <c r="B562" s="64">
        <v>17.79999924</v>
      </c>
      <c r="C562" s="65">
        <v>2.743254129</v>
      </c>
      <c r="D562" s="65">
        <v>3.675809505</v>
      </c>
      <c r="E562" s="65">
        <v>3.136267513</v>
      </c>
      <c r="F562" s="65">
        <v>2.691245491</v>
      </c>
      <c r="G562" s="65">
        <v>3.573544272</v>
      </c>
      <c r="H562" s="65">
        <v>8.429743921</v>
      </c>
      <c r="I562" s="65">
        <v>22.134521</v>
      </c>
      <c r="J562" s="68">
        <v>36.71950663</v>
      </c>
      <c r="O562" s="64">
        <v>17.70000076</v>
      </c>
      <c r="P562" s="12">
        <v>2.864692995</v>
      </c>
      <c r="Q562" s="12">
        <v>4.420323051</v>
      </c>
      <c r="R562" s="12">
        <v>4.850125094</v>
      </c>
      <c r="S562" s="12">
        <v>4.725187473</v>
      </c>
      <c r="T562" s="12">
        <v>5.964132159</v>
      </c>
      <c r="U562" s="12">
        <v>11.29777455</v>
      </c>
      <c r="V562" s="12">
        <v>25.00256647</v>
      </c>
      <c r="W562" s="68">
        <v>39.37320085</v>
      </c>
    </row>
    <row r="563" customFormat="1" spans="2:23">
      <c r="B563" s="64">
        <v>17.90000153</v>
      </c>
      <c r="C563" s="65">
        <v>2.745597125</v>
      </c>
      <c r="D563" s="65">
        <v>3.676185968</v>
      </c>
      <c r="E563" s="65">
        <v>3.133385352</v>
      </c>
      <c r="F563" s="65">
        <v>2.688146899</v>
      </c>
      <c r="G563" s="65">
        <v>3.568049303</v>
      </c>
      <c r="H563" s="65">
        <v>8.422703037</v>
      </c>
      <c r="I563" s="65">
        <v>22.13176854</v>
      </c>
      <c r="J563" s="68">
        <v>36.72298403</v>
      </c>
      <c r="O563" s="64">
        <v>17.79999924</v>
      </c>
      <c r="P563" s="12">
        <v>2.86895029</v>
      </c>
      <c r="Q563" s="12">
        <v>4.426860046</v>
      </c>
      <c r="R563" s="12">
        <v>4.85118203</v>
      </c>
      <c r="S563" s="12">
        <v>4.724704461</v>
      </c>
      <c r="T563" s="12">
        <v>5.964208457</v>
      </c>
      <c r="U563" s="12">
        <v>11.29424693</v>
      </c>
      <c r="V563" s="12">
        <v>25.00741075</v>
      </c>
      <c r="W563" s="68">
        <v>39.38346387</v>
      </c>
    </row>
    <row r="564" customFormat="1" spans="2:23">
      <c r="B564" s="64">
        <v>18</v>
      </c>
      <c r="C564" s="65">
        <v>2.741209003</v>
      </c>
      <c r="D564" s="65">
        <v>3.674846879</v>
      </c>
      <c r="E564" s="65">
        <v>3.137236477</v>
      </c>
      <c r="F564" s="65">
        <v>2.686892669</v>
      </c>
      <c r="G564" s="65">
        <v>3.562882989</v>
      </c>
      <c r="H564" s="65">
        <v>8.412734818</v>
      </c>
      <c r="I564" s="65">
        <v>22.12963102</v>
      </c>
      <c r="J564" s="68">
        <v>36.73279666</v>
      </c>
      <c r="O564" s="64">
        <v>17.90000153</v>
      </c>
      <c r="P564" s="12">
        <v>2.876753459</v>
      </c>
      <c r="Q564" s="12">
        <v>4.423685158</v>
      </c>
      <c r="R564" s="12">
        <v>4.851893625</v>
      </c>
      <c r="S564" s="12">
        <v>4.731390882</v>
      </c>
      <c r="T564" s="12">
        <v>5.957583945</v>
      </c>
      <c r="U564" s="12">
        <v>11.28219516</v>
      </c>
      <c r="V564" s="12">
        <v>25.0100789</v>
      </c>
      <c r="W564" s="68">
        <v>39.38422051</v>
      </c>
    </row>
    <row r="565" customFormat="1" spans="2:23">
      <c r="B565" s="64">
        <v>18.09999847</v>
      </c>
      <c r="C565" s="65">
        <v>2.742515363</v>
      </c>
      <c r="D565" s="65">
        <v>3.67909112</v>
      </c>
      <c r="E565" s="65">
        <v>3.137168986</v>
      </c>
      <c r="F565" s="65">
        <v>2.681772923</v>
      </c>
      <c r="G565" s="65">
        <v>3.556374471</v>
      </c>
      <c r="H565" s="65">
        <v>8.411371485</v>
      </c>
      <c r="I565" s="65">
        <v>22.13212077</v>
      </c>
      <c r="J565" s="68">
        <v>36.73693453</v>
      </c>
      <c r="O565" s="64">
        <v>18</v>
      </c>
      <c r="P565" s="12">
        <v>2.880348278</v>
      </c>
      <c r="Q565" s="12">
        <v>4.422652194</v>
      </c>
      <c r="R565" s="12">
        <v>4.857998496</v>
      </c>
      <c r="S565" s="12">
        <v>4.728210617</v>
      </c>
      <c r="T565" s="12">
        <v>5.958004361</v>
      </c>
      <c r="U565" s="12">
        <v>11.28606354</v>
      </c>
      <c r="V565" s="12">
        <v>25.00897151</v>
      </c>
      <c r="W565" s="68">
        <v>39.38297016</v>
      </c>
    </row>
    <row r="566" customFormat="1" spans="2:23">
      <c r="B566" s="64">
        <v>18.20000076</v>
      </c>
      <c r="C566" s="65">
        <v>2.747757283</v>
      </c>
      <c r="D566" s="65">
        <v>3.681082097</v>
      </c>
      <c r="E566" s="65">
        <v>3.135169952</v>
      </c>
      <c r="F566" s="65">
        <v>2.67732107</v>
      </c>
      <c r="G566" s="65">
        <v>3.555563545</v>
      </c>
      <c r="H566" s="65">
        <v>8.416110217</v>
      </c>
      <c r="I566" s="65">
        <v>22.1446146</v>
      </c>
      <c r="J566" s="68">
        <v>36.73540372</v>
      </c>
      <c r="O566" s="64">
        <v>18.09999847</v>
      </c>
      <c r="P566" s="12">
        <v>2.883365398</v>
      </c>
      <c r="Q566" s="12">
        <v>4.422299698</v>
      </c>
      <c r="R566" s="12">
        <v>4.852740282</v>
      </c>
      <c r="S566" s="12">
        <v>4.732540371</v>
      </c>
      <c r="T566" s="12">
        <v>5.951595738</v>
      </c>
      <c r="U566" s="12">
        <v>11.2869953</v>
      </c>
      <c r="V566" s="12">
        <v>25.01887872</v>
      </c>
      <c r="W566" s="68">
        <v>39.38248557</v>
      </c>
    </row>
    <row r="567" customFormat="1" spans="2:23">
      <c r="B567" s="64">
        <v>18.29999924</v>
      </c>
      <c r="C567" s="65">
        <v>2.744296981</v>
      </c>
      <c r="D567" s="65">
        <v>3.674286444</v>
      </c>
      <c r="E567" s="65">
        <v>3.131910084</v>
      </c>
      <c r="F567" s="65">
        <v>2.673506698</v>
      </c>
      <c r="G567" s="65">
        <v>3.559812466</v>
      </c>
      <c r="H567" s="65">
        <v>8.413247122</v>
      </c>
      <c r="I567" s="65">
        <v>22.14138027</v>
      </c>
      <c r="J567" s="68">
        <v>36.74068445</v>
      </c>
      <c r="O567" s="64">
        <v>18.20000076</v>
      </c>
      <c r="P567" s="12">
        <v>2.875646038</v>
      </c>
      <c r="Q567" s="12">
        <v>4.421004062</v>
      </c>
      <c r="R567" s="12">
        <v>4.852815778</v>
      </c>
      <c r="S567" s="12">
        <v>4.733031829</v>
      </c>
      <c r="T567" s="12">
        <v>5.944141358</v>
      </c>
      <c r="U567" s="12">
        <v>11.28981743</v>
      </c>
      <c r="V567" s="12">
        <v>25.0182136</v>
      </c>
      <c r="W567" s="68">
        <v>39.38599341</v>
      </c>
    </row>
    <row r="568" customFormat="1" spans="2:23">
      <c r="B568" s="64">
        <v>18.40000153</v>
      </c>
      <c r="C568" s="65">
        <v>2.737260155</v>
      </c>
      <c r="D568" s="65">
        <v>3.670185283</v>
      </c>
      <c r="E568" s="65">
        <v>3.131789943</v>
      </c>
      <c r="F568" s="65">
        <v>2.674976442</v>
      </c>
      <c r="G568" s="65">
        <v>3.560268145</v>
      </c>
      <c r="H568" s="65">
        <v>8.417547847</v>
      </c>
      <c r="I568" s="65">
        <v>22.13922762</v>
      </c>
      <c r="J568" s="68">
        <v>36.73835236</v>
      </c>
      <c r="O568" s="64">
        <v>18.29999924</v>
      </c>
      <c r="P568" s="12">
        <v>2.879128715</v>
      </c>
      <c r="Q568" s="12">
        <v>4.418802915</v>
      </c>
      <c r="R568" s="12">
        <v>4.857293462</v>
      </c>
      <c r="S568" s="12">
        <v>4.727305429</v>
      </c>
      <c r="T568" s="12">
        <v>5.934059047</v>
      </c>
      <c r="U568" s="12">
        <v>11.28392676</v>
      </c>
      <c r="V568" s="12">
        <v>25.01354298</v>
      </c>
      <c r="W568" s="68">
        <v>39.38927571</v>
      </c>
    </row>
    <row r="569" customFormat="1" spans="2:23">
      <c r="B569" s="64">
        <v>18.5</v>
      </c>
      <c r="C569" s="65">
        <v>2.741118497</v>
      </c>
      <c r="D569" s="65">
        <v>3.675505901</v>
      </c>
      <c r="E569" s="65">
        <v>3.137109651</v>
      </c>
      <c r="F569" s="65">
        <v>2.674015442</v>
      </c>
      <c r="G569" s="65">
        <v>3.559528271</v>
      </c>
      <c r="H569" s="65">
        <v>8.41060144</v>
      </c>
      <c r="I569" s="65">
        <v>22.13351431</v>
      </c>
      <c r="J569" s="68">
        <v>36.73864541</v>
      </c>
      <c r="O569" s="64">
        <v>18.40000153</v>
      </c>
      <c r="P569" s="12">
        <v>2.876724697</v>
      </c>
      <c r="Q569" s="12">
        <v>4.420394474</v>
      </c>
      <c r="R569" s="12">
        <v>4.861512603</v>
      </c>
      <c r="S569" s="12">
        <v>4.71256079</v>
      </c>
      <c r="T569" s="12">
        <v>5.927423985</v>
      </c>
      <c r="U569" s="12">
        <v>11.2868426</v>
      </c>
      <c r="V569" s="12">
        <v>25.01552523</v>
      </c>
      <c r="W569" s="68">
        <v>39.39369012</v>
      </c>
    </row>
    <row r="570" customFormat="1" spans="2:23">
      <c r="B570" s="64">
        <v>18.59999847</v>
      </c>
      <c r="C570" s="65">
        <v>2.748620145</v>
      </c>
      <c r="D570" s="65">
        <v>3.675867761</v>
      </c>
      <c r="E570" s="65">
        <v>3.134999709</v>
      </c>
      <c r="F570" s="65">
        <v>2.668937752</v>
      </c>
      <c r="G570" s="65">
        <v>3.5536264</v>
      </c>
      <c r="H570" s="65">
        <v>8.404451966</v>
      </c>
      <c r="I570" s="65">
        <v>22.12634449</v>
      </c>
      <c r="J570" s="68">
        <v>36.73160365</v>
      </c>
      <c r="O570" s="64">
        <v>18.5</v>
      </c>
      <c r="P570" s="12">
        <v>2.882332111</v>
      </c>
      <c r="Q570" s="12">
        <v>4.416969608</v>
      </c>
      <c r="R570" s="12">
        <v>4.852843575</v>
      </c>
      <c r="S570" s="12">
        <v>4.709980327</v>
      </c>
      <c r="T570" s="12">
        <v>5.92141362</v>
      </c>
      <c r="U570" s="12">
        <v>11.28983197</v>
      </c>
      <c r="V570" s="12">
        <v>25.02506817</v>
      </c>
      <c r="W570" s="68">
        <v>39.40146993</v>
      </c>
    </row>
    <row r="571" customFormat="1" spans="2:23">
      <c r="B571" s="64">
        <v>18.70000076</v>
      </c>
      <c r="C571" s="65">
        <v>2.74901526</v>
      </c>
      <c r="D571" s="65">
        <v>3.675160789</v>
      </c>
      <c r="E571" s="65">
        <v>3.128311844</v>
      </c>
      <c r="F571" s="65">
        <v>2.655658842</v>
      </c>
      <c r="G571" s="65">
        <v>3.551864295</v>
      </c>
      <c r="H571" s="65">
        <v>8.400795415</v>
      </c>
      <c r="I571" s="65">
        <v>22.12606541</v>
      </c>
      <c r="J571" s="68">
        <v>36.72703051</v>
      </c>
      <c r="O571" s="64">
        <v>18.59999847</v>
      </c>
      <c r="P571" s="12">
        <v>2.878567778</v>
      </c>
      <c r="Q571" s="12">
        <v>4.411786091</v>
      </c>
      <c r="R571" s="12">
        <v>4.843615816</v>
      </c>
      <c r="S571" s="12">
        <v>4.702694729</v>
      </c>
      <c r="T571" s="12">
        <v>5.922157048</v>
      </c>
      <c r="U571" s="12">
        <v>11.29130547</v>
      </c>
      <c r="V571" s="12">
        <v>25.03061984</v>
      </c>
      <c r="W571" s="68">
        <v>39.40543597</v>
      </c>
    </row>
    <row r="572" customFormat="1" spans="2:23">
      <c r="B572" s="64">
        <v>18.79999924</v>
      </c>
      <c r="C572" s="65">
        <v>2.741130552</v>
      </c>
      <c r="D572" s="65">
        <v>3.67016952</v>
      </c>
      <c r="E572" s="65">
        <v>3.119385338</v>
      </c>
      <c r="F572" s="65">
        <v>2.64727152</v>
      </c>
      <c r="G572" s="65">
        <v>3.541335924</v>
      </c>
      <c r="H572" s="65">
        <v>8.40050577</v>
      </c>
      <c r="I572" s="65">
        <v>22.12487545</v>
      </c>
      <c r="J572" s="68">
        <v>36.72154626</v>
      </c>
      <c r="O572" s="64">
        <v>18.70000076</v>
      </c>
      <c r="P572" s="12">
        <v>2.877214569</v>
      </c>
      <c r="Q572" s="12">
        <v>4.405557271</v>
      </c>
      <c r="R572" s="12">
        <v>4.838914498</v>
      </c>
      <c r="S572" s="12">
        <v>4.702655841</v>
      </c>
      <c r="T572" s="12">
        <v>5.917199889</v>
      </c>
      <c r="U572" s="12">
        <v>11.28723976</v>
      </c>
      <c r="V572" s="12">
        <v>25.03672634</v>
      </c>
      <c r="W572" s="68">
        <v>39.40889626</v>
      </c>
    </row>
    <row r="573" customFormat="1" spans="2:23">
      <c r="B573" s="64">
        <v>18.90000153</v>
      </c>
      <c r="C573" s="65">
        <v>2.734324388</v>
      </c>
      <c r="D573" s="65">
        <v>3.65950356</v>
      </c>
      <c r="E573" s="65">
        <v>3.110567428</v>
      </c>
      <c r="F573" s="65">
        <v>2.642348216</v>
      </c>
      <c r="G573" s="65">
        <v>3.539420529</v>
      </c>
      <c r="H573" s="65">
        <v>8.399758239</v>
      </c>
      <c r="I573" s="65">
        <v>22.12765641</v>
      </c>
      <c r="J573" s="68">
        <v>36.72189192</v>
      </c>
      <c r="O573" s="64">
        <v>18.79999924</v>
      </c>
      <c r="P573" s="12">
        <v>2.880153671</v>
      </c>
      <c r="Q573" s="12">
        <v>4.4112769</v>
      </c>
      <c r="R573" s="12">
        <v>4.836692489</v>
      </c>
      <c r="S573" s="12">
        <v>4.695798013</v>
      </c>
      <c r="T573" s="12">
        <v>5.91410961</v>
      </c>
      <c r="U573" s="12">
        <v>11.27905062</v>
      </c>
      <c r="V573" s="12">
        <v>25.04341291</v>
      </c>
      <c r="W573" s="68">
        <v>39.41226641</v>
      </c>
    </row>
    <row r="574" customFormat="1" spans="2:23">
      <c r="B574" s="64">
        <v>19</v>
      </c>
      <c r="C574" s="65">
        <v>2.730285366</v>
      </c>
      <c r="D574" s="65">
        <v>3.653195831</v>
      </c>
      <c r="E574" s="65">
        <v>3.106300771</v>
      </c>
      <c r="F574" s="65">
        <v>2.640431715</v>
      </c>
      <c r="G574" s="65">
        <v>3.536280961</v>
      </c>
      <c r="H574" s="65">
        <v>8.40427417</v>
      </c>
      <c r="I574" s="65">
        <v>22.13046089</v>
      </c>
      <c r="J574" s="68">
        <v>36.72350391</v>
      </c>
      <c r="O574" s="64">
        <v>18.90000153</v>
      </c>
      <c r="P574" s="12">
        <v>2.884219121</v>
      </c>
      <c r="Q574" s="12">
        <v>4.41148364</v>
      </c>
      <c r="R574" s="12">
        <v>4.83668319</v>
      </c>
      <c r="S574" s="12">
        <v>4.690592058</v>
      </c>
      <c r="T574" s="12">
        <v>5.907741049</v>
      </c>
      <c r="U574" s="12">
        <v>11.28465632</v>
      </c>
      <c r="V574" s="12">
        <v>25.04743543</v>
      </c>
      <c r="W574" s="68">
        <v>39.42231319</v>
      </c>
    </row>
    <row r="575" customFormat="1" spans="2:23">
      <c r="B575" s="64">
        <v>19.09999847</v>
      </c>
      <c r="C575" s="65">
        <v>2.723216277</v>
      </c>
      <c r="D575" s="65">
        <v>3.643837967</v>
      </c>
      <c r="E575" s="65">
        <v>3.105184148</v>
      </c>
      <c r="F575" s="65">
        <v>2.636405327</v>
      </c>
      <c r="G575" s="65">
        <v>3.531003525</v>
      </c>
      <c r="H575" s="65">
        <v>8.408530924</v>
      </c>
      <c r="I575" s="65">
        <v>22.14123277</v>
      </c>
      <c r="J575" s="68">
        <v>36.72645518</v>
      </c>
      <c r="O575" s="64">
        <v>19</v>
      </c>
      <c r="P575" s="12">
        <v>2.888036595</v>
      </c>
      <c r="Q575" s="12">
        <v>4.410409715</v>
      </c>
      <c r="R575" s="12">
        <v>4.831842011</v>
      </c>
      <c r="S575" s="12">
        <v>4.689901665</v>
      </c>
      <c r="T575" s="12">
        <v>5.909774148</v>
      </c>
      <c r="U575" s="12">
        <v>11.29163769</v>
      </c>
      <c r="V575" s="12">
        <v>25.0538231</v>
      </c>
      <c r="W575" s="68">
        <v>39.43505353</v>
      </c>
    </row>
    <row r="576" customFormat="1" spans="2:23">
      <c r="B576" s="64">
        <v>19.20000076</v>
      </c>
      <c r="C576" s="65">
        <v>2.719684821</v>
      </c>
      <c r="D576" s="65">
        <v>3.637028861</v>
      </c>
      <c r="E576" s="65">
        <v>3.104434099</v>
      </c>
      <c r="F576" s="65">
        <v>2.635573241</v>
      </c>
      <c r="G576" s="65">
        <v>3.536016959</v>
      </c>
      <c r="H576" s="65">
        <v>8.407814455</v>
      </c>
      <c r="I576" s="65">
        <v>22.14368479</v>
      </c>
      <c r="J576" s="68">
        <v>36.72668625</v>
      </c>
      <c r="O576" s="64">
        <v>19.09999847</v>
      </c>
      <c r="P576" s="12">
        <v>2.885707815</v>
      </c>
      <c r="Q576" s="12">
        <v>4.41299325</v>
      </c>
      <c r="R576" s="12">
        <v>4.829078783</v>
      </c>
      <c r="S576" s="12">
        <v>4.690533797</v>
      </c>
      <c r="T576" s="12">
        <v>5.916119778</v>
      </c>
      <c r="U576" s="12">
        <v>11.29318999</v>
      </c>
      <c r="V576" s="12">
        <v>25.06299798</v>
      </c>
      <c r="W576" s="68">
        <v>39.43912209</v>
      </c>
    </row>
    <row r="577" customFormat="1" spans="2:23">
      <c r="B577" s="64">
        <v>19.29999924</v>
      </c>
      <c r="C577" s="65">
        <v>2.718242405</v>
      </c>
      <c r="D577" s="65">
        <v>3.637842056</v>
      </c>
      <c r="E577" s="65">
        <v>3.103860741</v>
      </c>
      <c r="F577" s="65">
        <v>2.640036505</v>
      </c>
      <c r="G577" s="65">
        <v>3.538295097</v>
      </c>
      <c r="H577" s="65">
        <v>8.406924927</v>
      </c>
      <c r="I577" s="65">
        <v>22.15186153</v>
      </c>
      <c r="J577" s="68">
        <v>36.72888882</v>
      </c>
      <c r="O577" s="64">
        <v>19.20000076</v>
      </c>
      <c r="P577" s="12">
        <v>2.885652601</v>
      </c>
      <c r="Q577" s="12">
        <v>4.415812929</v>
      </c>
      <c r="R577" s="12">
        <v>4.823374723</v>
      </c>
      <c r="S577" s="12">
        <v>4.688253371</v>
      </c>
      <c r="T577" s="12">
        <v>5.923555219</v>
      </c>
      <c r="U577" s="12">
        <v>11.2981398</v>
      </c>
      <c r="V577" s="12">
        <v>25.06871948</v>
      </c>
      <c r="W577" s="68">
        <v>39.4456526</v>
      </c>
    </row>
    <row r="578" customFormat="1" spans="2:23">
      <c r="B578" s="64">
        <v>19.40000153</v>
      </c>
      <c r="C578" s="65">
        <v>2.719583148</v>
      </c>
      <c r="D578" s="65">
        <v>3.64226066</v>
      </c>
      <c r="E578" s="65">
        <v>3.109911702</v>
      </c>
      <c r="F578" s="65">
        <v>2.638702058</v>
      </c>
      <c r="G578" s="65">
        <v>3.539884273</v>
      </c>
      <c r="H578" s="65">
        <v>8.410876915</v>
      </c>
      <c r="I578" s="65">
        <v>22.1566134</v>
      </c>
      <c r="J578" s="68">
        <v>36.73492793</v>
      </c>
      <c r="O578" s="64">
        <v>19.29999924</v>
      </c>
      <c r="P578" s="12">
        <v>2.895001911</v>
      </c>
      <c r="Q578" s="12">
        <v>4.426106596</v>
      </c>
      <c r="R578" s="12">
        <v>4.825808817</v>
      </c>
      <c r="S578" s="12">
        <v>4.697024241</v>
      </c>
      <c r="T578" s="12">
        <v>5.92616528</v>
      </c>
      <c r="U578" s="12">
        <v>11.30104112</v>
      </c>
      <c r="V578" s="12">
        <v>25.07376743</v>
      </c>
      <c r="W578" s="68">
        <v>39.46070331</v>
      </c>
    </row>
    <row r="579" customFormat="1" spans="2:23">
      <c r="B579" s="64">
        <v>19.5</v>
      </c>
      <c r="C579" s="65">
        <v>2.724488127</v>
      </c>
      <c r="D579" s="65">
        <v>3.64625247</v>
      </c>
      <c r="E579" s="65">
        <v>3.114589388</v>
      </c>
      <c r="F579" s="65">
        <v>2.634021255</v>
      </c>
      <c r="G579" s="65">
        <v>3.539446628</v>
      </c>
      <c r="H579" s="65">
        <v>8.407966076</v>
      </c>
      <c r="I579" s="65">
        <v>22.16065549</v>
      </c>
      <c r="J579" s="68">
        <v>36.73970091</v>
      </c>
      <c r="O579" s="64">
        <v>19.40000153</v>
      </c>
      <c r="P579" s="12">
        <v>2.903584889</v>
      </c>
      <c r="Q579" s="12">
        <v>4.434415656</v>
      </c>
      <c r="R579" s="12">
        <v>4.830327542</v>
      </c>
      <c r="S579" s="12">
        <v>4.703731218</v>
      </c>
      <c r="T579" s="12">
        <v>5.928550879</v>
      </c>
      <c r="U579" s="12">
        <v>11.30605928</v>
      </c>
      <c r="V579" s="12">
        <v>25.07754137</v>
      </c>
      <c r="W579" s="68">
        <v>39.46791483</v>
      </c>
    </row>
    <row r="580" customFormat="1" spans="2:23">
      <c r="B580" s="64">
        <v>19.59999847</v>
      </c>
      <c r="C580" s="65">
        <v>2.723194496</v>
      </c>
      <c r="D580" s="65">
        <v>3.654192235</v>
      </c>
      <c r="E580" s="65">
        <v>3.114983719</v>
      </c>
      <c r="F580" s="65">
        <v>2.632025735</v>
      </c>
      <c r="G580" s="65">
        <v>3.540506918</v>
      </c>
      <c r="H580" s="65">
        <v>8.407005524</v>
      </c>
      <c r="I580" s="65">
        <v>22.16279462</v>
      </c>
      <c r="J580" s="68">
        <v>36.73197898</v>
      </c>
      <c r="O580" s="64">
        <v>19.5</v>
      </c>
      <c r="P580" s="12">
        <v>2.910128041</v>
      </c>
      <c r="Q580" s="12">
        <v>4.439269919</v>
      </c>
      <c r="R580" s="12">
        <v>4.83053246</v>
      </c>
      <c r="S580" s="12">
        <v>4.703340625</v>
      </c>
      <c r="T580" s="12">
        <v>5.921342608</v>
      </c>
      <c r="U580" s="12">
        <v>11.3014194</v>
      </c>
      <c r="V580" s="12">
        <v>25.07528752</v>
      </c>
      <c r="W580" s="68">
        <v>39.48276124</v>
      </c>
    </row>
    <row r="581" customFormat="1" spans="2:23">
      <c r="B581" s="64">
        <v>19.70000076</v>
      </c>
      <c r="C581" s="65">
        <v>2.728885185</v>
      </c>
      <c r="D581" s="65">
        <v>3.655687534</v>
      </c>
      <c r="E581" s="65">
        <v>3.114227075</v>
      </c>
      <c r="F581" s="65">
        <v>2.629975618</v>
      </c>
      <c r="G581" s="65">
        <v>3.533345047</v>
      </c>
      <c r="H581" s="65">
        <v>8.39971113</v>
      </c>
      <c r="I581" s="65">
        <v>22.15264664</v>
      </c>
      <c r="J581" s="68">
        <v>36.72513915</v>
      </c>
      <c r="O581" s="64">
        <v>19.59999847</v>
      </c>
      <c r="P581" s="12">
        <v>2.913343226</v>
      </c>
      <c r="Q581" s="12">
        <v>4.439099988</v>
      </c>
      <c r="R581" s="12">
        <v>4.829282361</v>
      </c>
      <c r="S581" s="12">
        <v>4.70637305</v>
      </c>
      <c r="T581" s="12">
        <v>5.916313291</v>
      </c>
      <c r="U581" s="12">
        <v>11.29672256</v>
      </c>
      <c r="V581" s="12">
        <v>25.08115948</v>
      </c>
      <c r="W581" s="68">
        <v>39.49289003</v>
      </c>
    </row>
    <row r="582" customFormat="1" spans="2:23">
      <c r="B582" s="64">
        <v>19.79999924</v>
      </c>
      <c r="C582" s="65">
        <v>2.730213669</v>
      </c>
      <c r="D582" s="65">
        <v>3.65894495</v>
      </c>
      <c r="E582" s="65">
        <v>3.115371654</v>
      </c>
      <c r="F582" s="65">
        <v>2.624339396</v>
      </c>
      <c r="G582" s="65">
        <v>3.521774439</v>
      </c>
      <c r="H582" s="65">
        <v>8.391813176</v>
      </c>
      <c r="I582" s="65">
        <v>22.14395719</v>
      </c>
      <c r="J582" s="68">
        <v>36.72722834</v>
      </c>
      <c r="O582" s="64">
        <v>19.70000076</v>
      </c>
      <c r="P582" s="12">
        <v>2.912182782</v>
      </c>
      <c r="Q582" s="12">
        <v>4.437650613</v>
      </c>
      <c r="R582" s="12">
        <v>4.825801507</v>
      </c>
      <c r="S582" s="12">
        <v>4.696302401</v>
      </c>
      <c r="T582" s="12">
        <v>5.923672354</v>
      </c>
      <c r="U582" s="12">
        <v>11.30641172</v>
      </c>
      <c r="V582" s="12">
        <v>25.08924606</v>
      </c>
      <c r="W582" s="68">
        <v>39.50203047</v>
      </c>
    </row>
    <row r="583" customFormat="1" spans="2:23">
      <c r="B583" s="64">
        <v>19.90000153</v>
      </c>
      <c r="C583" s="65">
        <v>2.728971991</v>
      </c>
      <c r="D583" s="65">
        <v>3.654399017</v>
      </c>
      <c r="E583" s="65">
        <v>3.110589406</v>
      </c>
      <c r="F583" s="65">
        <v>2.612153753</v>
      </c>
      <c r="G583" s="65">
        <v>3.511657177</v>
      </c>
      <c r="H583" s="65">
        <v>8.39165655</v>
      </c>
      <c r="I583" s="65">
        <v>22.14410247</v>
      </c>
      <c r="J583" s="68">
        <v>36.74076987</v>
      </c>
      <c r="O583" s="64">
        <v>19.79999924</v>
      </c>
      <c r="P583" s="12">
        <v>2.916873215</v>
      </c>
      <c r="Q583" s="12">
        <v>4.437933647</v>
      </c>
      <c r="R583" s="12">
        <v>4.821196728</v>
      </c>
      <c r="S583" s="12">
        <v>4.699727135</v>
      </c>
      <c r="T583" s="12">
        <v>5.926164451</v>
      </c>
      <c r="U583" s="12">
        <v>11.30856968</v>
      </c>
      <c r="V583" s="12">
        <v>25.09805308</v>
      </c>
      <c r="W583" s="68">
        <v>39.5045033</v>
      </c>
    </row>
    <row r="584" customFormat="1" spans="2:23">
      <c r="B584" s="64">
        <v>20</v>
      </c>
      <c r="C584" s="65">
        <v>2.728468622</v>
      </c>
      <c r="D584" s="65">
        <v>3.648558087</v>
      </c>
      <c r="E584" s="65">
        <v>3.095460761</v>
      </c>
      <c r="F584" s="65">
        <v>2.603364365</v>
      </c>
      <c r="G584" s="65">
        <v>3.510368442</v>
      </c>
      <c r="H584" s="65">
        <v>8.397985465</v>
      </c>
      <c r="I584" s="65">
        <v>22.14603119</v>
      </c>
      <c r="J584" s="68">
        <v>36.74561149</v>
      </c>
      <c r="O584" s="64">
        <v>19.90000153</v>
      </c>
      <c r="P584" s="12">
        <v>2.920286528</v>
      </c>
      <c r="Q584" s="12">
        <v>4.445532999</v>
      </c>
      <c r="R584" s="12">
        <v>4.826623664</v>
      </c>
      <c r="S584" s="12">
        <v>4.697518857</v>
      </c>
      <c r="T584" s="12">
        <v>5.927295932</v>
      </c>
      <c r="U584" s="12">
        <v>11.31469022</v>
      </c>
      <c r="V584" s="12">
        <v>25.10257905</v>
      </c>
      <c r="W584" s="68">
        <v>39.51437476</v>
      </c>
    </row>
    <row r="585" customFormat="1" spans="2:23">
      <c r="B585" s="64">
        <v>20.09999847</v>
      </c>
      <c r="C585" s="65">
        <v>2.720510684</v>
      </c>
      <c r="D585" s="65">
        <v>3.637353684</v>
      </c>
      <c r="E585" s="65">
        <v>3.080633647</v>
      </c>
      <c r="F585" s="65">
        <v>2.598548915</v>
      </c>
      <c r="G585" s="65">
        <v>3.512328535</v>
      </c>
      <c r="H585" s="65">
        <v>8.399275743</v>
      </c>
      <c r="I585" s="65">
        <v>22.14330793</v>
      </c>
      <c r="J585" s="68">
        <v>36.74923439</v>
      </c>
      <c r="O585" s="64">
        <v>20</v>
      </c>
      <c r="P585" s="12">
        <v>2.927699307</v>
      </c>
      <c r="Q585" s="12">
        <v>4.453077121</v>
      </c>
      <c r="R585" s="12">
        <v>4.825872433</v>
      </c>
      <c r="S585" s="12">
        <v>4.700017854</v>
      </c>
      <c r="T585" s="12">
        <v>5.924088344</v>
      </c>
      <c r="U585" s="12">
        <v>11.31197107</v>
      </c>
      <c r="V585" s="12">
        <v>25.10865926</v>
      </c>
      <c r="W585" s="68">
        <v>39.53266281</v>
      </c>
    </row>
    <row r="586" customFormat="1" spans="2:23">
      <c r="B586" s="64">
        <v>20.20000076</v>
      </c>
      <c r="C586" s="65">
        <v>2.715059308</v>
      </c>
      <c r="D586" s="65">
        <v>3.626015908</v>
      </c>
      <c r="E586" s="65">
        <v>3.079309867</v>
      </c>
      <c r="F586" s="65">
        <v>2.602665283</v>
      </c>
      <c r="G586" s="65">
        <v>3.50681328</v>
      </c>
      <c r="H586" s="65">
        <v>8.394774659</v>
      </c>
      <c r="I586" s="65">
        <v>22.13800428</v>
      </c>
      <c r="J586" s="68">
        <v>36.75238139</v>
      </c>
      <c r="O586" s="64">
        <v>20.09999847</v>
      </c>
      <c r="P586" s="12">
        <v>2.93031431</v>
      </c>
      <c r="Q586" s="12">
        <v>4.456868063</v>
      </c>
      <c r="R586" s="12">
        <v>4.831680699</v>
      </c>
      <c r="S586" s="12">
        <v>4.694116944</v>
      </c>
      <c r="T586" s="12">
        <v>5.924223359</v>
      </c>
      <c r="U586" s="12">
        <v>11.31324083</v>
      </c>
      <c r="V586" s="12">
        <v>25.10949483</v>
      </c>
      <c r="W586" s="68">
        <v>39.54343327</v>
      </c>
    </row>
    <row r="587" customFormat="1" spans="2:23">
      <c r="B587" s="64">
        <v>20.29999924</v>
      </c>
      <c r="C587" s="65">
        <v>2.711916701</v>
      </c>
      <c r="D587" s="65">
        <v>3.624404538</v>
      </c>
      <c r="E587" s="65">
        <v>3.084658531</v>
      </c>
      <c r="F587" s="65">
        <v>2.598422181</v>
      </c>
      <c r="G587" s="65">
        <v>3.497187185</v>
      </c>
      <c r="H587" s="65">
        <v>8.392056438</v>
      </c>
      <c r="I587" s="65">
        <v>22.13306801</v>
      </c>
      <c r="J587" s="68">
        <v>36.74788614</v>
      </c>
      <c r="O587" s="64">
        <v>20.20000076</v>
      </c>
      <c r="P587" s="12">
        <v>2.939276492</v>
      </c>
      <c r="Q587" s="12">
        <v>4.454723927</v>
      </c>
      <c r="R587" s="12">
        <v>4.826438447</v>
      </c>
      <c r="S587" s="12">
        <v>4.694974805</v>
      </c>
      <c r="T587" s="12">
        <v>5.923712897</v>
      </c>
      <c r="U587" s="12">
        <v>11.31880916</v>
      </c>
      <c r="V587" s="12">
        <v>25.11592131</v>
      </c>
      <c r="W587" s="68">
        <v>39.56096159</v>
      </c>
    </row>
    <row r="588" customFormat="1" spans="2:23">
      <c r="B588" s="64">
        <v>20.40000153</v>
      </c>
      <c r="C588" s="65">
        <v>2.703548385</v>
      </c>
      <c r="D588" s="65">
        <v>3.627607327</v>
      </c>
      <c r="E588" s="65">
        <v>3.085753943</v>
      </c>
      <c r="F588" s="65">
        <v>2.588185467</v>
      </c>
      <c r="G588" s="65">
        <v>3.496402905</v>
      </c>
      <c r="H588" s="65">
        <v>8.385353171</v>
      </c>
      <c r="I588" s="65">
        <v>22.12625995</v>
      </c>
      <c r="J588" s="68">
        <v>36.75093381</v>
      </c>
      <c r="O588" s="64">
        <v>20.29999924</v>
      </c>
      <c r="P588" s="12">
        <v>2.938795412</v>
      </c>
      <c r="Q588" s="12">
        <v>4.457922413</v>
      </c>
      <c r="R588" s="12">
        <v>4.824541424</v>
      </c>
      <c r="S588" s="12">
        <v>4.694386637</v>
      </c>
      <c r="T588" s="12">
        <v>5.926161007</v>
      </c>
      <c r="U588" s="12">
        <v>11.31529165</v>
      </c>
      <c r="V588" s="12">
        <v>25.11852489</v>
      </c>
      <c r="W588" s="68">
        <v>39.57428062</v>
      </c>
    </row>
    <row r="589" customFormat="1" spans="2:23">
      <c r="B589" s="64">
        <v>20.5</v>
      </c>
      <c r="C589" s="65">
        <v>2.699018152</v>
      </c>
      <c r="D589" s="65">
        <v>3.62111066</v>
      </c>
      <c r="E589" s="65">
        <v>3.077191878</v>
      </c>
      <c r="F589" s="65">
        <v>2.58481366</v>
      </c>
      <c r="G589" s="65">
        <v>3.487347912</v>
      </c>
      <c r="H589" s="65">
        <v>8.383908855</v>
      </c>
      <c r="I589" s="65">
        <v>22.12370207</v>
      </c>
      <c r="J589" s="68">
        <v>36.75552484</v>
      </c>
      <c r="O589" s="64">
        <v>20.40000153</v>
      </c>
      <c r="P589" s="12">
        <v>2.943703781</v>
      </c>
      <c r="Q589" s="12">
        <v>4.460926935</v>
      </c>
      <c r="R589" s="12">
        <v>4.830017116</v>
      </c>
      <c r="S589" s="12">
        <v>4.693467714</v>
      </c>
      <c r="T589" s="12">
        <v>5.930754263</v>
      </c>
      <c r="U589" s="12">
        <v>11.32072205</v>
      </c>
      <c r="V589" s="12">
        <v>25.11063384</v>
      </c>
      <c r="W589" s="68">
        <v>39.58355385</v>
      </c>
    </row>
    <row r="590" customFormat="1" spans="2:23">
      <c r="B590" s="64">
        <v>20.59999847</v>
      </c>
      <c r="C590" s="65">
        <v>2.68712021</v>
      </c>
      <c r="D590" s="65">
        <v>3.610835109</v>
      </c>
      <c r="E590" s="65">
        <v>3.074031061</v>
      </c>
      <c r="F590" s="65">
        <v>2.574567377</v>
      </c>
      <c r="G590" s="65">
        <v>3.488270215</v>
      </c>
      <c r="H590" s="65">
        <v>8.382177403</v>
      </c>
      <c r="I590" s="65">
        <v>22.12735014</v>
      </c>
      <c r="J590" s="68">
        <v>36.75563839</v>
      </c>
      <c r="O590" s="64">
        <v>20.5</v>
      </c>
      <c r="P590" s="12">
        <v>2.952365243</v>
      </c>
      <c r="Q590" s="12">
        <v>4.467778506</v>
      </c>
      <c r="R590" s="12">
        <v>4.829762993</v>
      </c>
      <c r="S590" s="12">
        <v>4.698964398</v>
      </c>
      <c r="T590" s="12">
        <v>5.929227896</v>
      </c>
      <c r="U590" s="12">
        <v>11.32046935</v>
      </c>
      <c r="V590" s="12">
        <v>25.11783736</v>
      </c>
      <c r="W590" s="68">
        <v>39.59584429</v>
      </c>
    </row>
    <row r="591" customFormat="1" spans="2:23">
      <c r="B591" s="64">
        <v>20.70000076</v>
      </c>
      <c r="C591" s="65">
        <v>2.684473135</v>
      </c>
      <c r="D591" s="65">
        <v>3.605401574</v>
      </c>
      <c r="E591" s="65">
        <v>3.073709576</v>
      </c>
      <c r="F591" s="65">
        <v>2.5705748</v>
      </c>
      <c r="G591" s="65">
        <v>3.485039491</v>
      </c>
      <c r="H591" s="65">
        <v>8.385167091</v>
      </c>
      <c r="I591" s="65">
        <v>22.12039093</v>
      </c>
      <c r="J591" s="68">
        <v>36.74445194</v>
      </c>
      <c r="O591" s="64">
        <v>20.59999847</v>
      </c>
      <c r="P591" s="12">
        <v>2.957323568</v>
      </c>
      <c r="Q591" s="12">
        <v>4.479085097</v>
      </c>
      <c r="R591" s="12">
        <v>4.841548531</v>
      </c>
      <c r="S591" s="12">
        <v>4.697107027</v>
      </c>
      <c r="T591" s="12">
        <v>5.934166228</v>
      </c>
      <c r="U591" s="12">
        <v>11.32474284</v>
      </c>
      <c r="V591" s="12">
        <v>25.12602175</v>
      </c>
      <c r="W591" s="68">
        <v>39.60465068</v>
      </c>
    </row>
    <row r="592" customFormat="1" spans="2:23">
      <c r="B592" s="64">
        <v>20.79999924</v>
      </c>
      <c r="C592" s="65">
        <v>2.67748854</v>
      </c>
      <c r="D592" s="65">
        <v>3.598383816</v>
      </c>
      <c r="E592" s="65">
        <v>3.066465076</v>
      </c>
      <c r="F592" s="65">
        <v>2.563916476</v>
      </c>
      <c r="G592" s="65">
        <v>3.486806212</v>
      </c>
      <c r="H592" s="65">
        <v>8.382795586</v>
      </c>
      <c r="I592" s="65">
        <v>22.11394355</v>
      </c>
      <c r="J592" s="68">
        <v>36.7437504</v>
      </c>
      <c r="O592" s="64">
        <v>20.70000076</v>
      </c>
      <c r="P592" s="12">
        <v>2.96182749</v>
      </c>
      <c r="Q592" s="12">
        <v>4.486488991</v>
      </c>
      <c r="R592" s="12">
        <v>4.844367321</v>
      </c>
      <c r="S592" s="12">
        <v>4.693767596</v>
      </c>
      <c r="T592" s="12">
        <v>5.942204253</v>
      </c>
      <c r="U592" s="12">
        <v>11.33611124</v>
      </c>
      <c r="V592" s="12">
        <v>25.12635749</v>
      </c>
      <c r="W592" s="68">
        <v>39.60744185</v>
      </c>
    </row>
    <row r="593" customFormat="1" spans="2:23">
      <c r="B593" s="64">
        <v>20.90000153</v>
      </c>
      <c r="C593" s="65">
        <v>2.678306526</v>
      </c>
      <c r="D593" s="65">
        <v>3.596090856</v>
      </c>
      <c r="E593" s="65">
        <v>3.059491873</v>
      </c>
      <c r="F593" s="65">
        <v>2.556512847</v>
      </c>
      <c r="G593" s="65">
        <v>3.478995362</v>
      </c>
      <c r="H593" s="65">
        <v>8.381618888</v>
      </c>
      <c r="I593" s="65">
        <v>22.11262438</v>
      </c>
      <c r="J593" s="68">
        <v>36.75045405</v>
      </c>
      <c r="O593" s="64">
        <v>20.79999924</v>
      </c>
      <c r="P593" s="12">
        <v>2.964756539</v>
      </c>
      <c r="Q593" s="12">
        <v>4.489093372</v>
      </c>
      <c r="R593" s="12">
        <v>4.845294104</v>
      </c>
      <c r="S593" s="12">
        <v>4.690250662</v>
      </c>
      <c r="T593" s="12">
        <v>5.949783644</v>
      </c>
      <c r="U593" s="12">
        <v>11.33811493</v>
      </c>
      <c r="V593" s="12">
        <v>25.13170786</v>
      </c>
      <c r="W593" s="68">
        <v>39.61352217</v>
      </c>
    </row>
    <row r="594" customFormat="1" spans="2:23">
      <c r="B594" s="64">
        <v>21</v>
      </c>
      <c r="C594" s="65">
        <v>2.675065544</v>
      </c>
      <c r="D594" s="65">
        <v>3.589565637</v>
      </c>
      <c r="E594" s="65">
        <v>3.057847333</v>
      </c>
      <c r="F594" s="65">
        <v>2.547796669</v>
      </c>
      <c r="G594" s="65">
        <v>3.47221814</v>
      </c>
      <c r="H594" s="65">
        <v>8.392887931</v>
      </c>
      <c r="I594" s="65">
        <v>22.11503773</v>
      </c>
      <c r="J594" s="68">
        <v>36.7515159</v>
      </c>
      <c r="O594" s="64">
        <v>20.90000153</v>
      </c>
      <c r="P594" s="12">
        <v>2.966367834</v>
      </c>
      <c r="Q594" s="12">
        <v>4.497912874</v>
      </c>
      <c r="R594" s="12">
        <v>4.852651436</v>
      </c>
      <c r="S594" s="12">
        <v>4.690137205</v>
      </c>
      <c r="T594" s="12">
        <v>5.951866523</v>
      </c>
      <c r="U594" s="12">
        <v>11.33953</v>
      </c>
      <c r="V594" s="12">
        <v>25.14365415</v>
      </c>
      <c r="W594" s="68">
        <v>39.62853514</v>
      </c>
    </row>
    <row r="595" customFormat="1" spans="2:23">
      <c r="B595" s="64">
        <v>21.09999847</v>
      </c>
      <c r="C595" s="65">
        <v>2.671180721</v>
      </c>
      <c r="D595" s="65">
        <v>3.582665457</v>
      </c>
      <c r="E595" s="65">
        <v>3.049371311</v>
      </c>
      <c r="F595" s="65">
        <v>2.540819248</v>
      </c>
      <c r="G595" s="65">
        <v>3.468429434</v>
      </c>
      <c r="H595" s="65">
        <v>8.391282894</v>
      </c>
      <c r="I595" s="65">
        <v>22.12323018</v>
      </c>
      <c r="J595" s="68">
        <v>36.75659174</v>
      </c>
      <c r="O595" s="64">
        <v>21</v>
      </c>
      <c r="P595" s="12">
        <v>2.971775257</v>
      </c>
      <c r="Q595" s="12">
        <v>4.498372133</v>
      </c>
      <c r="R595" s="12">
        <v>4.857597188</v>
      </c>
      <c r="S595" s="12">
        <v>4.699115927</v>
      </c>
      <c r="T595" s="12">
        <v>5.955455672</v>
      </c>
      <c r="U595" s="12">
        <v>11.34422057</v>
      </c>
      <c r="V595" s="12">
        <v>25.14987938</v>
      </c>
      <c r="W595" s="68">
        <v>39.63497062</v>
      </c>
    </row>
    <row r="596" customFormat="1" spans="2:23">
      <c r="B596" s="64">
        <v>21.20000076</v>
      </c>
      <c r="C596" s="65">
        <v>2.666553722</v>
      </c>
      <c r="D596" s="65">
        <v>3.571445392</v>
      </c>
      <c r="E596" s="65">
        <v>3.041240928</v>
      </c>
      <c r="F596" s="65">
        <v>2.54249109</v>
      </c>
      <c r="G596" s="65">
        <v>3.468894374</v>
      </c>
      <c r="H596" s="65">
        <v>8.3907951</v>
      </c>
      <c r="I596" s="65">
        <v>22.12950629</v>
      </c>
      <c r="J596" s="68">
        <v>36.75627456</v>
      </c>
      <c r="O596" s="64">
        <v>21.09999847</v>
      </c>
      <c r="P596" s="12">
        <v>2.974574983</v>
      </c>
      <c r="Q596" s="12">
        <v>4.497850774</v>
      </c>
      <c r="R596" s="12">
        <v>4.860364879</v>
      </c>
      <c r="S596" s="12">
        <v>4.706002331</v>
      </c>
      <c r="T596" s="12">
        <v>5.961003878</v>
      </c>
      <c r="U596" s="12">
        <v>11.3461031</v>
      </c>
      <c r="V596" s="12">
        <v>25.15594659</v>
      </c>
      <c r="W596" s="68">
        <v>39.64912447</v>
      </c>
    </row>
    <row r="597" customFormat="1" spans="2:23">
      <c r="B597" s="64">
        <v>21.29999924</v>
      </c>
      <c r="C597" s="65">
        <v>2.662062439</v>
      </c>
      <c r="D597" s="65">
        <v>3.57114756</v>
      </c>
      <c r="E597" s="65">
        <v>3.040340731</v>
      </c>
      <c r="F597" s="65">
        <v>2.534014986</v>
      </c>
      <c r="G597" s="65">
        <v>3.464758889</v>
      </c>
      <c r="H597" s="65">
        <v>8.393734615</v>
      </c>
      <c r="I597" s="65">
        <v>22.12932335</v>
      </c>
      <c r="J597" s="68">
        <v>36.75355027</v>
      </c>
      <c r="O597" s="64">
        <v>21.20000076</v>
      </c>
      <c r="P597" s="12">
        <v>2.984349804</v>
      </c>
      <c r="Q597" s="12">
        <v>4.500675472</v>
      </c>
      <c r="R597" s="12">
        <v>4.859873441</v>
      </c>
      <c r="S597" s="12">
        <v>4.714211471</v>
      </c>
      <c r="T597" s="12">
        <v>5.962285984</v>
      </c>
      <c r="U597" s="12">
        <v>11.34428118</v>
      </c>
      <c r="V597" s="12">
        <v>25.15933327</v>
      </c>
      <c r="W597" s="68">
        <v>39.66232823</v>
      </c>
    </row>
    <row r="598" customFormat="1" spans="2:23">
      <c r="B598" s="64">
        <v>21.40000153</v>
      </c>
      <c r="C598" s="65">
        <v>2.654091785</v>
      </c>
      <c r="D598" s="65">
        <v>3.567537051</v>
      </c>
      <c r="E598" s="65">
        <v>3.039407576</v>
      </c>
      <c r="F598" s="65">
        <v>2.530311282</v>
      </c>
      <c r="G598" s="65">
        <v>3.463523858</v>
      </c>
      <c r="H598" s="65">
        <v>8.39695787</v>
      </c>
      <c r="I598" s="65">
        <v>22.12686196</v>
      </c>
      <c r="J598" s="68">
        <v>36.75303784</v>
      </c>
      <c r="O598" s="64">
        <v>21.29999924</v>
      </c>
      <c r="P598" s="12">
        <v>2.988835539</v>
      </c>
      <c r="Q598" s="12">
        <v>4.501964297</v>
      </c>
      <c r="R598" s="12">
        <v>4.867061515</v>
      </c>
      <c r="S598" s="12">
        <v>4.719187757</v>
      </c>
      <c r="T598" s="12">
        <v>5.9683054</v>
      </c>
      <c r="U598" s="12">
        <v>11.34656849</v>
      </c>
      <c r="V598" s="12">
        <v>25.15141033</v>
      </c>
      <c r="W598" s="68">
        <v>39.67324466</v>
      </c>
    </row>
    <row r="599" customFormat="1" spans="2:23">
      <c r="B599" s="64">
        <v>21.5</v>
      </c>
      <c r="C599" s="65">
        <v>2.646928501</v>
      </c>
      <c r="D599" s="65">
        <v>3.558414026</v>
      </c>
      <c r="E599" s="65">
        <v>3.036178433</v>
      </c>
      <c r="F599" s="65">
        <v>2.53175495</v>
      </c>
      <c r="G599" s="65">
        <v>3.462015184</v>
      </c>
      <c r="H599" s="65">
        <v>8.40234446</v>
      </c>
      <c r="I599" s="65">
        <v>22.13259481</v>
      </c>
      <c r="J599" s="68">
        <v>36.74468856</v>
      </c>
      <c r="O599" s="64">
        <v>21.40000153</v>
      </c>
      <c r="P599" s="12">
        <v>3.002251437</v>
      </c>
      <c r="Q599" s="12">
        <v>4.502281861</v>
      </c>
      <c r="R599" s="12">
        <v>4.865842482</v>
      </c>
      <c r="S599" s="12">
        <v>4.720942874</v>
      </c>
      <c r="T599" s="12">
        <v>5.969109056</v>
      </c>
      <c r="U599" s="12">
        <v>11.34113982</v>
      </c>
      <c r="V599" s="12">
        <v>25.15479461</v>
      </c>
      <c r="W599" s="68">
        <v>39.68035714</v>
      </c>
    </row>
    <row r="600" customFormat="1" spans="2:23">
      <c r="B600" s="64">
        <v>21.59999847</v>
      </c>
      <c r="C600" s="65">
        <v>2.642912357</v>
      </c>
      <c r="D600" s="65">
        <v>3.552089196</v>
      </c>
      <c r="E600" s="65">
        <v>3.03043335</v>
      </c>
      <c r="F600" s="65">
        <v>2.528246084</v>
      </c>
      <c r="G600" s="65">
        <v>3.462548775</v>
      </c>
      <c r="H600" s="65">
        <v>8.39875321</v>
      </c>
      <c r="I600" s="65">
        <v>22.13017426</v>
      </c>
      <c r="J600" s="68">
        <v>36.74860891</v>
      </c>
      <c r="O600" s="64">
        <v>21.5</v>
      </c>
      <c r="P600" s="12">
        <v>3.006105463</v>
      </c>
      <c r="Q600" s="12">
        <v>4.503140898</v>
      </c>
      <c r="R600" s="12">
        <v>4.870080325</v>
      </c>
      <c r="S600" s="12">
        <v>4.722019031</v>
      </c>
      <c r="T600" s="12">
        <v>5.970222028</v>
      </c>
      <c r="U600" s="12">
        <v>11.34551374</v>
      </c>
      <c r="V600" s="12">
        <v>25.16020565</v>
      </c>
      <c r="W600" s="68">
        <v>39.69362336</v>
      </c>
    </row>
    <row r="601" customFormat="1" spans="2:23">
      <c r="B601" s="64">
        <v>21.70000076</v>
      </c>
      <c r="C601" s="65">
        <v>2.643056685</v>
      </c>
      <c r="D601" s="65">
        <v>3.543049365</v>
      </c>
      <c r="E601" s="65">
        <v>3.024958655</v>
      </c>
      <c r="F601" s="65">
        <v>2.521880335</v>
      </c>
      <c r="G601" s="65">
        <v>3.456462707</v>
      </c>
      <c r="H601" s="65">
        <v>8.398485559</v>
      </c>
      <c r="I601" s="65">
        <v>22.13559498</v>
      </c>
      <c r="J601" s="68">
        <v>36.75194726</v>
      </c>
      <c r="O601" s="64">
        <v>21.59999847</v>
      </c>
      <c r="P601" s="12">
        <v>3.00924301</v>
      </c>
      <c r="Q601" s="12">
        <v>4.495642298</v>
      </c>
      <c r="R601" s="12">
        <v>4.863027134</v>
      </c>
      <c r="S601" s="12">
        <v>4.724528771</v>
      </c>
      <c r="T601" s="12">
        <v>5.972395487</v>
      </c>
      <c r="U601" s="12">
        <v>11.34625516</v>
      </c>
      <c r="V601" s="12">
        <v>25.16332398</v>
      </c>
      <c r="W601" s="68">
        <v>39.71073388</v>
      </c>
    </row>
    <row r="602" customFormat="1" spans="2:23">
      <c r="B602" s="64">
        <v>21.79999924</v>
      </c>
      <c r="C602" s="65">
        <v>2.634558482</v>
      </c>
      <c r="D602" s="65">
        <v>3.533104709</v>
      </c>
      <c r="E602" s="65">
        <v>3.025545167</v>
      </c>
      <c r="F602" s="65">
        <v>2.512255521</v>
      </c>
      <c r="G602" s="65">
        <v>3.456160723</v>
      </c>
      <c r="H602" s="65">
        <v>8.393978609</v>
      </c>
      <c r="I602" s="65">
        <v>22.140143</v>
      </c>
      <c r="J602" s="68">
        <v>36.75565644</v>
      </c>
      <c r="O602" s="64">
        <v>21.70000076</v>
      </c>
      <c r="P602" s="12">
        <v>3.006702912</v>
      </c>
      <c r="Q602" s="12">
        <v>4.494060004</v>
      </c>
      <c r="R602" s="12">
        <v>4.860687723</v>
      </c>
      <c r="S602" s="12">
        <v>4.717771066</v>
      </c>
      <c r="T602" s="12">
        <v>5.976644393</v>
      </c>
      <c r="U602" s="12">
        <v>11.34943335</v>
      </c>
      <c r="V602" s="12">
        <v>25.17018406</v>
      </c>
      <c r="W602" s="68">
        <v>39.71386413</v>
      </c>
    </row>
    <row r="603" customFormat="1" spans="2:23">
      <c r="B603" s="64">
        <v>21.90000153</v>
      </c>
      <c r="C603" s="65">
        <v>2.63328095</v>
      </c>
      <c r="D603" s="65">
        <v>3.531540737</v>
      </c>
      <c r="E603" s="65">
        <v>3.020800896</v>
      </c>
      <c r="F603" s="65">
        <v>2.509412016</v>
      </c>
      <c r="G603" s="65">
        <v>3.455530075</v>
      </c>
      <c r="H603" s="65">
        <v>8.393732872</v>
      </c>
      <c r="I603" s="65">
        <v>22.14141247</v>
      </c>
      <c r="J603" s="68">
        <v>36.76395793</v>
      </c>
      <c r="O603" s="64">
        <v>21.79999924</v>
      </c>
      <c r="P603" s="12">
        <v>3.002973605</v>
      </c>
      <c r="Q603" s="12">
        <v>4.490538052</v>
      </c>
      <c r="R603" s="12">
        <v>4.85775992</v>
      </c>
      <c r="S603" s="12">
        <v>4.720678006</v>
      </c>
      <c r="T603" s="12">
        <v>5.983356935</v>
      </c>
      <c r="U603" s="12">
        <v>11.34479499</v>
      </c>
      <c r="V603" s="12">
        <v>25.17713948</v>
      </c>
      <c r="W603" s="68">
        <v>39.70941394</v>
      </c>
    </row>
    <row r="604" customFormat="1" spans="2:23">
      <c r="B604" s="64">
        <v>22</v>
      </c>
      <c r="C604" s="65">
        <v>2.625888999</v>
      </c>
      <c r="D604" s="65">
        <v>3.52327338</v>
      </c>
      <c r="E604" s="65">
        <v>3.020289668</v>
      </c>
      <c r="F604" s="65">
        <v>2.509615698</v>
      </c>
      <c r="G604" s="65">
        <v>3.453583636</v>
      </c>
      <c r="H604" s="65">
        <v>8.388777864</v>
      </c>
      <c r="I604" s="65">
        <v>22.13995916</v>
      </c>
      <c r="J604" s="68">
        <v>36.77097518</v>
      </c>
      <c r="O604" s="64">
        <v>21.90000153</v>
      </c>
      <c r="P604" s="12">
        <v>3.012199513</v>
      </c>
      <c r="Q604" s="12">
        <v>4.490153103</v>
      </c>
      <c r="R604" s="12">
        <v>4.857817798</v>
      </c>
      <c r="S604" s="12">
        <v>4.722615731</v>
      </c>
      <c r="T604" s="12">
        <v>5.981047315</v>
      </c>
      <c r="U604" s="12">
        <v>11.34319949</v>
      </c>
      <c r="V604" s="12">
        <v>25.17834104</v>
      </c>
      <c r="W604" s="68">
        <v>39.71350864</v>
      </c>
    </row>
    <row r="605" customFormat="1" spans="2:23">
      <c r="B605" s="64">
        <v>22.09999847</v>
      </c>
      <c r="C605" s="65">
        <v>2.621361916</v>
      </c>
      <c r="D605" s="65">
        <v>3.520755344</v>
      </c>
      <c r="E605" s="65">
        <v>3.010840172</v>
      </c>
      <c r="F605" s="65">
        <v>2.504573522</v>
      </c>
      <c r="G605" s="65">
        <v>3.454188154</v>
      </c>
      <c r="H605" s="65">
        <v>8.390963786</v>
      </c>
      <c r="I605" s="65">
        <v>22.14207577</v>
      </c>
      <c r="J605" s="68">
        <v>36.78303151</v>
      </c>
      <c r="O605" s="64">
        <v>22</v>
      </c>
      <c r="P605" s="12">
        <v>3.012889613</v>
      </c>
      <c r="Q605" s="12">
        <v>4.486581973</v>
      </c>
      <c r="R605" s="12">
        <v>4.862763837</v>
      </c>
      <c r="S605" s="12">
        <v>4.71977883</v>
      </c>
      <c r="T605" s="12">
        <v>5.98348594</v>
      </c>
      <c r="U605" s="12">
        <v>11.3459496</v>
      </c>
      <c r="V605" s="12">
        <v>25.19078593</v>
      </c>
      <c r="W605" s="68">
        <v>39.72707613</v>
      </c>
    </row>
    <row r="606" customFormat="1" spans="2:23">
      <c r="B606" s="64">
        <v>22.20000076</v>
      </c>
      <c r="C606" s="65">
        <v>2.61529509</v>
      </c>
      <c r="D606" s="65">
        <v>3.516377621</v>
      </c>
      <c r="E606" s="65">
        <v>3.004618935</v>
      </c>
      <c r="F606" s="65">
        <v>2.492559084</v>
      </c>
      <c r="G606" s="65">
        <v>3.451624019</v>
      </c>
      <c r="H606" s="65">
        <v>8.392871487</v>
      </c>
      <c r="I606" s="65">
        <v>22.14582084</v>
      </c>
      <c r="J606" s="68">
        <v>36.7962033</v>
      </c>
      <c r="O606" s="64">
        <v>22.09999847</v>
      </c>
      <c r="P606" s="12">
        <v>3.014889241</v>
      </c>
      <c r="Q606" s="12">
        <v>4.484888476</v>
      </c>
      <c r="R606" s="12">
        <v>4.861200359</v>
      </c>
      <c r="S606" s="12">
        <v>4.716683007</v>
      </c>
      <c r="T606" s="12">
        <v>5.984846542</v>
      </c>
      <c r="U606" s="12">
        <v>11.35448641</v>
      </c>
      <c r="V606" s="12">
        <v>25.19945572</v>
      </c>
      <c r="W606" s="68">
        <v>39.7304472</v>
      </c>
    </row>
    <row r="607" customFormat="1" spans="2:23">
      <c r="B607" s="64">
        <v>22.29999924</v>
      </c>
      <c r="C607" s="65">
        <v>2.613867932</v>
      </c>
      <c r="D607" s="65">
        <v>3.514981776</v>
      </c>
      <c r="E607" s="65">
        <v>2.999541063</v>
      </c>
      <c r="F607" s="65">
        <v>2.490915908</v>
      </c>
      <c r="G607" s="65">
        <v>3.450528791</v>
      </c>
      <c r="H607" s="65">
        <v>8.390664438</v>
      </c>
      <c r="I607" s="65">
        <v>22.14697781</v>
      </c>
      <c r="J607" s="68">
        <v>36.80489745</v>
      </c>
      <c r="O607" s="64">
        <v>22.20000076</v>
      </c>
      <c r="P607" s="12">
        <v>3.021159219</v>
      </c>
      <c r="Q607" s="12">
        <v>4.48804426</v>
      </c>
      <c r="R607" s="12">
        <v>4.86061707</v>
      </c>
      <c r="S607" s="12">
        <v>4.717776928</v>
      </c>
      <c r="T607" s="12">
        <v>5.988082161</v>
      </c>
      <c r="U607" s="12">
        <v>11.36640893</v>
      </c>
      <c r="V607" s="12">
        <v>25.20114885</v>
      </c>
      <c r="W607" s="68">
        <v>39.74132812</v>
      </c>
    </row>
    <row r="608" customFormat="1" spans="2:23">
      <c r="B608" s="64">
        <v>22.40000153</v>
      </c>
      <c r="C608" s="65">
        <v>2.611410592</v>
      </c>
      <c r="D608" s="65">
        <v>3.507415827</v>
      </c>
      <c r="E608" s="65">
        <v>2.997356547</v>
      </c>
      <c r="F608" s="65">
        <v>2.484896881</v>
      </c>
      <c r="G608" s="65">
        <v>3.447493531</v>
      </c>
      <c r="H608" s="65">
        <v>8.391307601</v>
      </c>
      <c r="I608" s="65">
        <v>22.14426959</v>
      </c>
      <c r="J608" s="68">
        <v>36.80226931</v>
      </c>
      <c r="O608" s="64">
        <v>22.29999924</v>
      </c>
      <c r="P608" s="12">
        <v>3.022703834</v>
      </c>
      <c r="Q608" s="12">
        <v>4.488958377</v>
      </c>
      <c r="R608" s="12">
        <v>4.865204869</v>
      </c>
      <c r="S608" s="12">
        <v>4.721363073</v>
      </c>
      <c r="T608" s="12">
        <v>5.980050566</v>
      </c>
      <c r="U608" s="12">
        <v>11.36290709</v>
      </c>
      <c r="V608" s="12">
        <v>25.20166026</v>
      </c>
      <c r="W608" s="68">
        <v>39.75260734</v>
      </c>
    </row>
    <row r="609" customFormat="1" spans="2:23">
      <c r="B609" s="64">
        <v>22.5</v>
      </c>
      <c r="C609" s="65">
        <v>2.607093698</v>
      </c>
      <c r="D609" s="65">
        <v>3.507559046</v>
      </c>
      <c r="E609" s="65">
        <v>2.993254438</v>
      </c>
      <c r="F609" s="65">
        <v>2.480140685</v>
      </c>
      <c r="G609" s="65">
        <v>3.436533943</v>
      </c>
      <c r="H609" s="65">
        <v>8.390667565</v>
      </c>
      <c r="I609" s="65">
        <v>22.13890485</v>
      </c>
      <c r="J609" s="68">
        <v>36.80126937</v>
      </c>
      <c r="O609" s="64">
        <v>22.40000153</v>
      </c>
      <c r="P609" s="12">
        <v>3.024753603</v>
      </c>
      <c r="Q609" s="12">
        <v>4.491967861</v>
      </c>
      <c r="R609" s="12">
        <v>4.867590636</v>
      </c>
      <c r="S609" s="12">
        <v>4.719118879</v>
      </c>
      <c r="T609" s="12">
        <v>5.982066876</v>
      </c>
      <c r="U609" s="12">
        <v>11.35856771</v>
      </c>
      <c r="V609" s="12">
        <v>25.20383148</v>
      </c>
      <c r="W609" s="68">
        <v>39.76400817</v>
      </c>
    </row>
    <row r="610" customFormat="1" spans="2:23">
      <c r="B610" s="64">
        <v>22.59999847</v>
      </c>
      <c r="C610" s="65">
        <v>2.609426679</v>
      </c>
      <c r="D610" s="65">
        <v>3.503392283</v>
      </c>
      <c r="E610" s="65">
        <v>2.988502542</v>
      </c>
      <c r="F610" s="65">
        <v>2.46978312</v>
      </c>
      <c r="G610" s="65">
        <v>3.430096385</v>
      </c>
      <c r="H610" s="65">
        <v>8.388789642</v>
      </c>
      <c r="I610" s="65">
        <v>22.13091335</v>
      </c>
      <c r="J610" s="68">
        <v>36.80420747</v>
      </c>
      <c r="O610" s="64">
        <v>22.5</v>
      </c>
      <c r="P610" s="12">
        <v>3.036442813</v>
      </c>
      <c r="Q610" s="12">
        <v>4.487604353</v>
      </c>
      <c r="R610" s="12">
        <v>4.862985443</v>
      </c>
      <c r="S610" s="12">
        <v>4.720489763</v>
      </c>
      <c r="T610" s="12">
        <v>5.976459165</v>
      </c>
      <c r="U610" s="12">
        <v>11.3588793</v>
      </c>
      <c r="V610" s="12">
        <v>25.20533408</v>
      </c>
      <c r="W610" s="68">
        <v>39.77558602</v>
      </c>
    </row>
    <row r="611" customFormat="1" spans="2:23">
      <c r="B611" s="64">
        <v>22.70000076</v>
      </c>
      <c r="C611" s="65">
        <v>2.604721848</v>
      </c>
      <c r="D611" s="65">
        <v>3.497632072</v>
      </c>
      <c r="E611" s="65">
        <v>2.985885347</v>
      </c>
      <c r="F611" s="65">
        <v>2.466014706</v>
      </c>
      <c r="G611" s="65">
        <v>3.421514677</v>
      </c>
      <c r="H611" s="65">
        <v>8.390814982</v>
      </c>
      <c r="I611" s="65">
        <v>22.13186284</v>
      </c>
      <c r="J611" s="68">
        <v>36.80874796</v>
      </c>
      <c r="O611" s="64">
        <v>22.59999847</v>
      </c>
      <c r="P611" s="12">
        <v>3.028293903</v>
      </c>
      <c r="Q611" s="12">
        <v>4.483956832</v>
      </c>
      <c r="R611" s="12">
        <v>4.858888513</v>
      </c>
      <c r="S611" s="12">
        <v>4.722578824</v>
      </c>
      <c r="T611" s="12">
        <v>5.971191457</v>
      </c>
      <c r="U611" s="12">
        <v>11.36142616</v>
      </c>
      <c r="V611" s="12">
        <v>25.20728046</v>
      </c>
      <c r="W611" s="68">
        <v>39.79216079</v>
      </c>
    </row>
    <row r="612" customFormat="1" spans="2:23">
      <c r="B612" s="64">
        <v>22.79999924</v>
      </c>
      <c r="C612" s="65">
        <v>2.598679266</v>
      </c>
      <c r="D612" s="65">
        <v>3.487176422</v>
      </c>
      <c r="E612" s="65">
        <v>2.978463043</v>
      </c>
      <c r="F612" s="65">
        <v>2.459912144</v>
      </c>
      <c r="G612" s="65">
        <v>3.424428182</v>
      </c>
      <c r="H612" s="65">
        <v>8.388996749</v>
      </c>
      <c r="I612" s="65">
        <v>22.1291377</v>
      </c>
      <c r="J612" s="68">
        <v>36.81677093</v>
      </c>
      <c r="O612" s="64">
        <v>22.70000076</v>
      </c>
      <c r="P612" s="12">
        <v>3.027079312</v>
      </c>
      <c r="Q612" s="12">
        <v>4.489366547</v>
      </c>
      <c r="R612" s="12">
        <v>4.857446395</v>
      </c>
      <c r="S612" s="12">
        <v>4.721241846</v>
      </c>
      <c r="T612" s="12">
        <v>5.971232325</v>
      </c>
      <c r="U612" s="12">
        <v>11.36899698</v>
      </c>
      <c r="V612" s="12">
        <v>25.20938615</v>
      </c>
      <c r="W612" s="68">
        <v>39.83426098</v>
      </c>
    </row>
    <row r="613" customFormat="1" spans="2:23">
      <c r="B613" s="64">
        <v>22.90000153</v>
      </c>
      <c r="C613" s="65">
        <v>2.598037047</v>
      </c>
      <c r="D613" s="65">
        <v>3.478978928</v>
      </c>
      <c r="E613" s="65">
        <v>2.970060825</v>
      </c>
      <c r="F613" s="65">
        <v>2.455579609</v>
      </c>
      <c r="G613" s="65">
        <v>3.417893046</v>
      </c>
      <c r="H613" s="65">
        <v>8.390297889</v>
      </c>
      <c r="I613" s="65">
        <v>22.13780276</v>
      </c>
      <c r="J613" s="68">
        <v>36.82283197</v>
      </c>
      <c r="O613" s="64">
        <v>22.79999924</v>
      </c>
      <c r="P613" s="12">
        <v>3.026757427</v>
      </c>
      <c r="Q613" s="12">
        <v>4.488188209</v>
      </c>
      <c r="R613" s="12">
        <v>4.85611609</v>
      </c>
      <c r="S613" s="12">
        <v>4.725635795</v>
      </c>
      <c r="T613" s="12">
        <v>5.974275369</v>
      </c>
      <c r="U613" s="12">
        <v>11.36769749</v>
      </c>
      <c r="V613" s="12">
        <v>25.213564</v>
      </c>
      <c r="W613" s="68">
        <v>39.87710581</v>
      </c>
    </row>
    <row r="614" customFormat="1" spans="2:23">
      <c r="B614" s="64">
        <v>23</v>
      </c>
      <c r="C614" s="65">
        <v>2.58543855</v>
      </c>
      <c r="D614" s="65">
        <v>3.463609567</v>
      </c>
      <c r="E614" s="65">
        <v>2.964854123</v>
      </c>
      <c r="F614" s="65">
        <v>2.446945778</v>
      </c>
      <c r="G614" s="65">
        <v>3.422739878</v>
      </c>
      <c r="H614" s="65">
        <v>8.397549167</v>
      </c>
      <c r="I614" s="65">
        <v>22.14128263</v>
      </c>
      <c r="J614" s="68">
        <v>36.82881804</v>
      </c>
      <c r="O614" s="64">
        <v>22.90000153</v>
      </c>
      <c r="P614" s="12">
        <v>3.030991297</v>
      </c>
      <c r="Q614" s="12">
        <v>4.490023456</v>
      </c>
      <c r="R614" s="12">
        <v>4.858840423</v>
      </c>
      <c r="S614" s="12">
        <v>4.72415284</v>
      </c>
      <c r="T614" s="12">
        <v>5.97341187</v>
      </c>
      <c r="U614" s="12">
        <v>11.37228203</v>
      </c>
      <c r="V614" s="12">
        <v>25.21499359</v>
      </c>
      <c r="W614" s="68">
        <v>39.9215758</v>
      </c>
    </row>
    <row r="615" customFormat="1" spans="2:23">
      <c r="B615" s="64">
        <v>23.09999847</v>
      </c>
      <c r="C615" s="65">
        <v>2.578733719</v>
      </c>
      <c r="D615" s="65">
        <v>3.456320519</v>
      </c>
      <c r="E615" s="65">
        <v>2.956047063</v>
      </c>
      <c r="F615" s="65">
        <v>2.448559231</v>
      </c>
      <c r="G615" s="65">
        <v>3.42501987</v>
      </c>
      <c r="H615" s="65">
        <v>8.402006443</v>
      </c>
      <c r="I615" s="65">
        <v>22.14936599</v>
      </c>
      <c r="J615" s="68">
        <v>36.84011161</v>
      </c>
      <c r="O615" s="64">
        <v>23</v>
      </c>
      <c r="P615" s="12">
        <v>3.033598916</v>
      </c>
      <c r="Q615" s="12">
        <v>4.488667871</v>
      </c>
      <c r="R615" s="12">
        <v>4.855176482</v>
      </c>
      <c r="S615" s="12">
        <v>4.726472437</v>
      </c>
      <c r="T615" s="12">
        <v>5.97518349</v>
      </c>
      <c r="U615" s="12">
        <v>11.37552446</v>
      </c>
      <c r="V615" s="12">
        <v>25.21563425</v>
      </c>
      <c r="W615" s="68">
        <v>39.95379283</v>
      </c>
    </row>
    <row r="616" customFormat="1" spans="2:23">
      <c r="B616" s="64">
        <v>23.20000076</v>
      </c>
      <c r="C616" s="65">
        <v>2.575884454</v>
      </c>
      <c r="D616" s="65">
        <v>3.451229262</v>
      </c>
      <c r="E616" s="65">
        <v>2.957729714</v>
      </c>
      <c r="F616" s="65">
        <v>2.452357658</v>
      </c>
      <c r="G616" s="65">
        <v>3.429553449</v>
      </c>
      <c r="H616" s="65">
        <v>8.407558537</v>
      </c>
      <c r="I616" s="65">
        <v>22.15869757</v>
      </c>
      <c r="J616" s="68">
        <v>36.85027633</v>
      </c>
      <c r="O616" s="64">
        <v>23.09999847</v>
      </c>
      <c r="P616" s="12">
        <v>3.032147008</v>
      </c>
      <c r="Q616" s="12">
        <v>4.486917523</v>
      </c>
      <c r="R616" s="12">
        <v>4.861056167</v>
      </c>
      <c r="S616" s="12">
        <v>4.729033014</v>
      </c>
      <c r="T616" s="12">
        <v>5.97553655</v>
      </c>
      <c r="U616" s="12">
        <v>11.378233</v>
      </c>
      <c r="V616" s="12">
        <v>25.22395772</v>
      </c>
      <c r="W616" s="68">
        <v>39.97605286</v>
      </c>
    </row>
    <row r="617" customFormat="1" spans="2:23">
      <c r="B617" s="64">
        <v>23.29999924</v>
      </c>
      <c r="C617" s="65">
        <v>2.58103967</v>
      </c>
      <c r="D617" s="65">
        <v>3.446460346</v>
      </c>
      <c r="E617" s="65">
        <v>2.953782798</v>
      </c>
      <c r="F617" s="65">
        <v>2.454721276</v>
      </c>
      <c r="G617" s="65">
        <v>3.435033366</v>
      </c>
      <c r="H617" s="65">
        <v>8.41299984</v>
      </c>
      <c r="I617" s="65">
        <v>22.16345187</v>
      </c>
      <c r="J617" s="68">
        <v>36.86921913</v>
      </c>
      <c r="O617" s="64">
        <v>23.20000076</v>
      </c>
      <c r="P617" s="12">
        <v>3.036194187</v>
      </c>
      <c r="Q617" s="12">
        <v>4.487004097</v>
      </c>
      <c r="R617" s="12">
        <v>4.859585646</v>
      </c>
      <c r="S617" s="12">
        <v>4.734357859</v>
      </c>
      <c r="T617" s="12">
        <v>5.974154236</v>
      </c>
      <c r="U617" s="12">
        <v>11.37836991</v>
      </c>
      <c r="V617" s="12">
        <v>25.22372678</v>
      </c>
      <c r="W617" s="68">
        <v>40.01667271</v>
      </c>
    </row>
    <row r="618" customFormat="1" spans="2:23">
      <c r="B618" s="64">
        <v>23.40000153</v>
      </c>
      <c r="C618" s="65">
        <v>2.583955489</v>
      </c>
      <c r="D618" s="65">
        <v>3.442391993</v>
      </c>
      <c r="E618" s="65">
        <v>2.956038331</v>
      </c>
      <c r="F618" s="65">
        <v>2.454097663</v>
      </c>
      <c r="G618" s="65">
        <v>3.435329064</v>
      </c>
      <c r="H618" s="65">
        <v>8.424069519</v>
      </c>
      <c r="I618" s="65">
        <v>22.17956561</v>
      </c>
      <c r="J618" s="68">
        <v>36.86833586</v>
      </c>
      <c r="O618" s="64">
        <v>23.29999924</v>
      </c>
      <c r="P618" s="12">
        <v>3.036946414</v>
      </c>
      <c r="Q618" s="12">
        <v>4.490569459</v>
      </c>
      <c r="R618" s="12">
        <v>4.857201688</v>
      </c>
      <c r="S618" s="12">
        <v>4.73740322</v>
      </c>
      <c r="T618" s="12">
        <v>5.976899905</v>
      </c>
      <c r="U618" s="12">
        <v>11.37838861</v>
      </c>
      <c r="V618" s="12">
        <v>25.22901199</v>
      </c>
      <c r="W618" s="68">
        <v>40.04459275</v>
      </c>
    </row>
    <row r="619" customFormat="1" spans="2:23">
      <c r="B619" s="64">
        <v>23.5</v>
      </c>
      <c r="C619" s="65">
        <v>2.583545331</v>
      </c>
      <c r="D619" s="65">
        <v>3.43746433</v>
      </c>
      <c r="E619" s="65">
        <v>2.958055752</v>
      </c>
      <c r="F619" s="65">
        <v>2.451325587</v>
      </c>
      <c r="G619" s="65">
        <v>3.4438691</v>
      </c>
      <c r="H619" s="65">
        <v>8.424485572</v>
      </c>
      <c r="I619" s="65">
        <v>22.18100136</v>
      </c>
      <c r="J619" s="68">
        <v>36.86901989</v>
      </c>
      <c r="O619" s="64">
        <v>23.40000153</v>
      </c>
      <c r="P619" s="12">
        <v>3.040395974</v>
      </c>
      <c r="Q619" s="12">
        <v>4.49483809</v>
      </c>
      <c r="R619" s="12">
        <v>4.85177224</v>
      </c>
      <c r="S619" s="12">
        <v>4.734061515</v>
      </c>
      <c r="T619" s="12">
        <v>5.989734461</v>
      </c>
      <c r="U619" s="12">
        <v>11.3789033</v>
      </c>
      <c r="V619" s="12">
        <v>25.24019923</v>
      </c>
      <c r="W619" s="68">
        <v>40.07301217</v>
      </c>
    </row>
    <row r="620" customFormat="1" spans="2:23">
      <c r="B620" s="64">
        <v>23.59999847</v>
      </c>
      <c r="C620" s="65">
        <v>2.5903757</v>
      </c>
      <c r="D620" s="65">
        <v>3.440417114</v>
      </c>
      <c r="E620" s="65">
        <v>2.956690419</v>
      </c>
      <c r="F620" s="65">
        <v>2.457881042</v>
      </c>
      <c r="G620" s="65">
        <v>3.440355986</v>
      </c>
      <c r="H620" s="65">
        <v>8.424927323</v>
      </c>
      <c r="I620" s="65">
        <v>22.18306276</v>
      </c>
      <c r="J620" s="68">
        <v>36.87696246</v>
      </c>
      <c r="O620" s="64">
        <v>23.5</v>
      </c>
      <c r="P620" s="12">
        <v>3.045718949</v>
      </c>
      <c r="Q620" s="12">
        <v>4.494687395</v>
      </c>
      <c r="R620" s="12">
        <v>4.84435164</v>
      </c>
      <c r="S620" s="12">
        <v>4.734193928</v>
      </c>
      <c r="T620" s="12">
        <v>5.99081896</v>
      </c>
      <c r="U620" s="12">
        <v>11.38003017</v>
      </c>
      <c r="V620" s="12">
        <v>25.24297229</v>
      </c>
      <c r="W620" s="68">
        <v>40.09336256</v>
      </c>
    </row>
    <row r="621" customFormat="1" spans="2:23">
      <c r="B621" s="64">
        <v>23.70000076</v>
      </c>
      <c r="C621" s="65">
        <v>2.589179566</v>
      </c>
      <c r="D621" s="65">
        <v>3.442043357</v>
      </c>
      <c r="E621" s="65">
        <v>2.957599963</v>
      </c>
      <c r="F621" s="65">
        <v>2.445653432</v>
      </c>
      <c r="G621" s="65">
        <v>3.43977867</v>
      </c>
      <c r="H621" s="65">
        <v>8.426666207</v>
      </c>
      <c r="I621" s="65">
        <v>22.18238581</v>
      </c>
      <c r="J621" s="68">
        <v>36.879867</v>
      </c>
      <c r="O621" s="64">
        <v>23.59999847</v>
      </c>
      <c r="P621" s="12">
        <v>3.044062121</v>
      </c>
      <c r="Q621" s="12">
        <v>4.501901544</v>
      </c>
      <c r="R621" s="12">
        <v>4.838875404</v>
      </c>
      <c r="S621" s="12">
        <v>4.738423914</v>
      </c>
      <c r="T621" s="12">
        <v>5.993669094</v>
      </c>
      <c r="U621" s="12">
        <v>11.38388932</v>
      </c>
      <c r="V621" s="12">
        <v>25.24749031</v>
      </c>
      <c r="W621" s="68">
        <v>40.10885048</v>
      </c>
    </row>
    <row r="622" customFormat="1" spans="2:23">
      <c r="B622" s="64">
        <v>23.79999924</v>
      </c>
      <c r="C622" s="65">
        <v>2.596061269</v>
      </c>
      <c r="D622" s="65">
        <v>3.445087527</v>
      </c>
      <c r="E622" s="65">
        <v>2.946957871</v>
      </c>
      <c r="F622" s="65">
        <v>2.444517117</v>
      </c>
      <c r="G622" s="65">
        <v>3.439412162</v>
      </c>
      <c r="H622" s="65">
        <v>8.426150089</v>
      </c>
      <c r="I622" s="65">
        <v>22.19880231</v>
      </c>
      <c r="J622" s="68">
        <v>36.87025115</v>
      </c>
      <c r="O622" s="64">
        <v>23.70000076</v>
      </c>
      <c r="P622" s="12">
        <v>3.049224691</v>
      </c>
      <c r="Q622" s="12">
        <v>4.503903478</v>
      </c>
      <c r="R622" s="12">
        <v>4.836253597</v>
      </c>
      <c r="S622" s="12">
        <v>4.738651039</v>
      </c>
      <c r="T622" s="12">
        <v>5.99462281</v>
      </c>
      <c r="U622" s="12">
        <v>11.38984218</v>
      </c>
      <c r="V622" s="12">
        <v>25.26086895</v>
      </c>
      <c r="W622" s="68">
        <v>40.11754522</v>
      </c>
    </row>
    <row r="623" customFormat="1" spans="2:23">
      <c r="B623" s="64">
        <v>23.90000153</v>
      </c>
      <c r="C623" s="65">
        <v>2.593810746</v>
      </c>
      <c r="D623" s="65">
        <v>3.434781732</v>
      </c>
      <c r="E623" s="65">
        <v>2.950495682</v>
      </c>
      <c r="F623" s="65">
        <v>2.436342615</v>
      </c>
      <c r="G623" s="65">
        <v>3.441267897</v>
      </c>
      <c r="H623" s="65">
        <v>8.423653211</v>
      </c>
      <c r="I623" s="65">
        <v>22.19850507</v>
      </c>
      <c r="J623" s="68">
        <v>36.864683</v>
      </c>
      <c r="O623" s="64">
        <v>23.79999924</v>
      </c>
      <c r="P623" s="12">
        <v>3.049792256</v>
      </c>
      <c r="Q623" s="12">
        <v>4.51246349</v>
      </c>
      <c r="R623" s="12">
        <v>4.836582246</v>
      </c>
      <c r="S623" s="12">
        <v>4.726121882</v>
      </c>
      <c r="T623" s="12">
        <v>6.000896718</v>
      </c>
      <c r="U623" s="12">
        <v>11.39809984</v>
      </c>
      <c r="V623" s="12">
        <v>25.26950387</v>
      </c>
      <c r="W623" s="68">
        <v>40.11759321</v>
      </c>
    </row>
    <row r="624" customFormat="1" spans="2:23">
      <c r="B624" s="64">
        <v>24</v>
      </c>
      <c r="C624" s="65">
        <v>2.59299846</v>
      </c>
      <c r="D624" s="65">
        <v>3.432676306</v>
      </c>
      <c r="E624" s="65">
        <v>2.950199914</v>
      </c>
      <c r="F624" s="65">
        <v>2.431888457</v>
      </c>
      <c r="G624" s="65">
        <v>3.436665865</v>
      </c>
      <c r="H624" s="65">
        <v>8.426368919</v>
      </c>
      <c r="I624" s="65">
        <v>22.20544052</v>
      </c>
      <c r="J624" s="68">
        <v>36.85562246</v>
      </c>
      <c r="O624" s="64">
        <v>23.90000153</v>
      </c>
      <c r="P624" s="12">
        <v>3.055480104</v>
      </c>
      <c r="Q624" s="12">
        <v>4.513486152</v>
      </c>
      <c r="R624" s="12">
        <v>4.83512478</v>
      </c>
      <c r="S624" s="12">
        <v>4.725580038</v>
      </c>
      <c r="T624" s="12">
        <v>6.002820425</v>
      </c>
      <c r="U624" s="12">
        <v>11.40293523</v>
      </c>
      <c r="V624" s="12">
        <v>25.27333711</v>
      </c>
      <c r="W624" s="68">
        <v>40.11573464</v>
      </c>
    </row>
    <row r="625" customFormat="1" spans="2:23">
      <c r="B625" s="64">
        <v>24.09999847</v>
      </c>
      <c r="C625" s="65">
        <v>2.60026675</v>
      </c>
      <c r="D625" s="65">
        <v>3.428136015</v>
      </c>
      <c r="E625" s="65">
        <v>2.952449922</v>
      </c>
      <c r="F625" s="65">
        <v>2.426668438</v>
      </c>
      <c r="G625" s="65">
        <v>3.429906249</v>
      </c>
      <c r="H625" s="65">
        <v>8.422906362</v>
      </c>
      <c r="I625" s="65">
        <v>22.20369096</v>
      </c>
      <c r="J625" s="68">
        <v>36.84977595</v>
      </c>
      <c r="O625" s="64">
        <v>24</v>
      </c>
      <c r="P625" s="12">
        <v>3.057895665</v>
      </c>
      <c r="Q625" s="12">
        <v>4.517676273</v>
      </c>
      <c r="R625" s="12">
        <v>4.833527137</v>
      </c>
      <c r="S625" s="12">
        <v>4.726009675</v>
      </c>
      <c r="T625" s="12">
        <v>6.003010234</v>
      </c>
      <c r="U625" s="12">
        <v>11.40802652</v>
      </c>
      <c r="V625" s="12">
        <v>25.28243854</v>
      </c>
      <c r="W625" s="68">
        <v>40.09144996</v>
      </c>
    </row>
    <row r="626" customFormat="1" spans="2:23">
      <c r="B626" s="64">
        <v>24.20000076</v>
      </c>
      <c r="C626" s="65">
        <v>2.608281768</v>
      </c>
      <c r="D626" s="65">
        <v>3.425842452</v>
      </c>
      <c r="E626" s="65">
        <v>2.953006129</v>
      </c>
      <c r="F626" s="65">
        <v>2.415325062</v>
      </c>
      <c r="G626" s="65">
        <v>3.427864279</v>
      </c>
      <c r="H626" s="65">
        <v>8.4237809</v>
      </c>
      <c r="I626" s="65">
        <v>22.2080451</v>
      </c>
      <c r="J626" s="68">
        <v>36.85092077</v>
      </c>
      <c r="O626" s="64">
        <v>24.09999847</v>
      </c>
      <c r="P626" s="12">
        <v>3.055543971</v>
      </c>
      <c r="Q626" s="12">
        <v>4.519913314</v>
      </c>
      <c r="R626" s="12">
        <v>4.831101961</v>
      </c>
      <c r="S626" s="12">
        <v>4.718901125</v>
      </c>
      <c r="T626" s="12">
        <v>6.00395532</v>
      </c>
      <c r="U626" s="12">
        <v>11.41167046</v>
      </c>
      <c r="V626" s="12">
        <v>25.29078828</v>
      </c>
      <c r="W626" s="68">
        <v>40.08662115</v>
      </c>
    </row>
    <row r="627" customFormat="1" spans="2:23">
      <c r="B627" s="64">
        <v>24.29999924</v>
      </c>
      <c r="C627" s="65">
        <v>2.60963011</v>
      </c>
      <c r="D627" s="65">
        <v>3.42287323</v>
      </c>
      <c r="E627" s="65">
        <v>2.943957287</v>
      </c>
      <c r="F627" s="65">
        <v>2.409760112</v>
      </c>
      <c r="G627" s="65">
        <v>3.429700272</v>
      </c>
      <c r="H627" s="65">
        <v>8.425067114</v>
      </c>
      <c r="I627" s="65">
        <v>22.20613551</v>
      </c>
      <c r="J627" s="68">
        <v>36.85245199</v>
      </c>
      <c r="O627" s="64">
        <v>24.20000076</v>
      </c>
      <c r="P627" s="12">
        <v>3.06003174</v>
      </c>
      <c r="Q627" s="12">
        <v>4.518774487</v>
      </c>
      <c r="R627" s="12">
        <v>4.829682941</v>
      </c>
      <c r="S627" s="12">
        <v>4.717959011</v>
      </c>
      <c r="T627" s="12">
        <v>6.005391389</v>
      </c>
      <c r="U627" s="12">
        <v>11.41422578</v>
      </c>
      <c r="V627" s="12">
        <v>25.29233202</v>
      </c>
      <c r="W627" s="68">
        <v>40.08999111</v>
      </c>
    </row>
    <row r="628" customFormat="1" spans="2:23">
      <c r="B628" s="64">
        <v>24.40000153</v>
      </c>
      <c r="C628" s="65">
        <v>2.607697139</v>
      </c>
      <c r="D628" s="65">
        <v>3.418971581</v>
      </c>
      <c r="E628" s="65">
        <v>2.938066212</v>
      </c>
      <c r="F628" s="65">
        <v>2.405165624</v>
      </c>
      <c r="G628" s="65">
        <v>3.428402797</v>
      </c>
      <c r="H628" s="65">
        <v>8.428888064</v>
      </c>
      <c r="I628" s="65">
        <v>22.21436266</v>
      </c>
      <c r="J628" s="68">
        <v>36.85756854</v>
      </c>
      <c r="O628" s="64">
        <v>24.29999924</v>
      </c>
      <c r="P628" s="12">
        <v>3.061786513</v>
      </c>
      <c r="Q628" s="12">
        <v>4.519367891</v>
      </c>
      <c r="R628" s="12">
        <v>4.829550052</v>
      </c>
      <c r="S628" s="12">
        <v>4.720373487</v>
      </c>
      <c r="T628" s="12">
        <v>6.006275048</v>
      </c>
      <c r="U628" s="12">
        <v>11.41532113</v>
      </c>
      <c r="V628" s="12">
        <v>25.29558439</v>
      </c>
      <c r="W628" s="68">
        <v>40.08188699</v>
      </c>
    </row>
    <row r="629" customFormat="1" spans="2:23">
      <c r="B629" s="64">
        <v>24.5</v>
      </c>
      <c r="C629" s="65">
        <v>2.601949507</v>
      </c>
      <c r="D629" s="65">
        <v>3.411939721</v>
      </c>
      <c r="E629" s="65">
        <v>2.938099652</v>
      </c>
      <c r="F629" s="65">
        <v>2.407700343</v>
      </c>
      <c r="G629" s="65">
        <v>3.432362941</v>
      </c>
      <c r="H629" s="65">
        <v>8.436423715</v>
      </c>
      <c r="I629" s="65">
        <v>22.21523371</v>
      </c>
      <c r="J629" s="68">
        <v>36.86356811</v>
      </c>
      <c r="O629" s="64">
        <v>24.40000153</v>
      </c>
      <c r="P629" s="12">
        <v>3.058910409</v>
      </c>
      <c r="Q629" s="12">
        <v>4.522559989</v>
      </c>
      <c r="R629" s="12">
        <v>4.830608208</v>
      </c>
      <c r="S629" s="12">
        <v>4.720434418</v>
      </c>
      <c r="T629" s="12">
        <v>6.003727</v>
      </c>
      <c r="U629" s="12">
        <v>11.41708004</v>
      </c>
      <c r="V629" s="12">
        <v>25.30181498</v>
      </c>
      <c r="W629" s="68">
        <v>40.07929731</v>
      </c>
    </row>
    <row r="630" customFormat="1" spans="2:23">
      <c r="B630" s="64">
        <v>24.59999847</v>
      </c>
      <c r="C630" s="65">
        <v>2.605507027</v>
      </c>
      <c r="D630" s="65">
        <v>3.410597496</v>
      </c>
      <c r="E630" s="65">
        <v>2.935941053</v>
      </c>
      <c r="F630" s="65">
        <v>2.4048204</v>
      </c>
      <c r="G630" s="65">
        <v>3.435003232</v>
      </c>
      <c r="H630" s="65">
        <v>8.437605357</v>
      </c>
      <c r="I630" s="65">
        <v>22.21949052</v>
      </c>
      <c r="J630" s="68">
        <v>36.86960388</v>
      </c>
      <c r="O630" s="64">
        <v>24.5</v>
      </c>
      <c r="P630" s="12">
        <v>3.061231328</v>
      </c>
      <c r="Q630" s="12">
        <v>4.528524104</v>
      </c>
      <c r="R630" s="12">
        <v>4.826712849</v>
      </c>
      <c r="S630" s="12">
        <v>4.716466671</v>
      </c>
      <c r="T630" s="12">
        <v>6.004775835</v>
      </c>
      <c r="U630" s="12">
        <v>11.43371108</v>
      </c>
      <c r="V630" s="12">
        <v>25.3075461</v>
      </c>
      <c r="W630" s="68">
        <v>40.08092439</v>
      </c>
    </row>
    <row r="631" customFormat="1" spans="2:23">
      <c r="B631" s="64">
        <v>24.70000076</v>
      </c>
      <c r="C631" s="65">
        <v>2.608295482</v>
      </c>
      <c r="D631" s="65">
        <v>3.412395009</v>
      </c>
      <c r="E631" s="65">
        <v>2.940130412</v>
      </c>
      <c r="F631" s="65">
        <v>2.402718935</v>
      </c>
      <c r="G631" s="65">
        <v>3.438143307</v>
      </c>
      <c r="H631" s="65">
        <v>8.443555172</v>
      </c>
      <c r="I631" s="65">
        <v>22.22452677</v>
      </c>
      <c r="J631" s="68">
        <v>36.87564674</v>
      </c>
      <c r="O631" s="64">
        <v>24.59999847</v>
      </c>
      <c r="P631" s="12">
        <v>3.062766356</v>
      </c>
      <c r="Q631" s="12">
        <v>4.527055911</v>
      </c>
      <c r="R631" s="12">
        <v>4.82182102</v>
      </c>
      <c r="S631" s="12">
        <v>4.716186485</v>
      </c>
      <c r="T631" s="12">
        <v>6.001208293</v>
      </c>
      <c r="U631" s="12">
        <v>11.44376092</v>
      </c>
      <c r="V631" s="12">
        <v>25.31203313</v>
      </c>
      <c r="W631" s="68">
        <v>40.07741651</v>
      </c>
    </row>
    <row r="632" customFormat="1" spans="2:23">
      <c r="B632" s="64">
        <v>24.79999924</v>
      </c>
      <c r="C632" s="65">
        <v>2.615846065</v>
      </c>
      <c r="D632" s="65">
        <v>3.412963617</v>
      </c>
      <c r="E632" s="65">
        <v>2.937421531</v>
      </c>
      <c r="F632" s="65">
        <v>2.404380233</v>
      </c>
      <c r="G632" s="65">
        <v>3.439068107</v>
      </c>
      <c r="H632" s="65">
        <v>8.443519246</v>
      </c>
      <c r="I632" s="65">
        <v>22.22551499</v>
      </c>
      <c r="J632" s="68">
        <v>36.87634691</v>
      </c>
      <c r="O632" s="64">
        <v>24.70000076</v>
      </c>
      <c r="P632" s="12">
        <v>3.061238826</v>
      </c>
      <c r="Q632" s="12">
        <v>4.528993833</v>
      </c>
      <c r="R632" s="12">
        <v>4.825017389</v>
      </c>
      <c r="S632" s="12">
        <v>4.721665333</v>
      </c>
      <c r="T632" s="12">
        <v>6.001007947</v>
      </c>
      <c r="U632" s="12">
        <v>11.45005721</v>
      </c>
      <c r="V632" s="12">
        <v>25.32030206</v>
      </c>
      <c r="W632" s="68">
        <v>40.05988303</v>
      </c>
    </row>
    <row r="633" customFormat="1" spans="2:23">
      <c r="B633" s="64">
        <v>24.90000153</v>
      </c>
      <c r="C633" s="65">
        <v>2.619670778</v>
      </c>
      <c r="D633" s="65">
        <v>3.414146318</v>
      </c>
      <c r="E633" s="65">
        <v>2.936676864</v>
      </c>
      <c r="F633" s="65">
        <v>2.408020993</v>
      </c>
      <c r="G633" s="65">
        <v>3.431173156</v>
      </c>
      <c r="H633" s="65">
        <v>8.450262024</v>
      </c>
      <c r="I633" s="65">
        <v>22.23097974</v>
      </c>
      <c r="J633" s="68">
        <v>36.87044091</v>
      </c>
      <c r="O633" s="64">
        <v>24.79999924</v>
      </c>
      <c r="P633" s="12">
        <v>3.063132147</v>
      </c>
      <c r="Q633" s="12">
        <v>4.537402809</v>
      </c>
      <c r="R633" s="12">
        <v>4.827361778</v>
      </c>
      <c r="S633" s="12">
        <v>4.722582281</v>
      </c>
      <c r="T633" s="12">
        <v>6.00620935</v>
      </c>
      <c r="U633" s="12">
        <v>11.45745252</v>
      </c>
      <c r="V633" s="12">
        <v>25.32287338</v>
      </c>
      <c r="W633" s="68">
        <v>40.06473354</v>
      </c>
    </row>
    <row r="634" customFormat="1" spans="2:23">
      <c r="B634" s="64">
        <v>25</v>
      </c>
      <c r="C634" s="65">
        <v>2.616371758</v>
      </c>
      <c r="D634" s="65">
        <v>3.412285237</v>
      </c>
      <c r="E634" s="65">
        <v>2.936810216</v>
      </c>
      <c r="F634" s="65">
        <v>2.403436097</v>
      </c>
      <c r="G634" s="65">
        <v>3.430231227</v>
      </c>
      <c r="H634" s="65">
        <v>8.453266816</v>
      </c>
      <c r="I634" s="65">
        <v>22.23497978</v>
      </c>
      <c r="J634" s="68">
        <v>36.8683445</v>
      </c>
      <c r="O634" s="64">
        <v>24.90000153</v>
      </c>
      <c r="P634" s="12">
        <v>3.064856367</v>
      </c>
      <c r="Q634" s="12">
        <v>4.540994392</v>
      </c>
      <c r="R634" s="12">
        <v>4.828311718</v>
      </c>
      <c r="S634" s="12">
        <v>4.72649883</v>
      </c>
      <c r="T634" s="12">
        <v>6.000669485</v>
      </c>
      <c r="U634" s="12">
        <v>11.45385753</v>
      </c>
      <c r="V634" s="12">
        <v>25.32693002</v>
      </c>
      <c r="W634" s="68">
        <v>40.07694906</v>
      </c>
    </row>
    <row r="635" customFormat="1" spans="2:23">
      <c r="B635" s="64">
        <v>25.09999847</v>
      </c>
      <c r="C635" s="65">
        <v>2.625322449</v>
      </c>
      <c r="D635" s="65">
        <v>3.410885088</v>
      </c>
      <c r="E635" s="65">
        <v>2.937215924</v>
      </c>
      <c r="F635" s="65">
        <v>2.398938491</v>
      </c>
      <c r="G635" s="65">
        <v>3.430380076</v>
      </c>
      <c r="H635" s="65">
        <v>8.458785959</v>
      </c>
      <c r="I635" s="65">
        <v>22.23493434</v>
      </c>
      <c r="J635" s="68">
        <v>36.86548311</v>
      </c>
      <c r="O635" s="64">
        <v>25</v>
      </c>
      <c r="P635" s="12">
        <v>3.068722859</v>
      </c>
      <c r="Q635" s="12">
        <v>4.543645514</v>
      </c>
      <c r="R635" s="12">
        <v>4.828792957</v>
      </c>
      <c r="S635" s="12">
        <v>4.717295637</v>
      </c>
      <c r="T635" s="12">
        <v>6.003245493</v>
      </c>
      <c r="U635" s="12">
        <v>11.4602223</v>
      </c>
      <c r="V635" s="12">
        <v>25.33323814</v>
      </c>
      <c r="W635" s="68">
        <v>40.08849063</v>
      </c>
    </row>
    <row r="636" customFormat="1" spans="2:23">
      <c r="B636" s="64">
        <v>25.20000076</v>
      </c>
      <c r="C636" s="65">
        <v>2.624964422</v>
      </c>
      <c r="D636" s="65">
        <v>3.405827317</v>
      </c>
      <c r="E636" s="65">
        <v>2.93405237</v>
      </c>
      <c r="F636" s="65">
        <v>2.386799528</v>
      </c>
      <c r="G636" s="65">
        <v>3.429898134</v>
      </c>
      <c r="H636" s="65">
        <v>8.458973757</v>
      </c>
      <c r="I636" s="65">
        <v>22.23380191</v>
      </c>
      <c r="J636" s="68">
        <v>36.86392993</v>
      </c>
      <c r="O636" s="64">
        <v>25.09999847</v>
      </c>
      <c r="P636" s="12">
        <v>3.078331552</v>
      </c>
      <c r="Q636" s="12">
        <v>4.533744659</v>
      </c>
      <c r="R636" s="12">
        <v>4.822901668</v>
      </c>
      <c r="S636" s="12">
        <v>4.716362633</v>
      </c>
      <c r="T636" s="12">
        <v>6.004136519</v>
      </c>
      <c r="U636" s="12">
        <v>11.46753826</v>
      </c>
      <c r="V636" s="12">
        <v>25.34566796</v>
      </c>
      <c r="W636" s="68">
        <v>40.07234954</v>
      </c>
    </row>
    <row r="637" customFormat="1" spans="2:23">
      <c r="B637" s="64">
        <v>25.29999924</v>
      </c>
      <c r="C637" s="65">
        <v>2.626221781</v>
      </c>
      <c r="D637" s="65">
        <v>3.400451648</v>
      </c>
      <c r="E637" s="65">
        <v>2.933047514</v>
      </c>
      <c r="F637" s="65">
        <v>2.384205325</v>
      </c>
      <c r="G637" s="65">
        <v>3.424443345</v>
      </c>
      <c r="H637" s="65">
        <v>8.461355813</v>
      </c>
      <c r="I637" s="65">
        <v>22.24087472</v>
      </c>
      <c r="J637" s="68">
        <v>36.86211436</v>
      </c>
      <c r="O637" s="64">
        <v>25.20000076</v>
      </c>
      <c r="P637" s="12">
        <v>3.078006962</v>
      </c>
      <c r="Q637" s="12">
        <v>4.53401752</v>
      </c>
      <c r="R637" s="12">
        <v>4.821481587</v>
      </c>
      <c r="S637" s="12">
        <v>4.714961589</v>
      </c>
      <c r="T637" s="12">
        <v>6.012969148</v>
      </c>
      <c r="U637" s="12">
        <v>11.47502873</v>
      </c>
      <c r="V637" s="12">
        <v>25.34362195</v>
      </c>
      <c r="W637" s="68">
        <v>40.07194034</v>
      </c>
    </row>
    <row r="638" customFormat="1" spans="2:23">
      <c r="B638" s="64">
        <v>25.40000153</v>
      </c>
      <c r="C638" s="65">
        <v>2.627464241</v>
      </c>
      <c r="D638" s="65">
        <v>3.396089893</v>
      </c>
      <c r="E638" s="65">
        <v>2.93154745</v>
      </c>
      <c r="F638" s="65">
        <v>2.37352872</v>
      </c>
      <c r="G638" s="65">
        <v>3.421770414</v>
      </c>
      <c r="H638" s="65">
        <v>8.463743183</v>
      </c>
      <c r="I638" s="65">
        <v>22.24994161</v>
      </c>
      <c r="J638" s="68">
        <v>36.86642395</v>
      </c>
      <c r="O638" s="64">
        <v>25.29999924</v>
      </c>
      <c r="P638" s="12">
        <v>3.082957609</v>
      </c>
      <c r="Q638" s="12">
        <v>4.534889908</v>
      </c>
      <c r="R638" s="12">
        <v>4.822784167</v>
      </c>
      <c r="S638" s="12">
        <v>4.715246495</v>
      </c>
      <c r="T638" s="12">
        <v>6.004996136</v>
      </c>
      <c r="U638" s="12">
        <v>11.46563894</v>
      </c>
      <c r="V638" s="12">
        <v>25.34924432</v>
      </c>
      <c r="W638" s="68">
        <v>40.07432655</v>
      </c>
    </row>
    <row r="639" customFormat="1" spans="2:23">
      <c r="B639" s="64">
        <v>25.5</v>
      </c>
      <c r="C639" s="65">
        <v>2.628382871</v>
      </c>
      <c r="D639" s="65">
        <v>3.392508767</v>
      </c>
      <c r="E639" s="65">
        <v>2.924470091</v>
      </c>
      <c r="F639" s="65">
        <v>2.370510606</v>
      </c>
      <c r="G639" s="65">
        <v>3.428677004</v>
      </c>
      <c r="H639" s="65">
        <v>8.462381106</v>
      </c>
      <c r="I639" s="65">
        <v>22.25197028</v>
      </c>
      <c r="J639" s="68">
        <v>36.86214402</v>
      </c>
      <c r="O639" s="64">
        <v>25.40000153</v>
      </c>
      <c r="P639" s="12">
        <v>3.084765864</v>
      </c>
      <c r="Q639" s="12">
        <v>4.537337219</v>
      </c>
      <c r="R639" s="12">
        <v>4.821066694</v>
      </c>
      <c r="S639" s="12">
        <v>4.703243061</v>
      </c>
      <c r="T639" s="12">
        <v>6.004125608</v>
      </c>
      <c r="U639" s="12">
        <v>11.4644495</v>
      </c>
      <c r="V639" s="12">
        <v>25.3663312</v>
      </c>
      <c r="W639" s="68">
        <v>40.0745411</v>
      </c>
    </row>
    <row r="640" customFormat="1" spans="2:23">
      <c r="B640" s="64">
        <v>25.59999847</v>
      </c>
      <c r="C640" s="65">
        <v>2.618738552</v>
      </c>
      <c r="D640" s="65">
        <v>3.385246854</v>
      </c>
      <c r="E640" s="65">
        <v>2.921058028</v>
      </c>
      <c r="F640" s="65">
        <v>2.366881752</v>
      </c>
      <c r="G640" s="65">
        <v>3.432414766</v>
      </c>
      <c r="H640" s="65">
        <v>8.454239482</v>
      </c>
      <c r="I640" s="65">
        <v>22.25479032</v>
      </c>
      <c r="J640" s="68">
        <v>36.86192793</v>
      </c>
      <c r="O640" s="64">
        <v>25.5</v>
      </c>
      <c r="P640" s="12">
        <v>3.086049777</v>
      </c>
      <c r="Q640" s="12">
        <v>4.522340228</v>
      </c>
      <c r="R640" s="12">
        <v>4.813674119</v>
      </c>
      <c r="S640" s="12">
        <v>4.695052698</v>
      </c>
      <c r="T640" s="12">
        <v>6.006611582</v>
      </c>
      <c r="U640" s="12">
        <v>11.46865232</v>
      </c>
      <c r="V640" s="12">
        <v>25.37406083</v>
      </c>
      <c r="W640" s="68">
        <v>40.0737451</v>
      </c>
    </row>
    <row r="641" customFormat="1" spans="2:23">
      <c r="B641" s="64">
        <v>25.70000076</v>
      </c>
      <c r="C641" s="65">
        <v>2.613440445</v>
      </c>
      <c r="D641" s="65">
        <v>3.380555627</v>
      </c>
      <c r="E641" s="65">
        <v>2.915472254</v>
      </c>
      <c r="F641" s="65">
        <v>2.363066574</v>
      </c>
      <c r="G641" s="65">
        <v>3.43231558</v>
      </c>
      <c r="H641" s="65">
        <v>8.45532612</v>
      </c>
      <c r="I641" s="65">
        <v>22.2595011</v>
      </c>
      <c r="J641" s="68">
        <v>36.86928424</v>
      </c>
      <c r="O641" s="64">
        <v>25.59999847</v>
      </c>
      <c r="P641" s="12">
        <v>3.084568853</v>
      </c>
      <c r="Q641" s="12">
        <v>4.516808095</v>
      </c>
      <c r="R641" s="12">
        <v>4.81432338</v>
      </c>
      <c r="S641" s="12">
        <v>4.691899302</v>
      </c>
      <c r="T641" s="12">
        <v>6.004713928</v>
      </c>
      <c r="U641" s="12">
        <v>11.46903575</v>
      </c>
      <c r="V641" s="12">
        <v>25.3837331</v>
      </c>
      <c r="W641" s="68">
        <v>40.07717521</v>
      </c>
    </row>
    <row r="642" customFormat="1" spans="2:23">
      <c r="B642" s="64">
        <v>25.79999924</v>
      </c>
      <c r="C642" s="65">
        <v>2.613419974</v>
      </c>
      <c r="D642" s="65">
        <v>3.377759864</v>
      </c>
      <c r="E642" s="65">
        <v>2.907805411</v>
      </c>
      <c r="F642" s="65">
        <v>2.354464667</v>
      </c>
      <c r="G642" s="65">
        <v>3.429450728</v>
      </c>
      <c r="H642" s="65">
        <v>8.46394818</v>
      </c>
      <c r="I642" s="65">
        <v>22.27114291</v>
      </c>
      <c r="J642" s="68">
        <v>36.85845545</v>
      </c>
      <c r="O642" s="64">
        <v>25.70000076</v>
      </c>
      <c r="P642" s="12">
        <v>3.08709818</v>
      </c>
      <c r="Q642" s="12">
        <v>4.513816599</v>
      </c>
      <c r="R642" s="12">
        <v>4.817669705</v>
      </c>
      <c r="S642" s="12">
        <v>4.684945009</v>
      </c>
      <c r="T642" s="12">
        <v>6.00444701</v>
      </c>
      <c r="U642" s="12">
        <v>11.47647831</v>
      </c>
      <c r="V642" s="12">
        <v>25.3968555</v>
      </c>
      <c r="W642" s="68">
        <v>40.07878772</v>
      </c>
    </row>
    <row r="643" customFormat="1" spans="2:23">
      <c r="B643" s="64">
        <v>25.90000153</v>
      </c>
      <c r="C643" s="65">
        <v>2.608522154</v>
      </c>
      <c r="D643" s="65">
        <v>3.371953419</v>
      </c>
      <c r="E643" s="65">
        <v>2.898083804</v>
      </c>
      <c r="F643" s="65">
        <v>2.349575629</v>
      </c>
      <c r="G643" s="65">
        <v>3.42490239</v>
      </c>
      <c r="H643" s="65">
        <v>8.465544983</v>
      </c>
      <c r="I643" s="65">
        <v>22.27288834</v>
      </c>
      <c r="J643" s="68">
        <v>36.86822344</v>
      </c>
      <c r="O643" s="64">
        <v>25.79999924</v>
      </c>
      <c r="P643" s="12">
        <v>3.087251757</v>
      </c>
      <c r="Q643" s="12">
        <v>4.5090876</v>
      </c>
      <c r="R643" s="12">
        <v>4.815734976</v>
      </c>
      <c r="S643" s="12">
        <v>4.68970056</v>
      </c>
      <c r="T643" s="12">
        <v>6.015234666</v>
      </c>
      <c r="U643" s="12">
        <v>11.48680838</v>
      </c>
      <c r="V643" s="12">
        <v>25.40946287</v>
      </c>
      <c r="W643" s="68">
        <v>40.08159473</v>
      </c>
    </row>
    <row r="644" customFormat="1" spans="2:23">
      <c r="B644" s="64">
        <v>26</v>
      </c>
      <c r="C644" s="65">
        <v>2.608455221</v>
      </c>
      <c r="D644" s="65">
        <v>3.365133425</v>
      </c>
      <c r="E644" s="65">
        <v>2.89072307</v>
      </c>
      <c r="F644" s="65">
        <v>2.348482121</v>
      </c>
      <c r="G644" s="65">
        <v>3.425960407</v>
      </c>
      <c r="H644" s="65">
        <v>8.476733695</v>
      </c>
      <c r="I644" s="65">
        <v>22.28638789</v>
      </c>
      <c r="J644" s="68">
        <v>36.87151957</v>
      </c>
      <c r="O644" s="64">
        <v>25.90000153</v>
      </c>
      <c r="P644" s="12">
        <v>3.082781289</v>
      </c>
      <c r="Q644" s="12">
        <v>4.511294517</v>
      </c>
      <c r="R644" s="12">
        <v>4.812736185</v>
      </c>
      <c r="S644" s="12">
        <v>4.688841321</v>
      </c>
      <c r="T644" s="12">
        <v>6.01997716</v>
      </c>
      <c r="U644" s="12">
        <v>11.49280365</v>
      </c>
      <c r="V644" s="12">
        <v>25.4169345</v>
      </c>
      <c r="W644" s="68">
        <v>40.09602918</v>
      </c>
    </row>
    <row r="645" customFormat="1" spans="2:23">
      <c r="B645" s="64">
        <v>26.09999847</v>
      </c>
      <c r="C645" s="65">
        <v>2.607585214</v>
      </c>
      <c r="D645" s="65">
        <v>3.358988127</v>
      </c>
      <c r="E645" s="65">
        <v>2.893611518</v>
      </c>
      <c r="F645" s="65">
        <v>2.344773369</v>
      </c>
      <c r="G645" s="65">
        <v>3.427009887</v>
      </c>
      <c r="H645" s="65">
        <v>8.483949492</v>
      </c>
      <c r="I645" s="65">
        <v>22.2926614</v>
      </c>
      <c r="J645" s="68">
        <v>36.87196901</v>
      </c>
      <c r="O645" s="64">
        <v>26</v>
      </c>
      <c r="P645" s="12">
        <v>3.08152727</v>
      </c>
      <c r="Q645" s="12">
        <v>4.509233949</v>
      </c>
      <c r="R645" s="12">
        <v>4.813859607</v>
      </c>
      <c r="S645" s="12">
        <v>4.684086914</v>
      </c>
      <c r="T645" s="12">
        <v>6.015844987</v>
      </c>
      <c r="U645" s="12">
        <v>11.49574778</v>
      </c>
      <c r="V645" s="12">
        <v>25.42643842</v>
      </c>
      <c r="W645" s="68">
        <v>40.10740115</v>
      </c>
    </row>
    <row r="646" customFormat="1" spans="2:23">
      <c r="B646" s="64">
        <v>26.19999695</v>
      </c>
      <c r="C646" s="65">
        <v>2.60985569</v>
      </c>
      <c r="D646" s="65">
        <v>3.363087602</v>
      </c>
      <c r="E646" s="65">
        <v>2.891358143</v>
      </c>
      <c r="F646" s="65">
        <v>2.344995944</v>
      </c>
      <c r="G646" s="65">
        <v>3.42992094</v>
      </c>
      <c r="H646" s="65">
        <v>8.480094782</v>
      </c>
      <c r="I646" s="65">
        <v>22.2955529</v>
      </c>
      <c r="J646" s="68">
        <v>36.87552269</v>
      </c>
      <c r="O646" s="64">
        <v>26.09999847</v>
      </c>
      <c r="P646" s="12">
        <v>3.081246585</v>
      </c>
      <c r="Q646" s="12">
        <v>4.504730004</v>
      </c>
      <c r="R646" s="12">
        <v>4.809137031</v>
      </c>
      <c r="S646" s="12">
        <v>4.674355537</v>
      </c>
      <c r="T646" s="12">
        <v>6.02229063</v>
      </c>
      <c r="U646" s="12">
        <v>11.50232032</v>
      </c>
      <c r="V646" s="12">
        <v>25.43566697</v>
      </c>
      <c r="W646" s="68">
        <v>40.11928943</v>
      </c>
    </row>
    <row r="647" customFormat="1" spans="2:23">
      <c r="B647" s="64">
        <v>26.30000305</v>
      </c>
      <c r="C647" s="65">
        <v>2.608127939</v>
      </c>
      <c r="D647" s="65">
        <v>3.361626656</v>
      </c>
      <c r="E647" s="65">
        <v>2.89393925</v>
      </c>
      <c r="F647" s="65">
        <v>2.338346244</v>
      </c>
      <c r="G647" s="65">
        <v>3.423426031</v>
      </c>
      <c r="H647" s="65">
        <v>8.48323643</v>
      </c>
      <c r="I647" s="65">
        <v>22.30010326</v>
      </c>
      <c r="J647" s="68">
        <v>36.88400052</v>
      </c>
      <c r="O647" s="64">
        <v>26.19999695</v>
      </c>
      <c r="P647" s="12">
        <v>3.08399509</v>
      </c>
      <c r="Q647" s="12">
        <v>4.497239757</v>
      </c>
      <c r="R647" s="12">
        <v>4.805466696</v>
      </c>
      <c r="S647" s="12">
        <v>4.678395537</v>
      </c>
      <c r="T647" s="12">
        <v>6.027541013</v>
      </c>
      <c r="U647" s="12">
        <v>11.50600009</v>
      </c>
      <c r="V647" s="12">
        <v>25.45155806</v>
      </c>
      <c r="W647" s="68">
        <v>40.12341815</v>
      </c>
    </row>
    <row r="648" customFormat="1" spans="2:23">
      <c r="B648" s="64">
        <v>26.40000153</v>
      </c>
      <c r="C648" s="65">
        <v>2.613913921</v>
      </c>
      <c r="D648" s="65">
        <v>3.36487062</v>
      </c>
      <c r="E648" s="65">
        <v>2.890988324</v>
      </c>
      <c r="F648" s="65">
        <v>2.33599613</v>
      </c>
      <c r="G648" s="65">
        <v>3.422419685</v>
      </c>
      <c r="H648" s="65">
        <v>8.48334143</v>
      </c>
      <c r="I648" s="65">
        <v>22.30243463</v>
      </c>
      <c r="J648" s="68">
        <v>36.88428512</v>
      </c>
      <c r="O648" s="64">
        <v>26.30000305</v>
      </c>
      <c r="P648" s="12">
        <v>3.075904467</v>
      </c>
      <c r="Q648" s="12">
        <v>4.497335282</v>
      </c>
      <c r="R648" s="12">
        <v>4.804787298</v>
      </c>
      <c r="S648" s="12">
        <v>4.678683572</v>
      </c>
      <c r="T648" s="12">
        <v>6.025806344</v>
      </c>
      <c r="U648" s="12">
        <v>11.51674975</v>
      </c>
      <c r="V648" s="12">
        <v>25.45259039</v>
      </c>
      <c r="W648" s="68">
        <v>40.13665643</v>
      </c>
    </row>
    <row r="649" customFormat="1" spans="2:23">
      <c r="B649" s="64">
        <v>26.5</v>
      </c>
      <c r="C649" s="65">
        <v>2.612560472</v>
      </c>
      <c r="D649" s="65">
        <v>3.362712903</v>
      </c>
      <c r="E649" s="65">
        <v>2.889537596</v>
      </c>
      <c r="F649" s="65">
        <v>2.334474038</v>
      </c>
      <c r="G649" s="65">
        <v>3.418746482</v>
      </c>
      <c r="H649" s="65">
        <v>8.489703728</v>
      </c>
      <c r="I649" s="65">
        <v>22.30300346</v>
      </c>
      <c r="J649" s="68">
        <v>36.893072</v>
      </c>
      <c r="O649" s="64">
        <v>26.40000153</v>
      </c>
      <c r="P649" s="12">
        <v>3.078649152</v>
      </c>
      <c r="Q649" s="12">
        <v>4.49830393</v>
      </c>
      <c r="R649" s="12">
        <v>4.801555371</v>
      </c>
      <c r="S649" s="12">
        <v>4.68023188</v>
      </c>
      <c r="T649" s="12">
        <v>6.019384448</v>
      </c>
      <c r="U649" s="12">
        <v>11.51452683</v>
      </c>
      <c r="V649" s="12">
        <v>25.46321294</v>
      </c>
      <c r="W649" s="68">
        <v>40.15284082</v>
      </c>
    </row>
    <row r="650" customFormat="1" spans="2:23">
      <c r="B650" s="64">
        <v>26.59999847</v>
      </c>
      <c r="C650" s="65">
        <v>2.613564966</v>
      </c>
      <c r="D650" s="65">
        <v>3.359284291</v>
      </c>
      <c r="E650" s="65">
        <v>2.886657643</v>
      </c>
      <c r="F650" s="65">
        <v>2.330011787</v>
      </c>
      <c r="G650" s="65">
        <v>3.420733277</v>
      </c>
      <c r="H650" s="65">
        <v>8.497179039</v>
      </c>
      <c r="I650" s="65">
        <v>22.31267849</v>
      </c>
      <c r="J650" s="68">
        <v>36.90174758</v>
      </c>
      <c r="O650" s="64">
        <v>26.5</v>
      </c>
      <c r="P650" s="12">
        <v>3.077997967</v>
      </c>
      <c r="Q650" s="12">
        <v>4.497607213</v>
      </c>
      <c r="R650" s="12">
        <v>4.803214467</v>
      </c>
      <c r="S650" s="12">
        <v>4.670361971</v>
      </c>
      <c r="T650" s="12">
        <v>6.020555416</v>
      </c>
      <c r="U650" s="12">
        <v>11.51872245</v>
      </c>
      <c r="V650" s="12">
        <v>25.47774857</v>
      </c>
      <c r="W650" s="68">
        <v>40.1660362</v>
      </c>
    </row>
    <row r="651" customFormat="1" spans="2:23">
      <c r="B651" s="64">
        <v>26.69999695</v>
      </c>
      <c r="C651" s="65">
        <v>2.611266907</v>
      </c>
      <c r="D651" s="65">
        <v>3.35815528</v>
      </c>
      <c r="E651" s="65">
        <v>2.885257796</v>
      </c>
      <c r="F651" s="65">
        <v>2.321780919</v>
      </c>
      <c r="G651" s="65">
        <v>3.428046744</v>
      </c>
      <c r="H651" s="65">
        <v>8.496182734</v>
      </c>
      <c r="I651" s="65">
        <v>22.31644419</v>
      </c>
      <c r="J651" s="68">
        <v>36.90472839</v>
      </c>
      <c r="O651" s="64">
        <v>26.59999847</v>
      </c>
      <c r="P651" s="12">
        <v>3.078394128</v>
      </c>
      <c r="Q651" s="12">
        <v>4.49101849</v>
      </c>
      <c r="R651" s="12">
        <v>4.79941493</v>
      </c>
      <c r="S651" s="12">
        <v>4.666041182</v>
      </c>
      <c r="T651" s="12">
        <v>6.024475204</v>
      </c>
      <c r="U651" s="12">
        <v>11.52842854</v>
      </c>
      <c r="V651" s="12">
        <v>25.48170657</v>
      </c>
      <c r="W651" s="68">
        <v>40.1723285</v>
      </c>
    </row>
    <row r="652" customFormat="1" spans="2:23">
      <c r="B652" s="64">
        <v>26.80000305</v>
      </c>
      <c r="C652" s="65">
        <v>2.609134955</v>
      </c>
      <c r="D652" s="65">
        <v>3.354154631</v>
      </c>
      <c r="E652" s="65">
        <v>2.883839099</v>
      </c>
      <c r="F652" s="65">
        <v>2.324161977</v>
      </c>
      <c r="G652" s="65">
        <v>3.423424865</v>
      </c>
      <c r="H652" s="65">
        <v>8.494299702</v>
      </c>
      <c r="I652" s="65">
        <v>22.32319188</v>
      </c>
      <c r="J652" s="68">
        <v>36.91061956</v>
      </c>
      <c r="O652" s="64">
        <v>26.69999695</v>
      </c>
      <c r="P652" s="12">
        <v>3.075032886</v>
      </c>
      <c r="Q652" s="12">
        <v>4.488043945</v>
      </c>
      <c r="R652" s="12">
        <v>4.794529523</v>
      </c>
      <c r="S652" s="12">
        <v>4.670396483</v>
      </c>
      <c r="T652" s="12">
        <v>6.033051052</v>
      </c>
      <c r="U652" s="12">
        <v>11.53363385</v>
      </c>
      <c r="V652" s="12">
        <v>25.48959136</v>
      </c>
      <c r="W652" s="68">
        <v>40.17531085</v>
      </c>
    </row>
    <row r="653" customFormat="1" spans="2:23">
      <c r="B653" s="64">
        <v>26.90000153</v>
      </c>
      <c r="C653" s="65">
        <v>2.609554555</v>
      </c>
      <c r="D653" s="65">
        <v>3.353378888</v>
      </c>
      <c r="E653" s="65">
        <v>2.88079425</v>
      </c>
      <c r="F653" s="65">
        <v>2.318772349</v>
      </c>
      <c r="G653" s="65">
        <v>3.419274283</v>
      </c>
      <c r="H653" s="65">
        <v>8.488997938</v>
      </c>
      <c r="I653" s="65">
        <v>22.33173628</v>
      </c>
      <c r="J653" s="68">
        <v>36.91052722</v>
      </c>
      <c r="O653" s="64">
        <v>26.80000305</v>
      </c>
      <c r="P653" s="12">
        <v>3.070836934</v>
      </c>
      <c r="Q653" s="12">
        <v>4.491911626</v>
      </c>
      <c r="R653" s="12">
        <v>4.794919756</v>
      </c>
      <c r="S653" s="12">
        <v>4.674961263</v>
      </c>
      <c r="T653" s="12">
        <v>6.027326936</v>
      </c>
      <c r="U653" s="12">
        <v>11.53679646</v>
      </c>
      <c r="V653" s="12">
        <v>25.49679586</v>
      </c>
      <c r="W653" s="68">
        <v>40.18434981</v>
      </c>
    </row>
    <row r="654" customFormat="1" spans="2:23">
      <c r="B654" s="64">
        <v>27</v>
      </c>
      <c r="C654" s="65">
        <v>2.610322689</v>
      </c>
      <c r="D654" s="65">
        <v>3.353796105</v>
      </c>
      <c r="E654" s="65">
        <v>2.881866435</v>
      </c>
      <c r="F654" s="65">
        <v>2.320492525</v>
      </c>
      <c r="G654" s="65">
        <v>3.416485714</v>
      </c>
      <c r="H654" s="65">
        <v>8.49027643</v>
      </c>
      <c r="I654" s="65">
        <v>22.33976553</v>
      </c>
      <c r="J654" s="68">
        <v>36.92317009</v>
      </c>
      <c r="O654" s="64">
        <v>26.90000153</v>
      </c>
      <c r="P654" s="12">
        <v>3.075761443</v>
      </c>
      <c r="Q654" s="12">
        <v>4.494077457</v>
      </c>
      <c r="R654" s="12">
        <v>4.798410637</v>
      </c>
      <c r="S654" s="12">
        <v>4.670199739</v>
      </c>
      <c r="T654" s="12">
        <v>6.024643596</v>
      </c>
      <c r="U654" s="12">
        <v>11.53832249</v>
      </c>
      <c r="V654" s="12">
        <v>25.50687645</v>
      </c>
      <c r="W654" s="68">
        <v>40.18936825</v>
      </c>
    </row>
    <row r="655" customFormat="1" spans="2:23">
      <c r="B655" s="64">
        <v>27.09999847</v>
      </c>
      <c r="C655" s="65">
        <v>2.607032532</v>
      </c>
      <c r="D655" s="65">
        <v>3.349415008</v>
      </c>
      <c r="E655" s="65">
        <v>2.8777399</v>
      </c>
      <c r="F655" s="65">
        <v>2.312366118</v>
      </c>
      <c r="G655" s="65">
        <v>3.415943706</v>
      </c>
      <c r="H655" s="65">
        <v>8.499089577</v>
      </c>
      <c r="I655" s="65">
        <v>22.34788743</v>
      </c>
      <c r="J655" s="68">
        <v>36.9255562</v>
      </c>
      <c r="O655" s="64">
        <v>27</v>
      </c>
      <c r="P655" s="12">
        <v>3.080697015</v>
      </c>
      <c r="Q655" s="12">
        <v>4.494914028</v>
      </c>
      <c r="R655" s="12">
        <v>4.797654362</v>
      </c>
      <c r="S655" s="12">
        <v>4.662870822</v>
      </c>
      <c r="T655" s="12">
        <v>6.029571043</v>
      </c>
      <c r="U655" s="12">
        <v>11.54324361</v>
      </c>
      <c r="V655" s="12">
        <v>25.51744265</v>
      </c>
      <c r="W655" s="68">
        <v>40.19742408</v>
      </c>
    </row>
    <row r="656" customFormat="1" spans="2:23">
      <c r="B656" s="64">
        <v>27.19999695</v>
      </c>
      <c r="C656" s="65">
        <v>2.605690169</v>
      </c>
      <c r="D656" s="65">
        <v>3.345812832</v>
      </c>
      <c r="E656" s="65">
        <v>2.874615473</v>
      </c>
      <c r="F656" s="65">
        <v>2.314434949</v>
      </c>
      <c r="G656" s="65">
        <v>3.420261315</v>
      </c>
      <c r="H656" s="65">
        <v>8.504748278</v>
      </c>
      <c r="I656" s="65">
        <v>22.35988594</v>
      </c>
      <c r="J656" s="68">
        <v>36.92773243</v>
      </c>
      <c r="O656" s="64">
        <v>27.09999847</v>
      </c>
      <c r="P656" s="12">
        <v>3.083382721</v>
      </c>
      <c r="Q656" s="12">
        <v>4.488019988</v>
      </c>
      <c r="R656" s="12">
        <v>4.790888004</v>
      </c>
      <c r="S656" s="12">
        <v>4.664870711</v>
      </c>
      <c r="T656" s="12">
        <v>6.02802882</v>
      </c>
      <c r="U656" s="12">
        <v>11.54478505</v>
      </c>
      <c r="V656" s="12">
        <v>25.52447317</v>
      </c>
      <c r="W656" s="68">
        <v>40.20649541</v>
      </c>
    </row>
    <row r="657" customFormat="1" spans="2:23">
      <c r="B657" s="64">
        <v>27.30000305</v>
      </c>
      <c r="C657" s="65">
        <v>2.597417634</v>
      </c>
      <c r="D657" s="65">
        <v>3.337560433</v>
      </c>
      <c r="E657" s="65">
        <v>2.872672405</v>
      </c>
      <c r="F657" s="65">
        <v>2.323396</v>
      </c>
      <c r="G657" s="65">
        <v>3.420630359</v>
      </c>
      <c r="H657" s="65">
        <v>8.511227205</v>
      </c>
      <c r="I657" s="65">
        <v>22.37164694</v>
      </c>
      <c r="J657" s="68">
        <v>36.92908756</v>
      </c>
      <c r="O657" s="64">
        <v>27.19999695</v>
      </c>
      <c r="P657" s="12">
        <v>3.081046936</v>
      </c>
      <c r="Q657" s="12">
        <v>4.490421782</v>
      </c>
      <c r="R657" s="12">
        <v>4.787107238</v>
      </c>
      <c r="S657" s="12">
        <v>4.661256381</v>
      </c>
      <c r="T657" s="12">
        <v>6.022210064</v>
      </c>
      <c r="U657" s="12">
        <v>11.54651709</v>
      </c>
      <c r="V657" s="12">
        <v>25.53497385</v>
      </c>
      <c r="W657" s="68">
        <v>40.2125518</v>
      </c>
    </row>
    <row r="658" customFormat="1" spans="2:23">
      <c r="B658" s="64">
        <v>27.40000153</v>
      </c>
      <c r="C658" s="65">
        <v>2.594491133</v>
      </c>
      <c r="D658" s="65">
        <v>3.334316306</v>
      </c>
      <c r="E658" s="65">
        <v>2.875212025</v>
      </c>
      <c r="F658" s="65">
        <v>2.32321245</v>
      </c>
      <c r="G658" s="65">
        <v>3.420761768</v>
      </c>
      <c r="H658" s="65">
        <v>8.511058821</v>
      </c>
      <c r="I658" s="65">
        <v>22.38406477</v>
      </c>
      <c r="J658" s="68">
        <v>36.93290452</v>
      </c>
      <c r="O658" s="64">
        <v>27.30000305</v>
      </c>
      <c r="P658" s="12">
        <v>3.079519689</v>
      </c>
      <c r="Q658" s="12">
        <v>4.489102436</v>
      </c>
      <c r="R658" s="12">
        <v>4.781597595</v>
      </c>
      <c r="S658" s="12">
        <v>4.653267797</v>
      </c>
      <c r="T658" s="12">
        <v>6.017478076</v>
      </c>
      <c r="U658" s="12">
        <v>11.54620721</v>
      </c>
      <c r="V658" s="12">
        <v>25.54333937</v>
      </c>
      <c r="W658" s="68">
        <v>40.21414993</v>
      </c>
    </row>
    <row r="659" customFormat="1" spans="2:23">
      <c r="B659" s="64">
        <v>27.5</v>
      </c>
      <c r="C659" s="65">
        <v>2.599872697</v>
      </c>
      <c r="D659" s="65">
        <v>3.340989102</v>
      </c>
      <c r="E659" s="65">
        <v>2.871095105</v>
      </c>
      <c r="F659" s="65">
        <v>2.323634814</v>
      </c>
      <c r="G659" s="65">
        <v>3.418819935</v>
      </c>
      <c r="H659" s="65">
        <v>8.511070579</v>
      </c>
      <c r="I659" s="65">
        <v>22.38742074</v>
      </c>
      <c r="J659" s="68">
        <v>36.94101615</v>
      </c>
      <c r="O659" s="64">
        <v>27.40000153</v>
      </c>
      <c r="P659" s="12">
        <v>3.075218844</v>
      </c>
      <c r="Q659" s="12">
        <v>4.484099086</v>
      </c>
      <c r="R659" s="12">
        <v>4.773352651</v>
      </c>
      <c r="S659" s="12">
        <v>4.648292915</v>
      </c>
      <c r="T659" s="12">
        <v>6.013561677</v>
      </c>
      <c r="U659" s="12">
        <v>11.54355881</v>
      </c>
      <c r="V659" s="12">
        <v>25.55045632</v>
      </c>
      <c r="W659" s="68">
        <v>40.2282167</v>
      </c>
    </row>
    <row r="660" customFormat="1" spans="2:23">
      <c r="B660" s="64">
        <v>27.59999847</v>
      </c>
      <c r="C660" s="65">
        <v>2.595904398</v>
      </c>
      <c r="D660" s="65">
        <v>3.340236481</v>
      </c>
      <c r="E660" s="65">
        <v>2.875261742</v>
      </c>
      <c r="F660" s="65">
        <v>2.322281709</v>
      </c>
      <c r="G660" s="65">
        <v>3.410495784</v>
      </c>
      <c r="H660" s="65">
        <v>8.518243676</v>
      </c>
      <c r="I660" s="65">
        <v>22.39663362</v>
      </c>
      <c r="J660" s="68">
        <v>36.9433934</v>
      </c>
      <c r="O660" s="64">
        <v>27.5</v>
      </c>
      <c r="P660" s="12">
        <v>3.072656947</v>
      </c>
      <c r="Q660" s="12">
        <v>4.479971849</v>
      </c>
      <c r="R660" s="12">
        <v>4.770053075</v>
      </c>
      <c r="S660" s="12">
        <v>4.645097828</v>
      </c>
      <c r="T660" s="12">
        <v>6.009409413</v>
      </c>
      <c r="U660" s="12">
        <v>11.54184172</v>
      </c>
      <c r="V660" s="12">
        <v>25.56575049</v>
      </c>
      <c r="W660" s="68">
        <v>40.22796612</v>
      </c>
    </row>
    <row r="661" customFormat="1" spans="2:23">
      <c r="B661" s="64">
        <v>27.69999695</v>
      </c>
      <c r="C661" s="65">
        <v>2.595061972</v>
      </c>
      <c r="D661" s="65">
        <v>3.343585239</v>
      </c>
      <c r="E661" s="65">
        <v>2.879912387</v>
      </c>
      <c r="F661" s="65">
        <v>2.314546266</v>
      </c>
      <c r="G661" s="65">
        <v>3.41493375</v>
      </c>
      <c r="H661" s="65">
        <v>8.524407095</v>
      </c>
      <c r="I661" s="65">
        <v>22.40331026</v>
      </c>
      <c r="J661" s="68">
        <v>36.94821646</v>
      </c>
      <c r="O661" s="64">
        <v>27.59999847</v>
      </c>
      <c r="P661" s="12">
        <v>3.072260878</v>
      </c>
      <c r="Q661" s="12">
        <v>4.47193689</v>
      </c>
      <c r="R661" s="12">
        <v>4.768978998</v>
      </c>
      <c r="S661" s="12">
        <v>4.641466866</v>
      </c>
      <c r="T661" s="12">
        <v>6.011290443</v>
      </c>
      <c r="U661" s="12">
        <v>11.55037105</v>
      </c>
      <c r="V661" s="12">
        <v>25.57695433</v>
      </c>
      <c r="W661" s="68">
        <v>40.23368937</v>
      </c>
    </row>
    <row r="662" customFormat="1" spans="2:23">
      <c r="B662" s="64">
        <v>27.80000305</v>
      </c>
      <c r="C662" s="65">
        <v>2.590949469</v>
      </c>
      <c r="D662" s="65">
        <v>3.341268457</v>
      </c>
      <c r="E662" s="65">
        <v>2.877087512</v>
      </c>
      <c r="F662" s="65">
        <v>2.318627344</v>
      </c>
      <c r="G662" s="65">
        <v>3.413109436</v>
      </c>
      <c r="H662" s="65">
        <v>8.525181704</v>
      </c>
      <c r="I662" s="65">
        <v>22.41334453</v>
      </c>
      <c r="J662" s="68">
        <v>36.95173609</v>
      </c>
      <c r="O662" s="64">
        <v>27.69999695</v>
      </c>
      <c r="P662" s="12">
        <v>3.071050283</v>
      </c>
      <c r="Q662" s="12">
        <v>4.457879828</v>
      </c>
      <c r="R662" s="12">
        <v>4.76234178</v>
      </c>
      <c r="S662" s="12">
        <v>4.64591381</v>
      </c>
      <c r="T662" s="12">
        <v>6.009579196</v>
      </c>
      <c r="U662" s="12">
        <v>11.55036655</v>
      </c>
      <c r="V662" s="12">
        <v>25.57915957</v>
      </c>
      <c r="W662" s="68">
        <v>40.24445688</v>
      </c>
    </row>
    <row r="663" customFormat="1" spans="2:23">
      <c r="B663" s="64">
        <v>27.90000153</v>
      </c>
      <c r="C663" s="65">
        <v>2.585971843</v>
      </c>
      <c r="D663" s="65">
        <v>3.339250956</v>
      </c>
      <c r="E663" s="65">
        <v>2.881435905</v>
      </c>
      <c r="F663" s="65">
        <v>2.318766314</v>
      </c>
      <c r="G663" s="65">
        <v>3.408312041</v>
      </c>
      <c r="H663" s="65">
        <v>8.529133315</v>
      </c>
      <c r="I663" s="65">
        <v>22.42519143</v>
      </c>
      <c r="J663" s="68">
        <v>36.96139474</v>
      </c>
      <c r="O663" s="64">
        <v>27.80000305</v>
      </c>
      <c r="P663" s="12">
        <v>3.068936053</v>
      </c>
      <c r="Q663" s="12">
        <v>4.4611601</v>
      </c>
      <c r="R663" s="12">
        <v>4.758544605</v>
      </c>
      <c r="S663" s="12">
        <v>4.641681792</v>
      </c>
      <c r="T663" s="12">
        <v>6.008650191</v>
      </c>
      <c r="U663" s="12">
        <v>11.54614408</v>
      </c>
      <c r="V663" s="12">
        <v>25.591795</v>
      </c>
      <c r="W663" s="68">
        <v>40.25217103</v>
      </c>
    </row>
    <row r="664" customFormat="1" spans="2:23">
      <c r="B664" s="64">
        <v>28</v>
      </c>
      <c r="C664" s="65">
        <v>2.586593375</v>
      </c>
      <c r="D664" s="65">
        <v>3.343519275</v>
      </c>
      <c r="E664" s="65">
        <v>2.878476985</v>
      </c>
      <c r="F664" s="65">
        <v>2.315237602</v>
      </c>
      <c r="G664" s="65">
        <v>3.407489899</v>
      </c>
      <c r="H664" s="65">
        <v>8.543388761</v>
      </c>
      <c r="I664" s="65">
        <v>22.43817573</v>
      </c>
      <c r="J664" s="68">
        <v>36.96209708</v>
      </c>
      <c r="O664" s="64">
        <v>27.90000153</v>
      </c>
      <c r="P664" s="12">
        <v>3.067993865</v>
      </c>
      <c r="Q664" s="12">
        <v>4.456638926</v>
      </c>
      <c r="R664" s="12">
        <v>4.752548509</v>
      </c>
      <c r="S664" s="12">
        <v>4.633866056</v>
      </c>
      <c r="T664" s="12">
        <v>6.008667154</v>
      </c>
      <c r="U664" s="12">
        <v>11.55010394</v>
      </c>
      <c r="V664" s="12">
        <v>25.60773584</v>
      </c>
      <c r="W664" s="68">
        <v>40.26170157</v>
      </c>
    </row>
    <row r="665" customFormat="1" spans="2:23">
      <c r="B665" s="64">
        <v>28.09999847</v>
      </c>
      <c r="C665" s="65">
        <v>2.587445262</v>
      </c>
      <c r="D665" s="65">
        <v>3.343215767</v>
      </c>
      <c r="E665" s="65">
        <v>2.877761391</v>
      </c>
      <c r="F665" s="65">
        <v>2.31262199</v>
      </c>
      <c r="G665" s="65">
        <v>3.411432342</v>
      </c>
      <c r="H665" s="65">
        <v>8.544624406</v>
      </c>
      <c r="I665" s="65">
        <v>22.44448659</v>
      </c>
      <c r="J665" s="68">
        <v>36.9706852</v>
      </c>
      <c r="O665" s="64">
        <v>28</v>
      </c>
      <c r="P665" s="12">
        <v>3.067983317</v>
      </c>
      <c r="Q665" s="12">
        <v>4.451727266</v>
      </c>
      <c r="R665" s="12">
        <v>4.746205585</v>
      </c>
      <c r="S665" s="12">
        <v>4.631081117</v>
      </c>
      <c r="T665" s="12">
        <v>6.006624823</v>
      </c>
      <c r="U665" s="12">
        <v>11.55280186</v>
      </c>
      <c r="V665" s="12">
        <v>25.61434234</v>
      </c>
      <c r="W665" s="68">
        <v>40.27335724</v>
      </c>
    </row>
    <row r="666" customFormat="1" spans="2:23">
      <c r="B666" s="64">
        <v>28.19999695</v>
      </c>
      <c r="C666" s="65">
        <v>2.585582808</v>
      </c>
      <c r="D666" s="65">
        <v>3.341237896</v>
      </c>
      <c r="E666" s="65">
        <v>2.870376806</v>
      </c>
      <c r="F666" s="65">
        <v>2.313090988</v>
      </c>
      <c r="G666" s="65">
        <v>3.416408198</v>
      </c>
      <c r="H666" s="65">
        <v>8.55354969</v>
      </c>
      <c r="I666" s="65">
        <v>22.45512286</v>
      </c>
      <c r="J666" s="68">
        <v>36.98043059</v>
      </c>
      <c r="O666" s="64">
        <v>28.09999847</v>
      </c>
      <c r="P666" s="12">
        <v>3.067133587</v>
      </c>
      <c r="Q666" s="12">
        <v>4.453483806</v>
      </c>
      <c r="R666" s="12">
        <v>4.74903351</v>
      </c>
      <c r="S666" s="12">
        <v>4.629154991</v>
      </c>
      <c r="T666" s="12">
        <v>6.002777595</v>
      </c>
      <c r="U666" s="12">
        <v>11.56007221</v>
      </c>
      <c r="V666" s="12">
        <v>25.62852275</v>
      </c>
      <c r="W666" s="68">
        <v>40.27592277</v>
      </c>
    </row>
    <row r="667" customFormat="1" spans="2:23">
      <c r="B667" s="64">
        <v>28.30000305</v>
      </c>
      <c r="C667" s="65">
        <v>2.582872687</v>
      </c>
      <c r="D667" s="65">
        <v>3.338699025</v>
      </c>
      <c r="E667" s="65">
        <v>2.874146891</v>
      </c>
      <c r="F667" s="65">
        <v>2.315134924</v>
      </c>
      <c r="G667" s="65">
        <v>3.423414886</v>
      </c>
      <c r="H667" s="65">
        <v>8.561386893</v>
      </c>
      <c r="I667" s="65">
        <v>22.46399997</v>
      </c>
      <c r="J667" s="68">
        <v>36.98696608</v>
      </c>
      <c r="O667" s="64">
        <v>28.19999695</v>
      </c>
      <c r="P667" s="12">
        <v>3.071586798</v>
      </c>
      <c r="Q667" s="12">
        <v>4.44847298</v>
      </c>
      <c r="R667" s="12">
        <v>4.747006749</v>
      </c>
      <c r="S667" s="12">
        <v>4.625820302</v>
      </c>
      <c r="T667" s="12">
        <v>6.002319936</v>
      </c>
      <c r="U667" s="12">
        <v>11.56476788</v>
      </c>
      <c r="V667" s="12">
        <v>25.643396</v>
      </c>
      <c r="W667" s="68">
        <v>40.28501213</v>
      </c>
    </row>
    <row r="668" customFormat="1" spans="2:23">
      <c r="B668" s="64">
        <v>28.40000153</v>
      </c>
      <c r="C668" s="65">
        <v>2.587659018</v>
      </c>
      <c r="D668" s="65">
        <v>3.338841096</v>
      </c>
      <c r="E668" s="65">
        <v>2.874471017</v>
      </c>
      <c r="F668" s="65">
        <v>2.322233393</v>
      </c>
      <c r="G668" s="65">
        <v>3.42914574</v>
      </c>
      <c r="H668" s="65">
        <v>8.565651466</v>
      </c>
      <c r="I668" s="65">
        <v>22.47668641</v>
      </c>
      <c r="J668" s="68">
        <v>36.99087145</v>
      </c>
      <c r="O668" s="64">
        <v>28.30000305</v>
      </c>
      <c r="P668" s="12">
        <v>3.06901616</v>
      </c>
      <c r="Q668" s="12">
        <v>4.446750676</v>
      </c>
      <c r="R668" s="12">
        <v>4.746673717</v>
      </c>
      <c r="S668" s="12">
        <v>4.627334018</v>
      </c>
      <c r="T668" s="12">
        <v>6.004554966</v>
      </c>
      <c r="U668" s="12">
        <v>11.57248978</v>
      </c>
      <c r="V668" s="12">
        <v>25.66214976</v>
      </c>
      <c r="W668" s="68">
        <v>40.30627939</v>
      </c>
    </row>
    <row r="669" customFormat="1" spans="2:23">
      <c r="B669" s="64">
        <v>28.5</v>
      </c>
      <c r="C669" s="65">
        <v>2.588558503</v>
      </c>
      <c r="D669" s="65">
        <v>3.341042889</v>
      </c>
      <c r="E669" s="65">
        <v>2.873582856</v>
      </c>
      <c r="F669" s="65">
        <v>2.329199593</v>
      </c>
      <c r="G669" s="65">
        <v>3.428066278</v>
      </c>
      <c r="H669" s="65">
        <v>8.572511946</v>
      </c>
      <c r="I669" s="65">
        <v>22.48534885</v>
      </c>
      <c r="J669" s="68">
        <v>36.99938524</v>
      </c>
      <c r="O669" s="64">
        <v>28.40000153</v>
      </c>
      <c r="P669" s="12">
        <v>3.06785595</v>
      </c>
      <c r="Q669" s="12">
        <v>4.449037487</v>
      </c>
      <c r="R669" s="12">
        <v>4.743342147</v>
      </c>
      <c r="S669" s="12">
        <v>4.619659237</v>
      </c>
      <c r="T669" s="12">
        <v>6.001036204</v>
      </c>
      <c r="U669" s="12">
        <v>11.58441967</v>
      </c>
      <c r="V669" s="12">
        <v>25.68321698</v>
      </c>
      <c r="W669" s="68">
        <v>40.32638691</v>
      </c>
    </row>
    <row r="670" customFormat="1" spans="2:23">
      <c r="B670" s="64">
        <v>28.59999847</v>
      </c>
      <c r="C670" s="65">
        <v>2.58638341</v>
      </c>
      <c r="D670" s="65">
        <v>3.344696794</v>
      </c>
      <c r="E670" s="65">
        <v>2.877320644</v>
      </c>
      <c r="F670" s="65">
        <v>2.331964374</v>
      </c>
      <c r="G670" s="65">
        <v>3.428190674</v>
      </c>
      <c r="H670" s="65">
        <v>8.580771732</v>
      </c>
      <c r="I670" s="65">
        <v>22.4985661</v>
      </c>
      <c r="J670" s="68">
        <v>37.00463565</v>
      </c>
      <c r="O670" s="64">
        <v>28.5</v>
      </c>
      <c r="P670" s="12">
        <v>3.065628094</v>
      </c>
      <c r="Q670" s="12">
        <v>4.443707279</v>
      </c>
      <c r="R670" s="12">
        <v>4.741860179</v>
      </c>
      <c r="S670" s="12">
        <v>4.620095195</v>
      </c>
      <c r="T670" s="12">
        <v>6.003768507</v>
      </c>
      <c r="U670" s="12">
        <v>11.59495146</v>
      </c>
      <c r="V670" s="12">
        <v>25.70083653</v>
      </c>
      <c r="W670" s="68">
        <v>40.33151914</v>
      </c>
    </row>
    <row r="671" customFormat="1" spans="2:23">
      <c r="B671" s="64">
        <v>28.69999695</v>
      </c>
      <c r="C671" s="65">
        <v>2.589614306</v>
      </c>
      <c r="D671" s="65">
        <v>3.350503356</v>
      </c>
      <c r="E671" s="65">
        <v>2.875504996</v>
      </c>
      <c r="F671" s="65">
        <v>2.334966393</v>
      </c>
      <c r="G671" s="65">
        <v>3.426742216</v>
      </c>
      <c r="H671" s="65">
        <v>8.58468828</v>
      </c>
      <c r="I671" s="65">
        <v>22.51258892</v>
      </c>
      <c r="J671" s="68">
        <v>37.00235702</v>
      </c>
      <c r="O671" s="64">
        <v>28.59999847</v>
      </c>
      <c r="P671" s="12">
        <v>3.061677792</v>
      </c>
      <c r="Q671" s="12">
        <v>4.440200134</v>
      </c>
      <c r="R671" s="12">
        <v>4.744378153</v>
      </c>
      <c r="S671" s="12">
        <v>4.624143618</v>
      </c>
      <c r="T671" s="12">
        <v>6.007977833</v>
      </c>
      <c r="U671" s="12">
        <v>11.61107335</v>
      </c>
      <c r="V671" s="12">
        <v>25.70774186</v>
      </c>
      <c r="W671" s="68">
        <v>40.33806486</v>
      </c>
    </row>
    <row r="672" customFormat="1" spans="2:23">
      <c r="B672" s="64">
        <v>28.80000305</v>
      </c>
      <c r="C672" s="65">
        <v>2.591026457</v>
      </c>
      <c r="D672" s="65">
        <v>3.353680053</v>
      </c>
      <c r="E672" s="65">
        <v>2.876544423</v>
      </c>
      <c r="F672" s="65">
        <v>2.337901255</v>
      </c>
      <c r="G672" s="65">
        <v>3.430871164</v>
      </c>
      <c r="H672" s="65">
        <v>8.580468249</v>
      </c>
      <c r="I672" s="65">
        <v>22.51594859</v>
      </c>
      <c r="J672" s="68">
        <v>37.01333265</v>
      </c>
      <c r="O672" s="64">
        <v>28.69999695</v>
      </c>
      <c r="P672" s="12">
        <v>3.060331479</v>
      </c>
      <c r="Q672" s="12">
        <v>4.441479593</v>
      </c>
      <c r="R672" s="12">
        <v>4.748169935</v>
      </c>
      <c r="S672" s="12">
        <v>4.630426511</v>
      </c>
      <c r="T672" s="12">
        <v>6.004810165</v>
      </c>
      <c r="U672" s="12">
        <v>11.61390987</v>
      </c>
      <c r="V672" s="12">
        <v>25.72058628</v>
      </c>
      <c r="W672" s="68">
        <v>40.34589712</v>
      </c>
    </row>
    <row r="673" customFormat="1" spans="2:23">
      <c r="B673" s="64">
        <v>28.90000153</v>
      </c>
      <c r="C673" s="65">
        <v>2.591446433</v>
      </c>
      <c r="D673" s="65">
        <v>3.358531217</v>
      </c>
      <c r="E673" s="65">
        <v>2.885477167</v>
      </c>
      <c r="F673" s="65">
        <v>2.337202083</v>
      </c>
      <c r="G673" s="65">
        <v>3.431124577</v>
      </c>
      <c r="H673" s="65">
        <v>8.590992586</v>
      </c>
      <c r="I673" s="65">
        <v>22.52901497</v>
      </c>
      <c r="J673" s="68">
        <v>37.01881095</v>
      </c>
      <c r="O673" s="64">
        <v>28.80000305</v>
      </c>
      <c r="P673" s="12">
        <v>3.065753464</v>
      </c>
      <c r="Q673" s="12">
        <v>4.448897782</v>
      </c>
      <c r="R673" s="12">
        <v>4.749244121</v>
      </c>
      <c r="S673" s="12">
        <v>4.627768912</v>
      </c>
      <c r="T673" s="12">
        <v>5.995531517</v>
      </c>
      <c r="U673" s="12">
        <v>11.6213363</v>
      </c>
      <c r="V673" s="12">
        <v>25.72818902</v>
      </c>
      <c r="W673" s="68">
        <v>40.36168634</v>
      </c>
    </row>
    <row r="674" customFormat="1" spans="2:23">
      <c r="B674" s="64">
        <v>29</v>
      </c>
      <c r="C674" s="65">
        <v>2.592914625</v>
      </c>
      <c r="D674" s="65">
        <v>3.364528392</v>
      </c>
      <c r="E674" s="65">
        <v>2.886475652</v>
      </c>
      <c r="F674" s="65">
        <v>2.333688774</v>
      </c>
      <c r="G674" s="65">
        <v>3.440386593</v>
      </c>
      <c r="H674" s="65">
        <v>8.598690149</v>
      </c>
      <c r="I674" s="65">
        <v>22.54581218</v>
      </c>
      <c r="J674" s="68">
        <v>37.01602065</v>
      </c>
      <c r="O674" s="64">
        <v>28.90000153</v>
      </c>
      <c r="P674" s="12">
        <v>3.073654226</v>
      </c>
      <c r="Q674" s="12">
        <v>4.447607277</v>
      </c>
      <c r="R674" s="12">
        <v>4.743407004</v>
      </c>
      <c r="S674" s="12">
        <v>4.620378393</v>
      </c>
      <c r="T674" s="12">
        <v>5.988192315</v>
      </c>
      <c r="U674" s="12">
        <v>11.62099149</v>
      </c>
      <c r="V674" s="12">
        <v>25.74110313</v>
      </c>
      <c r="W674" s="68">
        <v>40.37354781</v>
      </c>
    </row>
    <row r="675" customFormat="1" spans="2:23">
      <c r="B675" s="64">
        <v>29.09999847</v>
      </c>
      <c r="C675" s="65">
        <v>2.594712843</v>
      </c>
      <c r="D675" s="65">
        <v>3.366922323</v>
      </c>
      <c r="E675" s="65">
        <v>2.882569404</v>
      </c>
      <c r="F675" s="65">
        <v>2.337381989</v>
      </c>
      <c r="G675" s="65">
        <v>3.446040121</v>
      </c>
      <c r="H675" s="65">
        <v>8.602321462</v>
      </c>
      <c r="I675" s="65">
        <v>22.5578188</v>
      </c>
      <c r="J675" s="68">
        <v>37.02546274</v>
      </c>
      <c r="O675" s="64">
        <v>29</v>
      </c>
      <c r="P675" s="12">
        <v>3.073969286</v>
      </c>
      <c r="Q675" s="12">
        <v>4.445374672</v>
      </c>
      <c r="R675" s="12">
        <v>4.738204695</v>
      </c>
      <c r="S675" s="12">
        <v>4.621416973</v>
      </c>
      <c r="T675" s="12">
        <v>5.991070985</v>
      </c>
      <c r="U675" s="12">
        <v>11.62597958</v>
      </c>
      <c r="V675" s="12">
        <v>25.75433085</v>
      </c>
      <c r="W675" s="68">
        <v>40.38252404</v>
      </c>
    </row>
    <row r="676" customFormat="1" spans="2:23">
      <c r="B676" s="64">
        <v>29.19999695</v>
      </c>
      <c r="C676" s="65">
        <v>2.589761966</v>
      </c>
      <c r="D676" s="65">
        <v>3.366369286</v>
      </c>
      <c r="E676" s="65">
        <v>2.889244126</v>
      </c>
      <c r="F676" s="65">
        <v>2.339726642</v>
      </c>
      <c r="G676" s="65">
        <v>3.442864938</v>
      </c>
      <c r="H676" s="65">
        <v>8.611913366</v>
      </c>
      <c r="I676" s="65">
        <v>22.56771078</v>
      </c>
      <c r="J676" s="68">
        <v>37.02683683</v>
      </c>
      <c r="O676" s="64">
        <v>29.09999847</v>
      </c>
      <c r="P676" s="12">
        <v>3.072160233</v>
      </c>
      <c r="Q676" s="12">
        <v>4.439352458</v>
      </c>
      <c r="R676" s="12">
        <v>4.728725598</v>
      </c>
      <c r="S676" s="12">
        <v>4.627696327</v>
      </c>
      <c r="T676" s="12">
        <v>5.992895732</v>
      </c>
      <c r="U676" s="12">
        <v>11.62984446</v>
      </c>
      <c r="V676" s="12">
        <v>25.76627763</v>
      </c>
      <c r="W676" s="68">
        <v>40.38185377</v>
      </c>
    </row>
    <row r="677" customFormat="1" spans="2:23">
      <c r="B677" s="64">
        <v>29.30000305</v>
      </c>
      <c r="C677" s="65">
        <v>2.595131795</v>
      </c>
      <c r="D677" s="65">
        <v>3.372468086</v>
      </c>
      <c r="E677" s="65">
        <v>2.894287762</v>
      </c>
      <c r="F677" s="65">
        <v>2.339596631</v>
      </c>
      <c r="G677" s="65">
        <v>3.445755919</v>
      </c>
      <c r="H677" s="65">
        <v>8.617594914</v>
      </c>
      <c r="I677" s="65">
        <v>22.57724327</v>
      </c>
      <c r="J677" s="68">
        <v>37.03281265</v>
      </c>
      <c r="O677" s="64">
        <v>29.19999695</v>
      </c>
      <c r="P677" s="12">
        <v>3.069970527</v>
      </c>
      <c r="Q677" s="12">
        <v>4.445056628</v>
      </c>
      <c r="R677" s="12">
        <v>4.731013956</v>
      </c>
      <c r="S677" s="12">
        <v>4.627651325</v>
      </c>
      <c r="T677" s="12">
        <v>5.99169205</v>
      </c>
      <c r="U677" s="12">
        <v>11.63824056</v>
      </c>
      <c r="V677" s="12">
        <v>25.77473429</v>
      </c>
      <c r="W677" s="68">
        <v>40.38114552</v>
      </c>
    </row>
    <row r="678" customFormat="1" spans="2:23">
      <c r="B678" s="64">
        <v>29.40000153</v>
      </c>
      <c r="C678" s="65">
        <v>2.600495563</v>
      </c>
      <c r="D678" s="65">
        <v>3.374947547</v>
      </c>
      <c r="E678" s="65">
        <v>2.895105528</v>
      </c>
      <c r="F678" s="65">
        <v>2.337406549</v>
      </c>
      <c r="G678" s="65">
        <v>3.452413785</v>
      </c>
      <c r="H678" s="65">
        <v>8.62203736</v>
      </c>
      <c r="I678" s="65">
        <v>22.58933875</v>
      </c>
      <c r="J678" s="68">
        <v>37.04128642</v>
      </c>
      <c r="O678" s="64">
        <v>29.30000305</v>
      </c>
      <c r="P678" s="12">
        <v>3.071353293</v>
      </c>
      <c r="Q678" s="12">
        <v>4.444387938</v>
      </c>
      <c r="R678" s="12">
        <v>4.729149928</v>
      </c>
      <c r="S678" s="12">
        <v>4.629924055</v>
      </c>
      <c r="T678" s="12">
        <v>5.9892552</v>
      </c>
      <c r="U678" s="12">
        <v>11.64107735</v>
      </c>
      <c r="V678" s="12">
        <v>25.78112173</v>
      </c>
      <c r="W678" s="68">
        <v>40.38140227</v>
      </c>
    </row>
    <row r="679" customFormat="1" spans="2:23">
      <c r="B679" s="64">
        <v>29.5</v>
      </c>
      <c r="C679" s="65">
        <v>2.600057591</v>
      </c>
      <c r="D679" s="65">
        <v>3.371154195</v>
      </c>
      <c r="E679" s="65">
        <v>2.894106434</v>
      </c>
      <c r="F679" s="65">
        <v>2.33978434</v>
      </c>
      <c r="G679" s="65">
        <v>3.46118706</v>
      </c>
      <c r="H679" s="65">
        <v>8.632294909</v>
      </c>
      <c r="I679" s="65">
        <v>22.60044055</v>
      </c>
      <c r="J679" s="68">
        <v>37.05006089</v>
      </c>
      <c r="O679" s="64">
        <v>29.40000153</v>
      </c>
      <c r="P679" s="12">
        <v>3.066690358</v>
      </c>
      <c r="Q679" s="12">
        <v>4.447769567</v>
      </c>
      <c r="R679" s="12">
        <v>4.727536292</v>
      </c>
      <c r="S679" s="12">
        <v>4.627849381</v>
      </c>
      <c r="T679" s="12">
        <v>5.987657326</v>
      </c>
      <c r="U679" s="12">
        <v>11.64520951</v>
      </c>
      <c r="V679" s="12">
        <v>25.79764618</v>
      </c>
      <c r="W679" s="68">
        <v>40.38626509</v>
      </c>
    </row>
    <row r="680" customFormat="1" spans="2:23">
      <c r="B680" s="64">
        <v>29.59999847</v>
      </c>
      <c r="C680" s="65">
        <v>2.606538191</v>
      </c>
      <c r="D680" s="65">
        <v>3.374746021</v>
      </c>
      <c r="E680" s="65">
        <v>2.895815283</v>
      </c>
      <c r="F680" s="65">
        <v>2.337488973</v>
      </c>
      <c r="G680" s="65">
        <v>3.470942697</v>
      </c>
      <c r="H680" s="65">
        <v>8.637857223</v>
      </c>
      <c r="I680" s="65">
        <v>22.60644935</v>
      </c>
      <c r="J680" s="68">
        <v>37.05396519</v>
      </c>
      <c r="O680" s="64">
        <v>29.5</v>
      </c>
      <c r="P680" s="12">
        <v>3.064744451</v>
      </c>
      <c r="Q680" s="12">
        <v>4.447726507</v>
      </c>
      <c r="R680" s="12">
        <v>4.721162044</v>
      </c>
      <c r="S680" s="12">
        <v>4.621262109</v>
      </c>
      <c r="T680" s="12">
        <v>5.990138259</v>
      </c>
      <c r="U680" s="12">
        <v>11.65758227</v>
      </c>
      <c r="V680" s="12">
        <v>25.80191235</v>
      </c>
      <c r="W680" s="68">
        <v>40.39098433</v>
      </c>
    </row>
    <row r="681" customFormat="1" spans="2:23">
      <c r="B681" s="64">
        <v>29.69999695</v>
      </c>
      <c r="C681" s="65">
        <v>2.60933126</v>
      </c>
      <c r="D681" s="65">
        <v>3.382194651</v>
      </c>
      <c r="E681" s="65">
        <v>2.894555281</v>
      </c>
      <c r="F681" s="65">
        <v>2.342333531</v>
      </c>
      <c r="G681" s="65">
        <v>3.474118203</v>
      </c>
      <c r="H681" s="65">
        <v>8.639745189</v>
      </c>
      <c r="I681" s="65">
        <v>22.61423037</v>
      </c>
      <c r="J681" s="68">
        <v>37.05853976</v>
      </c>
      <c r="O681" s="64">
        <v>29.59999847</v>
      </c>
      <c r="P681" s="12">
        <v>3.060614793</v>
      </c>
      <c r="Q681" s="12">
        <v>4.447170798</v>
      </c>
      <c r="R681" s="12">
        <v>4.718834203</v>
      </c>
      <c r="S681" s="12">
        <v>4.622630878</v>
      </c>
      <c r="T681" s="12">
        <v>5.986850107</v>
      </c>
      <c r="U681" s="12">
        <v>11.65804189</v>
      </c>
      <c r="V681" s="12">
        <v>25.81073341</v>
      </c>
      <c r="W681" s="68">
        <v>40.39288077</v>
      </c>
    </row>
    <row r="682" customFormat="1" spans="2:23">
      <c r="B682" s="64">
        <v>29.80000305</v>
      </c>
      <c r="C682" s="65">
        <v>2.609372455</v>
      </c>
      <c r="D682" s="65">
        <v>3.386180385</v>
      </c>
      <c r="E682" s="65">
        <v>2.893985234</v>
      </c>
      <c r="F682" s="65">
        <v>2.340290014</v>
      </c>
      <c r="G682" s="65">
        <v>3.476482475</v>
      </c>
      <c r="H682" s="65">
        <v>8.639767059</v>
      </c>
      <c r="I682" s="65">
        <v>22.62971181</v>
      </c>
      <c r="J682" s="68">
        <v>37.06099938</v>
      </c>
      <c r="O682" s="64">
        <v>29.69999695</v>
      </c>
      <c r="P682" s="12">
        <v>3.060709629</v>
      </c>
      <c r="Q682" s="12">
        <v>4.449531191</v>
      </c>
      <c r="R682" s="12">
        <v>4.725830065</v>
      </c>
      <c r="S682" s="12">
        <v>4.618334472</v>
      </c>
      <c r="T682" s="12">
        <v>5.978495574</v>
      </c>
      <c r="U682" s="12">
        <v>11.66372325</v>
      </c>
      <c r="V682" s="12">
        <v>25.82940945</v>
      </c>
      <c r="W682" s="68">
        <v>40.39606114</v>
      </c>
    </row>
    <row r="683" customFormat="1" spans="2:23">
      <c r="B683" s="64">
        <v>29.90000153</v>
      </c>
      <c r="C683" s="65">
        <v>2.611474027</v>
      </c>
      <c r="D683" s="65">
        <v>3.392766459</v>
      </c>
      <c r="E683" s="65">
        <v>2.887027433</v>
      </c>
      <c r="F683" s="65">
        <v>2.338315546</v>
      </c>
      <c r="G683" s="65">
        <v>3.479367137</v>
      </c>
      <c r="H683" s="65">
        <v>8.648406695</v>
      </c>
      <c r="I683" s="65">
        <v>22.643818</v>
      </c>
      <c r="J683" s="68">
        <v>37.06441357</v>
      </c>
      <c r="O683" s="64">
        <v>29.80000305</v>
      </c>
      <c r="P683" s="12">
        <v>3.066251192</v>
      </c>
      <c r="Q683" s="12">
        <v>4.444706496</v>
      </c>
      <c r="R683" s="12">
        <v>4.723992113</v>
      </c>
      <c r="S683" s="12">
        <v>4.619771731</v>
      </c>
      <c r="T683" s="12">
        <v>5.972168606</v>
      </c>
      <c r="U683" s="12">
        <v>11.66873687</v>
      </c>
      <c r="V683" s="12">
        <v>25.84017516</v>
      </c>
      <c r="W683" s="68">
        <v>40.39630797</v>
      </c>
    </row>
    <row r="684" customFormat="1" spans="2:23">
      <c r="B684" s="64">
        <v>30</v>
      </c>
      <c r="C684" s="65">
        <v>2.607958162</v>
      </c>
      <c r="D684" s="65">
        <v>3.394079559</v>
      </c>
      <c r="E684" s="65">
        <v>2.882292918</v>
      </c>
      <c r="F684" s="65">
        <v>2.339542387</v>
      </c>
      <c r="G684" s="65">
        <v>3.484242874</v>
      </c>
      <c r="H684" s="65">
        <v>8.652438045</v>
      </c>
      <c r="I684" s="65">
        <v>22.65522466</v>
      </c>
      <c r="J684" s="68">
        <v>37.07573465</v>
      </c>
      <c r="O684" s="64">
        <v>29.90000153</v>
      </c>
      <c r="P684" s="12">
        <v>3.064744892</v>
      </c>
      <c r="Q684" s="12">
        <v>4.446602987</v>
      </c>
      <c r="R684" s="12">
        <v>4.719831821</v>
      </c>
      <c r="S684" s="12">
        <v>4.623830341</v>
      </c>
      <c r="T684" s="12">
        <v>5.978834522</v>
      </c>
      <c r="U684" s="12">
        <v>11.67103476</v>
      </c>
      <c r="V684" s="12">
        <v>25.84894471</v>
      </c>
      <c r="W684" s="68">
        <v>40.39596152</v>
      </c>
    </row>
    <row r="685" customFormat="1" spans="2:23">
      <c r="B685" s="64">
        <v>30.09999847</v>
      </c>
      <c r="C685" s="65">
        <v>2.605367833</v>
      </c>
      <c r="D685" s="65">
        <v>3.387260519</v>
      </c>
      <c r="E685" s="65">
        <v>2.882810767</v>
      </c>
      <c r="F685" s="65">
        <v>2.345400215</v>
      </c>
      <c r="G685" s="65">
        <v>3.488934164</v>
      </c>
      <c r="H685" s="65">
        <v>8.660502436</v>
      </c>
      <c r="I685" s="65">
        <v>22.66946883</v>
      </c>
      <c r="J685" s="68">
        <v>37.07382357</v>
      </c>
      <c r="O685" s="64">
        <v>30</v>
      </c>
      <c r="P685" s="12">
        <v>3.065921354</v>
      </c>
      <c r="Q685" s="12">
        <v>4.448823925</v>
      </c>
      <c r="R685" s="12">
        <v>4.717726712</v>
      </c>
      <c r="S685" s="12">
        <v>4.625676036</v>
      </c>
      <c r="T685" s="12">
        <v>5.976059605</v>
      </c>
      <c r="U685" s="12">
        <v>11.67035402</v>
      </c>
      <c r="V685" s="12">
        <v>25.85441881</v>
      </c>
      <c r="W685" s="68">
        <v>40.40015542</v>
      </c>
    </row>
    <row r="686" customFormat="1" spans="2:23">
      <c r="B686" s="64">
        <v>30.19999695</v>
      </c>
      <c r="C686" s="65">
        <v>2.604581031</v>
      </c>
      <c r="D686" s="65">
        <v>3.384953822</v>
      </c>
      <c r="E686" s="65">
        <v>2.883808559</v>
      </c>
      <c r="F686" s="65">
        <v>2.344524783</v>
      </c>
      <c r="G686" s="65">
        <v>3.494096337</v>
      </c>
      <c r="H686" s="65">
        <v>8.661886247</v>
      </c>
      <c r="I686" s="65">
        <v>22.67913909</v>
      </c>
      <c r="J686" s="68">
        <v>37.07128422</v>
      </c>
      <c r="O686" s="64">
        <v>30.09999847</v>
      </c>
      <c r="P686" s="12">
        <v>3.073009268</v>
      </c>
      <c r="Q686" s="12">
        <v>4.448499074</v>
      </c>
      <c r="R686" s="12">
        <v>4.722060424</v>
      </c>
      <c r="S686" s="12">
        <v>4.617868241</v>
      </c>
      <c r="T686" s="12">
        <v>5.973369008</v>
      </c>
      <c r="U686" s="12">
        <v>11.66655207</v>
      </c>
      <c r="V686" s="12">
        <v>25.86724147</v>
      </c>
      <c r="W686" s="68">
        <v>40.40416746</v>
      </c>
    </row>
    <row r="687" customFormat="1" spans="2:23">
      <c r="B687" s="64">
        <v>30.30000305</v>
      </c>
      <c r="C687" s="65">
        <v>2.607061786</v>
      </c>
      <c r="D687" s="65">
        <v>3.390214678</v>
      </c>
      <c r="E687" s="65">
        <v>2.885771703</v>
      </c>
      <c r="F687" s="65">
        <v>2.343752342</v>
      </c>
      <c r="G687" s="65">
        <v>3.488087961</v>
      </c>
      <c r="H687" s="65">
        <v>8.660194014</v>
      </c>
      <c r="I687" s="65">
        <v>22.68966208</v>
      </c>
      <c r="J687" s="68">
        <v>37.07678004</v>
      </c>
      <c r="O687" s="64">
        <v>30.19999695</v>
      </c>
      <c r="P687" s="12">
        <v>3.073539706</v>
      </c>
      <c r="Q687" s="12">
        <v>4.439167539</v>
      </c>
      <c r="R687" s="12">
        <v>4.713495071</v>
      </c>
      <c r="S687" s="12">
        <v>4.61179709</v>
      </c>
      <c r="T687" s="12">
        <v>5.97272727</v>
      </c>
      <c r="U687" s="12">
        <v>11.67066359</v>
      </c>
      <c r="V687" s="12">
        <v>25.87789087</v>
      </c>
      <c r="W687" s="68">
        <v>40.4153957</v>
      </c>
    </row>
    <row r="688" customFormat="1" spans="2:23">
      <c r="B688" s="64">
        <v>30.40000153</v>
      </c>
      <c r="C688" s="65">
        <v>2.608566053</v>
      </c>
      <c r="D688" s="65">
        <v>3.384970213</v>
      </c>
      <c r="E688" s="65">
        <v>2.887273741</v>
      </c>
      <c r="F688" s="65">
        <v>2.340076111</v>
      </c>
      <c r="G688" s="65">
        <v>3.481599236</v>
      </c>
      <c r="H688" s="65">
        <v>8.666203237</v>
      </c>
      <c r="I688" s="65">
        <v>22.69829337</v>
      </c>
      <c r="J688" s="68">
        <v>37.07430956</v>
      </c>
      <c r="O688" s="64">
        <v>30.30000305</v>
      </c>
      <c r="P688" s="12">
        <v>3.072510061</v>
      </c>
      <c r="Q688" s="12">
        <v>4.431968152</v>
      </c>
      <c r="R688" s="12">
        <v>4.707338806</v>
      </c>
      <c r="S688" s="12">
        <v>4.613244808</v>
      </c>
      <c r="T688" s="12">
        <v>5.974885307</v>
      </c>
      <c r="U688" s="12">
        <v>11.68262904</v>
      </c>
      <c r="V688" s="12">
        <v>25.89171381</v>
      </c>
      <c r="W688" s="68">
        <v>40.42669517</v>
      </c>
    </row>
    <row r="689" customFormat="1" spans="2:23">
      <c r="B689" s="64">
        <v>30.5</v>
      </c>
      <c r="C689" s="65">
        <v>2.611350101</v>
      </c>
      <c r="D689" s="65">
        <v>3.387129912</v>
      </c>
      <c r="E689" s="65">
        <v>2.881677393</v>
      </c>
      <c r="F689" s="65">
        <v>2.336458325</v>
      </c>
      <c r="G689" s="65">
        <v>3.476104186</v>
      </c>
      <c r="H689" s="65">
        <v>8.672187593</v>
      </c>
      <c r="I689" s="65">
        <v>22.70820869</v>
      </c>
      <c r="J689" s="68">
        <v>37.07309943</v>
      </c>
      <c r="O689" s="64">
        <v>30.40000153</v>
      </c>
      <c r="P689" s="12">
        <v>3.065280469</v>
      </c>
      <c r="Q689" s="12">
        <v>4.432385778</v>
      </c>
      <c r="R689" s="12">
        <v>4.70603814</v>
      </c>
      <c r="S689" s="12">
        <v>4.614395614</v>
      </c>
      <c r="T689" s="12">
        <v>5.980882372</v>
      </c>
      <c r="U689" s="12">
        <v>11.69117406</v>
      </c>
      <c r="V689" s="12">
        <v>25.90431864</v>
      </c>
      <c r="W689" s="68">
        <v>40.43518939</v>
      </c>
    </row>
    <row r="690" customFormat="1" spans="2:23">
      <c r="B690" s="64">
        <v>30.59999847</v>
      </c>
      <c r="C690" s="65">
        <v>2.604189122</v>
      </c>
      <c r="D690" s="65">
        <v>3.37993126</v>
      </c>
      <c r="E690" s="65">
        <v>2.877683873</v>
      </c>
      <c r="F690" s="65">
        <v>2.33579417</v>
      </c>
      <c r="G690" s="65">
        <v>3.471579817</v>
      </c>
      <c r="H690" s="65">
        <v>8.67589685</v>
      </c>
      <c r="I690" s="65">
        <v>22.71838658</v>
      </c>
      <c r="J690" s="68">
        <v>37.0749685</v>
      </c>
      <c r="O690" s="64">
        <v>30.5</v>
      </c>
      <c r="P690" s="12">
        <v>3.065554924</v>
      </c>
      <c r="Q690" s="12">
        <v>4.431701466</v>
      </c>
      <c r="R690" s="12">
        <v>4.70267903</v>
      </c>
      <c r="S690" s="12">
        <v>4.613864831</v>
      </c>
      <c r="T690" s="12">
        <v>5.978266024</v>
      </c>
      <c r="U690" s="12">
        <v>11.69632658</v>
      </c>
      <c r="V690" s="12">
        <v>25.92104706</v>
      </c>
      <c r="W690" s="68">
        <v>40.44479721</v>
      </c>
    </row>
    <row r="691" customFormat="1" spans="2:23">
      <c r="B691" s="64">
        <v>30.69999695</v>
      </c>
      <c r="C691" s="65">
        <v>2.599046564</v>
      </c>
      <c r="D691" s="65">
        <v>3.372822186</v>
      </c>
      <c r="E691" s="65">
        <v>2.874341995</v>
      </c>
      <c r="F691" s="65">
        <v>2.332883027</v>
      </c>
      <c r="G691" s="65">
        <v>3.473144085</v>
      </c>
      <c r="H691" s="65">
        <v>8.684951336</v>
      </c>
      <c r="I691" s="65">
        <v>22.72523434</v>
      </c>
      <c r="J691" s="68">
        <v>37.07554067</v>
      </c>
      <c r="O691" s="64">
        <v>30.59999847</v>
      </c>
      <c r="P691" s="12">
        <v>3.067071026</v>
      </c>
      <c r="Q691" s="12">
        <v>4.43669452</v>
      </c>
      <c r="R691" s="12">
        <v>4.701402487</v>
      </c>
      <c r="S691" s="12">
        <v>4.611851756</v>
      </c>
      <c r="T691" s="12">
        <v>5.983603721</v>
      </c>
      <c r="U691" s="12">
        <v>11.69798895</v>
      </c>
      <c r="V691" s="12">
        <v>25.93982558</v>
      </c>
      <c r="W691" s="68">
        <v>40.45331411</v>
      </c>
    </row>
    <row r="692" customFormat="1" spans="2:23">
      <c r="B692" s="64">
        <v>30.80000305</v>
      </c>
      <c r="C692" s="65">
        <v>2.595629796</v>
      </c>
      <c r="D692" s="65">
        <v>3.368058838</v>
      </c>
      <c r="E692" s="65">
        <v>2.873638269</v>
      </c>
      <c r="F692" s="65">
        <v>2.332633185</v>
      </c>
      <c r="G692" s="65">
        <v>3.470231344</v>
      </c>
      <c r="H692" s="65">
        <v>8.691576621</v>
      </c>
      <c r="I692" s="65">
        <v>22.72987723</v>
      </c>
      <c r="J692" s="68">
        <v>37.07906508</v>
      </c>
      <c r="O692" s="64">
        <v>30.69999695</v>
      </c>
      <c r="P692" s="12">
        <v>3.06922702</v>
      </c>
      <c r="Q692" s="12">
        <v>4.433416579</v>
      </c>
      <c r="R692" s="12">
        <v>4.70059076</v>
      </c>
      <c r="S692" s="12">
        <v>4.608996282</v>
      </c>
      <c r="T692" s="12">
        <v>5.989180252</v>
      </c>
      <c r="U692" s="12">
        <v>11.70567001</v>
      </c>
      <c r="V692" s="12">
        <v>25.96008848</v>
      </c>
      <c r="W692" s="68">
        <v>40.46212783</v>
      </c>
    </row>
    <row r="693" customFormat="1" spans="2:23">
      <c r="B693" s="64">
        <v>30.90000153</v>
      </c>
      <c r="C693" s="65">
        <v>2.59946047</v>
      </c>
      <c r="D693" s="65">
        <v>3.365822952</v>
      </c>
      <c r="E693" s="65">
        <v>2.870065124</v>
      </c>
      <c r="F693" s="65">
        <v>2.32953224</v>
      </c>
      <c r="G693" s="65">
        <v>3.46533582</v>
      </c>
      <c r="H693" s="65">
        <v>8.697492243</v>
      </c>
      <c r="I693" s="65">
        <v>22.73367722</v>
      </c>
      <c r="J693" s="68">
        <v>37.07863126</v>
      </c>
      <c r="O693" s="64">
        <v>30.80000305</v>
      </c>
      <c r="P693" s="12">
        <v>3.067135715</v>
      </c>
      <c r="Q693" s="12">
        <v>4.432522455</v>
      </c>
      <c r="R693" s="12">
        <v>4.69476804</v>
      </c>
      <c r="S693" s="12">
        <v>4.607828168</v>
      </c>
      <c r="T693" s="12">
        <v>5.986525336</v>
      </c>
      <c r="U693" s="12">
        <v>11.71071211</v>
      </c>
      <c r="V693" s="12">
        <v>25.97191404</v>
      </c>
      <c r="W693" s="68">
        <v>40.46057205</v>
      </c>
    </row>
    <row r="694" customFormat="1" spans="2:23">
      <c r="B694" s="64">
        <v>31</v>
      </c>
      <c r="C694" s="65">
        <v>2.601027078</v>
      </c>
      <c r="D694" s="65">
        <v>3.360736375</v>
      </c>
      <c r="E694" s="65">
        <v>2.866381767</v>
      </c>
      <c r="F694" s="65">
        <v>2.323925464</v>
      </c>
      <c r="G694" s="65">
        <v>3.464000421</v>
      </c>
      <c r="H694" s="65">
        <v>8.69628633</v>
      </c>
      <c r="I694" s="65">
        <v>22.73529334</v>
      </c>
      <c r="J694" s="68">
        <v>37.08497848</v>
      </c>
      <c r="O694" s="64">
        <v>30.90000153</v>
      </c>
      <c r="P694" s="12">
        <v>3.065703598</v>
      </c>
      <c r="Q694" s="12">
        <v>4.436842225</v>
      </c>
      <c r="R694" s="12">
        <v>4.698318268</v>
      </c>
      <c r="S694" s="12">
        <v>4.604125163</v>
      </c>
      <c r="T694" s="12">
        <v>5.984970962</v>
      </c>
      <c r="U694" s="12">
        <v>11.70781047</v>
      </c>
      <c r="V694" s="12">
        <v>25.98323511</v>
      </c>
      <c r="W694" s="68">
        <v>40.46436621</v>
      </c>
    </row>
    <row r="695" customFormat="1" spans="2:23">
      <c r="B695" s="64">
        <v>31.09999847</v>
      </c>
      <c r="C695" s="65">
        <v>2.597285784</v>
      </c>
      <c r="D695" s="65">
        <v>3.358612914</v>
      </c>
      <c r="E695" s="65">
        <v>2.861941524</v>
      </c>
      <c r="F695" s="65">
        <v>2.323858808</v>
      </c>
      <c r="G695" s="65">
        <v>3.459185613</v>
      </c>
      <c r="H695" s="65">
        <v>8.70488373</v>
      </c>
      <c r="I695" s="65">
        <v>22.7503861</v>
      </c>
      <c r="J695" s="68">
        <v>37.08923014</v>
      </c>
      <c r="O695" s="64">
        <v>31</v>
      </c>
      <c r="P695" s="12">
        <v>3.068421272</v>
      </c>
      <c r="Q695" s="12">
        <v>4.437132288</v>
      </c>
      <c r="R695" s="12">
        <v>4.693746442</v>
      </c>
      <c r="S695" s="12">
        <v>4.600001933</v>
      </c>
      <c r="T695" s="12">
        <v>5.984201269</v>
      </c>
      <c r="U695" s="12">
        <v>11.70614496</v>
      </c>
      <c r="V695" s="12">
        <v>26.00382593</v>
      </c>
      <c r="W695" s="68">
        <v>40.46510682</v>
      </c>
    </row>
    <row r="696" customFormat="1" spans="2:23">
      <c r="B696" s="64">
        <v>31.19999695</v>
      </c>
      <c r="C696" s="65">
        <v>2.594138671</v>
      </c>
      <c r="D696" s="65">
        <v>3.356012543</v>
      </c>
      <c r="E696" s="65">
        <v>2.86137702</v>
      </c>
      <c r="F696" s="65">
        <v>2.31610175</v>
      </c>
      <c r="G696" s="65">
        <v>3.460154253</v>
      </c>
      <c r="H696" s="65">
        <v>8.702589927</v>
      </c>
      <c r="I696" s="65">
        <v>22.7575431</v>
      </c>
      <c r="J696" s="68">
        <v>37.09464005</v>
      </c>
      <c r="O696" s="64">
        <v>31.09999847</v>
      </c>
      <c r="P696" s="12">
        <v>3.065155507</v>
      </c>
      <c r="Q696" s="12">
        <v>4.433809772</v>
      </c>
      <c r="R696" s="12">
        <v>4.684569699</v>
      </c>
      <c r="S696" s="12">
        <v>4.597060827</v>
      </c>
      <c r="T696" s="12">
        <v>5.988723579</v>
      </c>
      <c r="U696" s="12">
        <v>11.70764816</v>
      </c>
      <c r="V696" s="12">
        <v>26.02288135</v>
      </c>
      <c r="W696" s="68">
        <v>40.46833431</v>
      </c>
    </row>
    <row r="697" customFormat="1" spans="2:23">
      <c r="B697" s="64">
        <v>31.30000305</v>
      </c>
      <c r="C697" s="65">
        <v>2.597114928</v>
      </c>
      <c r="D697" s="65">
        <v>3.352880063</v>
      </c>
      <c r="E697" s="65">
        <v>2.856609585</v>
      </c>
      <c r="F697" s="65">
        <v>2.316885051</v>
      </c>
      <c r="G697" s="65">
        <v>3.455881277</v>
      </c>
      <c r="H697" s="65">
        <v>8.711049053</v>
      </c>
      <c r="I697" s="65">
        <v>22.7696688</v>
      </c>
      <c r="J697" s="68">
        <v>37.1033628</v>
      </c>
      <c r="O697" s="64">
        <v>31.19999695</v>
      </c>
      <c r="P697" s="12">
        <v>3.063393196</v>
      </c>
      <c r="Q697" s="12">
        <v>4.433572816</v>
      </c>
      <c r="R697" s="12">
        <v>4.683806817</v>
      </c>
      <c r="S697" s="12">
        <v>4.59435143</v>
      </c>
      <c r="T697" s="12">
        <v>5.989835712</v>
      </c>
      <c r="U697" s="12">
        <v>11.71102354</v>
      </c>
      <c r="V697" s="12">
        <v>26.03941922</v>
      </c>
      <c r="W697" s="68">
        <v>40.46849842</v>
      </c>
    </row>
    <row r="698" customFormat="1" spans="2:23">
      <c r="B698" s="64">
        <v>31.40000153</v>
      </c>
      <c r="C698" s="65">
        <v>2.593859723</v>
      </c>
      <c r="D698" s="65">
        <v>3.346518285</v>
      </c>
      <c r="E698" s="65">
        <v>2.857462436</v>
      </c>
      <c r="F698" s="65">
        <v>2.313612765</v>
      </c>
      <c r="G698" s="65">
        <v>3.458257264</v>
      </c>
      <c r="H698" s="65">
        <v>8.7224977</v>
      </c>
      <c r="I698" s="65">
        <v>22.784724</v>
      </c>
      <c r="J698" s="68">
        <v>37.10638215</v>
      </c>
      <c r="O698" s="64">
        <v>31.30000305</v>
      </c>
      <c r="P698" s="12">
        <v>3.058581418</v>
      </c>
      <c r="Q698" s="12">
        <v>4.431922292</v>
      </c>
      <c r="R698" s="12">
        <v>4.687322541</v>
      </c>
      <c r="S698" s="12">
        <v>4.59309077</v>
      </c>
      <c r="T698" s="12">
        <v>5.988642849</v>
      </c>
      <c r="U698" s="12">
        <v>11.71543287</v>
      </c>
      <c r="V698" s="12">
        <v>26.04935034</v>
      </c>
      <c r="W698" s="68">
        <v>40.46635137</v>
      </c>
    </row>
    <row r="699" customFormat="1" spans="2:23">
      <c r="B699" s="64">
        <v>31.5</v>
      </c>
      <c r="C699" s="65">
        <v>2.593370168</v>
      </c>
      <c r="D699" s="65">
        <v>3.34614214</v>
      </c>
      <c r="E699" s="65">
        <v>2.855581645</v>
      </c>
      <c r="F699" s="65">
        <v>2.315502016</v>
      </c>
      <c r="G699" s="65">
        <v>3.458328347</v>
      </c>
      <c r="H699" s="65">
        <v>8.729131443</v>
      </c>
      <c r="I699" s="65">
        <v>22.79744418</v>
      </c>
      <c r="J699" s="68">
        <v>37.10757003</v>
      </c>
      <c r="O699" s="64">
        <v>31.40000153</v>
      </c>
      <c r="P699" s="12">
        <v>3.061043959</v>
      </c>
      <c r="Q699" s="12">
        <v>4.432436768</v>
      </c>
      <c r="R699" s="12">
        <v>4.688328935</v>
      </c>
      <c r="S699" s="12">
        <v>4.59029332</v>
      </c>
      <c r="T699" s="12">
        <v>5.987657398</v>
      </c>
      <c r="U699" s="12">
        <v>11.70984893</v>
      </c>
      <c r="V699" s="12">
        <v>26.05535014</v>
      </c>
      <c r="W699" s="68">
        <v>40.47268544</v>
      </c>
    </row>
    <row r="700" customFormat="1" spans="2:23">
      <c r="B700" s="64">
        <v>31.59999847</v>
      </c>
      <c r="C700" s="65">
        <v>2.593144729</v>
      </c>
      <c r="D700" s="65">
        <v>3.346007899</v>
      </c>
      <c r="E700" s="65">
        <v>2.85446823</v>
      </c>
      <c r="F700" s="65">
        <v>2.316750741</v>
      </c>
      <c r="G700" s="65">
        <v>3.46339977</v>
      </c>
      <c r="H700" s="65">
        <v>8.728242843</v>
      </c>
      <c r="I700" s="65">
        <v>22.80496426</v>
      </c>
      <c r="J700" s="68">
        <v>37.11847484</v>
      </c>
      <c r="O700" s="64">
        <v>31.5</v>
      </c>
      <c r="P700" s="12">
        <v>3.06410743</v>
      </c>
      <c r="Q700" s="12">
        <v>4.431993983</v>
      </c>
      <c r="R700" s="12">
        <v>4.687270365</v>
      </c>
      <c r="S700" s="12">
        <v>4.584731415</v>
      </c>
      <c r="T700" s="12">
        <v>5.988079735</v>
      </c>
      <c r="U700" s="12">
        <v>11.70959374</v>
      </c>
      <c r="V700" s="12">
        <v>26.06293481</v>
      </c>
      <c r="W700" s="68">
        <v>40.47402256</v>
      </c>
    </row>
    <row r="701" customFormat="1" spans="2:23">
      <c r="B701" s="64">
        <v>31.69999695</v>
      </c>
      <c r="C701" s="65">
        <v>2.596442158</v>
      </c>
      <c r="D701" s="65">
        <v>3.348918775</v>
      </c>
      <c r="E701" s="65">
        <v>2.853264072</v>
      </c>
      <c r="F701" s="65">
        <v>2.324324299</v>
      </c>
      <c r="G701" s="65">
        <v>3.464137243</v>
      </c>
      <c r="H701" s="65">
        <v>8.730092965</v>
      </c>
      <c r="I701" s="65">
        <v>22.81429861</v>
      </c>
      <c r="J701" s="68">
        <v>37.12686501</v>
      </c>
      <c r="O701" s="64">
        <v>31.59999847</v>
      </c>
      <c r="P701" s="12">
        <v>3.058170345</v>
      </c>
      <c r="Q701" s="12">
        <v>4.429158495</v>
      </c>
      <c r="R701" s="12">
        <v>4.681403738</v>
      </c>
      <c r="S701" s="12">
        <v>4.57947719</v>
      </c>
      <c r="T701" s="12">
        <v>5.986640842</v>
      </c>
      <c r="U701" s="12">
        <v>11.71151061</v>
      </c>
      <c r="V701" s="12">
        <v>26.07303474</v>
      </c>
      <c r="W701" s="68">
        <v>40.47385684</v>
      </c>
    </row>
    <row r="702" customFormat="1" spans="2:23">
      <c r="B702" s="64">
        <v>31.80000305</v>
      </c>
      <c r="C702" s="65">
        <v>2.598600956</v>
      </c>
      <c r="D702" s="65">
        <v>3.355746464</v>
      </c>
      <c r="E702" s="65">
        <v>2.854398577</v>
      </c>
      <c r="F702" s="65">
        <v>2.322220972</v>
      </c>
      <c r="G702" s="65">
        <v>3.466755413</v>
      </c>
      <c r="H702" s="65">
        <v>8.72942079</v>
      </c>
      <c r="I702" s="65">
        <v>22.8231905</v>
      </c>
      <c r="J702" s="68">
        <v>37.1270695</v>
      </c>
      <c r="O702" s="64">
        <v>31.69999695</v>
      </c>
      <c r="P702" s="12">
        <v>3.054482394</v>
      </c>
      <c r="Q702" s="12">
        <v>4.424303323</v>
      </c>
      <c r="R702" s="12">
        <v>4.679191817</v>
      </c>
      <c r="S702" s="12">
        <v>4.573726669</v>
      </c>
      <c r="T702" s="12">
        <v>5.983845786</v>
      </c>
      <c r="U702" s="12">
        <v>11.7059913</v>
      </c>
      <c r="V702" s="12">
        <v>26.08522618</v>
      </c>
      <c r="W702" s="68">
        <v>40.4750847</v>
      </c>
    </row>
    <row r="703" customFormat="1" spans="2:23">
      <c r="B703" s="64">
        <v>31.90000153</v>
      </c>
      <c r="C703" s="65">
        <v>2.600649868</v>
      </c>
      <c r="D703" s="65">
        <v>3.359337678</v>
      </c>
      <c r="E703" s="65">
        <v>2.8554208</v>
      </c>
      <c r="F703" s="65">
        <v>2.324513142</v>
      </c>
      <c r="G703" s="65">
        <v>3.466024417</v>
      </c>
      <c r="H703" s="65">
        <v>8.736807495</v>
      </c>
      <c r="I703" s="65">
        <v>22.83378818</v>
      </c>
      <c r="J703" s="68">
        <v>37.13153588</v>
      </c>
      <c r="O703" s="64">
        <v>31.80000305</v>
      </c>
      <c r="P703" s="12">
        <v>3.055411182</v>
      </c>
      <c r="Q703" s="12">
        <v>4.4218397</v>
      </c>
      <c r="R703" s="12">
        <v>4.672120154</v>
      </c>
      <c r="S703" s="12">
        <v>4.567548977</v>
      </c>
      <c r="T703" s="12">
        <v>5.984960581</v>
      </c>
      <c r="U703" s="12">
        <v>11.70779248</v>
      </c>
      <c r="V703" s="12">
        <v>26.09450074</v>
      </c>
      <c r="W703" s="68">
        <v>40.47509328</v>
      </c>
    </row>
    <row r="704" customFormat="1" spans="2:23">
      <c r="B704" s="64">
        <v>32</v>
      </c>
      <c r="C704" s="65">
        <v>2.604118589</v>
      </c>
      <c r="D704" s="65">
        <v>3.35777986</v>
      </c>
      <c r="E704" s="65">
        <v>2.855824027</v>
      </c>
      <c r="F704" s="65">
        <v>2.324837538</v>
      </c>
      <c r="G704" s="65">
        <v>3.464200169</v>
      </c>
      <c r="H704" s="65">
        <v>8.740214828</v>
      </c>
      <c r="I704" s="65">
        <v>22.84361078</v>
      </c>
      <c r="J704" s="68">
        <v>37.13291467</v>
      </c>
      <c r="O704" s="64">
        <v>31.90000153</v>
      </c>
      <c r="P704" s="12">
        <v>3.058311923</v>
      </c>
      <c r="Q704" s="12">
        <v>4.413949927</v>
      </c>
      <c r="R704" s="12">
        <v>4.661978669</v>
      </c>
      <c r="S704" s="12">
        <v>4.565492304</v>
      </c>
      <c r="T704" s="12">
        <v>5.981980165</v>
      </c>
      <c r="U704" s="12">
        <v>11.70744467</v>
      </c>
      <c r="V704" s="12">
        <v>26.10611664</v>
      </c>
      <c r="W704" s="68">
        <v>40.47676709</v>
      </c>
    </row>
    <row r="705" customFormat="1" spans="2:23">
      <c r="B705" s="64">
        <v>32.09999847</v>
      </c>
      <c r="C705" s="65">
        <v>2.603628328</v>
      </c>
      <c r="D705" s="65">
        <v>3.357094145</v>
      </c>
      <c r="E705" s="65">
        <v>2.856223882</v>
      </c>
      <c r="F705" s="65">
        <v>2.322008732</v>
      </c>
      <c r="G705" s="65">
        <v>3.461995903</v>
      </c>
      <c r="H705" s="65">
        <v>8.74888804</v>
      </c>
      <c r="I705" s="65">
        <v>22.85568159</v>
      </c>
      <c r="J705" s="68">
        <v>37.13579064</v>
      </c>
      <c r="O705" s="64">
        <v>32</v>
      </c>
      <c r="P705" s="12">
        <v>3.054084024</v>
      </c>
      <c r="Q705" s="12">
        <v>4.41444512</v>
      </c>
      <c r="R705" s="12">
        <v>4.658881268</v>
      </c>
      <c r="S705" s="12">
        <v>4.560207204</v>
      </c>
      <c r="T705" s="12">
        <v>5.983351644</v>
      </c>
      <c r="U705" s="12">
        <v>11.71194631</v>
      </c>
      <c r="V705" s="12">
        <v>26.11318807</v>
      </c>
      <c r="W705" s="68">
        <v>40.4820343</v>
      </c>
    </row>
    <row r="706" customFormat="1" spans="2:23">
      <c r="B706" s="64">
        <v>32.19999695</v>
      </c>
      <c r="C706" s="65">
        <v>2.600379174</v>
      </c>
      <c r="D706" s="65">
        <v>3.354909512</v>
      </c>
      <c r="E706" s="65">
        <v>2.851237262</v>
      </c>
      <c r="F706" s="65">
        <v>2.319393235</v>
      </c>
      <c r="G706" s="65">
        <v>3.459000934</v>
      </c>
      <c r="H706" s="65">
        <v>8.750107134</v>
      </c>
      <c r="I706" s="65">
        <v>22.86468926</v>
      </c>
      <c r="J706" s="68">
        <v>37.13378977</v>
      </c>
      <c r="O706" s="64">
        <v>32.09999847</v>
      </c>
      <c r="P706" s="12">
        <v>3.056866638</v>
      </c>
      <c r="Q706" s="12">
        <v>4.4154786</v>
      </c>
      <c r="R706" s="12">
        <v>4.653145223</v>
      </c>
      <c r="S706" s="12">
        <v>4.557937967</v>
      </c>
      <c r="T706" s="12">
        <v>5.983812448</v>
      </c>
      <c r="U706" s="12">
        <v>11.71180113</v>
      </c>
      <c r="V706" s="12">
        <v>26.12910038</v>
      </c>
      <c r="W706" s="68">
        <v>40.48670795</v>
      </c>
    </row>
    <row r="707" customFormat="1" spans="2:23">
      <c r="B707" s="64">
        <v>32.30000305</v>
      </c>
      <c r="C707" s="65">
        <v>2.602037669</v>
      </c>
      <c r="D707" s="65">
        <v>3.348508192</v>
      </c>
      <c r="E707" s="65">
        <v>2.848789746</v>
      </c>
      <c r="F707" s="65">
        <v>2.318380805</v>
      </c>
      <c r="G707" s="65">
        <v>3.461760717</v>
      </c>
      <c r="H707" s="65">
        <v>8.753679434</v>
      </c>
      <c r="I707" s="65">
        <v>22.87339021</v>
      </c>
      <c r="J707" s="68">
        <v>37.13902317</v>
      </c>
      <c r="O707" s="64">
        <v>32.19999695</v>
      </c>
      <c r="P707" s="12">
        <v>3.053563174</v>
      </c>
      <c r="Q707" s="12">
        <v>4.415836684</v>
      </c>
      <c r="R707" s="12">
        <v>4.652938819</v>
      </c>
      <c r="S707" s="12">
        <v>4.557451902</v>
      </c>
      <c r="T707" s="12">
        <v>5.985860468</v>
      </c>
      <c r="U707" s="12">
        <v>11.71412011</v>
      </c>
      <c r="V707" s="12">
        <v>26.14114476</v>
      </c>
      <c r="W707" s="68">
        <v>40.4823127</v>
      </c>
    </row>
    <row r="708" customFormat="1" spans="2:23">
      <c r="B708" s="64">
        <v>32.40000153</v>
      </c>
      <c r="C708" s="65">
        <v>2.602542352</v>
      </c>
      <c r="D708" s="65">
        <v>3.346364106</v>
      </c>
      <c r="E708" s="65">
        <v>2.855473822</v>
      </c>
      <c r="F708" s="65">
        <v>2.315446873</v>
      </c>
      <c r="G708" s="65">
        <v>3.461985323</v>
      </c>
      <c r="H708" s="65">
        <v>8.755590533</v>
      </c>
      <c r="I708" s="65">
        <v>22.88026995</v>
      </c>
      <c r="J708" s="68">
        <v>37.13977596</v>
      </c>
      <c r="O708" s="64">
        <v>32.30000305</v>
      </c>
      <c r="P708" s="12">
        <v>3.0536693</v>
      </c>
      <c r="Q708" s="12">
        <v>4.413588288</v>
      </c>
      <c r="R708" s="12">
        <v>4.645946431</v>
      </c>
      <c r="S708" s="12">
        <v>4.556614284</v>
      </c>
      <c r="T708" s="12">
        <v>5.988731856</v>
      </c>
      <c r="U708" s="12">
        <v>11.71581116</v>
      </c>
      <c r="V708" s="12">
        <v>26.15393516</v>
      </c>
      <c r="W708" s="68">
        <v>40.47454855</v>
      </c>
    </row>
    <row r="709" customFormat="1" spans="2:23">
      <c r="B709" s="64">
        <v>32.5</v>
      </c>
      <c r="C709" s="65">
        <v>2.611028548</v>
      </c>
      <c r="D709" s="65">
        <v>3.347528207</v>
      </c>
      <c r="E709" s="65">
        <v>2.850370489</v>
      </c>
      <c r="F709" s="65">
        <v>2.309175996</v>
      </c>
      <c r="G709" s="65">
        <v>3.463007867</v>
      </c>
      <c r="H709" s="65">
        <v>8.757373217</v>
      </c>
      <c r="I709" s="65">
        <v>22.8901013</v>
      </c>
      <c r="J709" s="68">
        <v>37.13915342</v>
      </c>
      <c r="O709" s="64">
        <v>32.40000153</v>
      </c>
      <c r="P709" s="12">
        <v>3.055572296</v>
      </c>
      <c r="Q709" s="12">
        <v>4.416103098</v>
      </c>
      <c r="R709" s="12">
        <v>4.647730151</v>
      </c>
      <c r="S709" s="12">
        <v>4.555919275</v>
      </c>
      <c r="T709" s="12">
        <v>5.989908687</v>
      </c>
      <c r="U709" s="12">
        <v>11.71642807</v>
      </c>
      <c r="V709" s="12">
        <v>26.15978707</v>
      </c>
      <c r="W709" s="68">
        <v>40.46964993</v>
      </c>
    </row>
    <row r="710" customFormat="1" spans="2:23">
      <c r="B710" s="64">
        <v>32.59999847</v>
      </c>
      <c r="C710" s="65">
        <v>2.607291693</v>
      </c>
      <c r="D710" s="65">
        <v>3.345246963</v>
      </c>
      <c r="E710" s="65">
        <v>2.848014993</v>
      </c>
      <c r="F710" s="65">
        <v>2.304942965</v>
      </c>
      <c r="G710" s="65">
        <v>3.461776725</v>
      </c>
      <c r="H710" s="65">
        <v>8.755158209</v>
      </c>
      <c r="I710" s="65">
        <v>22.8946305</v>
      </c>
      <c r="J710" s="68">
        <v>37.14533585</v>
      </c>
      <c r="O710" s="64">
        <v>32.5</v>
      </c>
      <c r="P710" s="12">
        <v>3.057966863</v>
      </c>
      <c r="Q710" s="12">
        <v>4.413606165</v>
      </c>
      <c r="R710" s="12">
        <v>4.645958483</v>
      </c>
      <c r="S710" s="12">
        <v>4.556457997</v>
      </c>
      <c r="T710" s="12">
        <v>5.985330975</v>
      </c>
      <c r="U710" s="12">
        <v>11.71333162</v>
      </c>
      <c r="V710" s="12">
        <v>26.16449748</v>
      </c>
      <c r="W710" s="68">
        <v>40.47438104</v>
      </c>
    </row>
    <row r="711" customFormat="1" spans="2:23">
      <c r="B711" s="64">
        <v>32.69999695</v>
      </c>
      <c r="C711" s="65">
        <v>2.605056069</v>
      </c>
      <c r="D711" s="65">
        <v>3.341940342</v>
      </c>
      <c r="E711" s="65">
        <v>2.849990202</v>
      </c>
      <c r="F711" s="65">
        <v>2.300911738</v>
      </c>
      <c r="G711" s="65">
        <v>3.46320813</v>
      </c>
      <c r="H711" s="65">
        <v>8.76112799</v>
      </c>
      <c r="I711" s="65">
        <v>22.90535564</v>
      </c>
      <c r="J711" s="68">
        <v>37.14784829</v>
      </c>
      <c r="O711" s="64">
        <v>32.59999847</v>
      </c>
      <c r="P711" s="12">
        <v>3.058711209</v>
      </c>
      <c r="Q711" s="12">
        <v>4.412822321</v>
      </c>
      <c r="R711" s="12">
        <v>4.64390254</v>
      </c>
      <c r="S711" s="12">
        <v>4.549490895</v>
      </c>
      <c r="T711" s="12">
        <v>5.982950741</v>
      </c>
      <c r="U711" s="12">
        <v>11.71332275</v>
      </c>
      <c r="V711" s="12">
        <v>26.17617029</v>
      </c>
      <c r="W711" s="68">
        <v>40.47592385</v>
      </c>
    </row>
    <row r="712" customFormat="1" spans="2:23">
      <c r="B712" s="64">
        <v>32.80000305</v>
      </c>
      <c r="C712" s="65">
        <v>2.608616556</v>
      </c>
      <c r="D712" s="65">
        <v>3.341843148</v>
      </c>
      <c r="E712" s="65">
        <v>2.847349215</v>
      </c>
      <c r="F712" s="65">
        <v>2.293822074</v>
      </c>
      <c r="G712" s="65">
        <v>3.465192226</v>
      </c>
      <c r="H712" s="65">
        <v>8.763029087</v>
      </c>
      <c r="I712" s="65">
        <v>22.91463197</v>
      </c>
      <c r="J712" s="68">
        <v>37.14880695</v>
      </c>
      <c r="O712" s="64">
        <v>32.69999695</v>
      </c>
      <c r="P712" s="12">
        <v>3.060194737</v>
      </c>
      <c r="Q712" s="12">
        <v>4.408728551</v>
      </c>
      <c r="R712" s="12">
        <v>4.639890534</v>
      </c>
      <c r="S712" s="12">
        <v>4.549251007</v>
      </c>
      <c r="T712" s="12">
        <v>5.982932375</v>
      </c>
      <c r="U712" s="12">
        <v>11.71675521</v>
      </c>
      <c r="V712" s="12">
        <v>26.18927452</v>
      </c>
      <c r="W712" s="68">
        <v>40.48404744</v>
      </c>
    </row>
    <row r="713" customFormat="1" spans="2:23">
      <c r="B713" s="64">
        <v>32.90000153</v>
      </c>
      <c r="C713" s="65">
        <v>2.611692213</v>
      </c>
      <c r="D713" s="65">
        <v>3.336365647</v>
      </c>
      <c r="E713" s="65">
        <v>2.844542837</v>
      </c>
      <c r="F713" s="65">
        <v>2.293300686</v>
      </c>
      <c r="G713" s="65">
        <v>3.466801588</v>
      </c>
      <c r="H713" s="65">
        <v>8.766300877</v>
      </c>
      <c r="I713" s="65">
        <v>22.91905479</v>
      </c>
      <c r="J713" s="68">
        <v>37.15181707</v>
      </c>
      <c r="O713" s="64">
        <v>32.80000305</v>
      </c>
      <c r="P713" s="12">
        <v>3.056905902</v>
      </c>
      <c r="Q713" s="12">
        <v>4.405975496</v>
      </c>
      <c r="R713" s="12">
        <v>4.63949354</v>
      </c>
      <c r="S713" s="12">
        <v>4.55134458</v>
      </c>
      <c r="T713" s="12">
        <v>5.984288184</v>
      </c>
      <c r="U713" s="12">
        <v>11.72126162</v>
      </c>
      <c r="V713" s="12">
        <v>26.20051334</v>
      </c>
      <c r="W713" s="68">
        <v>40.48614789</v>
      </c>
    </row>
    <row r="714" customFormat="1" spans="2:23">
      <c r="B714" s="64">
        <v>33</v>
      </c>
      <c r="C714" s="65">
        <v>2.609307953</v>
      </c>
      <c r="D714" s="65">
        <v>3.332861448</v>
      </c>
      <c r="E714" s="65">
        <v>2.847101366</v>
      </c>
      <c r="F714" s="65">
        <v>2.294721101</v>
      </c>
      <c r="G714" s="65">
        <v>3.460281504</v>
      </c>
      <c r="H714" s="65">
        <v>8.769391884</v>
      </c>
      <c r="I714" s="65">
        <v>22.92525897</v>
      </c>
      <c r="J714" s="68">
        <v>37.15426322</v>
      </c>
      <c r="O714" s="64">
        <v>32.90000153</v>
      </c>
      <c r="P714" s="12">
        <v>3.058447867</v>
      </c>
      <c r="Q714" s="12">
        <v>4.409164054</v>
      </c>
      <c r="R714" s="12">
        <v>4.644056161</v>
      </c>
      <c r="S714" s="12">
        <v>4.547267353</v>
      </c>
      <c r="T714" s="12">
        <v>5.990754656</v>
      </c>
      <c r="U714" s="12">
        <v>11.72680151</v>
      </c>
      <c r="V714" s="12">
        <v>26.21401672</v>
      </c>
      <c r="W714" s="68">
        <v>40.48937424</v>
      </c>
    </row>
    <row r="715" customFormat="1" spans="2:23">
      <c r="B715" s="64">
        <v>33.09999847</v>
      </c>
      <c r="C715" s="65">
        <v>2.608017487</v>
      </c>
      <c r="D715" s="65">
        <v>3.329291095</v>
      </c>
      <c r="E715" s="65">
        <v>2.848041265</v>
      </c>
      <c r="F715" s="65">
        <v>2.288480885</v>
      </c>
      <c r="G715" s="65">
        <v>3.459884125</v>
      </c>
      <c r="H715" s="65">
        <v>8.776321148</v>
      </c>
      <c r="I715" s="65">
        <v>22.93616363</v>
      </c>
      <c r="J715" s="68">
        <v>37.15596376</v>
      </c>
      <c r="O715" s="64">
        <v>33</v>
      </c>
      <c r="P715" s="12">
        <v>3.064549375</v>
      </c>
      <c r="Q715" s="12">
        <v>4.408908453</v>
      </c>
      <c r="R715" s="12">
        <v>4.639025904</v>
      </c>
      <c r="S715" s="12">
        <v>4.549992965</v>
      </c>
      <c r="T715" s="12">
        <v>5.991056677</v>
      </c>
      <c r="U715" s="12">
        <v>11.73262867</v>
      </c>
      <c r="V715" s="12">
        <v>26.22627573</v>
      </c>
      <c r="W715" s="68">
        <v>40.49208708</v>
      </c>
    </row>
    <row r="716" customFormat="1" spans="2:23">
      <c r="B716" s="64">
        <v>33.19999695</v>
      </c>
      <c r="C716" s="65">
        <v>2.608128334</v>
      </c>
      <c r="D716" s="65">
        <v>3.327833158</v>
      </c>
      <c r="E716" s="65">
        <v>2.845115168</v>
      </c>
      <c r="F716" s="65">
        <v>2.293476601</v>
      </c>
      <c r="G716" s="65">
        <v>3.465868875</v>
      </c>
      <c r="H716" s="65">
        <v>8.781689215</v>
      </c>
      <c r="I716" s="65">
        <v>22.9469559</v>
      </c>
      <c r="J716" s="68">
        <v>37.15385863</v>
      </c>
      <c r="O716" s="64">
        <v>33.09999847</v>
      </c>
      <c r="P716" s="12">
        <v>3.065612032</v>
      </c>
      <c r="Q716" s="12">
        <v>4.40936238</v>
      </c>
      <c r="R716" s="12">
        <v>4.639620493</v>
      </c>
      <c r="S716" s="12">
        <v>4.553318441</v>
      </c>
      <c r="T716" s="12">
        <v>5.989091763</v>
      </c>
      <c r="U716" s="12">
        <v>11.73755299</v>
      </c>
      <c r="V716" s="12">
        <v>26.23874922</v>
      </c>
      <c r="W716" s="68">
        <v>40.49092692</v>
      </c>
    </row>
    <row r="717" customFormat="1" spans="2:23">
      <c r="B717" s="64">
        <v>33.30000305</v>
      </c>
      <c r="C717" s="65">
        <v>2.605300849</v>
      </c>
      <c r="D717" s="65">
        <v>3.324350224</v>
      </c>
      <c r="E717" s="65">
        <v>2.844915764</v>
      </c>
      <c r="F717" s="65">
        <v>2.295400079</v>
      </c>
      <c r="G717" s="65">
        <v>3.466711191</v>
      </c>
      <c r="H717" s="65">
        <v>8.787025734</v>
      </c>
      <c r="I717" s="65">
        <v>22.95245457</v>
      </c>
      <c r="J717" s="68">
        <v>37.1501322</v>
      </c>
      <c r="O717" s="64">
        <v>33.19999695</v>
      </c>
      <c r="P717" s="12">
        <v>3.069647007</v>
      </c>
      <c r="Q717" s="12">
        <v>4.407384687</v>
      </c>
      <c r="R717" s="12">
        <v>4.638786022</v>
      </c>
      <c r="S717" s="12">
        <v>4.547265028</v>
      </c>
      <c r="T717" s="12">
        <v>5.993847708</v>
      </c>
      <c r="U717" s="12">
        <v>11.74450851</v>
      </c>
      <c r="V717" s="12">
        <v>26.25322566</v>
      </c>
      <c r="W717" s="68">
        <v>40.49730202</v>
      </c>
    </row>
    <row r="718" customFormat="1" spans="2:23">
      <c r="B718" s="64">
        <v>33.40000153</v>
      </c>
      <c r="C718" s="65">
        <v>2.609960369</v>
      </c>
      <c r="D718" s="65">
        <v>3.322978737</v>
      </c>
      <c r="E718" s="65">
        <v>2.843098299</v>
      </c>
      <c r="F718" s="65">
        <v>2.29520131</v>
      </c>
      <c r="G718" s="65">
        <v>3.466744535</v>
      </c>
      <c r="H718" s="65">
        <v>8.788925913</v>
      </c>
      <c r="I718" s="65">
        <v>22.95909676</v>
      </c>
      <c r="J718" s="68">
        <v>37.15919618</v>
      </c>
      <c r="O718" s="64">
        <v>33.30000305</v>
      </c>
      <c r="P718" s="12">
        <v>3.072229521</v>
      </c>
      <c r="Q718" s="12">
        <v>4.403949041</v>
      </c>
      <c r="R718" s="12">
        <v>4.635819249</v>
      </c>
      <c r="S718" s="12">
        <v>4.550304962</v>
      </c>
      <c r="T718" s="12">
        <v>5.9927959</v>
      </c>
      <c r="U718" s="12">
        <v>11.75065403</v>
      </c>
      <c r="V718" s="12">
        <v>26.26942919</v>
      </c>
      <c r="W718" s="68">
        <v>40.49807307</v>
      </c>
    </row>
    <row r="719" customFormat="1" spans="2:23">
      <c r="B719" s="64">
        <v>33.5</v>
      </c>
      <c r="C719" s="65">
        <v>2.610164934</v>
      </c>
      <c r="D719" s="65">
        <v>3.321225625</v>
      </c>
      <c r="E719" s="65">
        <v>2.844457215</v>
      </c>
      <c r="F719" s="65">
        <v>2.296758932</v>
      </c>
      <c r="G719" s="65">
        <v>3.465273658</v>
      </c>
      <c r="H719" s="65">
        <v>8.795715013</v>
      </c>
      <c r="I719" s="65">
        <v>22.96902574</v>
      </c>
      <c r="J719" s="68">
        <v>37.1556173</v>
      </c>
      <c r="O719" s="64">
        <v>33.40000153</v>
      </c>
      <c r="P719" s="12">
        <v>3.073701741</v>
      </c>
      <c r="Q719" s="12">
        <v>4.40585096</v>
      </c>
      <c r="R719" s="12">
        <v>4.635887619</v>
      </c>
      <c r="S719" s="12">
        <v>4.544591933</v>
      </c>
      <c r="T719" s="12">
        <v>5.995954496</v>
      </c>
      <c r="U719" s="12">
        <v>11.75582253</v>
      </c>
      <c r="V719" s="12">
        <v>26.28503585</v>
      </c>
      <c r="W719" s="68">
        <v>40.50411197</v>
      </c>
    </row>
    <row r="720" customFormat="1" spans="2:23">
      <c r="B720" s="64">
        <v>33.59999847</v>
      </c>
      <c r="C720" s="65">
        <v>2.611528212</v>
      </c>
      <c r="D720" s="65">
        <v>3.320940108</v>
      </c>
      <c r="E720" s="65">
        <v>2.841510463</v>
      </c>
      <c r="F720" s="65">
        <v>2.296670027</v>
      </c>
      <c r="G720" s="65">
        <v>3.468309511</v>
      </c>
      <c r="H720" s="65">
        <v>8.796332654</v>
      </c>
      <c r="I720" s="65">
        <v>22.9765321</v>
      </c>
      <c r="J720" s="68">
        <v>37.1533804</v>
      </c>
      <c r="O720" s="64">
        <v>33.5</v>
      </c>
      <c r="P720" s="12">
        <v>3.077819274</v>
      </c>
      <c r="Q720" s="12">
        <v>4.400397516</v>
      </c>
      <c r="R720" s="12">
        <v>4.633572343</v>
      </c>
      <c r="S720" s="12">
        <v>4.542645546</v>
      </c>
      <c r="T720" s="12">
        <v>5.992590117</v>
      </c>
      <c r="U720" s="12">
        <v>11.76213241</v>
      </c>
      <c r="V720" s="12">
        <v>26.29816685</v>
      </c>
      <c r="W720" s="68">
        <v>40.50629337</v>
      </c>
    </row>
    <row r="721" customFormat="1" spans="2:23">
      <c r="B721" s="64">
        <v>33.69999695</v>
      </c>
      <c r="C721" s="65">
        <v>2.615094626</v>
      </c>
      <c r="D721" s="65">
        <v>3.312437866</v>
      </c>
      <c r="E721" s="65">
        <v>2.83628381</v>
      </c>
      <c r="F721" s="65">
        <v>2.300432348</v>
      </c>
      <c r="G721" s="65">
        <v>3.464469453</v>
      </c>
      <c r="H721" s="65">
        <v>8.798987632</v>
      </c>
      <c r="I721" s="65">
        <v>22.98655137</v>
      </c>
      <c r="J721" s="68">
        <v>37.1578064</v>
      </c>
      <c r="O721" s="64">
        <v>33.59999847</v>
      </c>
      <c r="P721" s="12">
        <v>3.073273816</v>
      </c>
      <c r="Q721" s="12">
        <v>4.39583381</v>
      </c>
      <c r="R721" s="12">
        <v>4.631628788</v>
      </c>
      <c r="S721" s="12">
        <v>4.539338029</v>
      </c>
      <c r="T721" s="12">
        <v>5.995492245</v>
      </c>
      <c r="U721" s="12">
        <v>11.76868016</v>
      </c>
      <c r="V721" s="12">
        <v>26.31285384</v>
      </c>
      <c r="W721" s="68">
        <v>40.51635436</v>
      </c>
    </row>
    <row r="722" customFormat="1" spans="2:23">
      <c r="B722" s="64">
        <v>33.80000305</v>
      </c>
      <c r="C722" s="65">
        <v>2.615533229</v>
      </c>
      <c r="D722" s="65">
        <v>3.3122921</v>
      </c>
      <c r="E722" s="65">
        <v>2.838560374</v>
      </c>
      <c r="F722" s="65">
        <v>2.30344406</v>
      </c>
      <c r="G722" s="65">
        <v>3.462594396</v>
      </c>
      <c r="H722" s="65">
        <v>8.80379304</v>
      </c>
      <c r="I722" s="65">
        <v>22.99772772</v>
      </c>
      <c r="J722" s="68">
        <v>37.15546463</v>
      </c>
      <c r="O722" s="64">
        <v>33.69999695</v>
      </c>
      <c r="P722" s="12">
        <v>3.073529213</v>
      </c>
      <c r="Q722" s="12">
        <v>4.393456063</v>
      </c>
      <c r="R722" s="12">
        <v>4.628301995</v>
      </c>
      <c r="S722" s="12">
        <v>4.543782459</v>
      </c>
      <c r="T722" s="12">
        <v>5.998197058</v>
      </c>
      <c r="U722" s="12">
        <v>11.76947115</v>
      </c>
      <c r="V722" s="12">
        <v>26.32935841</v>
      </c>
      <c r="W722" s="68">
        <v>40.5282537</v>
      </c>
    </row>
    <row r="723" customFormat="1" spans="2:23">
      <c r="B723" s="64">
        <v>33.90000153</v>
      </c>
      <c r="C723" s="65">
        <v>2.622028664</v>
      </c>
      <c r="D723" s="65">
        <v>3.314867654</v>
      </c>
      <c r="E723" s="65">
        <v>2.838042286</v>
      </c>
      <c r="F723" s="65">
        <v>2.30083681</v>
      </c>
      <c r="G723" s="65">
        <v>3.45953002</v>
      </c>
      <c r="H723" s="65">
        <v>8.805933263</v>
      </c>
      <c r="I723" s="65">
        <v>23.00005904</v>
      </c>
      <c r="J723" s="68">
        <v>37.16595306</v>
      </c>
      <c r="O723" s="64">
        <v>33.80000305</v>
      </c>
      <c r="P723" s="12">
        <v>3.077550644</v>
      </c>
      <c r="Q723" s="12">
        <v>4.397007653</v>
      </c>
      <c r="R723" s="12">
        <v>4.624109721</v>
      </c>
      <c r="S723" s="12">
        <v>4.541871091</v>
      </c>
      <c r="T723" s="12">
        <v>5.999939768</v>
      </c>
      <c r="U723" s="12">
        <v>11.77578784</v>
      </c>
      <c r="V723" s="12">
        <v>26.34267459</v>
      </c>
      <c r="W723" s="68">
        <v>40.54117754</v>
      </c>
    </row>
    <row r="724" customFormat="1" spans="2:23">
      <c r="B724" s="64">
        <v>34</v>
      </c>
      <c r="C724" s="65">
        <v>2.62151268</v>
      </c>
      <c r="D724" s="65">
        <v>3.312147295</v>
      </c>
      <c r="E724" s="65">
        <v>2.837519405</v>
      </c>
      <c r="F724" s="65">
        <v>2.305245513</v>
      </c>
      <c r="G724" s="65">
        <v>3.455783604</v>
      </c>
      <c r="H724" s="65">
        <v>8.810626744</v>
      </c>
      <c r="I724" s="65">
        <v>23.00940798</v>
      </c>
      <c r="J724" s="68">
        <v>37.1684988</v>
      </c>
      <c r="O724" s="64">
        <v>33.90000153</v>
      </c>
      <c r="P724" s="12">
        <v>3.07970506</v>
      </c>
      <c r="Q724" s="12">
        <v>4.398691695</v>
      </c>
      <c r="R724" s="12">
        <v>4.624524259</v>
      </c>
      <c r="S724" s="12">
        <v>4.540965477</v>
      </c>
      <c r="T724" s="12">
        <v>6.004600963</v>
      </c>
      <c r="U724" s="12">
        <v>11.78416654</v>
      </c>
      <c r="V724" s="12">
        <v>26.35448006</v>
      </c>
      <c r="W724" s="68">
        <v>40.55189628</v>
      </c>
    </row>
    <row r="725" customFormat="1" spans="2:23">
      <c r="B725" s="64">
        <v>34.09999847</v>
      </c>
      <c r="C725" s="65">
        <v>2.619109681</v>
      </c>
      <c r="D725" s="65">
        <v>3.310017691</v>
      </c>
      <c r="E725" s="65">
        <v>2.839901488</v>
      </c>
      <c r="F725" s="65">
        <v>2.303285684</v>
      </c>
      <c r="G725" s="65">
        <v>3.463250208</v>
      </c>
      <c r="H725" s="65">
        <v>8.812397664</v>
      </c>
      <c r="I725" s="65">
        <v>23.01974318</v>
      </c>
      <c r="J725" s="68">
        <v>37.16642217</v>
      </c>
      <c r="O725" s="64">
        <v>34</v>
      </c>
      <c r="P725" s="12">
        <v>3.081225144</v>
      </c>
      <c r="Q725" s="12">
        <v>4.399866117</v>
      </c>
      <c r="R725" s="12">
        <v>4.623434258</v>
      </c>
      <c r="S725" s="12">
        <v>4.543011574</v>
      </c>
      <c r="T725" s="12">
        <v>6.009036641</v>
      </c>
      <c r="U725" s="12">
        <v>11.78792704</v>
      </c>
      <c r="V725" s="12">
        <v>26.36726353</v>
      </c>
      <c r="W725" s="68">
        <v>40.55983548</v>
      </c>
    </row>
    <row r="726" customFormat="1" spans="2:23">
      <c r="B726" s="64">
        <v>34.19999695</v>
      </c>
      <c r="C726" s="65">
        <v>2.620496095</v>
      </c>
      <c r="D726" s="65">
        <v>3.304882017</v>
      </c>
      <c r="E726" s="65">
        <v>2.834592781</v>
      </c>
      <c r="F726" s="65">
        <v>2.3060058</v>
      </c>
      <c r="G726" s="65">
        <v>3.462207777</v>
      </c>
      <c r="H726" s="65">
        <v>8.811159563</v>
      </c>
      <c r="I726" s="65">
        <v>23.02604266</v>
      </c>
      <c r="J726" s="68">
        <v>37.17346822</v>
      </c>
      <c r="O726" s="64">
        <v>34.09999847</v>
      </c>
      <c r="P726" s="12">
        <v>3.079294734</v>
      </c>
      <c r="Q726" s="12">
        <v>4.403387055</v>
      </c>
      <c r="R726" s="12">
        <v>4.621047218</v>
      </c>
      <c r="S726" s="12">
        <v>4.547306535</v>
      </c>
      <c r="T726" s="12">
        <v>6.008667223</v>
      </c>
      <c r="U726" s="12">
        <v>11.79626777</v>
      </c>
      <c r="V726" s="12">
        <v>26.37738328</v>
      </c>
      <c r="W726" s="68">
        <v>40.56883473</v>
      </c>
    </row>
    <row r="727" customFormat="1" spans="2:23">
      <c r="B727" s="64">
        <v>34.30000305</v>
      </c>
      <c r="C727" s="65">
        <v>2.61710595</v>
      </c>
      <c r="D727" s="65">
        <v>3.292160947</v>
      </c>
      <c r="E727" s="65">
        <v>2.839311455</v>
      </c>
      <c r="F727" s="65">
        <v>2.30235327</v>
      </c>
      <c r="G727" s="65">
        <v>3.458368409</v>
      </c>
      <c r="H727" s="65">
        <v>8.814780378</v>
      </c>
      <c r="I727" s="65">
        <v>23.0364567</v>
      </c>
      <c r="J727" s="68">
        <v>37.17778438</v>
      </c>
      <c r="O727" s="64">
        <v>34.19999695</v>
      </c>
      <c r="P727" s="12">
        <v>3.079194255</v>
      </c>
      <c r="Q727" s="12">
        <v>4.404834751</v>
      </c>
      <c r="R727" s="12">
        <v>4.622868947</v>
      </c>
      <c r="S727" s="12">
        <v>4.550179475</v>
      </c>
      <c r="T727" s="12">
        <v>6.006717776</v>
      </c>
      <c r="U727" s="12">
        <v>11.797169</v>
      </c>
      <c r="V727" s="12">
        <v>26.39046664</v>
      </c>
      <c r="W727" s="68">
        <v>40.57389976</v>
      </c>
    </row>
    <row r="728" customFormat="1" spans="2:23">
      <c r="B728" s="64">
        <v>34.40000153</v>
      </c>
      <c r="C728" s="65">
        <v>2.621394687</v>
      </c>
      <c r="D728" s="65">
        <v>3.293803099</v>
      </c>
      <c r="E728" s="65">
        <v>2.836888935</v>
      </c>
      <c r="F728" s="65">
        <v>2.300268374</v>
      </c>
      <c r="G728" s="65">
        <v>3.460801632</v>
      </c>
      <c r="H728" s="65">
        <v>8.820347172</v>
      </c>
      <c r="I728" s="65">
        <v>23.0446879</v>
      </c>
      <c r="J728" s="68">
        <v>37.17570365</v>
      </c>
      <c r="O728" s="64">
        <v>34.30000305</v>
      </c>
      <c r="P728" s="12">
        <v>3.079797168</v>
      </c>
      <c r="Q728" s="12">
        <v>4.408250781</v>
      </c>
      <c r="R728" s="12">
        <v>4.627679597</v>
      </c>
      <c r="S728" s="12">
        <v>4.554832031</v>
      </c>
      <c r="T728" s="12">
        <v>6.006817301</v>
      </c>
      <c r="U728" s="12">
        <v>11.79886775</v>
      </c>
      <c r="V728" s="12">
        <v>26.40865313</v>
      </c>
      <c r="W728" s="68">
        <v>40.58076922</v>
      </c>
    </row>
    <row r="729" customFormat="1" spans="2:23">
      <c r="B729" s="64">
        <v>34.5</v>
      </c>
      <c r="C729" s="65">
        <v>2.624600902</v>
      </c>
      <c r="D729" s="65">
        <v>3.294676</v>
      </c>
      <c r="E729" s="65">
        <v>2.831548489</v>
      </c>
      <c r="F729" s="65">
        <v>2.301814888</v>
      </c>
      <c r="G729" s="65">
        <v>3.463072881</v>
      </c>
      <c r="H729" s="65">
        <v>8.82171604</v>
      </c>
      <c r="I729" s="65">
        <v>23.04954329</v>
      </c>
      <c r="J729" s="68">
        <v>37.17562742</v>
      </c>
      <c r="O729" s="64">
        <v>34.40000153</v>
      </c>
      <c r="P729" s="12">
        <v>3.082449221</v>
      </c>
      <c r="Q729" s="12">
        <v>4.410175507</v>
      </c>
      <c r="R729" s="12">
        <v>4.62465281</v>
      </c>
      <c r="S729" s="12">
        <v>4.554185653</v>
      </c>
      <c r="T729" s="12">
        <v>6.004737499</v>
      </c>
      <c r="U729" s="12">
        <v>11.80781343</v>
      </c>
      <c r="V729" s="12">
        <v>26.41954333</v>
      </c>
      <c r="W729" s="68">
        <v>40.58558997</v>
      </c>
    </row>
    <row r="730" customFormat="1" spans="2:23">
      <c r="B730" s="64">
        <v>34.59999847</v>
      </c>
      <c r="C730" s="65">
        <v>2.624540279</v>
      </c>
      <c r="D730" s="65">
        <v>3.284075537</v>
      </c>
      <c r="E730" s="65">
        <v>2.831957133</v>
      </c>
      <c r="F730" s="65">
        <v>2.30424158</v>
      </c>
      <c r="G730" s="65">
        <v>3.465168297</v>
      </c>
      <c r="H730" s="65">
        <v>8.82336721</v>
      </c>
      <c r="I730" s="65">
        <v>23.05359433</v>
      </c>
      <c r="J730" s="68">
        <v>37.17530808</v>
      </c>
      <c r="O730" s="64">
        <v>34.5</v>
      </c>
      <c r="P730" s="12">
        <v>3.08624077</v>
      </c>
      <c r="Q730" s="12">
        <v>4.412257859</v>
      </c>
      <c r="R730" s="12">
        <v>4.623563128</v>
      </c>
      <c r="S730" s="12">
        <v>4.558047346</v>
      </c>
      <c r="T730" s="12">
        <v>6.004064994</v>
      </c>
      <c r="U730" s="12">
        <v>11.81534569</v>
      </c>
      <c r="V730" s="12">
        <v>26.42890101</v>
      </c>
      <c r="W730" s="68">
        <v>40.59009195</v>
      </c>
    </row>
    <row r="731" customFormat="1" spans="2:23">
      <c r="B731" s="64">
        <v>34.69999695</v>
      </c>
      <c r="C731" s="65">
        <v>2.6272266</v>
      </c>
      <c r="D731" s="65">
        <v>3.282661904</v>
      </c>
      <c r="E731" s="65">
        <v>2.833208268</v>
      </c>
      <c r="F731" s="65">
        <v>2.301119151</v>
      </c>
      <c r="G731" s="65">
        <v>3.465781631</v>
      </c>
      <c r="H731" s="65">
        <v>8.832570629</v>
      </c>
      <c r="I731" s="65">
        <v>23.06191114</v>
      </c>
      <c r="J731" s="68">
        <v>37.17153458</v>
      </c>
      <c r="O731" s="64">
        <v>34.59999847</v>
      </c>
      <c r="P731" s="12">
        <v>3.089589952</v>
      </c>
      <c r="Q731" s="12">
        <v>4.412166063</v>
      </c>
      <c r="R731" s="12">
        <v>4.626155697</v>
      </c>
      <c r="S731" s="12">
        <v>4.554734011</v>
      </c>
      <c r="T731" s="12">
        <v>6.001631441</v>
      </c>
      <c r="U731" s="12">
        <v>11.81715262</v>
      </c>
      <c r="V731" s="12">
        <v>26.43979828</v>
      </c>
      <c r="W731" s="68">
        <v>40.59446873</v>
      </c>
    </row>
    <row r="732" customFormat="1" spans="2:23">
      <c r="B732" s="64">
        <v>34.80000305</v>
      </c>
      <c r="C732" s="65">
        <v>2.627234186</v>
      </c>
      <c r="D732" s="65">
        <v>3.281260664</v>
      </c>
      <c r="E732" s="65">
        <v>2.83112903</v>
      </c>
      <c r="F732" s="65">
        <v>2.297346736</v>
      </c>
      <c r="G732" s="65">
        <v>3.468043882</v>
      </c>
      <c r="H732" s="65">
        <v>8.835127564</v>
      </c>
      <c r="I732" s="65">
        <v>23.06451245</v>
      </c>
      <c r="J732" s="68">
        <v>37.17203497</v>
      </c>
      <c r="O732" s="64">
        <v>34.69999695</v>
      </c>
      <c r="P732" s="12">
        <v>3.090006877</v>
      </c>
      <c r="Q732" s="12">
        <v>4.410990131</v>
      </c>
      <c r="R732" s="12">
        <v>4.62528203</v>
      </c>
      <c r="S732" s="12">
        <v>4.550481112</v>
      </c>
      <c r="T732" s="12">
        <v>6.003651522</v>
      </c>
      <c r="U732" s="12">
        <v>11.81704359</v>
      </c>
      <c r="V732" s="12">
        <v>26.44586597</v>
      </c>
      <c r="W732" s="68">
        <v>40.60598071</v>
      </c>
    </row>
    <row r="733" customFormat="1" spans="2:23">
      <c r="B733" s="64">
        <v>34.90000153</v>
      </c>
      <c r="C733" s="65">
        <v>2.623167239</v>
      </c>
      <c r="D733" s="65">
        <v>3.277093779</v>
      </c>
      <c r="E733" s="65">
        <v>2.829264514</v>
      </c>
      <c r="F733" s="65">
        <v>2.302632329</v>
      </c>
      <c r="G733" s="65">
        <v>3.467068703</v>
      </c>
      <c r="H733" s="65">
        <v>8.841016476</v>
      </c>
      <c r="I733" s="65">
        <v>23.07117468</v>
      </c>
      <c r="J733" s="68">
        <v>37.17238079</v>
      </c>
      <c r="O733" s="64">
        <v>34.80000305</v>
      </c>
      <c r="P733" s="12">
        <v>3.085781472</v>
      </c>
      <c r="Q733" s="12">
        <v>4.407506096</v>
      </c>
      <c r="R733" s="12">
        <v>4.617236165</v>
      </c>
      <c r="S733" s="12">
        <v>4.548620849</v>
      </c>
      <c r="T733" s="12">
        <v>6.006523129</v>
      </c>
      <c r="U733" s="12">
        <v>11.82145316</v>
      </c>
      <c r="V733" s="12">
        <v>26.45687146</v>
      </c>
      <c r="W733" s="68">
        <v>40.61358415</v>
      </c>
    </row>
    <row r="734" customFormat="1" spans="2:23">
      <c r="B734" s="64">
        <v>35</v>
      </c>
      <c r="C734" s="65">
        <v>2.620189275</v>
      </c>
      <c r="D734" s="65">
        <v>3.275982516</v>
      </c>
      <c r="E734" s="65">
        <v>2.831059095</v>
      </c>
      <c r="F734" s="65">
        <v>2.298077133</v>
      </c>
      <c r="G734" s="65">
        <v>3.465404365</v>
      </c>
      <c r="H734" s="65">
        <v>8.843600916</v>
      </c>
      <c r="I734" s="65">
        <v>23.07771893</v>
      </c>
      <c r="J734" s="68">
        <v>37.17617562</v>
      </c>
      <c r="O734" s="64">
        <v>34.90000153</v>
      </c>
      <c r="P734" s="12">
        <v>3.084407802</v>
      </c>
      <c r="Q734" s="12">
        <v>4.408254007</v>
      </c>
      <c r="R734" s="12">
        <v>4.612250535</v>
      </c>
      <c r="S734" s="12">
        <v>4.54724395</v>
      </c>
      <c r="T734" s="12">
        <v>6.011866148</v>
      </c>
      <c r="U734" s="12">
        <v>11.83181912</v>
      </c>
      <c r="V734" s="12">
        <v>26.46752092</v>
      </c>
      <c r="W734" s="68">
        <v>40.61099932</v>
      </c>
    </row>
    <row r="735" customFormat="1" spans="2:23">
      <c r="B735" s="64">
        <v>35.09999847</v>
      </c>
      <c r="C735" s="65">
        <v>2.61898375</v>
      </c>
      <c r="D735" s="65">
        <v>3.278123678</v>
      </c>
      <c r="E735" s="65">
        <v>2.828932778</v>
      </c>
      <c r="F735" s="65">
        <v>2.293434984</v>
      </c>
      <c r="G735" s="65">
        <v>3.467484189</v>
      </c>
      <c r="H735" s="65">
        <v>8.853176391</v>
      </c>
      <c r="I735" s="65">
        <v>23.08662322</v>
      </c>
      <c r="J735" s="68">
        <v>37.17935015</v>
      </c>
      <c r="O735" s="64">
        <v>35</v>
      </c>
      <c r="P735" s="12">
        <v>3.086068752</v>
      </c>
      <c r="Q735" s="12">
        <v>4.4106032</v>
      </c>
      <c r="R735" s="12">
        <v>4.613886711</v>
      </c>
      <c r="S735" s="12">
        <v>4.548007773</v>
      </c>
      <c r="T735" s="12">
        <v>6.014260565</v>
      </c>
      <c r="U735" s="12">
        <v>11.83694129</v>
      </c>
      <c r="V735" s="12">
        <v>26.4732039</v>
      </c>
      <c r="W735" s="68">
        <v>40.61100044</v>
      </c>
    </row>
    <row r="736" customFormat="1" spans="2:23">
      <c r="B736" s="64">
        <v>35.19999695</v>
      </c>
      <c r="C736" s="65">
        <v>2.613279553</v>
      </c>
      <c r="D736" s="65">
        <v>3.275259509</v>
      </c>
      <c r="E736" s="65">
        <v>2.827168327</v>
      </c>
      <c r="F736" s="65">
        <v>2.2892971</v>
      </c>
      <c r="G736" s="65">
        <v>3.47323073</v>
      </c>
      <c r="H736" s="65">
        <v>8.862286926</v>
      </c>
      <c r="I736" s="65">
        <v>23.0944093</v>
      </c>
      <c r="J736" s="68">
        <v>37.17974968</v>
      </c>
      <c r="O736" s="64">
        <v>35.09999847</v>
      </c>
      <c r="P736" s="12">
        <v>3.08836437</v>
      </c>
      <c r="Q736" s="12">
        <v>4.416111104</v>
      </c>
      <c r="R736" s="12">
        <v>4.621579004</v>
      </c>
      <c r="S736" s="12">
        <v>4.545063927</v>
      </c>
      <c r="T736" s="12">
        <v>6.013460543</v>
      </c>
      <c r="U736" s="12">
        <v>11.8395898</v>
      </c>
      <c r="V736" s="12">
        <v>26.48660893</v>
      </c>
      <c r="W736" s="68">
        <v>40.61198721</v>
      </c>
    </row>
    <row r="737" customFormat="1" spans="2:23">
      <c r="B737" s="64">
        <v>35.30000305</v>
      </c>
      <c r="C737" s="65">
        <v>2.61480923</v>
      </c>
      <c r="D737" s="65">
        <v>3.275420349</v>
      </c>
      <c r="E737" s="65">
        <v>2.826882401</v>
      </c>
      <c r="F737" s="65">
        <v>2.288987311</v>
      </c>
      <c r="G737" s="65">
        <v>3.478753183</v>
      </c>
      <c r="H737" s="65">
        <v>8.866943391</v>
      </c>
      <c r="I737" s="65">
        <v>23.10032351</v>
      </c>
      <c r="J737" s="68">
        <v>37.17674559</v>
      </c>
      <c r="O737" s="64">
        <v>35.19999695</v>
      </c>
      <c r="P737" s="12">
        <v>3.095347755</v>
      </c>
      <c r="Q737" s="12">
        <v>4.41570467</v>
      </c>
      <c r="R737" s="12">
        <v>4.623769702</v>
      </c>
      <c r="S737" s="12">
        <v>4.540690747</v>
      </c>
      <c r="T737" s="12">
        <v>6.017829155</v>
      </c>
      <c r="U737" s="12">
        <v>11.84544535</v>
      </c>
      <c r="V737" s="12">
        <v>26.49391016</v>
      </c>
      <c r="W737" s="68">
        <v>40.61085199</v>
      </c>
    </row>
    <row r="738" customFormat="1" spans="2:23">
      <c r="B738" s="64">
        <v>35.40000153</v>
      </c>
      <c r="C738" s="65">
        <v>2.615691132</v>
      </c>
      <c r="D738" s="65">
        <v>3.275908968</v>
      </c>
      <c r="E738" s="65">
        <v>2.828953343</v>
      </c>
      <c r="F738" s="65">
        <v>2.29081513</v>
      </c>
      <c r="G738" s="65">
        <v>3.47867976</v>
      </c>
      <c r="H738" s="65">
        <v>8.872641236</v>
      </c>
      <c r="I738" s="65">
        <v>23.10923018</v>
      </c>
      <c r="J738" s="68">
        <v>37.18118698</v>
      </c>
      <c r="O738" s="64">
        <v>35.30000305</v>
      </c>
      <c r="P738" s="12">
        <v>3.100391669</v>
      </c>
      <c r="Q738" s="12">
        <v>4.410174657</v>
      </c>
      <c r="R738" s="12">
        <v>4.618108624</v>
      </c>
      <c r="S738" s="12">
        <v>4.540240594</v>
      </c>
      <c r="T738" s="12">
        <v>6.019639325</v>
      </c>
      <c r="U738" s="12">
        <v>11.85208615</v>
      </c>
      <c r="V738" s="12">
        <v>26.50131603</v>
      </c>
      <c r="W738" s="68">
        <v>40.6164973</v>
      </c>
    </row>
    <row r="739" customFormat="1" spans="2:23">
      <c r="B739" s="64">
        <v>35.5</v>
      </c>
      <c r="C739" s="65">
        <v>2.617164212</v>
      </c>
      <c r="D739" s="65">
        <v>3.275602197</v>
      </c>
      <c r="E739" s="65">
        <v>2.829581597</v>
      </c>
      <c r="F739" s="65">
        <v>2.291848345</v>
      </c>
      <c r="G739" s="65">
        <v>3.47931545</v>
      </c>
      <c r="H739" s="65">
        <v>8.878632083</v>
      </c>
      <c r="I739" s="65">
        <v>23.11923653</v>
      </c>
      <c r="J739" s="68">
        <v>37.1804357</v>
      </c>
      <c r="O739" s="64">
        <v>35.40000153</v>
      </c>
      <c r="P739" s="12">
        <v>3.098882304</v>
      </c>
      <c r="Q739" s="12">
        <v>4.411694206</v>
      </c>
      <c r="R739" s="12">
        <v>4.6190741</v>
      </c>
      <c r="S739" s="12">
        <v>4.53750997</v>
      </c>
      <c r="T739" s="12">
        <v>6.017625844</v>
      </c>
      <c r="U739" s="12">
        <v>11.8528161</v>
      </c>
      <c r="V739" s="12">
        <v>26.50921749</v>
      </c>
      <c r="W739" s="68">
        <v>40.62141299</v>
      </c>
    </row>
    <row r="740" customFormat="1" spans="2:23">
      <c r="B740" s="64">
        <v>35.59999847</v>
      </c>
      <c r="C740" s="65">
        <v>2.619070143</v>
      </c>
      <c r="D740" s="65">
        <v>3.276608255</v>
      </c>
      <c r="E740" s="65">
        <v>2.82540154</v>
      </c>
      <c r="F740" s="65">
        <v>2.291730717</v>
      </c>
      <c r="G740" s="65">
        <v>3.48151568</v>
      </c>
      <c r="H740" s="65">
        <v>8.879685895</v>
      </c>
      <c r="I740" s="65">
        <v>23.12684352</v>
      </c>
      <c r="J740" s="68">
        <v>37.18855844</v>
      </c>
      <c r="O740" s="64">
        <v>35.5</v>
      </c>
      <c r="P740" s="12">
        <v>3.101078951</v>
      </c>
      <c r="Q740" s="12">
        <v>4.415722526</v>
      </c>
      <c r="R740" s="12">
        <v>4.618035589</v>
      </c>
      <c r="S740" s="12">
        <v>4.530427493</v>
      </c>
      <c r="T740" s="12">
        <v>6.016599445</v>
      </c>
      <c r="U740" s="12">
        <v>11.85551778</v>
      </c>
      <c r="V740" s="12">
        <v>26.51782607</v>
      </c>
      <c r="W740" s="68">
        <v>40.62931618</v>
      </c>
    </row>
    <row r="741" customFormat="1" spans="2:23">
      <c r="B741" s="64">
        <v>35.69999695</v>
      </c>
      <c r="C741" s="65">
        <v>2.616038827</v>
      </c>
      <c r="D741" s="65">
        <v>3.278081443</v>
      </c>
      <c r="E741" s="65">
        <v>2.824954942</v>
      </c>
      <c r="F741" s="65">
        <v>2.290731042</v>
      </c>
      <c r="G741" s="65">
        <v>3.48469111</v>
      </c>
      <c r="H741" s="65">
        <v>8.890691365</v>
      </c>
      <c r="I741" s="65">
        <v>23.13654679</v>
      </c>
      <c r="J741" s="68">
        <v>37.19650249</v>
      </c>
      <c r="O741" s="64">
        <v>35.59999847</v>
      </c>
      <c r="P741" s="12">
        <v>3.10193825</v>
      </c>
      <c r="Q741" s="12">
        <v>4.412015824</v>
      </c>
      <c r="R741" s="12">
        <v>4.61180302</v>
      </c>
      <c r="S741" s="12">
        <v>4.527155271</v>
      </c>
      <c r="T741" s="12">
        <v>6.017655565</v>
      </c>
      <c r="U741" s="12">
        <v>11.85973011</v>
      </c>
      <c r="V741" s="12">
        <v>26.52798008</v>
      </c>
      <c r="W741" s="68">
        <v>40.63455428</v>
      </c>
    </row>
    <row r="742" customFormat="1" spans="2:23">
      <c r="B742" s="64">
        <v>35.80000305</v>
      </c>
      <c r="C742" s="65">
        <v>2.615615317</v>
      </c>
      <c r="D742" s="65">
        <v>3.27941352</v>
      </c>
      <c r="E742" s="65">
        <v>2.823260135</v>
      </c>
      <c r="F742" s="65">
        <v>2.289454605</v>
      </c>
      <c r="G742" s="65">
        <v>3.491295311</v>
      </c>
      <c r="H742" s="65">
        <v>8.902256836</v>
      </c>
      <c r="I742" s="65">
        <v>23.1526321</v>
      </c>
      <c r="J742" s="68">
        <v>37.20404944</v>
      </c>
      <c r="O742" s="64">
        <v>35.69999695</v>
      </c>
      <c r="P742" s="12">
        <v>3.097106075</v>
      </c>
      <c r="Q742" s="12">
        <v>4.411688475</v>
      </c>
      <c r="R742" s="12">
        <v>4.607075523</v>
      </c>
      <c r="S742" s="12">
        <v>4.525748472</v>
      </c>
      <c r="T742" s="12">
        <v>6.019842508</v>
      </c>
      <c r="U742" s="12">
        <v>11.86358066</v>
      </c>
      <c r="V742" s="12">
        <v>26.53490182</v>
      </c>
      <c r="W742" s="68">
        <v>40.6417804</v>
      </c>
    </row>
    <row r="743" customFormat="1" spans="2:23">
      <c r="B743" s="64">
        <v>35.90000153</v>
      </c>
      <c r="C743" s="65">
        <v>2.617868287</v>
      </c>
      <c r="D743" s="65">
        <v>3.28014876</v>
      </c>
      <c r="E743" s="65">
        <v>2.823011629</v>
      </c>
      <c r="F743" s="65">
        <v>2.297984041</v>
      </c>
      <c r="G743" s="65">
        <v>3.497417538</v>
      </c>
      <c r="H743" s="65">
        <v>8.913198706</v>
      </c>
      <c r="I743" s="65">
        <v>23.16311174</v>
      </c>
      <c r="J743" s="68">
        <v>37.20650944</v>
      </c>
      <c r="O743" s="64">
        <v>35.80000305</v>
      </c>
      <c r="P743" s="12">
        <v>3.092679044</v>
      </c>
      <c r="Q743" s="12">
        <v>4.414468293</v>
      </c>
      <c r="R743" s="12">
        <v>4.606037245</v>
      </c>
      <c r="S743" s="12">
        <v>4.524167957</v>
      </c>
      <c r="T743" s="12">
        <v>6.022140076</v>
      </c>
      <c r="U743" s="12">
        <v>11.86932399</v>
      </c>
      <c r="V743" s="12">
        <v>26.54433355</v>
      </c>
      <c r="W743" s="68">
        <v>40.6462447</v>
      </c>
    </row>
    <row r="744" customFormat="1" spans="2:23">
      <c r="B744" s="64">
        <v>36</v>
      </c>
      <c r="C744" s="65">
        <v>2.617397453</v>
      </c>
      <c r="D744" s="65">
        <v>3.28705796</v>
      </c>
      <c r="E744" s="65">
        <v>2.829479322</v>
      </c>
      <c r="F744" s="65">
        <v>2.305244067</v>
      </c>
      <c r="G744" s="65">
        <v>3.500011085</v>
      </c>
      <c r="H744" s="65">
        <v>8.918481246</v>
      </c>
      <c r="I744" s="65">
        <v>23.16591656</v>
      </c>
      <c r="J744" s="68">
        <v>37.20700493</v>
      </c>
      <c r="O744" s="64">
        <v>35.90000153</v>
      </c>
      <c r="P744" s="12">
        <v>3.097041021</v>
      </c>
      <c r="Q744" s="12">
        <v>4.418436825</v>
      </c>
      <c r="R744" s="12">
        <v>4.601856911</v>
      </c>
      <c r="S744" s="12">
        <v>4.522093871</v>
      </c>
      <c r="T744" s="12">
        <v>6.019490803</v>
      </c>
      <c r="U744" s="12">
        <v>11.87174365</v>
      </c>
      <c r="V744" s="12">
        <v>26.55051645</v>
      </c>
      <c r="W744" s="68">
        <v>40.65031153</v>
      </c>
    </row>
    <row r="745" customFormat="1" spans="2:23">
      <c r="B745" s="64">
        <v>36.09999847</v>
      </c>
      <c r="C745" s="65">
        <v>2.625585005</v>
      </c>
      <c r="D745" s="65">
        <v>3.295352218</v>
      </c>
      <c r="E745" s="65">
        <v>2.836959337</v>
      </c>
      <c r="F745" s="65">
        <v>2.306375399</v>
      </c>
      <c r="G745" s="65">
        <v>3.502586473</v>
      </c>
      <c r="H745" s="65">
        <v>8.921696984</v>
      </c>
      <c r="I745" s="65">
        <v>23.17374559</v>
      </c>
      <c r="J745" s="68">
        <v>37.20303673</v>
      </c>
      <c r="O745" s="64">
        <v>36</v>
      </c>
      <c r="P745" s="12">
        <v>3.102178865</v>
      </c>
      <c r="Q745" s="12">
        <v>4.418213438</v>
      </c>
      <c r="R745" s="12">
        <v>4.598846127</v>
      </c>
      <c r="S745" s="12">
        <v>4.515465391</v>
      </c>
      <c r="T745" s="12">
        <v>6.020331011</v>
      </c>
      <c r="U745" s="12">
        <v>11.87313974</v>
      </c>
      <c r="V745" s="12">
        <v>26.55911517</v>
      </c>
      <c r="W745" s="68">
        <v>40.65906758</v>
      </c>
    </row>
    <row r="746" customFormat="1" spans="2:23">
      <c r="B746" s="64">
        <v>36.19999695</v>
      </c>
      <c r="C746" s="65">
        <v>2.632111576</v>
      </c>
      <c r="D746" s="65">
        <v>3.296058886</v>
      </c>
      <c r="E746" s="65">
        <v>2.842867901</v>
      </c>
      <c r="F746" s="65">
        <v>2.303646442</v>
      </c>
      <c r="G746" s="65">
        <v>3.502486801</v>
      </c>
      <c r="H746" s="65">
        <v>8.922375993</v>
      </c>
      <c r="I746" s="65">
        <v>23.18139562</v>
      </c>
      <c r="J746" s="68">
        <v>37.20297691</v>
      </c>
      <c r="O746" s="64">
        <v>36.09999847</v>
      </c>
      <c r="P746" s="12">
        <v>3.101478803</v>
      </c>
      <c r="Q746" s="12">
        <v>4.417511054</v>
      </c>
      <c r="R746" s="12">
        <v>4.594099951</v>
      </c>
      <c r="S746" s="12">
        <v>4.514908395</v>
      </c>
      <c r="T746" s="12">
        <v>6.020302679</v>
      </c>
      <c r="U746" s="12">
        <v>11.87315451</v>
      </c>
      <c r="V746" s="12">
        <v>26.57443821</v>
      </c>
      <c r="W746" s="68">
        <v>40.66592698</v>
      </c>
    </row>
    <row r="747" customFormat="1" spans="2:23">
      <c r="B747" s="64">
        <v>36.30000305</v>
      </c>
      <c r="C747" s="65">
        <v>2.633041014</v>
      </c>
      <c r="D747" s="65">
        <v>3.294457248</v>
      </c>
      <c r="E747" s="65">
        <v>2.842584711</v>
      </c>
      <c r="F747" s="65">
        <v>2.300064992</v>
      </c>
      <c r="G747" s="65">
        <v>3.502882347</v>
      </c>
      <c r="H747" s="65">
        <v>8.921492552</v>
      </c>
      <c r="I747" s="65">
        <v>23.18471876</v>
      </c>
      <c r="J747" s="68">
        <v>37.20044371</v>
      </c>
      <c r="O747" s="64">
        <v>36.19999695</v>
      </c>
      <c r="P747" s="12">
        <v>3.102415911</v>
      </c>
      <c r="Q747" s="12">
        <v>4.419338386</v>
      </c>
      <c r="R747" s="12">
        <v>4.591347611</v>
      </c>
      <c r="S747" s="12">
        <v>4.513024814</v>
      </c>
      <c r="T747" s="12">
        <v>6.021056622</v>
      </c>
      <c r="U747" s="12">
        <v>11.87700555</v>
      </c>
      <c r="V747" s="12">
        <v>26.58632762</v>
      </c>
      <c r="W747" s="68">
        <v>40.67251306</v>
      </c>
    </row>
    <row r="748" customFormat="1" spans="2:23">
      <c r="B748" s="64">
        <v>36.40000153</v>
      </c>
      <c r="C748" s="65">
        <v>2.634432339</v>
      </c>
      <c r="D748" s="65">
        <v>3.297206273</v>
      </c>
      <c r="E748" s="65">
        <v>2.844711528</v>
      </c>
      <c r="F748" s="65">
        <v>2.298735546</v>
      </c>
      <c r="G748" s="65">
        <v>3.500733403</v>
      </c>
      <c r="H748" s="65">
        <v>8.918237253</v>
      </c>
      <c r="I748" s="65">
        <v>23.18905893</v>
      </c>
      <c r="J748" s="68">
        <v>37.20579236</v>
      </c>
      <c r="O748" s="64">
        <v>36.30000305</v>
      </c>
      <c r="P748" s="12">
        <v>3.097606681</v>
      </c>
      <c r="Q748" s="12">
        <v>4.418885042</v>
      </c>
      <c r="R748" s="12">
        <v>4.593137675</v>
      </c>
      <c r="S748" s="12">
        <v>4.513008793</v>
      </c>
      <c r="T748" s="12">
        <v>6.019479224</v>
      </c>
      <c r="U748" s="12">
        <v>11.87964057</v>
      </c>
      <c r="V748" s="12">
        <v>26.59422074</v>
      </c>
      <c r="W748" s="68">
        <v>40.68161757</v>
      </c>
    </row>
    <row r="749" customFormat="1" spans="2:23">
      <c r="B749" s="64">
        <v>36.5</v>
      </c>
      <c r="C749" s="65">
        <v>2.636210194</v>
      </c>
      <c r="D749" s="65">
        <v>3.290690894</v>
      </c>
      <c r="E749" s="65">
        <v>2.842408276</v>
      </c>
      <c r="F749" s="65">
        <v>2.29739103</v>
      </c>
      <c r="G749" s="65">
        <v>3.49367143</v>
      </c>
      <c r="H749" s="65">
        <v>8.923799614</v>
      </c>
      <c r="I749" s="65">
        <v>23.19840802</v>
      </c>
      <c r="J749" s="68">
        <v>37.2077655</v>
      </c>
      <c r="O749" s="64">
        <v>36.40000153</v>
      </c>
      <c r="P749" s="12">
        <v>3.095994614</v>
      </c>
      <c r="Q749" s="12">
        <v>4.420604368</v>
      </c>
      <c r="R749" s="12">
        <v>4.597390159</v>
      </c>
      <c r="S749" s="12">
        <v>4.511108604</v>
      </c>
      <c r="T749" s="12">
        <v>6.02058912</v>
      </c>
      <c r="U749" s="12">
        <v>11.88495529</v>
      </c>
      <c r="V749" s="12">
        <v>26.60597104</v>
      </c>
      <c r="W749" s="68">
        <v>40.69295473</v>
      </c>
    </row>
    <row r="750" customFormat="1" spans="2:23">
      <c r="B750" s="64">
        <v>36.59999847</v>
      </c>
      <c r="C750" s="65">
        <v>2.633900202</v>
      </c>
      <c r="D750" s="65">
        <v>3.28202987</v>
      </c>
      <c r="E750" s="65">
        <v>2.83773318</v>
      </c>
      <c r="F750" s="65">
        <v>2.289771293</v>
      </c>
      <c r="G750" s="65">
        <v>3.495553826</v>
      </c>
      <c r="H750" s="65">
        <v>8.923904343</v>
      </c>
      <c r="I750" s="65">
        <v>23.20397706</v>
      </c>
      <c r="J750" s="68">
        <v>37.21038616</v>
      </c>
      <c r="O750" s="64">
        <v>36.5</v>
      </c>
      <c r="P750" s="12">
        <v>3.096983465</v>
      </c>
      <c r="Q750" s="12">
        <v>4.423076333</v>
      </c>
      <c r="R750" s="12">
        <v>4.597141439</v>
      </c>
      <c r="S750" s="12">
        <v>4.510716152</v>
      </c>
      <c r="T750" s="12">
        <v>6.022093473</v>
      </c>
      <c r="U750" s="12">
        <v>11.89129547</v>
      </c>
      <c r="V750" s="12">
        <v>26.6152413</v>
      </c>
      <c r="W750" s="68">
        <v>40.69600493</v>
      </c>
    </row>
    <row r="751" customFormat="1" spans="2:23">
      <c r="B751" s="64">
        <v>36.69999695</v>
      </c>
      <c r="C751" s="65">
        <v>2.629313903</v>
      </c>
      <c r="D751" s="65">
        <v>3.274992467</v>
      </c>
      <c r="E751" s="65">
        <v>2.83020005</v>
      </c>
      <c r="F751" s="65">
        <v>2.286371605</v>
      </c>
      <c r="G751" s="65">
        <v>3.494662841</v>
      </c>
      <c r="H751" s="65">
        <v>8.923325517</v>
      </c>
      <c r="I751" s="65">
        <v>23.2113115</v>
      </c>
      <c r="J751" s="68">
        <v>37.21189483</v>
      </c>
      <c r="O751" s="64">
        <v>36.59999847</v>
      </c>
      <c r="P751" s="12">
        <v>3.099396512</v>
      </c>
      <c r="Q751" s="12">
        <v>4.423802189</v>
      </c>
      <c r="R751" s="12">
        <v>4.598861976</v>
      </c>
      <c r="S751" s="12">
        <v>4.511069401</v>
      </c>
      <c r="T751" s="12">
        <v>6.024488022</v>
      </c>
      <c r="U751" s="12">
        <v>11.89847189</v>
      </c>
      <c r="V751" s="12">
        <v>26.62495122</v>
      </c>
      <c r="W751" s="68">
        <v>40.70287749</v>
      </c>
    </row>
    <row r="752" customFormat="1" spans="2:23">
      <c r="B752" s="64">
        <v>36.80000305</v>
      </c>
      <c r="C752" s="65">
        <v>2.625692229</v>
      </c>
      <c r="D752" s="65">
        <v>3.266877488</v>
      </c>
      <c r="E752" s="65">
        <v>2.827054075</v>
      </c>
      <c r="F752" s="65">
        <v>2.281243389</v>
      </c>
      <c r="G752" s="65">
        <v>3.496036001</v>
      </c>
      <c r="H752" s="65">
        <v>8.925921747</v>
      </c>
      <c r="I752" s="65">
        <v>23.21657218</v>
      </c>
      <c r="J752" s="68">
        <v>37.21494418</v>
      </c>
      <c r="O752" s="64">
        <v>36.69999695</v>
      </c>
      <c r="P752" s="12">
        <v>3.099623506</v>
      </c>
      <c r="Q752" s="12">
        <v>4.423350098</v>
      </c>
      <c r="R752" s="12">
        <v>4.601317353</v>
      </c>
      <c r="S752" s="12">
        <v>4.509831689</v>
      </c>
      <c r="T752" s="12">
        <v>6.023759997</v>
      </c>
      <c r="U752" s="12">
        <v>11.90548223</v>
      </c>
      <c r="V752" s="12">
        <v>26.64035361</v>
      </c>
      <c r="W752" s="68">
        <v>40.70796126</v>
      </c>
    </row>
    <row r="753" customFormat="1" spans="2:23">
      <c r="B753" s="64">
        <v>36.90000153</v>
      </c>
      <c r="C753" s="65">
        <v>2.627885672</v>
      </c>
      <c r="D753" s="65">
        <v>3.264899868</v>
      </c>
      <c r="E753" s="65">
        <v>2.819485419</v>
      </c>
      <c r="F753" s="65">
        <v>2.282427173</v>
      </c>
      <c r="G753" s="65">
        <v>3.498493914</v>
      </c>
      <c r="H753" s="65">
        <v>8.92829539</v>
      </c>
      <c r="I753" s="65">
        <v>23.22216355</v>
      </c>
      <c r="J753" s="68">
        <v>37.21879072</v>
      </c>
      <c r="O753" s="64">
        <v>36.80000305</v>
      </c>
      <c r="P753" s="12">
        <v>3.101598749</v>
      </c>
      <c r="Q753" s="12">
        <v>4.423073447</v>
      </c>
      <c r="R753" s="12">
        <v>4.605527609</v>
      </c>
      <c r="S753" s="12">
        <v>4.51250816</v>
      </c>
      <c r="T753" s="12">
        <v>6.027839165</v>
      </c>
      <c r="U753" s="12">
        <v>11.91099438</v>
      </c>
      <c r="V753" s="12">
        <v>26.65344501</v>
      </c>
      <c r="W753" s="68">
        <v>40.71247309</v>
      </c>
    </row>
    <row r="754" customFormat="1" spans="2:23">
      <c r="B754" s="64">
        <v>37</v>
      </c>
      <c r="C754" s="65">
        <v>2.62239913</v>
      </c>
      <c r="D754" s="65">
        <v>3.258297812</v>
      </c>
      <c r="E754" s="65">
        <v>2.820259804</v>
      </c>
      <c r="F754" s="65">
        <v>2.281529573</v>
      </c>
      <c r="G754" s="65">
        <v>3.505460236</v>
      </c>
      <c r="H754" s="65">
        <v>8.93482006</v>
      </c>
      <c r="I754" s="65">
        <v>23.22956158</v>
      </c>
      <c r="J754" s="68">
        <v>37.22303255</v>
      </c>
      <c r="O754" s="64">
        <v>36.90000153</v>
      </c>
      <c r="P754" s="12">
        <v>3.106939974</v>
      </c>
      <c r="Q754" s="12">
        <v>4.426221024</v>
      </c>
      <c r="R754" s="12">
        <v>4.606618602</v>
      </c>
      <c r="S754" s="12">
        <v>4.509479623</v>
      </c>
      <c r="T754" s="12">
        <v>6.030077324</v>
      </c>
      <c r="U754" s="12">
        <v>11.91766069</v>
      </c>
      <c r="V754" s="12">
        <v>26.66699841</v>
      </c>
      <c r="W754" s="68">
        <v>40.71711486</v>
      </c>
    </row>
    <row r="755" customFormat="1" spans="2:23">
      <c r="B755" s="64">
        <v>37.09999847</v>
      </c>
      <c r="C755" s="65">
        <v>2.618449055</v>
      </c>
      <c r="D755" s="65">
        <v>3.25935661</v>
      </c>
      <c r="E755" s="65">
        <v>2.816935588</v>
      </c>
      <c r="F755" s="65">
        <v>2.280164881</v>
      </c>
      <c r="G755" s="65">
        <v>3.509927201</v>
      </c>
      <c r="H755" s="65">
        <v>8.9433244</v>
      </c>
      <c r="I755" s="65">
        <v>23.23607488</v>
      </c>
      <c r="J755" s="68">
        <v>37.23034718</v>
      </c>
      <c r="O755" s="64">
        <v>37</v>
      </c>
      <c r="P755" s="12">
        <v>3.108318541</v>
      </c>
      <c r="Q755" s="12">
        <v>4.429405764</v>
      </c>
      <c r="R755" s="12">
        <v>4.61225448</v>
      </c>
      <c r="S755" s="12">
        <v>4.50656669</v>
      </c>
      <c r="T755" s="12">
        <v>6.034094731</v>
      </c>
      <c r="U755" s="12">
        <v>11.92527788</v>
      </c>
      <c r="V755" s="12">
        <v>26.68014869</v>
      </c>
      <c r="W755" s="68">
        <v>40.71957603</v>
      </c>
    </row>
    <row r="756" customFormat="1" spans="2:23">
      <c r="B756" s="64">
        <v>37.19999695</v>
      </c>
      <c r="C756" s="65">
        <v>2.619800237</v>
      </c>
      <c r="D756" s="65">
        <v>3.258723376</v>
      </c>
      <c r="E756" s="65">
        <v>2.811708805</v>
      </c>
      <c r="F756" s="65">
        <v>2.283889528</v>
      </c>
      <c r="G756" s="65">
        <v>3.513451576</v>
      </c>
      <c r="H756" s="65">
        <v>8.947774945</v>
      </c>
      <c r="I756" s="65">
        <v>23.2444298</v>
      </c>
      <c r="J756" s="68">
        <v>37.23706877</v>
      </c>
      <c r="O756" s="64">
        <v>37.09999847</v>
      </c>
      <c r="P756" s="12">
        <v>3.112388005</v>
      </c>
      <c r="Q756" s="12">
        <v>4.429844538</v>
      </c>
      <c r="R756" s="12">
        <v>4.613562288</v>
      </c>
      <c r="S756" s="12">
        <v>4.505653422</v>
      </c>
      <c r="T756" s="12">
        <v>6.035161025</v>
      </c>
      <c r="U756" s="12">
        <v>11.92976947</v>
      </c>
      <c r="V756" s="12">
        <v>26.68876185</v>
      </c>
      <c r="W756" s="68">
        <v>40.72867091</v>
      </c>
    </row>
    <row r="757" customFormat="1" spans="2:23">
      <c r="B757" s="64">
        <v>37.30000305</v>
      </c>
      <c r="C757" s="65">
        <v>2.617492029</v>
      </c>
      <c r="D757" s="65">
        <v>3.25494849</v>
      </c>
      <c r="E757" s="65">
        <v>2.809696674</v>
      </c>
      <c r="F757" s="65">
        <v>2.286632635</v>
      </c>
      <c r="G757" s="65">
        <v>3.514880818</v>
      </c>
      <c r="H757" s="65">
        <v>8.953997925</v>
      </c>
      <c r="I757" s="65">
        <v>23.25323937</v>
      </c>
      <c r="J757" s="68">
        <v>37.24077618</v>
      </c>
      <c r="O757" s="64">
        <v>37.19999695</v>
      </c>
      <c r="P757" s="12">
        <v>3.111651039</v>
      </c>
      <c r="Q757" s="12">
        <v>4.429038696</v>
      </c>
      <c r="R757" s="12">
        <v>4.611422909</v>
      </c>
      <c r="S757" s="12">
        <v>4.505492585</v>
      </c>
      <c r="T757" s="12">
        <v>6.036878891</v>
      </c>
      <c r="U757" s="12">
        <v>11.93429481</v>
      </c>
      <c r="V757" s="12">
        <v>26.70227635</v>
      </c>
      <c r="W757" s="68">
        <v>40.73314976</v>
      </c>
    </row>
    <row r="758" customFormat="1" spans="2:23">
      <c r="B758" s="64">
        <v>37.40000153</v>
      </c>
      <c r="C758" s="65">
        <v>2.62014329</v>
      </c>
      <c r="D758" s="65">
        <v>3.252522028</v>
      </c>
      <c r="E758" s="65">
        <v>2.814321008</v>
      </c>
      <c r="F758" s="65">
        <v>2.285612073</v>
      </c>
      <c r="G758" s="65">
        <v>3.515965006</v>
      </c>
      <c r="H758" s="65">
        <v>8.954580407</v>
      </c>
      <c r="I758" s="65">
        <v>23.25950399</v>
      </c>
      <c r="J758" s="68">
        <v>37.25325107</v>
      </c>
      <c r="O758" s="64">
        <v>37.30000305</v>
      </c>
      <c r="P758" s="12">
        <v>3.115439116</v>
      </c>
      <c r="Q758" s="12">
        <v>4.430372118</v>
      </c>
      <c r="R758" s="12">
        <v>4.606886969</v>
      </c>
      <c r="S758" s="12">
        <v>4.502922353</v>
      </c>
      <c r="T758" s="12">
        <v>6.040127338</v>
      </c>
      <c r="U758" s="12">
        <v>11.94228165</v>
      </c>
      <c r="V758" s="12">
        <v>26.71499166</v>
      </c>
      <c r="W758" s="68">
        <v>40.73148529</v>
      </c>
    </row>
    <row r="759" customFormat="1" spans="2:23">
      <c r="B759" s="64">
        <v>37.5</v>
      </c>
      <c r="C759" s="65">
        <v>2.622787591</v>
      </c>
      <c r="D759" s="65">
        <v>3.251968585</v>
      </c>
      <c r="E759" s="65">
        <v>2.818051468</v>
      </c>
      <c r="F759" s="65">
        <v>2.283147417</v>
      </c>
      <c r="G759" s="65">
        <v>3.515896293</v>
      </c>
      <c r="H759" s="65">
        <v>8.958582231</v>
      </c>
      <c r="I759" s="65">
        <v>23.26834802</v>
      </c>
      <c r="J759" s="68">
        <v>37.25591553</v>
      </c>
      <c r="O759" s="64">
        <v>37.40000153</v>
      </c>
      <c r="P759" s="12">
        <v>3.120111005</v>
      </c>
      <c r="Q759" s="12">
        <v>4.429356127</v>
      </c>
      <c r="R759" s="12">
        <v>4.605181051</v>
      </c>
      <c r="S759" s="12">
        <v>4.504845398</v>
      </c>
      <c r="T759" s="12">
        <v>6.042090808</v>
      </c>
      <c r="U759" s="12">
        <v>11.94704231</v>
      </c>
      <c r="V759" s="12">
        <v>26.72243629</v>
      </c>
      <c r="W759" s="68">
        <v>40.73576355</v>
      </c>
    </row>
    <row r="760" customFormat="1" spans="2:23">
      <c r="B760" s="64">
        <v>37.59999847</v>
      </c>
      <c r="C760" s="65">
        <v>2.622138006</v>
      </c>
      <c r="D760" s="65">
        <v>3.252621184</v>
      </c>
      <c r="E760" s="65">
        <v>2.816515699</v>
      </c>
      <c r="F760" s="65">
        <v>2.279607617</v>
      </c>
      <c r="G760" s="65">
        <v>3.519680788</v>
      </c>
      <c r="H760" s="65">
        <v>8.958151473</v>
      </c>
      <c r="I760" s="65">
        <v>23.27350386</v>
      </c>
      <c r="J760" s="68">
        <v>37.25712572</v>
      </c>
      <c r="O760" s="64">
        <v>37.5</v>
      </c>
      <c r="P760" s="12">
        <v>3.118266931</v>
      </c>
      <c r="Q760" s="12">
        <v>4.430970819</v>
      </c>
      <c r="R760" s="12">
        <v>4.606813542</v>
      </c>
      <c r="S760" s="12">
        <v>4.502193589</v>
      </c>
      <c r="T760" s="12">
        <v>6.043995808</v>
      </c>
      <c r="U760" s="12">
        <v>11.94998547</v>
      </c>
      <c r="V760" s="12">
        <v>26.73602528</v>
      </c>
      <c r="W760" s="68">
        <v>40.74043047</v>
      </c>
    </row>
    <row r="761" customFormat="1" spans="2:23">
      <c r="B761" s="64">
        <v>37.69999695</v>
      </c>
      <c r="C761" s="65">
        <v>2.623726558</v>
      </c>
      <c r="D761" s="65">
        <v>3.250709762</v>
      </c>
      <c r="E761" s="65">
        <v>2.812533717</v>
      </c>
      <c r="F761" s="65">
        <v>2.282698766</v>
      </c>
      <c r="G761" s="65">
        <v>3.517511715</v>
      </c>
      <c r="H761" s="65">
        <v>8.958186494</v>
      </c>
      <c r="I761" s="65">
        <v>23.27993436</v>
      </c>
      <c r="J761" s="68">
        <v>37.25934536</v>
      </c>
      <c r="O761" s="64">
        <v>37.59999847</v>
      </c>
      <c r="P761" s="12">
        <v>3.121171487</v>
      </c>
      <c r="Q761" s="12">
        <v>4.431679264</v>
      </c>
      <c r="R761" s="12">
        <v>4.608768042</v>
      </c>
      <c r="S761" s="12">
        <v>4.498049852</v>
      </c>
      <c r="T761" s="12">
        <v>6.044054315</v>
      </c>
      <c r="U761" s="12">
        <v>11.95384883</v>
      </c>
      <c r="V761" s="12">
        <v>26.75013366</v>
      </c>
      <c r="W761" s="68">
        <v>40.74864724</v>
      </c>
    </row>
    <row r="762" customFormat="1" spans="2:23">
      <c r="B762" s="64">
        <v>37.80000305</v>
      </c>
      <c r="C762" s="65">
        <v>2.6211121</v>
      </c>
      <c r="D762" s="65">
        <v>3.245481997</v>
      </c>
      <c r="E762" s="65">
        <v>2.813392061</v>
      </c>
      <c r="F762" s="65">
        <v>2.280648432</v>
      </c>
      <c r="G762" s="65">
        <v>3.514261048</v>
      </c>
      <c r="H762" s="65">
        <v>8.962258339</v>
      </c>
      <c r="I762" s="65">
        <v>23.2858063</v>
      </c>
      <c r="J762" s="68">
        <v>37.26361953</v>
      </c>
      <c r="O762" s="64">
        <v>37.69999695</v>
      </c>
      <c r="P762" s="12">
        <v>3.121516945</v>
      </c>
      <c r="Q762" s="12">
        <v>4.428247129</v>
      </c>
      <c r="R762" s="12">
        <v>4.606489594</v>
      </c>
      <c r="S762" s="12">
        <v>4.49950438</v>
      </c>
      <c r="T762" s="12">
        <v>6.043320626</v>
      </c>
      <c r="U762" s="12">
        <v>11.95848416</v>
      </c>
      <c r="V762" s="12">
        <v>26.7651664</v>
      </c>
      <c r="W762" s="68">
        <v>40.75212165</v>
      </c>
    </row>
    <row r="763" customFormat="1" spans="2:23">
      <c r="B763" s="64">
        <v>37.90000153</v>
      </c>
      <c r="C763" s="65">
        <v>2.626307157</v>
      </c>
      <c r="D763" s="65">
        <v>3.248088202</v>
      </c>
      <c r="E763" s="65">
        <v>2.811065703</v>
      </c>
      <c r="F763" s="65">
        <v>2.280767842</v>
      </c>
      <c r="G763" s="65">
        <v>3.515145296</v>
      </c>
      <c r="H763" s="65">
        <v>8.960462716</v>
      </c>
      <c r="I763" s="65">
        <v>23.2891152</v>
      </c>
      <c r="J763" s="68">
        <v>37.26855045</v>
      </c>
      <c r="O763" s="64">
        <v>37.80000305</v>
      </c>
      <c r="P763" s="12">
        <v>3.120340338</v>
      </c>
      <c r="Q763" s="12">
        <v>4.424613836</v>
      </c>
      <c r="R763" s="12">
        <v>4.606376649</v>
      </c>
      <c r="S763" s="12">
        <v>4.498857169</v>
      </c>
      <c r="T763" s="12">
        <v>6.04699511</v>
      </c>
      <c r="U763" s="12">
        <v>11.96824078</v>
      </c>
      <c r="V763" s="12">
        <v>26.77225252</v>
      </c>
      <c r="W763" s="68">
        <v>40.75503089</v>
      </c>
    </row>
    <row r="764" customFormat="1" spans="2:23">
      <c r="B764" s="64">
        <v>38</v>
      </c>
      <c r="C764" s="65">
        <v>2.624398529</v>
      </c>
      <c r="D764" s="65">
        <v>3.248037358</v>
      </c>
      <c r="E764" s="65">
        <v>2.810896211</v>
      </c>
      <c r="F764" s="65">
        <v>2.282118839</v>
      </c>
      <c r="G764" s="65">
        <v>3.513096419</v>
      </c>
      <c r="H764" s="65">
        <v>8.957984905</v>
      </c>
      <c r="I764" s="65">
        <v>23.29576179</v>
      </c>
      <c r="J764" s="68">
        <v>37.27245914</v>
      </c>
      <c r="O764" s="64">
        <v>37.90000153</v>
      </c>
      <c r="P764" s="12">
        <v>3.123030139</v>
      </c>
      <c r="Q764" s="12">
        <v>4.424854065</v>
      </c>
      <c r="R764" s="12">
        <v>4.604578333</v>
      </c>
      <c r="S764" s="12">
        <v>4.503837122</v>
      </c>
      <c r="T764" s="12">
        <v>6.046248896</v>
      </c>
      <c r="U764" s="12">
        <v>11.97165341</v>
      </c>
      <c r="V764" s="12">
        <v>26.77983889</v>
      </c>
      <c r="W764" s="68">
        <v>40.75989825</v>
      </c>
    </row>
    <row r="765" customFormat="1" spans="2:23">
      <c r="B765" s="64">
        <v>38.09999847</v>
      </c>
      <c r="C765" s="65">
        <v>2.621966766</v>
      </c>
      <c r="D765" s="65">
        <v>3.245383408</v>
      </c>
      <c r="E765" s="65">
        <v>2.808658307</v>
      </c>
      <c r="F765" s="65">
        <v>2.278138916</v>
      </c>
      <c r="G765" s="65">
        <v>3.511731967</v>
      </c>
      <c r="H765" s="65">
        <v>8.962729364</v>
      </c>
      <c r="I765" s="65">
        <v>23.30601737</v>
      </c>
      <c r="J765" s="68">
        <v>37.28207152</v>
      </c>
      <c r="O765" s="64">
        <v>38</v>
      </c>
      <c r="P765" s="12">
        <v>3.124562739</v>
      </c>
      <c r="Q765" s="12">
        <v>4.431697367</v>
      </c>
      <c r="R765" s="12">
        <v>4.609644624</v>
      </c>
      <c r="S765" s="12">
        <v>4.502496231</v>
      </c>
      <c r="T765" s="12">
        <v>6.048083994</v>
      </c>
      <c r="U765" s="12">
        <v>11.97806786</v>
      </c>
      <c r="V765" s="12">
        <v>26.79161219</v>
      </c>
      <c r="W765" s="68">
        <v>40.76995273</v>
      </c>
    </row>
    <row r="766" customFormat="1" spans="2:23">
      <c r="B766" s="64">
        <v>38.19999695</v>
      </c>
      <c r="C766" s="65">
        <v>2.623237694</v>
      </c>
      <c r="D766" s="65">
        <v>3.242905448</v>
      </c>
      <c r="E766" s="65">
        <v>2.806282687</v>
      </c>
      <c r="F766" s="65">
        <v>2.281972066</v>
      </c>
      <c r="G766" s="65">
        <v>3.51664081</v>
      </c>
      <c r="H766" s="65">
        <v>8.967208574</v>
      </c>
      <c r="I766" s="65">
        <v>23.31639207</v>
      </c>
      <c r="J766" s="68">
        <v>37.28400457</v>
      </c>
      <c r="O766" s="64">
        <v>38.09999847</v>
      </c>
      <c r="P766" s="12">
        <v>3.127478049</v>
      </c>
      <c r="Q766" s="12">
        <v>4.432605479</v>
      </c>
      <c r="R766" s="12">
        <v>4.612001333</v>
      </c>
      <c r="S766" s="12">
        <v>4.501890503</v>
      </c>
      <c r="T766" s="12">
        <v>6.050727213</v>
      </c>
      <c r="U766" s="12">
        <v>11.9811182</v>
      </c>
      <c r="V766" s="12">
        <v>26.80728748</v>
      </c>
      <c r="W766" s="68">
        <v>40.77984821</v>
      </c>
    </row>
    <row r="767" customFormat="1" spans="2:23">
      <c r="B767" s="64">
        <v>38.30000305</v>
      </c>
      <c r="C767" s="65">
        <v>2.621047434</v>
      </c>
      <c r="D767" s="65">
        <v>3.239459682</v>
      </c>
      <c r="E767" s="65">
        <v>2.805599099</v>
      </c>
      <c r="F767" s="65">
        <v>2.283182006</v>
      </c>
      <c r="G767" s="65">
        <v>3.522763101</v>
      </c>
      <c r="H767" s="65">
        <v>8.97072053</v>
      </c>
      <c r="I767" s="65">
        <v>23.32363738</v>
      </c>
      <c r="J767" s="68">
        <v>37.2853585</v>
      </c>
      <c r="O767" s="64">
        <v>38.19999695</v>
      </c>
      <c r="P767" s="12">
        <v>3.127953837</v>
      </c>
      <c r="Q767" s="12">
        <v>4.433147948</v>
      </c>
      <c r="R767" s="12">
        <v>4.613892473</v>
      </c>
      <c r="S767" s="12">
        <v>4.500092114</v>
      </c>
      <c r="T767" s="12">
        <v>6.053961118</v>
      </c>
      <c r="U767" s="12">
        <v>11.98582086</v>
      </c>
      <c r="V767" s="12">
        <v>26.81638925</v>
      </c>
      <c r="W767" s="68">
        <v>40.78267899</v>
      </c>
    </row>
    <row r="768" customFormat="1" spans="2:23">
      <c r="B768" s="64">
        <v>38.40000153</v>
      </c>
      <c r="C768" s="65">
        <v>2.620313928</v>
      </c>
      <c r="D768" s="65">
        <v>3.240421742</v>
      </c>
      <c r="E768" s="65">
        <v>2.804245882</v>
      </c>
      <c r="F768" s="65">
        <v>2.28655229</v>
      </c>
      <c r="G768" s="65">
        <v>3.52232085</v>
      </c>
      <c r="H768" s="65">
        <v>8.969087043</v>
      </c>
      <c r="I768" s="65">
        <v>23.32662387</v>
      </c>
      <c r="J768" s="68">
        <v>37.28490746</v>
      </c>
      <c r="O768" s="64">
        <v>38.30000305</v>
      </c>
      <c r="P768" s="12">
        <v>3.126172459</v>
      </c>
      <c r="Q768" s="12">
        <v>4.430594064</v>
      </c>
      <c r="R768" s="12">
        <v>4.614923097</v>
      </c>
      <c r="S768" s="12">
        <v>4.500698572</v>
      </c>
      <c r="T768" s="12">
        <v>6.056421885</v>
      </c>
      <c r="U768" s="12">
        <v>11.99405838</v>
      </c>
      <c r="V768" s="12">
        <v>26.82035804</v>
      </c>
      <c r="W768" s="68">
        <v>40.78969601</v>
      </c>
    </row>
    <row r="769" customFormat="1" spans="2:23">
      <c r="B769" s="64">
        <v>38.5</v>
      </c>
      <c r="C769" s="65">
        <v>2.61714063</v>
      </c>
      <c r="D769" s="65">
        <v>3.239288432</v>
      </c>
      <c r="E769" s="65">
        <v>2.805833943</v>
      </c>
      <c r="F769" s="65">
        <v>2.285132264</v>
      </c>
      <c r="G769" s="65">
        <v>3.519403422</v>
      </c>
      <c r="H769" s="65">
        <v>8.966931895</v>
      </c>
      <c r="I769" s="65">
        <v>23.33116422</v>
      </c>
      <c r="J769" s="68">
        <v>37.28853183</v>
      </c>
      <c r="O769" s="64">
        <v>38.40000153</v>
      </c>
      <c r="P769" s="12">
        <v>3.126485283</v>
      </c>
      <c r="Q769" s="12">
        <v>4.431818809</v>
      </c>
      <c r="R769" s="12">
        <v>4.615393857</v>
      </c>
      <c r="S769" s="12">
        <v>4.502054397</v>
      </c>
      <c r="T769" s="12">
        <v>6.055513891</v>
      </c>
      <c r="U769" s="12">
        <v>11.99741405</v>
      </c>
      <c r="V769" s="12">
        <v>26.83055701</v>
      </c>
      <c r="W769" s="68">
        <v>40.79303731</v>
      </c>
    </row>
    <row r="770" customFormat="1" spans="2:23">
      <c r="B770" s="64">
        <v>38.59999847</v>
      </c>
      <c r="C770" s="65">
        <v>2.618433082</v>
      </c>
      <c r="D770" s="65">
        <v>3.240731991</v>
      </c>
      <c r="E770" s="65">
        <v>2.805584971</v>
      </c>
      <c r="F770" s="65">
        <v>2.279988243</v>
      </c>
      <c r="G770" s="65">
        <v>3.516129992</v>
      </c>
      <c r="H770" s="65">
        <v>8.965685418</v>
      </c>
      <c r="I770" s="65">
        <v>23.33535328</v>
      </c>
      <c r="J770" s="68">
        <v>37.28969509</v>
      </c>
      <c r="O770" s="64">
        <v>38.5</v>
      </c>
      <c r="P770" s="12">
        <v>3.128487036</v>
      </c>
      <c r="Q770" s="12">
        <v>4.428304104</v>
      </c>
      <c r="R770" s="12">
        <v>4.613496925</v>
      </c>
      <c r="S770" s="12">
        <v>4.500303007</v>
      </c>
      <c r="T770" s="12">
        <v>6.05796749</v>
      </c>
      <c r="U770" s="12">
        <v>12.00348026</v>
      </c>
      <c r="V770" s="12">
        <v>26.84438209</v>
      </c>
      <c r="W770" s="68">
        <v>40.80267361</v>
      </c>
    </row>
    <row r="771" customFormat="1" spans="2:23">
      <c r="B771" s="64">
        <v>38.69999695</v>
      </c>
      <c r="C771" s="65">
        <v>2.615532977</v>
      </c>
      <c r="D771" s="65">
        <v>3.23489857</v>
      </c>
      <c r="E771" s="65">
        <v>2.802176396</v>
      </c>
      <c r="F771" s="65">
        <v>2.277057071</v>
      </c>
      <c r="G771" s="65">
        <v>3.515636772</v>
      </c>
      <c r="H771" s="65">
        <v>8.969444443</v>
      </c>
      <c r="I771" s="65">
        <v>23.3421569</v>
      </c>
      <c r="J771" s="68">
        <v>37.29597678</v>
      </c>
      <c r="O771" s="64">
        <v>38.59999847</v>
      </c>
      <c r="P771" s="12">
        <v>3.128805708</v>
      </c>
      <c r="Q771" s="12">
        <v>4.424014383</v>
      </c>
      <c r="R771" s="12">
        <v>4.608627663</v>
      </c>
      <c r="S771" s="12">
        <v>4.498531019</v>
      </c>
      <c r="T771" s="12">
        <v>6.057719078</v>
      </c>
      <c r="U771" s="12">
        <v>12.00377502</v>
      </c>
      <c r="V771" s="12">
        <v>26.85410558</v>
      </c>
      <c r="W771" s="68">
        <v>40.81059058</v>
      </c>
    </row>
    <row r="772" customFormat="1" spans="2:23">
      <c r="B772" s="64">
        <v>38.80000305</v>
      </c>
      <c r="C772" s="65">
        <v>2.611424828</v>
      </c>
      <c r="D772" s="65">
        <v>3.229368212</v>
      </c>
      <c r="E772" s="65">
        <v>2.795986192</v>
      </c>
      <c r="F772" s="65">
        <v>2.278275918</v>
      </c>
      <c r="G772" s="65">
        <v>3.520014558</v>
      </c>
      <c r="H772" s="65">
        <v>8.972731702</v>
      </c>
      <c r="I772" s="65">
        <v>23.35573078</v>
      </c>
      <c r="J772" s="68">
        <v>37.29934216</v>
      </c>
      <c r="O772" s="64">
        <v>38.69999695</v>
      </c>
      <c r="P772" s="12">
        <v>3.125688914</v>
      </c>
      <c r="Q772" s="12">
        <v>4.418151385</v>
      </c>
      <c r="R772" s="12">
        <v>4.608402947</v>
      </c>
      <c r="S772" s="12">
        <v>4.495314489</v>
      </c>
      <c r="T772" s="12">
        <v>6.060559669</v>
      </c>
      <c r="U772" s="12">
        <v>12.010954</v>
      </c>
      <c r="V772" s="12">
        <v>26.86627555</v>
      </c>
      <c r="W772" s="68">
        <v>40.82074258</v>
      </c>
    </row>
    <row r="773" customFormat="1" spans="2:23">
      <c r="B773" s="64">
        <v>38.90000153</v>
      </c>
      <c r="C773" s="65">
        <v>2.612649578</v>
      </c>
      <c r="D773" s="65">
        <v>3.224824119</v>
      </c>
      <c r="E773" s="65">
        <v>2.799188501</v>
      </c>
      <c r="F773" s="65">
        <v>2.280688353</v>
      </c>
      <c r="G773" s="65">
        <v>3.521438707</v>
      </c>
      <c r="H773" s="65">
        <v>8.975820747</v>
      </c>
      <c r="I773" s="65">
        <v>23.36210209</v>
      </c>
      <c r="J773" s="68">
        <v>37.29654398</v>
      </c>
      <c r="O773" s="64">
        <v>38.80000305</v>
      </c>
      <c r="P773" s="12">
        <v>3.129922383</v>
      </c>
      <c r="Q773" s="12">
        <v>4.415687113</v>
      </c>
      <c r="R773" s="12">
        <v>4.607007763</v>
      </c>
      <c r="S773" s="12">
        <v>4.501649319</v>
      </c>
      <c r="T773" s="12">
        <v>6.064108128</v>
      </c>
      <c r="U773" s="12">
        <v>12.01566142</v>
      </c>
      <c r="V773" s="12">
        <v>26.87600568</v>
      </c>
      <c r="W773" s="68">
        <v>40.82298492</v>
      </c>
    </row>
    <row r="774" customFormat="1" spans="2:23">
      <c r="B774" s="64">
        <v>39</v>
      </c>
      <c r="C774" s="65">
        <v>2.611267431</v>
      </c>
      <c r="D774" s="65">
        <v>3.222455334</v>
      </c>
      <c r="E774" s="65">
        <v>2.801594251</v>
      </c>
      <c r="F774" s="65">
        <v>2.277234858</v>
      </c>
      <c r="G774" s="65">
        <v>3.521796589</v>
      </c>
      <c r="H774" s="65">
        <v>8.975969591</v>
      </c>
      <c r="I774" s="65">
        <v>23.36785757</v>
      </c>
      <c r="J774" s="68">
        <v>37.3061882</v>
      </c>
      <c r="O774" s="64">
        <v>38.90000153</v>
      </c>
      <c r="P774" s="12">
        <v>3.130937695</v>
      </c>
      <c r="Q774" s="12">
        <v>4.417063173</v>
      </c>
      <c r="R774" s="12">
        <v>4.609163185</v>
      </c>
      <c r="S774" s="12">
        <v>4.505277405</v>
      </c>
      <c r="T774" s="12">
        <v>6.064884751</v>
      </c>
      <c r="U774" s="12">
        <v>12.02302029</v>
      </c>
      <c r="V774" s="12">
        <v>26.88253269</v>
      </c>
      <c r="W774" s="68">
        <v>40.8258616</v>
      </c>
    </row>
    <row r="775" customFormat="1" spans="2:23">
      <c r="B775" s="64">
        <v>39.09999847</v>
      </c>
      <c r="C775" s="65">
        <v>2.612582054</v>
      </c>
      <c r="D775" s="65">
        <v>3.224534388</v>
      </c>
      <c r="E775" s="65">
        <v>2.802127247</v>
      </c>
      <c r="F775" s="65">
        <v>2.277641685</v>
      </c>
      <c r="G775" s="65">
        <v>3.516776599</v>
      </c>
      <c r="H775" s="65">
        <v>8.981247186</v>
      </c>
      <c r="I775" s="65">
        <v>23.37642625</v>
      </c>
      <c r="J775" s="68">
        <v>37.31309022</v>
      </c>
      <c r="O775" s="64">
        <v>39</v>
      </c>
      <c r="P775" s="12">
        <v>3.133026718</v>
      </c>
      <c r="Q775" s="12">
        <v>4.41598115</v>
      </c>
      <c r="R775" s="12">
        <v>4.605401599</v>
      </c>
      <c r="S775" s="12">
        <v>4.504884932</v>
      </c>
      <c r="T775" s="12">
        <v>6.063528127</v>
      </c>
      <c r="U775" s="12">
        <v>12.02491717</v>
      </c>
      <c r="V775" s="12">
        <v>26.89374034</v>
      </c>
      <c r="W775" s="68">
        <v>40.82407926</v>
      </c>
    </row>
    <row r="776" customFormat="1" spans="2:23">
      <c r="B776" s="64">
        <v>39.19999695</v>
      </c>
      <c r="C776" s="65">
        <v>2.614390539</v>
      </c>
      <c r="D776" s="65">
        <v>3.225971809</v>
      </c>
      <c r="E776" s="65">
        <v>2.803167317</v>
      </c>
      <c r="F776" s="65">
        <v>2.271835017</v>
      </c>
      <c r="G776" s="65">
        <v>3.516792514</v>
      </c>
      <c r="H776" s="65">
        <v>8.981060438</v>
      </c>
      <c r="I776" s="65">
        <v>23.3831905</v>
      </c>
      <c r="J776" s="68">
        <v>37.31935224</v>
      </c>
      <c r="O776" s="64">
        <v>39.09999847</v>
      </c>
      <c r="P776" s="12">
        <v>3.132155038</v>
      </c>
      <c r="Q776" s="12">
        <v>4.413824839</v>
      </c>
      <c r="R776" s="12">
        <v>4.606522105</v>
      </c>
      <c r="S776" s="12">
        <v>4.501374531</v>
      </c>
      <c r="T776" s="12">
        <v>6.059688994</v>
      </c>
      <c r="U776" s="12">
        <v>12.03119349</v>
      </c>
      <c r="V776" s="12">
        <v>26.9019513</v>
      </c>
      <c r="W776" s="68">
        <v>40.82083064</v>
      </c>
    </row>
    <row r="777" customFormat="1" spans="2:23">
      <c r="B777" s="64">
        <v>39.30000305</v>
      </c>
      <c r="C777" s="65">
        <v>2.613798252</v>
      </c>
      <c r="D777" s="65">
        <v>3.227050639</v>
      </c>
      <c r="E777" s="65">
        <v>2.796568249</v>
      </c>
      <c r="F777" s="65">
        <v>2.272900205</v>
      </c>
      <c r="G777" s="65">
        <v>3.514081282</v>
      </c>
      <c r="H777" s="65">
        <v>8.98078975</v>
      </c>
      <c r="I777" s="65">
        <v>23.3944508</v>
      </c>
      <c r="J777" s="68">
        <v>37.31994165</v>
      </c>
      <c r="O777" s="64">
        <v>39.19999695</v>
      </c>
      <c r="P777" s="12">
        <v>3.133312441</v>
      </c>
      <c r="Q777" s="12">
        <v>4.413215564</v>
      </c>
      <c r="R777" s="12">
        <v>4.605540992</v>
      </c>
      <c r="S777" s="12">
        <v>4.502444303</v>
      </c>
      <c r="T777" s="12">
        <v>6.058196446</v>
      </c>
      <c r="U777" s="12">
        <v>12.03190839</v>
      </c>
      <c r="V777" s="12">
        <v>26.90975628</v>
      </c>
      <c r="W777" s="68">
        <v>40.82058672</v>
      </c>
    </row>
    <row r="778" customFormat="1" spans="2:23">
      <c r="B778" s="64">
        <v>39.40000153</v>
      </c>
      <c r="C778" s="65">
        <v>2.613384785</v>
      </c>
      <c r="D778" s="65">
        <v>3.222392768</v>
      </c>
      <c r="E778" s="65">
        <v>2.793608114</v>
      </c>
      <c r="F778" s="65">
        <v>2.270104047</v>
      </c>
      <c r="G778" s="65">
        <v>3.516246044</v>
      </c>
      <c r="H778" s="65">
        <v>8.978820951</v>
      </c>
      <c r="I778" s="65">
        <v>23.39959087</v>
      </c>
      <c r="J778" s="68">
        <v>37.31500392</v>
      </c>
      <c r="O778" s="64">
        <v>39.30000305</v>
      </c>
      <c r="P778" s="12">
        <v>3.132848491</v>
      </c>
      <c r="Q778" s="12">
        <v>4.414244381</v>
      </c>
      <c r="R778" s="12">
        <v>4.604262097</v>
      </c>
      <c r="S778" s="12">
        <v>4.498786826</v>
      </c>
      <c r="T778" s="12">
        <v>6.059091725</v>
      </c>
      <c r="U778" s="12">
        <v>12.03308817</v>
      </c>
      <c r="V778" s="12">
        <v>26.91469593</v>
      </c>
      <c r="W778" s="68">
        <v>40.8202176</v>
      </c>
    </row>
    <row r="779" customFormat="1" spans="2:23">
      <c r="B779" s="64">
        <v>39.5</v>
      </c>
      <c r="C779" s="65">
        <v>2.610222369</v>
      </c>
      <c r="D779" s="65">
        <v>3.21952149</v>
      </c>
      <c r="E779" s="65">
        <v>2.786939104</v>
      </c>
      <c r="F779" s="65">
        <v>2.268157812</v>
      </c>
      <c r="G779" s="65">
        <v>3.515338927</v>
      </c>
      <c r="H779" s="65">
        <v>8.978892439</v>
      </c>
      <c r="I779" s="65">
        <v>23.40601782</v>
      </c>
      <c r="J779" s="68">
        <v>37.31527931</v>
      </c>
      <c r="O779" s="64">
        <v>39.40000153</v>
      </c>
      <c r="P779" s="12">
        <v>3.137572187</v>
      </c>
      <c r="Q779" s="12">
        <v>4.409143603</v>
      </c>
      <c r="R779" s="12">
        <v>4.601368882</v>
      </c>
      <c r="S779" s="12">
        <v>4.498925874</v>
      </c>
      <c r="T779" s="12">
        <v>6.058280906</v>
      </c>
      <c r="U779" s="12">
        <v>12.0343593</v>
      </c>
      <c r="V779" s="12">
        <v>26.92168312</v>
      </c>
      <c r="W779" s="68">
        <v>40.82519774</v>
      </c>
    </row>
    <row r="780" customFormat="1" spans="2:23">
      <c r="B780" s="64">
        <v>39.59999847</v>
      </c>
      <c r="C780" s="65">
        <v>2.608255468</v>
      </c>
      <c r="D780" s="65">
        <v>3.221239027</v>
      </c>
      <c r="E780" s="65">
        <v>2.782479016</v>
      </c>
      <c r="F780" s="65">
        <v>2.263884074</v>
      </c>
      <c r="G780" s="65">
        <v>3.511997061</v>
      </c>
      <c r="H780" s="65">
        <v>8.982361573</v>
      </c>
      <c r="I780" s="65">
        <v>23.41760236</v>
      </c>
      <c r="J780" s="68">
        <v>37.31586957</v>
      </c>
      <c r="O780" s="64">
        <v>39.5</v>
      </c>
      <c r="P780" s="12">
        <v>3.141153364</v>
      </c>
      <c r="Q780" s="12">
        <v>4.401640825</v>
      </c>
      <c r="R780" s="12">
        <v>4.596194201</v>
      </c>
      <c r="S780" s="12">
        <v>4.493256165</v>
      </c>
      <c r="T780" s="12">
        <v>6.055090618</v>
      </c>
      <c r="U780" s="12">
        <v>12.03445604</v>
      </c>
      <c r="V780" s="12">
        <v>26.93288779</v>
      </c>
      <c r="W780" s="68">
        <v>40.82702623</v>
      </c>
    </row>
    <row r="781" customFormat="1" spans="2:23">
      <c r="B781" s="64">
        <v>39.69999695</v>
      </c>
      <c r="C781" s="65">
        <v>2.606061978</v>
      </c>
      <c r="D781" s="65">
        <v>3.222454454</v>
      </c>
      <c r="E781" s="65">
        <v>2.77395691</v>
      </c>
      <c r="F781" s="65">
        <v>2.261246634</v>
      </c>
      <c r="G781" s="65">
        <v>3.513206097</v>
      </c>
      <c r="H781" s="65">
        <v>8.984114329</v>
      </c>
      <c r="I781" s="65">
        <v>23.42633715</v>
      </c>
      <c r="J781" s="68">
        <v>37.31886899</v>
      </c>
      <c r="O781" s="64">
        <v>39.59999847</v>
      </c>
      <c r="P781" s="12">
        <v>3.142399313</v>
      </c>
      <c r="Q781" s="12">
        <v>4.393336416</v>
      </c>
      <c r="R781" s="12">
        <v>4.59415635</v>
      </c>
      <c r="S781" s="12">
        <v>4.486673704</v>
      </c>
      <c r="T781" s="12">
        <v>6.054393089</v>
      </c>
      <c r="U781" s="12">
        <v>12.03610949</v>
      </c>
      <c r="V781" s="12">
        <v>26.94490414</v>
      </c>
      <c r="W781" s="68">
        <v>40.83033874</v>
      </c>
    </row>
    <row r="782" customFormat="1" spans="2:23">
      <c r="B782" s="64">
        <v>39.80000305</v>
      </c>
      <c r="C782" s="65">
        <v>2.602593609</v>
      </c>
      <c r="D782" s="65">
        <v>3.216599443</v>
      </c>
      <c r="E782" s="65">
        <v>2.770955414</v>
      </c>
      <c r="F782" s="65">
        <v>2.260698547</v>
      </c>
      <c r="G782" s="65">
        <v>3.514476971</v>
      </c>
      <c r="H782" s="65">
        <v>8.991517191</v>
      </c>
      <c r="I782" s="65">
        <v>23.43768214</v>
      </c>
      <c r="J782" s="68">
        <v>37.3250211</v>
      </c>
      <c r="O782" s="64">
        <v>39.69999695</v>
      </c>
      <c r="P782" s="12">
        <v>3.140779592</v>
      </c>
      <c r="Q782" s="12">
        <v>4.388019219</v>
      </c>
      <c r="R782" s="12">
        <v>4.59251855</v>
      </c>
      <c r="S782" s="12">
        <v>4.480502742</v>
      </c>
      <c r="T782" s="12">
        <v>6.05287728</v>
      </c>
      <c r="U782" s="12">
        <v>12.03668834</v>
      </c>
      <c r="V782" s="12">
        <v>26.95800424</v>
      </c>
      <c r="W782" s="68">
        <v>40.82998523</v>
      </c>
    </row>
    <row r="783" customFormat="1" spans="2:23">
      <c r="B783" s="64">
        <v>39.90000153</v>
      </c>
      <c r="C783" s="65">
        <v>2.599849432</v>
      </c>
      <c r="D783" s="65">
        <v>3.209506443</v>
      </c>
      <c r="E783" s="65">
        <v>2.772051082</v>
      </c>
      <c r="F783" s="65">
        <v>2.260604539</v>
      </c>
      <c r="G783" s="65">
        <v>3.519077132</v>
      </c>
      <c r="H783" s="65">
        <v>8.999550668</v>
      </c>
      <c r="I783" s="65">
        <v>23.44882006</v>
      </c>
      <c r="J783" s="68">
        <v>37.32854538</v>
      </c>
      <c r="O783" s="64">
        <v>39.80000305</v>
      </c>
      <c r="P783" s="12">
        <v>3.137283033</v>
      </c>
      <c r="Q783" s="12">
        <v>4.385447585</v>
      </c>
      <c r="R783" s="12">
        <v>4.587021174</v>
      </c>
      <c r="S783" s="12">
        <v>4.476165655</v>
      </c>
      <c r="T783" s="12">
        <v>6.050439206</v>
      </c>
      <c r="U783" s="12">
        <v>12.03800404</v>
      </c>
      <c r="V783" s="12">
        <v>26.96949348</v>
      </c>
      <c r="W783" s="68">
        <v>40.8312714</v>
      </c>
    </row>
    <row r="784" customFormat="1" spans="2:23">
      <c r="B784" s="64">
        <v>40</v>
      </c>
      <c r="C784" s="65">
        <v>2.601000667</v>
      </c>
      <c r="D784" s="65">
        <v>3.210835467</v>
      </c>
      <c r="E784" s="65">
        <v>2.76945261</v>
      </c>
      <c r="F784" s="65">
        <v>2.261244732</v>
      </c>
      <c r="G784" s="65">
        <v>3.520475163</v>
      </c>
      <c r="H784" s="65">
        <v>9.00239973</v>
      </c>
      <c r="I784" s="65">
        <v>23.45998675</v>
      </c>
      <c r="J784" s="68">
        <v>37.33363813</v>
      </c>
      <c r="O784" s="64">
        <v>39.90000153</v>
      </c>
      <c r="P784" s="12">
        <v>3.137114061</v>
      </c>
      <c r="Q784" s="12">
        <v>4.38446454</v>
      </c>
      <c r="R784" s="12">
        <v>4.583204714</v>
      </c>
      <c r="S784" s="12">
        <v>4.474094456</v>
      </c>
      <c r="T784" s="12">
        <v>6.049576585</v>
      </c>
      <c r="U784" s="12">
        <v>12.04037731</v>
      </c>
      <c r="V784" s="12">
        <v>26.98403953</v>
      </c>
      <c r="W784" s="68">
        <v>40.83663089</v>
      </c>
    </row>
    <row r="785" customFormat="1" spans="2:23">
      <c r="B785" s="64">
        <v>40.09999847</v>
      </c>
      <c r="C785" s="65">
        <v>2.600475485</v>
      </c>
      <c r="D785" s="65">
        <v>3.206392582</v>
      </c>
      <c r="E785" s="65">
        <v>2.769052256</v>
      </c>
      <c r="F785" s="65">
        <v>2.262416167</v>
      </c>
      <c r="G785" s="65">
        <v>3.528112452</v>
      </c>
      <c r="H785" s="65">
        <v>9.006423784</v>
      </c>
      <c r="I785" s="65">
        <v>23.4711507</v>
      </c>
      <c r="J785" s="68">
        <v>37.33942179</v>
      </c>
      <c r="O785" s="64">
        <v>40</v>
      </c>
      <c r="P785" s="12">
        <v>3.139046503</v>
      </c>
      <c r="Q785" s="12">
        <v>4.38413358</v>
      </c>
      <c r="R785" s="12">
        <v>4.578283948</v>
      </c>
      <c r="S785" s="12">
        <v>4.473960284</v>
      </c>
      <c r="T785" s="12">
        <v>6.052343397</v>
      </c>
      <c r="U785" s="12">
        <v>12.04309508</v>
      </c>
      <c r="V785" s="12">
        <v>26.99722012</v>
      </c>
      <c r="W785" s="68">
        <v>40.84096186</v>
      </c>
    </row>
    <row r="786" customFormat="1" spans="2:23">
      <c r="B786" s="64">
        <v>40.19999695</v>
      </c>
      <c r="C786" s="65">
        <v>2.602150638</v>
      </c>
      <c r="D786" s="65">
        <v>3.206923349</v>
      </c>
      <c r="E786" s="65">
        <v>2.76960527</v>
      </c>
      <c r="F786" s="65">
        <v>2.26446027</v>
      </c>
      <c r="G786" s="65">
        <v>3.532819177</v>
      </c>
      <c r="H786" s="65">
        <v>9.008812022</v>
      </c>
      <c r="I786" s="65">
        <v>23.4805588</v>
      </c>
      <c r="J786" s="68">
        <v>37.34176171</v>
      </c>
      <c r="O786" s="64">
        <v>40.09999847</v>
      </c>
      <c r="P786" s="12">
        <v>3.141328444</v>
      </c>
      <c r="Q786" s="12">
        <v>4.377980081</v>
      </c>
      <c r="R786" s="12">
        <v>4.575381574</v>
      </c>
      <c r="S786" s="12">
        <v>4.473814385</v>
      </c>
      <c r="T786" s="12">
        <v>6.056822985</v>
      </c>
      <c r="U786" s="12">
        <v>12.04857191</v>
      </c>
      <c r="V786" s="12">
        <v>27.01440935</v>
      </c>
      <c r="W786" s="68">
        <v>40.84364853</v>
      </c>
    </row>
    <row r="787" customFormat="1" spans="2:23">
      <c r="B787" s="64">
        <v>40.30000305</v>
      </c>
      <c r="C787" s="65">
        <v>2.602567311</v>
      </c>
      <c r="D787" s="65">
        <v>3.209804474</v>
      </c>
      <c r="E787" s="65">
        <v>2.770277845</v>
      </c>
      <c r="F787" s="65">
        <v>2.267665708</v>
      </c>
      <c r="G787" s="65">
        <v>3.532763852</v>
      </c>
      <c r="H787" s="65">
        <v>9.008857521</v>
      </c>
      <c r="I787" s="65">
        <v>23.48680204</v>
      </c>
      <c r="J787" s="68">
        <v>37.34686028</v>
      </c>
      <c r="O787" s="64">
        <v>40.19999695</v>
      </c>
      <c r="P787" s="12">
        <v>3.140888707</v>
      </c>
      <c r="Q787" s="12">
        <v>4.3778558</v>
      </c>
      <c r="R787" s="12">
        <v>4.576123872</v>
      </c>
      <c r="S787" s="12">
        <v>4.474592609</v>
      </c>
      <c r="T787" s="12">
        <v>6.058068327</v>
      </c>
      <c r="U787" s="12">
        <v>12.05179401</v>
      </c>
      <c r="V787" s="12">
        <v>27.02334234</v>
      </c>
      <c r="W787" s="68">
        <v>40.84817904</v>
      </c>
    </row>
    <row r="788" customFormat="1" spans="2:23">
      <c r="B788" s="64">
        <v>40.40000153</v>
      </c>
      <c r="C788" s="65">
        <v>2.60554289</v>
      </c>
      <c r="D788" s="65">
        <v>3.210111198</v>
      </c>
      <c r="E788" s="65">
        <v>2.768097412</v>
      </c>
      <c r="F788" s="65">
        <v>2.265311769</v>
      </c>
      <c r="G788" s="65">
        <v>3.533254975</v>
      </c>
      <c r="H788" s="65">
        <v>9.007124026</v>
      </c>
      <c r="I788" s="65">
        <v>23.49146184</v>
      </c>
      <c r="J788" s="68">
        <v>37.3495916</v>
      </c>
      <c r="O788" s="64">
        <v>40.30000305</v>
      </c>
      <c r="P788" s="12">
        <v>3.143927593</v>
      </c>
      <c r="Q788" s="12">
        <v>4.38395014</v>
      </c>
      <c r="R788" s="12">
        <v>4.58213868</v>
      </c>
      <c r="S788" s="12">
        <v>4.475134713</v>
      </c>
      <c r="T788" s="12">
        <v>6.05703001</v>
      </c>
      <c r="U788" s="12">
        <v>12.0562456</v>
      </c>
      <c r="V788" s="12">
        <v>27.02964698</v>
      </c>
      <c r="W788" s="68">
        <v>40.85492542</v>
      </c>
    </row>
    <row r="789" customFormat="1" spans="2:23">
      <c r="B789" s="64">
        <v>40.5</v>
      </c>
      <c r="C789" s="65">
        <v>2.606886875</v>
      </c>
      <c r="D789" s="65">
        <v>3.210028526</v>
      </c>
      <c r="E789" s="65">
        <v>2.768029978</v>
      </c>
      <c r="F789" s="65">
        <v>2.263465201</v>
      </c>
      <c r="G789" s="65">
        <v>3.529946444</v>
      </c>
      <c r="H789" s="65">
        <v>9.011119963</v>
      </c>
      <c r="I789" s="65">
        <v>23.49920003</v>
      </c>
      <c r="J789" s="68">
        <v>37.35866002</v>
      </c>
      <c r="O789" s="64">
        <v>40.40000153</v>
      </c>
      <c r="P789" s="12">
        <v>3.147850234</v>
      </c>
      <c r="Q789" s="12">
        <v>4.387116405</v>
      </c>
      <c r="R789" s="12">
        <v>4.583230506</v>
      </c>
      <c r="S789" s="12">
        <v>4.474042772</v>
      </c>
      <c r="T789" s="12">
        <v>6.057527493</v>
      </c>
      <c r="U789" s="12">
        <v>12.05406846</v>
      </c>
      <c r="V789" s="12">
        <v>27.04046739</v>
      </c>
      <c r="W789" s="68">
        <v>40.85723405</v>
      </c>
    </row>
    <row r="790" customFormat="1" spans="2:23">
      <c r="B790" s="64">
        <v>40.59999847</v>
      </c>
      <c r="C790" s="65">
        <v>2.61066606</v>
      </c>
      <c r="D790" s="65">
        <v>3.209292218</v>
      </c>
      <c r="E790" s="65">
        <v>2.766296742</v>
      </c>
      <c r="F790" s="65">
        <v>2.262805466</v>
      </c>
      <c r="G790" s="65">
        <v>3.532537453</v>
      </c>
      <c r="H790" s="65">
        <v>9.018681782</v>
      </c>
      <c r="I790" s="65">
        <v>23.50794859</v>
      </c>
      <c r="J790" s="68">
        <v>37.36480197</v>
      </c>
      <c r="O790" s="64">
        <v>40.5</v>
      </c>
      <c r="P790" s="12">
        <v>3.14972428</v>
      </c>
      <c r="Q790" s="12">
        <v>4.386211812</v>
      </c>
      <c r="R790" s="12">
        <v>4.582066857</v>
      </c>
      <c r="S790" s="12">
        <v>4.474291706</v>
      </c>
      <c r="T790" s="12">
        <v>6.060465306</v>
      </c>
      <c r="U790" s="12">
        <v>12.05817799</v>
      </c>
      <c r="V790" s="12">
        <v>27.05119968</v>
      </c>
      <c r="W790" s="68">
        <v>40.86256428</v>
      </c>
    </row>
    <row r="791" customFormat="1" spans="2:23">
      <c r="B791" s="64">
        <v>40.69999695</v>
      </c>
      <c r="C791" s="65">
        <v>2.607568352</v>
      </c>
      <c r="D791" s="65">
        <v>3.208385573</v>
      </c>
      <c r="E791" s="65">
        <v>2.763528105</v>
      </c>
      <c r="F791" s="65">
        <v>2.264125397</v>
      </c>
      <c r="G791" s="65">
        <v>3.538213104</v>
      </c>
      <c r="H791" s="65">
        <v>9.017439328</v>
      </c>
      <c r="I791" s="65">
        <v>23.51541711</v>
      </c>
      <c r="J791" s="68">
        <v>37.36681059</v>
      </c>
      <c r="O791" s="64">
        <v>40.59999847</v>
      </c>
      <c r="P791" s="12">
        <v>3.152132424</v>
      </c>
      <c r="Q791" s="12">
        <v>4.381500965</v>
      </c>
      <c r="R791" s="12">
        <v>4.577186682</v>
      </c>
      <c r="S791" s="12">
        <v>4.477591228</v>
      </c>
      <c r="T791" s="12">
        <v>6.063280306</v>
      </c>
      <c r="U791" s="12">
        <v>12.06289024</v>
      </c>
      <c r="V791" s="12">
        <v>27.06289354</v>
      </c>
      <c r="W791" s="68">
        <v>40.86572409</v>
      </c>
    </row>
    <row r="792" customFormat="1" spans="2:23">
      <c r="B792" s="64">
        <v>40.80000305</v>
      </c>
      <c r="C792" s="65">
        <v>2.604177997</v>
      </c>
      <c r="D792" s="65">
        <v>3.208139651</v>
      </c>
      <c r="E792" s="65">
        <v>2.758975672</v>
      </c>
      <c r="F792" s="65">
        <v>2.264779398</v>
      </c>
      <c r="G792" s="65">
        <v>3.539603874</v>
      </c>
      <c r="H792" s="65">
        <v>9.016210792</v>
      </c>
      <c r="I792" s="65">
        <v>23.52212624</v>
      </c>
      <c r="J792" s="68">
        <v>37.37027603</v>
      </c>
      <c r="O792" s="64">
        <v>40.69999695</v>
      </c>
      <c r="P792" s="12">
        <v>3.149491796</v>
      </c>
      <c r="Q792" s="12">
        <v>4.379551306</v>
      </c>
      <c r="R792" s="12">
        <v>4.579775362</v>
      </c>
      <c r="S792" s="12">
        <v>4.480568896</v>
      </c>
      <c r="T792" s="12">
        <v>6.06936258</v>
      </c>
      <c r="U792" s="12">
        <v>12.06714654</v>
      </c>
      <c r="V792" s="12">
        <v>27.07193957</v>
      </c>
      <c r="W792" s="68">
        <v>40.87228092</v>
      </c>
    </row>
    <row r="793" customFormat="1" spans="2:23">
      <c r="B793" s="64">
        <v>40.90000153</v>
      </c>
      <c r="C793" s="65">
        <v>2.604549455</v>
      </c>
      <c r="D793" s="65">
        <v>3.211282196</v>
      </c>
      <c r="E793" s="65">
        <v>2.757897547</v>
      </c>
      <c r="F793" s="65">
        <v>2.259767594</v>
      </c>
      <c r="G793" s="65">
        <v>3.536713182</v>
      </c>
      <c r="H793" s="65">
        <v>9.013833587</v>
      </c>
      <c r="I793" s="65">
        <v>23.52875331</v>
      </c>
      <c r="J793" s="68">
        <v>37.37367838</v>
      </c>
      <c r="O793" s="64">
        <v>40.80000305</v>
      </c>
      <c r="P793" s="12">
        <v>3.149713042</v>
      </c>
      <c r="Q793" s="12">
        <v>4.381812778</v>
      </c>
      <c r="R793" s="12">
        <v>4.58140856</v>
      </c>
      <c r="S793" s="12">
        <v>4.482681007</v>
      </c>
      <c r="T793" s="12">
        <v>6.071308944</v>
      </c>
      <c r="U793" s="12">
        <v>12.06816943</v>
      </c>
      <c r="V793" s="12">
        <v>27.08123139</v>
      </c>
      <c r="W793" s="68">
        <v>40.87862389</v>
      </c>
    </row>
    <row r="794" customFormat="1" spans="2:23">
      <c r="B794" s="64">
        <v>41</v>
      </c>
      <c r="C794" s="65">
        <v>2.610460128</v>
      </c>
      <c r="D794" s="65">
        <v>3.209410724</v>
      </c>
      <c r="E794" s="65">
        <v>2.755452714</v>
      </c>
      <c r="F794" s="65">
        <v>2.257976729</v>
      </c>
      <c r="G794" s="65">
        <v>3.534922147</v>
      </c>
      <c r="H794" s="65">
        <v>9.011838324</v>
      </c>
      <c r="I794" s="65">
        <v>23.52948467</v>
      </c>
      <c r="J794" s="68">
        <v>37.37894908</v>
      </c>
      <c r="O794" s="64">
        <v>40.90000153</v>
      </c>
      <c r="P794" s="12">
        <v>3.152343751</v>
      </c>
      <c r="Q794" s="12">
        <v>4.383614761</v>
      </c>
      <c r="R794" s="12">
        <v>4.58215407</v>
      </c>
      <c r="S794" s="12">
        <v>4.483565882</v>
      </c>
      <c r="T794" s="12">
        <v>6.071631838</v>
      </c>
      <c r="U794" s="12">
        <v>12.07088449</v>
      </c>
      <c r="V794" s="12">
        <v>27.09103821</v>
      </c>
      <c r="W794" s="68">
        <v>40.88185401</v>
      </c>
    </row>
    <row r="795" customFormat="1" spans="2:23">
      <c r="B795" s="64">
        <v>41.09999847</v>
      </c>
      <c r="C795" s="65">
        <v>2.608370888</v>
      </c>
      <c r="D795" s="65">
        <v>3.20915033</v>
      </c>
      <c r="E795" s="65">
        <v>2.749488065</v>
      </c>
      <c r="F795" s="65">
        <v>2.255043382</v>
      </c>
      <c r="G795" s="65">
        <v>3.535409079</v>
      </c>
      <c r="H795" s="65">
        <v>9.018027006</v>
      </c>
      <c r="I795" s="65">
        <v>23.53802896</v>
      </c>
      <c r="J795" s="68">
        <v>37.38924126</v>
      </c>
      <c r="O795" s="64">
        <v>41</v>
      </c>
      <c r="P795" s="12">
        <v>3.153486894</v>
      </c>
      <c r="Q795" s="12">
        <v>4.379634823</v>
      </c>
      <c r="R795" s="12">
        <v>4.581420144</v>
      </c>
      <c r="S795" s="12">
        <v>4.486645355</v>
      </c>
      <c r="T795" s="12">
        <v>6.073118587</v>
      </c>
      <c r="U795" s="12">
        <v>12.07648135</v>
      </c>
      <c r="V795" s="12">
        <v>27.10403333</v>
      </c>
      <c r="W795" s="68">
        <v>40.88612198</v>
      </c>
    </row>
    <row r="796" customFormat="1" spans="2:23">
      <c r="B796" s="64">
        <v>41.19999695</v>
      </c>
      <c r="C796" s="65">
        <v>2.603810663</v>
      </c>
      <c r="D796" s="65">
        <v>3.20601236</v>
      </c>
      <c r="E796" s="65">
        <v>2.742363601</v>
      </c>
      <c r="F796" s="65">
        <v>2.256647952</v>
      </c>
      <c r="G796" s="65">
        <v>3.541433377</v>
      </c>
      <c r="H796" s="65">
        <v>9.02452586</v>
      </c>
      <c r="I796" s="65">
        <v>23.5483634</v>
      </c>
      <c r="J796" s="68">
        <v>37.3982372</v>
      </c>
      <c r="O796" s="64">
        <v>41.09999847</v>
      </c>
      <c r="P796" s="12">
        <v>3.152453146</v>
      </c>
      <c r="Q796" s="12">
        <v>4.378811858</v>
      </c>
      <c r="R796" s="12">
        <v>4.580833011</v>
      </c>
      <c r="S796" s="12">
        <v>4.487657801</v>
      </c>
      <c r="T796" s="12">
        <v>6.076582364</v>
      </c>
      <c r="U796" s="12">
        <v>12.08290893</v>
      </c>
      <c r="V796" s="12">
        <v>27.11381862</v>
      </c>
      <c r="W796" s="68">
        <v>40.89371948</v>
      </c>
    </row>
    <row r="797" customFormat="1" spans="2:23">
      <c r="B797" s="64">
        <v>41.30000305</v>
      </c>
      <c r="C797" s="65">
        <v>2.600855989</v>
      </c>
      <c r="D797" s="65">
        <v>3.203606626</v>
      </c>
      <c r="E797" s="65">
        <v>2.738493594</v>
      </c>
      <c r="F797" s="65">
        <v>2.258495443</v>
      </c>
      <c r="G797" s="65">
        <v>3.542611571</v>
      </c>
      <c r="H797" s="65">
        <v>9.027366811</v>
      </c>
      <c r="I797" s="65">
        <v>23.55845094</v>
      </c>
      <c r="J797" s="68">
        <v>37.40407757</v>
      </c>
      <c r="O797" s="64">
        <v>41.19999695</v>
      </c>
      <c r="P797" s="12">
        <v>3.151005506</v>
      </c>
      <c r="Q797" s="12">
        <v>4.376235698</v>
      </c>
      <c r="R797" s="12">
        <v>4.585420854</v>
      </c>
      <c r="S797" s="12">
        <v>4.489840511</v>
      </c>
      <c r="T797" s="12">
        <v>6.07784109</v>
      </c>
      <c r="U797" s="12">
        <v>12.08949339</v>
      </c>
      <c r="V797" s="12">
        <v>27.13029171</v>
      </c>
      <c r="W797" s="68">
        <v>40.89931682</v>
      </c>
    </row>
    <row r="798" customFormat="1" spans="2:23">
      <c r="B798" s="64">
        <v>41.40000153</v>
      </c>
      <c r="C798" s="65">
        <v>2.599376118</v>
      </c>
      <c r="D798" s="65">
        <v>3.199606826</v>
      </c>
      <c r="E798" s="65">
        <v>2.742184503</v>
      </c>
      <c r="F798" s="65">
        <v>2.264081421</v>
      </c>
      <c r="G798" s="65">
        <v>3.544653796</v>
      </c>
      <c r="H798" s="65">
        <v>9.027409132</v>
      </c>
      <c r="I798" s="65">
        <v>23.5615733</v>
      </c>
      <c r="J798" s="68">
        <v>37.40550463</v>
      </c>
      <c r="O798" s="64">
        <v>41.30000305</v>
      </c>
      <c r="P798" s="12">
        <v>3.152910323</v>
      </c>
      <c r="Q798" s="12">
        <v>4.373751883</v>
      </c>
      <c r="R798" s="12">
        <v>4.586344639</v>
      </c>
      <c r="S798" s="12">
        <v>4.49053693</v>
      </c>
      <c r="T798" s="12">
        <v>6.081138574</v>
      </c>
      <c r="U798" s="12">
        <v>12.09715492</v>
      </c>
      <c r="V798" s="12">
        <v>27.13952156</v>
      </c>
      <c r="W798" s="68">
        <v>40.90486183</v>
      </c>
    </row>
    <row r="799" customFormat="1" spans="2:23">
      <c r="B799" s="64">
        <v>41.5</v>
      </c>
      <c r="C799" s="65">
        <v>2.601380368</v>
      </c>
      <c r="D799" s="65">
        <v>3.200591144</v>
      </c>
      <c r="E799" s="65">
        <v>2.744698926</v>
      </c>
      <c r="F799" s="65">
        <v>2.263992475</v>
      </c>
      <c r="G799" s="65">
        <v>3.546325056</v>
      </c>
      <c r="H799" s="65">
        <v>9.028347368</v>
      </c>
      <c r="I799" s="65">
        <v>23.56604044</v>
      </c>
      <c r="J799" s="68">
        <v>37.40813328</v>
      </c>
      <c r="O799" s="64">
        <v>41.40000153</v>
      </c>
      <c r="P799" s="12">
        <v>3.154190627</v>
      </c>
      <c r="Q799" s="12">
        <v>4.369709993</v>
      </c>
      <c r="R799" s="12">
        <v>4.587105205</v>
      </c>
      <c r="S799" s="12">
        <v>4.490344797</v>
      </c>
      <c r="T799" s="12">
        <v>6.082153467</v>
      </c>
      <c r="U799" s="12">
        <v>12.09906934</v>
      </c>
      <c r="V799" s="12">
        <v>27.14934844</v>
      </c>
      <c r="W799" s="68">
        <v>40.90912801</v>
      </c>
    </row>
    <row r="800" customFormat="1" spans="2:23">
      <c r="B800" s="64">
        <v>41.59999847</v>
      </c>
      <c r="C800" s="65">
        <v>2.604192553</v>
      </c>
      <c r="D800" s="65">
        <v>3.201481176</v>
      </c>
      <c r="E800" s="65">
        <v>2.742630472</v>
      </c>
      <c r="F800" s="65">
        <v>2.261752581</v>
      </c>
      <c r="G800" s="65">
        <v>3.54758285</v>
      </c>
      <c r="H800" s="65">
        <v>9.029964987</v>
      </c>
      <c r="I800" s="65">
        <v>23.57587126</v>
      </c>
      <c r="J800" s="68">
        <v>37.41165442</v>
      </c>
      <c r="O800" s="64">
        <v>41.5</v>
      </c>
      <c r="P800" s="12">
        <v>3.152761684</v>
      </c>
      <c r="Q800" s="12">
        <v>4.372402604</v>
      </c>
      <c r="R800" s="12">
        <v>4.591146521</v>
      </c>
      <c r="S800" s="12">
        <v>4.489172584</v>
      </c>
      <c r="T800" s="12">
        <v>6.082828184</v>
      </c>
      <c r="U800" s="12">
        <v>12.10409538</v>
      </c>
      <c r="V800" s="12">
        <v>27.16044814</v>
      </c>
      <c r="W800" s="68">
        <v>40.91249124</v>
      </c>
    </row>
    <row r="801" customFormat="1" spans="2:23">
      <c r="B801" s="64">
        <v>41.69999695</v>
      </c>
      <c r="C801" s="65">
        <v>2.605877387</v>
      </c>
      <c r="D801" s="65">
        <v>3.20239492</v>
      </c>
      <c r="E801" s="65">
        <v>2.740008356</v>
      </c>
      <c r="F801" s="65">
        <v>2.257937062</v>
      </c>
      <c r="G801" s="65">
        <v>3.551335918</v>
      </c>
      <c r="H801" s="65">
        <v>9.037052906</v>
      </c>
      <c r="I801" s="65">
        <v>23.58753248</v>
      </c>
      <c r="J801" s="68">
        <v>37.4166543</v>
      </c>
      <c r="O801" s="64">
        <v>41.59999847</v>
      </c>
      <c r="P801" s="12">
        <v>3.154305684</v>
      </c>
      <c r="Q801" s="12">
        <v>4.37117409</v>
      </c>
      <c r="R801" s="12">
        <v>4.593146181</v>
      </c>
      <c r="S801" s="12">
        <v>4.492408971</v>
      </c>
      <c r="T801" s="12">
        <v>6.084930895</v>
      </c>
      <c r="U801" s="12">
        <v>12.10862895</v>
      </c>
      <c r="V801" s="12">
        <v>27.16975485</v>
      </c>
      <c r="W801" s="68">
        <v>40.91552085</v>
      </c>
    </row>
    <row r="802" customFormat="1" spans="2:23">
      <c r="B802" s="64">
        <v>41.80000305</v>
      </c>
      <c r="C802" s="65">
        <v>2.603317901</v>
      </c>
      <c r="D802" s="65">
        <v>3.203297644</v>
      </c>
      <c r="E802" s="65">
        <v>2.73599822</v>
      </c>
      <c r="F802" s="65">
        <v>2.258620008</v>
      </c>
      <c r="G802" s="65">
        <v>3.548896022</v>
      </c>
      <c r="H802" s="65">
        <v>9.043522861</v>
      </c>
      <c r="I802" s="65">
        <v>23.60145792</v>
      </c>
      <c r="J802" s="68">
        <v>37.41911038</v>
      </c>
      <c r="O802" s="64">
        <v>41.69999695</v>
      </c>
      <c r="P802" s="12">
        <v>3.15084751</v>
      </c>
      <c r="Q802" s="12">
        <v>4.371413129</v>
      </c>
      <c r="R802" s="12">
        <v>4.591362094</v>
      </c>
      <c r="S802" s="12">
        <v>4.495250317</v>
      </c>
      <c r="T802" s="12">
        <v>6.086012336</v>
      </c>
      <c r="U802" s="12">
        <v>12.11033587</v>
      </c>
      <c r="V802" s="12">
        <v>27.17823922</v>
      </c>
      <c r="W802" s="68">
        <v>40.92524942</v>
      </c>
    </row>
    <row r="803" customFormat="1" spans="2:23">
      <c r="B803" s="64">
        <v>41.90000153</v>
      </c>
      <c r="C803" s="65">
        <v>2.598360556</v>
      </c>
      <c r="D803" s="65">
        <v>3.197220373</v>
      </c>
      <c r="E803" s="65">
        <v>2.734204672</v>
      </c>
      <c r="F803" s="65">
        <v>2.258690257</v>
      </c>
      <c r="G803" s="65">
        <v>3.552373928</v>
      </c>
      <c r="H803" s="65">
        <v>9.042536112</v>
      </c>
      <c r="I803" s="65">
        <v>23.61087767</v>
      </c>
      <c r="J803" s="68">
        <v>37.42254597</v>
      </c>
      <c r="O803" s="64">
        <v>41.80000305</v>
      </c>
      <c r="P803" s="12">
        <v>3.153349676</v>
      </c>
      <c r="Q803" s="12">
        <v>4.376067384</v>
      </c>
      <c r="R803" s="12">
        <v>4.590870142</v>
      </c>
      <c r="S803" s="12">
        <v>4.494321564</v>
      </c>
      <c r="T803" s="12">
        <v>6.088030648</v>
      </c>
      <c r="U803" s="12">
        <v>12.11243077</v>
      </c>
      <c r="V803" s="12">
        <v>27.19414941</v>
      </c>
      <c r="W803" s="68">
        <v>40.93488448</v>
      </c>
    </row>
    <row r="804" customFormat="1" spans="2:23">
      <c r="B804" s="64">
        <v>42</v>
      </c>
      <c r="C804" s="65">
        <v>2.597415836</v>
      </c>
      <c r="D804" s="65">
        <v>3.192791305</v>
      </c>
      <c r="E804" s="65">
        <v>2.736603711</v>
      </c>
      <c r="F804" s="65">
        <v>2.2601993</v>
      </c>
      <c r="G804" s="65">
        <v>3.554129308</v>
      </c>
      <c r="H804" s="65">
        <v>9.047145274</v>
      </c>
      <c r="I804" s="65">
        <v>23.62165789</v>
      </c>
      <c r="J804" s="68">
        <v>37.4261503</v>
      </c>
      <c r="O804" s="64">
        <v>41.90000153</v>
      </c>
      <c r="P804" s="12">
        <v>3.156462878</v>
      </c>
      <c r="Q804" s="12">
        <v>4.376272062</v>
      </c>
      <c r="R804" s="12">
        <v>4.588133726</v>
      </c>
      <c r="S804" s="12">
        <v>4.493262976</v>
      </c>
      <c r="T804" s="12">
        <v>6.091302466</v>
      </c>
      <c r="U804" s="12">
        <v>12.12164366</v>
      </c>
      <c r="V804" s="12">
        <v>27.20222293</v>
      </c>
      <c r="W804" s="68">
        <v>40.94073247</v>
      </c>
    </row>
    <row r="805" customFormat="1" spans="2:23">
      <c r="B805" s="64">
        <v>42.09999847</v>
      </c>
      <c r="C805" s="65">
        <v>2.596552658</v>
      </c>
      <c r="D805" s="65">
        <v>3.194025924</v>
      </c>
      <c r="E805" s="65">
        <v>2.741659343</v>
      </c>
      <c r="F805" s="65">
        <v>2.256865784</v>
      </c>
      <c r="G805" s="65">
        <v>3.54973864</v>
      </c>
      <c r="H805" s="65">
        <v>9.048878621</v>
      </c>
      <c r="I805" s="65">
        <v>23.62999565</v>
      </c>
      <c r="J805" s="68">
        <v>37.4305268</v>
      </c>
      <c r="O805" s="64">
        <v>42</v>
      </c>
      <c r="P805" s="12">
        <v>3.156231655</v>
      </c>
      <c r="Q805" s="12">
        <v>4.368802462</v>
      </c>
      <c r="R805" s="12">
        <v>4.586405008</v>
      </c>
      <c r="S805" s="12">
        <v>4.499676</v>
      </c>
      <c r="T805" s="12">
        <v>6.091522383</v>
      </c>
      <c r="U805" s="12">
        <v>12.12495316</v>
      </c>
      <c r="V805" s="12">
        <v>27.21109242</v>
      </c>
      <c r="W805" s="68">
        <v>40.95217235</v>
      </c>
    </row>
    <row r="806" customFormat="1" spans="2:23">
      <c r="B806" s="64">
        <v>42.19999695</v>
      </c>
      <c r="C806" s="65">
        <v>2.599628285</v>
      </c>
      <c r="D806" s="65">
        <v>3.203525951</v>
      </c>
      <c r="E806" s="65">
        <v>2.736630734</v>
      </c>
      <c r="F806" s="65">
        <v>2.255754907</v>
      </c>
      <c r="G806" s="65">
        <v>3.551925243</v>
      </c>
      <c r="H806" s="65">
        <v>9.054404133</v>
      </c>
      <c r="I806" s="65">
        <v>23.64234118</v>
      </c>
      <c r="J806" s="68">
        <v>37.4349314</v>
      </c>
      <c r="O806" s="64">
        <v>42.09999847</v>
      </c>
      <c r="P806" s="12">
        <v>3.154282559</v>
      </c>
      <c r="Q806" s="12">
        <v>4.369436113</v>
      </c>
      <c r="R806" s="12">
        <v>4.587507819</v>
      </c>
      <c r="S806" s="12">
        <v>4.498262754</v>
      </c>
      <c r="T806" s="12">
        <v>6.092289094</v>
      </c>
      <c r="U806" s="12">
        <v>12.12934819</v>
      </c>
      <c r="V806" s="12">
        <v>27.22467073</v>
      </c>
      <c r="W806" s="68">
        <v>40.96017969</v>
      </c>
    </row>
    <row r="807" customFormat="1" spans="2:23">
      <c r="B807" s="64">
        <v>42.30000305</v>
      </c>
      <c r="C807" s="65">
        <v>2.596308998</v>
      </c>
      <c r="D807" s="65">
        <v>3.20316444</v>
      </c>
      <c r="E807" s="65">
        <v>2.733922552</v>
      </c>
      <c r="F807" s="65">
        <v>2.254598092</v>
      </c>
      <c r="G807" s="65">
        <v>3.550978589</v>
      </c>
      <c r="H807" s="65">
        <v>9.058002986</v>
      </c>
      <c r="I807" s="65">
        <v>23.65339107</v>
      </c>
      <c r="J807" s="68">
        <v>37.43949467</v>
      </c>
      <c r="O807" s="64">
        <v>42.19999695</v>
      </c>
      <c r="P807" s="12">
        <v>3.15899411</v>
      </c>
      <c r="Q807" s="12">
        <v>4.367129121</v>
      </c>
      <c r="R807" s="12">
        <v>4.584521247</v>
      </c>
      <c r="S807" s="12">
        <v>4.495176731</v>
      </c>
      <c r="T807" s="12">
        <v>6.095516356</v>
      </c>
      <c r="U807" s="12">
        <v>12.1355676</v>
      </c>
      <c r="V807" s="12">
        <v>27.23594558</v>
      </c>
      <c r="W807" s="68">
        <v>40.96706479</v>
      </c>
    </row>
    <row r="808" customFormat="1" spans="2:23">
      <c r="B808" s="64">
        <v>42.40000153</v>
      </c>
      <c r="C808" s="65">
        <v>2.595620334</v>
      </c>
      <c r="D808" s="65">
        <v>3.200753631</v>
      </c>
      <c r="E808" s="65">
        <v>2.730164769</v>
      </c>
      <c r="F808" s="65">
        <v>2.256205936</v>
      </c>
      <c r="G808" s="65">
        <v>3.550114331</v>
      </c>
      <c r="H808" s="65">
        <v>9.062711851</v>
      </c>
      <c r="I808" s="65">
        <v>23.66601314</v>
      </c>
      <c r="J808" s="68">
        <v>37.44136995</v>
      </c>
      <c r="O808" s="64">
        <v>42.30000305</v>
      </c>
      <c r="P808" s="12">
        <v>3.160073405</v>
      </c>
      <c r="Q808" s="12">
        <v>4.367070452</v>
      </c>
      <c r="R808" s="12">
        <v>4.579195844</v>
      </c>
      <c r="S808" s="12">
        <v>4.495780125</v>
      </c>
      <c r="T808" s="12">
        <v>6.09508056</v>
      </c>
      <c r="U808" s="12">
        <v>12.14031885</v>
      </c>
      <c r="V808" s="12">
        <v>27.24592418</v>
      </c>
      <c r="W808" s="68">
        <v>40.97248951</v>
      </c>
    </row>
    <row r="809" customFormat="1" spans="2:23">
      <c r="B809" s="64">
        <v>42.5</v>
      </c>
      <c r="C809" s="65">
        <v>2.594031391</v>
      </c>
      <c r="D809" s="65">
        <v>3.201820298</v>
      </c>
      <c r="E809" s="65">
        <v>2.729208078</v>
      </c>
      <c r="F809" s="65">
        <v>2.255143873</v>
      </c>
      <c r="G809" s="65">
        <v>3.557547515</v>
      </c>
      <c r="H809" s="65">
        <v>9.061689424</v>
      </c>
      <c r="I809" s="65">
        <v>23.67280835</v>
      </c>
      <c r="J809" s="68">
        <v>37.43972384</v>
      </c>
      <c r="O809" s="64">
        <v>42.40000153</v>
      </c>
      <c r="P809" s="12">
        <v>3.161073698</v>
      </c>
      <c r="Q809" s="12">
        <v>4.372641526</v>
      </c>
      <c r="R809" s="12">
        <v>4.581566948</v>
      </c>
      <c r="S809" s="12">
        <v>4.495967602</v>
      </c>
      <c r="T809" s="12">
        <v>6.093331569</v>
      </c>
      <c r="U809" s="12">
        <v>12.14247227</v>
      </c>
      <c r="V809" s="12">
        <v>27.25500008</v>
      </c>
      <c r="W809" s="68">
        <v>40.97992733</v>
      </c>
    </row>
    <row r="810" customFormat="1" spans="2:23">
      <c r="B810" s="64">
        <v>42.59999847</v>
      </c>
      <c r="C810" s="65">
        <v>2.595383583</v>
      </c>
      <c r="D810" s="65">
        <v>3.204203635</v>
      </c>
      <c r="E810" s="65">
        <v>2.727223744</v>
      </c>
      <c r="F810" s="65">
        <v>2.255979419</v>
      </c>
      <c r="G810" s="65">
        <v>3.55856324</v>
      </c>
      <c r="H810" s="65">
        <v>9.060714452</v>
      </c>
      <c r="I810" s="65">
        <v>23.67704892</v>
      </c>
      <c r="J810" s="68">
        <v>37.44328981</v>
      </c>
      <c r="O810" s="64">
        <v>42.5</v>
      </c>
      <c r="P810" s="12">
        <v>3.165368046</v>
      </c>
      <c r="Q810" s="12">
        <v>4.374544464</v>
      </c>
      <c r="R810" s="12">
        <v>4.579374965</v>
      </c>
      <c r="S810" s="12">
        <v>4.492913599</v>
      </c>
      <c r="T810" s="12">
        <v>6.08830862</v>
      </c>
      <c r="U810" s="12">
        <v>12.14513405</v>
      </c>
      <c r="V810" s="12">
        <v>27.26801706</v>
      </c>
      <c r="W810" s="68">
        <v>40.98500297</v>
      </c>
    </row>
    <row r="811" customFormat="1" spans="2:23">
      <c r="B811" s="64">
        <v>42.69999695</v>
      </c>
      <c r="C811" s="65">
        <v>2.595485868</v>
      </c>
      <c r="D811" s="65">
        <v>3.205517061</v>
      </c>
      <c r="E811" s="65">
        <v>2.729396978</v>
      </c>
      <c r="F811" s="65">
        <v>2.256106264</v>
      </c>
      <c r="G811" s="65">
        <v>3.554721182</v>
      </c>
      <c r="H811" s="65">
        <v>9.064080193</v>
      </c>
      <c r="I811" s="65">
        <v>23.68710131</v>
      </c>
      <c r="J811" s="68">
        <v>37.43909664</v>
      </c>
      <c r="O811" s="64">
        <v>42.59999847</v>
      </c>
      <c r="P811" s="12">
        <v>3.169240202</v>
      </c>
      <c r="Q811" s="12">
        <v>4.374867534</v>
      </c>
      <c r="R811" s="12">
        <v>4.579472327</v>
      </c>
      <c r="S811" s="12">
        <v>4.494839724</v>
      </c>
      <c r="T811" s="12">
        <v>6.090243997</v>
      </c>
      <c r="U811" s="12">
        <v>12.15261303</v>
      </c>
      <c r="V811" s="12">
        <v>27.28199035</v>
      </c>
      <c r="W811" s="68">
        <v>40.99071055</v>
      </c>
    </row>
    <row r="812" customFormat="1" spans="2:23">
      <c r="B812" s="64">
        <v>42.80000305</v>
      </c>
      <c r="C812" s="65">
        <v>2.595562262</v>
      </c>
      <c r="D812" s="65">
        <v>3.207715706</v>
      </c>
      <c r="E812" s="65">
        <v>2.724859884</v>
      </c>
      <c r="F812" s="65">
        <v>2.251560203</v>
      </c>
      <c r="G812" s="65">
        <v>3.555923492</v>
      </c>
      <c r="H812" s="65">
        <v>9.065723058</v>
      </c>
      <c r="I812" s="65">
        <v>23.69303971</v>
      </c>
      <c r="J812" s="68">
        <v>37.43894566</v>
      </c>
      <c r="O812" s="64">
        <v>42.69999695</v>
      </c>
      <c r="P812" s="12">
        <v>3.165431078</v>
      </c>
      <c r="Q812" s="12">
        <v>4.37618603</v>
      </c>
      <c r="R812" s="12">
        <v>4.576842075</v>
      </c>
      <c r="S812" s="12">
        <v>4.496530089</v>
      </c>
      <c r="T812" s="12">
        <v>6.091290031</v>
      </c>
      <c r="U812" s="12">
        <v>12.15814868</v>
      </c>
      <c r="V812" s="12">
        <v>27.29361466</v>
      </c>
      <c r="W812" s="68">
        <v>40.99669575</v>
      </c>
    </row>
    <row r="813" customFormat="1" spans="2:23">
      <c r="B813" s="64">
        <v>42.90000153</v>
      </c>
      <c r="C813" s="65">
        <v>2.59347971</v>
      </c>
      <c r="D813" s="65">
        <v>3.204373194</v>
      </c>
      <c r="E813" s="65">
        <v>2.72332482</v>
      </c>
      <c r="F813" s="65">
        <v>2.252421967</v>
      </c>
      <c r="G813" s="65">
        <v>3.554316602</v>
      </c>
      <c r="H813" s="65">
        <v>9.070136182</v>
      </c>
      <c r="I813" s="65">
        <v>23.7008151</v>
      </c>
      <c r="J813" s="68">
        <v>37.44310564</v>
      </c>
      <c r="O813" s="64">
        <v>42.80000305</v>
      </c>
      <c r="P813" s="12">
        <v>3.166735804</v>
      </c>
      <c r="Q813" s="12">
        <v>4.381988333</v>
      </c>
      <c r="R813" s="12">
        <v>4.578221304</v>
      </c>
      <c r="S813" s="12">
        <v>4.495067601</v>
      </c>
      <c r="T813" s="12">
        <v>6.094151444</v>
      </c>
      <c r="U813" s="12">
        <v>12.16669727</v>
      </c>
      <c r="V813" s="12">
        <v>27.30356785</v>
      </c>
      <c r="W813" s="68">
        <v>41.00270028</v>
      </c>
    </row>
    <row r="814" customFormat="1" spans="2:23">
      <c r="B814" s="64">
        <v>43</v>
      </c>
      <c r="C814" s="65">
        <v>2.589686892</v>
      </c>
      <c r="D814" s="65">
        <v>3.198322644</v>
      </c>
      <c r="E814" s="65">
        <v>2.722232821</v>
      </c>
      <c r="F814" s="65">
        <v>2.247797249</v>
      </c>
      <c r="G814" s="65">
        <v>3.558668045</v>
      </c>
      <c r="H814" s="65">
        <v>9.070042808</v>
      </c>
      <c r="I814" s="65">
        <v>23.70565953</v>
      </c>
      <c r="J814" s="68">
        <v>37.44461674</v>
      </c>
      <c r="O814" s="64">
        <v>42.90000153</v>
      </c>
      <c r="P814" s="12">
        <v>3.170697186</v>
      </c>
      <c r="Q814" s="12">
        <v>4.384969558</v>
      </c>
      <c r="R814" s="12">
        <v>4.578471721</v>
      </c>
      <c r="S814" s="12">
        <v>4.496862355</v>
      </c>
      <c r="T814" s="12">
        <v>6.097097381</v>
      </c>
      <c r="U814" s="12">
        <v>12.1723354</v>
      </c>
      <c r="V814" s="12">
        <v>27.31820034</v>
      </c>
      <c r="W814" s="68">
        <v>41.0064102</v>
      </c>
    </row>
    <row r="815" customFormat="1" spans="2:23">
      <c r="B815" s="64">
        <v>43.09999847</v>
      </c>
      <c r="C815" s="65">
        <v>2.585603754</v>
      </c>
      <c r="D815" s="65">
        <v>3.196915064</v>
      </c>
      <c r="E815" s="65">
        <v>2.720995217</v>
      </c>
      <c r="F815" s="65">
        <v>2.247041999</v>
      </c>
      <c r="G815" s="65">
        <v>3.560372445</v>
      </c>
      <c r="H815" s="65">
        <v>9.073100786</v>
      </c>
      <c r="I815" s="65">
        <v>23.71071078</v>
      </c>
      <c r="J815" s="68">
        <v>37.44751396</v>
      </c>
      <c r="O815" s="64">
        <v>43</v>
      </c>
      <c r="P815" s="12">
        <v>3.171888721</v>
      </c>
      <c r="Q815" s="12">
        <v>4.389126891</v>
      </c>
      <c r="R815" s="12">
        <v>4.578280308</v>
      </c>
      <c r="S815" s="12">
        <v>4.498287898</v>
      </c>
      <c r="T815" s="12">
        <v>6.101612783</v>
      </c>
      <c r="U815" s="12">
        <v>12.17616343</v>
      </c>
      <c r="V815" s="12">
        <v>27.32531226</v>
      </c>
      <c r="W815" s="68">
        <v>41.01174561</v>
      </c>
    </row>
    <row r="816" customFormat="1" spans="2:23">
      <c r="B816" s="64">
        <v>43.19999695</v>
      </c>
      <c r="C816" s="65">
        <v>2.583243892</v>
      </c>
      <c r="D816" s="65">
        <v>3.194686346</v>
      </c>
      <c r="E816" s="65">
        <v>2.721223906</v>
      </c>
      <c r="F816" s="65">
        <v>2.243964193</v>
      </c>
      <c r="G816" s="65">
        <v>3.560023748</v>
      </c>
      <c r="H816" s="65">
        <v>9.079831458</v>
      </c>
      <c r="I816" s="65">
        <v>23.71842362</v>
      </c>
      <c r="J816" s="68">
        <v>37.45368466</v>
      </c>
      <c r="O816" s="64">
        <v>43.09999847</v>
      </c>
      <c r="P816" s="12">
        <v>3.173310301</v>
      </c>
      <c r="Q816" s="12">
        <v>4.39065769</v>
      </c>
      <c r="R816" s="12">
        <v>4.579931551</v>
      </c>
      <c r="S816" s="12">
        <v>4.503547056</v>
      </c>
      <c r="T816" s="12">
        <v>6.099863834</v>
      </c>
      <c r="U816" s="12">
        <v>12.17802716</v>
      </c>
      <c r="V816" s="12">
        <v>27.33370132</v>
      </c>
      <c r="W816" s="68">
        <v>41.01483964</v>
      </c>
    </row>
    <row r="817" customFormat="1" spans="2:23">
      <c r="B817" s="64">
        <v>43.30000305</v>
      </c>
      <c r="C817" s="65">
        <v>2.587330801</v>
      </c>
      <c r="D817" s="65">
        <v>3.195353313</v>
      </c>
      <c r="E817" s="65">
        <v>2.717855465</v>
      </c>
      <c r="F817" s="65">
        <v>2.240235974</v>
      </c>
      <c r="G817" s="65">
        <v>3.557021678</v>
      </c>
      <c r="H817" s="65">
        <v>9.085649908</v>
      </c>
      <c r="I817" s="65">
        <v>23.72625538</v>
      </c>
      <c r="J817" s="68">
        <v>37.45898359</v>
      </c>
      <c r="O817" s="64">
        <v>43.19999695</v>
      </c>
      <c r="P817" s="12">
        <v>3.179116431</v>
      </c>
      <c r="Q817" s="12">
        <v>4.391370826</v>
      </c>
      <c r="R817" s="12">
        <v>4.580847156</v>
      </c>
      <c r="S817" s="12">
        <v>4.501488881</v>
      </c>
      <c r="T817" s="12">
        <v>6.095868582</v>
      </c>
      <c r="U817" s="12">
        <v>12.17875476</v>
      </c>
      <c r="V817" s="12">
        <v>27.34032958</v>
      </c>
      <c r="W817" s="68">
        <v>41.02469279</v>
      </c>
    </row>
    <row r="818" customFormat="1" spans="2:23">
      <c r="B818" s="64">
        <v>43.40000153</v>
      </c>
      <c r="C818" s="65">
        <v>2.584964076</v>
      </c>
      <c r="D818" s="65">
        <v>3.194862143</v>
      </c>
      <c r="E818" s="65">
        <v>2.71627113</v>
      </c>
      <c r="F818" s="65">
        <v>2.239959954</v>
      </c>
      <c r="G818" s="65">
        <v>3.558256983</v>
      </c>
      <c r="H818" s="65">
        <v>9.091389889</v>
      </c>
      <c r="I818" s="65">
        <v>23.73453542</v>
      </c>
      <c r="J818" s="68">
        <v>37.45920525</v>
      </c>
      <c r="O818" s="64">
        <v>43.30000305</v>
      </c>
      <c r="P818" s="12">
        <v>3.186241361</v>
      </c>
      <c r="Q818" s="12">
        <v>4.387565684</v>
      </c>
      <c r="R818" s="12">
        <v>4.572785505</v>
      </c>
      <c r="S818" s="12">
        <v>4.497103027</v>
      </c>
      <c r="T818" s="12">
        <v>6.091125272</v>
      </c>
      <c r="U818" s="12">
        <v>12.18244233</v>
      </c>
      <c r="V818" s="12">
        <v>27.34757764</v>
      </c>
      <c r="W818" s="68">
        <v>41.03049204</v>
      </c>
    </row>
    <row r="819" customFormat="1" spans="2:23">
      <c r="B819" s="64">
        <v>43.5</v>
      </c>
      <c r="C819" s="65">
        <v>2.585668603</v>
      </c>
      <c r="D819" s="65">
        <v>3.189644519</v>
      </c>
      <c r="E819" s="65">
        <v>2.711224018</v>
      </c>
      <c r="F819" s="65">
        <v>2.241955179</v>
      </c>
      <c r="G819" s="65">
        <v>3.559772647</v>
      </c>
      <c r="H819" s="65">
        <v>9.092760624</v>
      </c>
      <c r="I819" s="65">
        <v>23.74401949</v>
      </c>
      <c r="J819" s="68">
        <v>37.4603809</v>
      </c>
      <c r="O819" s="64">
        <v>43.40000153</v>
      </c>
      <c r="P819" s="12">
        <v>3.185869522</v>
      </c>
      <c r="Q819" s="12">
        <v>4.388537344</v>
      </c>
      <c r="R819" s="12">
        <v>4.569293004</v>
      </c>
      <c r="S819" s="12">
        <v>4.49443164</v>
      </c>
      <c r="T819" s="12">
        <v>6.093914199</v>
      </c>
      <c r="U819" s="12">
        <v>12.19176468</v>
      </c>
      <c r="V819" s="12">
        <v>27.35712058</v>
      </c>
      <c r="W819" s="68">
        <v>41.03345831</v>
      </c>
    </row>
    <row r="820" customFormat="1" spans="2:23">
      <c r="B820" s="64">
        <v>43.59999847</v>
      </c>
      <c r="C820" s="65">
        <v>2.586099214</v>
      </c>
      <c r="D820" s="65">
        <v>3.18709294</v>
      </c>
      <c r="E820" s="65">
        <v>2.71270811</v>
      </c>
      <c r="F820" s="65">
        <v>2.240364149</v>
      </c>
      <c r="G820" s="65">
        <v>3.561563893</v>
      </c>
      <c r="H820" s="65">
        <v>9.093414326</v>
      </c>
      <c r="I820" s="65">
        <v>23.75116871</v>
      </c>
      <c r="J820" s="68">
        <v>37.46683992</v>
      </c>
      <c r="O820" s="64">
        <v>43.5</v>
      </c>
      <c r="P820" s="12">
        <v>3.188712978</v>
      </c>
      <c r="Q820" s="12">
        <v>4.388054851</v>
      </c>
      <c r="R820" s="12">
        <v>4.565269436</v>
      </c>
      <c r="S820" s="12">
        <v>4.495074561</v>
      </c>
      <c r="T820" s="12">
        <v>6.102352695</v>
      </c>
      <c r="U820" s="12">
        <v>12.19770793</v>
      </c>
      <c r="V820" s="12">
        <v>27.3633634</v>
      </c>
      <c r="W820" s="68">
        <v>41.03549445</v>
      </c>
    </row>
    <row r="821" customFormat="1" spans="2:23">
      <c r="B821" s="64">
        <v>43.69999695</v>
      </c>
      <c r="C821" s="65">
        <v>2.590258836</v>
      </c>
      <c r="D821" s="65">
        <v>3.186814834</v>
      </c>
      <c r="E821" s="65">
        <v>2.708410498</v>
      </c>
      <c r="F821" s="65">
        <v>2.235051066</v>
      </c>
      <c r="G821" s="65">
        <v>3.56288373</v>
      </c>
      <c r="H821" s="65">
        <v>9.098497869</v>
      </c>
      <c r="I821" s="65">
        <v>23.76018337</v>
      </c>
      <c r="J821" s="68">
        <v>37.46540666</v>
      </c>
      <c r="O821" s="64">
        <v>43.59999847</v>
      </c>
      <c r="P821" s="12">
        <v>3.187445945</v>
      </c>
      <c r="Q821" s="12">
        <v>4.388678373</v>
      </c>
      <c r="R821" s="12">
        <v>4.567536428</v>
      </c>
      <c r="S821" s="12">
        <v>4.496202719</v>
      </c>
      <c r="T821" s="12">
        <v>6.100699454</v>
      </c>
      <c r="U821" s="12">
        <v>12.19755964</v>
      </c>
      <c r="V821" s="12">
        <v>27.37101806</v>
      </c>
      <c r="W821" s="68">
        <v>41.03882156</v>
      </c>
    </row>
    <row r="822" customFormat="1" spans="2:23">
      <c r="B822" s="64">
        <v>43.80000305</v>
      </c>
      <c r="C822" s="65">
        <v>2.593915363</v>
      </c>
      <c r="D822" s="65">
        <v>3.18670027</v>
      </c>
      <c r="E822" s="65">
        <v>2.7063022</v>
      </c>
      <c r="F822" s="65">
        <v>2.231429705</v>
      </c>
      <c r="G822" s="65">
        <v>3.563814973</v>
      </c>
      <c r="H822" s="65">
        <v>9.099067652</v>
      </c>
      <c r="I822" s="65">
        <v>23.77018859</v>
      </c>
      <c r="J822" s="68">
        <v>37.46624265</v>
      </c>
      <c r="O822" s="64">
        <v>43.69999695</v>
      </c>
      <c r="P822" s="12">
        <v>3.189383195</v>
      </c>
      <c r="Q822" s="12">
        <v>4.393117917</v>
      </c>
      <c r="R822" s="12">
        <v>4.567522029</v>
      </c>
      <c r="S822" s="12">
        <v>4.494998358</v>
      </c>
      <c r="T822" s="12">
        <v>6.099914717</v>
      </c>
      <c r="U822" s="12">
        <v>12.19820031</v>
      </c>
      <c r="V822" s="12">
        <v>27.38142874</v>
      </c>
      <c r="W822" s="68">
        <v>41.04643046</v>
      </c>
    </row>
    <row r="823" customFormat="1" spans="2:23">
      <c r="B823" s="64">
        <v>43.90000153</v>
      </c>
      <c r="C823" s="65">
        <v>2.596594975</v>
      </c>
      <c r="D823" s="65">
        <v>3.185419922</v>
      </c>
      <c r="E823" s="65">
        <v>2.703833627</v>
      </c>
      <c r="F823" s="65">
        <v>2.231324364</v>
      </c>
      <c r="G823" s="65">
        <v>3.565434833</v>
      </c>
      <c r="H823" s="65">
        <v>9.099954608</v>
      </c>
      <c r="I823" s="65">
        <v>23.77832653</v>
      </c>
      <c r="J823" s="68">
        <v>37.46858</v>
      </c>
      <c r="O823" s="64">
        <v>43.80000305</v>
      </c>
      <c r="P823" s="12">
        <v>3.191029582</v>
      </c>
      <c r="Q823" s="12">
        <v>4.391181988</v>
      </c>
      <c r="R823" s="12">
        <v>4.565334705</v>
      </c>
      <c r="S823" s="12">
        <v>4.49518042</v>
      </c>
      <c r="T823" s="12">
        <v>6.09543215</v>
      </c>
      <c r="U823" s="12">
        <v>12.19935362</v>
      </c>
      <c r="V823" s="12">
        <v>27.39277738</v>
      </c>
      <c r="W823" s="68">
        <v>41.05001719</v>
      </c>
    </row>
    <row r="824" customFormat="1" spans="2:23">
      <c r="B824" s="64">
        <v>44</v>
      </c>
      <c r="C824" s="65">
        <v>2.598510822</v>
      </c>
      <c r="D824" s="65">
        <v>3.180802493</v>
      </c>
      <c r="E824" s="65">
        <v>2.706430497</v>
      </c>
      <c r="F824" s="65">
        <v>2.22718649</v>
      </c>
      <c r="G824" s="65">
        <v>3.567861692</v>
      </c>
      <c r="H824" s="65">
        <v>9.105667883</v>
      </c>
      <c r="I824" s="65">
        <v>23.78969972</v>
      </c>
      <c r="J824" s="68">
        <v>37.47183361</v>
      </c>
      <c r="O824" s="64">
        <v>43.90000153</v>
      </c>
      <c r="P824" s="12">
        <v>3.187560365</v>
      </c>
      <c r="Q824" s="12">
        <v>4.394891339</v>
      </c>
      <c r="R824" s="12">
        <v>4.561505606</v>
      </c>
      <c r="S824" s="12">
        <v>4.492057049</v>
      </c>
      <c r="T824" s="12">
        <v>6.096014195</v>
      </c>
      <c r="U824" s="12">
        <v>12.20495601</v>
      </c>
      <c r="V824" s="12">
        <v>27.40168221</v>
      </c>
      <c r="W824" s="68">
        <v>41.05443227</v>
      </c>
    </row>
    <row r="825" customFormat="1" spans="2:23">
      <c r="B825" s="64">
        <v>44.09999847</v>
      </c>
      <c r="C825" s="65">
        <v>2.603852084</v>
      </c>
      <c r="D825" s="65">
        <v>3.180097128</v>
      </c>
      <c r="E825" s="65">
        <v>2.705393079</v>
      </c>
      <c r="F825" s="65">
        <v>2.225386628</v>
      </c>
      <c r="G825" s="65">
        <v>3.569210584</v>
      </c>
      <c r="H825" s="65">
        <v>9.109741741</v>
      </c>
      <c r="I825" s="65">
        <v>23.80079345</v>
      </c>
      <c r="J825" s="68">
        <v>37.47782106</v>
      </c>
      <c r="O825" s="64">
        <v>44</v>
      </c>
      <c r="P825" s="12">
        <v>3.191982546</v>
      </c>
      <c r="Q825" s="12">
        <v>4.393432261</v>
      </c>
      <c r="R825" s="12">
        <v>4.561231062</v>
      </c>
      <c r="S825" s="12">
        <v>4.491451976</v>
      </c>
      <c r="T825" s="12">
        <v>6.094362794</v>
      </c>
      <c r="U825" s="12">
        <v>12.20648145</v>
      </c>
      <c r="V825" s="12">
        <v>27.4046274</v>
      </c>
      <c r="W825" s="68">
        <v>41.05613326</v>
      </c>
    </row>
    <row r="826" customFormat="1" spans="2:23">
      <c r="B826" s="64">
        <v>44.19999695</v>
      </c>
      <c r="C826" s="65">
        <v>2.606674601</v>
      </c>
      <c r="D826" s="65">
        <v>3.17834857</v>
      </c>
      <c r="E826" s="65">
        <v>2.705906082</v>
      </c>
      <c r="F826" s="65">
        <v>2.223631032</v>
      </c>
      <c r="G826" s="65">
        <v>3.573055507</v>
      </c>
      <c r="H826" s="65">
        <v>9.116729364</v>
      </c>
      <c r="I826" s="65">
        <v>23.81020774</v>
      </c>
      <c r="J826" s="68">
        <v>37.47998972</v>
      </c>
      <c r="O826" s="64">
        <v>44.09999847</v>
      </c>
      <c r="P826" s="12">
        <v>3.196936204</v>
      </c>
      <c r="Q826" s="12">
        <v>4.391573527</v>
      </c>
      <c r="R826" s="12">
        <v>4.55994657</v>
      </c>
      <c r="S826" s="12">
        <v>4.487018628</v>
      </c>
      <c r="T826" s="12">
        <v>6.091724263</v>
      </c>
      <c r="U826" s="12">
        <v>12.20938915</v>
      </c>
      <c r="V826" s="12">
        <v>27.40889775</v>
      </c>
      <c r="W826" s="68">
        <v>41.06085059</v>
      </c>
    </row>
    <row r="827" customFormat="1" spans="2:23">
      <c r="B827" s="64">
        <v>44.30000305</v>
      </c>
      <c r="C827" s="65">
        <v>2.605924106</v>
      </c>
      <c r="D827" s="65">
        <v>3.176575862</v>
      </c>
      <c r="E827" s="65">
        <v>2.709491348</v>
      </c>
      <c r="F827" s="65">
        <v>2.225254642</v>
      </c>
      <c r="G827" s="65">
        <v>3.577473022</v>
      </c>
      <c r="H827" s="65">
        <v>9.118810404</v>
      </c>
      <c r="I827" s="65">
        <v>23.81970197</v>
      </c>
      <c r="J827" s="68">
        <v>37.48220157</v>
      </c>
      <c r="O827" s="64">
        <v>44.19999695</v>
      </c>
      <c r="P827" s="12">
        <v>3.197498902</v>
      </c>
      <c r="Q827" s="12">
        <v>4.391784898</v>
      </c>
      <c r="R827" s="12">
        <v>4.558652748</v>
      </c>
      <c r="S827" s="12">
        <v>4.4825725</v>
      </c>
      <c r="T827" s="12">
        <v>6.093108346</v>
      </c>
      <c r="U827" s="12">
        <v>12.21142968</v>
      </c>
      <c r="V827" s="12">
        <v>27.41579776</v>
      </c>
      <c r="W827" s="68">
        <v>41.06787164</v>
      </c>
    </row>
    <row r="828" customFormat="1" spans="2:23">
      <c r="B828" s="64">
        <v>44.40000153</v>
      </c>
      <c r="C828" s="65">
        <v>2.607588383</v>
      </c>
      <c r="D828" s="65">
        <v>3.176877955</v>
      </c>
      <c r="E828" s="65">
        <v>2.714507326</v>
      </c>
      <c r="F828" s="65">
        <v>2.23032445</v>
      </c>
      <c r="G828" s="65">
        <v>3.577524174</v>
      </c>
      <c r="H828" s="65">
        <v>9.118845873</v>
      </c>
      <c r="I828" s="65">
        <v>23.82710627</v>
      </c>
      <c r="J828" s="68">
        <v>37.48044582</v>
      </c>
      <c r="O828" s="64">
        <v>44.30000305</v>
      </c>
      <c r="P828" s="12">
        <v>3.200155434</v>
      </c>
      <c r="Q828" s="12">
        <v>4.388777396</v>
      </c>
      <c r="R828" s="12">
        <v>4.558478478</v>
      </c>
      <c r="S828" s="12">
        <v>4.479415592</v>
      </c>
      <c r="T828" s="12">
        <v>6.098018362</v>
      </c>
      <c r="U828" s="12">
        <v>12.21263418</v>
      </c>
      <c r="V828" s="12">
        <v>27.42244283</v>
      </c>
      <c r="W828" s="68">
        <v>41.07440497</v>
      </c>
    </row>
    <row r="829" customFormat="1" spans="2:23">
      <c r="B829" s="64">
        <v>44.5</v>
      </c>
      <c r="C829" s="65">
        <v>2.61196656</v>
      </c>
      <c r="D829" s="65">
        <v>3.176385114</v>
      </c>
      <c r="E829" s="65">
        <v>2.717123843</v>
      </c>
      <c r="F829" s="65">
        <v>2.232660007</v>
      </c>
      <c r="G829" s="65">
        <v>3.577611149</v>
      </c>
      <c r="H829" s="65">
        <v>9.119648097</v>
      </c>
      <c r="I829" s="65">
        <v>23.83489068</v>
      </c>
      <c r="J829" s="68">
        <v>37.48063039</v>
      </c>
      <c r="O829" s="64">
        <v>44.40000153</v>
      </c>
      <c r="P829" s="12">
        <v>3.198196653</v>
      </c>
      <c r="Q829" s="12">
        <v>4.388107813</v>
      </c>
      <c r="R829" s="12">
        <v>4.558924257</v>
      </c>
      <c r="S829" s="12">
        <v>4.476843477</v>
      </c>
      <c r="T829" s="12">
        <v>6.102769431</v>
      </c>
      <c r="U829" s="12">
        <v>12.21850049</v>
      </c>
      <c r="V829" s="12">
        <v>27.43492128</v>
      </c>
      <c r="W829" s="68">
        <v>41.079541</v>
      </c>
    </row>
    <row r="830" customFormat="1" spans="2:23">
      <c r="B830" s="64">
        <v>44.59999847</v>
      </c>
      <c r="C830" s="65">
        <v>2.618936348</v>
      </c>
      <c r="D830" s="65">
        <v>3.184252686</v>
      </c>
      <c r="E830" s="65">
        <v>2.715410555</v>
      </c>
      <c r="F830" s="65">
        <v>2.22933154</v>
      </c>
      <c r="G830" s="65">
        <v>3.575035633</v>
      </c>
      <c r="H830" s="65">
        <v>9.122163853</v>
      </c>
      <c r="I830" s="65">
        <v>23.84173756</v>
      </c>
      <c r="J830" s="68">
        <v>37.4843605</v>
      </c>
      <c r="O830" s="64">
        <v>44.5</v>
      </c>
      <c r="P830" s="12">
        <v>3.193778468</v>
      </c>
      <c r="Q830" s="12">
        <v>4.385305166</v>
      </c>
      <c r="R830" s="12">
        <v>4.556706117</v>
      </c>
      <c r="S830" s="12">
        <v>4.479374117</v>
      </c>
      <c r="T830" s="12">
        <v>6.111729163</v>
      </c>
      <c r="U830" s="12">
        <v>12.22927298</v>
      </c>
      <c r="V830" s="12">
        <v>27.44446173</v>
      </c>
      <c r="W830" s="68">
        <v>41.08432638</v>
      </c>
    </row>
    <row r="831" customFormat="1" spans="2:23">
      <c r="B831" s="64">
        <v>44.69999695</v>
      </c>
      <c r="C831" s="65">
        <v>2.623249641</v>
      </c>
      <c r="D831" s="65">
        <v>3.185490449</v>
      </c>
      <c r="E831" s="65">
        <v>2.71798196</v>
      </c>
      <c r="F831" s="65">
        <v>2.224989387</v>
      </c>
      <c r="G831" s="65">
        <v>3.574702111</v>
      </c>
      <c r="H831" s="65">
        <v>9.126547468</v>
      </c>
      <c r="I831" s="65">
        <v>23.85254559</v>
      </c>
      <c r="J831" s="68">
        <v>37.48923393</v>
      </c>
      <c r="O831" s="64">
        <v>44.59999847</v>
      </c>
      <c r="P831" s="12">
        <v>3.19455005</v>
      </c>
      <c r="Q831" s="12">
        <v>4.391869143</v>
      </c>
      <c r="R831" s="12">
        <v>4.555370122</v>
      </c>
      <c r="S831" s="12">
        <v>4.482436334</v>
      </c>
      <c r="T831" s="12">
        <v>6.110866543</v>
      </c>
      <c r="U831" s="12">
        <v>12.23596167</v>
      </c>
      <c r="V831" s="12">
        <v>27.4566425</v>
      </c>
      <c r="W831" s="68">
        <v>41.08821026</v>
      </c>
    </row>
    <row r="832" customFormat="1" spans="2:23">
      <c r="B832" s="64">
        <v>44.80000305</v>
      </c>
      <c r="C832" s="65">
        <v>2.620997121</v>
      </c>
      <c r="D832" s="65">
        <v>3.182813487</v>
      </c>
      <c r="E832" s="65">
        <v>2.714860283</v>
      </c>
      <c r="F832" s="65">
        <v>2.225938853</v>
      </c>
      <c r="G832" s="65">
        <v>3.573984456</v>
      </c>
      <c r="H832" s="65">
        <v>9.130439706</v>
      </c>
      <c r="I832" s="65">
        <v>23.86580667</v>
      </c>
      <c r="J832" s="68">
        <v>37.49559876</v>
      </c>
      <c r="O832" s="64">
        <v>44.69999695</v>
      </c>
      <c r="P832" s="12">
        <v>3.196725229</v>
      </c>
      <c r="Q832" s="12">
        <v>4.39708281</v>
      </c>
      <c r="R832" s="12">
        <v>4.556514493</v>
      </c>
      <c r="S832" s="12">
        <v>4.481577341</v>
      </c>
      <c r="T832" s="12">
        <v>6.114820451</v>
      </c>
      <c r="U832" s="12">
        <v>12.24370784</v>
      </c>
      <c r="V832" s="12">
        <v>27.46610151</v>
      </c>
      <c r="W832" s="68">
        <v>41.09487661</v>
      </c>
    </row>
    <row r="833" customFormat="1" spans="2:23">
      <c r="B833" s="64">
        <v>44.90000153</v>
      </c>
      <c r="C833" s="65">
        <v>2.617752675</v>
      </c>
      <c r="D833" s="65">
        <v>3.181695677</v>
      </c>
      <c r="E833" s="65">
        <v>2.716164895</v>
      </c>
      <c r="F833" s="65">
        <v>2.228289066</v>
      </c>
      <c r="G833" s="65">
        <v>3.573331391</v>
      </c>
      <c r="H833" s="65">
        <v>9.132248116</v>
      </c>
      <c r="I833" s="65">
        <v>23.87394841</v>
      </c>
      <c r="J833" s="68">
        <v>37.49763436</v>
      </c>
      <c r="O833" s="64">
        <v>44.80000305</v>
      </c>
      <c r="P833" s="12">
        <v>3.2025558</v>
      </c>
      <c r="Q833" s="12">
        <v>4.398272672</v>
      </c>
      <c r="R833" s="12">
        <v>4.551465846</v>
      </c>
      <c r="S833" s="12">
        <v>4.483984145</v>
      </c>
      <c r="T833" s="12">
        <v>6.118913482</v>
      </c>
      <c r="U833" s="12">
        <v>12.24496721</v>
      </c>
      <c r="V833" s="12">
        <v>27.47573605</v>
      </c>
      <c r="W833" s="68">
        <v>41.09984806</v>
      </c>
    </row>
    <row r="834" customFormat="1" spans="2:23">
      <c r="B834" s="64">
        <v>45</v>
      </c>
      <c r="C834" s="65">
        <v>2.619672833</v>
      </c>
      <c r="D834" s="65">
        <v>3.180900283</v>
      </c>
      <c r="E834" s="65">
        <v>2.721612873</v>
      </c>
      <c r="F834" s="65">
        <v>2.22792707</v>
      </c>
      <c r="G834" s="65">
        <v>3.56930038</v>
      </c>
      <c r="H834" s="65">
        <v>9.131832846</v>
      </c>
      <c r="I834" s="65">
        <v>23.876062</v>
      </c>
      <c r="J834" s="68">
        <v>37.50112751</v>
      </c>
      <c r="O834" s="64">
        <v>44.90000153</v>
      </c>
      <c r="P834" s="12">
        <v>3.203027724</v>
      </c>
      <c r="Q834" s="12">
        <v>4.399884795</v>
      </c>
      <c r="R834" s="12">
        <v>4.551821458</v>
      </c>
      <c r="S834" s="12">
        <v>4.485279803</v>
      </c>
      <c r="T834" s="12">
        <v>6.123246241</v>
      </c>
      <c r="U834" s="12">
        <v>12.24800504</v>
      </c>
      <c r="V834" s="12">
        <v>27.4820385</v>
      </c>
      <c r="W834" s="68">
        <v>41.10967125</v>
      </c>
    </row>
    <row r="835" customFormat="1" spans="2:23">
      <c r="B835" s="64">
        <v>45.09999847</v>
      </c>
      <c r="C835" s="65">
        <v>2.627776325</v>
      </c>
      <c r="D835" s="65">
        <v>3.183674939</v>
      </c>
      <c r="E835" s="65">
        <v>2.724017487</v>
      </c>
      <c r="F835" s="65">
        <v>2.227853742</v>
      </c>
      <c r="G835" s="65">
        <v>3.563069054</v>
      </c>
      <c r="H835" s="65">
        <v>9.136526323</v>
      </c>
      <c r="I835" s="65">
        <v>23.88159991</v>
      </c>
      <c r="J835" s="68">
        <v>37.50380224</v>
      </c>
      <c r="O835" s="64">
        <v>45</v>
      </c>
      <c r="P835" s="12">
        <v>3.204675721</v>
      </c>
      <c r="Q835" s="12">
        <v>4.403935977</v>
      </c>
      <c r="R835" s="12">
        <v>4.551064932</v>
      </c>
      <c r="S835" s="12">
        <v>4.483192005</v>
      </c>
      <c r="T835" s="12">
        <v>6.119854249</v>
      </c>
      <c r="U835" s="12">
        <v>12.247672</v>
      </c>
      <c r="V835" s="12">
        <v>27.49377698</v>
      </c>
      <c r="W835" s="68">
        <v>41.11760107</v>
      </c>
    </row>
    <row r="836" customFormat="1" spans="2:23">
      <c r="B836" s="64">
        <v>45.19999695</v>
      </c>
      <c r="C836" s="65">
        <v>2.632754234</v>
      </c>
      <c r="D836" s="65">
        <v>3.187259526</v>
      </c>
      <c r="E836" s="65">
        <v>2.724835243</v>
      </c>
      <c r="F836" s="65">
        <v>2.223142417</v>
      </c>
      <c r="G836" s="65">
        <v>3.56622024</v>
      </c>
      <c r="H836" s="65">
        <v>9.141958927</v>
      </c>
      <c r="I836" s="65">
        <v>23.89341472</v>
      </c>
      <c r="J836" s="68">
        <v>37.50128197</v>
      </c>
      <c r="O836" s="64">
        <v>45.09999847</v>
      </c>
      <c r="P836" s="12">
        <v>3.205752605</v>
      </c>
      <c r="Q836" s="12">
        <v>4.404323663</v>
      </c>
      <c r="R836" s="12">
        <v>4.551547413</v>
      </c>
      <c r="S836" s="12">
        <v>4.477625751</v>
      </c>
      <c r="T836" s="12">
        <v>6.121743041</v>
      </c>
      <c r="U836" s="12">
        <v>12.25284025</v>
      </c>
      <c r="V836" s="12">
        <v>27.50106809</v>
      </c>
      <c r="W836" s="68">
        <v>41.12525676</v>
      </c>
    </row>
    <row r="837" customFormat="1" spans="2:23">
      <c r="B837" s="64">
        <v>45.30000305</v>
      </c>
      <c r="C837" s="65">
        <v>2.637016853</v>
      </c>
      <c r="D837" s="65">
        <v>3.190635489</v>
      </c>
      <c r="E837" s="65">
        <v>2.722193703</v>
      </c>
      <c r="F837" s="65">
        <v>2.225303446</v>
      </c>
      <c r="G837" s="65">
        <v>3.569573354</v>
      </c>
      <c r="H837" s="65">
        <v>9.146219327</v>
      </c>
      <c r="I837" s="65">
        <v>23.89947523</v>
      </c>
      <c r="J837" s="68">
        <v>37.50454687</v>
      </c>
      <c r="O837" s="64">
        <v>45.19999695</v>
      </c>
      <c r="P837" s="12">
        <v>3.207212106</v>
      </c>
      <c r="Q837" s="12">
        <v>4.399531986</v>
      </c>
      <c r="R837" s="12">
        <v>4.545894096</v>
      </c>
      <c r="S837" s="12">
        <v>4.475284744</v>
      </c>
      <c r="T837" s="12">
        <v>6.124063829</v>
      </c>
      <c r="U837" s="12">
        <v>12.25623255</v>
      </c>
      <c r="V837" s="12">
        <v>27.50670316</v>
      </c>
      <c r="W837" s="68">
        <v>41.12741734</v>
      </c>
    </row>
    <row r="838" customFormat="1" spans="2:23">
      <c r="B838" s="64">
        <v>45.40000153</v>
      </c>
      <c r="C838" s="65">
        <v>2.635139228</v>
      </c>
      <c r="D838" s="65">
        <v>3.187497905</v>
      </c>
      <c r="E838" s="65">
        <v>2.724638194</v>
      </c>
      <c r="F838" s="65">
        <v>2.225497878</v>
      </c>
      <c r="G838" s="65">
        <v>3.56499625</v>
      </c>
      <c r="H838" s="65">
        <v>9.148699449</v>
      </c>
      <c r="I838" s="65">
        <v>23.90552206</v>
      </c>
      <c r="J838" s="68">
        <v>37.51381361</v>
      </c>
      <c r="O838" s="64">
        <v>45.30000305</v>
      </c>
      <c r="P838" s="12">
        <v>3.205958872</v>
      </c>
      <c r="Q838" s="12">
        <v>4.401998841</v>
      </c>
      <c r="R838" s="12">
        <v>4.547668598</v>
      </c>
      <c r="S838" s="12">
        <v>4.477743019</v>
      </c>
      <c r="T838" s="12">
        <v>6.123961168</v>
      </c>
      <c r="U838" s="12">
        <v>12.26120673</v>
      </c>
      <c r="V838" s="12">
        <v>27.51053636</v>
      </c>
      <c r="W838" s="68">
        <v>41.13181912</v>
      </c>
    </row>
    <row r="839" customFormat="1" spans="2:23">
      <c r="B839" s="64">
        <v>45.5</v>
      </c>
      <c r="C839" s="65">
        <v>2.634634834</v>
      </c>
      <c r="D839" s="65">
        <v>3.193071222</v>
      </c>
      <c r="E839" s="65">
        <v>2.728504167</v>
      </c>
      <c r="F839" s="65">
        <v>2.222240619</v>
      </c>
      <c r="G839" s="65">
        <v>3.566020415</v>
      </c>
      <c r="H839" s="65">
        <v>9.153914883</v>
      </c>
      <c r="I839" s="65">
        <v>23.91056429</v>
      </c>
      <c r="J839" s="68">
        <v>37.51500219</v>
      </c>
      <c r="O839" s="64">
        <v>45.40000153</v>
      </c>
      <c r="P839" s="12">
        <v>3.205987421</v>
      </c>
      <c r="Q839" s="12">
        <v>4.403911014</v>
      </c>
      <c r="R839" s="12">
        <v>4.547732048</v>
      </c>
      <c r="S839" s="12">
        <v>4.480727673</v>
      </c>
      <c r="T839" s="12">
        <v>6.123371683</v>
      </c>
      <c r="U839" s="12">
        <v>12.26290439</v>
      </c>
      <c r="V839" s="12">
        <v>27.52111588</v>
      </c>
      <c r="W839" s="68">
        <v>41.13906689</v>
      </c>
    </row>
    <row r="840" customFormat="1" spans="2:23">
      <c r="B840" s="64">
        <v>45.59999847</v>
      </c>
      <c r="C840" s="65">
        <v>2.636305234</v>
      </c>
      <c r="D840" s="65">
        <v>3.191486115</v>
      </c>
      <c r="E840" s="65">
        <v>2.730970782</v>
      </c>
      <c r="F840" s="65">
        <v>2.219562529</v>
      </c>
      <c r="G840" s="65">
        <v>3.565960503</v>
      </c>
      <c r="H840" s="65">
        <v>9.157670441</v>
      </c>
      <c r="I840" s="65">
        <v>23.91652871</v>
      </c>
      <c r="J840" s="68">
        <v>37.51914373</v>
      </c>
      <c r="O840" s="64">
        <v>45.5</v>
      </c>
      <c r="P840" s="12">
        <v>3.209022719</v>
      </c>
      <c r="Q840" s="12">
        <v>4.406821414</v>
      </c>
      <c r="R840" s="12">
        <v>4.546709094</v>
      </c>
      <c r="S840" s="12">
        <v>4.481302385</v>
      </c>
      <c r="T840" s="12">
        <v>6.125548067</v>
      </c>
      <c r="U840" s="12">
        <v>12.26793977</v>
      </c>
      <c r="V840" s="12">
        <v>27.52807847</v>
      </c>
      <c r="W840" s="68">
        <v>41.14467054</v>
      </c>
    </row>
    <row r="841" customFormat="1" spans="2:23">
      <c r="B841" s="64">
        <v>45.69999695</v>
      </c>
      <c r="C841" s="65">
        <v>2.636414102</v>
      </c>
      <c r="D841" s="65">
        <v>3.189617231</v>
      </c>
      <c r="E841" s="65">
        <v>2.73263038</v>
      </c>
      <c r="F841" s="65">
        <v>2.219924696</v>
      </c>
      <c r="G841" s="65">
        <v>3.56521161</v>
      </c>
      <c r="H841" s="65">
        <v>9.161767745</v>
      </c>
      <c r="I841" s="65">
        <v>23.92309495</v>
      </c>
      <c r="J841" s="68">
        <v>37.52443178</v>
      </c>
      <c r="O841" s="64">
        <v>45.59999847</v>
      </c>
      <c r="P841" s="12">
        <v>3.212961395</v>
      </c>
      <c r="Q841" s="12">
        <v>4.405931137</v>
      </c>
      <c r="R841" s="12">
        <v>4.539744406</v>
      </c>
      <c r="S841" s="12">
        <v>4.481209603</v>
      </c>
      <c r="T841" s="12">
        <v>6.126112471</v>
      </c>
      <c r="U841" s="12">
        <v>12.27413731</v>
      </c>
      <c r="V841" s="12">
        <v>27.53764949</v>
      </c>
      <c r="W841" s="68">
        <v>41.15130546</v>
      </c>
    </row>
    <row r="842" customFormat="1" spans="2:23">
      <c r="B842" s="64">
        <v>45.80000305</v>
      </c>
      <c r="C842" s="65">
        <v>2.640636847</v>
      </c>
      <c r="D842" s="65">
        <v>3.18876221</v>
      </c>
      <c r="E842" s="65">
        <v>2.737255675</v>
      </c>
      <c r="F842" s="65">
        <v>2.220567839</v>
      </c>
      <c r="G842" s="65">
        <v>3.565753912</v>
      </c>
      <c r="H842" s="65">
        <v>9.16828145</v>
      </c>
      <c r="I842" s="65">
        <v>23.9334043</v>
      </c>
      <c r="J842" s="68">
        <v>37.52360604</v>
      </c>
      <c r="O842" s="64">
        <v>45.69999695</v>
      </c>
      <c r="P842" s="12">
        <v>3.211454138</v>
      </c>
      <c r="Q842" s="12">
        <v>4.408458343</v>
      </c>
      <c r="R842" s="12">
        <v>4.538684403</v>
      </c>
      <c r="S842" s="12">
        <v>4.481918564</v>
      </c>
      <c r="T842" s="12">
        <v>6.126655546</v>
      </c>
      <c r="U842" s="12">
        <v>12.27494168</v>
      </c>
      <c r="V842" s="12">
        <v>27.54817294</v>
      </c>
      <c r="W842" s="68">
        <v>41.15691406</v>
      </c>
    </row>
    <row r="843" customFormat="1" spans="2:23">
      <c r="B843" s="64">
        <v>45.90000153</v>
      </c>
      <c r="C843" s="65">
        <v>2.642698986</v>
      </c>
      <c r="D843" s="65">
        <v>3.188224361</v>
      </c>
      <c r="E843" s="65">
        <v>2.73624012</v>
      </c>
      <c r="F843" s="65">
        <v>2.218858117</v>
      </c>
      <c r="G843" s="65">
        <v>3.568629467</v>
      </c>
      <c r="H843" s="65">
        <v>9.16819722</v>
      </c>
      <c r="I843" s="65">
        <v>23.94079332</v>
      </c>
      <c r="J843" s="68">
        <v>37.52484366</v>
      </c>
      <c r="O843" s="64">
        <v>45.80000305</v>
      </c>
      <c r="P843" s="12">
        <v>3.215444455</v>
      </c>
      <c r="Q843" s="12">
        <v>4.40736813</v>
      </c>
      <c r="R843" s="12">
        <v>4.538053076</v>
      </c>
      <c r="S843" s="12">
        <v>4.483386324</v>
      </c>
      <c r="T843" s="12">
        <v>6.128871494</v>
      </c>
      <c r="U843" s="12">
        <v>12.27760101</v>
      </c>
      <c r="V843" s="12">
        <v>27.55416992</v>
      </c>
      <c r="W843" s="68">
        <v>41.1595765</v>
      </c>
    </row>
    <row r="844" customFormat="1" spans="2:23">
      <c r="B844" s="64">
        <v>46</v>
      </c>
      <c r="C844" s="65">
        <v>2.64422113</v>
      </c>
      <c r="D844" s="65">
        <v>3.189790992</v>
      </c>
      <c r="E844" s="65">
        <v>2.738359658</v>
      </c>
      <c r="F844" s="65">
        <v>2.22122697</v>
      </c>
      <c r="G844" s="65">
        <v>3.566509624</v>
      </c>
      <c r="H844" s="65">
        <v>9.174577238</v>
      </c>
      <c r="I844" s="65">
        <v>23.94927788</v>
      </c>
      <c r="J844" s="68">
        <v>37.52527896</v>
      </c>
      <c r="O844" s="64">
        <v>45.90000153</v>
      </c>
      <c r="P844" s="12">
        <v>3.219466984</v>
      </c>
      <c r="Q844" s="12">
        <v>4.407726658</v>
      </c>
      <c r="R844" s="12">
        <v>4.535673111</v>
      </c>
      <c r="S844" s="12">
        <v>4.483927925</v>
      </c>
      <c r="T844" s="12">
        <v>6.126801518</v>
      </c>
      <c r="U844" s="12">
        <v>12.28034884</v>
      </c>
      <c r="V844" s="12">
        <v>27.55972785</v>
      </c>
      <c r="W844" s="68">
        <v>41.16860914</v>
      </c>
    </row>
    <row r="845" customFormat="1" spans="2:23">
      <c r="B845" s="64">
        <v>46.09999847</v>
      </c>
      <c r="C845" s="65">
        <v>2.639207376</v>
      </c>
      <c r="D845" s="65">
        <v>3.194174936</v>
      </c>
      <c r="E845" s="65">
        <v>2.74332579</v>
      </c>
      <c r="F845" s="65">
        <v>2.220253706</v>
      </c>
      <c r="G845" s="65">
        <v>3.564109844</v>
      </c>
      <c r="H845" s="65">
        <v>9.178214991</v>
      </c>
      <c r="I845" s="65">
        <v>23.95959112</v>
      </c>
      <c r="J845" s="68">
        <v>37.5236273</v>
      </c>
      <c r="O845" s="64">
        <v>46</v>
      </c>
      <c r="P845" s="12">
        <v>3.223248477</v>
      </c>
      <c r="Q845" s="12">
        <v>4.407957143</v>
      </c>
      <c r="R845" s="12">
        <v>4.532818936</v>
      </c>
      <c r="S845" s="12">
        <v>4.481804118</v>
      </c>
      <c r="T845" s="12">
        <v>6.124458241</v>
      </c>
      <c r="U845" s="12">
        <v>12.2822901</v>
      </c>
      <c r="V845" s="12">
        <v>27.56712973</v>
      </c>
      <c r="W845" s="68">
        <v>41.18347997</v>
      </c>
    </row>
    <row r="846" customFormat="1" spans="2:23">
      <c r="B846" s="64">
        <v>46.19999695</v>
      </c>
      <c r="C846" s="65">
        <v>2.641893475</v>
      </c>
      <c r="D846" s="65">
        <v>3.199994347</v>
      </c>
      <c r="E846" s="65">
        <v>2.740239762</v>
      </c>
      <c r="F846" s="65">
        <v>2.221053749</v>
      </c>
      <c r="G846" s="65">
        <v>3.566134244</v>
      </c>
      <c r="H846" s="65">
        <v>9.18085681</v>
      </c>
      <c r="I846" s="65">
        <v>23.96530855</v>
      </c>
      <c r="J846" s="68">
        <v>37.52500002</v>
      </c>
      <c r="O846" s="64">
        <v>46.09999847</v>
      </c>
      <c r="P846" s="12">
        <v>3.225030197</v>
      </c>
      <c r="Q846" s="12">
        <v>4.406601107</v>
      </c>
      <c r="R846" s="12">
        <v>4.529814119</v>
      </c>
      <c r="S846" s="12">
        <v>4.477971189</v>
      </c>
      <c r="T846" s="12">
        <v>6.128260963</v>
      </c>
      <c r="U846" s="12">
        <v>12.28653363</v>
      </c>
      <c r="V846" s="12">
        <v>27.57850762</v>
      </c>
      <c r="W846" s="68">
        <v>41.19201736</v>
      </c>
    </row>
    <row r="847" customFormat="1" spans="2:23">
      <c r="B847" s="64">
        <v>46.30000305</v>
      </c>
      <c r="C847" s="65">
        <v>2.641374526</v>
      </c>
      <c r="D847" s="65">
        <v>3.195613224</v>
      </c>
      <c r="E847" s="65">
        <v>2.742160296</v>
      </c>
      <c r="F847" s="65">
        <v>2.219716915</v>
      </c>
      <c r="G847" s="65">
        <v>3.565060958</v>
      </c>
      <c r="H847" s="65">
        <v>9.185984068</v>
      </c>
      <c r="I847" s="65">
        <v>23.97553356</v>
      </c>
      <c r="J847" s="68">
        <v>37.52949622</v>
      </c>
      <c r="O847" s="64">
        <v>46.19999695</v>
      </c>
      <c r="P847" s="12">
        <v>3.223162328</v>
      </c>
      <c r="Q847" s="12">
        <v>4.406234993</v>
      </c>
      <c r="R847" s="12">
        <v>4.526394097</v>
      </c>
      <c r="S847" s="12">
        <v>4.477305655</v>
      </c>
      <c r="T847" s="12">
        <v>6.131394275</v>
      </c>
      <c r="U847" s="12">
        <v>12.29394639</v>
      </c>
      <c r="V847" s="12">
        <v>27.59220999</v>
      </c>
      <c r="W847" s="68">
        <v>41.19655833</v>
      </c>
    </row>
    <row r="848" customFormat="1" spans="2:23">
      <c r="B848" s="64">
        <v>46.40000153</v>
      </c>
      <c r="C848" s="65">
        <v>2.642092331</v>
      </c>
      <c r="D848" s="65">
        <v>3.198428822</v>
      </c>
      <c r="E848" s="65">
        <v>2.745666872</v>
      </c>
      <c r="F848" s="65">
        <v>2.22104267</v>
      </c>
      <c r="G848" s="65">
        <v>3.562834486</v>
      </c>
      <c r="H848" s="65">
        <v>9.191592794</v>
      </c>
      <c r="I848" s="65">
        <v>23.98897108</v>
      </c>
      <c r="J848" s="68">
        <v>37.53108742</v>
      </c>
      <c r="O848" s="64">
        <v>46.30000305</v>
      </c>
      <c r="P848" s="12">
        <v>3.220782474</v>
      </c>
      <c r="Q848" s="12">
        <v>4.411663416</v>
      </c>
      <c r="R848" s="12">
        <v>4.524463572</v>
      </c>
      <c r="S848" s="12">
        <v>4.479532973</v>
      </c>
      <c r="T848" s="12">
        <v>6.133475759</v>
      </c>
      <c r="U848" s="12">
        <v>12.30118428</v>
      </c>
      <c r="V848" s="12">
        <v>27.60016834</v>
      </c>
      <c r="W848" s="68">
        <v>41.20379127</v>
      </c>
    </row>
    <row r="849" customFormat="1" spans="2:23">
      <c r="B849" s="64">
        <v>46.5</v>
      </c>
      <c r="C849" s="65">
        <v>2.648103297</v>
      </c>
      <c r="D849" s="65">
        <v>3.197304335</v>
      </c>
      <c r="E849" s="65">
        <v>2.746197549</v>
      </c>
      <c r="F849" s="65">
        <v>2.220029521</v>
      </c>
      <c r="G849" s="65">
        <v>3.565314752</v>
      </c>
      <c r="H849" s="65">
        <v>9.192344185</v>
      </c>
      <c r="I849" s="65">
        <v>23.99543798</v>
      </c>
      <c r="J849" s="68">
        <v>37.53568266</v>
      </c>
      <c r="O849" s="64">
        <v>46.40000153</v>
      </c>
      <c r="P849" s="12">
        <v>3.221813623</v>
      </c>
      <c r="Q849" s="12">
        <v>4.414303689</v>
      </c>
      <c r="R849" s="12">
        <v>4.529124284</v>
      </c>
      <c r="S849" s="12">
        <v>4.481981268</v>
      </c>
      <c r="T849" s="12">
        <v>6.131716625</v>
      </c>
      <c r="U849" s="12">
        <v>12.30341481</v>
      </c>
      <c r="V849" s="12">
        <v>27.60945244</v>
      </c>
      <c r="W849" s="68">
        <v>41.20967543</v>
      </c>
    </row>
    <row r="850" customFormat="1" spans="2:23">
      <c r="B850" s="64">
        <v>46.59999847</v>
      </c>
      <c r="C850" s="65">
        <v>2.648391763</v>
      </c>
      <c r="D850" s="65">
        <v>3.197146127</v>
      </c>
      <c r="E850" s="65">
        <v>2.742699471</v>
      </c>
      <c r="F850" s="65">
        <v>2.220445386</v>
      </c>
      <c r="G850" s="65">
        <v>3.566138957</v>
      </c>
      <c r="H850" s="65">
        <v>9.190139805</v>
      </c>
      <c r="I850" s="65">
        <v>24.00194675</v>
      </c>
      <c r="J850" s="68">
        <v>37.5322042</v>
      </c>
      <c r="O850" s="64">
        <v>46.5</v>
      </c>
      <c r="P850" s="12">
        <v>3.221977088</v>
      </c>
      <c r="Q850" s="12">
        <v>4.417167508</v>
      </c>
      <c r="R850" s="12">
        <v>4.531603408</v>
      </c>
      <c r="S850" s="12">
        <v>4.480827348</v>
      </c>
      <c r="T850" s="12">
        <v>6.134567855</v>
      </c>
      <c r="U850" s="12">
        <v>12.31036595</v>
      </c>
      <c r="V850" s="12">
        <v>27.62108359</v>
      </c>
      <c r="W850" s="68">
        <v>41.21509225</v>
      </c>
    </row>
    <row r="851" customFormat="1" spans="2:23">
      <c r="B851" s="64">
        <v>46.69999695</v>
      </c>
      <c r="C851" s="65">
        <v>2.649475833</v>
      </c>
      <c r="D851" s="65">
        <v>3.194654694</v>
      </c>
      <c r="E851" s="65">
        <v>2.742062037</v>
      </c>
      <c r="F851" s="65">
        <v>2.220929517</v>
      </c>
      <c r="G851" s="65">
        <v>3.569537116</v>
      </c>
      <c r="H851" s="65">
        <v>9.191281506</v>
      </c>
      <c r="I851" s="65">
        <v>24.0041329</v>
      </c>
      <c r="J851" s="68">
        <v>37.53547983</v>
      </c>
      <c r="O851" s="64">
        <v>46.59999847</v>
      </c>
      <c r="P851" s="12">
        <v>3.222912723</v>
      </c>
      <c r="Q851" s="12">
        <v>4.419240269</v>
      </c>
      <c r="R851" s="12">
        <v>4.529840261</v>
      </c>
      <c r="S851" s="12">
        <v>4.483001696</v>
      </c>
      <c r="T851" s="12">
        <v>6.136516078</v>
      </c>
      <c r="U851" s="12">
        <v>12.31464477</v>
      </c>
      <c r="V851" s="12">
        <v>27.6280949</v>
      </c>
      <c r="W851" s="68">
        <v>41.21952507</v>
      </c>
    </row>
    <row r="852" customFormat="1" spans="2:23">
      <c r="B852" s="64">
        <v>46.80000305</v>
      </c>
      <c r="C852" s="65">
        <v>2.653601022</v>
      </c>
      <c r="D852" s="65">
        <v>3.193595473</v>
      </c>
      <c r="E852" s="65">
        <v>2.740431651</v>
      </c>
      <c r="F852" s="65">
        <v>2.224156453</v>
      </c>
      <c r="G852" s="65">
        <v>3.569212517</v>
      </c>
      <c r="H852" s="65">
        <v>9.194480358</v>
      </c>
      <c r="I852" s="65">
        <v>24.01353396</v>
      </c>
      <c r="J852" s="68">
        <v>37.53910486</v>
      </c>
      <c r="O852" s="64">
        <v>46.69999695</v>
      </c>
      <c r="P852" s="12">
        <v>3.221065128</v>
      </c>
      <c r="Q852" s="12">
        <v>4.421830158</v>
      </c>
      <c r="R852" s="12">
        <v>4.530230061</v>
      </c>
      <c r="S852" s="12">
        <v>4.48260472</v>
      </c>
      <c r="T852" s="12">
        <v>6.135749614</v>
      </c>
      <c r="U852" s="12">
        <v>12.31777566</v>
      </c>
      <c r="V852" s="12">
        <v>27.63863308</v>
      </c>
      <c r="W852" s="68">
        <v>41.21609462</v>
      </c>
    </row>
    <row r="853" customFormat="1" spans="2:23">
      <c r="B853" s="64">
        <v>46.90000153</v>
      </c>
      <c r="C853" s="65">
        <v>2.655632302</v>
      </c>
      <c r="D853" s="65">
        <v>3.190740121</v>
      </c>
      <c r="E853" s="65">
        <v>2.739282585</v>
      </c>
      <c r="F853" s="65">
        <v>2.217398614</v>
      </c>
      <c r="G853" s="65">
        <v>3.568130448</v>
      </c>
      <c r="H853" s="65">
        <v>9.200866913</v>
      </c>
      <c r="I853" s="65">
        <v>24.02501382</v>
      </c>
      <c r="J853" s="68">
        <v>37.54189332</v>
      </c>
      <c r="O853" s="64">
        <v>46.80000305</v>
      </c>
      <c r="P853" s="12">
        <v>3.225247395</v>
      </c>
      <c r="Q853" s="12">
        <v>4.422682032</v>
      </c>
      <c r="R853" s="12">
        <v>4.531263942</v>
      </c>
      <c r="S853" s="12">
        <v>4.477814217</v>
      </c>
      <c r="T853" s="12">
        <v>6.13794216</v>
      </c>
      <c r="U853" s="12">
        <v>12.32245025</v>
      </c>
      <c r="V853" s="12">
        <v>27.64614278</v>
      </c>
      <c r="W853" s="68">
        <v>41.21813025</v>
      </c>
    </row>
    <row r="854" customFormat="1" spans="2:23">
      <c r="B854" s="64">
        <v>47</v>
      </c>
      <c r="C854" s="65">
        <v>2.65728101</v>
      </c>
      <c r="D854" s="65">
        <v>3.191324414</v>
      </c>
      <c r="E854" s="65">
        <v>2.737784213</v>
      </c>
      <c r="F854" s="65">
        <v>2.21541653</v>
      </c>
      <c r="G854" s="65">
        <v>3.574219231</v>
      </c>
      <c r="H854" s="65">
        <v>9.205322206</v>
      </c>
      <c r="I854" s="65">
        <v>24.03250024</v>
      </c>
      <c r="J854" s="68">
        <v>37.54284213</v>
      </c>
      <c r="O854" s="64">
        <v>46.90000153</v>
      </c>
      <c r="P854" s="12">
        <v>3.226617292</v>
      </c>
      <c r="Q854" s="12">
        <v>4.418914776</v>
      </c>
      <c r="R854" s="12">
        <v>4.524747916</v>
      </c>
      <c r="S854" s="12">
        <v>4.479963272</v>
      </c>
      <c r="T854" s="12">
        <v>6.137883212</v>
      </c>
      <c r="U854" s="12">
        <v>12.32548614</v>
      </c>
      <c r="V854" s="12">
        <v>27.6524194</v>
      </c>
      <c r="W854" s="68">
        <v>41.21978024</v>
      </c>
    </row>
    <row r="855" customFormat="1" spans="2:23">
      <c r="B855" s="64">
        <v>47.09999847</v>
      </c>
      <c r="C855" s="65">
        <v>2.655502639</v>
      </c>
      <c r="D855" s="65">
        <v>3.192006023</v>
      </c>
      <c r="E855" s="65">
        <v>2.733579977</v>
      </c>
      <c r="F855" s="65">
        <v>2.215858703</v>
      </c>
      <c r="G855" s="65">
        <v>3.577592332</v>
      </c>
      <c r="H855" s="65">
        <v>9.208233439</v>
      </c>
      <c r="I855" s="65">
        <v>24.03817819</v>
      </c>
      <c r="J855" s="68">
        <v>37.54310098</v>
      </c>
      <c r="O855" s="64">
        <v>47</v>
      </c>
      <c r="P855" s="12">
        <v>3.226924396</v>
      </c>
      <c r="Q855" s="12">
        <v>4.419293689</v>
      </c>
      <c r="R855" s="12">
        <v>4.524347305</v>
      </c>
      <c r="S855" s="12">
        <v>4.477978647</v>
      </c>
      <c r="T855" s="12">
        <v>6.135103685</v>
      </c>
      <c r="U855" s="12">
        <v>12.32439621</v>
      </c>
      <c r="V855" s="12">
        <v>27.659142</v>
      </c>
      <c r="W855" s="68">
        <v>41.21758874</v>
      </c>
    </row>
    <row r="856" customFormat="1" spans="2:23">
      <c r="B856" s="64">
        <v>47.19999695</v>
      </c>
      <c r="C856" s="65">
        <v>2.660562716</v>
      </c>
      <c r="D856" s="65">
        <v>3.190375069</v>
      </c>
      <c r="E856" s="65">
        <v>2.735417674</v>
      </c>
      <c r="F856" s="65">
        <v>2.217462943</v>
      </c>
      <c r="G856" s="65">
        <v>3.578594662</v>
      </c>
      <c r="H856" s="65">
        <v>9.210577091</v>
      </c>
      <c r="I856" s="65">
        <v>24.04793281</v>
      </c>
      <c r="J856" s="68">
        <v>37.54437873</v>
      </c>
      <c r="O856" s="64">
        <v>47.09999847</v>
      </c>
      <c r="P856" s="12">
        <v>3.232777656</v>
      </c>
      <c r="Q856" s="12">
        <v>4.422037392</v>
      </c>
      <c r="R856" s="12">
        <v>4.523060208</v>
      </c>
      <c r="S856" s="12">
        <v>4.47528389</v>
      </c>
      <c r="T856" s="12">
        <v>6.136824063</v>
      </c>
      <c r="U856" s="12">
        <v>12.32827815</v>
      </c>
      <c r="V856" s="12">
        <v>27.66376204</v>
      </c>
      <c r="W856" s="68">
        <v>41.22674896</v>
      </c>
    </row>
    <row r="857" customFormat="1" spans="2:23">
      <c r="B857" s="64">
        <v>47.30000305</v>
      </c>
      <c r="C857" s="65">
        <v>2.668185707</v>
      </c>
      <c r="D857" s="65">
        <v>3.19317589</v>
      </c>
      <c r="E857" s="65">
        <v>2.736902829</v>
      </c>
      <c r="F857" s="65">
        <v>2.213156976</v>
      </c>
      <c r="G857" s="65">
        <v>3.580421462</v>
      </c>
      <c r="H857" s="65">
        <v>9.21591995</v>
      </c>
      <c r="I857" s="65">
        <v>24.05521792</v>
      </c>
      <c r="J857" s="68">
        <v>37.54610126</v>
      </c>
      <c r="O857" s="64">
        <v>47.19999695</v>
      </c>
      <c r="P857" s="12">
        <v>3.233924909</v>
      </c>
      <c r="Q857" s="12">
        <v>4.422515556</v>
      </c>
      <c r="R857" s="12">
        <v>4.519563936</v>
      </c>
      <c r="S857" s="12">
        <v>4.473929968</v>
      </c>
      <c r="T857" s="12">
        <v>6.13427491</v>
      </c>
      <c r="U857" s="12">
        <v>12.32855957</v>
      </c>
      <c r="V857" s="12">
        <v>27.66784411</v>
      </c>
      <c r="W857" s="68">
        <v>41.23871407</v>
      </c>
    </row>
    <row r="858" customFormat="1" spans="2:23">
      <c r="B858" s="64">
        <v>47.40000153</v>
      </c>
      <c r="C858" s="65">
        <v>2.669883217</v>
      </c>
      <c r="D858" s="65">
        <v>3.196637839</v>
      </c>
      <c r="E858" s="65">
        <v>2.736654088</v>
      </c>
      <c r="F858" s="65">
        <v>2.212009981</v>
      </c>
      <c r="G858" s="65">
        <v>3.581703435</v>
      </c>
      <c r="H858" s="65">
        <v>9.216082269</v>
      </c>
      <c r="I858" s="65">
        <v>24.06316239</v>
      </c>
      <c r="J858" s="68">
        <v>37.55320149</v>
      </c>
      <c r="O858" s="64">
        <v>47.30000305</v>
      </c>
      <c r="P858" s="12">
        <v>3.231481641</v>
      </c>
      <c r="Q858" s="12">
        <v>4.425010484</v>
      </c>
      <c r="R858" s="12">
        <v>4.523087026</v>
      </c>
      <c r="S858" s="12">
        <v>4.47141418</v>
      </c>
      <c r="T858" s="12">
        <v>6.130151378</v>
      </c>
      <c r="U858" s="12">
        <v>12.32598187</v>
      </c>
      <c r="V858" s="12">
        <v>27.68090465</v>
      </c>
      <c r="W858" s="68">
        <v>41.25660412</v>
      </c>
    </row>
    <row r="859" customFormat="1" spans="2:23">
      <c r="B859" s="64">
        <v>47.5</v>
      </c>
      <c r="C859" s="65">
        <v>2.66939442</v>
      </c>
      <c r="D859" s="65">
        <v>3.196217915</v>
      </c>
      <c r="E859" s="65">
        <v>2.737793247</v>
      </c>
      <c r="F859" s="65">
        <v>2.213794157</v>
      </c>
      <c r="G859" s="65">
        <v>3.581423463</v>
      </c>
      <c r="H859" s="65">
        <v>9.217882688</v>
      </c>
      <c r="I859" s="65">
        <v>24.06613613</v>
      </c>
      <c r="J859" s="68">
        <v>37.55910976</v>
      </c>
      <c r="O859" s="64">
        <v>47.40000153</v>
      </c>
      <c r="P859" s="12">
        <v>3.229630557</v>
      </c>
      <c r="Q859" s="12">
        <v>4.422064059</v>
      </c>
      <c r="R859" s="12">
        <v>4.521227727</v>
      </c>
      <c r="S859" s="12">
        <v>4.471565145</v>
      </c>
      <c r="T859" s="12">
        <v>6.133623224</v>
      </c>
      <c r="U859" s="12">
        <v>12.33480512</v>
      </c>
      <c r="V859" s="12">
        <v>27.6919873</v>
      </c>
      <c r="W859" s="68">
        <v>41.27721885</v>
      </c>
    </row>
    <row r="860" customFormat="1" spans="2:23">
      <c r="B860" s="64">
        <v>47.59999847</v>
      </c>
      <c r="C860" s="65">
        <v>2.669251278</v>
      </c>
      <c r="D860" s="65">
        <v>3.191128144</v>
      </c>
      <c r="E860" s="65">
        <v>2.740540065</v>
      </c>
      <c r="F860" s="65">
        <v>2.216274117</v>
      </c>
      <c r="G860" s="65">
        <v>3.581972688</v>
      </c>
      <c r="H860" s="65">
        <v>9.223504479</v>
      </c>
      <c r="I860" s="65">
        <v>24.07370238</v>
      </c>
      <c r="J860" s="68">
        <v>37.56465163</v>
      </c>
      <c r="O860" s="64">
        <v>47.5</v>
      </c>
      <c r="P860" s="12">
        <v>3.228050788</v>
      </c>
      <c r="Q860" s="12">
        <v>4.421179231</v>
      </c>
      <c r="R860" s="12">
        <v>4.519065938</v>
      </c>
      <c r="S860" s="12">
        <v>4.47686009</v>
      </c>
      <c r="T860" s="12">
        <v>6.136730665</v>
      </c>
      <c r="U860" s="12">
        <v>12.33927123</v>
      </c>
      <c r="V860" s="12">
        <v>27.70035837</v>
      </c>
      <c r="W860" s="68">
        <v>41.28411671</v>
      </c>
    </row>
    <row r="861" customFormat="1" spans="2:23">
      <c r="B861" s="64">
        <v>47.69999695</v>
      </c>
      <c r="C861" s="65">
        <v>2.66802031</v>
      </c>
      <c r="D861" s="65">
        <v>3.189381627</v>
      </c>
      <c r="E861" s="65">
        <v>2.741468963</v>
      </c>
      <c r="F861" s="65">
        <v>2.218403296</v>
      </c>
      <c r="G861" s="65">
        <v>3.584268246</v>
      </c>
      <c r="H861" s="65">
        <v>9.227846486</v>
      </c>
      <c r="I861" s="65">
        <v>24.07905771</v>
      </c>
      <c r="J861" s="68">
        <v>37.57048684</v>
      </c>
      <c r="O861" s="64">
        <v>47.59999847</v>
      </c>
      <c r="P861" s="12">
        <v>3.223804527</v>
      </c>
      <c r="Q861" s="12">
        <v>4.426825526</v>
      </c>
      <c r="R861" s="12">
        <v>4.52206863</v>
      </c>
      <c r="S861" s="12">
        <v>4.477703465</v>
      </c>
      <c r="T861" s="12">
        <v>6.137894508</v>
      </c>
      <c r="U861" s="12">
        <v>12.34354514</v>
      </c>
      <c r="V861" s="12">
        <v>27.70732133</v>
      </c>
      <c r="W861" s="68">
        <v>41.29949022</v>
      </c>
    </row>
    <row r="862" customFormat="1" spans="2:23">
      <c r="B862" s="64">
        <v>47.80000305</v>
      </c>
      <c r="C862" s="65">
        <v>2.663956321</v>
      </c>
      <c r="D862" s="65">
        <v>3.187377629</v>
      </c>
      <c r="E862" s="65">
        <v>2.745183037</v>
      </c>
      <c r="F862" s="65">
        <v>2.218850501</v>
      </c>
      <c r="G862" s="65">
        <v>3.585885769</v>
      </c>
      <c r="H862" s="65">
        <v>9.231338597</v>
      </c>
      <c r="I862" s="65">
        <v>24.08796743</v>
      </c>
      <c r="J862" s="68">
        <v>37.57787624</v>
      </c>
      <c r="O862" s="64">
        <v>47.69999695</v>
      </c>
      <c r="P862" s="12">
        <v>3.225455972</v>
      </c>
      <c r="Q862" s="12">
        <v>4.427303394</v>
      </c>
      <c r="R862" s="12">
        <v>4.52465407</v>
      </c>
      <c r="S862" s="12">
        <v>4.474391425</v>
      </c>
      <c r="T862" s="12">
        <v>6.134794651</v>
      </c>
      <c r="U862" s="12">
        <v>12.34393231</v>
      </c>
      <c r="V862" s="12">
        <v>27.7154877</v>
      </c>
      <c r="W862" s="68">
        <v>41.30392602</v>
      </c>
    </row>
    <row r="863" customFormat="1" spans="2:23">
      <c r="B863" s="64">
        <v>47.90000153</v>
      </c>
      <c r="C863" s="65">
        <v>2.653823345</v>
      </c>
      <c r="D863" s="65">
        <v>3.18398463</v>
      </c>
      <c r="E863" s="65">
        <v>2.74826698</v>
      </c>
      <c r="F863" s="65">
        <v>2.217232073</v>
      </c>
      <c r="G863" s="65">
        <v>3.588290593</v>
      </c>
      <c r="H863" s="65">
        <v>9.239358224</v>
      </c>
      <c r="I863" s="65">
        <v>24.09645599</v>
      </c>
      <c r="J863" s="68">
        <v>37.58349203</v>
      </c>
      <c r="O863" s="64">
        <v>47.80000305</v>
      </c>
      <c r="P863" s="12">
        <v>3.225197993</v>
      </c>
      <c r="Q863" s="12">
        <v>4.427831589</v>
      </c>
      <c r="R863" s="12">
        <v>4.525805285</v>
      </c>
      <c r="S863" s="12">
        <v>4.468811253</v>
      </c>
      <c r="T863" s="12">
        <v>6.135568287</v>
      </c>
      <c r="U863" s="12">
        <v>12.35169078</v>
      </c>
      <c r="V863" s="12">
        <v>27.72179744</v>
      </c>
      <c r="W863" s="68">
        <v>41.31504043</v>
      </c>
    </row>
    <row r="864" customFormat="1" spans="2:23">
      <c r="B864" s="64">
        <v>48</v>
      </c>
      <c r="C864" s="65">
        <v>2.648496245</v>
      </c>
      <c r="D864" s="65">
        <v>3.185850777</v>
      </c>
      <c r="E864" s="65">
        <v>2.742195725</v>
      </c>
      <c r="F864" s="65">
        <v>2.220565811</v>
      </c>
      <c r="G864" s="65">
        <v>3.592479536</v>
      </c>
      <c r="H864" s="65">
        <v>9.247540881</v>
      </c>
      <c r="I864" s="65">
        <v>24.1033454</v>
      </c>
      <c r="J864" s="68">
        <v>37.58693363</v>
      </c>
      <c r="O864" s="64">
        <v>47.90000153</v>
      </c>
      <c r="P864" s="12">
        <v>3.228097984</v>
      </c>
      <c r="Q864" s="12">
        <v>4.424400358</v>
      </c>
      <c r="R864" s="12">
        <v>4.523671398</v>
      </c>
      <c r="S864" s="12">
        <v>4.469836365</v>
      </c>
      <c r="T864" s="12">
        <v>6.134786826</v>
      </c>
      <c r="U864" s="12">
        <v>12.34949101</v>
      </c>
      <c r="V864" s="12">
        <v>27.72922744</v>
      </c>
      <c r="W864" s="68">
        <v>41.33027782</v>
      </c>
    </row>
    <row r="865" customFormat="1" spans="2:23">
      <c r="B865" s="64">
        <v>48.09999847</v>
      </c>
      <c r="C865" s="65">
        <v>2.637884979</v>
      </c>
      <c r="D865" s="65">
        <v>3.186197204</v>
      </c>
      <c r="E865" s="65">
        <v>2.739855662</v>
      </c>
      <c r="F865" s="65">
        <v>2.225083679</v>
      </c>
      <c r="G865" s="65">
        <v>3.595590654</v>
      </c>
      <c r="H865" s="65">
        <v>9.253562852</v>
      </c>
      <c r="I865" s="65">
        <v>24.1103118</v>
      </c>
      <c r="J865" s="68">
        <v>37.58925906</v>
      </c>
      <c r="O865" s="64">
        <v>48</v>
      </c>
      <c r="P865" s="12">
        <v>3.229376928</v>
      </c>
      <c r="Q865" s="12">
        <v>4.42669739</v>
      </c>
      <c r="R865" s="12">
        <v>4.524573506</v>
      </c>
      <c r="S865" s="12">
        <v>4.462454863</v>
      </c>
      <c r="T865" s="12">
        <v>6.134701757</v>
      </c>
      <c r="U865" s="12">
        <v>12.34995185</v>
      </c>
      <c r="V865" s="12">
        <v>27.73383423</v>
      </c>
      <c r="W865" s="68">
        <v>41.33142564</v>
      </c>
    </row>
    <row r="866" customFormat="1" spans="2:23">
      <c r="B866" s="64">
        <v>48.19999695</v>
      </c>
      <c r="C866" s="65">
        <v>2.626576063</v>
      </c>
      <c r="D866" s="65">
        <v>3.18574155</v>
      </c>
      <c r="E866" s="65">
        <v>2.73932246</v>
      </c>
      <c r="F866" s="65">
        <v>2.230972526</v>
      </c>
      <c r="G866" s="65">
        <v>3.602741396</v>
      </c>
      <c r="H866" s="65">
        <v>9.257777543</v>
      </c>
      <c r="I866" s="65">
        <v>24.11529984</v>
      </c>
      <c r="J866" s="68">
        <v>37.58666787</v>
      </c>
      <c r="O866" s="64">
        <v>48.09999847</v>
      </c>
      <c r="P866" s="12">
        <v>3.232007404</v>
      </c>
      <c r="Q866" s="12">
        <v>4.424812539</v>
      </c>
      <c r="R866" s="12">
        <v>4.523211692</v>
      </c>
      <c r="S866" s="12">
        <v>4.458221085</v>
      </c>
      <c r="T866" s="12">
        <v>6.133699264</v>
      </c>
      <c r="U866" s="12">
        <v>12.35118503</v>
      </c>
      <c r="V866" s="12">
        <v>27.74123071</v>
      </c>
      <c r="W866" s="68">
        <v>41.34707847</v>
      </c>
    </row>
    <row r="867" customFormat="1" spans="2:23">
      <c r="B867" s="64">
        <v>48.30000305</v>
      </c>
      <c r="C867" s="65">
        <v>2.622992194</v>
      </c>
      <c r="D867" s="65">
        <v>3.186211028</v>
      </c>
      <c r="E867" s="65">
        <v>2.739367865</v>
      </c>
      <c r="F867" s="65">
        <v>2.235977625</v>
      </c>
      <c r="G867" s="65">
        <v>3.605088038</v>
      </c>
      <c r="H867" s="65">
        <v>9.257867274</v>
      </c>
      <c r="I867" s="65">
        <v>24.11828951</v>
      </c>
      <c r="J867" s="68">
        <v>37.58882843</v>
      </c>
      <c r="O867" s="64">
        <v>48.19999695</v>
      </c>
      <c r="P867" s="12">
        <v>3.227639142</v>
      </c>
      <c r="Q867" s="12">
        <v>4.424526003</v>
      </c>
      <c r="R867" s="12">
        <v>4.522378958</v>
      </c>
      <c r="S867" s="12">
        <v>4.45508622</v>
      </c>
      <c r="T867" s="12">
        <v>6.133301467</v>
      </c>
      <c r="U867" s="12">
        <v>12.35198177</v>
      </c>
      <c r="V867" s="12">
        <v>27.7511484</v>
      </c>
      <c r="W867" s="68">
        <v>41.37923533</v>
      </c>
    </row>
    <row r="868" customFormat="1" spans="2:23">
      <c r="B868" s="64">
        <v>48.40000153</v>
      </c>
      <c r="C868" s="65">
        <v>2.620679305</v>
      </c>
      <c r="D868" s="65">
        <v>3.192782542</v>
      </c>
      <c r="E868" s="65">
        <v>2.742367546</v>
      </c>
      <c r="F868" s="65">
        <v>2.239761136</v>
      </c>
      <c r="G868" s="65">
        <v>3.602828324</v>
      </c>
      <c r="H868" s="65">
        <v>9.261034329</v>
      </c>
      <c r="I868" s="65">
        <v>24.12131657</v>
      </c>
      <c r="J868" s="68">
        <v>37.59582613</v>
      </c>
      <c r="O868" s="64">
        <v>48.30000305</v>
      </c>
      <c r="P868" s="12">
        <v>3.230705455</v>
      </c>
      <c r="Q868" s="12">
        <v>4.427528725</v>
      </c>
      <c r="R868" s="12">
        <v>4.521879149</v>
      </c>
      <c r="S868" s="12">
        <v>4.455138699</v>
      </c>
      <c r="T868" s="12">
        <v>6.137342836</v>
      </c>
      <c r="U868" s="12">
        <v>12.35885632</v>
      </c>
      <c r="V868" s="12">
        <v>27.76050698</v>
      </c>
      <c r="W868" s="68">
        <v>41.3973896</v>
      </c>
    </row>
    <row r="869" customFormat="1" spans="2:23">
      <c r="B869" s="64">
        <v>48.5</v>
      </c>
      <c r="C869" s="65">
        <v>2.618087887</v>
      </c>
      <c r="D869" s="65">
        <v>3.196857746</v>
      </c>
      <c r="E869" s="65">
        <v>2.743479963</v>
      </c>
      <c r="F869" s="65">
        <v>2.238801407</v>
      </c>
      <c r="G869" s="65">
        <v>3.605781548</v>
      </c>
      <c r="H869" s="65">
        <v>9.266816696</v>
      </c>
      <c r="I869" s="65">
        <v>24.12884339</v>
      </c>
      <c r="J869" s="68">
        <v>37.6004365</v>
      </c>
      <c r="O869" s="64">
        <v>48.40000153</v>
      </c>
      <c r="P869" s="12">
        <v>3.232221174</v>
      </c>
      <c r="Q869" s="12">
        <v>4.43033348</v>
      </c>
      <c r="R869" s="12">
        <v>4.520948007</v>
      </c>
      <c r="S869" s="12">
        <v>4.45861596</v>
      </c>
      <c r="T869" s="12">
        <v>6.138280844</v>
      </c>
      <c r="U869" s="12">
        <v>12.36383285</v>
      </c>
      <c r="V869" s="12">
        <v>27.76108616</v>
      </c>
      <c r="W869" s="68">
        <v>41.40738395</v>
      </c>
    </row>
    <row r="870" customFormat="1" spans="2:23">
      <c r="B870" s="64">
        <v>48.59999847</v>
      </c>
      <c r="C870" s="65">
        <v>2.611326973</v>
      </c>
      <c r="D870" s="65">
        <v>3.198014544</v>
      </c>
      <c r="E870" s="65">
        <v>2.741358039</v>
      </c>
      <c r="F870" s="65">
        <v>2.237999112</v>
      </c>
      <c r="G870" s="65">
        <v>3.606999532</v>
      </c>
      <c r="H870" s="65">
        <v>9.273014082</v>
      </c>
      <c r="I870" s="65">
        <v>24.13950291</v>
      </c>
      <c r="J870" s="68">
        <v>37.60219108</v>
      </c>
      <c r="O870" s="64">
        <v>48.5</v>
      </c>
      <c r="P870" s="12">
        <v>3.235043909</v>
      </c>
      <c r="Q870" s="12">
        <v>4.435804763</v>
      </c>
      <c r="R870" s="12">
        <v>4.526585906</v>
      </c>
      <c r="S870" s="12">
        <v>4.461387478</v>
      </c>
      <c r="T870" s="12">
        <v>6.138637829</v>
      </c>
      <c r="U870" s="12">
        <v>12.36280222</v>
      </c>
      <c r="V870" s="12">
        <v>27.76240132</v>
      </c>
      <c r="W870" s="68">
        <v>41.41117418</v>
      </c>
    </row>
    <row r="871" customFormat="1" spans="2:23">
      <c r="B871" s="64">
        <v>48.69999695</v>
      </c>
      <c r="C871" s="65">
        <v>2.606809444</v>
      </c>
      <c r="D871" s="65">
        <v>3.193612616</v>
      </c>
      <c r="E871" s="65">
        <v>2.743791203</v>
      </c>
      <c r="F871" s="65">
        <v>2.240399267</v>
      </c>
      <c r="G871" s="65">
        <v>3.608995172</v>
      </c>
      <c r="H871" s="65">
        <v>9.277571409</v>
      </c>
      <c r="I871" s="65">
        <v>24.14926451</v>
      </c>
      <c r="J871" s="68">
        <v>37.60231975</v>
      </c>
      <c r="O871" s="64">
        <v>48.59999847</v>
      </c>
      <c r="P871" s="12">
        <v>3.238917809</v>
      </c>
      <c r="Q871" s="12">
        <v>4.436628632</v>
      </c>
      <c r="R871" s="12">
        <v>4.523432768</v>
      </c>
      <c r="S871" s="12">
        <v>4.459113652</v>
      </c>
      <c r="T871" s="12">
        <v>6.135906375</v>
      </c>
      <c r="U871" s="12">
        <v>12.36261924</v>
      </c>
      <c r="V871" s="12">
        <v>27.76687684</v>
      </c>
      <c r="W871" s="68">
        <v>41.413771</v>
      </c>
    </row>
    <row r="872" customFormat="1" spans="2:23">
      <c r="B872" s="64">
        <v>48.80000305</v>
      </c>
      <c r="C872" s="65">
        <v>2.606465766</v>
      </c>
      <c r="D872" s="65">
        <v>3.195266739</v>
      </c>
      <c r="E872" s="65">
        <v>2.746918989</v>
      </c>
      <c r="F872" s="65">
        <v>2.24365753</v>
      </c>
      <c r="G872" s="65">
        <v>3.611777296</v>
      </c>
      <c r="H872" s="65">
        <v>9.278497045</v>
      </c>
      <c r="I872" s="65">
        <v>24.15149007</v>
      </c>
      <c r="J872" s="68">
        <v>37.60963549</v>
      </c>
      <c r="O872" s="64">
        <v>48.69999695</v>
      </c>
      <c r="P872" s="12">
        <v>3.241023776</v>
      </c>
      <c r="Q872" s="12">
        <v>4.434447267</v>
      </c>
      <c r="R872" s="12">
        <v>4.517064148</v>
      </c>
      <c r="S872" s="12">
        <v>4.454526752</v>
      </c>
      <c r="T872" s="12">
        <v>6.13490368</v>
      </c>
      <c r="U872" s="12">
        <v>12.36670362</v>
      </c>
      <c r="V872" s="12">
        <v>27.77311302</v>
      </c>
      <c r="W872" s="68">
        <v>41.42111532</v>
      </c>
    </row>
    <row r="873" customFormat="1" spans="2:23">
      <c r="B873" s="64">
        <v>48.90000153</v>
      </c>
      <c r="C873" s="65">
        <v>2.600817038</v>
      </c>
      <c r="D873" s="65">
        <v>3.198480205</v>
      </c>
      <c r="E873" s="65">
        <v>2.751469615</v>
      </c>
      <c r="F873" s="65">
        <v>2.247352511</v>
      </c>
      <c r="G873" s="65">
        <v>3.607970819</v>
      </c>
      <c r="H873" s="65">
        <v>9.28286779</v>
      </c>
      <c r="I873" s="65">
        <v>24.15920081</v>
      </c>
      <c r="J873" s="68">
        <v>37.61584683</v>
      </c>
      <c r="O873" s="64">
        <v>48.80000305</v>
      </c>
      <c r="P873" s="12">
        <v>3.242201381</v>
      </c>
      <c r="Q873" s="12">
        <v>4.429183627</v>
      </c>
      <c r="R873" s="12">
        <v>4.512328608</v>
      </c>
      <c r="S873" s="12">
        <v>4.454148835</v>
      </c>
      <c r="T873" s="12">
        <v>6.136016185</v>
      </c>
      <c r="U873" s="12">
        <v>12.37190072</v>
      </c>
      <c r="V873" s="12">
        <v>27.78527191</v>
      </c>
      <c r="W873" s="68">
        <v>41.41957577</v>
      </c>
    </row>
    <row r="874" customFormat="1" spans="2:23">
      <c r="B874" s="64">
        <v>49</v>
      </c>
      <c r="C874" s="65">
        <v>2.599161019</v>
      </c>
      <c r="D874" s="65">
        <v>3.201946393</v>
      </c>
      <c r="E874" s="65">
        <v>2.749146888</v>
      </c>
      <c r="F874" s="65">
        <v>2.251097054</v>
      </c>
      <c r="G874" s="65">
        <v>3.608473206</v>
      </c>
      <c r="H874" s="65">
        <v>9.282450524</v>
      </c>
      <c r="I874" s="65">
        <v>24.16663008</v>
      </c>
      <c r="J874" s="68">
        <v>37.61853097</v>
      </c>
      <c r="O874" s="64">
        <v>48.90000153</v>
      </c>
      <c r="P874" s="12">
        <v>3.240665914</v>
      </c>
      <c r="Q874" s="12">
        <v>4.430344347</v>
      </c>
      <c r="R874" s="12">
        <v>4.509899522</v>
      </c>
      <c r="S874" s="12">
        <v>4.454725438</v>
      </c>
      <c r="T874" s="12">
        <v>6.142203463</v>
      </c>
      <c r="U874" s="12">
        <v>12.37842875</v>
      </c>
      <c r="V874" s="12">
        <v>27.79165331</v>
      </c>
      <c r="W874" s="68">
        <v>41.42626626</v>
      </c>
    </row>
    <row r="875" customFormat="1" spans="2:23">
      <c r="B875" s="64">
        <v>49.09999847</v>
      </c>
      <c r="C875" s="65">
        <v>2.597667061</v>
      </c>
      <c r="D875" s="65">
        <v>3.202230222</v>
      </c>
      <c r="E875" s="65">
        <v>2.748720343</v>
      </c>
      <c r="F875" s="65">
        <v>2.253235009</v>
      </c>
      <c r="G875" s="65">
        <v>3.610941942</v>
      </c>
      <c r="H875" s="65">
        <v>9.287061685</v>
      </c>
      <c r="I875" s="65">
        <v>24.17602787</v>
      </c>
      <c r="J875" s="68">
        <v>37.62536271</v>
      </c>
      <c r="O875" s="64">
        <v>49</v>
      </c>
      <c r="P875" s="12">
        <v>3.242260086</v>
      </c>
      <c r="Q875" s="12">
        <v>4.432192921</v>
      </c>
      <c r="R875" s="12">
        <v>4.511332634</v>
      </c>
      <c r="S875" s="12">
        <v>4.456948676</v>
      </c>
      <c r="T875" s="12">
        <v>6.146031624</v>
      </c>
      <c r="U875" s="12">
        <v>12.37837179</v>
      </c>
      <c r="V875" s="12">
        <v>27.80201381</v>
      </c>
      <c r="W875" s="68">
        <v>41.43509934</v>
      </c>
    </row>
    <row r="876" customFormat="1" spans="2:23">
      <c r="B876" s="64">
        <v>49.19999695</v>
      </c>
      <c r="C876" s="65">
        <v>2.592669383</v>
      </c>
      <c r="D876" s="65">
        <v>3.201005888</v>
      </c>
      <c r="E876" s="65">
        <v>2.750736015</v>
      </c>
      <c r="F876" s="65">
        <v>2.254737124</v>
      </c>
      <c r="G876" s="65">
        <v>3.613210811</v>
      </c>
      <c r="H876" s="65">
        <v>9.297147016</v>
      </c>
      <c r="I876" s="65">
        <v>24.18685099</v>
      </c>
      <c r="J876" s="68">
        <v>37.62726976</v>
      </c>
      <c r="O876" s="64">
        <v>49.09999847</v>
      </c>
      <c r="P876" s="12">
        <v>3.241749837</v>
      </c>
      <c r="Q876" s="12">
        <v>4.43597018</v>
      </c>
      <c r="R876" s="12">
        <v>4.515697003</v>
      </c>
      <c r="S876" s="12">
        <v>4.456533263</v>
      </c>
      <c r="T876" s="12">
        <v>6.149731747</v>
      </c>
      <c r="U876" s="12">
        <v>12.38430277</v>
      </c>
      <c r="V876" s="12">
        <v>27.81470035</v>
      </c>
      <c r="W876" s="68">
        <v>41.44202054</v>
      </c>
    </row>
    <row r="877" customFormat="1" spans="2:23">
      <c r="B877" s="64">
        <v>49.30000305</v>
      </c>
      <c r="C877" s="65">
        <v>2.595294313</v>
      </c>
      <c r="D877" s="65">
        <v>3.204790873</v>
      </c>
      <c r="E877" s="65">
        <v>2.752576893</v>
      </c>
      <c r="F877" s="65">
        <v>2.254895955</v>
      </c>
      <c r="G877" s="65">
        <v>3.615832712</v>
      </c>
      <c r="H877" s="65">
        <v>9.302232675</v>
      </c>
      <c r="I877" s="65">
        <v>24.19430769</v>
      </c>
      <c r="J877" s="68">
        <v>37.6341614</v>
      </c>
      <c r="O877" s="64">
        <v>49.19999695</v>
      </c>
      <c r="P877" s="12">
        <v>3.244220407</v>
      </c>
      <c r="Q877" s="12">
        <v>4.435896904</v>
      </c>
      <c r="R877" s="12">
        <v>4.511169826</v>
      </c>
      <c r="S877" s="12">
        <v>4.456398502</v>
      </c>
      <c r="T877" s="12">
        <v>6.152072226</v>
      </c>
      <c r="U877" s="12">
        <v>12.38822521</v>
      </c>
      <c r="V877" s="12">
        <v>27.83016192</v>
      </c>
      <c r="W877" s="68">
        <v>41.44517448</v>
      </c>
    </row>
    <row r="878" customFormat="1" spans="2:23">
      <c r="B878" s="64">
        <v>49.40000153</v>
      </c>
      <c r="C878" s="65">
        <v>2.594068019</v>
      </c>
      <c r="D878" s="65">
        <v>3.206331258</v>
      </c>
      <c r="E878" s="65">
        <v>2.758830193</v>
      </c>
      <c r="F878" s="65">
        <v>2.257254706</v>
      </c>
      <c r="G878" s="65">
        <v>3.614226323</v>
      </c>
      <c r="H878" s="65">
        <v>9.30833299</v>
      </c>
      <c r="I878" s="65">
        <v>24.20054355</v>
      </c>
      <c r="J878" s="68">
        <v>37.64327673</v>
      </c>
      <c r="O878" s="64">
        <v>49.30000305</v>
      </c>
      <c r="P878" s="12">
        <v>3.244233385</v>
      </c>
      <c r="Q878" s="12">
        <v>4.437409213</v>
      </c>
      <c r="R878" s="12">
        <v>4.514174334</v>
      </c>
      <c r="S878" s="12">
        <v>4.455766322</v>
      </c>
      <c r="T878" s="12">
        <v>6.155567203</v>
      </c>
      <c r="U878" s="12">
        <v>12.39528432</v>
      </c>
      <c r="V878" s="12">
        <v>27.83554346</v>
      </c>
      <c r="W878" s="68">
        <v>41.44289129</v>
      </c>
    </row>
    <row r="879" customFormat="1" spans="2:23">
      <c r="B879" s="64">
        <v>49.5</v>
      </c>
      <c r="C879" s="65">
        <v>2.594456942</v>
      </c>
      <c r="D879" s="65">
        <v>3.208764626</v>
      </c>
      <c r="E879" s="65">
        <v>2.761759996</v>
      </c>
      <c r="F879" s="65">
        <v>2.256132713</v>
      </c>
      <c r="G879" s="65">
        <v>3.617495476</v>
      </c>
      <c r="H879" s="65">
        <v>9.314104176</v>
      </c>
      <c r="I879" s="65">
        <v>24.21006573</v>
      </c>
      <c r="J879" s="68">
        <v>37.65372966</v>
      </c>
      <c r="O879" s="64">
        <v>49.40000153</v>
      </c>
      <c r="P879" s="12">
        <v>3.245096991</v>
      </c>
      <c r="Q879" s="12">
        <v>4.442688396</v>
      </c>
      <c r="R879" s="12">
        <v>4.516561172</v>
      </c>
      <c r="S879" s="12">
        <v>4.459858811</v>
      </c>
      <c r="T879" s="12">
        <v>6.151215976</v>
      </c>
      <c r="U879" s="12">
        <v>12.39271217</v>
      </c>
      <c r="V879" s="12">
        <v>27.84389454</v>
      </c>
      <c r="W879" s="68">
        <v>41.44611073</v>
      </c>
    </row>
    <row r="880" customFormat="1" spans="2:23">
      <c r="B880" s="64">
        <v>49.59999847</v>
      </c>
      <c r="C880" s="65">
        <v>2.595837829</v>
      </c>
      <c r="D880" s="65">
        <v>3.212369946</v>
      </c>
      <c r="E880" s="65">
        <v>2.75827183</v>
      </c>
      <c r="F880" s="65">
        <v>2.259304078</v>
      </c>
      <c r="G880" s="65">
        <v>3.621024373</v>
      </c>
      <c r="H880" s="65">
        <v>9.322286153</v>
      </c>
      <c r="I880" s="65">
        <v>24.22115879</v>
      </c>
      <c r="J880" s="68">
        <v>37.65479537</v>
      </c>
      <c r="O880" s="64">
        <v>49.5</v>
      </c>
      <c r="P880" s="12">
        <v>3.251050519</v>
      </c>
      <c r="Q880" s="12">
        <v>4.448674911</v>
      </c>
      <c r="R880" s="12">
        <v>4.521142505</v>
      </c>
      <c r="S880" s="12">
        <v>4.457546102</v>
      </c>
      <c r="T880" s="12">
        <v>6.148515746</v>
      </c>
      <c r="U880" s="12">
        <v>12.39265783</v>
      </c>
      <c r="V880" s="12">
        <v>27.85351447</v>
      </c>
      <c r="W880" s="68">
        <v>41.4521193</v>
      </c>
    </row>
    <row r="881" customFormat="1" spans="2:23">
      <c r="B881" s="64">
        <v>49.69999695</v>
      </c>
      <c r="C881" s="65">
        <v>2.592951825</v>
      </c>
      <c r="D881" s="65">
        <v>3.209557292</v>
      </c>
      <c r="E881" s="65">
        <v>2.757729466</v>
      </c>
      <c r="F881" s="65">
        <v>2.264130727</v>
      </c>
      <c r="G881" s="65">
        <v>3.624746419</v>
      </c>
      <c r="H881" s="65">
        <v>9.32749889</v>
      </c>
      <c r="I881" s="65">
        <v>24.22671153</v>
      </c>
      <c r="J881" s="68">
        <v>37.65474654</v>
      </c>
      <c r="O881" s="64">
        <v>49.59999847</v>
      </c>
      <c r="P881" s="12">
        <v>3.256708829</v>
      </c>
      <c r="Q881" s="12">
        <v>4.449285425</v>
      </c>
      <c r="R881" s="12">
        <v>4.519858107</v>
      </c>
      <c r="S881" s="12">
        <v>4.455243383</v>
      </c>
      <c r="T881" s="12">
        <v>6.147397442</v>
      </c>
      <c r="U881" s="12">
        <v>12.39678054</v>
      </c>
      <c r="V881" s="12">
        <v>27.86078809</v>
      </c>
      <c r="W881" s="68">
        <v>41.45920811</v>
      </c>
    </row>
    <row r="882" customFormat="1" spans="2:23">
      <c r="B882" s="64">
        <v>49.80000305</v>
      </c>
      <c r="C882" s="65">
        <v>2.588685921</v>
      </c>
      <c r="D882" s="65">
        <v>3.207664699</v>
      </c>
      <c r="E882" s="65">
        <v>2.757419339</v>
      </c>
      <c r="F882" s="65">
        <v>2.269647018</v>
      </c>
      <c r="G882" s="65">
        <v>3.627431174</v>
      </c>
      <c r="H882" s="65">
        <v>9.329553037</v>
      </c>
      <c r="I882" s="65">
        <v>24.22871234</v>
      </c>
      <c r="J882" s="68">
        <v>37.65981314</v>
      </c>
      <c r="O882" s="64">
        <v>49.69999695</v>
      </c>
      <c r="P882" s="12">
        <v>3.253748591</v>
      </c>
      <c r="Q882" s="12">
        <v>4.450717044</v>
      </c>
      <c r="R882" s="12">
        <v>4.518469218</v>
      </c>
      <c r="S882" s="12">
        <v>4.455480082</v>
      </c>
      <c r="T882" s="12">
        <v>6.145825356</v>
      </c>
      <c r="U882" s="12">
        <v>12.39746461</v>
      </c>
      <c r="V882" s="12">
        <v>27.86643921</v>
      </c>
      <c r="W882" s="68">
        <v>41.45568836</v>
      </c>
    </row>
    <row r="883" customFormat="1" spans="2:23">
      <c r="B883" s="64">
        <v>49.90000153</v>
      </c>
      <c r="C883" s="65">
        <v>2.594561383</v>
      </c>
      <c r="D883" s="65">
        <v>3.210395764</v>
      </c>
      <c r="E883" s="65">
        <v>2.761825753</v>
      </c>
      <c r="F883" s="65">
        <v>2.273828586</v>
      </c>
      <c r="G883" s="65">
        <v>3.626093272</v>
      </c>
      <c r="H883" s="65">
        <v>9.33356376</v>
      </c>
      <c r="I883" s="65">
        <v>24.23079197</v>
      </c>
      <c r="J883" s="68">
        <v>37.66174011</v>
      </c>
      <c r="O883" s="64">
        <v>49.80000305</v>
      </c>
      <c r="P883" s="12">
        <v>3.250884575</v>
      </c>
      <c r="Q883" s="12">
        <v>4.4538196</v>
      </c>
      <c r="R883" s="12">
        <v>4.525030689</v>
      </c>
      <c r="S883" s="12">
        <v>4.454591619</v>
      </c>
      <c r="T883" s="12">
        <v>6.149356646</v>
      </c>
      <c r="U883" s="12">
        <v>12.40323937</v>
      </c>
      <c r="V883" s="12">
        <v>27.87410263</v>
      </c>
      <c r="W883" s="68">
        <v>41.4448004</v>
      </c>
    </row>
    <row r="884" customFormat="1" spans="2:23">
      <c r="B884" s="64">
        <v>50</v>
      </c>
      <c r="C884" s="65">
        <v>2.598352186</v>
      </c>
      <c r="D884" s="65">
        <v>3.213399934</v>
      </c>
      <c r="E884" s="65">
        <v>2.766100642</v>
      </c>
      <c r="F884" s="65">
        <v>2.270812909</v>
      </c>
      <c r="G884" s="65">
        <v>3.626942316</v>
      </c>
      <c r="H884" s="65">
        <v>9.332939877</v>
      </c>
      <c r="I884" s="65">
        <v>24.22959472</v>
      </c>
      <c r="J884" s="68">
        <v>37.66490903</v>
      </c>
      <c r="O884" s="64">
        <v>49.90000153</v>
      </c>
      <c r="P884" s="12">
        <v>3.253725719</v>
      </c>
      <c r="Q884" s="12">
        <v>4.453770712</v>
      </c>
      <c r="R884" s="12">
        <v>4.521704823</v>
      </c>
      <c r="S884" s="12">
        <v>4.453789399</v>
      </c>
      <c r="T884" s="12">
        <v>6.149382109</v>
      </c>
      <c r="U884" s="12">
        <v>12.40788518</v>
      </c>
      <c r="V884" s="12">
        <v>27.88639236</v>
      </c>
      <c r="W884" s="68">
        <v>41.42490993</v>
      </c>
    </row>
    <row r="885" customFormat="1" spans="2:23">
      <c r="B885" s="64">
        <v>50.09999847</v>
      </c>
      <c r="C885" s="65">
        <v>2.59816486</v>
      </c>
      <c r="D885" s="65">
        <v>3.214023748</v>
      </c>
      <c r="E885" s="65">
        <v>2.763689863</v>
      </c>
      <c r="F885" s="65">
        <v>2.270035214</v>
      </c>
      <c r="G885" s="65">
        <v>3.627433373</v>
      </c>
      <c r="H885" s="65">
        <v>9.331082556</v>
      </c>
      <c r="I885" s="65">
        <v>24.23453943</v>
      </c>
      <c r="J885" s="68">
        <v>37.67796516</v>
      </c>
      <c r="O885" s="64">
        <v>50</v>
      </c>
      <c r="P885" s="12">
        <v>3.255389727</v>
      </c>
      <c r="Q885" s="12">
        <v>4.454431873</v>
      </c>
      <c r="R885" s="12">
        <v>4.520719727</v>
      </c>
      <c r="S885" s="12">
        <v>4.456040545</v>
      </c>
      <c r="T885" s="12">
        <v>6.149455876</v>
      </c>
      <c r="U885" s="12">
        <v>12.41249718</v>
      </c>
      <c r="V885" s="12">
        <v>27.8938245</v>
      </c>
      <c r="W885" s="68">
        <v>41.39857936</v>
      </c>
    </row>
    <row r="886" customFormat="1" spans="2:23">
      <c r="B886" s="64">
        <v>50.19999695</v>
      </c>
      <c r="C886" s="65">
        <v>2.593367355</v>
      </c>
      <c r="D886" s="65">
        <v>3.212246224</v>
      </c>
      <c r="E886" s="65">
        <v>2.767564956</v>
      </c>
      <c r="F886" s="65">
        <v>2.264464229</v>
      </c>
      <c r="G886" s="65">
        <v>3.628004825</v>
      </c>
      <c r="H886" s="65">
        <v>9.340881248</v>
      </c>
      <c r="I886" s="65">
        <v>24.24613582</v>
      </c>
      <c r="J886" s="68">
        <v>37.68943595</v>
      </c>
      <c r="O886" s="64">
        <v>50.09999847</v>
      </c>
      <c r="P886" s="12">
        <v>3.256635572</v>
      </c>
      <c r="Q886" s="12">
        <v>4.456724139</v>
      </c>
      <c r="R886" s="12">
        <v>4.517217098</v>
      </c>
      <c r="S886" s="12">
        <v>4.457834877</v>
      </c>
      <c r="T886" s="12">
        <v>6.151030154</v>
      </c>
      <c r="U886" s="12">
        <v>12.41874332</v>
      </c>
      <c r="V886" s="12">
        <v>27.90303344</v>
      </c>
      <c r="W886" s="68">
        <v>41.38973522</v>
      </c>
    </row>
    <row r="887" customFormat="1" spans="2:23">
      <c r="B887" s="64">
        <v>50.30000305</v>
      </c>
      <c r="C887" s="65">
        <v>2.594845131</v>
      </c>
      <c r="D887" s="65">
        <v>3.212510667</v>
      </c>
      <c r="E887" s="65">
        <v>2.760079312</v>
      </c>
      <c r="F887" s="65">
        <v>2.266507681</v>
      </c>
      <c r="G887" s="65">
        <v>3.637379988</v>
      </c>
      <c r="H887" s="65">
        <v>9.351380091</v>
      </c>
      <c r="I887" s="65">
        <v>24.25775019</v>
      </c>
      <c r="J887" s="68">
        <v>37.69646536</v>
      </c>
      <c r="O887" s="64">
        <v>50.19999695</v>
      </c>
      <c r="P887" s="12">
        <v>3.258608448</v>
      </c>
      <c r="Q887" s="12">
        <v>4.455725664</v>
      </c>
      <c r="R887" s="12">
        <v>4.514085205</v>
      </c>
      <c r="S887" s="12">
        <v>4.457917724</v>
      </c>
      <c r="T887" s="12">
        <v>6.15118374</v>
      </c>
      <c r="U887" s="12">
        <v>12.41741977</v>
      </c>
      <c r="V887" s="12">
        <v>27.91413126</v>
      </c>
      <c r="W887" s="68">
        <v>41.38516804</v>
      </c>
    </row>
    <row r="888" customFormat="1" spans="2:23">
      <c r="B888" s="64">
        <v>50.40000153</v>
      </c>
      <c r="C888" s="65">
        <v>2.588276713</v>
      </c>
      <c r="D888" s="65">
        <v>3.210042226</v>
      </c>
      <c r="E888" s="65">
        <v>2.754292984</v>
      </c>
      <c r="F888" s="65">
        <v>2.272713014</v>
      </c>
      <c r="G888" s="65">
        <v>3.644502365</v>
      </c>
      <c r="H888" s="65">
        <v>9.357319935</v>
      </c>
      <c r="I888" s="65">
        <v>24.26895662</v>
      </c>
      <c r="J888" s="68">
        <v>37.7029944</v>
      </c>
      <c r="O888" s="64">
        <v>50.30000305</v>
      </c>
      <c r="P888" s="12">
        <v>3.26403717</v>
      </c>
      <c r="Q888" s="12">
        <v>4.454530794</v>
      </c>
      <c r="R888" s="12">
        <v>4.510613364</v>
      </c>
      <c r="S888" s="12">
        <v>4.462893603</v>
      </c>
      <c r="T888" s="12">
        <v>6.153304955</v>
      </c>
      <c r="U888" s="12">
        <v>12.41992805</v>
      </c>
      <c r="V888" s="12">
        <v>27.92398148</v>
      </c>
      <c r="W888" s="68">
        <v>41.38478506</v>
      </c>
    </row>
    <row r="889" customFormat="1" spans="2:23">
      <c r="B889" s="64">
        <v>50.5</v>
      </c>
      <c r="C889" s="65">
        <v>2.600587925</v>
      </c>
      <c r="D889" s="65">
        <v>3.209295822</v>
      </c>
      <c r="E889" s="65">
        <v>2.76348261</v>
      </c>
      <c r="F889" s="65">
        <v>2.276850938</v>
      </c>
      <c r="G889" s="65">
        <v>3.646105015</v>
      </c>
      <c r="H889" s="65">
        <v>9.359978032</v>
      </c>
      <c r="I889" s="65">
        <v>24.27549462</v>
      </c>
      <c r="J889" s="68">
        <v>37.70842291</v>
      </c>
      <c r="O889" s="64">
        <v>50.40000153</v>
      </c>
      <c r="P889" s="12">
        <v>3.263229685</v>
      </c>
      <c r="Q889" s="12">
        <v>4.453358022</v>
      </c>
      <c r="R889" s="12">
        <v>4.510948225</v>
      </c>
      <c r="S889" s="12">
        <v>4.464940556</v>
      </c>
      <c r="T889" s="12">
        <v>6.152594015</v>
      </c>
      <c r="U889" s="12">
        <v>12.42358914</v>
      </c>
      <c r="V889" s="12">
        <v>27.93363461</v>
      </c>
      <c r="W889" s="68">
        <v>41.38341825</v>
      </c>
    </row>
    <row r="890" customFormat="1" spans="2:23">
      <c r="B890" s="64">
        <v>50.59999847</v>
      </c>
      <c r="C890" s="65">
        <v>2.607442025</v>
      </c>
      <c r="D890" s="65">
        <v>3.21451444</v>
      </c>
      <c r="E890" s="65">
        <v>2.767047201</v>
      </c>
      <c r="F890" s="65">
        <v>2.274849089</v>
      </c>
      <c r="G890" s="65">
        <v>3.649015894</v>
      </c>
      <c r="H890" s="65">
        <v>9.363995778</v>
      </c>
      <c r="I890" s="65">
        <v>24.2836967</v>
      </c>
      <c r="J890" s="68">
        <v>37.70988435</v>
      </c>
      <c r="O890" s="64">
        <v>50.5</v>
      </c>
      <c r="P890" s="12">
        <v>3.26034431</v>
      </c>
      <c r="Q890" s="12">
        <v>4.454088865</v>
      </c>
      <c r="R890" s="12">
        <v>4.51354306</v>
      </c>
      <c r="S890" s="12">
        <v>4.468947801</v>
      </c>
      <c r="T890" s="12">
        <v>6.154252739</v>
      </c>
      <c r="U890" s="12">
        <v>12.42596047</v>
      </c>
      <c r="V890" s="12">
        <v>27.9433962</v>
      </c>
      <c r="W890" s="68">
        <v>41.38591272</v>
      </c>
    </row>
    <row r="891" customFormat="1" spans="2:23">
      <c r="B891" s="64">
        <v>50.69999695</v>
      </c>
      <c r="C891" s="65">
        <v>2.613242068</v>
      </c>
      <c r="D891" s="65">
        <v>3.219947864</v>
      </c>
      <c r="E891" s="65">
        <v>2.771191928</v>
      </c>
      <c r="F891" s="65">
        <v>2.275135465</v>
      </c>
      <c r="G891" s="65">
        <v>3.652366865</v>
      </c>
      <c r="H891" s="65">
        <v>9.366317742</v>
      </c>
      <c r="I891" s="65">
        <v>24.29240956</v>
      </c>
      <c r="J891" s="68">
        <v>37.71697048</v>
      </c>
      <c r="O891" s="64">
        <v>50.59999847</v>
      </c>
      <c r="P891" s="12">
        <v>3.259388102</v>
      </c>
      <c r="Q891" s="12">
        <v>4.452263901</v>
      </c>
      <c r="R891" s="12">
        <v>4.515276952</v>
      </c>
      <c r="S891" s="12">
        <v>4.472537486</v>
      </c>
      <c r="T891" s="12">
        <v>6.152475194</v>
      </c>
      <c r="U891" s="12">
        <v>12.42812648</v>
      </c>
      <c r="V891" s="12">
        <v>27.95350231</v>
      </c>
      <c r="W891" s="68">
        <v>41.3924767</v>
      </c>
    </row>
    <row r="892" customFormat="1" spans="2:23">
      <c r="B892" s="64">
        <v>50.80000305</v>
      </c>
      <c r="C892" s="65">
        <v>2.622660505</v>
      </c>
      <c r="D892" s="65">
        <v>3.222386377</v>
      </c>
      <c r="E892" s="65">
        <v>2.769581573</v>
      </c>
      <c r="F892" s="65">
        <v>2.276158571</v>
      </c>
      <c r="G892" s="65">
        <v>3.654962432</v>
      </c>
      <c r="H892" s="65">
        <v>9.369005136</v>
      </c>
      <c r="I892" s="65">
        <v>24.29745015</v>
      </c>
      <c r="J892" s="68">
        <v>37.7188799</v>
      </c>
      <c r="O892" s="64">
        <v>50.69999695</v>
      </c>
      <c r="P892" s="12">
        <v>3.258919582</v>
      </c>
      <c r="Q892" s="12">
        <v>4.458758801</v>
      </c>
      <c r="R892" s="12">
        <v>4.519876932</v>
      </c>
      <c r="S892" s="12">
        <v>4.472709833</v>
      </c>
      <c r="T892" s="12">
        <v>6.152537133</v>
      </c>
      <c r="U892" s="12">
        <v>12.42929338</v>
      </c>
      <c r="V892" s="12">
        <v>27.96470819</v>
      </c>
      <c r="W892" s="68">
        <v>41.40028182</v>
      </c>
    </row>
    <row r="893" customFormat="1" spans="2:23">
      <c r="B893" s="64">
        <v>50.90000153</v>
      </c>
      <c r="C893" s="65">
        <v>2.624282883</v>
      </c>
      <c r="D893" s="65">
        <v>3.220951043</v>
      </c>
      <c r="E893" s="65">
        <v>2.768701461</v>
      </c>
      <c r="F893" s="65">
        <v>2.276602126</v>
      </c>
      <c r="G893" s="65">
        <v>3.659171444</v>
      </c>
      <c r="H893" s="65">
        <v>9.369960577</v>
      </c>
      <c r="I893" s="65">
        <v>24.29883889</v>
      </c>
      <c r="J893" s="68">
        <v>37.71981102</v>
      </c>
      <c r="O893" s="64">
        <v>50.80000305</v>
      </c>
      <c r="P893" s="12">
        <v>3.261124801</v>
      </c>
      <c r="Q893" s="12">
        <v>4.457651864</v>
      </c>
      <c r="R893" s="12">
        <v>4.522721163</v>
      </c>
      <c r="S893" s="12">
        <v>4.474668364</v>
      </c>
      <c r="T893" s="12">
        <v>6.153224262</v>
      </c>
      <c r="U893" s="12">
        <v>12.43239815</v>
      </c>
      <c r="V893" s="12">
        <v>27.97976701</v>
      </c>
      <c r="W893" s="68">
        <v>41.41876302</v>
      </c>
    </row>
    <row r="894" customFormat="1" spans="2:23">
      <c r="B894" s="64">
        <v>51</v>
      </c>
      <c r="C894" s="65">
        <v>2.624264891</v>
      </c>
      <c r="D894" s="65">
        <v>3.227375266</v>
      </c>
      <c r="E894" s="65">
        <v>2.766767716</v>
      </c>
      <c r="F894" s="65">
        <v>2.279631144</v>
      </c>
      <c r="G894" s="65">
        <v>3.664022745</v>
      </c>
      <c r="H894" s="65">
        <v>9.37112751</v>
      </c>
      <c r="I894" s="65">
        <v>24.30398797</v>
      </c>
      <c r="J894" s="68">
        <v>37.72256187</v>
      </c>
      <c r="O894" s="64">
        <v>50.90000153</v>
      </c>
      <c r="P894" s="12">
        <v>3.262189716</v>
      </c>
      <c r="Q894" s="12">
        <v>4.462453149</v>
      </c>
      <c r="R894" s="12">
        <v>4.524268566</v>
      </c>
      <c r="S894" s="12">
        <v>4.477604434</v>
      </c>
      <c r="T894" s="12">
        <v>6.155070223</v>
      </c>
      <c r="U894" s="12">
        <v>12.44060049</v>
      </c>
      <c r="V894" s="12">
        <v>27.98954525</v>
      </c>
      <c r="W894" s="68">
        <v>41.43131112</v>
      </c>
    </row>
    <row r="895" customFormat="1" spans="2:23">
      <c r="B895" s="64">
        <v>51.09999847</v>
      </c>
      <c r="C895" s="65">
        <v>2.630251007</v>
      </c>
      <c r="D895" s="65">
        <v>3.230497015</v>
      </c>
      <c r="E895" s="65">
        <v>2.766034053</v>
      </c>
      <c r="F895" s="65">
        <v>2.279178129</v>
      </c>
      <c r="G895" s="65">
        <v>3.662375848</v>
      </c>
      <c r="H895" s="65">
        <v>9.372798643</v>
      </c>
      <c r="I895" s="65">
        <v>24.31289454</v>
      </c>
      <c r="J895" s="68">
        <v>37.72538315</v>
      </c>
      <c r="O895" s="64">
        <v>51</v>
      </c>
      <c r="P895" s="12">
        <v>3.264950117</v>
      </c>
      <c r="Q895" s="12">
        <v>4.467079143</v>
      </c>
      <c r="R895" s="12">
        <v>4.5261996</v>
      </c>
      <c r="S895" s="12">
        <v>4.481471117</v>
      </c>
      <c r="T895" s="12">
        <v>6.156197911</v>
      </c>
      <c r="U895" s="12">
        <v>12.44605871</v>
      </c>
      <c r="V895" s="12">
        <v>28.0000192</v>
      </c>
      <c r="W895" s="68">
        <v>41.43737801</v>
      </c>
    </row>
    <row r="896" customFormat="1" spans="2:23">
      <c r="B896" s="64">
        <v>51.19999695</v>
      </c>
      <c r="C896" s="65">
        <v>2.633455025</v>
      </c>
      <c r="D896" s="65">
        <v>3.231347756</v>
      </c>
      <c r="E896" s="65">
        <v>2.764203258</v>
      </c>
      <c r="F896" s="65">
        <v>2.275364584</v>
      </c>
      <c r="G896" s="65">
        <v>3.662000715</v>
      </c>
      <c r="H896" s="65">
        <v>9.369509433</v>
      </c>
      <c r="I896" s="65">
        <v>24.31725181</v>
      </c>
      <c r="J896" s="68">
        <v>37.72115464</v>
      </c>
      <c r="O896" s="64">
        <v>51.09999847</v>
      </c>
      <c r="P896" s="12">
        <v>3.269960782</v>
      </c>
      <c r="Q896" s="12">
        <v>4.469720331</v>
      </c>
      <c r="R896" s="12">
        <v>4.529050935</v>
      </c>
      <c r="S896" s="12">
        <v>4.482404029</v>
      </c>
      <c r="T896" s="12">
        <v>6.155313173</v>
      </c>
      <c r="U896" s="12">
        <v>12.45151245</v>
      </c>
      <c r="V896" s="12">
        <v>28.01011802</v>
      </c>
      <c r="W896" s="68">
        <v>41.4440012</v>
      </c>
    </row>
    <row r="897" customFormat="1" spans="2:23">
      <c r="B897" s="64">
        <v>51.30000305</v>
      </c>
      <c r="C897" s="65">
        <v>2.641342339</v>
      </c>
      <c r="D897" s="65">
        <v>3.230799617</v>
      </c>
      <c r="E897" s="65">
        <v>2.76158174</v>
      </c>
      <c r="F897" s="65">
        <v>2.269921201</v>
      </c>
      <c r="G897" s="65">
        <v>3.661938364</v>
      </c>
      <c r="H897" s="65">
        <v>9.367879134</v>
      </c>
      <c r="I897" s="65">
        <v>24.31794813</v>
      </c>
      <c r="J897" s="68">
        <v>37.7228413</v>
      </c>
      <c r="O897" s="64">
        <v>51.19999695</v>
      </c>
      <c r="P897" s="12">
        <v>3.275349082</v>
      </c>
      <c r="Q897" s="12">
        <v>4.471410736</v>
      </c>
      <c r="R897" s="12">
        <v>4.527607959</v>
      </c>
      <c r="S897" s="12">
        <v>4.481104064</v>
      </c>
      <c r="T897" s="12">
        <v>6.159074771</v>
      </c>
      <c r="U897" s="12">
        <v>12.45287113</v>
      </c>
      <c r="V897" s="12">
        <v>28.02006696</v>
      </c>
      <c r="W897" s="68">
        <v>41.45056807</v>
      </c>
    </row>
    <row r="898" customFormat="1" spans="2:23">
      <c r="B898" s="64">
        <v>51.40000153</v>
      </c>
      <c r="C898" s="65">
        <v>2.637933623</v>
      </c>
      <c r="D898" s="65">
        <v>3.227262032</v>
      </c>
      <c r="E898" s="65">
        <v>2.756899541</v>
      </c>
      <c r="F898" s="65">
        <v>2.268420667</v>
      </c>
      <c r="G898" s="65">
        <v>3.656147491</v>
      </c>
      <c r="H898" s="65">
        <v>9.367563905</v>
      </c>
      <c r="I898" s="65">
        <v>24.32385051</v>
      </c>
      <c r="J898" s="68">
        <v>37.72776566</v>
      </c>
      <c r="O898" s="64">
        <v>51.30000305</v>
      </c>
      <c r="P898" s="12">
        <v>3.280971973</v>
      </c>
      <c r="Q898" s="12">
        <v>4.473816013</v>
      </c>
      <c r="R898" s="12">
        <v>4.525092708</v>
      </c>
      <c r="S898" s="12">
        <v>4.477311783</v>
      </c>
      <c r="T898" s="12">
        <v>6.159384493</v>
      </c>
      <c r="U898" s="12">
        <v>12.45653976</v>
      </c>
      <c r="V898" s="12">
        <v>28.02791302</v>
      </c>
      <c r="W898" s="68">
        <v>41.45494226</v>
      </c>
    </row>
    <row r="899" customFormat="1" spans="2:23">
      <c r="B899" s="64">
        <v>51.5</v>
      </c>
      <c r="C899" s="65">
        <v>2.64149795</v>
      </c>
      <c r="D899" s="65">
        <v>3.222048666</v>
      </c>
      <c r="E899" s="65">
        <v>2.756132351</v>
      </c>
      <c r="F899" s="65">
        <v>2.264147581</v>
      </c>
      <c r="G899" s="65">
        <v>3.656433847</v>
      </c>
      <c r="H899" s="65">
        <v>9.370330721</v>
      </c>
      <c r="I899" s="65">
        <v>24.32976611</v>
      </c>
      <c r="J899" s="68">
        <v>37.7312477</v>
      </c>
      <c r="O899" s="64">
        <v>51.40000153</v>
      </c>
      <c r="P899" s="12">
        <v>3.28312112</v>
      </c>
      <c r="Q899" s="12">
        <v>4.47011014</v>
      </c>
      <c r="R899" s="12">
        <v>4.51951747</v>
      </c>
      <c r="S899" s="12">
        <v>4.478788355</v>
      </c>
      <c r="T899" s="12">
        <v>6.163871259</v>
      </c>
      <c r="U899" s="12">
        <v>12.45998776</v>
      </c>
      <c r="V899" s="12">
        <v>28.03855935</v>
      </c>
      <c r="W899" s="68">
        <v>41.45972313</v>
      </c>
    </row>
    <row r="900" customFormat="1" spans="2:23">
      <c r="B900" s="64">
        <v>51.59999847</v>
      </c>
      <c r="C900" s="65">
        <v>2.639950649</v>
      </c>
      <c r="D900" s="65">
        <v>3.220012501</v>
      </c>
      <c r="E900" s="65">
        <v>2.751568623</v>
      </c>
      <c r="F900" s="65">
        <v>2.268782744</v>
      </c>
      <c r="G900" s="65">
        <v>3.658265051</v>
      </c>
      <c r="H900" s="65">
        <v>9.371184034</v>
      </c>
      <c r="I900" s="65">
        <v>24.33167052</v>
      </c>
      <c r="J900" s="68">
        <v>37.72544917</v>
      </c>
      <c r="O900" s="64">
        <v>51.5</v>
      </c>
      <c r="P900" s="12">
        <v>3.284056292</v>
      </c>
      <c r="Q900" s="12">
        <v>4.470818554</v>
      </c>
      <c r="R900" s="12">
        <v>4.516607905</v>
      </c>
      <c r="S900" s="12">
        <v>4.482387995</v>
      </c>
      <c r="T900" s="12">
        <v>6.160873663</v>
      </c>
      <c r="U900" s="12">
        <v>12.46137715</v>
      </c>
      <c r="V900" s="12">
        <v>28.04599398</v>
      </c>
      <c r="W900" s="68">
        <v>41.45787771</v>
      </c>
    </row>
    <row r="901" customFormat="1" spans="2:23">
      <c r="B901" s="64">
        <v>51.69999695</v>
      </c>
      <c r="C901" s="65">
        <v>2.637269095</v>
      </c>
      <c r="D901" s="65">
        <v>3.214750981</v>
      </c>
      <c r="E901" s="65">
        <v>2.747117241</v>
      </c>
      <c r="F901" s="65">
        <v>2.271893906</v>
      </c>
      <c r="G901" s="65">
        <v>3.655512165</v>
      </c>
      <c r="H901" s="65">
        <v>9.369954862</v>
      </c>
      <c r="I901" s="65">
        <v>24.33601904</v>
      </c>
      <c r="J901" s="68">
        <v>37.72643561</v>
      </c>
      <c r="O901" s="64">
        <v>51.59999847</v>
      </c>
      <c r="P901" s="12">
        <v>3.285903266</v>
      </c>
      <c r="Q901" s="12">
        <v>4.469087619</v>
      </c>
      <c r="R901" s="12">
        <v>4.51665376</v>
      </c>
      <c r="S901" s="12">
        <v>4.481152148</v>
      </c>
      <c r="T901" s="12">
        <v>6.160784098</v>
      </c>
      <c r="U901" s="12">
        <v>12.46964659</v>
      </c>
      <c r="V901" s="12">
        <v>28.04977214</v>
      </c>
      <c r="W901" s="68">
        <v>41.46042882</v>
      </c>
    </row>
    <row r="902" customFormat="1" spans="2:23">
      <c r="B902" s="64">
        <v>51.80000305</v>
      </c>
      <c r="C902" s="65">
        <v>2.639340315</v>
      </c>
      <c r="D902" s="65">
        <v>3.212573362</v>
      </c>
      <c r="E902" s="65">
        <v>2.744213404</v>
      </c>
      <c r="F902" s="65">
        <v>2.271627642</v>
      </c>
      <c r="G902" s="65">
        <v>3.651701112</v>
      </c>
      <c r="H902" s="65">
        <v>9.370668708</v>
      </c>
      <c r="I902" s="65">
        <v>24.33993284</v>
      </c>
      <c r="J902" s="68">
        <v>37.72747588</v>
      </c>
      <c r="O902" s="64">
        <v>51.69999695</v>
      </c>
      <c r="P902" s="12">
        <v>3.290440015</v>
      </c>
      <c r="Q902" s="12">
        <v>4.468834973</v>
      </c>
      <c r="R902" s="12">
        <v>4.514283072</v>
      </c>
      <c r="S902" s="12">
        <v>4.482288283</v>
      </c>
      <c r="T902" s="12">
        <v>6.159121882</v>
      </c>
      <c r="U902" s="12">
        <v>12.47229702</v>
      </c>
      <c r="V902" s="12">
        <v>28.05455164</v>
      </c>
      <c r="W902" s="68">
        <v>41.46646682</v>
      </c>
    </row>
    <row r="903" customFormat="1" spans="2:23">
      <c r="B903" s="64">
        <v>51.90000153</v>
      </c>
      <c r="C903" s="65">
        <v>2.640853677</v>
      </c>
      <c r="D903" s="65">
        <v>3.210349006</v>
      </c>
      <c r="E903" s="65">
        <v>2.740111157</v>
      </c>
      <c r="F903" s="65">
        <v>2.266625619</v>
      </c>
      <c r="G903" s="65">
        <v>3.648587773</v>
      </c>
      <c r="H903" s="65">
        <v>9.367473288</v>
      </c>
      <c r="I903" s="65">
        <v>24.34374613</v>
      </c>
      <c r="J903" s="68">
        <v>37.73425148</v>
      </c>
      <c r="O903" s="64">
        <v>51.80000305</v>
      </c>
      <c r="P903" s="12">
        <v>3.294971091</v>
      </c>
      <c r="Q903" s="12">
        <v>4.471524137</v>
      </c>
      <c r="R903" s="12">
        <v>4.513869622</v>
      </c>
      <c r="S903" s="12">
        <v>4.483141538</v>
      </c>
      <c r="T903" s="12">
        <v>6.155722243</v>
      </c>
      <c r="U903" s="12">
        <v>12.472564</v>
      </c>
      <c r="V903" s="12">
        <v>28.06211297</v>
      </c>
      <c r="W903" s="68">
        <v>41.4762472</v>
      </c>
    </row>
    <row r="904" customFormat="1" spans="2:23">
      <c r="B904" s="64">
        <v>52</v>
      </c>
      <c r="C904" s="65">
        <v>2.639766871</v>
      </c>
      <c r="D904" s="65">
        <v>3.206431159</v>
      </c>
      <c r="E904" s="65">
        <v>2.734188605</v>
      </c>
      <c r="F904" s="65">
        <v>2.265330062</v>
      </c>
      <c r="G904" s="65">
        <v>3.646401092</v>
      </c>
      <c r="H904" s="65">
        <v>9.370835977</v>
      </c>
      <c r="I904" s="65">
        <v>24.35174866</v>
      </c>
      <c r="J904" s="68">
        <v>37.74202678</v>
      </c>
      <c r="O904" s="64">
        <v>51.90000153</v>
      </c>
      <c r="P904" s="12">
        <v>3.296037367</v>
      </c>
      <c r="Q904" s="12">
        <v>4.471075015</v>
      </c>
      <c r="R904" s="12">
        <v>4.514994763</v>
      </c>
      <c r="S904" s="12">
        <v>4.483083101</v>
      </c>
      <c r="T904" s="12">
        <v>6.1545907</v>
      </c>
      <c r="U904" s="12">
        <v>12.47568887</v>
      </c>
      <c r="V904" s="12">
        <v>28.07237863</v>
      </c>
      <c r="W904" s="68">
        <v>41.48217019</v>
      </c>
    </row>
    <row r="905" customFormat="1" spans="2:23">
      <c r="B905" s="64">
        <v>52.09999847</v>
      </c>
      <c r="C905" s="65">
        <v>2.643001978</v>
      </c>
      <c r="D905" s="65">
        <v>3.203404135</v>
      </c>
      <c r="E905" s="65">
        <v>2.732404152</v>
      </c>
      <c r="F905" s="65">
        <v>2.261899</v>
      </c>
      <c r="G905" s="65">
        <v>3.647714338</v>
      </c>
      <c r="H905" s="65">
        <v>9.377042743</v>
      </c>
      <c r="I905" s="65">
        <v>24.35798205</v>
      </c>
      <c r="J905" s="68">
        <v>37.7479789</v>
      </c>
      <c r="O905" s="64">
        <v>52</v>
      </c>
      <c r="P905" s="12">
        <v>3.291752558</v>
      </c>
      <c r="Q905" s="12">
        <v>4.465603931</v>
      </c>
      <c r="R905" s="12">
        <v>4.509795344</v>
      </c>
      <c r="S905" s="12">
        <v>4.482656794</v>
      </c>
      <c r="T905" s="12">
        <v>6.158557639</v>
      </c>
      <c r="U905" s="12">
        <v>12.47998124</v>
      </c>
      <c r="V905" s="12">
        <v>28.0797969</v>
      </c>
      <c r="W905" s="68">
        <v>41.48888198</v>
      </c>
    </row>
    <row r="906" customFormat="1" spans="2:23">
      <c r="B906" s="64">
        <v>52.19999695</v>
      </c>
      <c r="C906" s="65">
        <v>2.645877458</v>
      </c>
      <c r="D906" s="65">
        <v>3.203288526</v>
      </c>
      <c r="E906" s="65">
        <v>2.729584188</v>
      </c>
      <c r="F906" s="65">
        <v>2.265076607</v>
      </c>
      <c r="G906" s="65">
        <v>3.648701074</v>
      </c>
      <c r="H906" s="65">
        <v>9.383046371</v>
      </c>
      <c r="I906" s="65">
        <v>24.36543902</v>
      </c>
      <c r="J906" s="68">
        <v>37.75315165</v>
      </c>
      <c r="O906" s="64">
        <v>52.09999847</v>
      </c>
      <c r="P906" s="12">
        <v>3.291968567</v>
      </c>
      <c r="Q906" s="12">
        <v>4.463944448</v>
      </c>
      <c r="R906" s="12">
        <v>4.507035794</v>
      </c>
      <c r="S906" s="12">
        <v>4.484664807</v>
      </c>
      <c r="T906" s="12">
        <v>6.161072649</v>
      </c>
      <c r="U906" s="12">
        <v>12.48300894</v>
      </c>
      <c r="V906" s="12">
        <v>28.08712675</v>
      </c>
      <c r="W906" s="68">
        <v>41.49389127</v>
      </c>
    </row>
    <row r="907" customFormat="1" spans="2:23">
      <c r="B907" s="64">
        <v>52.30000305</v>
      </c>
      <c r="C907" s="65">
        <v>2.642024564</v>
      </c>
      <c r="D907" s="65">
        <v>3.200308968</v>
      </c>
      <c r="E907" s="65">
        <v>2.73075616</v>
      </c>
      <c r="F907" s="65">
        <v>2.269561565</v>
      </c>
      <c r="G907" s="65">
        <v>3.647839047</v>
      </c>
      <c r="H907" s="65">
        <v>9.386491679</v>
      </c>
      <c r="I907" s="65">
        <v>24.37267981</v>
      </c>
      <c r="J907" s="68">
        <v>37.75999842</v>
      </c>
      <c r="O907" s="64">
        <v>52.19999695</v>
      </c>
      <c r="P907" s="12">
        <v>3.291651202</v>
      </c>
      <c r="Q907" s="12">
        <v>4.464265507</v>
      </c>
      <c r="R907" s="12">
        <v>4.505836218</v>
      </c>
      <c r="S907" s="12">
        <v>4.480888427</v>
      </c>
      <c r="T907" s="12">
        <v>6.162921619</v>
      </c>
      <c r="U907" s="12">
        <v>12.48328335</v>
      </c>
      <c r="V907" s="12">
        <v>28.09439077</v>
      </c>
      <c r="W907" s="68">
        <v>41.49941438</v>
      </c>
    </row>
    <row r="908" customFormat="1" spans="2:23">
      <c r="B908" s="64">
        <v>52.40000153</v>
      </c>
      <c r="C908" s="65">
        <v>2.649878092</v>
      </c>
      <c r="D908" s="65">
        <v>3.202402584</v>
      </c>
      <c r="E908" s="65">
        <v>2.731489559</v>
      </c>
      <c r="F908" s="65">
        <v>2.275154523</v>
      </c>
      <c r="G908" s="65">
        <v>3.649067823</v>
      </c>
      <c r="H908" s="65">
        <v>9.393684567</v>
      </c>
      <c r="I908" s="65">
        <v>24.37812159</v>
      </c>
      <c r="J908" s="68">
        <v>37.76214511</v>
      </c>
      <c r="O908" s="64">
        <v>52.30000305</v>
      </c>
      <c r="P908" s="12">
        <v>3.29341234</v>
      </c>
      <c r="Q908" s="12">
        <v>4.463927829</v>
      </c>
      <c r="R908" s="12">
        <v>4.502424085</v>
      </c>
      <c r="S908" s="12">
        <v>4.478472394</v>
      </c>
      <c r="T908" s="12">
        <v>6.165944193</v>
      </c>
      <c r="U908" s="12">
        <v>12.4865416</v>
      </c>
      <c r="V908" s="12">
        <v>28.1032565</v>
      </c>
      <c r="W908" s="68">
        <v>41.5054873</v>
      </c>
    </row>
    <row r="909" customFormat="1" spans="2:23">
      <c r="B909" s="64">
        <v>52.5</v>
      </c>
      <c r="C909" s="65">
        <v>2.658962459</v>
      </c>
      <c r="D909" s="65">
        <v>3.207831423</v>
      </c>
      <c r="E909" s="65">
        <v>2.733459781</v>
      </c>
      <c r="F909" s="65">
        <v>2.276145574</v>
      </c>
      <c r="G909" s="65">
        <v>3.64809458</v>
      </c>
      <c r="H909" s="65">
        <v>9.398727237</v>
      </c>
      <c r="I909" s="65">
        <v>24.38063319</v>
      </c>
      <c r="J909" s="68">
        <v>37.76477348</v>
      </c>
      <c r="O909" s="64">
        <v>52.40000153</v>
      </c>
      <c r="P909" s="12">
        <v>3.291246495</v>
      </c>
      <c r="Q909" s="12">
        <v>4.463727304</v>
      </c>
      <c r="R909" s="12">
        <v>4.500756869</v>
      </c>
      <c r="S909" s="12">
        <v>4.478161643</v>
      </c>
      <c r="T909" s="12">
        <v>6.164965003</v>
      </c>
      <c r="U909" s="12">
        <v>12.48963664</v>
      </c>
      <c r="V909" s="12">
        <v>28.11364522</v>
      </c>
      <c r="W909" s="68">
        <v>41.50673356</v>
      </c>
    </row>
    <row r="910" customFormat="1" spans="2:23">
      <c r="B910" s="64">
        <v>52.59999847</v>
      </c>
      <c r="C910" s="65">
        <v>2.6673593</v>
      </c>
      <c r="D910" s="65">
        <v>3.210223878</v>
      </c>
      <c r="E910" s="65">
        <v>2.7387884</v>
      </c>
      <c r="F910" s="65">
        <v>2.281134469</v>
      </c>
      <c r="G910" s="65">
        <v>3.644783519</v>
      </c>
      <c r="H910" s="65">
        <v>9.402649565</v>
      </c>
      <c r="I910" s="65">
        <v>24.38373776</v>
      </c>
      <c r="J910" s="68">
        <v>37.77566799</v>
      </c>
      <c r="O910" s="64">
        <v>52.5</v>
      </c>
      <c r="P910" s="12">
        <v>3.291040856</v>
      </c>
      <c r="Q910" s="12">
        <v>4.463152622</v>
      </c>
      <c r="R910" s="12">
        <v>4.499494948</v>
      </c>
      <c r="S910" s="12">
        <v>4.478464682</v>
      </c>
      <c r="T910" s="12">
        <v>6.166364392</v>
      </c>
      <c r="U910" s="12">
        <v>12.49612053</v>
      </c>
      <c r="V910" s="12">
        <v>28.1161351</v>
      </c>
      <c r="W910" s="68">
        <v>41.51356053</v>
      </c>
    </row>
    <row r="911" customFormat="1" spans="2:23">
      <c r="B911" s="64">
        <v>52.69999695</v>
      </c>
      <c r="C911" s="65">
        <v>2.673692377</v>
      </c>
      <c r="D911" s="65">
        <v>3.212223669</v>
      </c>
      <c r="E911" s="65">
        <v>2.742468382</v>
      </c>
      <c r="F911" s="65">
        <v>2.282296677</v>
      </c>
      <c r="G911" s="65">
        <v>3.646490268</v>
      </c>
      <c r="H911" s="65">
        <v>9.405520022</v>
      </c>
      <c r="I911" s="65">
        <v>24.38833926</v>
      </c>
      <c r="J911" s="68">
        <v>37.78544105</v>
      </c>
      <c r="O911" s="64">
        <v>52.59999847</v>
      </c>
      <c r="P911" s="12">
        <v>3.292253385</v>
      </c>
      <c r="Q911" s="12">
        <v>4.459275466</v>
      </c>
      <c r="R911" s="12">
        <v>4.498266373</v>
      </c>
      <c r="S911" s="12">
        <v>4.478597498</v>
      </c>
      <c r="T911" s="12">
        <v>6.159725389</v>
      </c>
      <c r="U911" s="12">
        <v>12.49195061</v>
      </c>
      <c r="V911" s="12">
        <v>28.12148541</v>
      </c>
      <c r="W911" s="68">
        <v>41.52412134</v>
      </c>
    </row>
    <row r="912" customFormat="1" spans="2:23">
      <c r="B912" s="64">
        <v>52.80000305</v>
      </c>
      <c r="C912" s="65">
        <v>2.677672806</v>
      </c>
      <c r="D912" s="65">
        <v>3.212066387</v>
      </c>
      <c r="E912" s="65">
        <v>2.740980467</v>
      </c>
      <c r="F912" s="65">
        <v>2.283946634</v>
      </c>
      <c r="G912" s="65">
        <v>3.649277096</v>
      </c>
      <c r="H912" s="65">
        <v>9.40887835</v>
      </c>
      <c r="I912" s="65">
        <v>24.39744634</v>
      </c>
      <c r="J912" s="68">
        <v>37.79171248</v>
      </c>
      <c r="O912" s="64">
        <v>52.69999695</v>
      </c>
      <c r="P912" s="12">
        <v>3.290231074</v>
      </c>
      <c r="Q912" s="12">
        <v>4.462319668</v>
      </c>
      <c r="R912" s="12">
        <v>4.503074629</v>
      </c>
      <c r="S912" s="12">
        <v>4.476036673</v>
      </c>
      <c r="T912" s="12">
        <v>6.158425664</v>
      </c>
      <c r="U912" s="12">
        <v>12.49281746</v>
      </c>
      <c r="V912" s="12">
        <v>28.12900258</v>
      </c>
      <c r="W912" s="68">
        <v>41.53207891</v>
      </c>
    </row>
    <row r="913" customFormat="1" spans="2:23">
      <c r="B913" s="64">
        <v>52.90000153</v>
      </c>
      <c r="C913" s="65">
        <v>2.68099987</v>
      </c>
      <c r="D913" s="65">
        <v>3.211335714</v>
      </c>
      <c r="E913" s="65">
        <v>2.74055836</v>
      </c>
      <c r="F913" s="65">
        <v>2.285165867</v>
      </c>
      <c r="G913" s="65">
        <v>3.651854817</v>
      </c>
      <c r="H913" s="65">
        <v>9.411902844</v>
      </c>
      <c r="I913" s="65">
        <v>24.40055085</v>
      </c>
      <c r="J913" s="68">
        <v>37.79561049</v>
      </c>
      <c r="O913" s="64">
        <v>52.80000305</v>
      </c>
      <c r="P913" s="12">
        <v>3.291410333</v>
      </c>
      <c r="Q913" s="12">
        <v>4.456907688</v>
      </c>
      <c r="R913" s="12">
        <v>4.498757432</v>
      </c>
      <c r="S913" s="12">
        <v>4.473582356</v>
      </c>
      <c r="T913" s="12">
        <v>6.159548434</v>
      </c>
      <c r="U913" s="12">
        <v>12.49754005</v>
      </c>
      <c r="V913" s="12">
        <v>28.13904551</v>
      </c>
      <c r="W913" s="68">
        <v>41.54149895</v>
      </c>
    </row>
    <row r="914" customFormat="1" spans="2:23">
      <c r="B914" s="64">
        <v>53</v>
      </c>
      <c r="C914" s="65">
        <v>2.687142066</v>
      </c>
      <c r="D914" s="65">
        <v>3.212740182</v>
      </c>
      <c r="E914" s="65">
        <v>2.741895365</v>
      </c>
      <c r="F914" s="65">
        <v>2.286859145</v>
      </c>
      <c r="G914" s="65">
        <v>3.651672636</v>
      </c>
      <c r="H914" s="65">
        <v>9.411725519</v>
      </c>
      <c r="I914" s="65">
        <v>24.40366232</v>
      </c>
      <c r="J914" s="68">
        <v>37.7985195</v>
      </c>
      <c r="O914" s="64">
        <v>52.90000153</v>
      </c>
      <c r="P914" s="12">
        <v>3.29124449</v>
      </c>
      <c r="Q914" s="12">
        <v>4.449615124</v>
      </c>
      <c r="R914" s="12">
        <v>4.499310882</v>
      </c>
      <c r="S914" s="12">
        <v>4.469923187</v>
      </c>
      <c r="T914" s="12">
        <v>6.160902</v>
      </c>
      <c r="U914" s="12">
        <v>12.50386536</v>
      </c>
      <c r="V914" s="12">
        <v>28.15088896</v>
      </c>
      <c r="W914" s="68">
        <v>41.54848262</v>
      </c>
    </row>
    <row r="915" customFormat="1" spans="2:23">
      <c r="B915" s="64">
        <v>53.09999847</v>
      </c>
      <c r="C915" s="65">
        <v>2.689941211</v>
      </c>
      <c r="D915" s="65">
        <v>3.211541655</v>
      </c>
      <c r="E915" s="65">
        <v>2.742706421</v>
      </c>
      <c r="F915" s="65">
        <v>2.286594738</v>
      </c>
      <c r="G915" s="65">
        <v>3.648463676</v>
      </c>
      <c r="H915" s="65">
        <v>9.410537117</v>
      </c>
      <c r="I915" s="65">
        <v>24.40694267</v>
      </c>
      <c r="J915" s="68">
        <v>37.80427548</v>
      </c>
      <c r="O915" s="64">
        <v>53</v>
      </c>
      <c r="P915" s="12">
        <v>3.293269855</v>
      </c>
      <c r="Q915" s="12">
        <v>4.447497167</v>
      </c>
      <c r="R915" s="12">
        <v>4.501987728</v>
      </c>
      <c r="S915" s="12">
        <v>4.469189677</v>
      </c>
      <c r="T915" s="12">
        <v>6.158906353</v>
      </c>
      <c r="U915" s="12">
        <v>12.50585668</v>
      </c>
      <c r="V915" s="12">
        <v>28.16234176</v>
      </c>
      <c r="W915" s="68">
        <v>41.55482321</v>
      </c>
    </row>
    <row r="916" customFormat="1" spans="2:23">
      <c r="B916" s="64">
        <v>53.19999695</v>
      </c>
      <c r="C916" s="65">
        <v>2.696789967</v>
      </c>
      <c r="D916" s="65">
        <v>3.215719331</v>
      </c>
      <c r="E916" s="65">
        <v>2.738859784</v>
      </c>
      <c r="F916" s="65">
        <v>2.284074617</v>
      </c>
      <c r="G916" s="65">
        <v>3.645624082</v>
      </c>
      <c r="H916" s="65">
        <v>9.415273749</v>
      </c>
      <c r="I916" s="65">
        <v>24.41677476</v>
      </c>
      <c r="J916" s="68">
        <v>37.80625969</v>
      </c>
      <c r="O916" s="64">
        <v>53.09999847</v>
      </c>
      <c r="P916" s="12">
        <v>3.296223705</v>
      </c>
      <c r="Q916" s="12">
        <v>4.448053599</v>
      </c>
      <c r="R916" s="12">
        <v>4.503408164</v>
      </c>
      <c r="S916" s="12">
        <v>4.469650664</v>
      </c>
      <c r="T916" s="12">
        <v>6.161127419</v>
      </c>
      <c r="U916" s="12">
        <v>12.51006227</v>
      </c>
      <c r="V916" s="12">
        <v>28.17294873</v>
      </c>
      <c r="W916" s="68">
        <v>41.56268081</v>
      </c>
    </row>
    <row r="917" customFormat="1" spans="2:23">
      <c r="B917" s="64">
        <v>53.30000305</v>
      </c>
      <c r="C917" s="65">
        <v>2.69987482</v>
      </c>
      <c r="D917" s="65">
        <v>3.214248679</v>
      </c>
      <c r="E917" s="65">
        <v>2.736527245</v>
      </c>
      <c r="F917" s="65">
        <v>2.281838167</v>
      </c>
      <c r="G917" s="65">
        <v>3.65018599</v>
      </c>
      <c r="H917" s="65">
        <v>9.41760786</v>
      </c>
      <c r="I917" s="65">
        <v>24.42297331</v>
      </c>
      <c r="J917" s="68">
        <v>37.81183782</v>
      </c>
      <c r="O917" s="64">
        <v>53.19999695</v>
      </c>
      <c r="P917" s="12">
        <v>3.298967386</v>
      </c>
      <c r="Q917" s="12">
        <v>4.450490092</v>
      </c>
      <c r="R917" s="12">
        <v>4.503075338</v>
      </c>
      <c r="S917" s="12">
        <v>4.470956469</v>
      </c>
      <c r="T917" s="12">
        <v>6.165878493</v>
      </c>
      <c r="U917" s="12">
        <v>12.51144615</v>
      </c>
      <c r="V917" s="12">
        <v>28.18117637</v>
      </c>
      <c r="W917" s="68">
        <v>41.56688539</v>
      </c>
    </row>
    <row r="918" customFormat="1" spans="2:23">
      <c r="B918" s="64">
        <v>53.40000153</v>
      </c>
      <c r="C918" s="65">
        <v>2.69961508</v>
      </c>
      <c r="D918" s="65">
        <v>3.210513421</v>
      </c>
      <c r="E918" s="65">
        <v>2.733814283</v>
      </c>
      <c r="F918" s="65">
        <v>2.286812449</v>
      </c>
      <c r="G918" s="65">
        <v>3.648535209</v>
      </c>
      <c r="H918" s="65">
        <v>9.424114709</v>
      </c>
      <c r="I918" s="65">
        <v>24.43231128</v>
      </c>
      <c r="J918" s="68">
        <v>37.81822179</v>
      </c>
      <c r="O918" s="64">
        <v>53.30000305</v>
      </c>
      <c r="P918" s="12">
        <v>3.301527084</v>
      </c>
      <c r="Q918" s="12">
        <v>4.449751554</v>
      </c>
      <c r="R918" s="12">
        <v>4.499844362</v>
      </c>
      <c r="S918" s="12">
        <v>4.471686997</v>
      </c>
      <c r="T918" s="12">
        <v>6.166704093</v>
      </c>
      <c r="U918" s="12">
        <v>12.51346902</v>
      </c>
      <c r="V918" s="12">
        <v>28.19164764</v>
      </c>
      <c r="W918" s="68">
        <v>41.57273927</v>
      </c>
    </row>
    <row r="919" customFormat="1" spans="2:23">
      <c r="B919" s="64">
        <v>53.5</v>
      </c>
      <c r="C919" s="65">
        <v>2.700395331</v>
      </c>
      <c r="D919" s="65">
        <v>3.206478189</v>
      </c>
      <c r="E919" s="65">
        <v>2.740588544</v>
      </c>
      <c r="F919" s="65">
        <v>2.286837152</v>
      </c>
      <c r="G919" s="65">
        <v>3.648390553</v>
      </c>
      <c r="H919" s="65">
        <v>9.42513907</v>
      </c>
      <c r="I919" s="65">
        <v>24.43595558</v>
      </c>
      <c r="J919" s="68">
        <v>37.82246793</v>
      </c>
      <c r="O919" s="64">
        <v>53.40000153</v>
      </c>
      <c r="P919" s="12">
        <v>3.303437291</v>
      </c>
      <c r="Q919" s="12">
        <v>4.451710428</v>
      </c>
      <c r="R919" s="12">
        <v>4.498159606</v>
      </c>
      <c r="S919" s="12">
        <v>4.473163965</v>
      </c>
      <c r="T919" s="12">
        <v>6.166639734</v>
      </c>
      <c r="U919" s="12">
        <v>12.51710733</v>
      </c>
      <c r="V919" s="12">
        <v>28.20097035</v>
      </c>
      <c r="W919" s="68">
        <v>41.57528872</v>
      </c>
    </row>
    <row r="920" customFormat="1" spans="2:23">
      <c r="B920" s="64">
        <v>53.59999847</v>
      </c>
      <c r="C920" s="65">
        <v>2.704380658</v>
      </c>
      <c r="D920" s="65">
        <v>3.206441389</v>
      </c>
      <c r="E920" s="65">
        <v>2.740548815</v>
      </c>
      <c r="F920" s="65">
        <v>2.289459091</v>
      </c>
      <c r="G920" s="65">
        <v>3.649166424</v>
      </c>
      <c r="H920" s="65">
        <v>9.423699159</v>
      </c>
      <c r="I920" s="65">
        <v>24.44137775</v>
      </c>
      <c r="J920" s="68">
        <v>37.82644743</v>
      </c>
      <c r="O920" s="64">
        <v>53.5</v>
      </c>
      <c r="P920" s="12">
        <v>3.306024459</v>
      </c>
      <c r="Q920" s="12">
        <v>4.455858423</v>
      </c>
      <c r="R920" s="12">
        <v>4.496415256</v>
      </c>
      <c r="S920" s="12">
        <v>4.47748185</v>
      </c>
      <c r="T920" s="12">
        <v>6.168134641</v>
      </c>
      <c r="U920" s="12">
        <v>12.51901238</v>
      </c>
      <c r="V920" s="12">
        <v>28.21087974</v>
      </c>
      <c r="W920" s="68">
        <v>41.57725862</v>
      </c>
    </row>
    <row r="921" customFormat="1" spans="2:23">
      <c r="B921" s="64">
        <v>53.69999695</v>
      </c>
      <c r="C921" s="65">
        <v>2.709465268</v>
      </c>
      <c r="D921" s="65">
        <v>3.205583839</v>
      </c>
      <c r="E921" s="65">
        <v>2.739166874</v>
      </c>
      <c r="F921" s="65">
        <v>2.288459415</v>
      </c>
      <c r="G921" s="65">
        <v>3.651539706</v>
      </c>
      <c r="H921" s="65">
        <v>9.426734544</v>
      </c>
      <c r="I921" s="65">
        <v>24.44503979</v>
      </c>
      <c r="J921" s="68">
        <v>37.83480479</v>
      </c>
      <c r="O921" s="64">
        <v>53.59999847</v>
      </c>
      <c r="P921" s="12">
        <v>3.311608268</v>
      </c>
      <c r="Q921" s="12">
        <v>4.455909924</v>
      </c>
      <c r="R921" s="12">
        <v>4.498587108</v>
      </c>
      <c r="S921" s="12">
        <v>4.47819987</v>
      </c>
      <c r="T921" s="12">
        <v>6.170329016</v>
      </c>
      <c r="U921" s="12">
        <v>12.52378112</v>
      </c>
      <c r="V921" s="12">
        <v>28.22259435</v>
      </c>
      <c r="W921" s="68">
        <v>41.58342488</v>
      </c>
    </row>
    <row r="922" customFormat="1" spans="2:23">
      <c r="B922" s="64">
        <v>53.80000305</v>
      </c>
      <c r="C922" s="65">
        <v>2.7127148</v>
      </c>
      <c r="D922" s="65">
        <v>3.204186773</v>
      </c>
      <c r="E922" s="65">
        <v>2.744598212</v>
      </c>
      <c r="F922" s="65">
        <v>2.288604223</v>
      </c>
      <c r="G922" s="65">
        <v>3.649028515</v>
      </c>
      <c r="H922" s="65">
        <v>9.427632559</v>
      </c>
      <c r="I922" s="65">
        <v>24.45152441</v>
      </c>
      <c r="J922" s="68">
        <v>37.83781881</v>
      </c>
      <c r="O922" s="64">
        <v>53.69999695</v>
      </c>
      <c r="P922" s="12">
        <v>3.312263259</v>
      </c>
      <c r="Q922" s="12">
        <v>4.455985399</v>
      </c>
      <c r="R922" s="12">
        <v>4.496267684</v>
      </c>
      <c r="S922" s="12">
        <v>4.477959311</v>
      </c>
      <c r="T922" s="12">
        <v>6.172331109</v>
      </c>
      <c r="U922" s="12">
        <v>12.52898058</v>
      </c>
      <c r="V922" s="12">
        <v>28.23313734</v>
      </c>
      <c r="W922" s="68">
        <v>41.58077759</v>
      </c>
    </row>
    <row r="923" customFormat="1" spans="2:23">
      <c r="B923" s="64">
        <v>53.90000153</v>
      </c>
      <c r="C923" s="65">
        <v>2.714690109</v>
      </c>
      <c r="D923" s="65">
        <v>3.20723542</v>
      </c>
      <c r="E923" s="65">
        <v>2.745482574</v>
      </c>
      <c r="F923" s="65">
        <v>2.282525896</v>
      </c>
      <c r="G923" s="65">
        <v>3.649004273</v>
      </c>
      <c r="H923" s="65">
        <v>9.424539877</v>
      </c>
      <c r="I923" s="65">
        <v>24.45533166</v>
      </c>
      <c r="J923" s="68">
        <v>37.84502935</v>
      </c>
      <c r="O923" s="64">
        <v>53.80000305</v>
      </c>
      <c r="P923" s="12">
        <v>3.312668632</v>
      </c>
      <c r="Q923" s="12">
        <v>4.451451814</v>
      </c>
      <c r="R923" s="12">
        <v>4.497072435</v>
      </c>
      <c r="S923" s="12">
        <v>4.477447611</v>
      </c>
      <c r="T923" s="12">
        <v>6.177095354</v>
      </c>
      <c r="U923" s="12">
        <v>12.53663197</v>
      </c>
      <c r="V923" s="12">
        <v>28.23579845</v>
      </c>
      <c r="W923" s="68">
        <v>41.58757891</v>
      </c>
    </row>
    <row r="924" customFormat="1" spans="2:23">
      <c r="B924" s="64">
        <v>54</v>
      </c>
      <c r="C924" s="65">
        <v>2.717352191</v>
      </c>
      <c r="D924" s="65">
        <v>3.208042002</v>
      </c>
      <c r="E924" s="65">
        <v>2.742291339</v>
      </c>
      <c r="F924" s="65">
        <v>2.280548365</v>
      </c>
      <c r="G924" s="65">
        <v>3.643148959</v>
      </c>
      <c r="H924" s="65">
        <v>9.423690805</v>
      </c>
      <c r="I924" s="65">
        <v>24.45907806</v>
      </c>
      <c r="J924" s="68">
        <v>37.84832484</v>
      </c>
      <c r="O924" s="64">
        <v>53.90000153</v>
      </c>
      <c r="P924" s="12">
        <v>3.315147824</v>
      </c>
      <c r="Q924" s="12">
        <v>4.448689992</v>
      </c>
      <c r="R924" s="12">
        <v>4.49517976</v>
      </c>
      <c r="S924" s="12">
        <v>4.47800926</v>
      </c>
      <c r="T924" s="12">
        <v>6.173328897</v>
      </c>
      <c r="U924" s="12">
        <v>12.53168324</v>
      </c>
      <c r="V924" s="12">
        <v>28.24235631</v>
      </c>
      <c r="W924" s="68">
        <v>41.59694533</v>
      </c>
    </row>
    <row r="925" customFormat="1" spans="2:23">
      <c r="B925" s="64">
        <v>54.09999847</v>
      </c>
      <c r="C925" s="65">
        <v>2.717427531</v>
      </c>
      <c r="D925" s="65">
        <v>3.205126272</v>
      </c>
      <c r="E925" s="65">
        <v>2.744062142</v>
      </c>
      <c r="F925" s="65">
        <v>2.275246274</v>
      </c>
      <c r="G925" s="65">
        <v>3.644942016</v>
      </c>
      <c r="H925" s="65">
        <v>9.426266585</v>
      </c>
      <c r="I925" s="65">
        <v>24.46749597</v>
      </c>
      <c r="J925" s="68">
        <v>37.85385029</v>
      </c>
      <c r="O925" s="64">
        <v>54</v>
      </c>
      <c r="P925" s="12">
        <v>3.318709015</v>
      </c>
      <c r="Q925" s="12">
        <v>4.448980048</v>
      </c>
      <c r="R925" s="12">
        <v>4.497700515</v>
      </c>
      <c r="S925" s="12">
        <v>4.469553078</v>
      </c>
      <c r="T925" s="12">
        <v>6.174764335</v>
      </c>
      <c r="U925" s="12">
        <v>12.53615718</v>
      </c>
      <c r="V925" s="12">
        <v>28.25352562</v>
      </c>
      <c r="W925" s="68">
        <v>41.60463363</v>
      </c>
    </row>
    <row r="926" customFormat="1" spans="2:23">
      <c r="B926" s="64">
        <v>54.19999695</v>
      </c>
      <c r="C926" s="65">
        <v>2.721167186</v>
      </c>
      <c r="D926" s="65">
        <v>3.202270456</v>
      </c>
      <c r="E926" s="65">
        <v>2.741155577</v>
      </c>
      <c r="F926" s="65">
        <v>2.27583486</v>
      </c>
      <c r="G926" s="65">
        <v>3.641611287</v>
      </c>
      <c r="H926" s="65">
        <v>9.430981239</v>
      </c>
      <c r="I926" s="65">
        <v>24.47285284</v>
      </c>
      <c r="J926" s="68">
        <v>37.85713693</v>
      </c>
      <c r="O926" s="64">
        <v>54.09999847</v>
      </c>
      <c r="P926" s="12">
        <v>3.320371067</v>
      </c>
      <c r="Q926" s="12">
        <v>4.442426731</v>
      </c>
      <c r="R926" s="12">
        <v>4.493616317</v>
      </c>
      <c r="S926" s="12">
        <v>4.468488646</v>
      </c>
      <c r="T926" s="12">
        <v>6.176979968</v>
      </c>
      <c r="U926" s="12">
        <v>12.54300367</v>
      </c>
      <c r="V926" s="12">
        <v>28.2642195</v>
      </c>
      <c r="W926" s="68">
        <v>41.61031456</v>
      </c>
    </row>
    <row r="927" customFormat="1" spans="2:23">
      <c r="B927" s="64">
        <v>54.30000305</v>
      </c>
      <c r="C927" s="65">
        <v>2.717552628</v>
      </c>
      <c r="D927" s="65">
        <v>3.20034036</v>
      </c>
      <c r="E927" s="65">
        <v>2.738614062</v>
      </c>
      <c r="F927" s="65">
        <v>2.27573335</v>
      </c>
      <c r="G927" s="65">
        <v>3.638586998</v>
      </c>
      <c r="H927" s="65">
        <v>9.435170923</v>
      </c>
      <c r="I927" s="65">
        <v>24.47420475</v>
      </c>
      <c r="J927" s="68">
        <v>37.85949483</v>
      </c>
      <c r="O927" s="64">
        <v>54.19999695</v>
      </c>
      <c r="P927" s="12">
        <v>3.317163908</v>
      </c>
      <c r="Q927" s="12">
        <v>4.444203477</v>
      </c>
      <c r="R927" s="12">
        <v>4.495213524</v>
      </c>
      <c r="S927" s="12">
        <v>4.469609524</v>
      </c>
      <c r="T927" s="12">
        <v>6.176261209</v>
      </c>
      <c r="U927" s="12">
        <v>12.54622333</v>
      </c>
      <c r="V927" s="12">
        <v>28.27212143</v>
      </c>
      <c r="W927" s="68">
        <v>41.61662917</v>
      </c>
    </row>
    <row r="928" customFormat="1" spans="2:23">
      <c r="B928" s="64">
        <v>54.40000153</v>
      </c>
      <c r="C928" s="65">
        <v>2.720316712</v>
      </c>
      <c r="D928" s="65">
        <v>3.195524549</v>
      </c>
      <c r="E928" s="65">
        <v>2.737905379</v>
      </c>
      <c r="F928" s="65">
        <v>2.270917439</v>
      </c>
      <c r="G928" s="65">
        <v>3.637295765</v>
      </c>
      <c r="H928" s="65">
        <v>9.438015475</v>
      </c>
      <c r="I928" s="65">
        <v>24.47616258</v>
      </c>
      <c r="J928" s="68">
        <v>37.86525196</v>
      </c>
      <c r="O928" s="64">
        <v>54.30000305</v>
      </c>
      <c r="P928" s="12">
        <v>3.316266391</v>
      </c>
      <c r="Q928" s="12">
        <v>4.443496326</v>
      </c>
      <c r="R928" s="12">
        <v>4.495231936</v>
      </c>
      <c r="S928" s="12">
        <v>4.47153716</v>
      </c>
      <c r="T928" s="12">
        <v>6.178738102</v>
      </c>
      <c r="U928" s="12">
        <v>12.55294898</v>
      </c>
      <c r="V928" s="12">
        <v>28.27696975</v>
      </c>
      <c r="W928" s="68">
        <v>41.6194861</v>
      </c>
    </row>
    <row r="929" customFormat="1" spans="2:23">
      <c r="B929" s="64">
        <v>54.5</v>
      </c>
      <c r="C929" s="65">
        <v>2.71991243</v>
      </c>
      <c r="D929" s="65">
        <v>3.19382252</v>
      </c>
      <c r="E929" s="65">
        <v>2.737748913</v>
      </c>
      <c r="F929" s="65">
        <v>2.267715043</v>
      </c>
      <c r="G929" s="65">
        <v>3.636615835</v>
      </c>
      <c r="H929" s="65">
        <v>9.441235195</v>
      </c>
      <c r="I929" s="65">
        <v>24.47956233</v>
      </c>
      <c r="J929" s="68">
        <v>37.86956954</v>
      </c>
      <c r="O929" s="64">
        <v>54.40000153</v>
      </c>
      <c r="P929" s="12">
        <v>3.318133626</v>
      </c>
      <c r="Q929" s="12">
        <v>4.441613909</v>
      </c>
      <c r="R929" s="12">
        <v>4.494323778</v>
      </c>
      <c r="S929" s="12">
        <v>4.471460277</v>
      </c>
      <c r="T929" s="12">
        <v>6.17764093</v>
      </c>
      <c r="U929" s="12">
        <v>12.55469511</v>
      </c>
      <c r="V929" s="12">
        <v>28.28590793</v>
      </c>
      <c r="W929" s="68">
        <v>41.62442317</v>
      </c>
    </row>
    <row r="930" customFormat="1" spans="2:23">
      <c r="B930" s="64">
        <v>54.59999847</v>
      </c>
      <c r="C930" s="65">
        <v>2.717751459</v>
      </c>
      <c r="D930" s="65">
        <v>3.190712734</v>
      </c>
      <c r="E930" s="65">
        <v>2.735849194</v>
      </c>
      <c r="F930" s="65">
        <v>2.265937311</v>
      </c>
      <c r="G930" s="65">
        <v>3.637858293</v>
      </c>
      <c r="H930" s="65">
        <v>9.441575292</v>
      </c>
      <c r="I930" s="65">
        <v>24.48658235</v>
      </c>
      <c r="J930" s="68">
        <v>37.86970264</v>
      </c>
      <c r="O930" s="64">
        <v>54.5</v>
      </c>
      <c r="P930" s="12">
        <v>3.320387083</v>
      </c>
      <c r="Q930" s="12">
        <v>4.439932159</v>
      </c>
      <c r="R930" s="12">
        <v>4.49019574</v>
      </c>
      <c r="S930" s="12">
        <v>4.471109312</v>
      </c>
      <c r="T930" s="12">
        <v>6.174220227</v>
      </c>
      <c r="U930" s="12">
        <v>12.5555845</v>
      </c>
      <c r="V930" s="12">
        <v>28.29394563</v>
      </c>
      <c r="W930" s="68">
        <v>41.63345297</v>
      </c>
    </row>
    <row r="931" customFormat="1" spans="2:23">
      <c r="B931" s="64">
        <v>54.69999695</v>
      </c>
      <c r="C931" s="65">
        <v>2.71385168</v>
      </c>
      <c r="D931" s="65">
        <v>3.19215072</v>
      </c>
      <c r="E931" s="65">
        <v>2.732895909</v>
      </c>
      <c r="F931" s="65">
        <v>2.267164163</v>
      </c>
      <c r="G931" s="65">
        <v>3.639418426</v>
      </c>
      <c r="H931" s="65">
        <v>9.438426384</v>
      </c>
      <c r="I931" s="65">
        <v>24.48974452</v>
      </c>
      <c r="J931" s="68">
        <v>37.86932245</v>
      </c>
      <c r="O931" s="64">
        <v>54.59999847</v>
      </c>
      <c r="P931" s="12">
        <v>3.320256649</v>
      </c>
      <c r="Q931" s="12">
        <v>4.434247207</v>
      </c>
      <c r="R931" s="12">
        <v>4.488967013</v>
      </c>
      <c r="S931" s="12">
        <v>4.469627129</v>
      </c>
      <c r="T931" s="12">
        <v>6.171850704</v>
      </c>
      <c r="U931" s="12">
        <v>12.55777395</v>
      </c>
      <c r="V931" s="12">
        <v>28.30341904</v>
      </c>
      <c r="W931" s="68">
        <v>41.63932825</v>
      </c>
    </row>
    <row r="932" customFormat="1" spans="2:23">
      <c r="B932" s="64">
        <v>54.80000305</v>
      </c>
      <c r="C932" s="65">
        <v>2.71480766</v>
      </c>
      <c r="D932" s="65">
        <v>3.191651183</v>
      </c>
      <c r="E932" s="65">
        <v>2.734098272</v>
      </c>
      <c r="F932" s="65">
        <v>2.263082112</v>
      </c>
      <c r="G932" s="65">
        <v>3.63760291</v>
      </c>
      <c r="H932" s="65">
        <v>9.437442479</v>
      </c>
      <c r="I932" s="65">
        <v>24.49099839</v>
      </c>
      <c r="J932" s="68">
        <v>37.87173088</v>
      </c>
      <c r="O932" s="64">
        <v>54.69999695</v>
      </c>
      <c r="P932" s="12">
        <v>3.319764935</v>
      </c>
      <c r="Q932" s="12">
        <v>4.430540529</v>
      </c>
      <c r="R932" s="12">
        <v>4.486608964</v>
      </c>
      <c r="S932" s="12">
        <v>4.470945859</v>
      </c>
      <c r="T932" s="12">
        <v>6.171806616</v>
      </c>
      <c r="U932" s="12">
        <v>12.55905785</v>
      </c>
      <c r="V932" s="12">
        <v>28.31257561</v>
      </c>
      <c r="W932" s="68">
        <v>41.6480593</v>
      </c>
    </row>
    <row r="933" customFormat="1" spans="2:23">
      <c r="B933" s="64">
        <v>54.90000153</v>
      </c>
      <c r="C933" s="65">
        <v>2.712769542</v>
      </c>
      <c r="D933" s="65">
        <v>3.191946386</v>
      </c>
      <c r="E933" s="65">
        <v>2.731851666</v>
      </c>
      <c r="F933" s="65">
        <v>2.260328735</v>
      </c>
      <c r="G933" s="65">
        <v>3.635847467</v>
      </c>
      <c r="H933" s="65">
        <v>9.438564274</v>
      </c>
      <c r="I933" s="65">
        <v>24.49287348</v>
      </c>
      <c r="J933" s="68">
        <v>37.86923994</v>
      </c>
      <c r="O933" s="64">
        <v>54.80000305</v>
      </c>
      <c r="P933" s="12">
        <v>3.319218854</v>
      </c>
      <c r="Q933" s="12">
        <v>4.428061024</v>
      </c>
      <c r="R933" s="12">
        <v>4.486739634</v>
      </c>
      <c r="S933" s="12">
        <v>4.474762475</v>
      </c>
      <c r="T933" s="12">
        <v>6.169516406</v>
      </c>
      <c r="U933" s="12">
        <v>12.56133164</v>
      </c>
      <c r="V933" s="12">
        <v>28.32154935</v>
      </c>
      <c r="W933" s="68">
        <v>41.65396613</v>
      </c>
    </row>
    <row r="934" customFormat="1" spans="2:23">
      <c r="B934" s="64">
        <v>55</v>
      </c>
      <c r="C934" s="65">
        <v>2.712658405</v>
      </c>
      <c r="D934" s="65">
        <v>3.188897532</v>
      </c>
      <c r="E934" s="65">
        <v>2.728124967</v>
      </c>
      <c r="F934" s="65">
        <v>2.256948785</v>
      </c>
      <c r="G934" s="65">
        <v>3.635854162</v>
      </c>
      <c r="H934" s="65">
        <v>9.434418179</v>
      </c>
      <c r="I934" s="65">
        <v>24.49389394</v>
      </c>
      <c r="J934" s="68">
        <v>37.87175774</v>
      </c>
      <c r="O934" s="64">
        <v>54.90000153</v>
      </c>
      <c r="P934" s="12">
        <v>3.320598324</v>
      </c>
      <c r="Q934" s="12">
        <v>4.428683794</v>
      </c>
      <c r="R934" s="12">
        <v>4.485311082</v>
      </c>
      <c r="S934" s="12">
        <v>4.475049383</v>
      </c>
      <c r="T934" s="12">
        <v>6.172354753</v>
      </c>
      <c r="U934" s="12">
        <v>12.56050275</v>
      </c>
      <c r="V934" s="12">
        <v>28.32678731</v>
      </c>
      <c r="W934" s="68">
        <v>41.66275717</v>
      </c>
    </row>
    <row r="935" customFormat="1" spans="2:23">
      <c r="B935" s="64">
        <v>55.09999847</v>
      </c>
      <c r="C935" s="65">
        <v>2.709993862</v>
      </c>
      <c r="D935" s="65">
        <v>3.185233005</v>
      </c>
      <c r="E935" s="65">
        <v>2.726869469</v>
      </c>
      <c r="F935" s="65">
        <v>2.255642088</v>
      </c>
      <c r="G935" s="65">
        <v>3.630305367</v>
      </c>
      <c r="H935" s="65">
        <v>9.430751876</v>
      </c>
      <c r="I935" s="65">
        <v>24.49480529</v>
      </c>
      <c r="J935" s="68">
        <v>37.87643269</v>
      </c>
      <c r="O935" s="64">
        <v>55</v>
      </c>
      <c r="P935" s="12">
        <v>3.321780214</v>
      </c>
      <c r="Q935" s="12">
        <v>4.428327307</v>
      </c>
      <c r="R935" s="12">
        <v>4.488764771</v>
      </c>
      <c r="S935" s="12">
        <v>4.482118631</v>
      </c>
      <c r="T935" s="12">
        <v>6.170103481</v>
      </c>
      <c r="U935" s="12">
        <v>12.56228995</v>
      </c>
      <c r="V935" s="12">
        <v>28.33058326</v>
      </c>
      <c r="W935" s="68">
        <v>41.66942664</v>
      </c>
    </row>
    <row r="936" customFormat="1" spans="2:23">
      <c r="B936" s="64">
        <v>55.19999695</v>
      </c>
      <c r="C936" s="65">
        <v>2.711358276</v>
      </c>
      <c r="D936" s="65">
        <v>3.181119741</v>
      </c>
      <c r="E936" s="65">
        <v>2.726395636</v>
      </c>
      <c r="F936" s="65">
        <v>2.249642073</v>
      </c>
      <c r="G936" s="65">
        <v>3.627070066</v>
      </c>
      <c r="H936" s="65">
        <v>9.427662677</v>
      </c>
      <c r="I936" s="65">
        <v>24.49810041</v>
      </c>
      <c r="J936" s="68">
        <v>37.87983679</v>
      </c>
      <c r="O936" s="64">
        <v>55.09999847</v>
      </c>
      <c r="P936" s="12">
        <v>3.320575182</v>
      </c>
      <c r="Q936" s="12">
        <v>4.431681237</v>
      </c>
      <c r="R936" s="12">
        <v>4.490775037</v>
      </c>
      <c r="S936" s="12">
        <v>4.48147007</v>
      </c>
      <c r="T936" s="12">
        <v>6.167570497</v>
      </c>
      <c r="U936" s="12">
        <v>12.56526476</v>
      </c>
      <c r="V936" s="12">
        <v>28.33674854</v>
      </c>
      <c r="W936" s="68">
        <v>41.67768695</v>
      </c>
    </row>
    <row r="937" customFormat="1" spans="2:23">
      <c r="B937" s="64">
        <v>55.30000305</v>
      </c>
      <c r="C937" s="65">
        <v>2.71345816</v>
      </c>
      <c r="D937" s="65">
        <v>3.184244049</v>
      </c>
      <c r="E937" s="65">
        <v>2.721421025</v>
      </c>
      <c r="F937" s="65">
        <v>2.244093868</v>
      </c>
      <c r="G937" s="65">
        <v>3.624847959</v>
      </c>
      <c r="H937" s="65">
        <v>9.429107631</v>
      </c>
      <c r="I937" s="65">
        <v>24.50581637</v>
      </c>
      <c r="J937" s="68">
        <v>37.8848791</v>
      </c>
      <c r="O937" s="64">
        <v>55.19999695</v>
      </c>
      <c r="P937" s="12">
        <v>3.322758393</v>
      </c>
      <c r="Q937" s="12">
        <v>4.431731214</v>
      </c>
      <c r="R937" s="12">
        <v>4.4872096</v>
      </c>
      <c r="S937" s="12">
        <v>4.482006519</v>
      </c>
      <c r="T937" s="12">
        <v>6.169944279</v>
      </c>
      <c r="U937" s="12">
        <v>12.57117934</v>
      </c>
      <c r="V937" s="12">
        <v>28.34477398</v>
      </c>
      <c r="W937" s="68">
        <v>41.68605082</v>
      </c>
    </row>
    <row r="938" customFormat="1" spans="2:23">
      <c r="B938" s="64">
        <v>55.40000153</v>
      </c>
      <c r="C938" s="65">
        <v>2.710931884</v>
      </c>
      <c r="D938" s="65">
        <v>3.178237804</v>
      </c>
      <c r="E938" s="65">
        <v>2.718823385</v>
      </c>
      <c r="F938" s="65">
        <v>2.240526739</v>
      </c>
      <c r="G938" s="65">
        <v>3.62669244</v>
      </c>
      <c r="H938" s="65">
        <v>9.433036687</v>
      </c>
      <c r="I938" s="65">
        <v>24.51303644</v>
      </c>
      <c r="J938" s="68">
        <v>37.88953001</v>
      </c>
      <c r="O938" s="64">
        <v>55.30000305</v>
      </c>
      <c r="P938" s="12">
        <v>3.321143595</v>
      </c>
      <c r="Q938" s="12">
        <v>4.429646399</v>
      </c>
      <c r="R938" s="12">
        <v>4.482991356</v>
      </c>
      <c r="S938" s="12">
        <v>4.482857211</v>
      </c>
      <c r="T938" s="12">
        <v>6.173543816</v>
      </c>
      <c r="U938" s="12">
        <v>12.58018891</v>
      </c>
      <c r="V938" s="12">
        <v>28.3562678</v>
      </c>
      <c r="W938" s="68">
        <v>41.6927346</v>
      </c>
    </row>
    <row r="939" customFormat="1" spans="2:23">
      <c r="B939" s="64">
        <v>55.5</v>
      </c>
      <c r="C939" s="65">
        <v>2.707278693</v>
      </c>
      <c r="D939" s="65">
        <v>3.177442382</v>
      </c>
      <c r="E939" s="65">
        <v>2.714216297</v>
      </c>
      <c r="F939" s="65">
        <v>2.24120665</v>
      </c>
      <c r="G939" s="65">
        <v>3.626814822</v>
      </c>
      <c r="H939" s="65">
        <v>9.432570164</v>
      </c>
      <c r="I939" s="65">
        <v>24.51744091</v>
      </c>
      <c r="J939" s="68">
        <v>37.89294276</v>
      </c>
      <c r="O939" s="64">
        <v>55.40000153</v>
      </c>
      <c r="P939" s="12">
        <v>3.323299786</v>
      </c>
      <c r="Q939" s="12">
        <v>4.434110061</v>
      </c>
      <c r="R939" s="12">
        <v>4.484921648</v>
      </c>
      <c r="S939" s="12">
        <v>4.4830363</v>
      </c>
      <c r="T939" s="12">
        <v>6.178064558</v>
      </c>
      <c r="U939" s="12">
        <v>12.5882427</v>
      </c>
      <c r="V939" s="12">
        <v>28.36383354</v>
      </c>
      <c r="W939" s="68">
        <v>41.69333537</v>
      </c>
    </row>
    <row r="940" customFormat="1" spans="2:23">
      <c r="B940" s="64">
        <v>55.59999847</v>
      </c>
      <c r="C940" s="65">
        <v>2.707271481</v>
      </c>
      <c r="D940" s="65">
        <v>3.179137407</v>
      </c>
      <c r="E940" s="65">
        <v>2.716105093</v>
      </c>
      <c r="F940" s="65">
        <v>2.242888938</v>
      </c>
      <c r="G940" s="65">
        <v>3.623039401</v>
      </c>
      <c r="H940" s="65">
        <v>9.436065362</v>
      </c>
      <c r="I940" s="65">
        <v>24.52641157</v>
      </c>
      <c r="J940" s="68">
        <v>37.89312926</v>
      </c>
      <c r="O940" s="64">
        <v>55.5</v>
      </c>
      <c r="P940" s="12">
        <v>3.325386603</v>
      </c>
      <c r="Q940" s="12">
        <v>4.439666319</v>
      </c>
      <c r="R940" s="12">
        <v>4.487552194</v>
      </c>
      <c r="S940" s="12">
        <v>4.484882787</v>
      </c>
      <c r="T940" s="12">
        <v>6.184918395</v>
      </c>
      <c r="U940" s="12">
        <v>12.59633224</v>
      </c>
      <c r="V940" s="12">
        <v>28.36949438</v>
      </c>
      <c r="W940" s="68">
        <v>41.69742037</v>
      </c>
    </row>
    <row r="941" customFormat="1" spans="2:23">
      <c r="B941" s="64">
        <v>55.69999695</v>
      </c>
      <c r="C941" s="65">
        <v>2.711322447</v>
      </c>
      <c r="D941" s="65">
        <v>3.180259547</v>
      </c>
      <c r="E941" s="65">
        <v>2.717293556</v>
      </c>
      <c r="F941" s="65">
        <v>2.239088995</v>
      </c>
      <c r="G941" s="65">
        <v>3.623723949</v>
      </c>
      <c r="H941" s="65">
        <v>9.43064772</v>
      </c>
      <c r="I941" s="65">
        <v>24.52903156</v>
      </c>
      <c r="J941" s="68">
        <v>37.89265113</v>
      </c>
      <c r="O941" s="64">
        <v>55.59999847</v>
      </c>
      <c r="P941" s="12">
        <v>3.327555773</v>
      </c>
      <c r="Q941" s="12">
        <v>4.443245373</v>
      </c>
      <c r="R941" s="12">
        <v>4.489313233</v>
      </c>
      <c r="S941" s="12">
        <v>4.48640584</v>
      </c>
      <c r="T941" s="12">
        <v>6.186015486</v>
      </c>
      <c r="U941" s="12">
        <v>12.59919591</v>
      </c>
      <c r="V941" s="12">
        <v>28.37609028</v>
      </c>
      <c r="W941" s="68">
        <v>41.70215579</v>
      </c>
    </row>
    <row r="942" customFormat="1" spans="2:23">
      <c r="B942" s="64">
        <v>55.80000305</v>
      </c>
      <c r="C942" s="65">
        <v>2.718251788</v>
      </c>
      <c r="D942" s="65">
        <v>3.18342448</v>
      </c>
      <c r="E942" s="65">
        <v>2.713932357</v>
      </c>
      <c r="F942" s="65">
        <v>2.240778438</v>
      </c>
      <c r="G942" s="65">
        <v>3.619341759</v>
      </c>
      <c r="H942" s="65">
        <v>9.426950335</v>
      </c>
      <c r="I942" s="65">
        <v>24.52986528</v>
      </c>
      <c r="J942" s="68">
        <v>37.89389564</v>
      </c>
      <c r="O942" s="64">
        <v>55.69999695</v>
      </c>
      <c r="P942" s="12">
        <v>3.330576945</v>
      </c>
      <c r="Q942" s="12">
        <v>4.444261884</v>
      </c>
      <c r="R942" s="12">
        <v>4.489357851</v>
      </c>
      <c r="S942" s="12">
        <v>4.483321967</v>
      </c>
      <c r="T942" s="12">
        <v>6.187233371</v>
      </c>
      <c r="U942" s="12">
        <v>12.60700627</v>
      </c>
      <c r="V942" s="12">
        <v>28.38681182</v>
      </c>
      <c r="W942" s="68">
        <v>41.7045888</v>
      </c>
    </row>
    <row r="943" customFormat="1" spans="2:23">
      <c r="B943" s="64">
        <v>55.90000153</v>
      </c>
      <c r="C943" s="65">
        <v>2.72117617</v>
      </c>
      <c r="D943" s="65">
        <v>3.183486679</v>
      </c>
      <c r="E943" s="65">
        <v>2.714251962</v>
      </c>
      <c r="F943" s="65">
        <v>2.236197973</v>
      </c>
      <c r="G943" s="65">
        <v>3.615395095</v>
      </c>
      <c r="H943" s="65">
        <v>9.425961295</v>
      </c>
      <c r="I943" s="65">
        <v>24.52971412</v>
      </c>
      <c r="J943" s="68">
        <v>37.89745796</v>
      </c>
      <c r="O943" s="64">
        <v>55.80000305</v>
      </c>
      <c r="P943" s="12">
        <v>3.333861769</v>
      </c>
      <c r="Q943" s="12">
        <v>4.441138834</v>
      </c>
      <c r="R943" s="12">
        <v>4.491257772</v>
      </c>
      <c r="S943" s="12">
        <v>4.483685268</v>
      </c>
      <c r="T943" s="12">
        <v>6.184724693</v>
      </c>
      <c r="U943" s="12">
        <v>12.61267715</v>
      </c>
      <c r="V943" s="12">
        <v>28.39106229</v>
      </c>
      <c r="W943" s="68">
        <v>41.71020048</v>
      </c>
    </row>
    <row r="944" customFormat="1" spans="2:23">
      <c r="B944" s="64">
        <v>56</v>
      </c>
      <c r="C944" s="65">
        <v>2.71912015</v>
      </c>
      <c r="D944" s="65">
        <v>3.185030638</v>
      </c>
      <c r="E944" s="65">
        <v>2.706940916</v>
      </c>
      <c r="F944" s="65">
        <v>2.226804676</v>
      </c>
      <c r="G944" s="65">
        <v>3.607126734</v>
      </c>
      <c r="H944" s="65">
        <v>9.426937319</v>
      </c>
      <c r="I944" s="65">
        <v>24.53613447</v>
      </c>
      <c r="J944" s="68">
        <v>37.90860163</v>
      </c>
      <c r="O944" s="64">
        <v>55.90000153</v>
      </c>
      <c r="P944" s="12">
        <v>3.334792579</v>
      </c>
      <c r="Q944" s="12">
        <v>4.442071507</v>
      </c>
      <c r="R944" s="12">
        <v>4.494418591</v>
      </c>
      <c r="S944" s="12">
        <v>4.484553885</v>
      </c>
      <c r="T944" s="12">
        <v>6.184356155</v>
      </c>
      <c r="U944" s="12">
        <v>12.61533913</v>
      </c>
      <c r="V944" s="12">
        <v>28.39308473</v>
      </c>
      <c r="W944" s="68">
        <v>41.72235103</v>
      </c>
    </row>
    <row r="945" customFormat="1" spans="2:23">
      <c r="B945" s="64">
        <v>56.09999847</v>
      </c>
      <c r="C945" s="65">
        <v>2.71331787</v>
      </c>
      <c r="D945" s="65">
        <v>3.179955062</v>
      </c>
      <c r="E945" s="65">
        <v>2.705329675</v>
      </c>
      <c r="F945" s="65">
        <v>2.224836126</v>
      </c>
      <c r="G945" s="65">
        <v>3.605813415</v>
      </c>
      <c r="H945" s="65">
        <v>9.439250034</v>
      </c>
      <c r="I945" s="65">
        <v>24.54494949</v>
      </c>
      <c r="J945" s="68">
        <v>37.91127871</v>
      </c>
      <c r="O945" s="64">
        <v>56</v>
      </c>
      <c r="P945" s="12">
        <v>3.340317601</v>
      </c>
      <c r="Q945" s="12">
        <v>4.444018172</v>
      </c>
      <c r="R945" s="12">
        <v>4.497536973</v>
      </c>
      <c r="S945" s="12">
        <v>4.484608509</v>
      </c>
      <c r="T945" s="12">
        <v>6.183604642</v>
      </c>
      <c r="U945" s="12">
        <v>12.61930019</v>
      </c>
      <c r="V945" s="12">
        <v>28.40618736</v>
      </c>
      <c r="W945" s="68">
        <v>41.72753364</v>
      </c>
    </row>
    <row r="946" customFormat="1" spans="2:23">
      <c r="B946" s="64">
        <v>56.19999695</v>
      </c>
      <c r="C946" s="65">
        <v>2.708904383</v>
      </c>
      <c r="D946" s="65">
        <v>3.170552787</v>
      </c>
      <c r="E946" s="65">
        <v>2.696518573</v>
      </c>
      <c r="F946" s="65">
        <v>2.221620543</v>
      </c>
      <c r="G946" s="65">
        <v>3.61368003</v>
      </c>
      <c r="H946" s="65">
        <v>9.443914128</v>
      </c>
      <c r="I946" s="65">
        <v>24.55158476</v>
      </c>
      <c r="J946" s="68">
        <v>37.90526974</v>
      </c>
      <c r="O946" s="64">
        <v>56.09999847</v>
      </c>
      <c r="P946" s="12">
        <v>3.343746359</v>
      </c>
      <c r="Q946" s="12">
        <v>4.446669393</v>
      </c>
      <c r="R946" s="12">
        <v>4.496162541</v>
      </c>
      <c r="S946" s="12">
        <v>4.481275076</v>
      </c>
      <c r="T946" s="12">
        <v>6.192403674</v>
      </c>
      <c r="U946" s="12">
        <v>12.62947093</v>
      </c>
      <c r="V946" s="12">
        <v>28.41300177</v>
      </c>
      <c r="W946" s="68">
        <v>41.7301101</v>
      </c>
    </row>
    <row r="947" customFormat="1" spans="2:23">
      <c r="B947" s="64">
        <v>56.30000305</v>
      </c>
      <c r="C947" s="65">
        <v>2.70918687</v>
      </c>
      <c r="D947" s="65">
        <v>3.164915341</v>
      </c>
      <c r="E947" s="65">
        <v>2.694399466</v>
      </c>
      <c r="F947" s="65">
        <v>2.228185385</v>
      </c>
      <c r="G947" s="65">
        <v>3.619590869</v>
      </c>
      <c r="H947" s="65">
        <v>9.439241196</v>
      </c>
      <c r="I947" s="65">
        <v>24.54941622</v>
      </c>
      <c r="J947" s="68">
        <v>37.90771357</v>
      </c>
      <c r="O947" s="64">
        <v>56.19999695</v>
      </c>
      <c r="P947" s="12">
        <v>3.348167718</v>
      </c>
      <c r="Q947" s="12">
        <v>4.445567886</v>
      </c>
      <c r="R947" s="12">
        <v>4.496284037</v>
      </c>
      <c r="S947" s="12">
        <v>4.490834216</v>
      </c>
      <c r="T947" s="12">
        <v>6.196626829</v>
      </c>
      <c r="U947" s="12">
        <v>12.63296812</v>
      </c>
      <c r="V947" s="12">
        <v>28.41687867</v>
      </c>
      <c r="W947" s="68">
        <v>41.73570083</v>
      </c>
    </row>
    <row r="948" customFormat="1" spans="2:23">
      <c r="B948" s="64">
        <v>56.40000153</v>
      </c>
      <c r="C948" s="65">
        <v>2.704522803</v>
      </c>
      <c r="D948" s="65">
        <v>3.163317894</v>
      </c>
      <c r="E948" s="65">
        <v>2.702329967</v>
      </c>
      <c r="F948" s="65">
        <v>2.234289051</v>
      </c>
      <c r="G948" s="65">
        <v>3.613806809</v>
      </c>
      <c r="H948" s="65">
        <v>9.440241031</v>
      </c>
      <c r="I948" s="65">
        <v>24.55434492</v>
      </c>
      <c r="J948" s="68">
        <v>37.90825151</v>
      </c>
      <c r="O948" s="64">
        <v>56.30000305</v>
      </c>
      <c r="P948" s="12">
        <v>3.35256771</v>
      </c>
      <c r="Q948" s="12">
        <v>4.445673477</v>
      </c>
      <c r="R948" s="12">
        <v>4.50806633</v>
      </c>
      <c r="S948" s="12">
        <v>4.495289671</v>
      </c>
      <c r="T948" s="12">
        <v>6.195375904</v>
      </c>
      <c r="U948" s="12">
        <v>12.63227589</v>
      </c>
      <c r="V948" s="12">
        <v>28.41999548</v>
      </c>
      <c r="W948" s="68">
        <v>41.73799439</v>
      </c>
    </row>
    <row r="949" customFormat="1" spans="2:23">
      <c r="B949" s="64">
        <v>56.5</v>
      </c>
      <c r="C949" s="65">
        <v>2.703279998</v>
      </c>
      <c r="D949" s="65">
        <v>3.168877297</v>
      </c>
      <c r="E949" s="65">
        <v>2.703247442</v>
      </c>
      <c r="F949" s="65">
        <v>2.232267141</v>
      </c>
      <c r="G949" s="65">
        <v>3.613924454</v>
      </c>
      <c r="H949" s="65">
        <v>9.438494711</v>
      </c>
      <c r="I949" s="65">
        <v>24.55853193</v>
      </c>
      <c r="J949" s="68">
        <v>37.90864922</v>
      </c>
      <c r="O949" s="64">
        <v>56.40000153</v>
      </c>
      <c r="P949" s="12">
        <v>3.35019663</v>
      </c>
      <c r="Q949" s="12">
        <v>4.446736843</v>
      </c>
      <c r="R949" s="12">
        <v>4.508173215</v>
      </c>
      <c r="S949" s="12">
        <v>4.492510527</v>
      </c>
      <c r="T949" s="12">
        <v>6.19592673</v>
      </c>
      <c r="U949" s="12">
        <v>12.6395394</v>
      </c>
      <c r="V949" s="12">
        <v>28.42280497</v>
      </c>
      <c r="W949" s="68">
        <v>41.74096399</v>
      </c>
    </row>
    <row r="950" customFormat="1" spans="2:23">
      <c r="B950" s="64">
        <v>56.59999847</v>
      </c>
      <c r="C950" s="65">
        <v>2.701112995</v>
      </c>
      <c r="D950" s="65">
        <v>3.171103653</v>
      </c>
      <c r="E950" s="65">
        <v>2.697854445</v>
      </c>
      <c r="F950" s="65">
        <v>2.235917998</v>
      </c>
      <c r="G950" s="65">
        <v>3.602402956</v>
      </c>
      <c r="H950" s="65">
        <v>9.438008423</v>
      </c>
      <c r="I950" s="65">
        <v>24.55486558</v>
      </c>
      <c r="J950" s="68">
        <v>37.91681046</v>
      </c>
      <c r="O950" s="64">
        <v>56.5</v>
      </c>
      <c r="P950" s="12">
        <v>3.348342081</v>
      </c>
      <c r="Q950" s="12">
        <v>4.445311714</v>
      </c>
      <c r="R950" s="12">
        <v>4.505876225</v>
      </c>
      <c r="S950" s="12">
        <v>4.488940835</v>
      </c>
      <c r="T950" s="12">
        <v>6.187987939</v>
      </c>
      <c r="U950" s="12">
        <v>12.64362625</v>
      </c>
      <c r="V950" s="12">
        <v>28.42643863</v>
      </c>
      <c r="W950" s="68">
        <v>41.74744424</v>
      </c>
    </row>
    <row r="951" customFormat="1" spans="2:23">
      <c r="B951" s="64">
        <v>56.69999695</v>
      </c>
      <c r="C951" s="65">
        <v>2.698882171</v>
      </c>
      <c r="D951" s="65">
        <v>3.163648449</v>
      </c>
      <c r="E951" s="65">
        <v>2.701334213</v>
      </c>
      <c r="F951" s="65">
        <v>2.23907598</v>
      </c>
      <c r="G951" s="65">
        <v>3.590596329</v>
      </c>
      <c r="H951" s="65">
        <v>9.437774781</v>
      </c>
      <c r="I951" s="65">
        <v>24.55862738</v>
      </c>
      <c r="J951" s="68">
        <v>37.92914976</v>
      </c>
      <c r="O951" s="64">
        <v>56.59999847</v>
      </c>
      <c r="P951" s="12">
        <v>3.347624722</v>
      </c>
      <c r="Q951" s="12">
        <v>4.445175543</v>
      </c>
      <c r="R951" s="12">
        <v>4.50230409</v>
      </c>
      <c r="S951" s="12">
        <v>4.486579184</v>
      </c>
      <c r="T951" s="12">
        <v>6.185480262</v>
      </c>
      <c r="U951" s="12">
        <v>12.646298</v>
      </c>
      <c r="V951" s="12">
        <v>28.43688803</v>
      </c>
      <c r="W951" s="68">
        <v>41.74866604</v>
      </c>
    </row>
    <row r="952" customFormat="1" spans="2:23">
      <c r="B952" s="64">
        <v>56.80000305</v>
      </c>
      <c r="C952" s="65">
        <v>2.69764416</v>
      </c>
      <c r="D952" s="65">
        <v>3.164223756</v>
      </c>
      <c r="E952" s="65">
        <v>2.696972392</v>
      </c>
      <c r="F952" s="65">
        <v>2.231209681</v>
      </c>
      <c r="G952" s="65">
        <v>3.589134232</v>
      </c>
      <c r="H952" s="65">
        <v>9.446761908</v>
      </c>
      <c r="I952" s="65">
        <v>24.56596575</v>
      </c>
      <c r="J952" s="68">
        <v>37.93618974</v>
      </c>
      <c r="O952" s="64">
        <v>56.69999695</v>
      </c>
      <c r="P952" s="12">
        <v>3.348898888</v>
      </c>
      <c r="Q952" s="12">
        <v>4.444075668</v>
      </c>
      <c r="R952" s="12">
        <v>4.497732315</v>
      </c>
      <c r="S952" s="12">
        <v>4.482241727</v>
      </c>
      <c r="T952" s="12">
        <v>6.186990245</v>
      </c>
      <c r="U952" s="12">
        <v>12.65139252</v>
      </c>
      <c r="V952" s="12">
        <v>28.44020895</v>
      </c>
      <c r="W952" s="68">
        <v>41.75636664</v>
      </c>
    </row>
    <row r="953" customFormat="1" spans="2:23">
      <c r="B953" s="64">
        <v>56.90000153</v>
      </c>
      <c r="C953" s="65">
        <v>2.697142196</v>
      </c>
      <c r="D953" s="65">
        <v>3.160884062</v>
      </c>
      <c r="E953" s="65">
        <v>2.6938193</v>
      </c>
      <c r="F953" s="65">
        <v>2.233686982</v>
      </c>
      <c r="G953" s="65">
        <v>3.594601016</v>
      </c>
      <c r="H953" s="65">
        <v>9.452285937</v>
      </c>
      <c r="I953" s="65">
        <v>24.57363418</v>
      </c>
      <c r="J953" s="68">
        <v>37.94521618</v>
      </c>
      <c r="O953" s="64">
        <v>56.80000305</v>
      </c>
      <c r="P953" s="12">
        <v>3.345165718</v>
      </c>
      <c r="Q953" s="12">
        <v>4.439617963</v>
      </c>
      <c r="R953" s="12">
        <v>4.496223199</v>
      </c>
      <c r="S953" s="12">
        <v>4.486866228</v>
      </c>
      <c r="T953" s="12">
        <v>6.1875928</v>
      </c>
      <c r="U953" s="12">
        <v>12.65024092</v>
      </c>
      <c r="V953" s="12">
        <v>28.45060525</v>
      </c>
      <c r="W953" s="68">
        <v>41.76749957</v>
      </c>
    </row>
    <row r="954" customFormat="1" spans="2:23">
      <c r="B954" s="64">
        <v>57</v>
      </c>
      <c r="C954" s="65">
        <v>2.696204636</v>
      </c>
      <c r="D954" s="65">
        <v>3.150908797</v>
      </c>
      <c r="E954" s="65">
        <v>2.696098805</v>
      </c>
      <c r="F954" s="65">
        <v>2.236447056</v>
      </c>
      <c r="G954" s="65">
        <v>3.596550011</v>
      </c>
      <c r="H954" s="65">
        <v>9.45391269</v>
      </c>
      <c r="I954" s="65">
        <v>24.58133859</v>
      </c>
      <c r="J954" s="68">
        <v>37.94720073</v>
      </c>
      <c r="O954" s="64">
        <v>56.90000153</v>
      </c>
      <c r="P954" s="12">
        <v>3.343602809</v>
      </c>
      <c r="Q954" s="12">
        <v>4.441481151</v>
      </c>
      <c r="R954" s="12">
        <v>4.498260612</v>
      </c>
      <c r="S954" s="12">
        <v>4.481284175</v>
      </c>
      <c r="T954" s="12">
        <v>6.193426212</v>
      </c>
      <c r="U954" s="12">
        <v>12.65775372</v>
      </c>
      <c r="V954" s="12">
        <v>28.45653548</v>
      </c>
      <c r="W954" s="68">
        <v>41.77311825</v>
      </c>
    </row>
    <row r="955" customFormat="1" spans="2:23">
      <c r="B955" s="64">
        <v>57.09999847</v>
      </c>
      <c r="C955" s="65">
        <v>2.695504103</v>
      </c>
      <c r="D955" s="65">
        <v>3.150837211</v>
      </c>
      <c r="E955" s="65">
        <v>2.698765052</v>
      </c>
      <c r="F955" s="65">
        <v>2.236647046</v>
      </c>
      <c r="G955" s="65">
        <v>3.598147832</v>
      </c>
      <c r="H955" s="65">
        <v>9.450244304</v>
      </c>
      <c r="I955" s="65">
        <v>24.58499001</v>
      </c>
      <c r="J955" s="68">
        <v>37.9493295</v>
      </c>
      <c r="O955" s="64">
        <v>57</v>
      </c>
      <c r="P955" s="12">
        <v>3.343104472</v>
      </c>
      <c r="Q955" s="12">
        <v>4.440727526</v>
      </c>
      <c r="R955" s="12">
        <v>4.497560797</v>
      </c>
      <c r="S955" s="12">
        <v>4.482609939</v>
      </c>
      <c r="T955" s="12">
        <v>6.195553915</v>
      </c>
      <c r="U955" s="12">
        <v>12.66429408</v>
      </c>
      <c r="V955" s="12">
        <v>28.46179038</v>
      </c>
      <c r="W955" s="68">
        <v>41.78203955</v>
      </c>
    </row>
    <row r="956" customFormat="1" spans="2:23">
      <c r="B956" s="64">
        <v>57.19999695</v>
      </c>
      <c r="C956" s="65">
        <v>2.698203596</v>
      </c>
      <c r="D956" s="65">
        <v>3.159925595</v>
      </c>
      <c r="E956" s="65">
        <v>2.70396279</v>
      </c>
      <c r="F956" s="65">
        <v>2.237535928</v>
      </c>
      <c r="G956" s="65">
        <v>3.597287711</v>
      </c>
      <c r="H956" s="65">
        <v>9.452672877</v>
      </c>
      <c r="I956" s="65">
        <v>24.59192524</v>
      </c>
      <c r="J956" s="68">
        <v>37.94870016</v>
      </c>
      <c r="O956" s="64">
        <v>57.09999847</v>
      </c>
      <c r="P956" s="12">
        <v>3.34237914</v>
      </c>
      <c r="Q956" s="12">
        <v>4.444147482</v>
      </c>
      <c r="R956" s="12">
        <v>4.502116556</v>
      </c>
      <c r="S956" s="12">
        <v>4.485558223</v>
      </c>
      <c r="T956" s="12">
        <v>6.194664271</v>
      </c>
      <c r="U956" s="12">
        <v>12.66841709</v>
      </c>
      <c r="V956" s="12">
        <v>28.47120728</v>
      </c>
      <c r="W956" s="68">
        <v>41.7879424</v>
      </c>
    </row>
    <row r="957" customFormat="1" spans="2:23">
      <c r="B957" s="64">
        <v>57.30000305</v>
      </c>
      <c r="C957" s="65">
        <v>2.701790637</v>
      </c>
      <c r="D957" s="65">
        <v>3.166101548</v>
      </c>
      <c r="E957" s="65">
        <v>2.70408104</v>
      </c>
      <c r="F957" s="65">
        <v>2.235178477</v>
      </c>
      <c r="G957" s="65">
        <v>3.597416929</v>
      </c>
      <c r="H957" s="65">
        <v>9.45043567</v>
      </c>
      <c r="I957" s="65">
        <v>24.60142567</v>
      </c>
      <c r="J957" s="68">
        <v>37.95416438</v>
      </c>
      <c r="O957" s="64">
        <v>57.19999695</v>
      </c>
      <c r="P957" s="12">
        <v>3.348807657</v>
      </c>
      <c r="Q957" s="12">
        <v>4.453384919</v>
      </c>
      <c r="R957" s="12">
        <v>4.505930934</v>
      </c>
      <c r="S957" s="12">
        <v>4.484728546</v>
      </c>
      <c r="T957" s="12">
        <v>6.198490483</v>
      </c>
      <c r="U957" s="12">
        <v>12.67601737</v>
      </c>
      <c r="V957" s="12">
        <v>28.48460529</v>
      </c>
      <c r="W957" s="68">
        <v>41.78078629</v>
      </c>
    </row>
    <row r="958" customFormat="1" spans="2:23">
      <c r="B958" s="64">
        <v>57.40000153</v>
      </c>
      <c r="C958" s="65">
        <v>2.699646083</v>
      </c>
      <c r="D958" s="65">
        <v>3.166072586</v>
      </c>
      <c r="E958" s="65">
        <v>2.696963707</v>
      </c>
      <c r="F958" s="65">
        <v>2.231218302</v>
      </c>
      <c r="G958" s="65">
        <v>3.601694664</v>
      </c>
      <c r="H958" s="65">
        <v>9.454044383</v>
      </c>
      <c r="I958" s="65">
        <v>24.61219877</v>
      </c>
      <c r="J958" s="68">
        <v>37.97092636</v>
      </c>
      <c r="O958" s="64">
        <v>57.30000305</v>
      </c>
      <c r="P958" s="12">
        <v>3.35309312</v>
      </c>
      <c r="Q958" s="12">
        <v>4.450009958</v>
      </c>
      <c r="R958" s="12">
        <v>4.504199473</v>
      </c>
      <c r="S958" s="12">
        <v>4.486333238</v>
      </c>
      <c r="T958" s="12">
        <v>6.202284414</v>
      </c>
      <c r="U958" s="12">
        <v>12.68279839</v>
      </c>
      <c r="V958" s="12">
        <v>28.4855298</v>
      </c>
      <c r="W958" s="68">
        <v>41.77523584</v>
      </c>
    </row>
    <row r="959" customFormat="1" spans="2:23">
      <c r="B959" s="64">
        <v>57.5</v>
      </c>
      <c r="C959" s="65">
        <v>2.697424077</v>
      </c>
      <c r="D959" s="65">
        <v>3.159370684</v>
      </c>
      <c r="E959" s="65">
        <v>2.6937857</v>
      </c>
      <c r="F959" s="65">
        <v>2.228927175</v>
      </c>
      <c r="G959" s="65">
        <v>3.600194807</v>
      </c>
      <c r="H959" s="65">
        <v>9.452910862</v>
      </c>
      <c r="I959" s="65">
        <v>24.62071608</v>
      </c>
      <c r="J959" s="68">
        <v>37.96602415</v>
      </c>
      <c r="O959" s="64">
        <v>57.40000153</v>
      </c>
      <c r="P959" s="12">
        <v>3.354743934</v>
      </c>
      <c r="Q959" s="12">
        <v>4.451235358</v>
      </c>
      <c r="R959" s="12">
        <v>4.502693994</v>
      </c>
      <c r="S959" s="12">
        <v>4.488045111</v>
      </c>
      <c r="T959" s="12">
        <v>6.206313055</v>
      </c>
      <c r="U959" s="12">
        <v>12.68804748</v>
      </c>
      <c r="V959" s="12">
        <v>28.48949133</v>
      </c>
      <c r="W959" s="68">
        <v>41.77498952</v>
      </c>
    </row>
    <row r="960" customFormat="1" spans="2:23">
      <c r="B960" s="64">
        <v>57.59999847</v>
      </c>
      <c r="C960" s="65">
        <v>2.691354894</v>
      </c>
      <c r="D960" s="65">
        <v>3.156877083</v>
      </c>
      <c r="E960" s="65">
        <v>2.695403452</v>
      </c>
      <c r="F960" s="65">
        <v>2.229460356</v>
      </c>
      <c r="G960" s="65">
        <v>3.599094992</v>
      </c>
      <c r="H960" s="65">
        <v>9.451344314</v>
      </c>
      <c r="I960" s="65">
        <v>24.6181141</v>
      </c>
      <c r="J960" s="68">
        <v>37.96355533</v>
      </c>
      <c r="O960" s="64">
        <v>57.5</v>
      </c>
      <c r="P960" s="12">
        <v>3.35841311</v>
      </c>
      <c r="Q960" s="12">
        <v>4.455715097</v>
      </c>
      <c r="R960" s="12">
        <v>4.501860846</v>
      </c>
      <c r="S960" s="12">
        <v>4.492230106</v>
      </c>
      <c r="T960" s="12">
        <v>6.200937822</v>
      </c>
      <c r="U960" s="12">
        <v>12.68871855</v>
      </c>
      <c r="V960" s="12">
        <v>28.49199773</v>
      </c>
      <c r="W960" s="68">
        <v>41.7880502</v>
      </c>
    </row>
    <row r="961" customFormat="1" spans="2:23">
      <c r="B961" s="64">
        <v>57.69999695</v>
      </c>
      <c r="C961" s="65">
        <v>2.686208167</v>
      </c>
      <c r="D961" s="65">
        <v>3.150985997</v>
      </c>
      <c r="E961" s="65">
        <v>2.701752191</v>
      </c>
      <c r="F961" s="65">
        <v>2.22912934</v>
      </c>
      <c r="G961" s="65">
        <v>3.596335123</v>
      </c>
      <c r="H961" s="65">
        <v>9.44191127</v>
      </c>
      <c r="I961" s="65">
        <v>24.61829403</v>
      </c>
      <c r="J961" s="68">
        <v>37.94330351</v>
      </c>
      <c r="O961" s="64">
        <v>57.59999847</v>
      </c>
      <c r="P961" s="12">
        <v>3.362577498</v>
      </c>
      <c r="Q961" s="12">
        <v>4.460261689</v>
      </c>
      <c r="R961" s="12">
        <v>4.494981785</v>
      </c>
      <c r="S961" s="12">
        <v>4.495791214</v>
      </c>
      <c r="T961" s="12">
        <v>6.204299914</v>
      </c>
      <c r="U961" s="12">
        <v>12.69963432</v>
      </c>
      <c r="V961" s="12">
        <v>28.49348849</v>
      </c>
      <c r="W961" s="68">
        <v>41.80256629</v>
      </c>
    </row>
    <row r="962" customFormat="1" spans="2:23">
      <c r="B962" s="64">
        <v>57.80000305</v>
      </c>
      <c r="C962" s="65">
        <v>2.685948449</v>
      </c>
      <c r="D962" s="65">
        <v>3.156261806</v>
      </c>
      <c r="E962" s="65">
        <v>2.70116786</v>
      </c>
      <c r="F962" s="65">
        <v>2.215276258</v>
      </c>
      <c r="G962" s="65">
        <v>3.587704147</v>
      </c>
      <c r="H962" s="65">
        <v>9.443058166</v>
      </c>
      <c r="I962" s="65">
        <v>24.61493428</v>
      </c>
      <c r="J962" s="68">
        <v>37.92908592</v>
      </c>
      <c r="O962" s="64">
        <v>57.69999695</v>
      </c>
      <c r="P962" s="12">
        <v>3.362970341</v>
      </c>
      <c r="Q962" s="12">
        <v>4.459508525</v>
      </c>
      <c r="R962" s="12">
        <v>4.491387521</v>
      </c>
      <c r="S962" s="12">
        <v>4.502202832</v>
      </c>
      <c r="T962" s="12">
        <v>6.205115357</v>
      </c>
      <c r="U962" s="12">
        <v>12.71270896</v>
      </c>
      <c r="V962" s="12">
        <v>28.48556761</v>
      </c>
      <c r="W962" s="68">
        <v>41.80200839</v>
      </c>
    </row>
    <row r="963" customFormat="1" spans="2:23">
      <c r="B963" s="64">
        <v>57.90000153</v>
      </c>
      <c r="C963" s="65">
        <v>2.690334606</v>
      </c>
      <c r="D963" s="65">
        <v>3.158303571</v>
      </c>
      <c r="E963" s="65">
        <v>2.693076917</v>
      </c>
      <c r="F963" s="65">
        <v>2.208867344</v>
      </c>
      <c r="G963" s="65">
        <v>3.587635632</v>
      </c>
      <c r="H963" s="65">
        <v>9.433843248</v>
      </c>
      <c r="I963" s="65">
        <v>24.61809451</v>
      </c>
      <c r="J963" s="68">
        <v>37.9389308</v>
      </c>
      <c r="O963" s="64">
        <v>57.80000305</v>
      </c>
      <c r="P963" s="12">
        <v>3.36096349</v>
      </c>
      <c r="Q963" s="12">
        <v>4.467967059</v>
      </c>
      <c r="R963" s="12">
        <v>4.49694607</v>
      </c>
      <c r="S963" s="12">
        <v>4.516492085</v>
      </c>
      <c r="T963" s="12">
        <v>6.202868677</v>
      </c>
      <c r="U963" s="12">
        <v>12.7115976</v>
      </c>
      <c r="V963" s="12">
        <v>28.47967669</v>
      </c>
      <c r="W963" s="68">
        <v>41.81445981</v>
      </c>
    </row>
    <row r="964" customFormat="1" spans="2:23">
      <c r="B964" s="64">
        <v>58</v>
      </c>
      <c r="C964" s="65">
        <v>2.685323578</v>
      </c>
      <c r="D964" s="65">
        <v>3.153616967</v>
      </c>
      <c r="E964" s="65">
        <v>2.689250183</v>
      </c>
      <c r="F964" s="65">
        <v>2.20598528</v>
      </c>
      <c r="G964" s="65">
        <v>3.582309426</v>
      </c>
      <c r="H964" s="65">
        <v>9.432466185</v>
      </c>
      <c r="I964" s="65">
        <v>24.62644601</v>
      </c>
      <c r="J964" s="68">
        <v>37.97675728</v>
      </c>
      <c r="O964" s="64">
        <v>57.90000153</v>
      </c>
      <c r="P964" s="12">
        <v>3.36244513</v>
      </c>
      <c r="Q964" s="12">
        <v>4.460971916</v>
      </c>
      <c r="R964" s="12">
        <v>4.508235283</v>
      </c>
      <c r="S964" s="12">
        <v>4.521607484</v>
      </c>
      <c r="T964" s="12">
        <v>6.197686256</v>
      </c>
      <c r="U964" s="12">
        <v>12.70648593</v>
      </c>
      <c r="V964" s="12">
        <v>28.49055846</v>
      </c>
      <c r="W964" s="68">
        <v>41.82287377</v>
      </c>
    </row>
    <row r="965" customFormat="1" spans="2:23">
      <c r="B965" s="64">
        <v>58.09999847</v>
      </c>
      <c r="C965" s="65">
        <v>2.679976834</v>
      </c>
      <c r="D965" s="65">
        <v>3.159114524</v>
      </c>
      <c r="E965" s="65">
        <v>2.679858929</v>
      </c>
      <c r="F965" s="65">
        <v>2.200238987</v>
      </c>
      <c r="G965" s="65">
        <v>3.586493887</v>
      </c>
      <c r="H965" s="65">
        <v>9.438001496</v>
      </c>
      <c r="I965" s="65">
        <v>24.63510104</v>
      </c>
      <c r="J965" s="68">
        <v>37.97675728</v>
      </c>
      <c r="O965" s="64">
        <v>58</v>
      </c>
      <c r="P965" s="12">
        <v>3.364862701</v>
      </c>
      <c r="Q965" s="12">
        <v>4.464161835</v>
      </c>
      <c r="R965" s="12">
        <v>4.511250725</v>
      </c>
      <c r="S965" s="12">
        <v>4.507009569</v>
      </c>
      <c r="T965" s="12">
        <v>6.197870159</v>
      </c>
      <c r="U965" s="12">
        <v>12.71824434</v>
      </c>
      <c r="V965" s="12">
        <v>28.49830186</v>
      </c>
      <c r="W965" s="68">
        <v>41.82962719</v>
      </c>
    </row>
    <row r="966" customFormat="1" spans="2:23">
      <c r="B966" s="64">
        <v>58.19999695</v>
      </c>
      <c r="C966" s="65">
        <v>2.675043133</v>
      </c>
      <c r="D966" s="65">
        <v>3.158536391</v>
      </c>
      <c r="E966" s="65">
        <v>2.677834839</v>
      </c>
      <c r="F966" s="65">
        <v>2.209065559</v>
      </c>
      <c r="G966" s="65">
        <v>3.593242707</v>
      </c>
      <c r="H966" s="65">
        <v>9.425310192</v>
      </c>
      <c r="I966" s="65">
        <v>24.64022069</v>
      </c>
      <c r="J966" s="68">
        <v>37.98028519</v>
      </c>
      <c r="O966" s="64">
        <v>58.09999847</v>
      </c>
      <c r="P966" s="12">
        <v>3.359504109</v>
      </c>
      <c r="Q966" s="12">
        <v>4.462965107</v>
      </c>
      <c r="R966" s="12">
        <v>4.503202687</v>
      </c>
      <c r="S966" s="12">
        <v>4.524832391</v>
      </c>
      <c r="T966" s="12">
        <v>6.190205918</v>
      </c>
      <c r="U966" s="12">
        <v>12.71835105</v>
      </c>
      <c r="V966" s="12">
        <v>28.4935367</v>
      </c>
      <c r="W966" s="68">
        <v>41.84040275</v>
      </c>
    </row>
    <row r="967" customFormat="1" spans="2:23">
      <c r="B967" s="64">
        <v>58.30000305</v>
      </c>
      <c r="C967" s="65">
        <v>2.672701588</v>
      </c>
      <c r="D967" s="65">
        <v>3.161808132</v>
      </c>
      <c r="E967" s="65">
        <v>2.683122312</v>
      </c>
      <c r="F967" s="65">
        <v>2.227200857</v>
      </c>
      <c r="G967" s="65">
        <v>3.58643408</v>
      </c>
      <c r="H967" s="65">
        <v>9.425310192</v>
      </c>
      <c r="I967" s="65">
        <v>24.64683529</v>
      </c>
      <c r="J967" s="68">
        <v>37.982883</v>
      </c>
      <c r="O967" s="64">
        <v>58.19999695</v>
      </c>
      <c r="P967" s="12">
        <v>3.355920254</v>
      </c>
      <c r="Q967" s="12">
        <v>4.46178287</v>
      </c>
      <c r="R967" s="12">
        <v>4.504286992</v>
      </c>
      <c r="S967" s="12">
        <v>4.516174307</v>
      </c>
      <c r="T967" s="12">
        <v>6.190603008</v>
      </c>
      <c r="U967" s="12">
        <v>12.72128335</v>
      </c>
      <c r="V967" s="12">
        <v>28.4935367</v>
      </c>
      <c r="W967" s="68">
        <v>41.83345233</v>
      </c>
    </row>
    <row r="968" customFormat="1" spans="2:23">
      <c r="B968" s="64">
        <v>58.40000153</v>
      </c>
      <c r="C968" s="65">
        <v>2.673533044</v>
      </c>
      <c r="D968" s="65">
        <v>3.160412918</v>
      </c>
      <c r="E968" s="65">
        <v>2.685317297</v>
      </c>
      <c r="F968" s="65">
        <v>2.227200857</v>
      </c>
      <c r="G968" s="65">
        <v>3.58643408</v>
      </c>
      <c r="H968" s="65">
        <v>9.425310192</v>
      </c>
      <c r="I968" s="65">
        <v>24.66833621</v>
      </c>
      <c r="J968" s="68">
        <v>37.99577341</v>
      </c>
      <c r="O968" s="64">
        <v>58.30000305</v>
      </c>
      <c r="P968" s="12">
        <v>3.35618914</v>
      </c>
      <c r="Q968" s="12">
        <v>4.462947202</v>
      </c>
      <c r="R968" s="12">
        <v>4.495040998</v>
      </c>
      <c r="S968" s="12">
        <v>4.513629321</v>
      </c>
      <c r="T968" s="12">
        <v>6.190603008</v>
      </c>
      <c r="U968" s="12">
        <v>12.72643942</v>
      </c>
      <c r="V968" s="12">
        <v>28.4935367</v>
      </c>
      <c r="W968" s="68">
        <v>41.83421583</v>
      </c>
    </row>
    <row r="969" customFormat="1" spans="2:23">
      <c r="B969" s="64">
        <v>58.5</v>
      </c>
      <c r="C969" s="65">
        <v>2.681512367</v>
      </c>
      <c r="D969" s="65">
        <v>3.171123197</v>
      </c>
      <c r="E969" s="65">
        <v>2.685317297</v>
      </c>
      <c r="F969" s="65">
        <v>2.227200857</v>
      </c>
      <c r="G969" s="65">
        <v>3.580316492</v>
      </c>
      <c r="H969" s="65">
        <v>9.433570874</v>
      </c>
      <c r="I969" s="65">
        <v>24.69538325</v>
      </c>
      <c r="J969" s="68">
        <v>37.99775985</v>
      </c>
      <c r="O969" s="64">
        <v>58.40000153</v>
      </c>
      <c r="P969" s="12">
        <v>3.356730419</v>
      </c>
      <c r="Q969" s="12">
        <v>4.462947202</v>
      </c>
      <c r="R969" s="12">
        <v>4.501622826</v>
      </c>
      <c r="S969" s="12">
        <v>4.516174307</v>
      </c>
      <c r="T969" s="12">
        <v>6.192900187</v>
      </c>
      <c r="U969" s="12">
        <v>12.74049015</v>
      </c>
      <c r="V969" s="12">
        <v>28.49830186</v>
      </c>
      <c r="W969" s="68">
        <v>41.83421583</v>
      </c>
    </row>
    <row r="970" customFormat="1" spans="2:23">
      <c r="B970" s="64">
        <v>58.59999847</v>
      </c>
      <c r="C970" s="65">
        <v>2.679134073</v>
      </c>
      <c r="D970" s="65">
        <v>3.171123197</v>
      </c>
      <c r="E970" s="65">
        <v>2.681787993</v>
      </c>
      <c r="F970" s="65">
        <v>2.224885244</v>
      </c>
      <c r="G970" s="65">
        <v>3.58643408</v>
      </c>
      <c r="H970" s="65">
        <v>9.433570874</v>
      </c>
      <c r="I970" s="65">
        <v>24.71786691</v>
      </c>
      <c r="J970" s="68">
        <v>38.01942977</v>
      </c>
      <c r="O970" s="64">
        <v>58.5</v>
      </c>
      <c r="P970" s="12">
        <v>3.356730419</v>
      </c>
      <c r="Q970" s="12">
        <v>4.477234119</v>
      </c>
      <c r="R970" s="12">
        <v>4.511348296</v>
      </c>
      <c r="S970" s="12">
        <v>4.516174307</v>
      </c>
      <c r="T970" s="12">
        <v>6.210136184</v>
      </c>
      <c r="U970" s="12">
        <v>12.74593316</v>
      </c>
      <c r="V970" s="12">
        <v>28.50305677</v>
      </c>
      <c r="W970" s="68">
        <v>41.84040275</v>
      </c>
    </row>
    <row r="971" customFormat="1" spans="2:23">
      <c r="B971" s="64">
        <v>58.69999695</v>
      </c>
      <c r="C971" s="65">
        <v>2.679134073</v>
      </c>
      <c r="D971" s="65">
        <v>3.174073793</v>
      </c>
      <c r="E971" s="65">
        <v>2.675224012</v>
      </c>
      <c r="F971" s="65">
        <v>2.220752282</v>
      </c>
      <c r="G971" s="65">
        <v>3.58643408</v>
      </c>
      <c r="H971" s="65">
        <v>9.438001496</v>
      </c>
      <c r="I971" s="65">
        <v>24.75167092</v>
      </c>
      <c r="J971" s="68">
        <v>38.02405821</v>
      </c>
      <c r="O971" s="64">
        <v>58.59999847</v>
      </c>
      <c r="P971" s="12">
        <v>3.358220402</v>
      </c>
      <c r="Q971" s="12">
        <v>4.48054134</v>
      </c>
      <c r="R971" s="12">
        <v>4.503650781</v>
      </c>
      <c r="S971" s="12">
        <v>4.520029514</v>
      </c>
      <c r="T971" s="12">
        <v>6.192900187</v>
      </c>
      <c r="U971" s="12">
        <v>12.7463234</v>
      </c>
      <c r="V971" s="12">
        <v>28.52533727</v>
      </c>
      <c r="W971" s="68">
        <v>41.84752717</v>
      </c>
    </row>
    <row r="972" customFormat="1" spans="2:23">
      <c r="B972" s="64">
        <v>58.80000305</v>
      </c>
      <c r="C972" s="65">
        <v>2.672338966</v>
      </c>
      <c r="D972" s="65">
        <v>3.171123197</v>
      </c>
      <c r="E972" s="65">
        <v>2.671662025</v>
      </c>
      <c r="F972" s="65">
        <v>2.220752282</v>
      </c>
      <c r="G972" s="65">
        <v>3.59006599</v>
      </c>
      <c r="H972" s="65">
        <v>9.438001496</v>
      </c>
      <c r="I972" s="65">
        <v>24.76661968</v>
      </c>
      <c r="J972" s="68">
        <v>38.02405821</v>
      </c>
      <c r="O972" s="64">
        <v>58.69999695</v>
      </c>
      <c r="P972" s="12">
        <v>3.367172541</v>
      </c>
      <c r="Q972" s="12">
        <v>4.48054134</v>
      </c>
      <c r="R972" s="12">
        <v>4.501622826</v>
      </c>
      <c r="S972" s="12">
        <v>4.516174307</v>
      </c>
      <c r="T972" s="12">
        <v>6.210136184</v>
      </c>
      <c r="U972" s="12">
        <v>12.75846257</v>
      </c>
      <c r="V972" s="12">
        <v>28.57747178</v>
      </c>
      <c r="W972" s="68">
        <v>41.85698339</v>
      </c>
    </row>
    <row r="973" customFormat="1" spans="2:23">
      <c r="B973" s="64">
        <v>58.90000153</v>
      </c>
      <c r="C973" s="65">
        <v>2.671439755</v>
      </c>
      <c r="D973" s="65">
        <v>3.169867515</v>
      </c>
      <c r="E973" s="65">
        <v>2.641212568</v>
      </c>
      <c r="F973" s="65">
        <v>2.21043282</v>
      </c>
      <c r="G973" s="65">
        <v>3.591458808</v>
      </c>
      <c r="H973" s="65">
        <v>9.438001496</v>
      </c>
      <c r="I973" s="65">
        <v>24.76661968</v>
      </c>
      <c r="J973" s="68">
        <v>38.02405821</v>
      </c>
      <c r="O973" s="64">
        <v>58.80000305</v>
      </c>
      <c r="P973" s="12">
        <v>3.380275524</v>
      </c>
      <c r="Q973" s="12">
        <v>4.48054134</v>
      </c>
      <c r="R973" s="12">
        <v>4.495040998</v>
      </c>
      <c r="S973" s="12">
        <v>4.513629321</v>
      </c>
      <c r="T973" s="12">
        <v>6.213912278</v>
      </c>
      <c r="U973" s="12">
        <v>12.75846257</v>
      </c>
      <c r="V973" s="12">
        <v>28.64251253</v>
      </c>
      <c r="W973" s="68">
        <v>41.86017769</v>
      </c>
    </row>
    <row r="974" customFormat="1" spans="2:23">
      <c r="B974" s="64">
        <v>59</v>
      </c>
      <c r="C974" s="65">
        <v>2.671439755</v>
      </c>
      <c r="D974" s="65">
        <v>3.149006176</v>
      </c>
      <c r="E974" s="65">
        <v>2.641212568</v>
      </c>
      <c r="F974" s="65">
        <v>2.207478153</v>
      </c>
      <c r="G974" s="65">
        <v>3.591458808</v>
      </c>
      <c r="H974" s="65">
        <v>9.454312351</v>
      </c>
      <c r="I974" s="65">
        <v>24.78019693</v>
      </c>
      <c r="J974" s="68">
        <v>38.01942977</v>
      </c>
      <c r="O974" s="64">
        <v>58.90000153</v>
      </c>
      <c r="P974" s="12">
        <v>3.399839464</v>
      </c>
      <c r="Q974" s="12">
        <v>4.477234119</v>
      </c>
      <c r="R974" s="12">
        <v>4.486672952</v>
      </c>
      <c r="S974" s="12">
        <v>4.513629321</v>
      </c>
      <c r="T974" s="12">
        <v>6.213912278</v>
      </c>
      <c r="U974" s="12">
        <v>12.75846257</v>
      </c>
      <c r="V974" s="12">
        <v>28.70575048</v>
      </c>
      <c r="W974" s="68">
        <v>41.85698339</v>
      </c>
    </row>
    <row r="975" customFormat="1" spans="2:23">
      <c r="B975" s="64">
        <v>59.09999847</v>
      </c>
      <c r="C975" s="65">
        <v>2.671439755</v>
      </c>
      <c r="D975" s="65">
        <v>3.131406952</v>
      </c>
      <c r="E975" s="65">
        <v>2.648632361</v>
      </c>
      <c r="F975" s="65">
        <v>2.207478153</v>
      </c>
      <c r="G975" s="65">
        <v>3.593242707</v>
      </c>
      <c r="H975" s="65">
        <v>9.438001496</v>
      </c>
      <c r="I975" s="65">
        <v>24.76661968</v>
      </c>
      <c r="J975" s="68">
        <v>37.99775985</v>
      </c>
      <c r="O975" s="64">
        <v>59</v>
      </c>
      <c r="P975" s="12">
        <v>3.380275524</v>
      </c>
      <c r="Q975" s="12">
        <v>4.477093358</v>
      </c>
      <c r="R975" s="12">
        <v>4.486672952</v>
      </c>
      <c r="S975" s="12">
        <v>4.513629321</v>
      </c>
      <c r="T975" s="12">
        <v>6.21557112</v>
      </c>
      <c r="U975" s="12">
        <v>12.75876474</v>
      </c>
      <c r="V975" s="12">
        <v>28.64251253</v>
      </c>
      <c r="W975" s="68">
        <v>41.84752717</v>
      </c>
    </row>
    <row r="976" customFormat="1" spans="2:23">
      <c r="B976" s="64">
        <v>59.19999695</v>
      </c>
      <c r="C976" s="65">
        <v>2.672338966</v>
      </c>
      <c r="D976" s="65">
        <v>3.130595911</v>
      </c>
      <c r="E976" s="65">
        <v>2.648632361</v>
      </c>
      <c r="F976" s="65">
        <v>2.21043282</v>
      </c>
      <c r="G976" s="65">
        <v>3.593242707</v>
      </c>
      <c r="H976" s="65">
        <v>9.433570874</v>
      </c>
      <c r="I976" s="65">
        <v>24.75167092</v>
      </c>
      <c r="J976" s="68">
        <v>37.99577341</v>
      </c>
      <c r="O976" s="64">
        <v>59.09999847</v>
      </c>
      <c r="P976" s="12">
        <v>3.380275524</v>
      </c>
      <c r="Q976" s="12">
        <v>4.477093358</v>
      </c>
      <c r="R976" s="12">
        <v>4.486672952</v>
      </c>
      <c r="S976" s="12">
        <v>4.516174307</v>
      </c>
      <c r="T976" s="12">
        <v>6.21557112</v>
      </c>
      <c r="U976" s="12">
        <v>12.75846257</v>
      </c>
      <c r="V976" s="12">
        <v>28.57747178</v>
      </c>
      <c r="W976" s="68">
        <v>41.84042172</v>
      </c>
    </row>
    <row r="977" customFormat="1" spans="2:23">
      <c r="B977" s="64">
        <v>59.30000305</v>
      </c>
      <c r="C977" s="65">
        <v>2.672338966</v>
      </c>
      <c r="D977" s="65">
        <v>3.130595911</v>
      </c>
      <c r="E977" s="65">
        <v>2.665049286</v>
      </c>
      <c r="F977" s="65">
        <v>2.220752282</v>
      </c>
      <c r="G977" s="65">
        <v>3.591458808</v>
      </c>
      <c r="H977" s="65">
        <v>9.425310192</v>
      </c>
      <c r="I977" s="65">
        <v>24.71786691</v>
      </c>
      <c r="J977" s="68">
        <v>37.982883</v>
      </c>
      <c r="O977" s="64">
        <v>59.19999695</v>
      </c>
      <c r="P977" s="12">
        <v>3.380275524</v>
      </c>
      <c r="Q977" s="12">
        <v>4.477234119</v>
      </c>
      <c r="R977" s="12">
        <v>4.495040998</v>
      </c>
      <c r="S977" s="12">
        <v>4.516174307</v>
      </c>
      <c r="T977" s="12">
        <v>6.213912278</v>
      </c>
      <c r="U977" s="12">
        <v>12.7531105</v>
      </c>
      <c r="V977" s="12">
        <v>28.52533727</v>
      </c>
      <c r="W977" s="68">
        <v>41.84040275</v>
      </c>
    </row>
    <row r="978" customFormat="1" spans="2:23">
      <c r="B978" s="64">
        <v>59.40000153</v>
      </c>
      <c r="C978" s="65">
        <v>2.677021286</v>
      </c>
      <c r="D978" s="65">
        <v>3.131406952</v>
      </c>
      <c r="E978" s="65">
        <v>2.665049286</v>
      </c>
      <c r="F978" s="65">
        <v>2.21043282</v>
      </c>
      <c r="G978" s="65">
        <v>3.59006599</v>
      </c>
      <c r="H978" s="65">
        <v>9.42526177</v>
      </c>
      <c r="I978" s="65">
        <v>24.69538325</v>
      </c>
      <c r="J978" s="68">
        <v>37.98028519</v>
      </c>
      <c r="O978" s="64">
        <v>59.30000305</v>
      </c>
      <c r="P978" s="12">
        <v>3.380275524</v>
      </c>
      <c r="Q978" s="12">
        <v>4.477093358</v>
      </c>
      <c r="R978" s="12">
        <v>4.486672952</v>
      </c>
      <c r="S978" s="12">
        <v>4.513629321</v>
      </c>
      <c r="T978" s="12">
        <v>6.210136184</v>
      </c>
      <c r="U978" s="12">
        <v>12.7463234</v>
      </c>
      <c r="V978" s="12">
        <v>28.50305677</v>
      </c>
      <c r="W978" s="68">
        <v>41.83421583</v>
      </c>
    </row>
    <row r="979" customFormat="1" spans="2:23">
      <c r="B979" s="64">
        <v>59.5</v>
      </c>
      <c r="C979" s="65">
        <v>2.672338966</v>
      </c>
      <c r="D979" s="65">
        <v>3.130595911</v>
      </c>
      <c r="E979" s="65">
        <v>2.648632361</v>
      </c>
      <c r="F979" s="65">
        <v>2.207478153</v>
      </c>
      <c r="G979" s="65">
        <v>3.58643408</v>
      </c>
      <c r="H979" s="65">
        <v>9.418754978</v>
      </c>
      <c r="I979" s="65">
        <v>24.66833621</v>
      </c>
      <c r="J979" s="68">
        <v>37.97675728</v>
      </c>
      <c r="O979" s="64">
        <v>59.40000153</v>
      </c>
      <c r="P979" s="12">
        <v>3.367172541</v>
      </c>
      <c r="Q979" s="12">
        <v>4.462947202</v>
      </c>
      <c r="R979" s="12">
        <v>4.478150116</v>
      </c>
      <c r="S979" s="12">
        <v>4.513464276</v>
      </c>
      <c r="T979" s="12">
        <v>6.192900187</v>
      </c>
      <c r="U979" s="12">
        <v>12.74593316</v>
      </c>
      <c r="V979" s="12">
        <v>28.49830186</v>
      </c>
      <c r="W979" s="68">
        <v>41.83345233</v>
      </c>
    </row>
    <row r="980" customFormat="1" spans="2:23">
      <c r="B980" s="64">
        <v>59.59999847</v>
      </c>
      <c r="C980" s="65">
        <v>2.671439755</v>
      </c>
      <c r="D980" s="65">
        <v>3.127062866</v>
      </c>
      <c r="E980" s="65">
        <v>2.641212568</v>
      </c>
      <c r="F980" s="65">
        <v>2.199546165</v>
      </c>
      <c r="G980" s="65">
        <v>3.580316492</v>
      </c>
      <c r="H980" s="65">
        <v>9.408249012</v>
      </c>
      <c r="I980" s="65">
        <v>24.64683529</v>
      </c>
      <c r="J980" s="68">
        <v>37.96696549</v>
      </c>
      <c r="O980" s="64">
        <v>59.5</v>
      </c>
      <c r="P980" s="12">
        <v>3.358220402</v>
      </c>
      <c r="Q980" s="12">
        <v>4.458926728</v>
      </c>
      <c r="R980" s="12">
        <v>4.471764861</v>
      </c>
      <c r="S980" s="12">
        <v>4.510025862</v>
      </c>
      <c r="T980" s="12">
        <v>6.190603008</v>
      </c>
      <c r="U980" s="12">
        <v>12.74049015</v>
      </c>
      <c r="V980" s="12">
        <v>28.4935367</v>
      </c>
      <c r="W980" s="68">
        <v>41.83345233</v>
      </c>
    </row>
    <row r="981" customFormat="1" spans="2:23">
      <c r="B981" s="64">
        <v>59.69999695</v>
      </c>
      <c r="C981" s="65">
        <v>2.666823747</v>
      </c>
      <c r="D981" s="65">
        <v>3.124388911</v>
      </c>
      <c r="E981" s="65">
        <v>2.63718142</v>
      </c>
      <c r="F981" s="65">
        <v>2.199471811</v>
      </c>
      <c r="G981" s="65">
        <v>3.578646152</v>
      </c>
      <c r="H981" s="65">
        <v>9.394638709</v>
      </c>
      <c r="I981" s="65">
        <v>24.64683529</v>
      </c>
      <c r="J981" s="68">
        <v>37.39450178</v>
      </c>
      <c r="O981" s="64">
        <v>59.59999847</v>
      </c>
      <c r="P981" s="12">
        <v>3.356730419</v>
      </c>
      <c r="Q981" s="12">
        <v>4.455976844</v>
      </c>
      <c r="R981" s="12">
        <v>4.471437268</v>
      </c>
      <c r="S981" s="12">
        <v>4.508906733</v>
      </c>
      <c r="T981" s="12">
        <v>6.190284424</v>
      </c>
      <c r="U981" s="12">
        <v>12.72643942</v>
      </c>
      <c r="V981" s="12">
        <v>28.49144921</v>
      </c>
      <c r="W981" s="68">
        <v>41.8333224</v>
      </c>
    </row>
    <row r="982" customFormat="1" spans="2:23">
      <c r="B982" s="64">
        <v>59.80000305</v>
      </c>
      <c r="C982" s="65">
        <v>2.664523344</v>
      </c>
      <c r="D982" s="65">
        <v>3.118574603</v>
      </c>
      <c r="E982" s="65">
        <v>2.635042141</v>
      </c>
      <c r="F982" s="65">
        <v>2.170361647</v>
      </c>
      <c r="G982" s="65">
        <v>3.576510375</v>
      </c>
      <c r="H982" s="65">
        <v>9.376517713</v>
      </c>
      <c r="I982" s="65">
        <v>24.64683529</v>
      </c>
      <c r="J982" s="68">
        <v>36.57818401</v>
      </c>
      <c r="O982" s="64">
        <v>59.69999695</v>
      </c>
      <c r="P982" s="12">
        <v>3.352748538</v>
      </c>
      <c r="Q982" s="12">
        <v>4.442083811</v>
      </c>
      <c r="R982" s="12">
        <v>4.471041235</v>
      </c>
      <c r="S982" s="12">
        <v>4.503182344</v>
      </c>
      <c r="T982" s="12">
        <v>6.190284424</v>
      </c>
      <c r="U982" s="12">
        <v>12.72643942</v>
      </c>
      <c r="V982" s="12">
        <v>28.48955244</v>
      </c>
      <c r="W982" s="68">
        <v>41.8333224</v>
      </c>
    </row>
    <row r="983" customFormat="1" spans="2:23">
      <c r="B983" s="64">
        <v>59.90000153</v>
      </c>
      <c r="C983" s="65">
        <v>2.664485574</v>
      </c>
      <c r="D983" s="65">
        <v>3.114458846</v>
      </c>
      <c r="E983" s="65">
        <v>2.631183869</v>
      </c>
      <c r="F983" s="65">
        <v>2.16124513</v>
      </c>
      <c r="G983" s="65">
        <v>3.570255206</v>
      </c>
      <c r="H983" s="65">
        <v>9.280034331</v>
      </c>
      <c r="I983" s="65">
        <v>24.0740896</v>
      </c>
      <c r="J983" s="68">
        <v>31.31513433</v>
      </c>
      <c r="O983" s="64">
        <v>59.80000305</v>
      </c>
      <c r="P983" s="12">
        <v>3.314484851</v>
      </c>
      <c r="Q983" s="12">
        <v>4.398237533</v>
      </c>
      <c r="R983" s="12">
        <v>4.398730516</v>
      </c>
      <c r="S983" s="12">
        <v>4.466712247</v>
      </c>
      <c r="T983" s="12">
        <v>6.188871077</v>
      </c>
      <c r="U983" s="12">
        <v>12.72643942</v>
      </c>
      <c r="V983" s="12">
        <v>28.46365643</v>
      </c>
      <c r="W983" s="68">
        <v>41.60576293</v>
      </c>
    </row>
    <row r="984" customFormat="1" spans="2:23">
      <c r="B984" s="64">
        <v>60</v>
      </c>
      <c r="C984" s="65">
        <v>2.663708524</v>
      </c>
      <c r="D984" s="65">
        <v>3.086400923</v>
      </c>
      <c r="E984" s="65">
        <v>2.61803569</v>
      </c>
      <c r="F984" s="65">
        <v>2.152914804</v>
      </c>
      <c r="G984" s="65">
        <v>3.569178201</v>
      </c>
      <c r="H984" s="65">
        <v>9.086907694</v>
      </c>
      <c r="I984" s="65">
        <v>21.14033433</v>
      </c>
      <c r="J984" s="68">
        <v>26.85212883</v>
      </c>
      <c r="O984" s="64">
        <v>59.90000153</v>
      </c>
      <c r="P984" s="12">
        <v>3.295707098</v>
      </c>
      <c r="Q984" s="12">
        <v>4.386284126</v>
      </c>
      <c r="R984" s="12">
        <v>4.375021855</v>
      </c>
      <c r="S984" s="12">
        <v>4.436092279</v>
      </c>
      <c r="T984" s="12">
        <v>6.18395153</v>
      </c>
      <c r="U984" s="12">
        <v>12.59259965</v>
      </c>
      <c r="V984" s="12">
        <v>26.50782172</v>
      </c>
      <c r="W984" s="68">
        <v>37.62621942</v>
      </c>
    </row>
    <row r="985" customFormat="1" spans="2:23">
      <c r="B985" s="64">
        <v>60.09999847</v>
      </c>
      <c r="C985" s="65">
        <v>2.636630843</v>
      </c>
      <c r="D985" s="65">
        <v>3.072396994</v>
      </c>
      <c r="E985" s="65">
        <v>2.607991446</v>
      </c>
      <c r="F985" s="65">
        <v>2.150404271</v>
      </c>
      <c r="G985" s="65">
        <v>3.477900089</v>
      </c>
      <c r="H985" s="65">
        <v>7.606828835</v>
      </c>
      <c r="I985" s="65">
        <v>17.74652883</v>
      </c>
      <c r="J985" s="68">
        <v>22.99627137</v>
      </c>
      <c r="O985" s="64">
        <v>60</v>
      </c>
      <c r="P985" s="12">
        <v>3.159521023</v>
      </c>
      <c r="Q985" s="12">
        <v>4.381799835</v>
      </c>
      <c r="R985" s="12">
        <v>4.336014563</v>
      </c>
      <c r="S985" s="12">
        <v>4.355503526</v>
      </c>
      <c r="T985" s="12">
        <v>5.594713833</v>
      </c>
      <c r="U985" s="12">
        <v>12.3630421</v>
      </c>
      <c r="V985" s="12">
        <v>23.06761942</v>
      </c>
      <c r="W985" s="68">
        <v>32.8094806</v>
      </c>
    </row>
    <row r="986" customFormat="1" spans="2:23">
      <c r="B986" s="64">
        <v>60.19999695</v>
      </c>
      <c r="C986" s="65">
        <v>2.626580955</v>
      </c>
      <c r="D986" s="65">
        <v>3.062260465</v>
      </c>
      <c r="E986" s="65">
        <v>2.583271265</v>
      </c>
      <c r="F986" s="65">
        <v>2.146478953</v>
      </c>
      <c r="G986" s="65">
        <v>3.283564345</v>
      </c>
      <c r="H986" s="65">
        <v>6.121371367</v>
      </c>
      <c r="I986" s="65">
        <v>14.88107137</v>
      </c>
      <c r="J986" s="68">
        <v>19.87878254</v>
      </c>
      <c r="O986" s="64">
        <v>60.09999847</v>
      </c>
      <c r="P986" s="12">
        <v>3.011007703</v>
      </c>
      <c r="Q986" s="12">
        <v>3.790754788</v>
      </c>
      <c r="R986" s="12">
        <v>4.160321724</v>
      </c>
      <c r="S986" s="12">
        <v>3.92783863</v>
      </c>
      <c r="T986" s="12">
        <v>5.415100211</v>
      </c>
      <c r="U986" s="12">
        <v>10.63070021</v>
      </c>
      <c r="V986" s="12">
        <v>19.7711806</v>
      </c>
      <c r="W986" s="68">
        <v>28.1923907</v>
      </c>
    </row>
    <row r="987" customFormat="1" spans="2:23">
      <c r="B987" s="64">
        <v>60.30000305</v>
      </c>
      <c r="C987" s="65">
        <v>2.456704056</v>
      </c>
      <c r="D987" s="65">
        <v>2.830191243</v>
      </c>
      <c r="E987" s="65">
        <v>2.422528835</v>
      </c>
      <c r="F987" s="65">
        <v>2.048101858</v>
      </c>
      <c r="G987" s="65">
        <v>2.600100113</v>
      </c>
      <c r="H987" s="65">
        <v>4.758420004</v>
      </c>
      <c r="I987" s="65">
        <v>12.16262</v>
      </c>
      <c r="J987" s="68">
        <v>16.37889992</v>
      </c>
      <c r="O987" s="64">
        <v>60.19999695</v>
      </c>
      <c r="P987" s="12">
        <v>2.601574587</v>
      </c>
      <c r="Q987" s="12">
        <v>3.644821724</v>
      </c>
      <c r="R987" s="12">
        <v>3.722582325</v>
      </c>
      <c r="S987" s="12">
        <v>3.840229763</v>
      </c>
      <c r="T987" s="12">
        <v>4.330100051</v>
      </c>
      <c r="U987" s="12">
        <v>8.872700051</v>
      </c>
      <c r="V987" s="12">
        <v>16.49320449</v>
      </c>
      <c r="W987" s="68">
        <v>24.42659989</v>
      </c>
    </row>
    <row r="988" customFormat="1" spans="2:23">
      <c r="B988" s="64">
        <v>60.40000153</v>
      </c>
      <c r="C988" s="65">
        <v>2.115234331</v>
      </c>
      <c r="D988" s="65">
        <v>2.820734331</v>
      </c>
      <c r="E988" s="65">
        <v>2.335436473</v>
      </c>
      <c r="F988" s="65">
        <v>1.687100113</v>
      </c>
      <c r="G988" s="65">
        <v>2.026499841</v>
      </c>
      <c r="H988" s="65">
        <v>3.837199921</v>
      </c>
      <c r="I988" s="65">
        <v>9.883799921</v>
      </c>
      <c r="J988" s="68">
        <v>13.4491919</v>
      </c>
      <c r="O988" s="64">
        <v>60.30000305</v>
      </c>
      <c r="P988" s="12">
        <v>1.920721724</v>
      </c>
      <c r="Q988" s="12">
        <v>2.755119421</v>
      </c>
      <c r="R988" s="12">
        <v>3.116319421</v>
      </c>
      <c r="S988" s="12">
        <v>3.119100051</v>
      </c>
      <c r="T988" s="12">
        <v>3.6037</v>
      </c>
      <c r="U988" s="12">
        <v>7.2663</v>
      </c>
      <c r="V988" s="12">
        <v>13.74069989</v>
      </c>
      <c r="W988" s="68">
        <v>20.57649995</v>
      </c>
    </row>
    <row r="989" customFormat="1" spans="2:23">
      <c r="B989" s="64">
        <v>60.5</v>
      </c>
      <c r="C989" s="65">
        <v>1.567528835</v>
      </c>
      <c r="D989" s="65">
        <v>2.245728835</v>
      </c>
      <c r="E989" s="65">
        <v>1.649671367</v>
      </c>
      <c r="F989" s="65">
        <v>1.139499841</v>
      </c>
      <c r="G989" s="65">
        <v>1.633572129</v>
      </c>
      <c r="H989" s="65">
        <v>2.997691898</v>
      </c>
      <c r="I989" s="65">
        <v>7.932891898</v>
      </c>
      <c r="J989" s="68">
        <v>11.18636493</v>
      </c>
      <c r="O989" s="64">
        <v>60.40000153</v>
      </c>
      <c r="P989" s="12">
        <v>1.278219421</v>
      </c>
      <c r="Q989" s="12">
        <v>2.086880603</v>
      </c>
      <c r="R989" s="12">
        <v>2.535280603</v>
      </c>
      <c r="S989" s="12">
        <v>2.4892</v>
      </c>
      <c r="T989" s="12">
        <v>2.703289981</v>
      </c>
      <c r="U989" s="12">
        <v>5.833589981</v>
      </c>
      <c r="V989" s="12">
        <v>11.22129995</v>
      </c>
      <c r="W989" s="68">
        <v>17.40600006</v>
      </c>
    </row>
    <row r="990" customFormat="1" spans="2:23">
      <c r="B990" s="64">
        <v>60.59999847</v>
      </c>
      <c r="C990" s="65">
        <v>0.986671367</v>
      </c>
      <c r="D990" s="65">
        <v>1.633771367</v>
      </c>
      <c r="E990" s="65">
        <v>1.237082539</v>
      </c>
      <c r="F990" s="65">
        <v>0.858572129</v>
      </c>
      <c r="G990" s="65">
        <v>1.099799988</v>
      </c>
      <c r="H990" s="65">
        <v>2.27656493</v>
      </c>
      <c r="I990" s="65">
        <v>6.51436493</v>
      </c>
      <c r="J990" s="68">
        <v>9.318121779</v>
      </c>
      <c r="O990" s="64">
        <v>60.5</v>
      </c>
      <c r="P990" s="12">
        <v>0.976480603</v>
      </c>
      <c r="Q990" s="12">
        <v>1.650490697</v>
      </c>
      <c r="R990" s="12">
        <v>2.078390697</v>
      </c>
      <c r="S990" s="12">
        <v>1.645689981</v>
      </c>
      <c r="T990" s="12">
        <v>1.979713164</v>
      </c>
      <c r="U990" s="12">
        <v>4.538213164</v>
      </c>
      <c r="V990" s="12">
        <v>9.299500065</v>
      </c>
      <c r="W990" s="68">
        <v>14.87349969</v>
      </c>
    </row>
    <row r="991" customFormat="1" spans="2:23">
      <c r="B991" s="64">
        <v>60.69999695</v>
      </c>
      <c r="C991" s="65">
        <v>0.707382539</v>
      </c>
      <c r="D991" s="65">
        <v>1.188482539</v>
      </c>
      <c r="E991" s="65">
        <v>0.964244098</v>
      </c>
      <c r="F991" s="65">
        <v>0.535199988</v>
      </c>
      <c r="G991" s="65">
        <v>0.69510008</v>
      </c>
      <c r="H991" s="65">
        <v>1.577721779</v>
      </c>
      <c r="I991" s="65">
        <v>5.098721779</v>
      </c>
      <c r="J991" s="68">
        <v>7.721029276</v>
      </c>
      <c r="O991" s="64">
        <v>60.59999847</v>
      </c>
      <c r="P991" s="12">
        <v>0.819690697</v>
      </c>
      <c r="Q991" s="12">
        <v>1.014979832</v>
      </c>
      <c r="R991" s="12">
        <v>1.218879832</v>
      </c>
      <c r="S991" s="12">
        <v>0.888713164</v>
      </c>
      <c r="T991" s="12">
        <v>1.226425201</v>
      </c>
      <c r="U991" s="12">
        <v>3.536525201</v>
      </c>
      <c r="V991" s="12">
        <v>7.908499687</v>
      </c>
      <c r="W991" s="68">
        <v>12.66020312</v>
      </c>
    </row>
    <row r="992" customFormat="1" spans="2:23">
      <c r="B992" s="64">
        <v>60.80000305</v>
      </c>
      <c r="C992" s="65">
        <v>0.690699921</v>
      </c>
      <c r="D992" s="65">
        <v>0.910299921</v>
      </c>
      <c r="E992" s="65">
        <v>0.511691898</v>
      </c>
      <c r="F992" s="65">
        <v>0.056629779</v>
      </c>
      <c r="G992" s="65">
        <v>0.20189998</v>
      </c>
      <c r="H992" s="65">
        <v>0.905744193</v>
      </c>
      <c r="I992" s="65">
        <v>3.792344193</v>
      </c>
      <c r="J992" s="68">
        <v>6.545639691</v>
      </c>
      <c r="O992" s="64">
        <v>60.69999695</v>
      </c>
      <c r="P992" s="12">
        <v>0.405099892</v>
      </c>
      <c r="Q992" s="12">
        <v>0.280299948</v>
      </c>
      <c r="R992" s="12">
        <v>0.366799948</v>
      </c>
      <c r="S992" s="12">
        <v>0.359664915</v>
      </c>
      <c r="T992" s="12">
        <v>0.650848325</v>
      </c>
      <c r="U992" s="12">
        <v>2.727948325</v>
      </c>
      <c r="V992" s="12">
        <v>6.465300398</v>
      </c>
      <c r="W992" s="68">
        <v>10.99720037</v>
      </c>
    </row>
    <row r="993" customFormat="1" spans="2:23">
      <c r="B993" s="64">
        <v>60.90000153</v>
      </c>
      <c r="C993" s="65">
        <v>0.383991898</v>
      </c>
      <c r="D993" s="65">
        <v>0.626091898</v>
      </c>
      <c r="E993" s="65">
        <v>0.20096493</v>
      </c>
      <c r="F993" s="65">
        <v>-0.16620002</v>
      </c>
      <c r="G993" s="65">
        <v>-0.243000153</v>
      </c>
      <c r="H993" s="65">
        <v>0.469939691</v>
      </c>
      <c r="I993" s="65">
        <v>3.215339691</v>
      </c>
      <c r="J993" s="68">
        <v>5.782931154</v>
      </c>
      <c r="O993" s="64">
        <v>60.80000305</v>
      </c>
      <c r="P993" s="12">
        <v>0.051899948</v>
      </c>
      <c r="Q993" s="12">
        <v>0.083000065</v>
      </c>
      <c r="R993" s="12">
        <v>0.122900065</v>
      </c>
      <c r="S993" s="12">
        <v>-0.021151675</v>
      </c>
      <c r="T993" s="12">
        <v>0.338751761</v>
      </c>
      <c r="U993" s="12">
        <v>2.009051761</v>
      </c>
      <c r="V993" s="12">
        <v>5.468100372</v>
      </c>
      <c r="W993" s="68">
        <v>9.464200288</v>
      </c>
    </row>
    <row r="994" customFormat="1" spans="2:23">
      <c r="B994" s="64">
        <v>61</v>
      </c>
      <c r="C994" s="65">
        <v>0.23756493</v>
      </c>
      <c r="D994" s="65">
        <v>0.16936493</v>
      </c>
      <c r="E994" s="65">
        <v>-0.150778221</v>
      </c>
      <c r="F994" s="65">
        <v>-0.639900153</v>
      </c>
      <c r="G994" s="65">
        <v>-0.295200363</v>
      </c>
      <c r="H994" s="65">
        <v>0.156431154</v>
      </c>
      <c r="I994" s="65">
        <v>2.398131154</v>
      </c>
      <c r="J994" s="68">
        <v>4.925328494</v>
      </c>
      <c r="O994" s="64">
        <v>60.90000153</v>
      </c>
      <c r="P994" s="12">
        <v>0.051899948</v>
      </c>
      <c r="Q994" s="12">
        <v>-0.118700313</v>
      </c>
      <c r="R994" s="12">
        <v>-0.068000313</v>
      </c>
      <c r="S994" s="12">
        <v>-0.309448239</v>
      </c>
      <c r="T994" s="12">
        <v>0.010758411</v>
      </c>
      <c r="U994" s="12">
        <v>1.435858411</v>
      </c>
      <c r="V994" s="12">
        <v>4.620500288</v>
      </c>
      <c r="W994" s="68">
        <v>8.346399721</v>
      </c>
    </row>
    <row r="995" customFormat="1" spans="2:23">
      <c r="B995" s="64">
        <v>61.09999847</v>
      </c>
      <c r="C995" s="65">
        <v>-0.145078221</v>
      </c>
      <c r="D995" s="65">
        <v>-0.320378221</v>
      </c>
      <c r="E995" s="65">
        <v>-0.488070724</v>
      </c>
      <c r="F995" s="65">
        <v>-0.757000363</v>
      </c>
      <c r="G995" s="65">
        <v>-0.742300317</v>
      </c>
      <c r="H995" s="65">
        <v>-0.133771506</v>
      </c>
      <c r="I995" s="65">
        <v>1.840128494</v>
      </c>
      <c r="J995" s="68">
        <v>4.51167182</v>
      </c>
      <c r="O995" s="64">
        <v>61</v>
      </c>
      <c r="P995" s="12">
        <v>-0.027099935</v>
      </c>
      <c r="Q995" s="12">
        <v>-0.464796877</v>
      </c>
      <c r="R995" s="12">
        <v>-0.540596877</v>
      </c>
      <c r="S995" s="12">
        <v>-0.659541589</v>
      </c>
      <c r="T995" s="12">
        <v>-0.417728889</v>
      </c>
      <c r="U995" s="12">
        <v>1.210269771</v>
      </c>
      <c r="V995" s="12">
        <v>4.030099721</v>
      </c>
      <c r="W995" s="68">
        <v>7.28519978</v>
      </c>
    </row>
    <row r="996" customFormat="1" spans="2:23">
      <c r="B996" s="64">
        <v>61.19999695</v>
      </c>
      <c r="C996" s="65">
        <v>-0.594870724</v>
      </c>
      <c r="D996" s="65">
        <v>-0.822270724</v>
      </c>
      <c r="E996" s="65">
        <v>-0.781358537</v>
      </c>
      <c r="F996" s="65">
        <v>-1.028600317</v>
      </c>
      <c r="G996" s="65">
        <v>-1.05689957</v>
      </c>
      <c r="H996" s="65">
        <v>-0.37102818</v>
      </c>
      <c r="I996" s="65">
        <v>1.53777182</v>
      </c>
      <c r="J996" s="68">
        <v>3.92687677</v>
      </c>
      <c r="O996" s="64">
        <v>61.09999847</v>
      </c>
      <c r="P996" s="12">
        <v>-0.045300322</v>
      </c>
      <c r="Q996" s="12">
        <v>-0.610183551</v>
      </c>
      <c r="R996" s="12">
        <v>-0.823283551</v>
      </c>
      <c r="S996" s="12">
        <v>-0.86058502</v>
      </c>
      <c r="T996" s="12">
        <v>-0.483630229</v>
      </c>
      <c r="U996" s="12">
        <v>0.836671111</v>
      </c>
      <c r="V996" s="12">
        <v>3.28649978</v>
      </c>
      <c r="W996" s="68">
        <v>6.544976086</v>
      </c>
    </row>
    <row r="997" customFormat="1" spans="2:23">
      <c r="B997" s="64">
        <v>61.30000305</v>
      </c>
      <c r="C997" s="65">
        <v>-0.628760309</v>
      </c>
      <c r="D997" s="65">
        <v>-0.869460309</v>
      </c>
      <c r="E997" s="65">
        <v>-1.042268846</v>
      </c>
      <c r="F997" s="65">
        <v>-1.437742896</v>
      </c>
      <c r="G997" s="65">
        <v>-1.136000116</v>
      </c>
      <c r="H997" s="65">
        <v>-0.545379361</v>
      </c>
      <c r="I997" s="65">
        <v>1.176920639</v>
      </c>
      <c r="J997" s="68">
        <v>3.727815811</v>
      </c>
      <c r="O997" s="64">
        <v>61.19999695</v>
      </c>
      <c r="P997" s="12">
        <v>-0.078000313</v>
      </c>
      <c r="Q997" s="12">
        <v>-0.682099712</v>
      </c>
      <c r="R997" s="12">
        <v>-1.122599712</v>
      </c>
      <c r="S997" s="12">
        <v>-0.891730229</v>
      </c>
      <c r="T997" s="12">
        <v>-0.779487822</v>
      </c>
      <c r="U997" s="12">
        <v>0.403712178</v>
      </c>
      <c r="V997" s="12">
        <v>2.877799928</v>
      </c>
      <c r="W997" s="68">
        <v>5.874500421</v>
      </c>
    </row>
    <row r="998" customFormat="1" spans="2:23">
      <c r="B998" s="64">
        <v>61.40000153</v>
      </c>
      <c r="C998" s="65">
        <v>-0.803668846</v>
      </c>
      <c r="D998" s="65">
        <v>-1.086868846</v>
      </c>
      <c r="E998" s="65">
        <v>-1.458371506</v>
      </c>
      <c r="F998" s="65">
        <v>-1.57449957</v>
      </c>
      <c r="G998" s="65">
        <v>-1.184100342</v>
      </c>
      <c r="H998" s="65">
        <v>-0.671892107</v>
      </c>
      <c r="I998" s="65">
        <v>1.126815811</v>
      </c>
      <c r="J998" s="68">
        <v>3.609507893</v>
      </c>
      <c r="O998" s="64">
        <v>61.30000305</v>
      </c>
      <c r="P998" s="12">
        <v>-0.102499628</v>
      </c>
      <c r="Q998" s="12">
        <v>-0.727900279</v>
      </c>
      <c r="R998" s="12">
        <v>-1.159700279</v>
      </c>
      <c r="S998" s="12">
        <v>-1.302787822</v>
      </c>
      <c r="T998" s="12">
        <v>-0.912611516</v>
      </c>
      <c r="U998" s="12">
        <v>0.207188484</v>
      </c>
      <c r="V998" s="12">
        <v>2.487400421</v>
      </c>
      <c r="W998" s="68">
        <v>5.450199666</v>
      </c>
    </row>
    <row r="999" customFormat="1" spans="2:23">
      <c r="B999" s="64">
        <v>61.5</v>
      </c>
      <c r="C999" s="65">
        <v>-1.004271506</v>
      </c>
      <c r="D999" s="65">
        <v>-1.469071506</v>
      </c>
      <c r="E999" s="65">
        <v>-1.55742818</v>
      </c>
      <c r="F999" s="65">
        <v>-1.614400342</v>
      </c>
      <c r="G999" s="65">
        <v>-1.250800401</v>
      </c>
      <c r="H999" s="65">
        <v>-0.688184189</v>
      </c>
      <c r="I999" s="65">
        <v>0.946007893</v>
      </c>
      <c r="J999" s="68">
        <v>3.168012178</v>
      </c>
      <c r="O999" s="64">
        <v>61.40000153</v>
      </c>
      <c r="P999" s="12">
        <v>-0.161800279</v>
      </c>
      <c r="Q999" s="12">
        <v>-0.994000227</v>
      </c>
      <c r="R999" s="12">
        <v>-1.53350022</v>
      </c>
      <c r="S999" s="12">
        <v>-1.467811516</v>
      </c>
      <c r="T999" s="12">
        <v>-0.963411023</v>
      </c>
      <c r="U999" s="12">
        <v>0.105088977</v>
      </c>
      <c r="V999" s="12">
        <v>2.256499666</v>
      </c>
      <c r="W999" s="68">
        <v>5.239799773</v>
      </c>
    </row>
    <row r="1000" customFormat="1" spans="2:23">
      <c r="B1000" s="64">
        <v>61.59999847</v>
      </c>
      <c r="C1000" s="65">
        <v>-1.05762323</v>
      </c>
      <c r="D1000" s="65">
        <v>-1.64382818</v>
      </c>
      <c r="E1000" s="65">
        <v>-1.695120428</v>
      </c>
      <c r="F1000" s="65">
        <v>-1.713700401</v>
      </c>
      <c r="G1000" s="65">
        <v>-1.285700093</v>
      </c>
      <c r="H1000" s="65">
        <v>-0.863211537</v>
      </c>
      <c r="I1000" s="65">
        <v>0.781388463</v>
      </c>
      <c r="J1000" s="68">
        <v>3.130288463</v>
      </c>
      <c r="O1000" s="64">
        <v>61.5</v>
      </c>
      <c r="P1000" s="12">
        <v>-0.167900404</v>
      </c>
      <c r="Q1000" s="12">
        <v>-1.095823914</v>
      </c>
      <c r="R1000" s="12">
        <v>-1.627723914</v>
      </c>
      <c r="S1000" s="12">
        <v>-1.536011023</v>
      </c>
      <c r="T1000" s="12">
        <v>-1.026109871</v>
      </c>
      <c r="U1000" s="12">
        <v>0.008990129</v>
      </c>
      <c r="V1000" s="12">
        <v>2.202399773</v>
      </c>
      <c r="W1000" s="68">
        <v>4.805000322</v>
      </c>
    </row>
    <row r="1001" customFormat="1" spans="2:23">
      <c r="B1001" s="64">
        <v>61.69999695</v>
      </c>
      <c r="C1001" s="65">
        <v>-1.091492107</v>
      </c>
      <c r="D1001" s="65">
        <v>-1.747784189</v>
      </c>
      <c r="E1001" s="65">
        <v>-1.785992107</v>
      </c>
      <c r="F1001" s="65">
        <v>-1.812500108</v>
      </c>
      <c r="G1001" s="65">
        <v>-1.295199736</v>
      </c>
      <c r="H1001" s="65">
        <v>-0.921298152</v>
      </c>
      <c r="I1001" s="65">
        <v>0.669012178</v>
      </c>
      <c r="J1001" s="68">
        <v>3.033695123</v>
      </c>
      <c r="O1001" s="64">
        <v>61.59999847</v>
      </c>
      <c r="P1001" s="12">
        <v>-0.169300334</v>
      </c>
      <c r="Q1001" s="12">
        <v>-1.09780022</v>
      </c>
      <c r="R1001" s="12">
        <v>-1.676500227</v>
      </c>
      <c r="S1001" s="12">
        <v>-1.613900227</v>
      </c>
      <c r="T1001" s="12">
        <v>-1.07820881</v>
      </c>
      <c r="U1001" s="12">
        <v>-0.10140881</v>
      </c>
      <c r="V1001" s="12">
        <v>1.912800322</v>
      </c>
      <c r="W1001" s="68">
        <v>4.468099591</v>
      </c>
    </row>
    <row r="1002" customFormat="1" spans="2:23">
      <c r="B1002" s="64">
        <v>61.80000305</v>
      </c>
      <c r="C1002" s="65">
        <v>-1.09202818</v>
      </c>
      <c r="D1002" s="65">
        <v>-1.843292107</v>
      </c>
      <c r="E1002" s="65">
        <v>-1.79182323</v>
      </c>
      <c r="F1002" s="65">
        <v>-1.814900093</v>
      </c>
      <c r="G1002" s="65">
        <v>-1.38070022</v>
      </c>
      <c r="H1002" s="65">
        <v>-0.979197806</v>
      </c>
      <c r="I1002" s="65">
        <v>0.55020466</v>
      </c>
      <c r="J1002" s="68">
        <v>2.878801848</v>
      </c>
      <c r="O1002" s="64">
        <v>61.69999695</v>
      </c>
      <c r="P1002" s="12">
        <v>-0.186400227</v>
      </c>
      <c r="Q1002" s="12">
        <v>-1.163799678</v>
      </c>
      <c r="R1002" s="12">
        <v>-1.676800334</v>
      </c>
      <c r="S1002" s="12">
        <v>-1.616899678</v>
      </c>
      <c r="T1002" s="12">
        <v>-1.273799678</v>
      </c>
      <c r="U1002" s="12">
        <v>-0.258299678</v>
      </c>
      <c r="V1002" s="12">
        <v>1.721599591</v>
      </c>
      <c r="W1002" s="68">
        <v>4.246599596</v>
      </c>
    </row>
    <row r="1003" customFormat="1" spans="2:23">
      <c r="B1003" s="64">
        <v>61.90000153</v>
      </c>
      <c r="C1003" s="65">
        <v>-1.153298152</v>
      </c>
      <c r="D1003" s="65">
        <v>-1.85102323</v>
      </c>
      <c r="E1003" s="65">
        <v>-1.893587822</v>
      </c>
      <c r="F1003" s="65">
        <v>-1.829276378</v>
      </c>
      <c r="G1003" s="65">
        <v>-1.469000108</v>
      </c>
      <c r="H1003" s="65">
        <v>-0.979197806</v>
      </c>
      <c r="I1003" s="65">
        <v>0.506502194</v>
      </c>
      <c r="J1003" s="68">
        <v>2.642803862</v>
      </c>
      <c r="O1003" s="64">
        <v>61.80000305</v>
      </c>
      <c r="P1003" s="12">
        <v>-0.186400227</v>
      </c>
      <c r="Q1003" s="12">
        <v>-1.171999954</v>
      </c>
      <c r="R1003" s="12">
        <v>-1.690622467</v>
      </c>
      <c r="S1003" s="12">
        <v>-1.660209871</v>
      </c>
      <c r="T1003" s="12">
        <v>-1.303401276</v>
      </c>
      <c r="U1003" s="12">
        <v>-0.397000409</v>
      </c>
      <c r="V1003" s="12">
        <v>1.627799596</v>
      </c>
      <c r="W1003" s="68">
        <v>4.103999678</v>
      </c>
    </row>
    <row r="1004" customFormat="1" spans="2:23">
      <c r="B1004" s="64">
        <v>62</v>
      </c>
      <c r="C1004" s="65">
        <v>-1.158184189</v>
      </c>
      <c r="D1004" s="65">
        <v>-1.919287822</v>
      </c>
      <c r="E1004" s="65">
        <v>-1.906211537</v>
      </c>
      <c r="F1004" s="65">
        <v>-1.839799736</v>
      </c>
      <c r="G1004" s="65">
        <v>-1.565899713</v>
      </c>
      <c r="H1004" s="65">
        <v>-0.979197806</v>
      </c>
      <c r="I1004" s="65">
        <v>0.443401848</v>
      </c>
      <c r="J1004" s="68">
        <v>2.607402194</v>
      </c>
      <c r="O1004" s="64">
        <v>61.90000153</v>
      </c>
      <c r="P1004" s="12">
        <v>-0.186400227</v>
      </c>
      <c r="Q1004" s="12">
        <v>-1.186100322</v>
      </c>
      <c r="R1004" s="12">
        <v>-1.750099678</v>
      </c>
      <c r="S1004" s="12">
        <v>-1.759301862</v>
      </c>
      <c r="T1004" s="12">
        <v>-1.313799954</v>
      </c>
      <c r="U1004" s="12">
        <v>-0.471601276</v>
      </c>
      <c r="V1004" s="12">
        <v>1.467699678</v>
      </c>
      <c r="W1004" s="68">
        <v>3.901400046</v>
      </c>
    </row>
    <row r="1005" customFormat="1" spans="2:23">
      <c r="B1005" s="64">
        <v>62.09999847</v>
      </c>
      <c r="C1005" s="65">
        <v>-1.186211537</v>
      </c>
      <c r="D1005" s="65">
        <v>-1.944411537</v>
      </c>
      <c r="E1005" s="65">
        <v>-1.945704877</v>
      </c>
      <c r="F1005" s="65">
        <v>-1.909295898</v>
      </c>
      <c r="G1005" s="65">
        <v>-1.63040006</v>
      </c>
      <c r="H1005" s="65">
        <v>-0.979197806</v>
      </c>
      <c r="I1005" s="65">
        <v>0.506502194</v>
      </c>
      <c r="J1005" s="68">
        <v>2.555298305</v>
      </c>
      <c r="O1005" s="64">
        <v>62</v>
      </c>
      <c r="P1005" s="12">
        <v>-0.186400227</v>
      </c>
      <c r="Q1005" s="12">
        <v>-1.186100322</v>
      </c>
      <c r="R1005" s="12">
        <v>-1.843100322</v>
      </c>
      <c r="S1005" s="12">
        <v>-1.814000409</v>
      </c>
      <c r="T1005" s="12">
        <v>-1.313799954</v>
      </c>
      <c r="U1005" s="12">
        <v>-0.477001358</v>
      </c>
      <c r="V1005" s="12">
        <v>1.452500046</v>
      </c>
      <c r="W1005" s="68">
        <v>3.757499707</v>
      </c>
    </row>
    <row r="1006" customFormat="1" spans="2:23">
      <c r="B1006" s="64">
        <v>62.19999695</v>
      </c>
      <c r="C1006" s="65">
        <v>-1.191504877</v>
      </c>
      <c r="D1006" s="65">
        <v>-1.998904877</v>
      </c>
      <c r="E1006" s="65">
        <v>-2.143703874</v>
      </c>
      <c r="F1006" s="65">
        <v>-1.91520006</v>
      </c>
      <c r="G1006" s="65">
        <v>-1.565899713</v>
      </c>
      <c r="H1006" s="65">
        <v>-1.021601695</v>
      </c>
      <c r="I1006" s="65">
        <v>0.552898305</v>
      </c>
      <c r="J1006" s="68">
        <v>2.468400298</v>
      </c>
      <c r="O1006" s="64">
        <v>62.09999847</v>
      </c>
      <c r="P1006" s="12">
        <v>-0.169300334</v>
      </c>
      <c r="Q1006" s="12">
        <v>-1.186100322</v>
      </c>
      <c r="R1006" s="12">
        <v>-1.853500409</v>
      </c>
      <c r="S1006" s="12">
        <v>-1.828201276</v>
      </c>
      <c r="T1006" s="12">
        <v>-1.313799954</v>
      </c>
      <c r="U1006" s="12">
        <v>-0.496499954</v>
      </c>
      <c r="V1006" s="12">
        <v>1.396399707</v>
      </c>
      <c r="W1006" s="68">
        <v>3.577206049</v>
      </c>
    </row>
    <row r="1007" customFormat="1" spans="2:23">
      <c r="B1007" s="64">
        <v>62.30000305</v>
      </c>
      <c r="C1007" s="65">
        <v>-1.191504877</v>
      </c>
      <c r="D1007" s="65">
        <v>-2.046596138</v>
      </c>
      <c r="E1007" s="65">
        <v>-2.183497806</v>
      </c>
      <c r="F1007" s="65">
        <v>-1.909295898</v>
      </c>
      <c r="G1007" s="65">
        <v>-1.503899788</v>
      </c>
      <c r="H1007" s="65">
        <v>-1.042400656</v>
      </c>
      <c r="I1007" s="65">
        <v>0.501999344</v>
      </c>
      <c r="J1007" s="68">
        <v>2.510001457</v>
      </c>
      <c r="O1007" s="64">
        <v>62.19999695</v>
      </c>
      <c r="P1007" s="12">
        <v>-0.167900404</v>
      </c>
      <c r="Q1007" s="12">
        <v>-1.186100322</v>
      </c>
      <c r="R1007" s="12">
        <v>-1.890499954</v>
      </c>
      <c r="S1007" s="12">
        <v>-1.759301862</v>
      </c>
      <c r="T1007" s="12">
        <v>-1.348303154</v>
      </c>
      <c r="U1007" s="12">
        <v>-0.512703154</v>
      </c>
      <c r="V1007" s="12">
        <v>1.346100327</v>
      </c>
      <c r="W1007" s="68">
        <v>3.504999614</v>
      </c>
    </row>
    <row r="1008" customFormat="1" spans="2:23">
      <c r="B1008" s="64">
        <v>62.40000153</v>
      </c>
      <c r="C1008" s="65">
        <v>-1.270397806</v>
      </c>
      <c r="D1008" s="65">
        <v>-2.085197806</v>
      </c>
      <c r="E1008" s="65">
        <v>-2.183497806</v>
      </c>
      <c r="F1008" s="65">
        <v>-1.838599788</v>
      </c>
      <c r="G1008" s="65">
        <v>-1.475699702</v>
      </c>
      <c r="H1008" s="65">
        <v>-1.041298543</v>
      </c>
      <c r="I1008" s="65">
        <v>0.464901457</v>
      </c>
      <c r="J1008" s="68">
        <v>2.476599799</v>
      </c>
      <c r="O1008" s="64">
        <v>62.30000305</v>
      </c>
      <c r="P1008" s="12">
        <v>-0.045300322</v>
      </c>
      <c r="Q1008" s="12">
        <v>-1.171999954</v>
      </c>
      <c r="R1008" s="12">
        <v>-1.890499954</v>
      </c>
      <c r="S1008" s="12">
        <v>-1.764703154</v>
      </c>
      <c r="T1008" s="12">
        <v>-1.417496812</v>
      </c>
      <c r="U1008" s="12">
        <v>-0.519896812</v>
      </c>
      <c r="V1008" s="12">
        <v>1.298899614</v>
      </c>
      <c r="W1008" s="68">
        <v>3.369399779</v>
      </c>
    </row>
    <row r="1009" customFormat="1" spans="2:23">
      <c r="B1009" s="64">
        <v>62.5</v>
      </c>
      <c r="C1009" s="65">
        <v>-1.270397806</v>
      </c>
      <c r="D1009" s="65">
        <v>-2.085197806</v>
      </c>
      <c r="E1009" s="65">
        <v>-2.145401695</v>
      </c>
      <c r="F1009" s="65">
        <v>-1.839299702</v>
      </c>
      <c r="G1009" s="65">
        <v>-1.48550045</v>
      </c>
      <c r="H1009" s="65">
        <v>-1.010100201</v>
      </c>
      <c r="I1009" s="65">
        <v>0.535699799</v>
      </c>
      <c r="J1009" s="68">
        <v>2.420296703</v>
      </c>
      <c r="O1009" s="64">
        <v>62.40000153</v>
      </c>
      <c r="P1009" s="12">
        <v>0.064000046</v>
      </c>
      <c r="Q1009" s="12">
        <v>-1.190400293</v>
      </c>
      <c r="R1009" s="12">
        <v>-1.864400293</v>
      </c>
      <c r="S1009" s="12">
        <v>-1.708196812</v>
      </c>
      <c r="T1009" s="12">
        <v>-1.369797525</v>
      </c>
      <c r="U1009" s="12">
        <v>-0.521097525</v>
      </c>
      <c r="V1009" s="12">
        <v>1.194899779</v>
      </c>
      <c r="W1009" s="68">
        <v>3.304000201</v>
      </c>
    </row>
    <row r="1010" customFormat="1" spans="2:23">
      <c r="B1010" s="64">
        <v>62.59999847</v>
      </c>
      <c r="C1010" s="65">
        <v>-1.299101695</v>
      </c>
      <c r="D1010" s="65">
        <v>-2.146401695</v>
      </c>
      <c r="E1010" s="65">
        <v>-2.198099702</v>
      </c>
      <c r="F1010" s="65">
        <v>-1.92160045</v>
      </c>
      <c r="G1010" s="65">
        <v>-1.494400201</v>
      </c>
      <c r="H1010" s="65">
        <v>-0.984903297</v>
      </c>
      <c r="I1010" s="65">
        <v>0.581396703</v>
      </c>
      <c r="J1010" s="68">
        <v>2.278303177</v>
      </c>
      <c r="O1010" s="64">
        <v>62.5</v>
      </c>
      <c r="P1010" s="12">
        <v>0.061999707</v>
      </c>
      <c r="Q1010" s="12">
        <v>-1.186893951</v>
      </c>
      <c r="R1010" s="12">
        <v>-1.874593951</v>
      </c>
      <c r="S1010" s="12">
        <v>-1.733197525</v>
      </c>
      <c r="T1010" s="12">
        <v>-1.363196407</v>
      </c>
      <c r="U1010" s="12">
        <v>-0.540796407</v>
      </c>
      <c r="V1010" s="12">
        <v>1.182600201</v>
      </c>
      <c r="W1010" s="68">
        <v>3.224300259</v>
      </c>
    </row>
    <row r="1011" customFormat="1" spans="2:23">
      <c r="B1011" s="64">
        <v>62.69999695</v>
      </c>
      <c r="C1011" s="65">
        <v>-1.293299702</v>
      </c>
      <c r="D1011" s="65">
        <v>-2.293999702</v>
      </c>
      <c r="E1011" s="65">
        <v>-2.204399496</v>
      </c>
      <c r="F1011" s="65">
        <v>-1.923900201</v>
      </c>
      <c r="G1011" s="65">
        <v>-1.450000436</v>
      </c>
      <c r="H1011" s="65">
        <v>-0.999596823</v>
      </c>
      <c r="I1011" s="65">
        <v>0.545603177</v>
      </c>
      <c r="J1011" s="68">
        <v>2.285003084</v>
      </c>
      <c r="O1011" s="64">
        <v>62.59999847</v>
      </c>
      <c r="P1011" s="12">
        <v>0.074506049</v>
      </c>
      <c r="Q1011" s="12">
        <v>-1.130695618</v>
      </c>
      <c r="R1011" s="12">
        <v>-1.857195618</v>
      </c>
      <c r="S1011" s="12">
        <v>-1.773596407</v>
      </c>
      <c r="T1011" s="12">
        <v>-1.330797891</v>
      </c>
      <c r="U1011" s="12">
        <v>-0.541597891</v>
      </c>
      <c r="V1011" s="12">
        <v>1.123700259</v>
      </c>
      <c r="W1011" s="68">
        <v>3.125908504</v>
      </c>
    </row>
    <row r="1012" customFormat="1" spans="2:23">
      <c r="B1012" s="64">
        <v>62.80000305</v>
      </c>
      <c r="C1012" s="65">
        <v>-1.300398543</v>
      </c>
      <c r="D1012" s="65">
        <v>-2.243298543</v>
      </c>
      <c r="E1012" s="65">
        <v>-2.105900201</v>
      </c>
      <c r="F1012" s="65">
        <v>-1.891606158</v>
      </c>
      <c r="G1012" s="65">
        <v>-1.503099684</v>
      </c>
      <c r="H1012" s="65">
        <v>-1.003702638</v>
      </c>
      <c r="I1012" s="65">
        <v>0.458197362</v>
      </c>
      <c r="J1012" s="68">
        <v>2.283396161</v>
      </c>
      <c r="O1012" s="64">
        <v>62.69999695</v>
      </c>
      <c r="P1012" s="12">
        <v>0.036099614</v>
      </c>
      <c r="Q1012" s="12">
        <v>-1.195200221</v>
      </c>
      <c r="R1012" s="12">
        <v>-1.897100221</v>
      </c>
      <c r="S1012" s="12">
        <v>-1.79380266</v>
      </c>
      <c r="T1012" s="12">
        <v>-1.364604509</v>
      </c>
      <c r="U1012" s="12">
        <v>-0.542504509</v>
      </c>
      <c r="V1012" s="12">
        <v>1.081899921</v>
      </c>
      <c r="W1012" s="68">
        <v>3.025799585</v>
      </c>
    </row>
    <row r="1013" customFormat="1" spans="2:23">
      <c r="B1013" s="64">
        <v>62.90000153</v>
      </c>
      <c r="C1013" s="65">
        <v>-1.224700201</v>
      </c>
      <c r="D1013" s="65">
        <v>-2.128200201</v>
      </c>
      <c r="E1013" s="65">
        <v>-2.107603297</v>
      </c>
      <c r="F1013" s="65">
        <v>-1.932299684</v>
      </c>
      <c r="G1013" s="65">
        <v>-1.471199777</v>
      </c>
      <c r="H1013" s="65">
        <v>-1.001103839</v>
      </c>
      <c r="I1013" s="65">
        <v>0.387396161</v>
      </c>
      <c r="J1013" s="68">
        <v>2.24829669</v>
      </c>
      <c r="O1013" s="64">
        <v>62.80000305</v>
      </c>
      <c r="P1013" s="12">
        <v>-0.057400221</v>
      </c>
      <c r="Q1013" s="12">
        <v>-1.201199799</v>
      </c>
      <c r="R1013" s="12">
        <v>-1.890899799</v>
      </c>
      <c r="S1013" s="12">
        <v>-1.888004509</v>
      </c>
      <c r="T1013" s="12">
        <v>-1.421696265</v>
      </c>
      <c r="U1013" s="12">
        <v>-0.575496265</v>
      </c>
      <c r="V1013" s="12">
        <v>1.063099585</v>
      </c>
      <c r="W1013" s="68">
        <v>2.968799905</v>
      </c>
    </row>
    <row r="1014" customFormat="1" spans="2:23">
      <c r="B1014" s="64">
        <v>63</v>
      </c>
      <c r="C1014" s="65">
        <v>-1.140003297</v>
      </c>
      <c r="D1014" s="65">
        <v>-2.083203297</v>
      </c>
      <c r="E1014" s="65">
        <v>-2.128796823</v>
      </c>
      <c r="F1014" s="65">
        <v>-1.998699777</v>
      </c>
      <c r="G1014" s="65">
        <v>-1.428200024</v>
      </c>
      <c r="H1014" s="65">
        <v>-1.04270331</v>
      </c>
      <c r="I1014" s="65">
        <v>0.36779669</v>
      </c>
      <c r="J1014" s="68">
        <v>2.222397093</v>
      </c>
      <c r="O1014" s="64">
        <v>62.90000153</v>
      </c>
      <c r="P1014" s="12">
        <v>-0.080999799</v>
      </c>
      <c r="Q1014" s="12">
        <v>-1.158399741</v>
      </c>
      <c r="R1014" s="12">
        <v>-1.932599741</v>
      </c>
      <c r="S1014" s="12">
        <v>-1.893496265</v>
      </c>
      <c r="T1014" s="12">
        <v>-1.475795647</v>
      </c>
      <c r="U1014" s="12">
        <v>-0.565695647</v>
      </c>
      <c r="V1014" s="12">
        <v>1.066699905</v>
      </c>
      <c r="W1014" s="68">
        <v>2.924700401</v>
      </c>
    </row>
    <row r="1015" customFormat="1" spans="2:23">
      <c r="B1015" s="64">
        <v>63.09999847</v>
      </c>
      <c r="C1015" s="65">
        <v>-1.172096823</v>
      </c>
      <c r="D1015" s="65">
        <v>-2.074896823</v>
      </c>
      <c r="E1015" s="65">
        <v>-2.104396916</v>
      </c>
      <c r="F1015" s="65">
        <v>-1.979200024</v>
      </c>
      <c r="G1015" s="65">
        <v>-1.449600449</v>
      </c>
      <c r="H1015" s="65">
        <v>-1.044302907</v>
      </c>
      <c r="I1015" s="65">
        <v>0.296997093</v>
      </c>
      <c r="J1015" s="68">
        <v>2.179603329</v>
      </c>
      <c r="O1015" s="64">
        <v>63</v>
      </c>
      <c r="P1015" s="12">
        <v>-0.141699741</v>
      </c>
      <c r="Q1015" s="12">
        <v>-1.175491496</v>
      </c>
      <c r="R1015" s="12">
        <v>-1.936491496</v>
      </c>
      <c r="S1015" s="12">
        <v>-1.863095647</v>
      </c>
      <c r="T1015" s="12">
        <v>-1.426597234</v>
      </c>
      <c r="U1015" s="12">
        <v>-0.569897234</v>
      </c>
      <c r="V1015" s="12">
        <v>1.041100401</v>
      </c>
      <c r="W1015" s="68">
        <v>2.870299727</v>
      </c>
    </row>
    <row r="1016" customFormat="1" spans="2:23">
      <c r="B1016" s="64">
        <v>63.19999695</v>
      </c>
      <c r="C1016" s="65">
        <v>-1.128796916</v>
      </c>
      <c r="D1016" s="65">
        <v>-2.126396916</v>
      </c>
      <c r="E1016" s="65">
        <v>-2.066497163</v>
      </c>
      <c r="F1016" s="65">
        <v>-1.974400449</v>
      </c>
      <c r="G1016" s="65">
        <v>-1.472500046</v>
      </c>
      <c r="H1016" s="65">
        <v>-1.027796671</v>
      </c>
      <c r="I1016" s="65">
        <v>0.288403329</v>
      </c>
      <c r="J1016" s="68">
        <v>2.111102074</v>
      </c>
      <c r="O1016" s="64">
        <v>63.09999847</v>
      </c>
      <c r="P1016" s="12">
        <v>-0.223291496</v>
      </c>
      <c r="Q1016" s="12">
        <v>-1.218591832</v>
      </c>
      <c r="R1016" s="12">
        <v>-1.932291832</v>
      </c>
      <c r="S1016" s="12">
        <v>-1.853097234</v>
      </c>
      <c r="T1016" s="12">
        <v>-1.413496738</v>
      </c>
      <c r="U1016" s="12">
        <v>-0.652996738</v>
      </c>
      <c r="V1016" s="12">
        <v>1.002599727</v>
      </c>
      <c r="W1016" s="68">
        <v>2.83280563</v>
      </c>
    </row>
    <row r="1017" customFormat="1" spans="2:23">
      <c r="B1017" s="64">
        <v>63.30000305</v>
      </c>
      <c r="C1017" s="65">
        <v>-1.171003839</v>
      </c>
      <c r="D1017" s="65">
        <v>-2.148303839</v>
      </c>
      <c r="E1017" s="65">
        <v>-2.10670331</v>
      </c>
      <c r="F1017" s="65">
        <v>-1.936006721</v>
      </c>
      <c r="G1017" s="65">
        <v>-1.471099532</v>
      </c>
      <c r="H1017" s="65">
        <v>-1.004703648</v>
      </c>
      <c r="I1017" s="65">
        <v>0.272396352</v>
      </c>
      <c r="J1017" s="68">
        <v>2.08019568</v>
      </c>
      <c r="O1017" s="64">
        <v>63.19999695</v>
      </c>
      <c r="P1017" s="12">
        <v>-0.206900415</v>
      </c>
      <c r="Q1017" s="12">
        <v>-1.188600095</v>
      </c>
      <c r="R1017" s="12">
        <v>-1.889700095</v>
      </c>
      <c r="S1017" s="12">
        <v>-1.819003413</v>
      </c>
      <c r="T1017" s="12">
        <v>-1.410903134</v>
      </c>
      <c r="U1017" s="12">
        <v>-0.682103134</v>
      </c>
      <c r="V1017" s="12">
        <v>0.993899908</v>
      </c>
      <c r="W1017" s="68">
        <v>2.797099677</v>
      </c>
    </row>
    <row r="1018" customFormat="1" spans="2:23">
      <c r="B1018" s="64">
        <v>63.40000153</v>
      </c>
      <c r="C1018" s="65">
        <v>-1.21480331</v>
      </c>
      <c r="D1018" s="65">
        <v>-2.16980331</v>
      </c>
      <c r="E1018" s="65">
        <v>-2.114502907</v>
      </c>
      <c r="F1018" s="65">
        <v>-1.932499532</v>
      </c>
      <c r="G1018" s="65">
        <v>-1.450599834</v>
      </c>
      <c r="H1018" s="65">
        <v>-1.01890432</v>
      </c>
      <c r="I1018" s="65">
        <v>0.27279568</v>
      </c>
      <c r="J1018" s="68">
        <v>2.00139803</v>
      </c>
      <c r="O1018" s="64">
        <v>63.30000305</v>
      </c>
      <c r="P1018" s="12">
        <v>-0.134000095</v>
      </c>
      <c r="Q1018" s="12">
        <v>-1.143599599</v>
      </c>
      <c r="R1018" s="12">
        <v>-1.891099599</v>
      </c>
      <c r="S1018" s="12">
        <v>-1.833903134</v>
      </c>
      <c r="T1018" s="12">
        <v>-1.402597231</v>
      </c>
      <c r="U1018" s="12">
        <v>-0.686297231</v>
      </c>
      <c r="V1018" s="12">
        <v>0.988699677</v>
      </c>
      <c r="W1018" s="68">
        <v>2.748099947</v>
      </c>
    </row>
    <row r="1019" customFormat="1" spans="2:23">
      <c r="B1019" s="64">
        <v>63.5</v>
      </c>
      <c r="C1019" s="65">
        <v>-1.233402907</v>
      </c>
      <c r="D1019" s="65">
        <v>-2.199402907</v>
      </c>
      <c r="E1019" s="65">
        <v>-2.139296671</v>
      </c>
      <c r="F1019" s="65">
        <v>-1.899499834</v>
      </c>
      <c r="G1019" s="65">
        <v>-1.459299551</v>
      </c>
      <c r="H1019" s="65">
        <v>-1.03910197</v>
      </c>
      <c r="I1019" s="65">
        <v>0.27109803</v>
      </c>
      <c r="J1019" s="68">
        <v>2.023797293</v>
      </c>
      <c r="O1019" s="64">
        <v>63.40000153</v>
      </c>
      <c r="P1019" s="12">
        <v>-0.103399599</v>
      </c>
      <c r="Q1019" s="12">
        <v>-1.134100273</v>
      </c>
      <c r="R1019" s="12">
        <v>-1.891200273</v>
      </c>
      <c r="S1019" s="12">
        <v>-1.824497231</v>
      </c>
      <c r="T1019" s="12">
        <v>-1.395597462</v>
      </c>
      <c r="U1019" s="12">
        <v>-0.679397462</v>
      </c>
      <c r="V1019" s="12">
        <v>0.964899947</v>
      </c>
      <c r="W1019" s="68">
        <v>2.738299934</v>
      </c>
    </row>
    <row r="1020" customFormat="1" spans="2:23">
      <c r="B1020" s="64">
        <v>63.59999847</v>
      </c>
      <c r="C1020" s="65">
        <v>-1.234896671</v>
      </c>
      <c r="D1020" s="65">
        <v>-2.216396671</v>
      </c>
      <c r="E1020" s="65">
        <v>-2.118497926</v>
      </c>
      <c r="F1020" s="65">
        <v>-1.909899551</v>
      </c>
      <c r="G1020" s="65">
        <v>-1.492000063</v>
      </c>
      <c r="H1020" s="65">
        <v>-1.013302707</v>
      </c>
      <c r="I1020" s="65">
        <v>0.296897293</v>
      </c>
      <c r="J1020" s="68">
        <v>2.033405669</v>
      </c>
      <c r="O1020" s="64">
        <v>63.5</v>
      </c>
      <c r="P1020" s="12">
        <v>-0.115200273</v>
      </c>
      <c r="Q1020" s="12">
        <v>-1.14079437</v>
      </c>
      <c r="R1020" s="12">
        <v>-1.83599437</v>
      </c>
      <c r="S1020" s="12">
        <v>-1.762597462</v>
      </c>
      <c r="T1020" s="12">
        <v>-1.391796239</v>
      </c>
      <c r="U1020" s="12">
        <v>-0.676296239</v>
      </c>
      <c r="V1020" s="12">
        <v>0.968399934</v>
      </c>
      <c r="W1020" s="68">
        <v>2.740700351</v>
      </c>
    </row>
    <row r="1021" customFormat="1" spans="2:23">
      <c r="B1021" s="64">
        <v>63.69999695</v>
      </c>
      <c r="C1021" s="65">
        <v>-1.201497926</v>
      </c>
      <c r="D1021" s="65">
        <v>-2.172897926</v>
      </c>
      <c r="E1021" s="65">
        <v>-2.12349669</v>
      </c>
      <c r="F1021" s="65">
        <v>-1.911200063</v>
      </c>
      <c r="G1021" s="65">
        <v>-1.458899846</v>
      </c>
      <c r="H1021" s="65">
        <v>-1.025094331</v>
      </c>
      <c r="I1021" s="65">
        <v>0.302405669</v>
      </c>
      <c r="J1021" s="68">
        <v>2.03550011</v>
      </c>
      <c r="O1021" s="64">
        <v>63.59999847</v>
      </c>
      <c r="P1021" s="12">
        <v>-0.09129437</v>
      </c>
      <c r="Q1021" s="12">
        <v>-1.107594601</v>
      </c>
      <c r="R1021" s="12">
        <v>-1.802094601</v>
      </c>
      <c r="S1021" s="12">
        <v>-1.743696239</v>
      </c>
      <c r="T1021" s="12">
        <v>-1.359098158</v>
      </c>
      <c r="U1021" s="12">
        <v>-0.640198158</v>
      </c>
      <c r="V1021" s="12">
        <v>0.977300351</v>
      </c>
      <c r="W1021" s="68">
        <v>2.742605014</v>
      </c>
    </row>
    <row r="1022" customFormat="1" spans="2:23">
      <c r="B1022" s="64">
        <v>63.80000305</v>
      </c>
      <c r="C1022" s="65">
        <v>-1.21580432</v>
      </c>
      <c r="D1022" s="65">
        <v>-2.17660432</v>
      </c>
      <c r="E1022" s="65">
        <v>-2.15910197</v>
      </c>
      <c r="F1022" s="65">
        <v>-1.871002707</v>
      </c>
      <c r="G1022" s="65">
        <v>-1.447000053</v>
      </c>
      <c r="H1022" s="65">
        <v>-1.009404659</v>
      </c>
      <c r="I1022" s="65">
        <v>0.305495341</v>
      </c>
      <c r="J1022" s="68">
        <v>2.032200258</v>
      </c>
      <c r="O1022" s="64">
        <v>63.69999695</v>
      </c>
      <c r="P1022" s="12">
        <v>-0.069600323</v>
      </c>
      <c r="Q1022" s="12">
        <v>-1.125300053</v>
      </c>
      <c r="R1022" s="12">
        <v>-1.808500053</v>
      </c>
      <c r="S1022" s="12">
        <v>-1.696900066</v>
      </c>
      <c r="T1022" s="12">
        <v>-1.318205371</v>
      </c>
      <c r="U1022" s="12">
        <v>-0.612705371</v>
      </c>
      <c r="V1022" s="12">
        <v>0.970300246</v>
      </c>
      <c r="W1022" s="68">
        <v>2.695100006</v>
      </c>
    </row>
    <row r="1023" customFormat="1" spans="2:23">
      <c r="B1023" s="64">
        <v>63.90000153</v>
      </c>
      <c r="C1023" s="65">
        <v>-1.22950197</v>
      </c>
      <c r="D1023" s="65">
        <v>-2.18820197</v>
      </c>
      <c r="E1023" s="65">
        <v>-2.146202707</v>
      </c>
      <c r="F1023" s="65">
        <v>-1.847200053</v>
      </c>
      <c r="G1023" s="65">
        <v>-1.43399989</v>
      </c>
      <c r="H1023" s="65">
        <v>-0.994099742</v>
      </c>
      <c r="I1023" s="65">
        <v>0.318700258</v>
      </c>
      <c r="J1023" s="68">
        <v>2.019294026</v>
      </c>
      <c r="O1023" s="64">
        <v>63.80000305</v>
      </c>
      <c r="P1023" s="12">
        <v>-0.077800053</v>
      </c>
      <c r="Q1023" s="12">
        <v>-1.101500066</v>
      </c>
      <c r="R1023" s="12">
        <v>-1.779300066</v>
      </c>
      <c r="S1023" s="12">
        <v>-1.661805371</v>
      </c>
      <c r="T1023" s="12">
        <v>-1.295194986</v>
      </c>
      <c r="U1023" s="12">
        <v>-0.594394986</v>
      </c>
      <c r="V1023" s="12">
        <v>0.943000006</v>
      </c>
      <c r="W1023" s="68">
        <v>2.679700224</v>
      </c>
    </row>
    <row r="1024" customFormat="1" spans="2:23">
      <c r="B1024" s="64">
        <v>64</v>
      </c>
      <c r="C1024" s="65">
        <v>-1.200602707</v>
      </c>
      <c r="D1024" s="65">
        <v>-2.146602707</v>
      </c>
      <c r="E1024" s="65">
        <v>-2.141594331</v>
      </c>
      <c r="F1024" s="65">
        <v>-1.82319989</v>
      </c>
      <c r="G1024" s="65">
        <v>-1.406699742</v>
      </c>
      <c r="H1024" s="65">
        <v>-0.986505974</v>
      </c>
      <c r="I1024" s="65">
        <v>0.322294026</v>
      </c>
      <c r="J1024" s="68">
        <v>2.013699828</v>
      </c>
      <c r="O1024" s="64">
        <v>63.90000153</v>
      </c>
      <c r="P1024" s="12">
        <v>-0.043200066</v>
      </c>
      <c r="Q1024" s="12">
        <v>-1.076799649</v>
      </c>
      <c r="R1024" s="12">
        <v>-1.744799649</v>
      </c>
      <c r="S1024" s="12">
        <v>-1.630294986</v>
      </c>
      <c r="T1024" s="12">
        <v>-1.324799994</v>
      </c>
      <c r="U1024" s="12">
        <v>-0.617299994</v>
      </c>
      <c r="V1024" s="12">
        <v>0.939400224</v>
      </c>
      <c r="W1024" s="68">
        <v>2.673299712</v>
      </c>
    </row>
    <row r="1025" customFormat="1" spans="2:23">
      <c r="B1025" s="64">
        <v>64.09999847</v>
      </c>
      <c r="C1025" s="65">
        <v>-1.200994331</v>
      </c>
      <c r="D1025" s="65">
        <v>-2.132094331</v>
      </c>
      <c r="E1025" s="65">
        <v>-2.11909989</v>
      </c>
      <c r="F1025" s="65">
        <v>-1.810499742</v>
      </c>
      <c r="G1025" s="65">
        <v>-1.403200252</v>
      </c>
      <c r="H1025" s="65">
        <v>-1.001500172</v>
      </c>
      <c r="I1025" s="65">
        <v>0.323699828</v>
      </c>
      <c r="J1025" s="68">
        <v>2.004806728</v>
      </c>
      <c r="O1025" s="64">
        <v>64</v>
      </c>
      <c r="P1025" s="12">
        <v>-0.023199649</v>
      </c>
      <c r="Q1025" s="12">
        <v>-1.043394986</v>
      </c>
      <c r="R1025" s="12">
        <v>-1.730894986</v>
      </c>
      <c r="S1025" s="12">
        <v>-1.640799994</v>
      </c>
      <c r="T1025" s="12">
        <v>-1.322994054</v>
      </c>
      <c r="U1025" s="12">
        <v>-0.615694054</v>
      </c>
      <c r="V1025" s="12">
        <v>0.948899712</v>
      </c>
      <c r="W1025" s="68">
        <v>2.66599998</v>
      </c>
    </row>
    <row r="1026" customFormat="1" spans="2:23">
      <c r="B1026" s="64">
        <v>64.19999695</v>
      </c>
      <c r="C1026" s="65">
        <v>-1.18249989</v>
      </c>
      <c r="D1026" s="65">
        <v>-2.11539989</v>
      </c>
      <c r="E1026" s="65">
        <v>-2.090694974</v>
      </c>
      <c r="F1026" s="65">
        <v>-1.803000252</v>
      </c>
      <c r="G1026" s="65">
        <v>-1.397500172</v>
      </c>
      <c r="H1026" s="65">
        <v>-0.997993272</v>
      </c>
      <c r="I1026" s="65">
        <v>0.312206728</v>
      </c>
      <c r="J1026" s="68">
        <v>1.994699974</v>
      </c>
      <c r="O1026" s="64">
        <v>64.09999847</v>
      </c>
      <c r="P1026" s="12">
        <v>-0.007394986</v>
      </c>
      <c r="Q1026" s="12">
        <v>-1.057292365</v>
      </c>
      <c r="R1026" s="12">
        <v>-1.749292365</v>
      </c>
      <c r="S1026" s="12">
        <v>-1.638394054</v>
      </c>
      <c r="T1026" s="12">
        <v>-1.311800288</v>
      </c>
      <c r="U1026" s="12">
        <v>-0.613700288</v>
      </c>
      <c r="V1026" s="12">
        <v>0.96749998</v>
      </c>
      <c r="W1026" s="68">
        <v>2.646506328</v>
      </c>
    </row>
    <row r="1027" customFormat="1" spans="2:23">
      <c r="B1027" s="64">
        <v>64.30000305</v>
      </c>
      <c r="C1027" s="65">
        <v>-1.145699742</v>
      </c>
      <c r="D1027" s="65">
        <v>-2.073999742</v>
      </c>
      <c r="E1027" s="65">
        <v>-2.078205974</v>
      </c>
      <c r="F1027" s="65">
        <v>-1.780300172</v>
      </c>
      <c r="G1027" s="65">
        <v>-1.410199948</v>
      </c>
      <c r="H1027" s="65">
        <v>-0.993806702</v>
      </c>
      <c r="I1027" s="65">
        <v>0.308393298</v>
      </c>
      <c r="J1027" s="68">
        <v>1.959199655</v>
      </c>
      <c r="O1027" s="64">
        <v>64.19999695</v>
      </c>
      <c r="P1027" s="12">
        <v>-0.029899994</v>
      </c>
      <c r="Q1027" s="12">
        <v>-1.054199776</v>
      </c>
      <c r="R1027" s="12">
        <v>-1.748699776</v>
      </c>
      <c r="S1027" s="12">
        <v>-1.619300288</v>
      </c>
      <c r="T1027" s="12">
        <v>-1.302605742</v>
      </c>
      <c r="U1027" s="12">
        <v>-0.588505742</v>
      </c>
      <c r="V1027" s="12">
        <v>0.984899652</v>
      </c>
      <c r="W1027" s="68">
        <v>2.613999753</v>
      </c>
    </row>
    <row r="1028" customFormat="1" spans="2:23">
      <c r="B1028" s="64">
        <v>64.40000153</v>
      </c>
      <c r="C1028" s="65">
        <v>-1.148305974</v>
      </c>
      <c r="D1028" s="65">
        <v>-2.047005974</v>
      </c>
      <c r="E1028" s="65">
        <v>-2.076200172</v>
      </c>
      <c r="F1028" s="65">
        <v>-1.785099948</v>
      </c>
      <c r="G1028" s="65">
        <v>-1.413900026</v>
      </c>
      <c r="H1028" s="65">
        <v>-1.000300345</v>
      </c>
      <c r="I1028" s="65">
        <v>0.308199655</v>
      </c>
      <c r="J1028" s="68">
        <v>1.945094226</v>
      </c>
      <c r="O1028" s="64">
        <v>64.30000305</v>
      </c>
      <c r="P1028" s="12">
        <v>-0.023799776</v>
      </c>
      <c r="Q1028" s="12">
        <v>-1.050900288</v>
      </c>
      <c r="R1028" s="12">
        <v>-1.731000288</v>
      </c>
      <c r="S1028" s="12">
        <v>-1.602805742</v>
      </c>
      <c r="T1028" s="12">
        <v>-1.299793672</v>
      </c>
      <c r="U1028" s="12">
        <v>-0.581493672</v>
      </c>
      <c r="V1028" s="12">
        <v>0.981299753</v>
      </c>
      <c r="W1028" s="68">
        <v>2.593899854</v>
      </c>
    </row>
    <row r="1029" customFormat="1" spans="2:23">
      <c r="B1029" s="64">
        <v>64.5</v>
      </c>
      <c r="C1029" s="65">
        <v>-1.141200172</v>
      </c>
      <c r="D1029" s="65">
        <v>-2.005000172</v>
      </c>
      <c r="E1029" s="65">
        <v>-2.041893272</v>
      </c>
      <c r="F1029" s="65">
        <v>-1.783700026</v>
      </c>
      <c r="G1029" s="65">
        <v>-1.402600345</v>
      </c>
      <c r="H1029" s="65">
        <v>-0.993505774</v>
      </c>
      <c r="I1029" s="65">
        <v>0.329794226</v>
      </c>
      <c r="J1029" s="68">
        <v>1.932500009</v>
      </c>
      <c r="O1029" s="64">
        <v>64.40000153</v>
      </c>
      <c r="P1029" s="12">
        <v>0.008299712</v>
      </c>
      <c r="Q1029" s="12">
        <v>-1.02020002</v>
      </c>
      <c r="R1029" s="12">
        <v>-1.70690002</v>
      </c>
      <c r="S1029" s="12">
        <v>-1.586093672</v>
      </c>
      <c r="T1029" s="12">
        <v>-1.298900247</v>
      </c>
      <c r="U1029" s="12">
        <v>-0.587200247</v>
      </c>
      <c r="V1029" s="12">
        <v>0.982299854</v>
      </c>
      <c r="W1029" s="68">
        <v>2.573499625</v>
      </c>
    </row>
    <row r="1030" customFormat="1" spans="2:23">
      <c r="B1030" s="64">
        <v>64.59999847</v>
      </c>
      <c r="C1030" s="65">
        <v>-1.141393272</v>
      </c>
      <c r="D1030" s="65">
        <v>-1.988393272</v>
      </c>
      <c r="E1030" s="65">
        <v>-2.026500026</v>
      </c>
      <c r="F1030" s="65">
        <v>-1.778800345</v>
      </c>
      <c r="G1030" s="65">
        <v>-1.384700052</v>
      </c>
      <c r="H1030" s="65">
        <v>-0.986499991</v>
      </c>
      <c r="I1030" s="65">
        <v>0.336900009</v>
      </c>
      <c r="J1030" s="68">
        <v>1.929905635</v>
      </c>
      <c r="O1030" s="64">
        <v>64.5</v>
      </c>
      <c r="P1030" s="12">
        <v>0.02739998</v>
      </c>
      <c r="Q1030" s="12">
        <v>-1.021093672</v>
      </c>
      <c r="R1030" s="12">
        <v>-1.686593672</v>
      </c>
      <c r="S1030" s="12">
        <v>-1.602000247</v>
      </c>
      <c r="T1030" s="12">
        <v>-1.307493471</v>
      </c>
      <c r="U1030" s="12">
        <v>-0.613293471</v>
      </c>
      <c r="V1030" s="12">
        <v>0.986299625</v>
      </c>
      <c r="W1030" s="68">
        <v>2.532500015</v>
      </c>
    </row>
    <row r="1031" customFormat="1" spans="2:23">
      <c r="B1031" s="64">
        <v>64.69999695</v>
      </c>
      <c r="C1031" s="65">
        <v>-1.118300026</v>
      </c>
      <c r="D1031" s="65">
        <v>-1.969000026</v>
      </c>
      <c r="E1031" s="65">
        <v>-2.012193669</v>
      </c>
      <c r="F1031" s="65">
        <v>-1.763200052</v>
      </c>
      <c r="G1031" s="65">
        <v>-1.394799991</v>
      </c>
      <c r="H1031" s="65">
        <v>-0.982794365</v>
      </c>
      <c r="I1031" s="65">
        <v>0.335305635</v>
      </c>
      <c r="J1031" s="68">
        <v>1.922700209</v>
      </c>
      <c r="O1031" s="64">
        <v>64.59999847</v>
      </c>
      <c r="P1031" s="12">
        <v>0.033206328</v>
      </c>
      <c r="Q1031" s="12">
        <v>-1.006093571</v>
      </c>
      <c r="R1031" s="12">
        <v>-1.681493571</v>
      </c>
      <c r="S1031" s="12">
        <v>-1.596793471</v>
      </c>
      <c r="T1031" s="12">
        <v>-1.292300375</v>
      </c>
      <c r="U1031" s="12">
        <v>-0.600600375</v>
      </c>
      <c r="V1031" s="12">
        <v>0.960300015</v>
      </c>
      <c r="W1031" s="68">
        <v>2.498105817</v>
      </c>
    </row>
    <row r="1032" customFormat="1" spans="2:23">
      <c r="B1032" s="64">
        <v>64.80000305</v>
      </c>
      <c r="C1032" s="65">
        <v>-1.130700345</v>
      </c>
      <c r="D1032" s="65">
        <v>-1.963800345</v>
      </c>
      <c r="E1032" s="65">
        <v>-1.986705774</v>
      </c>
      <c r="F1032" s="65">
        <v>-1.744899991</v>
      </c>
      <c r="G1032" s="65">
        <v>-1.377700087</v>
      </c>
      <c r="H1032" s="65">
        <v>-0.969705513</v>
      </c>
      <c r="I1032" s="65">
        <v>0.336894487</v>
      </c>
      <c r="J1032" s="68">
        <v>1.921300089</v>
      </c>
      <c r="O1032" s="64">
        <v>64.69999695</v>
      </c>
      <c r="P1032" s="12">
        <v>0.037799753</v>
      </c>
      <c r="Q1032" s="12">
        <v>-1.003300146</v>
      </c>
      <c r="R1032" s="12">
        <v>-1.679900146</v>
      </c>
      <c r="S1032" s="12">
        <v>-1.599500375</v>
      </c>
      <c r="T1032" s="12">
        <v>-1.283805707</v>
      </c>
      <c r="U1032" s="12">
        <v>-0.602105707</v>
      </c>
      <c r="V1032" s="12">
        <v>0.946700095</v>
      </c>
      <c r="W1032" s="68">
        <v>2.495800116</v>
      </c>
    </row>
    <row r="1033" customFormat="1" spans="2:23">
      <c r="B1033" s="64">
        <v>64.90000153</v>
      </c>
      <c r="C1033" s="65">
        <v>-1.119505774</v>
      </c>
      <c r="D1033" s="65">
        <v>-1.927805774</v>
      </c>
      <c r="E1033" s="65">
        <v>-1.960999991</v>
      </c>
      <c r="F1033" s="65">
        <v>-1.731700087</v>
      </c>
      <c r="G1033" s="65">
        <v>-1.364199791</v>
      </c>
      <c r="H1033" s="65">
        <v>-0.969999912</v>
      </c>
      <c r="I1033" s="65">
        <v>0.352700089</v>
      </c>
      <c r="J1033" s="68">
        <v>1.920294823</v>
      </c>
      <c r="O1033" s="64">
        <v>64.80000305</v>
      </c>
      <c r="P1033" s="12">
        <v>0.027899854</v>
      </c>
      <c r="Q1033" s="12">
        <v>-0.999800375</v>
      </c>
      <c r="R1033" s="12">
        <v>-1.667300375</v>
      </c>
      <c r="S1033" s="12">
        <v>-1.619605707</v>
      </c>
      <c r="T1033" s="12">
        <v>-1.292394183</v>
      </c>
      <c r="U1033" s="12">
        <v>-0.593494183</v>
      </c>
      <c r="V1033" s="12">
        <v>0.941600116</v>
      </c>
      <c r="W1033" s="68">
        <v>2.505699542</v>
      </c>
    </row>
    <row r="1034" customFormat="1" spans="2:23">
      <c r="B1034" s="64">
        <v>65</v>
      </c>
      <c r="C1034" s="65">
        <v>-1.120999991</v>
      </c>
      <c r="D1034" s="65">
        <v>-1.896199991</v>
      </c>
      <c r="E1034" s="65">
        <v>-1.919094365</v>
      </c>
      <c r="F1034" s="65">
        <v>-1.713399791</v>
      </c>
      <c r="G1034" s="65">
        <v>-1.341199911</v>
      </c>
      <c r="H1034" s="65">
        <v>-0.976505177</v>
      </c>
      <c r="I1034" s="65">
        <v>0.332694823</v>
      </c>
      <c r="J1034" s="68">
        <v>1.89980043</v>
      </c>
      <c r="O1034" s="64">
        <v>64.90000153</v>
      </c>
      <c r="P1034" s="12">
        <v>0.024399625</v>
      </c>
      <c r="Q1034" s="12">
        <v>-1.005399985</v>
      </c>
      <c r="R1034" s="12">
        <v>-1.652199985</v>
      </c>
      <c r="S1034" s="12">
        <v>-1.629394183</v>
      </c>
      <c r="T1034" s="12">
        <v>-1.266599884</v>
      </c>
      <c r="U1034" s="12">
        <v>-0.581199884</v>
      </c>
      <c r="V1034" s="12">
        <v>0.959499542</v>
      </c>
      <c r="W1034" s="68">
        <v>2.506400058</v>
      </c>
    </row>
    <row r="1035" customFormat="1" spans="2:23">
      <c r="B1035" s="64">
        <v>65.09999847</v>
      </c>
      <c r="C1035" s="65">
        <v>-1.106294365</v>
      </c>
      <c r="D1035" s="65">
        <v>-1.878294365</v>
      </c>
      <c r="E1035" s="65">
        <v>-1.919099791</v>
      </c>
      <c r="F1035" s="65">
        <v>-1.710799912</v>
      </c>
      <c r="G1035" s="65">
        <v>-1.338400409</v>
      </c>
      <c r="H1035" s="65">
        <v>-0.96469957</v>
      </c>
      <c r="I1035" s="65">
        <v>0.34940043</v>
      </c>
      <c r="J1035" s="68">
        <v>1.907005211</v>
      </c>
      <c r="O1035" s="64">
        <v>65</v>
      </c>
      <c r="P1035" s="12">
        <v>0.008300015</v>
      </c>
      <c r="Q1035" s="12">
        <v>-0.992694183</v>
      </c>
      <c r="R1035" s="12">
        <v>-1.647094183</v>
      </c>
      <c r="S1035" s="12">
        <v>-1.611399884</v>
      </c>
      <c r="T1035" s="12">
        <v>-1.232795689</v>
      </c>
      <c r="U1035" s="12">
        <v>-0.547895689</v>
      </c>
      <c r="V1035" s="12">
        <v>0.968500058</v>
      </c>
      <c r="W1035" s="68">
        <v>2.479199724</v>
      </c>
    </row>
    <row r="1036" customFormat="1" spans="2:23">
      <c r="B1036" s="64">
        <v>65.19999695</v>
      </c>
      <c r="C1036" s="65">
        <v>-1.087599791</v>
      </c>
      <c r="D1036" s="65">
        <v>-1.863999791</v>
      </c>
      <c r="E1036" s="65">
        <v>-1.913895143</v>
      </c>
      <c r="F1036" s="65">
        <v>-1.710400409</v>
      </c>
      <c r="G1036" s="65">
        <v>-1.32109957</v>
      </c>
      <c r="H1036" s="65">
        <v>-0.942094789</v>
      </c>
      <c r="I1036" s="65">
        <v>0.358805211</v>
      </c>
      <c r="J1036" s="68">
        <v>1.912099884</v>
      </c>
      <c r="O1036" s="64">
        <v>65.09999847</v>
      </c>
      <c r="P1036" s="12">
        <v>0.011405817</v>
      </c>
      <c r="Q1036" s="12">
        <v>-0.991495116</v>
      </c>
      <c r="R1036" s="12">
        <v>-1.629395116</v>
      </c>
      <c r="S1036" s="12">
        <v>-1.585795689</v>
      </c>
      <c r="T1036" s="12">
        <v>-1.207699942</v>
      </c>
      <c r="U1036" s="12">
        <v>-0.522399942</v>
      </c>
      <c r="V1036" s="12">
        <v>0.949099724</v>
      </c>
      <c r="W1036" s="68">
        <v>2.479404912</v>
      </c>
    </row>
    <row r="1037" customFormat="1" spans="2:23">
      <c r="B1037" s="64">
        <v>65.30000305</v>
      </c>
      <c r="C1037" s="65">
        <v>-1.088899911</v>
      </c>
      <c r="D1037" s="65">
        <v>-1.854799912</v>
      </c>
      <c r="E1037" s="65">
        <v>-1.922505177</v>
      </c>
      <c r="F1037" s="65">
        <v>-1.69109957</v>
      </c>
      <c r="G1037" s="65">
        <v>-1.298999557</v>
      </c>
      <c r="H1037" s="65">
        <v>-0.917004884</v>
      </c>
      <c r="I1037" s="65">
        <v>0.368995116</v>
      </c>
      <c r="J1037" s="68">
        <v>1.906199751</v>
      </c>
      <c r="O1037" s="64">
        <v>65.19999695</v>
      </c>
      <c r="P1037" s="12">
        <v>0.021100116</v>
      </c>
      <c r="Q1037" s="12">
        <v>-0.968700458</v>
      </c>
      <c r="R1037" s="12">
        <v>-1.600500458</v>
      </c>
      <c r="S1037" s="12">
        <v>-1.564899942</v>
      </c>
      <c r="T1037" s="12">
        <v>-1.208205045</v>
      </c>
      <c r="U1037" s="12">
        <v>-0.525905045</v>
      </c>
      <c r="V1037" s="12">
        <v>0.952000143</v>
      </c>
      <c r="W1037" s="68">
        <v>2.474800255</v>
      </c>
    </row>
    <row r="1038" customFormat="1" spans="2:23">
      <c r="B1038" s="64">
        <v>65.40000153</v>
      </c>
      <c r="C1038" s="65">
        <v>-1.094805177</v>
      </c>
      <c r="D1038" s="65">
        <v>-1.858105177</v>
      </c>
      <c r="E1038" s="65">
        <v>-1.90799957</v>
      </c>
      <c r="F1038" s="65">
        <v>-1.685399557</v>
      </c>
      <c r="G1038" s="65">
        <v>-1.285100116</v>
      </c>
      <c r="H1038" s="65">
        <v>-0.903400249</v>
      </c>
      <c r="I1038" s="65">
        <v>0.363499751</v>
      </c>
      <c r="J1038" s="68">
        <v>1.914694551</v>
      </c>
      <c r="O1038" s="64">
        <v>65.30000305</v>
      </c>
      <c r="P1038" s="12">
        <v>0.049199542</v>
      </c>
      <c r="Q1038" s="12">
        <v>-0.937599942</v>
      </c>
      <c r="R1038" s="12">
        <v>-1.566799942</v>
      </c>
      <c r="S1038" s="12">
        <v>-1.565805045</v>
      </c>
      <c r="T1038" s="12">
        <v>-1.187895088</v>
      </c>
      <c r="U1038" s="12">
        <v>-0.519695088</v>
      </c>
      <c r="V1038" s="12">
        <v>0.948100255</v>
      </c>
      <c r="W1038" s="68">
        <v>2.456200276</v>
      </c>
    </row>
    <row r="1039" customFormat="1" spans="2:23">
      <c r="B1039" s="64">
        <v>65.5</v>
      </c>
      <c r="C1039" s="65">
        <v>-1.09379957</v>
      </c>
      <c r="D1039" s="65">
        <v>-1.85289957</v>
      </c>
      <c r="E1039" s="65">
        <v>-1.889594789</v>
      </c>
      <c r="F1039" s="65">
        <v>-1.664400116</v>
      </c>
      <c r="G1039" s="65">
        <v>-1.263700249</v>
      </c>
      <c r="H1039" s="65">
        <v>-0.878305449</v>
      </c>
      <c r="I1039" s="65">
        <v>0.380194551</v>
      </c>
      <c r="J1039" s="68">
        <v>1.899800307</v>
      </c>
      <c r="O1039" s="64">
        <v>65.40000153</v>
      </c>
      <c r="P1039" s="12">
        <v>0.063300058</v>
      </c>
      <c r="Q1039" s="12">
        <v>-0.937400276</v>
      </c>
      <c r="R1039" s="12">
        <v>-1.576900276</v>
      </c>
      <c r="S1039" s="12">
        <v>-1.548195088</v>
      </c>
      <c r="T1039" s="12">
        <v>-1.165099745</v>
      </c>
      <c r="U1039" s="12">
        <v>-0.507399745</v>
      </c>
      <c r="V1039" s="12">
        <v>0.943600276</v>
      </c>
      <c r="W1039" s="68">
        <v>2.434799872</v>
      </c>
    </row>
    <row r="1040" customFormat="1" spans="2:23">
      <c r="B1040" s="64">
        <v>65.59999847</v>
      </c>
      <c r="C1040" s="65">
        <v>-1.079694789</v>
      </c>
      <c r="D1040" s="65">
        <v>-1.837094789</v>
      </c>
      <c r="E1040" s="65">
        <v>-1.865000116</v>
      </c>
      <c r="F1040" s="65">
        <v>-1.641700249</v>
      </c>
      <c r="G1040" s="65">
        <v>-1.241299727</v>
      </c>
      <c r="H1040" s="65">
        <v>-0.869399693</v>
      </c>
      <c r="I1040" s="65">
        <v>0.370300307</v>
      </c>
      <c r="J1040" s="68">
        <v>1.888505081</v>
      </c>
      <c r="O1040" s="64">
        <v>65.5</v>
      </c>
      <c r="P1040" s="12">
        <v>0.058399724</v>
      </c>
      <c r="Q1040" s="12">
        <v>-0.932695088</v>
      </c>
      <c r="R1040" s="12">
        <v>-1.575595088</v>
      </c>
      <c r="S1040" s="12">
        <v>-1.533999745</v>
      </c>
      <c r="T1040" s="12">
        <v>-1.164394955</v>
      </c>
      <c r="U1040" s="12">
        <v>-0.484894955</v>
      </c>
      <c r="V1040" s="12">
        <v>0.948099872</v>
      </c>
      <c r="W1040" s="68">
        <v>2.428599989</v>
      </c>
    </row>
    <row r="1041" customFormat="1" spans="2:23">
      <c r="B1041" s="64">
        <v>65.69999695</v>
      </c>
      <c r="C1041" s="65">
        <v>-1.075800116</v>
      </c>
      <c r="D1041" s="65">
        <v>-1.802200116</v>
      </c>
      <c r="E1041" s="65">
        <v>-1.84079548</v>
      </c>
      <c r="F1041" s="65">
        <v>-1.618599727</v>
      </c>
      <c r="G1041" s="65">
        <v>-1.241099693</v>
      </c>
      <c r="H1041" s="65">
        <v>-0.876594919</v>
      </c>
      <c r="I1041" s="65">
        <v>0.368605081</v>
      </c>
      <c r="J1041" s="68">
        <v>1.872100424</v>
      </c>
      <c r="O1041" s="64">
        <v>65.59999847</v>
      </c>
      <c r="P1041" s="12">
        <v>0.072904912</v>
      </c>
      <c r="Q1041" s="12">
        <v>-0.91079593</v>
      </c>
      <c r="R1041" s="12">
        <v>-1.56209593</v>
      </c>
      <c r="S1041" s="12">
        <v>-1.520294955</v>
      </c>
      <c r="T1041" s="12">
        <v>-1.158400128</v>
      </c>
      <c r="U1041" s="12">
        <v>-0.477100128</v>
      </c>
      <c r="V1041" s="12">
        <v>0.950399989</v>
      </c>
      <c r="W1041" s="68">
        <v>2.418104588</v>
      </c>
    </row>
    <row r="1042" customFormat="1" spans="2:23">
      <c r="B1042" s="64">
        <v>65.80000305</v>
      </c>
      <c r="C1042" s="65">
        <v>-1.059100249</v>
      </c>
      <c r="D1042" s="65">
        <v>-1.791200249</v>
      </c>
      <c r="E1042" s="65">
        <v>-1.812205449</v>
      </c>
      <c r="F1042" s="65">
        <v>-1.606599693</v>
      </c>
      <c r="G1042" s="65">
        <v>-1.242699687</v>
      </c>
      <c r="H1042" s="65">
        <v>-0.868604344</v>
      </c>
      <c r="I1042" s="65">
        <v>0.375095656</v>
      </c>
      <c r="J1042" s="68">
        <v>1.862000137</v>
      </c>
      <c r="O1042" s="64">
        <v>65.69999695</v>
      </c>
      <c r="P1042" s="12">
        <v>0.096800255</v>
      </c>
      <c r="Q1042" s="12">
        <v>-0.910099724</v>
      </c>
      <c r="R1042" s="12">
        <v>-1.557599724</v>
      </c>
      <c r="S1042" s="12">
        <v>-1.511500128</v>
      </c>
      <c r="T1042" s="12">
        <v>-1.144603825</v>
      </c>
      <c r="U1042" s="12">
        <v>-0.472503825</v>
      </c>
      <c r="V1042" s="12">
        <v>0.93959982</v>
      </c>
      <c r="W1042" s="68">
        <v>2.400100288</v>
      </c>
    </row>
    <row r="1043" customFormat="1" spans="2:23">
      <c r="B1043" s="64">
        <v>65.90000153</v>
      </c>
      <c r="C1043" s="65">
        <v>-1.025205449</v>
      </c>
      <c r="D1043" s="65">
        <v>-1.776405449</v>
      </c>
      <c r="E1043" s="65">
        <v>-1.806199693</v>
      </c>
      <c r="F1043" s="65">
        <v>-1.584399687</v>
      </c>
      <c r="G1043" s="65">
        <v>-1.220699576</v>
      </c>
      <c r="H1043" s="65">
        <v>-0.856099863</v>
      </c>
      <c r="I1043" s="65">
        <v>0.385200137</v>
      </c>
      <c r="J1043" s="68">
        <v>1.856494557</v>
      </c>
      <c r="O1043" s="64">
        <v>65.80000305</v>
      </c>
      <c r="P1043" s="12">
        <v>0.106600276</v>
      </c>
      <c r="Q1043" s="12">
        <v>-0.895500128</v>
      </c>
      <c r="R1043" s="12">
        <v>-1.539300128</v>
      </c>
      <c r="S1043" s="12">
        <v>-1.489603825</v>
      </c>
      <c r="T1043" s="12">
        <v>-1.133795412</v>
      </c>
      <c r="U1043" s="12">
        <v>-0.465595412</v>
      </c>
      <c r="V1043" s="12">
        <v>0.916900288</v>
      </c>
      <c r="W1043" s="68">
        <v>2.394500372</v>
      </c>
    </row>
    <row r="1044" customFormat="1" spans="2:23">
      <c r="B1044" s="64">
        <v>66</v>
      </c>
      <c r="C1044" s="65">
        <v>-1.013899693</v>
      </c>
      <c r="D1044" s="65">
        <v>-1.755199693</v>
      </c>
      <c r="E1044" s="65">
        <v>-1.785394919</v>
      </c>
      <c r="F1044" s="65">
        <v>-1.557699576</v>
      </c>
      <c r="G1044" s="65">
        <v>-1.215699863</v>
      </c>
      <c r="H1044" s="65">
        <v>-0.834805443</v>
      </c>
      <c r="I1044" s="65">
        <v>0.397794557</v>
      </c>
      <c r="J1044" s="68">
        <v>1.847400162</v>
      </c>
      <c r="O1044" s="64">
        <v>65.90000153</v>
      </c>
      <c r="P1044" s="12">
        <v>0.106899872</v>
      </c>
      <c r="Q1044" s="12">
        <v>-0.873400011</v>
      </c>
      <c r="R1044" s="12">
        <v>-1.513700011</v>
      </c>
      <c r="S1044" s="12">
        <v>-1.453795412</v>
      </c>
      <c r="T1044" s="12">
        <v>-1.140299712</v>
      </c>
      <c r="U1044" s="12">
        <v>-0.467899712</v>
      </c>
      <c r="V1044" s="12">
        <v>0.934300372</v>
      </c>
      <c r="W1044" s="68">
        <v>2.407800185</v>
      </c>
    </row>
    <row r="1045" customFormat="1" spans="2:23">
      <c r="B1045" s="64">
        <v>66.09999847</v>
      </c>
      <c r="C1045" s="65">
        <v>-0.997994919</v>
      </c>
      <c r="D1045" s="65">
        <v>-1.753094919</v>
      </c>
      <c r="E1045" s="65">
        <v>-1.769799576</v>
      </c>
      <c r="F1045" s="65">
        <v>-1.540299863</v>
      </c>
      <c r="G1045" s="65">
        <v>-1.216299721</v>
      </c>
      <c r="H1045" s="65">
        <v>-0.828399838</v>
      </c>
      <c r="I1045" s="65">
        <v>0.385100162</v>
      </c>
      <c r="J1045" s="68">
        <v>1.837204381</v>
      </c>
      <c r="O1045" s="64">
        <v>66</v>
      </c>
      <c r="P1045" s="12">
        <v>0.124199989</v>
      </c>
      <c r="Q1045" s="12">
        <v>-0.857595412</v>
      </c>
      <c r="R1045" s="12">
        <v>-1.511895412</v>
      </c>
      <c r="S1045" s="12">
        <v>-1.443899712</v>
      </c>
      <c r="T1045" s="12">
        <v>-1.109695813</v>
      </c>
      <c r="U1045" s="12">
        <v>-0.440695813</v>
      </c>
      <c r="V1045" s="12">
        <v>0.934300185</v>
      </c>
      <c r="W1045" s="68">
        <v>2.390300468</v>
      </c>
    </row>
    <row r="1046" customFormat="1" spans="2:23">
      <c r="B1046" s="64">
        <v>66.19999695</v>
      </c>
      <c r="C1046" s="65">
        <v>-0.991899576</v>
      </c>
      <c r="D1046" s="65">
        <v>-1.743199576</v>
      </c>
      <c r="E1046" s="65">
        <v>-1.750795094</v>
      </c>
      <c r="F1046" s="65">
        <v>-1.519399721</v>
      </c>
      <c r="G1046" s="65">
        <v>-1.211799838</v>
      </c>
      <c r="H1046" s="65">
        <v>-0.817995619</v>
      </c>
      <c r="I1046" s="65">
        <v>0.387604381</v>
      </c>
      <c r="J1046" s="68">
        <v>1.824699612</v>
      </c>
      <c r="O1046" s="64">
        <v>66.09999847</v>
      </c>
      <c r="P1046" s="12">
        <v>0.146804588</v>
      </c>
      <c r="Q1046" s="12">
        <v>-0.87539399</v>
      </c>
      <c r="R1046" s="12">
        <v>-1.51459399</v>
      </c>
      <c r="S1046" s="12">
        <v>-1.419695813</v>
      </c>
      <c r="T1046" s="12">
        <v>-1.093399815</v>
      </c>
      <c r="U1046" s="12">
        <v>-0.430899815</v>
      </c>
      <c r="V1046" s="12">
        <v>0.929000468</v>
      </c>
      <c r="W1046" s="68">
        <v>2.379804678</v>
      </c>
    </row>
    <row r="1047" customFormat="1" spans="2:23">
      <c r="B1047" s="64">
        <v>66.30000305</v>
      </c>
      <c r="C1047" s="65">
        <v>-0.991799863</v>
      </c>
      <c r="D1047" s="65">
        <v>-1.727999863</v>
      </c>
      <c r="E1047" s="65">
        <v>-1.734605443</v>
      </c>
      <c r="F1047" s="65">
        <v>-1.508899838</v>
      </c>
      <c r="G1047" s="65">
        <v>-1.200200388</v>
      </c>
      <c r="H1047" s="65">
        <v>-0.812504202</v>
      </c>
      <c r="I1047" s="65">
        <v>0.386495798</v>
      </c>
      <c r="J1047" s="68">
        <v>1.816900276</v>
      </c>
      <c r="O1047" s="64">
        <v>66.19999695</v>
      </c>
      <c r="P1047" s="12">
        <v>0.142600288</v>
      </c>
      <c r="Q1047" s="12">
        <v>-0.854799628</v>
      </c>
      <c r="R1047" s="12">
        <v>-1.491499628</v>
      </c>
      <c r="S1047" s="12">
        <v>-1.386399815</v>
      </c>
      <c r="T1047" s="12">
        <v>-1.0888043</v>
      </c>
      <c r="U1047" s="12">
        <v>-0.4441043</v>
      </c>
      <c r="V1047" s="12">
        <v>0.92049991</v>
      </c>
      <c r="W1047" s="68">
        <v>2.362099771</v>
      </c>
    </row>
    <row r="1048" customFormat="1" spans="2:23">
      <c r="B1048" s="64">
        <v>66.40000153</v>
      </c>
      <c r="C1048" s="65">
        <v>-0.995305443</v>
      </c>
      <c r="D1048" s="65">
        <v>-1.708405443</v>
      </c>
      <c r="E1048" s="65">
        <v>-1.725399838</v>
      </c>
      <c r="F1048" s="65">
        <v>-1.499300388</v>
      </c>
      <c r="G1048" s="65">
        <v>-1.196000388</v>
      </c>
      <c r="H1048" s="65">
        <v>-0.803499724</v>
      </c>
      <c r="I1048" s="65">
        <v>0.390500276</v>
      </c>
      <c r="J1048" s="68">
        <v>1.802195653</v>
      </c>
      <c r="O1048" s="64">
        <v>66.30000305</v>
      </c>
      <c r="P1048" s="12">
        <v>0.150000372</v>
      </c>
      <c r="Q1048" s="12">
        <v>-0.826599815</v>
      </c>
      <c r="R1048" s="12">
        <v>-1.471999815</v>
      </c>
      <c r="S1048" s="12">
        <v>-1.3801043</v>
      </c>
      <c r="T1048" s="12">
        <v>-1.072695322</v>
      </c>
      <c r="U1048" s="12">
        <v>-0.441795322</v>
      </c>
      <c r="V1048" s="12">
        <v>0.908099771</v>
      </c>
      <c r="W1048" s="68">
        <v>2.344800073</v>
      </c>
    </row>
    <row r="1049" customFormat="1" spans="2:23">
      <c r="B1049" s="64">
        <v>66.5</v>
      </c>
      <c r="C1049" s="65">
        <v>-1.001399838</v>
      </c>
      <c r="D1049" s="65">
        <v>-1.695499838</v>
      </c>
      <c r="E1049" s="65">
        <v>-1.698095619</v>
      </c>
      <c r="F1049" s="65">
        <v>-1.498400388</v>
      </c>
      <c r="G1049" s="65">
        <v>-1.196699724</v>
      </c>
      <c r="H1049" s="65">
        <v>-0.800404347</v>
      </c>
      <c r="I1049" s="65">
        <v>0.389695653</v>
      </c>
      <c r="J1049" s="68">
        <v>1.809400104</v>
      </c>
      <c r="O1049" s="64">
        <v>66.40000153</v>
      </c>
      <c r="P1049" s="12">
        <v>0.171600185</v>
      </c>
      <c r="Q1049" s="12">
        <v>-0.832999532</v>
      </c>
      <c r="R1049" s="12">
        <v>-1.462799532</v>
      </c>
      <c r="S1049" s="12">
        <v>-1.372395322</v>
      </c>
      <c r="T1049" s="12">
        <v>-1.055300229</v>
      </c>
      <c r="U1049" s="12">
        <v>-0.442400229</v>
      </c>
      <c r="V1049" s="12">
        <v>0.893900073</v>
      </c>
      <c r="W1049" s="68">
        <v>2.348999731</v>
      </c>
    </row>
    <row r="1050" customFormat="1" spans="2:23">
      <c r="B1050" s="64">
        <v>66.59999847</v>
      </c>
      <c r="C1050" s="65">
        <v>-1.003295619</v>
      </c>
      <c r="D1050" s="65">
        <v>-1.685995619</v>
      </c>
      <c r="E1050" s="65">
        <v>-1.675500388</v>
      </c>
      <c r="F1050" s="65">
        <v>-1.478499724</v>
      </c>
      <c r="G1050" s="65">
        <v>-1.200399579</v>
      </c>
      <c r="H1050" s="65">
        <v>-0.786799896</v>
      </c>
      <c r="I1050" s="65">
        <v>0.396600104</v>
      </c>
      <c r="J1050" s="68">
        <v>1.814404277</v>
      </c>
      <c r="O1050" s="64">
        <v>66.5</v>
      </c>
      <c r="P1050" s="12">
        <v>0.171500468</v>
      </c>
      <c r="Q1050" s="12">
        <v>-0.821095322</v>
      </c>
      <c r="R1050" s="12">
        <v>-1.442095322</v>
      </c>
      <c r="S1050" s="12">
        <v>-1.369000229</v>
      </c>
      <c r="T1050" s="12">
        <v>-1.064795158</v>
      </c>
      <c r="U1050" s="12">
        <v>-0.459395158</v>
      </c>
      <c r="V1050" s="12">
        <v>0.901399731</v>
      </c>
      <c r="W1050" s="68">
        <v>2.346500371</v>
      </c>
    </row>
    <row r="1051" customFormat="1" spans="2:23">
      <c r="B1051" s="64">
        <v>66.69999695</v>
      </c>
      <c r="C1051" s="65">
        <v>-0.995900388</v>
      </c>
      <c r="D1051" s="65">
        <v>-1.682700388</v>
      </c>
      <c r="E1051" s="65">
        <v>-1.662995909</v>
      </c>
      <c r="F1051" s="65">
        <v>-1.474899579</v>
      </c>
      <c r="G1051" s="65">
        <v>-1.184299896</v>
      </c>
      <c r="H1051" s="65">
        <v>-0.775895723</v>
      </c>
      <c r="I1051" s="65">
        <v>0.395104277</v>
      </c>
      <c r="J1051" s="68">
        <v>1.803100468</v>
      </c>
      <c r="O1051" s="64">
        <v>66.59999847</v>
      </c>
      <c r="P1051" s="12">
        <v>0.187504678</v>
      </c>
      <c r="Q1051" s="12">
        <v>-0.801895461</v>
      </c>
      <c r="R1051" s="12">
        <v>-1.426095461</v>
      </c>
      <c r="S1051" s="12">
        <v>-1.373795158</v>
      </c>
      <c r="T1051" s="12">
        <v>-1.051300269</v>
      </c>
      <c r="U1051" s="12">
        <v>-0.440700269</v>
      </c>
      <c r="V1051" s="12">
        <v>0.902900371</v>
      </c>
      <c r="W1051" s="68">
        <v>2.329405133</v>
      </c>
    </row>
    <row r="1052" customFormat="1" spans="2:23">
      <c r="B1052" s="64">
        <v>66.80000305</v>
      </c>
      <c r="C1052" s="65">
        <v>-0.991199724</v>
      </c>
      <c r="D1052" s="65">
        <v>-1.681199724</v>
      </c>
      <c r="E1052" s="65">
        <v>-1.652204347</v>
      </c>
      <c r="F1052" s="65">
        <v>-1.453099896</v>
      </c>
      <c r="G1052" s="65">
        <v>-1.170999538</v>
      </c>
      <c r="H1052" s="65">
        <v>-0.780205254</v>
      </c>
      <c r="I1052" s="65">
        <v>0.388294746</v>
      </c>
      <c r="J1052" s="68">
        <v>1.784099792</v>
      </c>
      <c r="O1052" s="64">
        <v>66.69999695</v>
      </c>
      <c r="P1052" s="12">
        <v>0.172699771</v>
      </c>
      <c r="Q1052" s="12">
        <v>-0.807999927</v>
      </c>
      <c r="R1052" s="12">
        <v>-1.423499927</v>
      </c>
      <c r="S1052" s="12">
        <v>-1.356000269</v>
      </c>
      <c r="T1052" s="12">
        <v>-1.045804398</v>
      </c>
      <c r="U1052" s="12">
        <v>-0.434504398</v>
      </c>
      <c r="V1052" s="12">
        <v>0.902400365</v>
      </c>
      <c r="W1052" s="68">
        <v>2.319200171</v>
      </c>
    </row>
    <row r="1053" customFormat="1" spans="2:23">
      <c r="B1053" s="64">
        <v>66.90000153</v>
      </c>
      <c r="C1053" s="65">
        <v>-0.990304347</v>
      </c>
      <c r="D1053" s="65">
        <v>-1.676604347</v>
      </c>
      <c r="E1053" s="65">
        <v>-1.633499896</v>
      </c>
      <c r="F1053" s="65">
        <v>-1.432199538</v>
      </c>
      <c r="G1053" s="65">
        <v>-1.164399532</v>
      </c>
      <c r="H1053" s="65">
        <v>-0.777600208</v>
      </c>
      <c r="I1053" s="65">
        <v>0.390299792</v>
      </c>
      <c r="J1053" s="68">
        <v>1.784994852</v>
      </c>
      <c r="O1053" s="64">
        <v>66.80000305</v>
      </c>
      <c r="P1053" s="12">
        <v>0.166900073</v>
      </c>
      <c r="Q1053" s="12">
        <v>-0.796300269</v>
      </c>
      <c r="R1053" s="12">
        <v>-1.397500269</v>
      </c>
      <c r="S1053" s="12">
        <v>-1.344004398</v>
      </c>
      <c r="T1053" s="12">
        <v>-1.038194867</v>
      </c>
      <c r="U1053" s="12">
        <v>-0.428994867</v>
      </c>
      <c r="V1053" s="12">
        <v>0.903900171</v>
      </c>
      <c r="W1053" s="68">
        <v>2.293495554</v>
      </c>
    </row>
    <row r="1054" customFormat="1" spans="2:23">
      <c r="B1054" s="64">
        <v>67</v>
      </c>
      <c r="C1054" s="65">
        <v>-0.973999896</v>
      </c>
      <c r="D1054" s="65">
        <v>-1.662099896</v>
      </c>
      <c r="E1054" s="65">
        <v>-1.634395723</v>
      </c>
      <c r="F1054" s="65">
        <v>-1.427699532</v>
      </c>
      <c r="G1054" s="65">
        <v>-1.159200208</v>
      </c>
      <c r="H1054" s="65">
        <v>-0.769105148</v>
      </c>
      <c r="I1054" s="65">
        <v>0.395894852</v>
      </c>
      <c r="J1054" s="68">
        <v>1.77159962</v>
      </c>
      <c r="O1054" s="64">
        <v>66.90000153</v>
      </c>
      <c r="P1054" s="12">
        <v>0.178899731</v>
      </c>
      <c r="Q1054" s="12">
        <v>-0.775899629</v>
      </c>
      <c r="R1054" s="12">
        <v>-1.394299629</v>
      </c>
      <c r="S1054" s="12">
        <v>-1.341094867</v>
      </c>
      <c r="T1054" s="12">
        <v>-1.018899829</v>
      </c>
      <c r="U1054" s="12">
        <v>-0.422399829</v>
      </c>
      <c r="V1054" s="12">
        <v>0.880095554</v>
      </c>
      <c r="W1054" s="68">
        <v>2.277300047</v>
      </c>
    </row>
    <row r="1055" customFormat="1" spans="2:23">
      <c r="B1055" s="64">
        <v>67.09999847</v>
      </c>
      <c r="C1055" s="65">
        <v>-0.953195723</v>
      </c>
      <c r="D1055" s="65">
        <v>-1.642695723</v>
      </c>
      <c r="E1055" s="65">
        <v>-1.619699532</v>
      </c>
      <c r="F1055" s="65">
        <v>-1.428000208</v>
      </c>
      <c r="G1055" s="65">
        <v>-1.14790038</v>
      </c>
      <c r="H1055" s="65">
        <v>-0.78120038</v>
      </c>
      <c r="I1055" s="65">
        <v>0.39179962</v>
      </c>
      <c r="J1055" s="68">
        <v>1.759604219</v>
      </c>
      <c r="O1055" s="64">
        <v>67</v>
      </c>
      <c r="P1055" s="12">
        <v>0.184400371</v>
      </c>
      <c r="Q1055" s="12">
        <v>-0.775694867</v>
      </c>
      <c r="R1055" s="12">
        <v>-1.390194867</v>
      </c>
      <c r="S1055" s="12">
        <v>-1.327499829</v>
      </c>
      <c r="T1055" s="12">
        <v>-1.021999678</v>
      </c>
      <c r="U1055" s="12">
        <v>-0.427799678</v>
      </c>
      <c r="V1055" s="12">
        <v>0.874100047</v>
      </c>
      <c r="W1055" s="68">
        <v>2.267304511</v>
      </c>
    </row>
    <row r="1056" customFormat="1" spans="2:23">
      <c r="B1056" s="64">
        <v>67.19999695</v>
      </c>
      <c r="C1056" s="65">
        <v>-0.954199532</v>
      </c>
      <c r="D1056" s="65">
        <v>-1.637899532</v>
      </c>
      <c r="E1056" s="65">
        <v>-1.605995439</v>
      </c>
      <c r="F1056" s="65">
        <v>-1.42030038</v>
      </c>
      <c r="G1056" s="65">
        <v>-1.14200038</v>
      </c>
      <c r="H1056" s="65">
        <v>-0.774895781</v>
      </c>
      <c r="I1056" s="65">
        <v>0.396804219</v>
      </c>
      <c r="J1056" s="68">
        <v>1.763300072</v>
      </c>
      <c r="O1056" s="64">
        <v>67.09999847</v>
      </c>
      <c r="P1056" s="12">
        <v>0.176705133</v>
      </c>
      <c r="Q1056" s="12">
        <v>-0.757594107</v>
      </c>
      <c r="R1056" s="12">
        <v>-1.367094107</v>
      </c>
      <c r="S1056" s="12">
        <v>-1.339199678</v>
      </c>
      <c r="T1056" s="12">
        <v>-1.033599953</v>
      </c>
      <c r="U1056" s="12">
        <v>-0.429399953</v>
      </c>
      <c r="V1056" s="12">
        <v>0.867504511</v>
      </c>
      <c r="W1056" s="68">
        <v>2.261000011</v>
      </c>
    </row>
    <row r="1057" customFormat="1" spans="2:23">
      <c r="B1057" s="64">
        <v>67.30000305</v>
      </c>
      <c r="C1057" s="65">
        <v>-0.950900208</v>
      </c>
      <c r="D1057" s="65">
        <v>-1.636900208</v>
      </c>
      <c r="E1057" s="65">
        <v>-1.581605148</v>
      </c>
      <c r="F1057" s="65">
        <v>-1.42330038</v>
      </c>
      <c r="G1057" s="65">
        <v>-1.133999596</v>
      </c>
      <c r="H1057" s="65">
        <v>-0.764203743</v>
      </c>
      <c r="I1057" s="65">
        <v>0.405696257</v>
      </c>
      <c r="J1057" s="68">
        <v>1.763400409</v>
      </c>
      <c r="O1057" s="64">
        <v>67.19999695</v>
      </c>
      <c r="P1057" s="12">
        <v>0.176100171</v>
      </c>
      <c r="Q1057" s="12">
        <v>-0.757304446</v>
      </c>
      <c r="R1057" s="12">
        <v>-1.361004446</v>
      </c>
      <c r="S1057" s="12">
        <v>-1.340999953</v>
      </c>
      <c r="T1057" s="12">
        <v>-1.026000258</v>
      </c>
      <c r="U1057" s="12">
        <v>-0.419600258</v>
      </c>
      <c r="V1057" s="12">
        <v>0.856295242</v>
      </c>
      <c r="W1057" s="68">
        <v>2.247199733</v>
      </c>
    </row>
    <row r="1058" customFormat="1" spans="2:23">
      <c r="B1058" s="64">
        <v>67.40000153</v>
      </c>
      <c r="C1058" s="65">
        <v>-0.948205148</v>
      </c>
      <c r="D1058" s="65">
        <v>-1.626205148</v>
      </c>
      <c r="E1058" s="65">
        <v>-1.56950038</v>
      </c>
      <c r="F1058" s="65">
        <v>-1.409499596</v>
      </c>
      <c r="G1058" s="65">
        <v>-1.119499928</v>
      </c>
      <c r="H1058" s="65">
        <v>-0.754299591</v>
      </c>
      <c r="I1058" s="65">
        <v>0.420500409</v>
      </c>
      <c r="J1058" s="68">
        <v>1.74839574</v>
      </c>
      <c r="O1058" s="64">
        <v>67.30000305</v>
      </c>
      <c r="P1058" s="12">
        <v>0.165195554</v>
      </c>
      <c r="Q1058" s="12">
        <v>-0.750899953</v>
      </c>
      <c r="R1058" s="12">
        <v>-1.354799953</v>
      </c>
      <c r="S1058" s="12">
        <v>-1.327700258</v>
      </c>
      <c r="T1058" s="12">
        <v>-1.019799989</v>
      </c>
      <c r="U1058" s="12">
        <v>-0.427799989</v>
      </c>
      <c r="V1058" s="12">
        <v>0.845999733</v>
      </c>
      <c r="W1058" s="68">
        <v>2.234996048</v>
      </c>
    </row>
    <row r="1059" customFormat="1" spans="2:23">
      <c r="B1059" s="64">
        <v>67.5</v>
      </c>
      <c r="C1059" s="65">
        <v>-0.94380038</v>
      </c>
      <c r="D1059" s="65">
        <v>-1.61150038</v>
      </c>
      <c r="E1059" s="65">
        <v>-1.557195781</v>
      </c>
      <c r="F1059" s="65">
        <v>-1.391999928</v>
      </c>
      <c r="G1059" s="65">
        <v>-1.099799591</v>
      </c>
      <c r="H1059" s="65">
        <v>-0.73460426</v>
      </c>
      <c r="I1059" s="65">
        <v>0.41819574</v>
      </c>
      <c r="J1059" s="68">
        <v>1.751000459</v>
      </c>
      <c r="O1059" s="64">
        <v>67.40000153</v>
      </c>
      <c r="P1059" s="12">
        <v>0.168000047</v>
      </c>
      <c r="Q1059" s="12">
        <v>-0.73699549</v>
      </c>
      <c r="R1059" s="12">
        <v>-1.33699549</v>
      </c>
      <c r="S1059" s="12">
        <v>-1.324199989</v>
      </c>
      <c r="T1059" s="12">
        <v>-1.025500267</v>
      </c>
      <c r="U1059" s="12">
        <v>-0.442500267</v>
      </c>
      <c r="V1059" s="12">
        <v>0.841896048</v>
      </c>
      <c r="W1059" s="68">
        <v>2.22429969</v>
      </c>
    </row>
    <row r="1060" customFormat="1" spans="2:23">
      <c r="B1060" s="64">
        <v>67.59999847</v>
      </c>
      <c r="C1060" s="65">
        <v>-0.940195781</v>
      </c>
      <c r="D1060" s="65">
        <v>-1.599795781</v>
      </c>
      <c r="E1060" s="65">
        <v>-1.533099928</v>
      </c>
      <c r="F1060" s="65">
        <v>-1.394599591</v>
      </c>
      <c r="G1060" s="65">
        <v>-1.092100446</v>
      </c>
      <c r="H1060" s="65">
        <v>-0.736899541</v>
      </c>
      <c r="I1060" s="65">
        <v>0.419500459</v>
      </c>
      <c r="J1060" s="68">
        <v>1.743404117</v>
      </c>
      <c r="O1060" s="64">
        <v>67.5</v>
      </c>
      <c r="P1060" s="12">
        <v>0.16700451</v>
      </c>
      <c r="Q1060" s="12">
        <v>-0.721299989</v>
      </c>
      <c r="R1060" s="12">
        <v>-1.330999989</v>
      </c>
      <c r="S1060" s="12">
        <v>-1.319500267</v>
      </c>
      <c r="T1060" s="12">
        <v>-1.028300137</v>
      </c>
      <c r="U1060" s="12">
        <v>-0.452200137</v>
      </c>
      <c r="V1060" s="12">
        <v>0.84969969</v>
      </c>
      <c r="W1060" s="68">
        <v>2.211404413</v>
      </c>
    </row>
    <row r="1061" customFormat="1" spans="2:23">
      <c r="B1061" s="64">
        <v>67.69999695</v>
      </c>
      <c r="C1061" s="65">
        <v>-0.926099928</v>
      </c>
      <c r="D1061" s="65">
        <v>-1.593099928</v>
      </c>
      <c r="E1061" s="65">
        <v>-1.52069673</v>
      </c>
      <c r="F1061" s="65">
        <v>-1.399900446</v>
      </c>
      <c r="G1061" s="65">
        <v>-1.087299541</v>
      </c>
      <c r="H1061" s="65">
        <v>-0.742895883</v>
      </c>
      <c r="I1061" s="65">
        <v>0.405304117</v>
      </c>
      <c r="J1061" s="68">
        <v>1.741599713</v>
      </c>
      <c r="O1061" s="64">
        <v>67.59999847</v>
      </c>
      <c r="P1061" s="12">
        <v>0.160800011</v>
      </c>
      <c r="Q1061" s="12">
        <v>-0.712695499</v>
      </c>
      <c r="R1061" s="12">
        <v>-1.332895499</v>
      </c>
      <c r="S1061" s="12">
        <v>-1.316200137</v>
      </c>
      <c r="T1061" s="12">
        <v>-1.02740031</v>
      </c>
      <c r="U1061" s="12">
        <v>-0.44930031</v>
      </c>
      <c r="V1061" s="12">
        <v>0.850604413</v>
      </c>
      <c r="W1061" s="68">
        <v>2.201100006</v>
      </c>
    </row>
    <row r="1062" customFormat="1" spans="2:23">
      <c r="B1062" s="64">
        <v>67.80000305</v>
      </c>
      <c r="C1062" s="65">
        <v>-0.912099591</v>
      </c>
      <c r="D1062" s="65">
        <v>-1.588799591</v>
      </c>
      <c r="E1062" s="65">
        <v>-1.50790426</v>
      </c>
      <c r="F1062" s="65">
        <v>-1.392399541</v>
      </c>
      <c r="G1062" s="65">
        <v>-1.085099698</v>
      </c>
      <c r="H1062" s="65">
        <v>-0.742404102</v>
      </c>
      <c r="I1062" s="65">
        <v>0.399695898</v>
      </c>
      <c r="J1062" s="68">
        <v>1.732099969</v>
      </c>
      <c r="O1062" s="64">
        <v>67.69999695</v>
      </c>
      <c r="P1062" s="12">
        <v>0.156299733</v>
      </c>
      <c r="Q1062" s="12">
        <v>-0.708603952</v>
      </c>
      <c r="R1062" s="12">
        <v>-1.336603952</v>
      </c>
      <c r="S1062" s="12">
        <v>-1.31350031</v>
      </c>
      <c r="T1062" s="12">
        <v>-1.016800356</v>
      </c>
      <c r="U1062" s="12">
        <v>-0.450300356</v>
      </c>
      <c r="V1062" s="12">
        <v>0.851996191</v>
      </c>
      <c r="W1062" s="68">
        <v>2.197099828</v>
      </c>
    </row>
    <row r="1063" customFormat="1" spans="2:23">
      <c r="B1063" s="64">
        <v>67.90000153</v>
      </c>
      <c r="C1063" s="65">
        <v>-0.90530426</v>
      </c>
      <c r="D1063" s="65">
        <v>-1.57820426</v>
      </c>
      <c r="E1063" s="65">
        <v>-1.499299541</v>
      </c>
      <c r="F1063" s="65">
        <v>-1.389799698</v>
      </c>
      <c r="G1063" s="65">
        <v>-1.080200287</v>
      </c>
      <c r="H1063" s="65">
        <v>-0.746900031</v>
      </c>
      <c r="I1063" s="65">
        <v>0.379399969</v>
      </c>
      <c r="J1063" s="68">
        <v>1.728995427</v>
      </c>
      <c r="O1063" s="64">
        <v>67.80000305</v>
      </c>
      <c r="P1063" s="12">
        <v>0.151696048</v>
      </c>
      <c r="Q1063" s="12">
        <v>-0.70810031</v>
      </c>
      <c r="R1063" s="12">
        <v>-1.32290031</v>
      </c>
      <c r="S1063" s="12">
        <v>-1.313300356</v>
      </c>
      <c r="T1063" s="12">
        <v>-1.004699994</v>
      </c>
      <c r="U1063" s="12">
        <v>-0.442299994</v>
      </c>
      <c r="V1063" s="12">
        <v>0.848699828</v>
      </c>
      <c r="W1063" s="68">
        <v>2.176596263</v>
      </c>
    </row>
    <row r="1064" customFormat="1" spans="2:23">
      <c r="B1064" s="64">
        <v>68</v>
      </c>
      <c r="C1064" s="65">
        <v>-0.898399541</v>
      </c>
      <c r="D1064" s="65">
        <v>-1.576299541</v>
      </c>
      <c r="E1064" s="65">
        <v>-1.497995883</v>
      </c>
      <c r="F1064" s="65">
        <v>-1.385100287</v>
      </c>
      <c r="G1064" s="65">
        <v>-1.083700031</v>
      </c>
      <c r="H1064" s="65">
        <v>-0.751604573</v>
      </c>
      <c r="I1064" s="65">
        <v>0.377795427</v>
      </c>
      <c r="J1064" s="68">
        <v>1.717500026</v>
      </c>
      <c r="O1064" s="64">
        <v>67.90000153</v>
      </c>
      <c r="P1064" s="12">
        <v>0.15079969</v>
      </c>
      <c r="Q1064" s="12">
        <v>-0.700095587</v>
      </c>
      <c r="R1064" s="12">
        <v>-1.303195587</v>
      </c>
      <c r="S1064" s="12">
        <v>-1.301299994</v>
      </c>
      <c r="T1064" s="12">
        <v>-1.009900172</v>
      </c>
      <c r="U1064" s="12">
        <v>-0.439400172</v>
      </c>
      <c r="V1064" s="12">
        <v>0.838996263</v>
      </c>
      <c r="W1064" s="68">
        <v>2.171300301</v>
      </c>
    </row>
    <row r="1065" customFormat="1" spans="2:23">
      <c r="B1065" s="64">
        <v>68.09999847</v>
      </c>
      <c r="C1065" s="65">
        <v>-0.896295883</v>
      </c>
      <c r="D1065" s="65">
        <v>-1.568695883</v>
      </c>
      <c r="E1065" s="65">
        <v>-1.492500287</v>
      </c>
      <c r="F1065" s="65">
        <v>-1.381900031</v>
      </c>
      <c r="G1065" s="65">
        <v>-1.080899805</v>
      </c>
      <c r="H1065" s="65">
        <v>-0.761499974</v>
      </c>
      <c r="I1065" s="65">
        <v>0.373200026</v>
      </c>
      <c r="J1065" s="68">
        <v>1.70860435</v>
      </c>
      <c r="O1065" s="64">
        <v>68</v>
      </c>
      <c r="P1065" s="12">
        <v>0.157904413</v>
      </c>
      <c r="Q1065" s="12">
        <v>-0.687899994</v>
      </c>
      <c r="R1065" s="12">
        <v>-1.292699994</v>
      </c>
      <c r="S1065" s="12">
        <v>-1.289800172</v>
      </c>
      <c r="T1065" s="12">
        <v>-1.012699922</v>
      </c>
      <c r="U1065" s="12">
        <v>-0.435099922</v>
      </c>
      <c r="V1065" s="12">
        <v>0.831700301</v>
      </c>
      <c r="W1065" s="68">
        <v>2.169403665</v>
      </c>
    </row>
    <row r="1066" customFormat="1" spans="2:23">
      <c r="B1066" s="64">
        <v>68.19999695</v>
      </c>
      <c r="C1066" s="65">
        <v>-0.888400287</v>
      </c>
      <c r="D1066" s="65">
        <v>-1.555600287</v>
      </c>
      <c r="E1066" s="65">
        <v>-1.496795262</v>
      </c>
      <c r="F1066" s="65">
        <v>-1.375499805</v>
      </c>
      <c r="G1066" s="65">
        <v>-1.077399974</v>
      </c>
      <c r="H1066" s="65">
        <v>-0.76949565</v>
      </c>
      <c r="I1066" s="65">
        <v>0.37020435</v>
      </c>
      <c r="J1066" s="68">
        <v>1.69169982</v>
      </c>
      <c r="O1066" s="64">
        <v>68.09999847</v>
      </c>
      <c r="P1066" s="12">
        <v>0.161100006</v>
      </c>
      <c r="Q1066" s="12">
        <v>-0.670196358</v>
      </c>
      <c r="R1066" s="12">
        <v>-1.276196358</v>
      </c>
      <c r="S1066" s="12">
        <v>-1.282499922</v>
      </c>
      <c r="T1066" s="12">
        <v>-1.009199699</v>
      </c>
      <c r="U1066" s="12">
        <v>-0.435399699</v>
      </c>
      <c r="V1066" s="12">
        <v>0.825403665</v>
      </c>
      <c r="W1066" s="68">
        <v>2.15759995</v>
      </c>
    </row>
    <row r="1067" customFormat="1" spans="2:23">
      <c r="B1067" s="64">
        <v>68.30000305</v>
      </c>
      <c r="C1067" s="65">
        <v>-0.889500031</v>
      </c>
      <c r="D1067" s="65">
        <v>-1.550700031</v>
      </c>
      <c r="E1067" s="65">
        <v>-1.489704573</v>
      </c>
      <c r="F1067" s="65">
        <v>-1.370199974</v>
      </c>
      <c r="G1067" s="65">
        <v>-1.074100418</v>
      </c>
      <c r="H1067" s="65">
        <v>-0.768403995</v>
      </c>
      <c r="I1067" s="65">
        <v>0.360596005</v>
      </c>
      <c r="J1067" s="68">
        <v>1.679999629</v>
      </c>
      <c r="O1067" s="64">
        <v>68.19999695</v>
      </c>
      <c r="P1067" s="12">
        <v>0.159599828</v>
      </c>
      <c r="Q1067" s="12">
        <v>-0.682903737</v>
      </c>
      <c r="R1067" s="12">
        <v>-1.269403737</v>
      </c>
      <c r="S1067" s="12">
        <v>-1.276399699</v>
      </c>
      <c r="T1067" s="12">
        <v>-1.00710015</v>
      </c>
      <c r="U1067" s="12">
        <v>-0.43850015</v>
      </c>
      <c r="V1067" s="12">
        <v>0.813296135</v>
      </c>
      <c r="W1067" s="68">
        <v>2.153900163</v>
      </c>
    </row>
    <row r="1068" customFormat="1" spans="2:23">
      <c r="B1068" s="64">
        <v>68.40000153</v>
      </c>
      <c r="C1068" s="65">
        <v>-0.885304573</v>
      </c>
      <c r="D1068" s="65">
        <v>-1.538604573</v>
      </c>
      <c r="E1068" s="65">
        <v>-1.479999974</v>
      </c>
      <c r="F1068" s="65">
        <v>-1.364800418</v>
      </c>
      <c r="G1068" s="65">
        <v>-1.07500018</v>
      </c>
      <c r="H1068" s="65">
        <v>-0.757600371</v>
      </c>
      <c r="I1068" s="65">
        <v>0.356899629</v>
      </c>
      <c r="J1068" s="68">
        <v>1.675496686</v>
      </c>
      <c r="O1068" s="64">
        <v>68.30000305</v>
      </c>
      <c r="P1068" s="12">
        <v>0.148796263</v>
      </c>
      <c r="Q1068" s="12">
        <v>-0.678199699</v>
      </c>
      <c r="R1068" s="12">
        <v>-1.265199699</v>
      </c>
      <c r="S1068" s="12">
        <v>-1.28490015</v>
      </c>
      <c r="T1068" s="12">
        <v>-1.00280005</v>
      </c>
      <c r="U1068" s="12">
        <v>-0.44240005</v>
      </c>
      <c r="V1068" s="12">
        <v>0.816800163</v>
      </c>
      <c r="W1068" s="68">
        <v>2.146196429</v>
      </c>
    </row>
    <row r="1069" customFormat="1" spans="2:23">
      <c r="B1069" s="64">
        <v>68.5</v>
      </c>
      <c r="C1069" s="65">
        <v>-0.872199974</v>
      </c>
      <c r="D1069" s="65">
        <v>-1.532099974</v>
      </c>
      <c r="E1069" s="65">
        <v>-1.48899565</v>
      </c>
      <c r="F1069" s="65">
        <v>-1.35850018</v>
      </c>
      <c r="G1069" s="65">
        <v>-1.069000371</v>
      </c>
      <c r="H1069" s="65">
        <v>-0.744603314</v>
      </c>
      <c r="I1069" s="65">
        <v>0.360296686</v>
      </c>
      <c r="J1069" s="68">
        <v>1.674899603</v>
      </c>
      <c r="O1069" s="64">
        <v>68.40000153</v>
      </c>
      <c r="P1069" s="12">
        <v>0.149200301</v>
      </c>
      <c r="Q1069" s="12">
        <v>-0.684596335</v>
      </c>
      <c r="R1069" s="12">
        <v>-1.255396335</v>
      </c>
      <c r="S1069" s="12">
        <v>-1.29640005</v>
      </c>
      <c r="T1069" s="12">
        <v>-0.996899837</v>
      </c>
      <c r="U1069" s="12">
        <v>-0.439799837</v>
      </c>
      <c r="V1069" s="12">
        <v>0.814496429</v>
      </c>
      <c r="W1069" s="68">
        <v>2.13920031</v>
      </c>
    </row>
    <row r="1070" customFormat="1" spans="2:23">
      <c r="B1070" s="64">
        <v>68.59999847</v>
      </c>
      <c r="C1070" s="65">
        <v>-0.86359565</v>
      </c>
      <c r="D1070" s="65">
        <v>-1.52699565</v>
      </c>
      <c r="E1070" s="65">
        <v>-1.48380018</v>
      </c>
      <c r="F1070" s="65">
        <v>-1.347000371</v>
      </c>
      <c r="G1070" s="65">
        <v>-1.060300453</v>
      </c>
      <c r="H1070" s="65">
        <v>-0.742400397</v>
      </c>
      <c r="I1070" s="65">
        <v>0.367199603</v>
      </c>
      <c r="J1070" s="68">
        <v>1.672103496</v>
      </c>
      <c r="O1070" s="64">
        <v>68.5</v>
      </c>
      <c r="P1070" s="12">
        <v>0.150303665</v>
      </c>
      <c r="Q1070" s="12">
        <v>-0.68980005</v>
      </c>
      <c r="R1070" s="12">
        <v>-1.24980005</v>
      </c>
      <c r="S1070" s="12">
        <v>-1.287299837</v>
      </c>
      <c r="T1070" s="12">
        <v>-0.996999756</v>
      </c>
      <c r="U1070" s="12">
        <v>-0.439199756</v>
      </c>
      <c r="V1070" s="12">
        <v>0.81580031</v>
      </c>
      <c r="W1070" s="68">
        <v>2.132504066</v>
      </c>
    </row>
    <row r="1071" customFormat="1" spans="2:23">
      <c r="B1071" s="64">
        <v>68.69999695</v>
      </c>
      <c r="C1071" s="65">
        <v>-0.86040018</v>
      </c>
      <c r="D1071" s="65">
        <v>-1.52200018</v>
      </c>
      <c r="E1071" s="65">
        <v>-1.481196556</v>
      </c>
      <c r="F1071" s="65">
        <v>-1.333400453</v>
      </c>
      <c r="G1071" s="65">
        <v>-1.044100397</v>
      </c>
      <c r="H1071" s="65">
        <v>-0.745496504</v>
      </c>
      <c r="I1071" s="65">
        <v>0.358703496</v>
      </c>
      <c r="J1071" s="68">
        <v>1.663400157</v>
      </c>
      <c r="O1071" s="64">
        <v>68.59999847</v>
      </c>
      <c r="P1071" s="12">
        <v>0.14609995</v>
      </c>
      <c r="Q1071" s="12">
        <v>-0.687196022</v>
      </c>
      <c r="R1071" s="12">
        <v>-1.234296022</v>
      </c>
      <c r="S1071" s="12">
        <v>-1.281899756</v>
      </c>
      <c r="T1071" s="12">
        <v>-0.98919969</v>
      </c>
      <c r="U1071" s="12">
        <v>-0.44049969</v>
      </c>
      <c r="V1071" s="12">
        <v>0.811004066</v>
      </c>
      <c r="W1071" s="68">
        <v>2.122599919</v>
      </c>
    </row>
    <row r="1072" customFormat="1" spans="2:23">
      <c r="B1072" s="64">
        <v>68.80000305</v>
      </c>
      <c r="C1072" s="65">
        <v>-0.852100371</v>
      </c>
      <c r="D1072" s="65">
        <v>-1.506200371</v>
      </c>
      <c r="E1072" s="65">
        <v>-1.464503314</v>
      </c>
      <c r="F1072" s="65">
        <v>-1.327300397</v>
      </c>
      <c r="G1072" s="65">
        <v>-1.045400319</v>
      </c>
      <c r="H1072" s="65">
        <v>-0.745102704</v>
      </c>
      <c r="I1072" s="65">
        <v>0.361297296</v>
      </c>
      <c r="J1072" s="68">
        <v>1.654999649</v>
      </c>
      <c r="O1072" s="64">
        <v>68.69999695</v>
      </c>
      <c r="P1072" s="12">
        <v>0.156100163</v>
      </c>
      <c r="Q1072" s="12">
        <v>-0.684103571</v>
      </c>
      <c r="R1072" s="12">
        <v>-1.226603571</v>
      </c>
      <c r="S1072" s="12">
        <v>-1.26779969</v>
      </c>
      <c r="T1072" s="12">
        <v>-0.983899748</v>
      </c>
      <c r="U1072" s="12">
        <v>-0.443099748</v>
      </c>
      <c r="V1072" s="12">
        <v>0.805597058</v>
      </c>
      <c r="W1072" s="68">
        <v>2.118900111</v>
      </c>
    </row>
    <row r="1073" customFormat="1" spans="2:23">
      <c r="B1073" s="64">
        <v>68.90000153</v>
      </c>
      <c r="C1073" s="65">
        <v>-0.840503314</v>
      </c>
      <c r="D1073" s="65">
        <v>-1.480003314</v>
      </c>
      <c r="E1073" s="65">
        <v>-1.447900397</v>
      </c>
      <c r="F1073" s="65">
        <v>-1.328700319</v>
      </c>
      <c r="G1073" s="65">
        <v>-1.047699843</v>
      </c>
      <c r="H1073" s="65">
        <v>-0.742100351</v>
      </c>
      <c r="I1073" s="65">
        <v>0.367899649</v>
      </c>
      <c r="J1073" s="68">
        <v>1.656096564</v>
      </c>
      <c r="O1073" s="64">
        <v>68.80000305</v>
      </c>
      <c r="P1073" s="12">
        <v>0.151296429</v>
      </c>
      <c r="Q1073" s="12">
        <v>-0.66359969</v>
      </c>
      <c r="R1073" s="12">
        <v>-1.21609969</v>
      </c>
      <c r="S1073" s="12">
        <v>-1.256599748</v>
      </c>
      <c r="T1073" s="12">
        <v>-0.983800081</v>
      </c>
      <c r="U1073" s="12">
        <v>-0.449800081</v>
      </c>
      <c r="V1073" s="12">
        <v>0.799400111</v>
      </c>
      <c r="W1073" s="68">
        <v>2.116096214</v>
      </c>
    </row>
    <row r="1074" customFormat="1" spans="2:23">
      <c r="B1074" s="64">
        <v>69</v>
      </c>
      <c r="C1074" s="65">
        <v>-0.834300397</v>
      </c>
      <c r="D1074" s="65">
        <v>-1.459800397</v>
      </c>
      <c r="E1074" s="65">
        <v>-1.443596504</v>
      </c>
      <c r="F1074" s="65">
        <v>-1.322399843</v>
      </c>
      <c r="G1074" s="65">
        <v>-1.043600351</v>
      </c>
      <c r="H1074" s="65">
        <v>-0.741303436</v>
      </c>
      <c r="I1074" s="65">
        <v>0.367496564</v>
      </c>
      <c r="J1074" s="68">
        <v>1.643799765</v>
      </c>
      <c r="O1074" s="64">
        <v>68.90000153</v>
      </c>
      <c r="P1074" s="12">
        <v>0.15470031</v>
      </c>
      <c r="Q1074" s="12">
        <v>-0.661995934</v>
      </c>
      <c r="R1074" s="12">
        <v>-1.204995934</v>
      </c>
      <c r="S1074" s="12">
        <v>-1.253600081</v>
      </c>
      <c r="T1074" s="12">
        <v>-0.971699889</v>
      </c>
      <c r="U1074" s="12">
        <v>-0.446599889</v>
      </c>
      <c r="V1074" s="12">
        <v>0.798696214</v>
      </c>
      <c r="W1074" s="68">
        <v>2.099399823</v>
      </c>
    </row>
    <row r="1075" customFormat="1" spans="2:23">
      <c r="B1075" s="64">
        <v>69.09999847</v>
      </c>
      <c r="C1075" s="65">
        <v>-0.827396504</v>
      </c>
      <c r="D1075" s="65">
        <v>-1.446396504</v>
      </c>
      <c r="E1075" s="65">
        <v>-1.436199843</v>
      </c>
      <c r="F1075" s="65">
        <v>-1.305300351</v>
      </c>
      <c r="G1075" s="65">
        <v>-1.035599622</v>
      </c>
      <c r="H1075" s="65">
        <v>-0.745700235</v>
      </c>
      <c r="I1075" s="65">
        <v>0.367099765</v>
      </c>
      <c r="J1075" s="68">
        <v>1.643502655</v>
      </c>
      <c r="O1075" s="64">
        <v>69</v>
      </c>
      <c r="P1075" s="12">
        <v>0.145104066</v>
      </c>
      <c r="Q1075" s="12">
        <v>-0.672800081</v>
      </c>
      <c r="R1075" s="12">
        <v>-1.200900081</v>
      </c>
      <c r="S1075" s="12">
        <v>-1.241699889</v>
      </c>
      <c r="T1075" s="12">
        <v>-0.966299971</v>
      </c>
      <c r="U1075" s="12">
        <v>-0.444199971</v>
      </c>
      <c r="V1075" s="12">
        <v>0.790399823</v>
      </c>
      <c r="W1075" s="68">
        <v>2.095703136</v>
      </c>
    </row>
    <row r="1076" customFormat="1" spans="2:23">
      <c r="B1076" s="64">
        <v>69.19999695</v>
      </c>
      <c r="C1076" s="65">
        <v>-0.822199843</v>
      </c>
      <c r="D1076" s="65">
        <v>-1.437999843</v>
      </c>
      <c r="E1076" s="65">
        <v>-1.425996536</v>
      </c>
      <c r="F1076" s="65">
        <v>-1.293899622</v>
      </c>
      <c r="G1076" s="65">
        <v>-1.030500235</v>
      </c>
      <c r="H1076" s="65">
        <v>-0.735997345</v>
      </c>
      <c r="I1076" s="65">
        <v>0.373502655</v>
      </c>
      <c r="J1076" s="68">
        <v>1.645299826</v>
      </c>
      <c r="O1076" s="64">
        <v>69.09999847</v>
      </c>
      <c r="P1076" s="12">
        <v>0.138499919</v>
      </c>
      <c r="Q1076" s="12">
        <v>-0.668797028</v>
      </c>
      <c r="R1076" s="12">
        <v>-1.196397028</v>
      </c>
      <c r="S1076" s="12">
        <v>-1.227099971</v>
      </c>
      <c r="T1076" s="12">
        <v>-0.958900177</v>
      </c>
      <c r="U1076" s="12">
        <v>-0.448500177</v>
      </c>
      <c r="V1076" s="12">
        <v>0.786503136</v>
      </c>
      <c r="W1076" s="68">
        <v>2.093999779</v>
      </c>
    </row>
    <row r="1077" customFormat="1" spans="2:23">
      <c r="B1077" s="64">
        <v>69.30000305</v>
      </c>
      <c r="C1077" s="65">
        <v>-0.807100351</v>
      </c>
      <c r="D1077" s="65">
        <v>-1.421900351</v>
      </c>
      <c r="E1077" s="65">
        <v>-1.410203436</v>
      </c>
      <c r="F1077" s="65">
        <v>-1.282300235</v>
      </c>
      <c r="G1077" s="65">
        <v>-1.011800206</v>
      </c>
      <c r="H1077" s="65">
        <v>-0.725103035</v>
      </c>
      <c r="I1077" s="65">
        <v>0.378896965</v>
      </c>
      <c r="J1077" s="68">
        <v>1.639100136</v>
      </c>
      <c r="O1077" s="64">
        <v>69.19999695</v>
      </c>
      <c r="P1077" s="12">
        <v>0.137500111</v>
      </c>
      <c r="Q1077" s="12">
        <v>-0.662703786</v>
      </c>
      <c r="R1077" s="12">
        <v>-1.180903786</v>
      </c>
      <c r="S1077" s="12">
        <v>-1.226900177</v>
      </c>
      <c r="T1077" s="12">
        <v>-0.948999725</v>
      </c>
      <c r="U1077" s="12">
        <v>-0.441199725</v>
      </c>
      <c r="V1077" s="12">
        <v>0.787096918</v>
      </c>
      <c r="W1077" s="68">
        <v>2.092899944</v>
      </c>
    </row>
    <row r="1078" customFormat="1" spans="2:23">
      <c r="B1078" s="64">
        <v>69.40000153</v>
      </c>
      <c r="C1078" s="65">
        <v>-0.794303436</v>
      </c>
      <c r="D1078" s="65">
        <v>-1.410303436</v>
      </c>
      <c r="E1078" s="65">
        <v>-1.397500235</v>
      </c>
      <c r="F1078" s="65">
        <v>-1.265800206</v>
      </c>
      <c r="G1078" s="65">
        <v>-0.999400174</v>
      </c>
      <c r="H1078" s="65">
        <v>-0.718699864</v>
      </c>
      <c r="I1078" s="65">
        <v>0.383700136</v>
      </c>
      <c r="J1078" s="68">
        <v>1.638396214</v>
      </c>
      <c r="O1078" s="64">
        <v>69.30000305</v>
      </c>
      <c r="P1078" s="12">
        <v>0.136996214</v>
      </c>
      <c r="Q1078" s="12">
        <v>-0.665400177</v>
      </c>
      <c r="R1078" s="12">
        <v>-1.172600177</v>
      </c>
      <c r="S1078" s="12">
        <v>-1.208099725</v>
      </c>
      <c r="T1078" s="12">
        <v>-0.937100221</v>
      </c>
      <c r="U1078" s="12">
        <v>-0.434500221</v>
      </c>
      <c r="V1078" s="12">
        <v>0.796599944</v>
      </c>
      <c r="W1078" s="68">
        <v>2.097797775</v>
      </c>
    </row>
    <row r="1079" customFormat="1" spans="2:23">
      <c r="B1079" s="64">
        <v>69.5</v>
      </c>
      <c r="C1079" s="65">
        <v>-0.788100235</v>
      </c>
      <c r="D1079" s="65">
        <v>-1.405400235</v>
      </c>
      <c r="E1079" s="65">
        <v>-1.386397345</v>
      </c>
      <c r="F1079" s="65">
        <v>-1.249600174</v>
      </c>
      <c r="G1079" s="65">
        <v>-0.997599864</v>
      </c>
      <c r="H1079" s="65">
        <v>-0.704803786</v>
      </c>
      <c r="I1079" s="65">
        <v>0.391196214</v>
      </c>
      <c r="J1079" s="68">
        <v>1.625799551</v>
      </c>
      <c r="O1079" s="64">
        <v>69.40000153</v>
      </c>
      <c r="P1079" s="12">
        <v>0.134999823</v>
      </c>
      <c r="Q1079" s="12">
        <v>-0.655296864</v>
      </c>
      <c r="R1079" s="12">
        <v>-1.164496864</v>
      </c>
      <c r="S1079" s="12">
        <v>-1.199600221</v>
      </c>
      <c r="T1079" s="12">
        <v>-0.924200056</v>
      </c>
      <c r="U1079" s="12">
        <v>-0.422500056</v>
      </c>
      <c r="V1079" s="12">
        <v>0.799697775</v>
      </c>
      <c r="W1079" s="68">
        <v>2.096199693</v>
      </c>
    </row>
    <row r="1080" customFormat="1" spans="2:23">
      <c r="B1080" s="64">
        <v>69.59999847</v>
      </c>
      <c r="C1080" s="65">
        <v>-0.776897345</v>
      </c>
      <c r="D1080" s="65">
        <v>-1.387597345</v>
      </c>
      <c r="E1080" s="65">
        <v>-1.371800174</v>
      </c>
      <c r="F1080" s="65">
        <v>-1.232899864</v>
      </c>
      <c r="G1080" s="65">
        <v>-0.991999971</v>
      </c>
      <c r="H1080" s="65">
        <v>-0.704400449</v>
      </c>
      <c r="I1080" s="65">
        <v>0.380799551</v>
      </c>
      <c r="J1080" s="68">
        <v>1.611703561</v>
      </c>
      <c r="O1080" s="64">
        <v>69.5</v>
      </c>
      <c r="P1080" s="12">
        <v>0.135503136</v>
      </c>
      <c r="Q1080" s="12">
        <v>-0.647300221</v>
      </c>
      <c r="R1080" s="12">
        <v>-1.165500221</v>
      </c>
      <c r="S1080" s="12">
        <v>-1.185400056</v>
      </c>
      <c r="T1080" s="12">
        <v>-0.913700317</v>
      </c>
      <c r="U1080" s="12">
        <v>-0.407900317</v>
      </c>
      <c r="V1080" s="12">
        <v>0.812399693</v>
      </c>
      <c r="W1080" s="68">
        <v>2.092402429</v>
      </c>
    </row>
    <row r="1081" customFormat="1" spans="2:23">
      <c r="B1081" s="64">
        <v>69.69999695</v>
      </c>
      <c r="C1081" s="65">
        <v>-0.757100174</v>
      </c>
      <c r="D1081" s="65">
        <v>-1.375500174</v>
      </c>
      <c r="E1081" s="65">
        <v>-1.363497003</v>
      </c>
      <c r="F1081" s="65">
        <v>-1.220199971</v>
      </c>
      <c r="G1081" s="65">
        <v>-0.990900449</v>
      </c>
      <c r="H1081" s="65">
        <v>-0.709496439</v>
      </c>
      <c r="I1081" s="65">
        <v>0.378003561</v>
      </c>
      <c r="J1081" s="68">
        <v>1.599400214</v>
      </c>
      <c r="O1081" s="64">
        <v>69.59999847</v>
      </c>
      <c r="P1081" s="12">
        <v>0.139499779</v>
      </c>
      <c r="Q1081" s="12">
        <v>-0.633497195</v>
      </c>
      <c r="R1081" s="12">
        <v>-1.154997195</v>
      </c>
      <c r="S1081" s="12">
        <v>-1.168400317</v>
      </c>
      <c r="T1081" s="12">
        <v>-0.907700307</v>
      </c>
      <c r="U1081" s="12">
        <v>-0.398900307</v>
      </c>
      <c r="V1081" s="12">
        <v>0.822702429</v>
      </c>
      <c r="W1081" s="68">
        <v>2.080600452</v>
      </c>
    </row>
    <row r="1082" customFormat="1" spans="2:23">
      <c r="B1082" s="64">
        <v>69.80000305</v>
      </c>
      <c r="C1082" s="65">
        <v>-0.747099864</v>
      </c>
      <c r="D1082" s="65">
        <v>-1.359899864</v>
      </c>
      <c r="E1082" s="65">
        <v>-1.348603786</v>
      </c>
      <c r="F1082" s="65">
        <v>-1.215900449</v>
      </c>
      <c r="G1082" s="65">
        <v>-0.986900253</v>
      </c>
      <c r="H1082" s="65">
        <v>-0.717503601</v>
      </c>
      <c r="I1082" s="65">
        <v>0.370196399</v>
      </c>
      <c r="J1082" s="68">
        <v>1.587699727</v>
      </c>
      <c r="O1082" s="64">
        <v>69.69999695</v>
      </c>
      <c r="P1082" s="12">
        <v>0.142999944</v>
      </c>
      <c r="Q1082" s="12">
        <v>-0.619402225</v>
      </c>
      <c r="R1082" s="12">
        <v>-1.138102225</v>
      </c>
      <c r="S1082" s="12">
        <v>-1.153300307</v>
      </c>
      <c r="T1082" s="12">
        <v>-0.899300432</v>
      </c>
      <c r="U1082" s="12">
        <v>-0.385100432</v>
      </c>
      <c r="V1082" s="12">
        <v>0.821596637</v>
      </c>
      <c r="W1082" s="68">
        <v>2.076800357</v>
      </c>
    </row>
    <row r="1083" customFormat="1" spans="2:23">
      <c r="B1083" s="64">
        <v>69.90000153</v>
      </c>
      <c r="C1083" s="65">
        <v>-0.741103786</v>
      </c>
      <c r="D1083" s="65">
        <v>-1.334903786</v>
      </c>
      <c r="E1083" s="65">
        <v>-1.343600449</v>
      </c>
      <c r="F1083" s="65">
        <v>-1.213900253</v>
      </c>
      <c r="G1083" s="65">
        <v>-0.981399786</v>
      </c>
      <c r="H1083" s="65">
        <v>-0.718100273</v>
      </c>
      <c r="I1083" s="65">
        <v>0.364899727</v>
      </c>
      <c r="J1083" s="68">
        <v>1.584396913</v>
      </c>
      <c r="O1083" s="64">
        <v>69.80000305</v>
      </c>
      <c r="P1083" s="12">
        <v>0.153797775</v>
      </c>
      <c r="Q1083" s="12">
        <v>-0.606700307</v>
      </c>
      <c r="R1083" s="12">
        <v>-1.116500307</v>
      </c>
      <c r="S1083" s="12">
        <v>-1.138500432</v>
      </c>
      <c r="T1083" s="12">
        <v>-0.896199548</v>
      </c>
      <c r="U1083" s="12">
        <v>-0.387099548</v>
      </c>
      <c r="V1083" s="12">
        <v>0.818100357</v>
      </c>
      <c r="W1083" s="68">
        <v>2.070097269</v>
      </c>
    </row>
    <row r="1084" customFormat="1" spans="2:23">
      <c r="B1084" s="64">
        <v>70</v>
      </c>
      <c r="C1084" s="65">
        <v>-0.738300449</v>
      </c>
      <c r="D1084" s="65">
        <v>-1.321800449</v>
      </c>
      <c r="E1084" s="65">
        <v>-1.336096439</v>
      </c>
      <c r="F1084" s="65">
        <v>-1.209199786</v>
      </c>
      <c r="G1084" s="65">
        <v>-0.975700273</v>
      </c>
      <c r="H1084" s="65">
        <v>-0.713303087</v>
      </c>
      <c r="I1084" s="65">
        <v>0.358796913</v>
      </c>
      <c r="J1084" s="68">
        <v>1.570699547</v>
      </c>
      <c r="O1084" s="64">
        <v>69.90000153</v>
      </c>
      <c r="P1084" s="12">
        <v>0.163999693</v>
      </c>
      <c r="Q1084" s="12">
        <v>-0.596297571</v>
      </c>
      <c r="R1084" s="12">
        <v>-1.103797571</v>
      </c>
      <c r="S1084" s="12">
        <v>-1.134699548</v>
      </c>
      <c r="T1084" s="12">
        <v>-0.885099643</v>
      </c>
      <c r="U1084" s="12">
        <v>-0.384299643</v>
      </c>
      <c r="V1084" s="12">
        <v>0.815497269</v>
      </c>
      <c r="W1084" s="68">
        <v>2.064399887</v>
      </c>
    </row>
    <row r="1085" customFormat="1" spans="2:23">
      <c r="B1085" s="64">
        <v>70.09999847</v>
      </c>
      <c r="C1085" s="65">
        <v>-0.739496439</v>
      </c>
      <c r="D1085" s="65">
        <v>-1.309596439</v>
      </c>
      <c r="E1085" s="65">
        <v>-1.325099786</v>
      </c>
      <c r="F1085" s="65">
        <v>-1.210400273</v>
      </c>
      <c r="G1085" s="65">
        <v>-0.964600226</v>
      </c>
      <c r="H1085" s="65">
        <v>-0.706000453</v>
      </c>
      <c r="I1085" s="65">
        <v>0.356699547</v>
      </c>
      <c r="J1085" s="68">
        <v>1.555803687</v>
      </c>
      <c r="O1085" s="64">
        <v>70</v>
      </c>
      <c r="P1085" s="12">
        <v>0.171202429</v>
      </c>
      <c r="Q1085" s="12">
        <v>-0.593499548</v>
      </c>
      <c r="R1085" s="12">
        <v>-1.103399548</v>
      </c>
      <c r="S1085" s="12">
        <v>-1.123299643</v>
      </c>
      <c r="T1085" s="12">
        <v>-0.88179987</v>
      </c>
      <c r="U1085" s="12">
        <v>-0.38089987</v>
      </c>
      <c r="V1085" s="12">
        <v>0.821899887</v>
      </c>
      <c r="W1085" s="68">
        <v>2.037704196</v>
      </c>
    </row>
    <row r="1086" customFormat="1" spans="2:23">
      <c r="B1086" s="64">
        <v>70.19999695</v>
      </c>
      <c r="C1086" s="65">
        <v>-0.739399786</v>
      </c>
      <c r="D1086" s="65">
        <v>-1.311499786</v>
      </c>
      <c r="E1086" s="65">
        <v>-1.322496458</v>
      </c>
      <c r="F1086" s="65">
        <v>-1.208400226</v>
      </c>
      <c r="G1086" s="65">
        <v>-0.959000453</v>
      </c>
      <c r="H1086" s="65">
        <v>-0.699596313</v>
      </c>
      <c r="I1086" s="65">
        <v>0.350203687</v>
      </c>
      <c r="J1086" s="68">
        <v>1.552800311</v>
      </c>
      <c r="O1086" s="64">
        <v>70.09999847</v>
      </c>
      <c r="P1086" s="12">
        <v>0.162600452</v>
      </c>
      <c r="Q1086" s="12">
        <v>-0.586196782</v>
      </c>
      <c r="R1086" s="12">
        <v>-1.102296782</v>
      </c>
      <c r="S1086" s="12">
        <v>-1.11909987</v>
      </c>
      <c r="T1086" s="12">
        <v>-0.872300113</v>
      </c>
      <c r="U1086" s="12">
        <v>-0.376200113</v>
      </c>
      <c r="V1086" s="12">
        <v>0.810004196</v>
      </c>
      <c r="W1086" s="68">
        <v>2.025300157</v>
      </c>
    </row>
    <row r="1087" customFormat="1" spans="2:23">
      <c r="B1087" s="64">
        <v>70.30000305</v>
      </c>
      <c r="C1087" s="65">
        <v>-0.738900273</v>
      </c>
      <c r="D1087" s="65">
        <v>-1.308400273</v>
      </c>
      <c r="E1087" s="65">
        <v>-1.319403087</v>
      </c>
      <c r="F1087" s="65">
        <v>-1.209100453</v>
      </c>
      <c r="G1087" s="65">
        <v>-0.956800128</v>
      </c>
      <c r="H1087" s="65">
        <v>-0.69350255</v>
      </c>
      <c r="I1087" s="65">
        <v>0.34689745</v>
      </c>
      <c r="J1087" s="68">
        <v>1.5530998</v>
      </c>
      <c r="O1087" s="64">
        <v>70.19999695</v>
      </c>
      <c r="P1087" s="12">
        <v>0.161800357</v>
      </c>
      <c r="Q1087" s="12">
        <v>-0.582702731</v>
      </c>
      <c r="R1087" s="12">
        <v>-1.098802731</v>
      </c>
      <c r="S1087" s="12">
        <v>-1.111600113</v>
      </c>
      <c r="T1087" s="12">
        <v>-0.877899619</v>
      </c>
      <c r="U1087" s="12">
        <v>-0.376399619</v>
      </c>
      <c r="V1087" s="12">
        <v>0.806397296</v>
      </c>
      <c r="W1087" s="68">
        <v>2.020799649</v>
      </c>
    </row>
    <row r="1088" customFormat="1" spans="2:23">
      <c r="B1088" s="64">
        <v>70.40000153</v>
      </c>
      <c r="C1088" s="65">
        <v>-0.734703087</v>
      </c>
      <c r="D1088" s="65">
        <v>-1.302803087</v>
      </c>
      <c r="E1088" s="65">
        <v>-1.317100453</v>
      </c>
      <c r="F1088" s="65">
        <v>-1.208000128</v>
      </c>
      <c r="G1088" s="65">
        <v>-0.949399689</v>
      </c>
      <c r="H1088" s="65">
        <v>-0.6951002</v>
      </c>
      <c r="I1088" s="65">
        <v>0.3471998</v>
      </c>
      <c r="J1088" s="68">
        <v>1.551596703</v>
      </c>
      <c r="O1088" s="64">
        <v>70.30000305</v>
      </c>
      <c r="P1088" s="12">
        <v>0.158697269</v>
      </c>
      <c r="Q1088" s="12">
        <v>-0.575500113</v>
      </c>
      <c r="R1088" s="12">
        <v>-1.093600113</v>
      </c>
      <c r="S1088" s="12">
        <v>-1.117199619</v>
      </c>
      <c r="T1088" s="12">
        <v>-0.877899843</v>
      </c>
      <c r="U1088" s="12">
        <v>-0.372599843</v>
      </c>
      <c r="V1088" s="12">
        <v>0.809199649</v>
      </c>
      <c r="W1088" s="68">
        <v>2.013697372</v>
      </c>
    </row>
    <row r="1089" customFormat="1" spans="2:23">
      <c r="B1089" s="64">
        <v>70.5</v>
      </c>
      <c r="C1089" s="65">
        <v>-0.721300453</v>
      </c>
      <c r="D1089" s="65">
        <v>-1.302900453</v>
      </c>
      <c r="E1089" s="65">
        <v>-1.310296313</v>
      </c>
      <c r="F1089" s="65">
        <v>-1.202899689</v>
      </c>
      <c r="G1089" s="65">
        <v>-0.9400002</v>
      </c>
      <c r="H1089" s="65">
        <v>-0.692103297</v>
      </c>
      <c r="I1089" s="65">
        <v>0.352996703</v>
      </c>
      <c r="J1089" s="68">
        <v>1.544100154</v>
      </c>
      <c r="O1089" s="64">
        <v>70.40000153</v>
      </c>
      <c r="P1089" s="12">
        <v>0.161799887</v>
      </c>
      <c r="Q1089" s="12">
        <v>-0.577595804</v>
      </c>
      <c r="R1089" s="12">
        <v>-1.094795804</v>
      </c>
      <c r="S1089" s="12">
        <v>-1.114299843</v>
      </c>
      <c r="T1089" s="12">
        <v>-0.871700351</v>
      </c>
      <c r="U1089" s="12">
        <v>-0.374700351</v>
      </c>
      <c r="V1089" s="12">
        <v>0.807097372</v>
      </c>
      <c r="W1089" s="68">
        <v>2.006399586</v>
      </c>
    </row>
    <row r="1090" customFormat="1" spans="2:23">
      <c r="B1090" s="64">
        <v>70.59999847</v>
      </c>
      <c r="C1090" s="65">
        <v>-0.721696313</v>
      </c>
      <c r="D1090" s="65">
        <v>-1.293096313</v>
      </c>
      <c r="E1090" s="65">
        <v>-1.295099689</v>
      </c>
      <c r="F1090" s="65">
        <v>-1.2024002</v>
      </c>
      <c r="G1090" s="65">
        <v>-0.932000436</v>
      </c>
      <c r="H1090" s="65">
        <v>-0.690599846</v>
      </c>
      <c r="I1090" s="65">
        <v>0.349800154</v>
      </c>
      <c r="J1090" s="68">
        <v>1.541102214</v>
      </c>
      <c r="O1090" s="64">
        <v>70.5</v>
      </c>
      <c r="P1090" s="12">
        <v>0.156604196</v>
      </c>
      <c r="Q1090" s="12">
        <v>-0.565799843</v>
      </c>
      <c r="R1090" s="12">
        <v>-1.091199843</v>
      </c>
      <c r="S1090" s="12">
        <v>-1.109900351</v>
      </c>
      <c r="T1090" s="12">
        <v>-0.875699767</v>
      </c>
      <c r="U1090" s="12">
        <v>-0.363999767</v>
      </c>
      <c r="V1090" s="12">
        <v>0.806599586</v>
      </c>
      <c r="W1090" s="68">
        <v>2.00570219</v>
      </c>
    </row>
    <row r="1091" customFormat="1" spans="2:23">
      <c r="B1091" s="64">
        <v>70.69999695</v>
      </c>
      <c r="C1091" s="65">
        <v>-0.714599689</v>
      </c>
      <c r="D1091" s="65">
        <v>-1.282999689</v>
      </c>
      <c r="E1091" s="65">
        <v>-1.279597339</v>
      </c>
      <c r="F1091" s="65">
        <v>-1.201100436</v>
      </c>
      <c r="G1091" s="65">
        <v>-0.934699846</v>
      </c>
      <c r="H1091" s="65">
        <v>-0.685997786</v>
      </c>
      <c r="I1091" s="65">
        <v>0.354302214</v>
      </c>
      <c r="J1091" s="68">
        <v>1.536399629</v>
      </c>
      <c r="O1091" s="64">
        <v>70.59999847</v>
      </c>
      <c r="P1091" s="12">
        <v>0.153900157</v>
      </c>
      <c r="Q1091" s="12">
        <v>-0.559996536</v>
      </c>
      <c r="R1091" s="12">
        <v>-1.093796536</v>
      </c>
      <c r="S1091" s="12">
        <v>-1.104299767</v>
      </c>
      <c r="T1091" s="12">
        <v>-0.874900414</v>
      </c>
      <c r="U1091" s="12">
        <v>-0.359700414</v>
      </c>
      <c r="V1091" s="12">
        <v>0.80810219</v>
      </c>
      <c r="W1091" s="68">
        <v>1.998699898</v>
      </c>
    </row>
    <row r="1092" customFormat="1" spans="2:23">
      <c r="B1092" s="64">
        <v>70.80000305</v>
      </c>
      <c r="C1092" s="65">
        <v>-0.7084002</v>
      </c>
      <c r="D1092" s="65">
        <v>-1.2738002</v>
      </c>
      <c r="E1092" s="65">
        <v>-1.273803297</v>
      </c>
      <c r="F1092" s="65">
        <v>-1.201599846</v>
      </c>
      <c r="G1092" s="65">
        <v>-0.925899693</v>
      </c>
      <c r="H1092" s="65">
        <v>-0.672402278</v>
      </c>
      <c r="I1092" s="65">
        <v>0.359997722</v>
      </c>
      <c r="J1092" s="68">
        <v>1.529299918</v>
      </c>
      <c r="O1092" s="64">
        <v>70.69999695</v>
      </c>
      <c r="P1092" s="12">
        <v>0.152399649</v>
      </c>
      <c r="Q1092" s="12">
        <v>-0.553002628</v>
      </c>
      <c r="R1092" s="12">
        <v>-1.092102628</v>
      </c>
      <c r="S1092" s="12">
        <v>-1.091900414</v>
      </c>
      <c r="T1092" s="12">
        <v>-0.862699718</v>
      </c>
      <c r="U1092" s="12">
        <v>-0.353999718</v>
      </c>
      <c r="V1092" s="12">
        <v>0.809297037</v>
      </c>
      <c r="W1092" s="68">
        <v>1.990300066</v>
      </c>
    </row>
    <row r="1093" customFormat="1" spans="2:23">
      <c r="B1093" s="64">
        <v>70.90000153</v>
      </c>
      <c r="C1093" s="65">
        <v>-0.705803297</v>
      </c>
      <c r="D1093" s="65">
        <v>-1.275603297</v>
      </c>
      <c r="E1093" s="65">
        <v>-1.269799846</v>
      </c>
      <c r="F1093" s="65">
        <v>-1.188999693</v>
      </c>
      <c r="G1093" s="65">
        <v>-0.912900371</v>
      </c>
      <c r="H1093" s="65">
        <v>-0.667700082</v>
      </c>
      <c r="I1093" s="65">
        <v>0.370299918</v>
      </c>
      <c r="J1093" s="68">
        <v>1.525197206</v>
      </c>
      <c r="O1093" s="64">
        <v>70.80000305</v>
      </c>
      <c r="P1093" s="12">
        <v>0.147497372</v>
      </c>
      <c r="Q1093" s="12">
        <v>-0.550100414</v>
      </c>
      <c r="R1093" s="12">
        <v>-1.089300414</v>
      </c>
      <c r="S1093" s="12">
        <v>-1.079999718</v>
      </c>
      <c r="T1093" s="12">
        <v>-0.859000102</v>
      </c>
      <c r="U1093" s="12">
        <v>-0.355300102</v>
      </c>
      <c r="V1093" s="12">
        <v>0.803200066</v>
      </c>
      <c r="W1093" s="68">
        <v>1.985296974</v>
      </c>
    </row>
    <row r="1094" customFormat="1" spans="2:23">
      <c r="B1094" s="64">
        <v>71</v>
      </c>
      <c r="C1094" s="65">
        <v>-0.710599846</v>
      </c>
      <c r="D1094" s="65">
        <v>-1.268999846</v>
      </c>
      <c r="E1094" s="65">
        <v>-1.263697786</v>
      </c>
      <c r="F1094" s="65">
        <v>-1.172400371</v>
      </c>
      <c r="G1094" s="65">
        <v>-0.910200082</v>
      </c>
      <c r="H1094" s="65">
        <v>-0.661902794</v>
      </c>
      <c r="I1094" s="65">
        <v>0.375697206</v>
      </c>
      <c r="J1094" s="68">
        <v>1.519800374</v>
      </c>
      <c r="O1094" s="64">
        <v>70.90000153</v>
      </c>
      <c r="P1094" s="12">
        <v>0.141199586</v>
      </c>
      <c r="Q1094" s="12">
        <v>-0.54939781</v>
      </c>
      <c r="R1094" s="12">
        <v>-1.07629781</v>
      </c>
      <c r="S1094" s="12">
        <v>-1.080900102</v>
      </c>
      <c r="T1094" s="12">
        <v>-0.864999934</v>
      </c>
      <c r="U1094" s="12">
        <v>-0.356699934</v>
      </c>
      <c r="V1094" s="12">
        <v>0.791196974</v>
      </c>
      <c r="W1094" s="68">
        <v>1.975399873</v>
      </c>
    </row>
    <row r="1095" customFormat="1" spans="2:23">
      <c r="B1095" s="64">
        <v>71.09999847</v>
      </c>
      <c r="C1095" s="65">
        <v>-0.703697786</v>
      </c>
      <c r="D1095" s="65">
        <v>-1.259497786</v>
      </c>
      <c r="E1095" s="65">
        <v>-1.259100371</v>
      </c>
      <c r="F1095" s="65">
        <v>-1.164700082</v>
      </c>
      <c r="G1095" s="65">
        <v>-0.903299933</v>
      </c>
      <c r="H1095" s="65">
        <v>-0.660899626</v>
      </c>
      <c r="I1095" s="65">
        <v>0.375700374</v>
      </c>
      <c r="J1095" s="68">
        <v>1.519802545</v>
      </c>
      <c r="O1095" s="64">
        <v>71</v>
      </c>
      <c r="P1095" s="12">
        <v>0.14610219</v>
      </c>
      <c r="Q1095" s="12">
        <v>-0.545100102</v>
      </c>
      <c r="R1095" s="12">
        <v>-1.070800102</v>
      </c>
      <c r="S1095" s="12">
        <v>-1.077799934</v>
      </c>
      <c r="T1095" s="12">
        <v>-0.865600165</v>
      </c>
      <c r="U1095" s="12">
        <v>-0.359500165</v>
      </c>
      <c r="V1095" s="12">
        <v>0.787799873</v>
      </c>
      <c r="W1095" s="68">
        <v>1.969102628</v>
      </c>
    </row>
    <row r="1096" customFormat="1" spans="2:23">
      <c r="B1096" s="64">
        <v>71.19999695</v>
      </c>
      <c r="C1096" s="65">
        <v>-0.692100371</v>
      </c>
      <c r="D1096" s="65">
        <v>-1.253200371</v>
      </c>
      <c r="E1096" s="65">
        <v>-1.248297221</v>
      </c>
      <c r="F1096" s="65">
        <v>-1.156399933</v>
      </c>
      <c r="G1096" s="65">
        <v>-0.895099626</v>
      </c>
      <c r="H1096" s="65">
        <v>-0.649097455</v>
      </c>
      <c r="I1096" s="65">
        <v>0.380302545</v>
      </c>
      <c r="J1096" s="68">
        <v>1.512899976</v>
      </c>
      <c r="O1096" s="64">
        <v>71.09999847</v>
      </c>
      <c r="P1096" s="12">
        <v>0.144699898</v>
      </c>
      <c r="Q1096" s="12">
        <v>-0.542997073</v>
      </c>
      <c r="R1096" s="12">
        <v>-1.065097073</v>
      </c>
      <c r="S1096" s="12">
        <v>-1.079600165</v>
      </c>
      <c r="T1096" s="12">
        <v>-0.863300127</v>
      </c>
      <c r="U1096" s="12">
        <v>-0.360200127</v>
      </c>
      <c r="V1096" s="12">
        <v>0.783302628</v>
      </c>
      <c r="W1096" s="68">
        <v>1.9598002</v>
      </c>
    </row>
    <row r="1097" customFormat="1" spans="2:23">
      <c r="B1097" s="64">
        <v>71.30000305</v>
      </c>
      <c r="C1097" s="65">
        <v>-0.686900082</v>
      </c>
      <c r="D1097" s="65">
        <v>-1.248900082</v>
      </c>
      <c r="E1097" s="65">
        <v>-1.237102794</v>
      </c>
      <c r="F1097" s="65">
        <v>-1.155499626</v>
      </c>
      <c r="G1097" s="65">
        <v>-0.882100316</v>
      </c>
      <c r="H1097" s="65">
        <v>-0.646502885</v>
      </c>
      <c r="I1097" s="65">
        <v>0.382797115</v>
      </c>
      <c r="J1097" s="68">
        <v>1.506599857</v>
      </c>
      <c r="O1097" s="64">
        <v>71.19999695</v>
      </c>
      <c r="P1097" s="12">
        <v>0.144300066</v>
      </c>
      <c r="Q1097" s="12">
        <v>-0.541803026</v>
      </c>
      <c r="R1097" s="12">
        <v>-1.058303026</v>
      </c>
      <c r="S1097" s="12">
        <v>-1.080800127</v>
      </c>
      <c r="T1097" s="12">
        <v>-0.858300233</v>
      </c>
      <c r="U1097" s="12">
        <v>-0.352100233</v>
      </c>
      <c r="V1097" s="12">
        <v>0.783197339</v>
      </c>
      <c r="W1097" s="68">
        <v>1.952500362</v>
      </c>
    </row>
    <row r="1098" customFormat="1" spans="2:23">
      <c r="B1098" s="64">
        <v>71.40000153</v>
      </c>
      <c r="C1098" s="65">
        <v>-0.679902794</v>
      </c>
      <c r="D1098" s="65">
        <v>-1.235802794</v>
      </c>
      <c r="E1098" s="65">
        <v>-1.232999626</v>
      </c>
      <c r="F1098" s="65">
        <v>-1.149200316</v>
      </c>
      <c r="G1098" s="65">
        <v>-0.875300024</v>
      </c>
      <c r="H1098" s="65">
        <v>-0.644200143</v>
      </c>
      <c r="I1098" s="65">
        <v>0.384199857</v>
      </c>
      <c r="J1098" s="68">
        <v>1.496797821</v>
      </c>
      <c r="O1098" s="64">
        <v>71.30000305</v>
      </c>
      <c r="P1098" s="12">
        <v>0.139496974</v>
      </c>
      <c r="Q1098" s="12">
        <v>-0.537500127</v>
      </c>
      <c r="R1098" s="12">
        <v>-1.057400127</v>
      </c>
      <c r="S1098" s="12">
        <v>-1.081100233</v>
      </c>
      <c r="T1098" s="12">
        <v>-0.8512998</v>
      </c>
      <c r="U1098" s="12">
        <v>-0.3443998</v>
      </c>
      <c r="V1098" s="12">
        <v>0.784400362</v>
      </c>
      <c r="W1098" s="68">
        <v>1.939496996</v>
      </c>
    </row>
    <row r="1099" customFormat="1" spans="2:23">
      <c r="B1099" s="64">
        <v>71.5</v>
      </c>
      <c r="C1099" s="65">
        <v>-0.683799626</v>
      </c>
      <c r="D1099" s="65">
        <v>-1.232899626</v>
      </c>
      <c r="E1099" s="65">
        <v>-1.220597455</v>
      </c>
      <c r="F1099" s="65">
        <v>-1.143700024</v>
      </c>
      <c r="G1099" s="65">
        <v>-0.875000143</v>
      </c>
      <c r="H1099" s="65">
        <v>-0.638502179</v>
      </c>
      <c r="I1099" s="65">
        <v>0.383197821</v>
      </c>
      <c r="J1099" s="68">
        <v>1.498199857</v>
      </c>
      <c r="O1099" s="64">
        <v>71.40000153</v>
      </c>
      <c r="P1099" s="12">
        <v>0.139299873</v>
      </c>
      <c r="Q1099" s="12">
        <v>-0.531597372</v>
      </c>
      <c r="R1099" s="12">
        <v>-1.053097372</v>
      </c>
      <c r="S1099" s="12">
        <v>-1.0746998</v>
      </c>
      <c r="T1099" s="12">
        <v>-0.852399638</v>
      </c>
      <c r="U1099" s="12">
        <v>-0.343499638</v>
      </c>
      <c r="V1099" s="12">
        <v>0.775796996</v>
      </c>
      <c r="W1099" s="68">
        <v>1.93540029</v>
      </c>
    </row>
    <row r="1100" customFormat="1" spans="2:23">
      <c r="B1100" s="64">
        <v>71.59999847</v>
      </c>
      <c r="C1100" s="65">
        <v>-0.667597455</v>
      </c>
      <c r="D1100" s="65">
        <v>-1.221297455</v>
      </c>
      <c r="E1100" s="65">
        <v>-1.222500024</v>
      </c>
      <c r="F1100" s="65">
        <v>-1.139300143</v>
      </c>
      <c r="G1100" s="65">
        <v>-0.872200272</v>
      </c>
      <c r="H1100" s="65">
        <v>-0.622400143</v>
      </c>
      <c r="I1100" s="65">
        <v>0.390099857</v>
      </c>
      <c r="J1100" s="68">
        <v>1.494702441</v>
      </c>
      <c r="O1100" s="64">
        <v>71.5</v>
      </c>
      <c r="P1100" s="12">
        <v>0.140102628</v>
      </c>
      <c r="Q1100" s="12">
        <v>-0.5236998</v>
      </c>
      <c r="R1100" s="12">
        <v>-1.0548998</v>
      </c>
      <c r="S1100" s="12">
        <v>-1.065399638</v>
      </c>
      <c r="T1100" s="12">
        <v>-0.851600143</v>
      </c>
      <c r="U1100" s="12">
        <v>-0.348700143</v>
      </c>
      <c r="V1100" s="12">
        <v>0.77420029</v>
      </c>
      <c r="W1100" s="68">
        <v>1.921003059</v>
      </c>
    </row>
    <row r="1101" customFormat="1" spans="2:23">
      <c r="B1101" s="64">
        <v>71.69999695</v>
      </c>
      <c r="C1101" s="65">
        <v>-0.667000024</v>
      </c>
      <c r="D1101" s="65">
        <v>-1.211700024</v>
      </c>
      <c r="E1101" s="65">
        <v>-1.214497282</v>
      </c>
      <c r="F1101" s="65">
        <v>-1.135600272</v>
      </c>
      <c r="G1101" s="65">
        <v>-0.864500143</v>
      </c>
      <c r="H1101" s="65">
        <v>-0.612797559</v>
      </c>
      <c r="I1101" s="65">
        <v>0.389702441</v>
      </c>
      <c r="J1101" s="68">
        <v>1.493999847</v>
      </c>
      <c r="O1101" s="64">
        <v>71.59999847</v>
      </c>
      <c r="P1101" s="12">
        <v>0.1379002</v>
      </c>
      <c r="Q1101" s="12">
        <v>-0.515396777</v>
      </c>
      <c r="R1101" s="12">
        <v>-1.051996777</v>
      </c>
      <c r="S1101" s="12">
        <v>-1.069800143</v>
      </c>
      <c r="T1101" s="12">
        <v>-0.84889971</v>
      </c>
      <c r="U1101" s="12">
        <v>-0.34599971</v>
      </c>
      <c r="V1101" s="12">
        <v>0.763803059</v>
      </c>
      <c r="W1101" s="68">
        <v>1.901499699</v>
      </c>
    </row>
    <row r="1102" customFormat="1" spans="2:23">
      <c r="B1102" s="64">
        <v>71.80000305</v>
      </c>
      <c r="C1102" s="65">
        <v>-0.662000143</v>
      </c>
      <c r="D1102" s="65">
        <v>-1.212300143</v>
      </c>
      <c r="E1102" s="65">
        <v>-1.205102179</v>
      </c>
      <c r="F1102" s="65">
        <v>-1.121400143</v>
      </c>
      <c r="G1102" s="65">
        <v>-0.85680042</v>
      </c>
      <c r="H1102" s="65">
        <v>-0.601803014</v>
      </c>
      <c r="I1102" s="65">
        <v>0.388696986</v>
      </c>
      <c r="J1102" s="68">
        <v>1.485000414</v>
      </c>
      <c r="O1102" s="64">
        <v>71.69999695</v>
      </c>
      <c r="P1102" s="12">
        <v>0.136800362</v>
      </c>
      <c r="Q1102" s="12">
        <v>-0.517303004</v>
      </c>
      <c r="R1102" s="12">
        <v>-1.059203004</v>
      </c>
      <c r="S1102" s="12">
        <v>-1.06959971</v>
      </c>
      <c r="T1102" s="12">
        <v>-0.860999802</v>
      </c>
      <c r="U1102" s="12">
        <v>-0.350499802</v>
      </c>
      <c r="V1102" s="12">
        <v>0.754896838</v>
      </c>
      <c r="W1102" s="68">
        <v>1.890399994</v>
      </c>
    </row>
    <row r="1103" customFormat="1" spans="2:23">
      <c r="B1103" s="64">
        <v>71.90000153</v>
      </c>
      <c r="C1103" s="65">
        <v>-0.658802179</v>
      </c>
      <c r="D1103" s="65">
        <v>-1.207702179</v>
      </c>
      <c r="E1103" s="65">
        <v>-1.200100143</v>
      </c>
      <c r="F1103" s="65">
        <v>-1.10990042</v>
      </c>
      <c r="G1103" s="65">
        <v>-0.844000153</v>
      </c>
      <c r="H1103" s="65">
        <v>-0.602499586</v>
      </c>
      <c r="I1103" s="65">
        <v>0.381800414</v>
      </c>
      <c r="J1103" s="68">
        <v>1.480797835</v>
      </c>
      <c r="O1103" s="64">
        <v>71.80000305</v>
      </c>
      <c r="P1103" s="12">
        <v>0.138596996</v>
      </c>
      <c r="Q1103" s="12">
        <v>-0.51839971</v>
      </c>
      <c r="R1103" s="12">
        <v>-1.05649971</v>
      </c>
      <c r="S1103" s="12">
        <v>-1.066399802</v>
      </c>
      <c r="T1103" s="12">
        <v>-0.864400301</v>
      </c>
      <c r="U1103" s="12">
        <v>-0.359400301</v>
      </c>
      <c r="V1103" s="12">
        <v>0.749899994</v>
      </c>
      <c r="W1103" s="68">
        <v>1.877396347</v>
      </c>
    </row>
    <row r="1104" customFormat="1" spans="2:23">
      <c r="B1104" s="64">
        <v>72</v>
      </c>
      <c r="C1104" s="65">
        <v>-0.656700143</v>
      </c>
      <c r="D1104" s="65">
        <v>-1.189700143</v>
      </c>
      <c r="E1104" s="65">
        <v>-1.191597559</v>
      </c>
      <c r="F1104" s="65">
        <v>-1.098500153</v>
      </c>
      <c r="G1104" s="65">
        <v>-0.839799586</v>
      </c>
      <c r="H1104" s="65">
        <v>-0.608202165</v>
      </c>
      <c r="I1104" s="65">
        <v>0.374797835</v>
      </c>
      <c r="J1104" s="68">
        <v>1.474499738</v>
      </c>
      <c r="O1104" s="64">
        <v>71.90000153</v>
      </c>
      <c r="P1104" s="12">
        <v>0.14010029</v>
      </c>
      <c r="Q1104" s="12">
        <v>-0.522696941</v>
      </c>
      <c r="R1104" s="12">
        <v>-1.057096941</v>
      </c>
      <c r="S1104" s="12">
        <v>-1.070600301</v>
      </c>
      <c r="T1104" s="12">
        <v>-0.863400006</v>
      </c>
      <c r="U1104" s="12">
        <v>-0.357900006</v>
      </c>
      <c r="V1104" s="12">
        <v>0.744996347</v>
      </c>
      <c r="W1104" s="68">
        <v>1.863399937</v>
      </c>
    </row>
    <row r="1105" customFormat="1" spans="2:23">
      <c r="B1105" s="64">
        <v>72.09999847</v>
      </c>
      <c r="C1105" s="65">
        <v>-0.653497559</v>
      </c>
      <c r="D1105" s="65">
        <v>-1.177697559</v>
      </c>
      <c r="E1105" s="65">
        <v>-1.178800153</v>
      </c>
      <c r="F1105" s="65">
        <v>-1.088599586</v>
      </c>
      <c r="G1105" s="65">
        <v>-0.834400258</v>
      </c>
      <c r="H1105" s="65">
        <v>-0.609000262</v>
      </c>
      <c r="I1105" s="65">
        <v>0.373399738</v>
      </c>
      <c r="J1105" s="68">
        <v>1.464902341</v>
      </c>
      <c r="O1105" s="64">
        <v>72</v>
      </c>
      <c r="P1105" s="12">
        <v>0.134803059</v>
      </c>
      <c r="Q1105" s="12">
        <v>-0.527900301</v>
      </c>
      <c r="R1105" s="12">
        <v>-1.057400301</v>
      </c>
      <c r="S1105" s="12">
        <v>-1.070900006</v>
      </c>
      <c r="T1105" s="12">
        <v>-0.869999838</v>
      </c>
      <c r="U1105" s="12">
        <v>-0.367699838</v>
      </c>
      <c r="V1105" s="12">
        <v>0.738899937</v>
      </c>
      <c r="W1105" s="68">
        <v>1.855102556</v>
      </c>
    </row>
    <row r="1106" customFormat="1" spans="2:23">
      <c r="B1106" s="64">
        <v>72.19999695</v>
      </c>
      <c r="C1106" s="65">
        <v>-0.647100153</v>
      </c>
      <c r="D1106" s="65">
        <v>-1.168500153</v>
      </c>
      <c r="E1106" s="65">
        <v>-1.166197679</v>
      </c>
      <c r="F1106" s="65">
        <v>-1.083000258</v>
      </c>
      <c r="G1106" s="65">
        <v>-0.826800262</v>
      </c>
      <c r="H1106" s="65">
        <v>-0.614397659</v>
      </c>
      <c r="I1106" s="65">
        <v>0.371002341</v>
      </c>
      <c r="J1106" s="68">
        <v>1.463100157</v>
      </c>
      <c r="O1106" s="64">
        <v>72.09999847</v>
      </c>
      <c r="P1106" s="12">
        <v>0.124699699</v>
      </c>
      <c r="Q1106" s="12">
        <v>-0.526997145</v>
      </c>
      <c r="R1106" s="12">
        <v>-1.047597145</v>
      </c>
      <c r="S1106" s="12">
        <v>-1.069799838</v>
      </c>
      <c r="T1106" s="12">
        <v>-0.877200063</v>
      </c>
      <c r="U1106" s="12">
        <v>-0.384100063</v>
      </c>
      <c r="V1106" s="12">
        <v>0.730602556</v>
      </c>
      <c r="W1106" s="68">
        <v>1.845400273</v>
      </c>
    </row>
    <row r="1107" customFormat="1" spans="2:23">
      <c r="B1107" s="64">
        <v>72.30000305</v>
      </c>
      <c r="C1107" s="65">
        <v>-0.645099586</v>
      </c>
      <c r="D1107" s="65">
        <v>-1.164599586</v>
      </c>
      <c r="E1107" s="65">
        <v>-1.164402165</v>
      </c>
      <c r="F1107" s="65">
        <v>-1.080700262</v>
      </c>
      <c r="G1107" s="65">
        <v>-0.832699567</v>
      </c>
      <c r="H1107" s="65">
        <v>-0.60820175</v>
      </c>
      <c r="I1107" s="65">
        <v>0.37759825</v>
      </c>
      <c r="J1107" s="68">
        <v>1.4696004</v>
      </c>
      <c r="O1107" s="64">
        <v>72.19999695</v>
      </c>
      <c r="P1107" s="12">
        <v>0.122599994</v>
      </c>
      <c r="Q1107" s="12">
        <v>-0.530803653</v>
      </c>
      <c r="R1107" s="12">
        <v>-1.051303653</v>
      </c>
      <c r="S1107" s="12">
        <v>-1.067700063</v>
      </c>
      <c r="T1107" s="12">
        <v>-0.881000305</v>
      </c>
      <c r="U1107" s="12">
        <v>-0.390200305</v>
      </c>
      <c r="V1107" s="12">
        <v>0.728597412</v>
      </c>
      <c r="W1107" s="68">
        <v>1.835900432</v>
      </c>
    </row>
    <row r="1108" customFormat="1" spans="2:23">
      <c r="B1108" s="64">
        <v>72.40000153</v>
      </c>
      <c r="C1108" s="65">
        <v>-0.645902165</v>
      </c>
      <c r="D1108" s="65">
        <v>-1.156202165</v>
      </c>
      <c r="E1108" s="65">
        <v>-1.149200262</v>
      </c>
      <c r="F1108" s="65">
        <v>-1.075099567</v>
      </c>
      <c r="G1108" s="65">
        <v>-0.828999843</v>
      </c>
      <c r="H1108" s="65">
        <v>-0.5919996</v>
      </c>
      <c r="I1108" s="65">
        <v>0.3939004</v>
      </c>
      <c r="J1108" s="68">
        <v>1.467297664</v>
      </c>
      <c r="O1108" s="64">
        <v>72.30000305</v>
      </c>
      <c r="P1108" s="12">
        <v>0.122196347</v>
      </c>
      <c r="Q1108" s="12">
        <v>-0.537500063</v>
      </c>
      <c r="R1108" s="12">
        <v>-1.057600063</v>
      </c>
      <c r="S1108" s="12">
        <v>-1.069400305</v>
      </c>
      <c r="T1108" s="12">
        <v>-0.884299727</v>
      </c>
      <c r="U1108" s="12">
        <v>-0.396599727</v>
      </c>
      <c r="V1108" s="12">
        <v>0.721900432</v>
      </c>
      <c r="W1108" s="68">
        <v>1.829597569</v>
      </c>
    </row>
    <row r="1109" customFormat="1" spans="2:23">
      <c r="B1109" s="64">
        <v>72.5</v>
      </c>
      <c r="C1109" s="65">
        <v>-0.651400262</v>
      </c>
      <c r="D1109" s="65">
        <v>-1.144900262</v>
      </c>
      <c r="E1109" s="65">
        <v>-1.147597659</v>
      </c>
      <c r="F1109" s="65">
        <v>-1.062599843</v>
      </c>
      <c r="G1109" s="65">
        <v>-0.8211996</v>
      </c>
      <c r="H1109" s="65">
        <v>-0.583702336</v>
      </c>
      <c r="I1109" s="65">
        <v>0.394897664</v>
      </c>
      <c r="J1109" s="68">
        <v>1.45839979</v>
      </c>
      <c r="O1109" s="64">
        <v>72.40000153</v>
      </c>
      <c r="P1109" s="12">
        <v>0.113999937</v>
      </c>
      <c r="Q1109" s="12">
        <v>-0.536397444</v>
      </c>
      <c r="R1109" s="12">
        <v>-1.060197444</v>
      </c>
      <c r="S1109" s="12">
        <v>-1.070799727</v>
      </c>
      <c r="T1109" s="12">
        <v>-0.884299568</v>
      </c>
      <c r="U1109" s="12">
        <v>-0.405599568</v>
      </c>
      <c r="V1109" s="12">
        <v>0.722897569</v>
      </c>
      <c r="W1109" s="68">
        <v>1.822700432</v>
      </c>
    </row>
    <row r="1110" customFormat="1" spans="2:23">
      <c r="B1110" s="64">
        <v>72.59999847</v>
      </c>
      <c r="C1110" s="65">
        <v>-0.661497659</v>
      </c>
      <c r="D1110" s="65">
        <v>-1.143397659</v>
      </c>
      <c r="E1110" s="65">
        <v>-1.144399843</v>
      </c>
      <c r="F1110" s="65">
        <v>-1.0453996</v>
      </c>
      <c r="G1110" s="65">
        <v>-0.813500429</v>
      </c>
      <c r="H1110" s="65">
        <v>-0.58490021</v>
      </c>
      <c r="I1110" s="65">
        <v>0.39049979</v>
      </c>
      <c r="J1110" s="68">
        <v>1.455002583</v>
      </c>
      <c r="O1110" s="64">
        <v>72.5</v>
      </c>
      <c r="P1110" s="12">
        <v>0.108302556</v>
      </c>
      <c r="Q1110" s="12">
        <v>-0.536899727</v>
      </c>
      <c r="R1110" s="12">
        <v>-1.058499727</v>
      </c>
      <c r="S1110" s="12">
        <v>-1.066699568</v>
      </c>
      <c r="T1110" s="12">
        <v>-0.87759957</v>
      </c>
      <c r="U1110" s="12">
        <v>-0.40399957</v>
      </c>
      <c r="V1110" s="12">
        <v>0.723400432</v>
      </c>
      <c r="W1110" s="68">
        <v>1.821702338</v>
      </c>
    </row>
    <row r="1111" customFormat="1" spans="2:23">
      <c r="B1111" s="64">
        <v>72.69999695</v>
      </c>
      <c r="C1111" s="65">
        <v>-0.657299843</v>
      </c>
      <c r="D1111" s="65">
        <v>-1.133099843</v>
      </c>
      <c r="E1111" s="65">
        <v>-1.135997693</v>
      </c>
      <c r="F1111" s="65">
        <v>-1.033800429</v>
      </c>
      <c r="G1111" s="65">
        <v>-0.81130021</v>
      </c>
      <c r="H1111" s="65">
        <v>-0.583597417</v>
      </c>
      <c r="I1111" s="65">
        <v>0.383802583</v>
      </c>
      <c r="J1111" s="68">
        <v>1.451899847</v>
      </c>
      <c r="O1111" s="64">
        <v>72.59999847</v>
      </c>
      <c r="P1111" s="12">
        <v>0.106200273</v>
      </c>
      <c r="Q1111" s="12">
        <v>-0.539797661</v>
      </c>
      <c r="R1111" s="12">
        <v>-1.049197661</v>
      </c>
      <c r="S1111" s="12">
        <v>-1.06459957</v>
      </c>
      <c r="T1111" s="12">
        <v>-0.873699568</v>
      </c>
      <c r="U1111" s="12">
        <v>-0.404499568</v>
      </c>
      <c r="V1111" s="12">
        <v>0.720702338</v>
      </c>
      <c r="W1111" s="68">
        <v>1.812999765</v>
      </c>
    </row>
    <row r="1112" customFormat="1" spans="2:23">
      <c r="B1112" s="64">
        <v>72.80000305</v>
      </c>
      <c r="C1112" s="65">
        <v>-0.6488996</v>
      </c>
      <c r="D1112" s="65">
        <v>-1.1166996</v>
      </c>
      <c r="E1112" s="65">
        <v>-1.131902336</v>
      </c>
      <c r="F1112" s="65">
        <v>-1.02740021</v>
      </c>
      <c r="G1112" s="65">
        <v>-0.807999801</v>
      </c>
      <c r="H1112" s="65">
        <v>-0.57910206</v>
      </c>
      <c r="I1112" s="65">
        <v>0.38729794</v>
      </c>
      <c r="J1112" s="68">
        <v>1.447300036</v>
      </c>
      <c r="O1112" s="64">
        <v>72.69999695</v>
      </c>
      <c r="P1112" s="12">
        <v>0.103200432</v>
      </c>
      <c r="Q1112" s="12">
        <v>-0.536102431</v>
      </c>
      <c r="R1112" s="12">
        <v>-1.037602431</v>
      </c>
      <c r="S1112" s="12">
        <v>-1.062399568</v>
      </c>
      <c r="T1112" s="12">
        <v>-0.87289957</v>
      </c>
      <c r="U1112" s="12">
        <v>-0.40289957</v>
      </c>
      <c r="V1112" s="12">
        <v>0.715697858</v>
      </c>
      <c r="W1112" s="68">
        <v>1.802900452</v>
      </c>
    </row>
    <row r="1113" customFormat="1" spans="2:23">
      <c r="B1113" s="64">
        <v>72.90000153</v>
      </c>
      <c r="C1113" s="65">
        <v>-0.644902336</v>
      </c>
      <c r="D1113" s="65">
        <v>-1.111302336</v>
      </c>
      <c r="E1113" s="65">
        <v>-1.13470021</v>
      </c>
      <c r="F1113" s="65">
        <v>-1.017399801</v>
      </c>
      <c r="G1113" s="65">
        <v>-0.798400153</v>
      </c>
      <c r="H1113" s="65">
        <v>-0.574199964</v>
      </c>
      <c r="I1113" s="65">
        <v>0.388100036</v>
      </c>
      <c r="J1113" s="68">
        <v>1.440697659</v>
      </c>
      <c r="O1113" s="64">
        <v>72.80000305</v>
      </c>
      <c r="P1113" s="12">
        <v>0.107697569</v>
      </c>
      <c r="Q1113" s="12">
        <v>-0.535999568</v>
      </c>
      <c r="R1113" s="12">
        <v>-1.028599568</v>
      </c>
      <c r="S1113" s="12">
        <v>-1.05419957</v>
      </c>
      <c r="T1113" s="12">
        <v>-0.875900235</v>
      </c>
      <c r="U1113" s="12">
        <v>-0.406900235</v>
      </c>
      <c r="V1113" s="12">
        <v>0.708000452</v>
      </c>
      <c r="W1113" s="68">
        <v>1.796497305</v>
      </c>
    </row>
    <row r="1114" customFormat="1" spans="2:23">
      <c r="B1114" s="64">
        <v>73</v>
      </c>
      <c r="C1114" s="65">
        <v>-0.64820021</v>
      </c>
      <c r="D1114" s="65">
        <v>-1.11110021</v>
      </c>
      <c r="E1114" s="65">
        <v>-1.122597417</v>
      </c>
      <c r="F1114" s="65">
        <v>-1.005700153</v>
      </c>
      <c r="G1114" s="65">
        <v>-0.794199964</v>
      </c>
      <c r="H1114" s="65">
        <v>-0.575402341</v>
      </c>
      <c r="I1114" s="65">
        <v>0.378297659</v>
      </c>
      <c r="J1114" s="68">
        <v>1.438399909</v>
      </c>
      <c r="O1114" s="64">
        <v>72.90000153</v>
      </c>
      <c r="P1114" s="12">
        <v>0.106300432</v>
      </c>
      <c r="Q1114" s="12">
        <v>-0.530597662</v>
      </c>
      <c r="R1114" s="12">
        <v>-1.020797662</v>
      </c>
      <c r="S1114" s="12">
        <v>-1.055000235</v>
      </c>
      <c r="T1114" s="12">
        <v>-0.876999548</v>
      </c>
      <c r="U1114" s="12">
        <v>-0.401499548</v>
      </c>
      <c r="V1114" s="12">
        <v>0.707197305</v>
      </c>
      <c r="W1114" s="68">
        <v>1.794199751</v>
      </c>
    </row>
    <row r="1115" customFormat="1" spans="2:23">
      <c r="B1115" s="64">
        <v>73.09999847</v>
      </c>
      <c r="C1115" s="65">
        <v>-0.648297417</v>
      </c>
      <c r="D1115" s="65">
        <v>-1.104997417</v>
      </c>
      <c r="E1115" s="65">
        <v>-1.119800153</v>
      </c>
      <c r="F1115" s="65">
        <v>-0.997499964</v>
      </c>
      <c r="G1115" s="65">
        <v>-0.792999957</v>
      </c>
      <c r="H1115" s="65">
        <v>-0.572100091</v>
      </c>
      <c r="I1115" s="65">
        <v>0.375899909</v>
      </c>
      <c r="J1115" s="68">
        <v>1.439002352</v>
      </c>
      <c r="O1115" s="64">
        <v>73</v>
      </c>
      <c r="P1115" s="12">
        <v>0.110102338</v>
      </c>
      <c r="Q1115" s="12">
        <v>-0.526000235</v>
      </c>
      <c r="R1115" s="12">
        <v>-1.017600235</v>
      </c>
      <c r="S1115" s="12">
        <v>-1.050199548</v>
      </c>
      <c r="T1115" s="12">
        <v>-0.873799834</v>
      </c>
      <c r="U1115" s="12">
        <v>-0.397799834</v>
      </c>
      <c r="V1115" s="12">
        <v>0.709899751</v>
      </c>
      <c r="W1115" s="68">
        <v>1.786402333</v>
      </c>
    </row>
    <row r="1116" customFormat="1" spans="2:23">
      <c r="B1116" s="64">
        <v>73.19999695</v>
      </c>
      <c r="C1116" s="65">
        <v>-0.645700153</v>
      </c>
      <c r="D1116" s="65">
        <v>-1.091800153</v>
      </c>
      <c r="E1116" s="65">
        <v>-1.112298057</v>
      </c>
      <c r="F1116" s="65">
        <v>-0.994299957</v>
      </c>
      <c r="G1116" s="65">
        <v>-0.795300091</v>
      </c>
      <c r="H1116" s="65">
        <v>-0.568197648</v>
      </c>
      <c r="I1116" s="65">
        <v>0.376402352</v>
      </c>
      <c r="J1116" s="68">
        <v>1.436900159</v>
      </c>
      <c r="O1116" s="64">
        <v>73.09999847</v>
      </c>
      <c r="P1116" s="12">
        <v>0.109099765</v>
      </c>
      <c r="Q1116" s="12">
        <v>-0.526697641</v>
      </c>
      <c r="R1116" s="12">
        <v>-1.013497641</v>
      </c>
      <c r="S1116" s="12">
        <v>-1.044299834</v>
      </c>
      <c r="T1116" s="12">
        <v>-0.867700249</v>
      </c>
      <c r="U1116" s="12">
        <v>-0.402800249</v>
      </c>
      <c r="V1116" s="12">
        <v>0.707902333</v>
      </c>
      <c r="W1116" s="68">
        <v>1.785199863</v>
      </c>
    </row>
    <row r="1117" customFormat="1" spans="2:23">
      <c r="B1117" s="64">
        <v>73.30000305</v>
      </c>
      <c r="C1117" s="65">
        <v>-0.634999964</v>
      </c>
      <c r="D1117" s="65">
        <v>-1.083399964</v>
      </c>
      <c r="E1117" s="65">
        <v>-1.107102341</v>
      </c>
      <c r="F1117" s="65">
        <v>-0.995900091</v>
      </c>
      <c r="G1117" s="65">
        <v>-0.793600032</v>
      </c>
      <c r="H1117" s="65">
        <v>-0.561101748</v>
      </c>
      <c r="I1117" s="65">
        <v>0.376998252</v>
      </c>
      <c r="J1117" s="68">
        <v>1.436100137</v>
      </c>
      <c r="O1117" s="64">
        <v>73.19999695</v>
      </c>
      <c r="P1117" s="12">
        <v>0.108100452</v>
      </c>
      <c r="Q1117" s="12">
        <v>-0.526702695</v>
      </c>
      <c r="R1117" s="12">
        <v>-1.004202695</v>
      </c>
      <c r="S1117" s="12">
        <v>-1.037800249</v>
      </c>
      <c r="T1117" s="12">
        <v>-0.861799574</v>
      </c>
      <c r="U1117" s="12">
        <v>-0.406399574</v>
      </c>
      <c r="V1117" s="12">
        <v>0.706797955</v>
      </c>
      <c r="W1117" s="68">
        <v>1.788199556</v>
      </c>
    </row>
    <row r="1118" customFormat="1" spans="2:23">
      <c r="B1118" s="64">
        <v>73.40000153</v>
      </c>
      <c r="C1118" s="65">
        <v>-0.632302341</v>
      </c>
      <c r="D1118" s="65">
        <v>-1.080002341</v>
      </c>
      <c r="E1118" s="65">
        <v>-1.098200091</v>
      </c>
      <c r="F1118" s="65">
        <v>-0.994500032</v>
      </c>
      <c r="G1118" s="65">
        <v>-0.787999841</v>
      </c>
      <c r="H1118" s="65">
        <v>-0.556299863</v>
      </c>
      <c r="I1118" s="65">
        <v>0.379600137</v>
      </c>
      <c r="J1118" s="68">
        <v>1.444398179</v>
      </c>
      <c r="O1118" s="64">
        <v>73.30000305</v>
      </c>
      <c r="P1118" s="12">
        <v>0.112897305</v>
      </c>
      <c r="Q1118" s="12">
        <v>-0.527400249</v>
      </c>
      <c r="R1118" s="12">
        <v>-0.997900249</v>
      </c>
      <c r="S1118" s="12">
        <v>-1.032299574</v>
      </c>
      <c r="T1118" s="12">
        <v>-0.850900137</v>
      </c>
      <c r="U1118" s="12">
        <v>-0.409000137</v>
      </c>
      <c r="V1118" s="12">
        <v>0.708199556</v>
      </c>
      <c r="W1118" s="68">
        <v>1.786897891</v>
      </c>
    </row>
    <row r="1119" customFormat="1" spans="2:23">
      <c r="B1119" s="64">
        <v>73.5</v>
      </c>
      <c r="C1119" s="65">
        <v>-0.629000091</v>
      </c>
      <c r="D1119" s="65">
        <v>-1.075800091</v>
      </c>
      <c r="E1119" s="65">
        <v>-1.094397648</v>
      </c>
      <c r="F1119" s="65">
        <v>-1.000799841</v>
      </c>
      <c r="G1119" s="65">
        <v>-0.779699863</v>
      </c>
      <c r="H1119" s="65">
        <v>-0.546601821</v>
      </c>
      <c r="I1119" s="65">
        <v>0.387398179</v>
      </c>
      <c r="J1119" s="68">
        <v>1.445200111</v>
      </c>
      <c r="O1119" s="64">
        <v>73.40000153</v>
      </c>
      <c r="P1119" s="12">
        <v>0.114899751</v>
      </c>
      <c r="Q1119" s="12">
        <v>-0.528197667</v>
      </c>
      <c r="R1119" s="12">
        <v>-0.996097667</v>
      </c>
      <c r="S1119" s="12">
        <v>-1.033700137</v>
      </c>
      <c r="T1119" s="12">
        <v>-0.840700444</v>
      </c>
      <c r="U1119" s="12">
        <v>-0.405800444</v>
      </c>
      <c r="V1119" s="12">
        <v>0.713397891</v>
      </c>
      <c r="W1119" s="68">
        <v>1.783900189</v>
      </c>
    </row>
    <row r="1120" customFormat="1" spans="2:23">
      <c r="B1120" s="64">
        <v>73.59999847</v>
      </c>
      <c r="C1120" s="65">
        <v>-0.625197648</v>
      </c>
      <c r="D1120" s="65">
        <v>-1.071597648</v>
      </c>
      <c r="E1120" s="65">
        <v>-1.084799841</v>
      </c>
      <c r="F1120" s="65">
        <v>-0.989399863</v>
      </c>
      <c r="G1120" s="65">
        <v>-0.770599914</v>
      </c>
      <c r="H1120" s="65">
        <v>-0.538099889</v>
      </c>
      <c r="I1120" s="65">
        <v>0.395500111</v>
      </c>
      <c r="J1120" s="68">
        <v>1.441202062</v>
      </c>
      <c r="O1120" s="64">
        <v>73.5</v>
      </c>
      <c r="P1120" s="12">
        <v>0.112402333</v>
      </c>
      <c r="Q1120" s="12">
        <v>-0.526600137</v>
      </c>
      <c r="R1120" s="12">
        <v>-0.990700137</v>
      </c>
      <c r="S1120" s="12">
        <v>-1.023700444</v>
      </c>
      <c r="T1120" s="12">
        <v>-0.828000201</v>
      </c>
      <c r="U1120" s="12">
        <v>-0.400100201</v>
      </c>
      <c r="V1120" s="12">
        <v>0.711700189</v>
      </c>
      <c r="W1120" s="68">
        <v>1.77860243</v>
      </c>
    </row>
    <row r="1121" customFormat="1" spans="2:23">
      <c r="B1121" s="64">
        <v>73.69999695</v>
      </c>
      <c r="C1121" s="65">
        <v>-0.618299841</v>
      </c>
      <c r="D1121" s="65">
        <v>-1.066899841</v>
      </c>
      <c r="E1121" s="65">
        <v>-1.075197956</v>
      </c>
      <c r="F1121" s="65">
        <v>-0.977899914</v>
      </c>
      <c r="G1121" s="65">
        <v>-0.763799889</v>
      </c>
      <c r="H1121" s="65">
        <v>-0.538297938</v>
      </c>
      <c r="I1121" s="65">
        <v>0.397902062</v>
      </c>
      <c r="J1121" s="68">
        <v>1.436400214</v>
      </c>
      <c r="O1121" s="64">
        <v>73.59999847</v>
      </c>
      <c r="P1121" s="12">
        <v>0.117499863</v>
      </c>
      <c r="Q1121" s="12">
        <v>-0.516998537</v>
      </c>
      <c r="R1121" s="12">
        <v>-0.982598537</v>
      </c>
      <c r="S1121" s="12">
        <v>-1.017300201</v>
      </c>
      <c r="T1121" s="12">
        <v>-0.824599811</v>
      </c>
      <c r="U1121" s="12">
        <v>-0.400099811</v>
      </c>
      <c r="V1121" s="12">
        <v>0.70700243</v>
      </c>
      <c r="W1121" s="68">
        <v>1.77939996</v>
      </c>
    </row>
    <row r="1122" customFormat="1" spans="2:23">
      <c r="B1122" s="64">
        <v>73.80000305</v>
      </c>
      <c r="C1122" s="65">
        <v>-0.611699863</v>
      </c>
      <c r="D1122" s="65">
        <v>-1.058699863</v>
      </c>
      <c r="E1122" s="65">
        <v>-1.056401821</v>
      </c>
      <c r="F1122" s="65">
        <v>-0.970999889</v>
      </c>
      <c r="G1122" s="65">
        <v>-0.758099845</v>
      </c>
      <c r="H1122" s="65">
        <v>-0.540602171</v>
      </c>
      <c r="I1122" s="65">
        <v>0.395997829</v>
      </c>
      <c r="J1122" s="68">
        <v>1.4312002</v>
      </c>
      <c r="O1122" s="64">
        <v>73.69999695</v>
      </c>
      <c r="P1122" s="12">
        <v>0.123999556</v>
      </c>
      <c r="Q1122" s="12">
        <v>-0.508402109</v>
      </c>
      <c r="R1122" s="12">
        <v>-0.974602109</v>
      </c>
      <c r="S1122" s="12">
        <v>-1.010199811</v>
      </c>
      <c r="T1122" s="12">
        <v>-0.825199954</v>
      </c>
      <c r="U1122" s="12">
        <v>-0.400499954</v>
      </c>
      <c r="V1122" s="12">
        <v>0.704498052</v>
      </c>
      <c r="W1122" s="68">
        <v>1.77959994</v>
      </c>
    </row>
    <row r="1123" customFormat="1" spans="2:23">
      <c r="B1123" s="64">
        <v>73.90000153</v>
      </c>
      <c r="C1123" s="65">
        <v>-0.601201821</v>
      </c>
      <c r="D1123" s="65">
        <v>-1.042701821</v>
      </c>
      <c r="E1123" s="65">
        <v>-1.047499889</v>
      </c>
      <c r="F1123" s="65">
        <v>-0.963599845</v>
      </c>
      <c r="G1123" s="65">
        <v>-0.757299786</v>
      </c>
      <c r="H1123" s="65">
        <v>-0.5418998</v>
      </c>
      <c r="I1123" s="65">
        <v>0.3894002</v>
      </c>
      <c r="J1123" s="68">
        <v>1.425598013</v>
      </c>
      <c r="O1123" s="64">
        <v>73.80000305</v>
      </c>
      <c r="P1123" s="12">
        <v>0.126097891</v>
      </c>
      <c r="Q1123" s="12">
        <v>-0.509099811</v>
      </c>
      <c r="R1123" s="12">
        <v>-0.969399811</v>
      </c>
      <c r="S1123" s="12">
        <v>-1.005199954</v>
      </c>
      <c r="T1123" s="12">
        <v>-0.82200004</v>
      </c>
      <c r="U1123" s="12">
        <v>-0.39870004</v>
      </c>
      <c r="V1123" s="12">
        <v>0.70729994</v>
      </c>
      <c r="W1123" s="68">
        <v>1.773298176</v>
      </c>
    </row>
    <row r="1124" customFormat="1" spans="2:23">
      <c r="B1124" s="64">
        <v>74</v>
      </c>
      <c r="C1124" s="65">
        <v>-0.591799889</v>
      </c>
      <c r="D1124" s="65">
        <v>-1.031299889</v>
      </c>
      <c r="E1124" s="65">
        <v>-1.031097938</v>
      </c>
      <c r="F1124" s="65">
        <v>-0.957299786</v>
      </c>
      <c r="G1124" s="65">
        <v>-0.7582998</v>
      </c>
      <c r="H1124" s="65">
        <v>-0.543701987</v>
      </c>
      <c r="I1124" s="65">
        <v>0.385398013</v>
      </c>
      <c r="J1124" s="68">
        <v>1.418400103</v>
      </c>
      <c r="O1124" s="64">
        <v>73.90000153</v>
      </c>
      <c r="P1124" s="12">
        <v>0.128200189</v>
      </c>
      <c r="Q1124" s="12">
        <v>-0.50559757</v>
      </c>
      <c r="R1124" s="12">
        <v>-0.96839757</v>
      </c>
      <c r="S1124" s="12">
        <v>-1.00400004</v>
      </c>
      <c r="T1124" s="12">
        <v>-0.81430006</v>
      </c>
      <c r="U1124" s="12">
        <v>-0.39560006</v>
      </c>
      <c r="V1124" s="12">
        <v>0.702998176</v>
      </c>
      <c r="W1124" s="68">
        <v>1.774600121</v>
      </c>
    </row>
    <row r="1125" customFormat="1" spans="2:23">
      <c r="B1125" s="64">
        <v>74.09999847</v>
      </c>
      <c r="C1125" s="65">
        <v>-0.585797938</v>
      </c>
      <c r="D1125" s="65">
        <v>-1.028597938</v>
      </c>
      <c r="E1125" s="65">
        <v>-1.025599786</v>
      </c>
      <c r="F1125" s="65">
        <v>-0.9544998</v>
      </c>
      <c r="G1125" s="65">
        <v>-0.756700079</v>
      </c>
      <c r="H1125" s="65">
        <v>-0.541599897</v>
      </c>
      <c r="I1125" s="65">
        <v>0.382100103</v>
      </c>
      <c r="J1125" s="68">
        <v>1.416502057</v>
      </c>
      <c r="O1125" s="64">
        <v>74</v>
      </c>
      <c r="P1125" s="12">
        <v>0.12770243</v>
      </c>
      <c r="Q1125" s="12">
        <v>-0.50160004</v>
      </c>
      <c r="R1125" s="12">
        <v>-0.96270004</v>
      </c>
      <c r="S1125" s="12">
        <v>-1.00350006</v>
      </c>
      <c r="T1125" s="12">
        <v>-0.814799917</v>
      </c>
      <c r="U1125" s="12">
        <v>-0.392999917</v>
      </c>
      <c r="V1125" s="12">
        <v>0.700100121</v>
      </c>
      <c r="W1125" s="68">
        <v>1.771802153</v>
      </c>
    </row>
    <row r="1126" customFormat="1" spans="2:23">
      <c r="B1126" s="64">
        <v>74.19999695</v>
      </c>
      <c r="C1126" s="65">
        <v>-0.585299786</v>
      </c>
      <c r="D1126" s="65">
        <v>-1.028299786</v>
      </c>
      <c r="E1126" s="65">
        <v>-1.016797893</v>
      </c>
      <c r="F1126" s="65">
        <v>-0.953500079</v>
      </c>
      <c r="G1126" s="65">
        <v>-0.752599897</v>
      </c>
      <c r="H1126" s="65">
        <v>-0.540597943</v>
      </c>
      <c r="I1126" s="65">
        <v>0.379602057</v>
      </c>
      <c r="J1126" s="68">
        <v>1.415800057</v>
      </c>
      <c r="O1126" s="64">
        <v>74.09999847</v>
      </c>
      <c r="P1126" s="12">
        <v>0.12889996</v>
      </c>
      <c r="Q1126" s="12">
        <v>-0.501798153</v>
      </c>
      <c r="R1126" s="12">
        <v>-0.960698153</v>
      </c>
      <c r="S1126" s="12">
        <v>-1.005999917</v>
      </c>
      <c r="T1126" s="12">
        <v>-0.806699879</v>
      </c>
      <c r="U1126" s="12">
        <v>-0.383799879</v>
      </c>
      <c r="V1126" s="12">
        <v>0.692402153</v>
      </c>
      <c r="W1126" s="68">
        <v>1.764399948</v>
      </c>
    </row>
    <row r="1127" customFormat="1" spans="2:23">
      <c r="B1127" s="64">
        <v>74.30000305</v>
      </c>
      <c r="C1127" s="65">
        <v>-0.5813998</v>
      </c>
      <c r="D1127" s="65">
        <v>-1.0270998</v>
      </c>
      <c r="E1127" s="65">
        <v>-1.013301987</v>
      </c>
      <c r="F1127" s="65">
        <v>-0.953799897</v>
      </c>
      <c r="G1127" s="65">
        <v>-0.75239985</v>
      </c>
      <c r="H1127" s="65">
        <v>-0.53770185</v>
      </c>
      <c r="I1127" s="65">
        <v>0.37989815</v>
      </c>
      <c r="J1127" s="68">
        <v>1.415099766</v>
      </c>
      <c r="O1127" s="64">
        <v>74.19999695</v>
      </c>
      <c r="P1127" s="12">
        <v>0.12899994</v>
      </c>
      <c r="Q1127" s="12">
        <v>-0.502801824</v>
      </c>
      <c r="R1127" s="12">
        <v>-0.963501824</v>
      </c>
      <c r="S1127" s="12">
        <v>-0.999699879</v>
      </c>
      <c r="T1127" s="12">
        <v>-0.802300231</v>
      </c>
      <c r="U1127" s="12">
        <v>-0.387900231</v>
      </c>
      <c r="V1127" s="12">
        <v>0.694398041</v>
      </c>
      <c r="W1127" s="68">
        <v>1.761900118</v>
      </c>
    </row>
    <row r="1128" customFormat="1" spans="2:23">
      <c r="B1128" s="64">
        <v>74.40000153</v>
      </c>
      <c r="C1128" s="65">
        <v>-0.585501987</v>
      </c>
      <c r="D1128" s="65">
        <v>-1.025501987</v>
      </c>
      <c r="E1128" s="65">
        <v>-1.009999897</v>
      </c>
      <c r="F1128" s="65">
        <v>-0.95089985</v>
      </c>
      <c r="G1128" s="65">
        <v>-0.749499943</v>
      </c>
      <c r="H1128" s="65">
        <v>-0.532800234</v>
      </c>
      <c r="I1128" s="65">
        <v>0.379699766</v>
      </c>
      <c r="J1128" s="68">
        <v>1.412297691</v>
      </c>
      <c r="O1128" s="64">
        <v>74.30000305</v>
      </c>
      <c r="P1128" s="12">
        <v>0.120398176</v>
      </c>
      <c r="Q1128" s="12">
        <v>-0.494899879</v>
      </c>
      <c r="R1128" s="12">
        <v>-0.960299879</v>
      </c>
      <c r="S1128" s="12">
        <v>-0.996100231</v>
      </c>
      <c r="T1128" s="12">
        <v>-0.799800052</v>
      </c>
      <c r="U1128" s="12">
        <v>-0.384500052</v>
      </c>
      <c r="V1128" s="12">
        <v>0.695300118</v>
      </c>
      <c r="W1128" s="68">
        <v>1.764098034</v>
      </c>
    </row>
    <row r="1129" customFormat="1" spans="2:23">
      <c r="B1129" s="64">
        <v>74.5</v>
      </c>
      <c r="C1129" s="65">
        <v>-0.585899897</v>
      </c>
      <c r="D1129" s="65">
        <v>-1.010399897</v>
      </c>
      <c r="E1129" s="65">
        <v>-1.011497943</v>
      </c>
      <c r="F1129" s="65">
        <v>-0.946199943</v>
      </c>
      <c r="G1129" s="65">
        <v>-0.753100234</v>
      </c>
      <c r="H1129" s="65">
        <v>-0.525702309</v>
      </c>
      <c r="I1129" s="65">
        <v>0.383397691</v>
      </c>
      <c r="J1129" s="68">
        <v>1.407899859</v>
      </c>
      <c r="O1129" s="64">
        <v>74.40000153</v>
      </c>
      <c r="P1129" s="12">
        <v>0.122000121</v>
      </c>
      <c r="Q1129" s="12">
        <v>-0.496397847</v>
      </c>
      <c r="R1129" s="12">
        <v>-0.961997847</v>
      </c>
      <c r="S1129" s="12">
        <v>-0.988200052</v>
      </c>
      <c r="T1129" s="12">
        <v>-0.791399882</v>
      </c>
      <c r="U1129" s="12">
        <v>-0.380199882</v>
      </c>
      <c r="V1129" s="12">
        <v>0.700398034</v>
      </c>
      <c r="W1129" s="68">
        <v>1.759400124</v>
      </c>
    </row>
    <row r="1130" customFormat="1" spans="2:23">
      <c r="B1130" s="64">
        <v>74.59999847</v>
      </c>
      <c r="C1130" s="65">
        <v>-0.584497943</v>
      </c>
      <c r="D1130" s="65">
        <v>-1.001097943</v>
      </c>
      <c r="E1130" s="65">
        <v>-1.007899943</v>
      </c>
      <c r="F1130" s="65">
        <v>-0.944300234</v>
      </c>
      <c r="G1130" s="65">
        <v>-0.748399925</v>
      </c>
      <c r="H1130" s="65">
        <v>-0.528100141</v>
      </c>
      <c r="I1130" s="65">
        <v>0.379799859</v>
      </c>
      <c r="J1130" s="68">
        <v>1.398402583</v>
      </c>
      <c r="O1130" s="64">
        <v>74.5</v>
      </c>
      <c r="P1130" s="12">
        <v>0.116902153</v>
      </c>
      <c r="Q1130" s="12">
        <v>-0.493800052</v>
      </c>
      <c r="R1130" s="12">
        <v>-0.955500052</v>
      </c>
      <c r="S1130" s="12">
        <v>-0.976899882</v>
      </c>
      <c r="T1130" s="12">
        <v>-0.774200059</v>
      </c>
      <c r="U1130" s="12">
        <v>-0.371000059</v>
      </c>
      <c r="V1130" s="12">
        <v>0.700800124</v>
      </c>
      <c r="W1130" s="68">
        <v>1.754802225</v>
      </c>
    </row>
    <row r="1131" customFormat="1" spans="2:23">
      <c r="B1131" s="64">
        <v>74.69999695</v>
      </c>
      <c r="C1131" s="65">
        <v>-0.584999943</v>
      </c>
      <c r="D1131" s="65">
        <v>-0.997899943</v>
      </c>
      <c r="E1131" s="65">
        <v>-1.00329785</v>
      </c>
      <c r="F1131" s="65">
        <v>-0.939599925</v>
      </c>
      <c r="G1131" s="65">
        <v>-0.751800141</v>
      </c>
      <c r="H1131" s="65">
        <v>-0.533297417</v>
      </c>
      <c r="I1131" s="65">
        <v>0.373902583</v>
      </c>
      <c r="J1131" s="68">
        <v>1.389600109</v>
      </c>
      <c r="O1131" s="64">
        <v>74.59999847</v>
      </c>
      <c r="P1131" s="12">
        <v>0.118399948</v>
      </c>
      <c r="Q1131" s="12">
        <v>-0.482898451</v>
      </c>
      <c r="R1131" s="12">
        <v>-0.946098451</v>
      </c>
      <c r="S1131" s="12">
        <v>-0.968900059</v>
      </c>
      <c r="T1131" s="12">
        <v>-0.771999876</v>
      </c>
      <c r="U1131" s="12">
        <v>-0.373699876</v>
      </c>
      <c r="V1131" s="12">
        <v>0.697702225</v>
      </c>
      <c r="W1131" s="68">
        <v>1.751599818</v>
      </c>
    </row>
    <row r="1132" customFormat="1" spans="2:23">
      <c r="B1132" s="64">
        <v>74.80000305</v>
      </c>
      <c r="C1132" s="65">
        <v>-0.584100234</v>
      </c>
      <c r="D1132" s="65">
        <v>-0.996100234</v>
      </c>
      <c r="E1132" s="65">
        <v>-0.995402309</v>
      </c>
      <c r="F1132" s="65">
        <v>-0.940500141</v>
      </c>
      <c r="G1132" s="65">
        <v>-0.756699802</v>
      </c>
      <c r="H1132" s="65">
        <v>-0.533601798</v>
      </c>
      <c r="I1132" s="65">
        <v>0.376098202</v>
      </c>
      <c r="J1132" s="68">
        <v>1.390600201</v>
      </c>
      <c r="O1132" s="64">
        <v>74.69999695</v>
      </c>
      <c r="P1132" s="12">
        <v>0.119200118</v>
      </c>
      <c r="Q1132" s="12">
        <v>-0.476301966</v>
      </c>
      <c r="R1132" s="12">
        <v>-0.932601966</v>
      </c>
      <c r="S1132" s="12">
        <v>-0.968499876</v>
      </c>
      <c r="T1132" s="12">
        <v>-0.772800159</v>
      </c>
      <c r="U1132" s="12">
        <v>-0.377600159</v>
      </c>
      <c r="V1132" s="12">
        <v>0.692198388</v>
      </c>
      <c r="W1132" s="68">
        <v>1.751800118</v>
      </c>
    </row>
    <row r="1133" customFormat="1" spans="2:23">
      <c r="B1133" s="64">
        <v>74.90000153</v>
      </c>
      <c r="C1133" s="65">
        <v>-0.581802309</v>
      </c>
      <c r="D1133" s="65">
        <v>-0.987702309</v>
      </c>
      <c r="E1133" s="65">
        <v>-0.994600141</v>
      </c>
      <c r="F1133" s="65">
        <v>-0.945399802</v>
      </c>
      <c r="G1133" s="65">
        <v>-0.758399891</v>
      </c>
      <c r="H1133" s="65">
        <v>-0.528899799</v>
      </c>
      <c r="I1133" s="65">
        <v>0.384800201</v>
      </c>
      <c r="J1133" s="68">
        <v>1.384097797</v>
      </c>
      <c r="O1133" s="64">
        <v>74.80000305</v>
      </c>
      <c r="P1133" s="12">
        <v>0.124498034</v>
      </c>
      <c r="Q1133" s="12">
        <v>-0.472199876</v>
      </c>
      <c r="R1133" s="12">
        <v>-0.919199876</v>
      </c>
      <c r="S1133" s="12">
        <v>-0.967000159</v>
      </c>
      <c r="T1133" s="12">
        <v>-0.767900182</v>
      </c>
      <c r="U1133" s="12">
        <v>-0.373200182</v>
      </c>
      <c r="V1133" s="12">
        <v>0.692900118</v>
      </c>
      <c r="W1133" s="68">
        <v>1.74779798</v>
      </c>
    </row>
    <row r="1134" customFormat="1" spans="2:23">
      <c r="B1134" s="64">
        <v>75</v>
      </c>
      <c r="C1134" s="65">
        <v>-0.579200141</v>
      </c>
      <c r="D1134" s="65">
        <v>-0.986100141</v>
      </c>
      <c r="E1134" s="65">
        <v>-0.992897417</v>
      </c>
      <c r="F1134" s="65">
        <v>-0.943899891</v>
      </c>
      <c r="G1134" s="65">
        <v>-0.751599799</v>
      </c>
      <c r="H1134" s="65">
        <v>-0.530402203</v>
      </c>
      <c r="I1134" s="65">
        <v>0.382497797</v>
      </c>
      <c r="J1134" s="68">
        <v>1.37740004</v>
      </c>
      <c r="O1134" s="64">
        <v>74.90000153</v>
      </c>
      <c r="P1134" s="12">
        <v>0.122900124</v>
      </c>
      <c r="Q1134" s="12">
        <v>-0.470397775</v>
      </c>
      <c r="R1134" s="12">
        <v>-0.916097775</v>
      </c>
      <c r="S1134" s="12">
        <v>-0.957900182</v>
      </c>
      <c r="T1134" s="12">
        <v>-0.756999882</v>
      </c>
      <c r="U1134" s="12">
        <v>-0.365199882</v>
      </c>
      <c r="V1134" s="12">
        <v>0.68899798</v>
      </c>
      <c r="W1134" s="68">
        <v>1.742100063</v>
      </c>
    </row>
    <row r="1135" customFormat="1" spans="2:23">
      <c r="B1135" s="64">
        <v>75.09999847</v>
      </c>
      <c r="C1135" s="65">
        <v>-0.584097417</v>
      </c>
      <c r="D1135" s="65">
        <v>-0.988997417</v>
      </c>
      <c r="E1135" s="65">
        <v>-0.990799891</v>
      </c>
      <c r="F1135" s="65">
        <v>-0.939699799</v>
      </c>
      <c r="G1135" s="65">
        <v>-0.748499819</v>
      </c>
      <c r="H1135" s="65">
        <v>-0.53469996</v>
      </c>
      <c r="I1135" s="65">
        <v>0.37500004</v>
      </c>
      <c r="J1135" s="68">
        <v>1.379101768</v>
      </c>
      <c r="O1135" s="64">
        <v>75</v>
      </c>
      <c r="P1135" s="12">
        <v>0.120602225</v>
      </c>
      <c r="Q1135" s="12">
        <v>-0.473800182</v>
      </c>
      <c r="R1135" s="12">
        <v>-0.908500182</v>
      </c>
      <c r="S1135" s="12">
        <v>-0.950599882</v>
      </c>
      <c r="T1135" s="12">
        <v>-0.756200113</v>
      </c>
      <c r="U1135" s="12">
        <v>-0.365400113</v>
      </c>
      <c r="V1135" s="12">
        <v>0.686500063</v>
      </c>
      <c r="W1135" s="68">
        <v>1.743301721</v>
      </c>
    </row>
    <row r="1136" customFormat="1" spans="2:23">
      <c r="B1136" s="64">
        <v>75.19999695</v>
      </c>
      <c r="C1136" s="65">
        <v>-0.585799891</v>
      </c>
      <c r="D1136" s="65">
        <v>-0.991099891</v>
      </c>
      <c r="E1136" s="65">
        <v>-0.987398369</v>
      </c>
      <c r="F1136" s="65">
        <v>-0.937899819</v>
      </c>
      <c r="G1136" s="65">
        <v>-0.74649996</v>
      </c>
      <c r="H1136" s="65">
        <v>-0.530798232</v>
      </c>
      <c r="I1136" s="65">
        <v>0.375601768</v>
      </c>
      <c r="J1136" s="68">
        <v>1.377800091</v>
      </c>
      <c r="O1136" s="64">
        <v>75.09999847</v>
      </c>
      <c r="P1136" s="12">
        <v>0.116199818</v>
      </c>
      <c r="Q1136" s="12">
        <v>-0.471898451</v>
      </c>
      <c r="R1136" s="12">
        <v>-0.899698451</v>
      </c>
      <c r="S1136" s="12">
        <v>-0.947800113</v>
      </c>
      <c r="T1136" s="12">
        <v>-0.752899937</v>
      </c>
      <c r="U1136" s="12">
        <v>-0.360999937</v>
      </c>
      <c r="V1136" s="12">
        <v>0.691801721</v>
      </c>
      <c r="W1136" s="68">
        <v>1.742000117</v>
      </c>
    </row>
    <row r="1137" customFormat="1" spans="2:23">
      <c r="B1137" s="64">
        <v>75.30000305</v>
      </c>
      <c r="C1137" s="65">
        <v>-0.581499799</v>
      </c>
      <c r="D1137" s="65">
        <v>-0.984899799</v>
      </c>
      <c r="E1137" s="65">
        <v>-0.983102203</v>
      </c>
      <c r="F1137" s="65">
        <v>-0.94369996</v>
      </c>
      <c r="G1137" s="65">
        <v>-0.74440014</v>
      </c>
      <c r="H1137" s="65">
        <v>-0.528101817</v>
      </c>
      <c r="I1137" s="65">
        <v>0.376998183</v>
      </c>
      <c r="J1137" s="68">
        <v>1.375400119</v>
      </c>
      <c r="O1137" s="64">
        <v>75.19999695</v>
      </c>
      <c r="P1137" s="12">
        <v>0.117800118</v>
      </c>
      <c r="Q1137" s="12">
        <v>-0.47030202</v>
      </c>
      <c r="R1137" s="12">
        <v>-0.89040202</v>
      </c>
      <c r="S1137" s="12">
        <v>-0.948299937</v>
      </c>
      <c r="T1137" s="12">
        <v>-0.744700186</v>
      </c>
      <c r="U1137" s="12">
        <v>-0.350800186</v>
      </c>
      <c r="V1137" s="12">
        <v>0.689698209</v>
      </c>
      <c r="W1137" s="68">
        <v>1.738300015</v>
      </c>
    </row>
    <row r="1138" customFormat="1" spans="2:23">
      <c r="B1138" s="64">
        <v>75.40000153</v>
      </c>
      <c r="C1138" s="65">
        <v>-0.577702203</v>
      </c>
      <c r="D1138" s="65">
        <v>-0.977702203</v>
      </c>
      <c r="E1138" s="65">
        <v>-0.97889996</v>
      </c>
      <c r="F1138" s="65">
        <v>-0.93490014</v>
      </c>
      <c r="G1138" s="65">
        <v>-0.741099909</v>
      </c>
      <c r="H1138" s="65">
        <v>-0.526799881</v>
      </c>
      <c r="I1138" s="65">
        <v>0.375400119</v>
      </c>
      <c r="J1138" s="68">
        <v>1.369998053</v>
      </c>
      <c r="O1138" s="64">
        <v>75.30000305</v>
      </c>
      <c r="P1138" s="12">
        <v>0.12119798</v>
      </c>
      <c r="Q1138" s="12">
        <v>-0.464099937</v>
      </c>
      <c r="R1138" s="12">
        <v>-0.883099937</v>
      </c>
      <c r="S1138" s="12">
        <v>-0.940900186</v>
      </c>
      <c r="T1138" s="12">
        <v>-0.741799883</v>
      </c>
      <c r="U1138" s="12">
        <v>-0.341899883</v>
      </c>
      <c r="V1138" s="12">
        <v>0.684900015</v>
      </c>
      <c r="W1138" s="68">
        <v>1.73629861</v>
      </c>
    </row>
    <row r="1139" customFormat="1" spans="2:23">
      <c r="B1139" s="64">
        <v>75.5</v>
      </c>
      <c r="C1139" s="65">
        <v>-0.57589996</v>
      </c>
      <c r="D1139" s="65">
        <v>-0.97869996</v>
      </c>
      <c r="E1139" s="65">
        <v>-0.972298232</v>
      </c>
      <c r="F1139" s="65">
        <v>-0.932799909</v>
      </c>
      <c r="G1139" s="65">
        <v>-0.735299881</v>
      </c>
      <c r="H1139" s="65">
        <v>-0.525201947</v>
      </c>
      <c r="I1139" s="65">
        <v>0.366598053</v>
      </c>
      <c r="J1139" s="68">
        <v>1.366899799</v>
      </c>
      <c r="O1139" s="64">
        <v>75.40000153</v>
      </c>
      <c r="P1139" s="12">
        <v>0.123500063</v>
      </c>
      <c r="Q1139" s="12">
        <v>-0.452798279</v>
      </c>
      <c r="R1139" s="12">
        <v>-0.874198279</v>
      </c>
      <c r="S1139" s="12">
        <v>-0.936499883</v>
      </c>
      <c r="T1139" s="12">
        <v>-0.740099985</v>
      </c>
      <c r="U1139" s="12">
        <v>-0.337199985</v>
      </c>
      <c r="V1139" s="12">
        <v>0.68809861</v>
      </c>
      <c r="W1139" s="68">
        <v>1.736599918</v>
      </c>
    </row>
    <row r="1140" customFormat="1" spans="2:23">
      <c r="B1140" s="64">
        <v>75.59999847</v>
      </c>
      <c r="C1140" s="65">
        <v>-0.567098232</v>
      </c>
      <c r="D1140" s="65">
        <v>-0.968998232</v>
      </c>
      <c r="E1140" s="65">
        <v>-0.965499909</v>
      </c>
      <c r="F1140" s="65">
        <v>-0.929599881</v>
      </c>
      <c r="G1140" s="65">
        <v>-0.73380004</v>
      </c>
      <c r="H1140" s="65">
        <v>-0.525100201</v>
      </c>
      <c r="I1140" s="65">
        <v>0.368099799</v>
      </c>
      <c r="J1140" s="68">
        <v>1.356901967</v>
      </c>
      <c r="O1140" s="64">
        <v>75.5</v>
      </c>
      <c r="P1140" s="12">
        <v>0.125701721</v>
      </c>
      <c r="Q1140" s="12">
        <v>-0.448699883</v>
      </c>
      <c r="R1140" s="12">
        <v>-0.867599883</v>
      </c>
      <c r="S1140" s="12">
        <v>-0.932799985</v>
      </c>
      <c r="T1140" s="12">
        <v>-0.73249996</v>
      </c>
      <c r="U1140" s="12">
        <v>-0.33019996</v>
      </c>
      <c r="V1140" s="12">
        <v>0.687999918</v>
      </c>
      <c r="W1140" s="68">
        <v>1.738601639</v>
      </c>
    </row>
    <row r="1141" customFormat="1" spans="2:23">
      <c r="B1141" s="64">
        <v>75.69999695</v>
      </c>
      <c r="C1141" s="65">
        <v>-0.562999909</v>
      </c>
      <c r="D1141" s="65">
        <v>-0.961999909</v>
      </c>
      <c r="E1141" s="65">
        <v>-0.95819845</v>
      </c>
      <c r="F1141" s="65">
        <v>-0.92860004</v>
      </c>
      <c r="G1141" s="65">
        <v>-0.730400201</v>
      </c>
      <c r="H1141" s="65">
        <v>-0.534598033</v>
      </c>
      <c r="I1141" s="65">
        <v>0.363901967</v>
      </c>
      <c r="J1141" s="68">
        <v>1.354199952</v>
      </c>
      <c r="O1141" s="64">
        <v>75.59999847</v>
      </c>
      <c r="P1141" s="12">
        <v>0.134700117</v>
      </c>
      <c r="Q1141" s="12">
        <v>-0.443098077</v>
      </c>
      <c r="R1141" s="12">
        <v>-0.865098077</v>
      </c>
      <c r="S1141" s="12">
        <v>-0.92559996</v>
      </c>
      <c r="T1141" s="12">
        <v>-0.721000082</v>
      </c>
      <c r="U1141" s="12">
        <v>-0.325200082</v>
      </c>
      <c r="V1141" s="12">
        <v>0.692901639</v>
      </c>
      <c r="W1141" s="68">
        <v>1.72989998</v>
      </c>
    </row>
    <row r="1142" customFormat="1" spans="2:23">
      <c r="B1142" s="64">
        <v>75.80000305</v>
      </c>
      <c r="C1142" s="65">
        <v>-0.560099881</v>
      </c>
      <c r="D1142" s="65">
        <v>-0.959299881</v>
      </c>
      <c r="E1142" s="65">
        <v>-0.952101947</v>
      </c>
      <c r="F1142" s="65">
        <v>-0.929000201</v>
      </c>
      <c r="G1142" s="65">
        <v>-0.72689994</v>
      </c>
      <c r="H1142" s="65">
        <v>-0.535201479</v>
      </c>
      <c r="I1142" s="65">
        <v>0.362498521</v>
      </c>
      <c r="J1142" s="68">
        <v>1.352700037</v>
      </c>
      <c r="O1142" s="64">
        <v>75.69999695</v>
      </c>
      <c r="P1142" s="12">
        <v>0.136200015</v>
      </c>
      <c r="Q1142" s="12">
        <v>-0.43890139</v>
      </c>
      <c r="R1142" s="12">
        <v>-0.86170139</v>
      </c>
      <c r="S1142" s="12">
        <v>-0.914300082</v>
      </c>
      <c r="T1142" s="12">
        <v>-0.711499792</v>
      </c>
      <c r="U1142" s="12">
        <v>-0.316099792</v>
      </c>
      <c r="V1142" s="12">
        <v>0.691598073</v>
      </c>
      <c r="W1142" s="68">
        <v>1.722300229</v>
      </c>
    </row>
    <row r="1143" customFormat="1" spans="2:23">
      <c r="B1143" s="64">
        <v>75.90000153</v>
      </c>
      <c r="C1143" s="65">
        <v>-0.563201947</v>
      </c>
      <c r="D1143" s="65">
        <v>-0.962901947</v>
      </c>
      <c r="E1143" s="65">
        <v>-0.948000201</v>
      </c>
      <c r="F1143" s="65">
        <v>-0.93329994</v>
      </c>
      <c r="G1143" s="65">
        <v>-0.728000048</v>
      </c>
      <c r="H1143" s="65">
        <v>-0.528599963</v>
      </c>
      <c r="I1143" s="65">
        <v>0.360700037</v>
      </c>
      <c r="J1143" s="68">
        <v>1.351198209</v>
      </c>
      <c r="O1143" s="64">
        <v>75.80000305</v>
      </c>
      <c r="P1143" s="12">
        <v>0.13679861</v>
      </c>
      <c r="Q1143" s="12">
        <v>-0.434900082</v>
      </c>
      <c r="R1143" s="12">
        <v>-0.848600082</v>
      </c>
      <c r="S1143" s="12">
        <v>-0.903299792</v>
      </c>
      <c r="T1143" s="12">
        <v>-0.70990002</v>
      </c>
      <c r="U1143" s="12">
        <v>-0.31890002</v>
      </c>
      <c r="V1143" s="12">
        <v>0.690000229</v>
      </c>
      <c r="W1143" s="68">
        <v>1.714998492</v>
      </c>
    </row>
    <row r="1144" customFormat="1" spans="2:23">
      <c r="B1144" s="64">
        <v>76</v>
      </c>
      <c r="C1144" s="65">
        <v>-0.563800201</v>
      </c>
      <c r="D1144" s="65">
        <v>-0.965600201</v>
      </c>
      <c r="E1144" s="65">
        <v>-0.947598033</v>
      </c>
      <c r="F1144" s="65">
        <v>-0.928800048</v>
      </c>
      <c r="G1144" s="65">
        <v>-0.724299963</v>
      </c>
      <c r="H1144" s="65">
        <v>-0.521001791</v>
      </c>
      <c r="I1144" s="65">
        <v>0.361898209</v>
      </c>
      <c r="J1144" s="68">
        <v>1.348199876</v>
      </c>
      <c r="O1144" s="64">
        <v>75.90000153</v>
      </c>
      <c r="P1144" s="12">
        <v>0.141699918</v>
      </c>
      <c r="Q1144" s="12">
        <v>-0.427998361</v>
      </c>
      <c r="R1144" s="12">
        <v>-0.837298361</v>
      </c>
      <c r="S1144" s="12">
        <v>-0.89950002</v>
      </c>
      <c r="T1144" s="12">
        <v>-0.706899771</v>
      </c>
      <c r="U1144" s="12">
        <v>-0.319499771</v>
      </c>
      <c r="V1144" s="12">
        <v>0.687998492</v>
      </c>
      <c r="W1144" s="68">
        <v>1.710900219</v>
      </c>
    </row>
    <row r="1145" customFormat="1" spans="2:23">
      <c r="B1145" s="64">
        <v>76.09999847</v>
      </c>
      <c r="C1145" s="65">
        <v>-0.566598033</v>
      </c>
      <c r="D1145" s="65">
        <v>-0.969498033</v>
      </c>
      <c r="E1145" s="65">
        <v>-0.941600048</v>
      </c>
      <c r="F1145" s="65">
        <v>-0.920899963</v>
      </c>
      <c r="G1145" s="65">
        <v>-0.715899883</v>
      </c>
      <c r="H1145" s="65">
        <v>-0.522000124</v>
      </c>
      <c r="I1145" s="65">
        <v>0.360999876</v>
      </c>
      <c r="J1145" s="68">
        <v>1.343301891</v>
      </c>
      <c r="O1145" s="64">
        <v>76</v>
      </c>
      <c r="P1145" s="12">
        <v>0.140101639</v>
      </c>
      <c r="Q1145" s="12">
        <v>-0.42600002</v>
      </c>
      <c r="R1145" s="12">
        <v>-0.83400002</v>
      </c>
      <c r="S1145" s="12">
        <v>-0.898599771</v>
      </c>
      <c r="T1145" s="12">
        <v>-0.704400078</v>
      </c>
      <c r="U1145" s="12">
        <v>-0.318700078</v>
      </c>
      <c r="V1145" s="12">
        <v>0.687300219</v>
      </c>
      <c r="W1145" s="68">
        <v>1.710401324</v>
      </c>
    </row>
    <row r="1146" customFormat="1" spans="2:23">
      <c r="B1146" s="64">
        <v>76.19999695</v>
      </c>
      <c r="C1146" s="65">
        <v>-0.560800048</v>
      </c>
      <c r="D1146" s="65">
        <v>-0.968500048</v>
      </c>
      <c r="E1146" s="65">
        <v>-0.932098532</v>
      </c>
      <c r="F1146" s="65">
        <v>-0.913399883</v>
      </c>
      <c r="G1146" s="65">
        <v>-0.715900124</v>
      </c>
      <c r="H1146" s="65">
        <v>-0.518298109</v>
      </c>
      <c r="I1146" s="65">
        <v>0.362201891</v>
      </c>
      <c r="J1146" s="68">
        <v>1.344000195</v>
      </c>
      <c r="O1146" s="64">
        <v>76.09999847</v>
      </c>
      <c r="P1146" s="12">
        <v>0.13239998</v>
      </c>
      <c r="Q1146" s="12">
        <v>-0.424597864</v>
      </c>
      <c r="R1146" s="12">
        <v>-0.830697864</v>
      </c>
      <c r="S1146" s="12">
        <v>-0.892200078</v>
      </c>
      <c r="T1146" s="12">
        <v>-0.700099781</v>
      </c>
      <c r="U1146" s="12">
        <v>-0.311699781</v>
      </c>
      <c r="V1146" s="12">
        <v>0.688101324</v>
      </c>
      <c r="W1146" s="68">
        <v>1.71310004</v>
      </c>
    </row>
    <row r="1147" customFormat="1" spans="2:23">
      <c r="B1147" s="64">
        <v>76.30000305</v>
      </c>
      <c r="C1147" s="65">
        <v>-0.555499963</v>
      </c>
      <c r="D1147" s="65">
        <v>-0.961799963</v>
      </c>
      <c r="E1147" s="65">
        <v>-0.927701791</v>
      </c>
      <c r="F1147" s="65">
        <v>-0.907900124</v>
      </c>
      <c r="G1147" s="65">
        <v>-0.712900017</v>
      </c>
      <c r="H1147" s="65">
        <v>-0.509301235</v>
      </c>
      <c r="I1147" s="65">
        <v>0.363698765</v>
      </c>
      <c r="J1147" s="68">
        <v>1.345899792</v>
      </c>
      <c r="O1147" s="64">
        <v>76.19999695</v>
      </c>
      <c r="P1147" s="12">
        <v>0.130500229</v>
      </c>
      <c r="Q1147" s="12">
        <v>-0.423801508</v>
      </c>
      <c r="R1147" s="12">
        <v>-0.823001508</v>
      </c>
      <c r="S1147" s="12">
        <v>-0.886899781</v>
      </c>
      <c r="T1147" s="12">
        <v>-0.692600106</v>
      </c>
      <c r="U1147" s="12">
        <v>-0.305100106</v>
      </c>
      <c r="V1147" s="12">
        <v>0.689198609</v>
      </c>
      <c r="W1147" s="68">
        <v>1.712499787</v>
      </c>
    </row>
    <row r="1148" customFormat="1" spans="2:23">
      <c r="B1148" s="64">
        <v>76.40000153</v>
      </c>
      <c r="C1148" s="65">
        <v>-0.548101791</v>
      </c>
      <c r="D1148" s="65">
        <v>-0.952101791</v>
      </c>
      <c r="E1148" s="65">
        <v>-0.931700124</v>
      </c>
      <c r="F1148" s="65">
        <v>-0.904800017</v>
      </c>
      <c r="G1148" s="65">
        <v>-0.701699805</v>
      </c>
      <c r="H1148" s="65">
        <v>-0.503500208</v>
      </c>
      <c r="I1148" s="65">
        <v>0.367299792</v>
      </c>
      <c r="J1148" s="68">
        <v>1.345298311</v>
      </c>
      <c r="O1148" s="64">
        <v>76.30000305</v>
      </c>
      <c r="P1148" s="12">
        <v>0.133998492</v>
      </c>
      <c r="Q1148" s="12">
        <v>-0.421099781</v>
      </c>
      <c r="R1148" s="12">
        <v>-0.818799781</v>
      </c>
      <c r="S1148" s="12">
        <v>-0.880400106</v>
      </c>
      <c r="T1148" s="12">
        <v>-0.68509996</v>
      </c>
      <c r="U1148" s="12">
        <v>-0.30049996</v>
      </c>
      <c r="V1148" s="12">
        <v>0.688699787</v>
      </c>
      <c r="W1148" s="68">
        <v>1.711598312</v>
      </c>
    </row>
    <row r="1149" customFormat="1" spans="2:23">
      <c r="B1149" s="64">
        <v>76.5</v>
      </c>
      <c r="C1149" s="65">
        <v>-0.549400124</v>
      </c>
      <c r="D1149" s="65">
        <v>-0.947100124</v>
      </c>
      <c r="E1149" s="65">
        <v>-0.933098109</v>
      </c>
      <c r="F1149" s="65">
        <v>-0.890399805</v>
      </c>
      <c r="G1149" s="65">
        <v>-0.691000208</v>
      </c>
      <c r="H1149" s="65">
        <v>-0.500501689</v>
      </c>
      <c r="I1149" s="65">
        <v>0.370898311</v>
      </c>
      <c r="J1149" s="68">
        <v>1.343699963</v>
      </c>
      <c r="O1149" s="64">
        <v>76.40000153</v>
      </c>
      <c r="P1149" s="12">
        <v>0.138700219</v>
      </c>
      <c r="Q1149" s="12">
        <v>-0.416398676</v>
      </c>
      <c r="R1149" s="12">
        <v>-0.807498676</v>
      </c>
      <c r="S1149" s="12">
        <v>-0.87289996</v>
      </c>
      <c r="T1149" s="12">
        <v>-0.683200213</v>
      </c>
      <c r="U1149" s="12">
        <v>-0.298300213</v>
      </c>
      <c r="V1149" s="12">
        <v>0.688598312</v>
      </c>
      <c r="W1149" s="68">
        <v>1.705799989</v>
      </c>
    </row>
    <row r="1150" customFormat="1" spans="2:23">
      <c r="B1150" s="64">
        <v>76.59999847</v>
      </c>
      <c r="C1150" s="65">
        <v>-0.548298109</v>
      </c>
      <c r="D1150" s="65">
        <v>-0.941498109</v>
      </c>
      <c r="E1150" s="65">
        <v>-0.925899805</v>
      </c>
      <c r="F1150" s="65">
        <v>-0.877200208</v>
      </c>
      <c r="G1150" s="65">
        <v>-0.685699782</v>
      </c>
      <c r="H1150" s="65">
        <v>-0.496100037</v>
      </c>
      <c r="I1150" s="65">
        <v>0.372299963</v>
      </c>
      <c r="J1150" s="68">
        <v>1.339901563</v>
      </c>
      <c r="O1150" s="64">
        <v>76.5</v>
      </c>
      <c r="P1150" s="12">
        <v>0.144301324</v>
      </c>
      <c r="Q1150" s="12">
        <v>-0.40269996</v>
      </c>
      <c r="R1150" s="12">
        <v>-0.79949996</v>
      </c>
      <c r="S1150" s="12">
        <v>-0.863100213</v>
      </c>
      <c r="T1150" s="12">
        <v>-0.67879978</v>
      </c>
      <c r="U1150" s="12">
        <v>-0.29339978</v>
      </c>
      <c r="V1150" s="12">
        <v>0.685899989</v>
      </c>
      <c r="W1150" s="68">
        <v>1.707601293</v>
      </c>
    </row>
    <row r="1151" customFormat="1" spans="2:23">
      <c r="B1151" s="64">
        <v>76.69999695</v>
      </c>
      <c r="C1151" s="65">
        <v>-0.542199805</v>
      </c>
      <c r="D1151" s="65">
        <v>-0.926099805</v>
      </c>
      <c r="E1151" s="65">
        <v>-0.920298778</v>
      </c>
      <c r="F1151" s="65">
        <v>-0.872499782</v>
      </c>
      <c r="G1151" s="65">
        <v>-0.680800037</v>
      </c>
      <c r="H1151" s="65">
        <v>-0.497198437</v>
      </c>
      <c r="I1151" s="65">
        <v>0.366801563</v>
      </c>
      <c r="J1151" s="68">
        <v>1.335399892</v>
      </c>
      <c r="O1151" s="64">
        <v>76.59999847</v>
      </c>
      <c r="P1151" s="12">
        <v>0.14780004</v>
      </c>
      <c r="Q1151" s="12">
        <v>-0.397598306</v>
      </c>
      <c r="R1151" s="12">
        <v>-0.787598306</v>
      </c>
      <c r="S1151" s="12">
        <v>-0.85329978</v>
      </c>
      <c r="T1151" s="12">
        <v>-0.679100011</v>
      </c>
      <c r="U1151" s="12">
        <v>-0.299600011</v>
      </c>
      <c r="V1151" s="12">
        <v>0.690701293</v>
      </c>
      <c r="W1151" s="68">
        <v>1.707499876</v>
      </c>
    </row>
    <row r="1152" customFormat="1" spans="2:23">
      <c r="B1152" s="64">
        <v>76.80000305</v>
      </c>
      <c r="C1152" s="65">
        <v>-0.534300208</v>
      </c>
      <c r="D1152" s="65">
        <v>-0.912300208</v>
      </c>
      <c r="E1152" s="65">
        <v>-0.920801689</v>
      </c>
      <c r="F1152" s="65">
        <v>-0.872400037</v>
      </c>
      <c r="G1152" s="65">
        <v>-0.681499867</v>
      </c>
      <c r="H1152" s="65">
        <v>-0.500101538</v>
      </c>
      <c r="I1152" s="65">
        <v>0.364998462</v>
      </c>
      <c r="J1152" s="68">
        <v>1.333300189</v>
      </c>
      <c r="O1152" s="64">
        <v>76.69999695</v>
      </c>
      <c r="P1152" s="12">
        <v>0.149799787</v>
      </c>
      <c r="Q1152" s="12">
        <v>-0.392901688</v>
      </c>
      <c r="R1152" s="12">
        <v>-0.780301688</v>
      </c>
      <c r="S1152" s="12">
        <v>-0.854700011</v>
      </c>
      <c r="T1152" s="12">
        <v>-0.674100137</v>
      </c>
      <c r="U1152" s="12">
        <v>-0.294000137</v>
      </c>
      <c r="V1152" s="12">
        <v>0.696698445</v>
      </c>
      <c r="W1152" s="68">
        <v>1.703200175</v>
      </c>
    </row>
    <row r="1153" customFormat="1" spans="2:23">
      <c r="B1153" s="64">
        <v>76.90000153</v>
      </c>
      <c r="C1153" s="65">
        <v>-0.531501689</v>
      </c>
      <c r="D1153" s="65">
        <v>-0.903501689</v>
      </c>
      <c r="E1153" s="65">
        <v>-0.916300037</v>
      </c>
      <c r="F1153" s="65">
        <v>-0.871299867</v>
      </c>
      <c r="G1153" s="65">
        <v>-0.678700108</v>
      </c>
      <c r="H1153" s="65">
        <v>-0.495999811</v>
      </c>
      <c r="I1153" s="65">
        <v>0.358800189</v>
      </c>
      <c r="J1153" s="68">
        <v>1.325597637</v>
      </c>
      <c r="O1153" s="64">
        <v>76.80000305</v>
      </c>
      <c r="P1153" s="12">
        <v>0.149398312</v>
      </c>
      <c r="Q1153" s="12">
        <v>-0.392300011</v>
      </c>
      <c r="R1153" s="12">
        <v>-0.782400011</v>
      </c>
      <c r="S1153" s="12">
        <v>-0.843700137</v>
      </c>
      <c r="T1153" s="12">
        <v>-0.670400124</v>
      </c>
      <c r="U1153" s="12">
        <v>-0.289900124</v>
      </c>
      <c r="V1153" s="12">
        <v>0.700200175</v>
      </c>
      <c r="W1153" s="68">
        <v>1.696098164</v>
      </c>
    </row>
    <row r="1154" customFormat="1" spans="2:23">
      <c r="B1154" s="64">
        <v>77</v>
      </c>
      <c r="C1154" s="65">
        <v>-0.529600037</v>
      </c>
      <c r="D1154" s="65">
        <v>-0.897200037</v>
      </c>
      <c r="E1154" s="65">
        <v>-0.916798437</v>
      </c>
      <c r="F1154" s="65">
        <v>-0.871900108</v>
      </c>
      <c r="G1154" s="65">
        <v>-0.672999811</v>
      </c>
      <c r="H1154" s="65">
        <v>-0.495402363</v>
      </c>
      <c r="I1154" s="65">
        <v>0.353897637</v>
      </c>
      <c r="J1154" s="68">
        <v>1.315900213</v>
      </c>
      <c r="O1154" s="64">
        <v>76.90000153</v>
      </c>
      <c r="P1154" s="12">
        <v>0.147599989</v>
      </c>
      <c r="Q1154" s="12">
        <v>-0.383298707</v>
      </c>
      <c r="R1154" s="12">
        <v>-0.772398707</v>
      </c>
      <c r="S1154" s="12">
        <v>-0.839500124</v>
      </c>
      <c r="T1154" s="12">
        <v>-0.664999825</v>
      </c>
      <c r="U1154" s="12">
        <v>-0.285399825</v>
      </c>
      <c r="V1154" s="12">
        <v>0.692898164</v>
      </c>
      <c r="W1154" s="68">
        <v>1.693499834</v>
      </c>
    </row>
    <row r="1155" customFormat="1" spans="2:23">
      <c r="B1155" s="64">
        <v>77.09999847</v>
      </c>
      <c r="C1155" s="65">
        <v>-0.532298437</v>
      </c>
      <c r="D1155" s="65">
        <v>-0.899198437</v>
      </c>
      <c r="E1155" s="65">
        <v>-0.912600108</v>
      </c>
      <c r="F1155" s="65">
        <v>-0.870499811</v>
      </c>
      <c r="G1155" s="65">
        <v>-0.675099979</v>
      </c>
      <c r="H1155" s="65">
        <v>-0.504099787</v>
      </c>
      <c r="I1155" s="65">
        <v>0.346800213</v>
      </c>
      <c r="J1155" s="68">
        <v>1.307501892</v>
      </c>
      <c r="O1155" s="64">
        <v>77</v>
      </c>
      <c r="P1155" s="12">
        <v>0.147901293</v>
      </c>
      <c r="Q1155" s="12">
        <v>-0.375800124</v>
      </c>
      <c r="R1155" s="12">
        <v>-0.767000124</v>
      </c>
      <c r="S1155" s="12">
        <v>-0.837299825</v>
      </c>
      <c r="T1155" s="12">
        <v>-0.663799929</v>
      </c>
      <c r="U1155" s="12">
        <v>-0.284499929</v>
      </c>
      <c r="V1155" s="12">
        <v>0.692099834</v>
      </c>
      <c r="W1155" s="68">
        <v>1.687701703</v>
      </c>
    </row>
    <row r="1156" customFormat="1" spans="2:23">
      <c r="B1156" s="64">
        <v>77.19999695</v>
      </c>
      <c r="C1156" s="65">
        <v>-0.531000108</v>
      </c>
      <c r="D1156" s="65">
        <v>-0.897800108</v>
      </c>
      <c r="E1156" s="65">
        <v>-0.90739838</v>
      </c>
      <c r="F1156" s="65">
        <v>-0.874399979</v>
      </c>
      <c r="G1156" s="65">
        <v>-0.673899787</v>
      </c>
      <c r="H1156" s="65">
        <v>-0.507498108</v>
      </c>
      <c r="I1156" s="65">
        <v>0.340701892</v>
      </c>
      <c r="J1156" s="68">
        <v>1.30269988</v>
      </c>
      <c r="O1156" s="64">
        <v>77.09999847</v>
      </c>
      <c r="P1156" s="12">
        <v>0.151799876</v>
      </c>
      <c r="Q1156" s="12">
        <v>-0.374498394</v>
      </c>
      <c r="R1156" s="12">
        <v>-0.765598394</v>
      </c>
      <c r="S1156" s="12">
        <v>-0.832299929</v>
      </c>
      <c r="T1156" s="12">
        <v>-0.665100166</v>
      </c>
      <c r="U1156" s="12">
        <v>-0.285700166</v>
      </c>
      <c r="V1156" s="12">
        <v>0.693201703</v>
      </c>
      <c r="W1156" s="68">
        <v>1.680500083</v>
      </c>
    </row>
    <row r="1157" customFormat="1" spans="2:23">
      <c r="B1157" s="64">
        <v>77.30000305</v>
      </c>
      <c r="C1157" s="65">
        <v>-0.526199811</v>
      </c>
      <c r="D1157" s="65">
        <v>-0.890899811</v>
      </c>
      <c r="E1157" s="65">
        <v>-0.905102363</v>
      </c>
      <c r="F1157" s="65">
        <v>-0.879299787</v>
      </c>
      <c r="G1157" s="65">
        <v>-0.674000015</v>
      </c>
      <c r="H1157" s="65">
        <v>-0.50730155</v>
      </c>
      <c r="I1157" s="65">
        <v>0.33979845</v>
      </c>
      <c r="J1157" s="68">
        <v>1.30559989</v>
      </c>
      <c r="O1157" s="64">
        <v>77.19999695</v>
      </c>
      <c r="P1157" s="12">
        <v>0.151100175</v>
      </c>
      <c r="Q1157" s="12">
        <v>-0.371001836</v>
      </c>
      <c r="R1157" s="12">
        <v>-0.764201836</v>
      </c>
      <c r="S1157" s="12">
        <v>-0.825200166</v>
      </c>
      <c r="T1157" s="12">
        <v>-0.667400204</v>
      </c>
      <c r="U1157" s="12">
        <v>-0.283000204</v>
      </c>
      <c r="V1157" s="12">
        <v>0.693598653</v>
      </c>
      <c r="W1157" s="68">
        <v>1.679100102</v>
      </c>
    </row>
    <row r="1158" customFormat="1" spans="2:23">
      <c r="B1158" s="64">
        <v>77.40000153</v>
      </c>
      <c r="C1158" s="65">
        <v>-0.531402363</v>
      </c>
      <c r="D1158" s="65">
        <v>-0.890802363</v>
      </c>
      <c r="E1158" s="65">
        <v>-0.906799787</v>
      </c>
      <c r="F1158" s="65">
        <v>-0.880600015</v>
      </c>
      <c r="G1158" s="65">
        <v>-0.67220012</v>
      </c>
      <c r="H1158" s="65">
        <v>-0.50550011</v>
      </c>
      <c r="I1158" s="65">
        <v>0.34039989</v>
      </c>
      <c r="J1158" s="68">
        <v>1.313598744</v>
      </c>
      <c r="O1158" s="64">
        <v>77.30000305</v>
      </c>
      <c r="P1158" s="12">
        <v>0.149298164</v>
      </c>
      <c r="Q1158" s="12">
        <v>-0.367500166</v>
      </c>
      <c r="R1158" s="12">
        <v>-0.762400166</v>
      </c>
      <c r="S1158" s="12">
        <v>-0.817600204</v>
      </c>
      <c r="T1158" s="12">
        <v>-0.663399917</v>
      </c>
      <c r="U1158" s="12">
        <v>-0.277599917</v>
      </c>
      <c r="V1158" s="12">
        <v>0.693800102</v>
      </c>
      <c r="W1158" s="68">
        <v>1.681998473</v>
      </c>
    </row>
    <row r="1159" customFormat="1" spans="2:23">
      <c r="B1159" s="64">
        <v>77.5</v>
      </c>
      <c r="C1159" s="65">
        <v>-0.540699787</v>
      </c>
      <c r="D1159" s="65">
        <v>-0.894099787</v>
      </c>
      <c r="E1159" s="65">
        <v>-0.908498108</v>
      </c>
      <c r="F1159" s="65">
        <v>-0.88630012</v>
      </c>
      <c r="G1159" s="65">
        <v>-0.67010011</v>
      </c>
      <c r="H1159" s="65">
        <v>-0.502801256</v>
      </c>
      <c r="I1159" s="65">
        <v>0.342898744</v>
      </c>
      <c r="J1159" s="68">
        <v>1.310100055</v>
      </c>
      <c r="O1159" s="64">
        <v>77.40000153</v>
      </c>
      <c r="P1159" s="12">
        <v>0.147399834</v>
      </c>
      <c r="Q1159" s="12">
        <v>-0.366798297</v>
      </c>
      <c r="R1159" s="12">
        <v>-0.756498297</v>
      </c>
      <c r="S1159" s="12">
        <v>-0.812499917</v>
      </c>
      <c r="T1159" s="12">
        <v>-0.661799898</v>
      </c>
      <c r="U1159" s="12">
        <v>-0.272599898</v>
      </c>
      <c r="V1159" s="12">
        <v>0.697098473</v>
      </c>
      <c r="W1159" s="68">
        <v>1.678400185</v>
      </c>
    </row>
    <row r="1160" customFormat="1" spans="2:23">
      <c r="B1160" s="64">
        <v>77.59999847</v>
      </c>
      <c r="C1160" s="65">
        <v>-0.543798108</v>
      </c>
      <c r="D1160" s="65">
        <v>-0.897298108</v>
      </c>
      <c r="E1160" s="65">
        <v>-0.90340012</v>
      </c>
      <c r="F1160" s="65">
        <v>-0.88700011</v>
      </c>
      <c r="G1160" s="65">
        <v>-0.666999825</v>
      </c>
      <c r="H1160" s="65">
        <v>-0.501299945</v>
      </c>
      <c r="I1160" s="65">
        <v>0.341600055</v>
      </c>
      <c r="J1160" s="68">
        <v>1.305001788</v>
      </c>
      <c r="O1160" s="64">
        <v>77.5</v>
      </c>
      <c r="P1160" s="12">
        <v>0.144301703</v>
      </c>
      <c r="Q1160" s="12">
        <v>-0.363399917</v>
      </c>
      <c r="R1160" s="12">
        <v>-0.743899917</v>
      </c>
      <c r="S1160" s="12">
        <v>-0.806899898</v>
      </c>
      <c r="T1160" s="12">
        <v>-0.656800096</v>
      </c>
      <c r="U1160" s="12">
        <v>-0.265300096</v>
      </c>
      <c r="V1160" s="12">
        <v>0.696800185</v>
      </c>
      <c r="W1160" s="68">
        <v>1.674701143</v>
      </c>
    </row>
    <row r="1161" customFormat="1" spans="2:23">
      <c r="B1161" s="64">
        <v>77.69999695</v>
      </c>
      <c r="C1161" s="65">
        <v>-0.54400012</v>
      </c>
      <c r="D1161" s="65">
        <v>-0.89480012</v>
      </c>
      <c r="E1161" s="65">
        <v>-0.897998679</v>
      </c>
      <c r="F1161" s="65">
        <v>-0.883899825</v>
      </c>
      <c r="G1161" s="65">
        <v>-0.662699945</v>
      </c>
      <c r="H1161" s="65">
        <v>-0.501098212</v>
      </c>
      <c r="I1161" s="65">
        <v>0.338401788</v>
      </c>
      <c r="J1161" s="68">
        <v>1.300900045</v>
      </c>
      <c r="O1161" s="64">
        <v>77.59999847</v>
      </c>
      <c r="P1161" s="12">
        <v>0.147600083</v>
      </c>
      <c r="Q1161" s="12">
        <v>-0.359998467</v>
      </c>
      <c r="R1161" s="12">
        <v>-0.733498467</v>
      </c>
      <c r="S1161" s="12">
        <v>-0.795600096</v>
      </c>
      <c r="T1161" s="12">
        <v>-0.648299815</v>
      </c>
      <c r="U1161" s="12">
        <v>-0.260599815</v>
      </c>
      <c r="V1161" s="12">
        <v>0.698401143</v>
      </c>
      <c r="W1161" s="68">
        <v>1.67040013</v>
      </c>
    </row>
    <row r="1162" customFormat="1" spans="2:23">
      <c r="B1162" s="64">
        <v>77.80000305</v>
      </c>
      <c r="C1162" s="65">
        <v>-0.54050011</v>
      </c>
      <c r="D1162" s="65">
        <v>-0.88860011</v>
      </c>
      <c r="E1162" s="65">
        <v>-0.894501256</v>
      </c>
      <c r="F1162" s="65">
        <v>-0.883399945</v>
      </c>
      <c r="G1162" s="65">
        <v>-0.660900119</v>
      </c>
      <c r="H1162" s="65">
        <v>-0.502801386</v>
      </c>
      <c r="I1162" s="65">
        <v>0.335098615</v>
      </c>
      <c r="J1162" s="68">
        <v>1.299100137</v>
      </c>
      <c r="O1162" s="64">
        <v>77.69999695</v>
      </c>
      <c r="P1162" s="12">
        <v>0.141700102</v>
      </c>
      <c r="Q1162" s="12">
        <v>-0.353101527</v>
      </c>
      <c r="R1162" s="12">
        <v>-0.729401527</v>
      </c>
      <c r="S1162" s="12">
        <v>-0.790799815</v>
      </c>
      <c r="T1162" s="12">
        <v>-0.641999811</v>
      </c>
      <c r="U1162" s="12">
        <v>-0.261299811</v>
      </c>
      <c r="V1162" s="12">
        <v>0.698598699</v>
      </c>
      <c r="W1162" s="68">
        <v>1.666400143</v>
      </c>
    </row>
    <row r="1163" customFormat="1" spans="2:23">
      <c r="B1163" s="64">
        <v>77.90000153</v>
      </c>
      <c r="C1163" s="65">
        <v>-0.536301256</v>
      </c>
      <c r="D1163" s="65">
        <v>-0.882001256</v>
      </c>
      <c r="E1163" s="65">
        <v>-0.891199945</v>
      </c>
      <c r="F1163" s="65">
        <v>-0.882600119</v>
      </c>
      <c r="G1163" s="65">
        <v>-0.664499955</v>
      </c>
      <c r="H1163" s="65">
        <v>-0.502799863</v>
      </c>
      <c r="I1163" s="65">
        <v>0.327100137</v>
      </c>
      <c r="J1163" s="68">
        <v>1.297498722</v>
      </c>
      <c r="O1163" s="64">
        <v>77.80000305</v>
      </c>
      <c r="P1163" s="12">
        <v>0.145798473</v>
      </c>
      <c r="Q1163" s="12">
        <v>-0.350399815</v>
      </c>
      <c r="R1163" s="12">
        <v>-0.729699815</v>
      </c>
      <c r="S1163" s="12">
        <v>-0.789299811</v>
      </c>
      <c r="T1163" s="12">
        <v>-0.63749987</v>
      </c>
      <c r="U1163" s="12">
        <v>-0.25959987</v>
      </c>
      <c r="V1163" s="12">
        <v>0.695600143</v>
      </c>
      <c r="W1163" s="68">
        <v>1.666998719</v>
      </c>
    </row>
    <row r="1164" customFormat="1" spans="2:23">
      <c r="B1164" s="64">
        <v>78</v>
      </c>
      <c r="C1164" s="65">
        <v>-0.532199945</v>
      </c>
      <c r="D1164" s="65">
        <v>-0.880299945</v>
      </c>
      <c r="E1164" s="65">
        <v>-0.889398212</v>
      </c>
      <c r="F1164" s="65">
        <v>-0.883399955</v>
      </c>
      <c r="G1164" s="65">
        <v>-0.664399863</v>
      </c>
      <c r="H1164" s="65">
        <v>-0.501901278</v>
      </c>
      <c r="I1164" s="65">
        <v>0.325798722</v>
      </c>
      <c r="J1164" s="68">
        <v>1.294100096</v>
      </c>
      <c r="O1164" s="64">
        <v>77.90000153</v>
      </c>
      <c r="P1164" s="12">
        <v>0.144000185</v>
      </c>
      <c r="Q1164" s="12">
        <v>-0.347098857</v>
      </c>
      <c r="R1164" s="12">
        <v>-0.725398857</v>
      </c>
      <c r="S1164" s="12">
        <v>-0.78149987</v>
      </c>
      <c r="T1164" s="12">
        <v>-0.635099857</v>
      </c>
      <c r="U1164" s="12">
        <v>-0.259399857</v>
      </c>
      <c r="V1164" s="12">
        <v>0.696398719</v>
      </c>
      <c r="W1164" s="68">
        <v>1.663800024</v>
      </c>
    </row>
    <row r="1165" customFormat="1" spans="2:23">
      <c r="B1165" s="64">
        <v>78.09999847</v>
      </c>
      <c r="C1165" s="65">
        <v>-0.533998212</v>
      </c>
      <c r="D1165" s="65">
        <v>-0.879198212</v>
      </c>
      <c r="E1165" s="65">
        <v>-0.890799955</v>
      </c>
      <c r="F1165" s="65">
        <v>-0.884299863</v>
      </c>
      <c r="G1165" s="65">
        <v>-0.666299847</v>
      </c>
      <c r="H1165" s="65">
        <v>-0.497799904</v>
      </c>
      <c r="I1165" s="65">
        <v>0.320500096</v>
      </c>
      <c r="J1165" s="68">
        <v>1.295301196</v>
      </c>
      <c r="O1165" s="64">
        <v>78</v>
      </c>
      <c r="P1165" s="12">
        <v>0.141001143</v>
      </c>
      <c r="Q1165" s="12">
        <v>-0.33889987</v>
      </c>
      <c r="R1165" s="12">
        <v>-0.72109987</v>
      </c>
      <c r="S1165" s="12">
        <v>-0.774399857</v>
      </c>
      <c r="T1165" s="12">
        <v>-0.62839985</v>
      </c>
      <c r="U1165" s="12">
        <v>-0.25929985</v>
      </c>
      <c r="V1165" s="12">
        <v>0.696300024</v>
      </c>
      <c r="W1165" s="68">
        <v>1.65540182</v>
      </c>
    </row>
    <row r="1166" customFormat="1" spans="2:23">
      <c r="B1166" s="64">
        <v>78.19999695</v>
      </c>
      <c r="C1166" s="65">
        <v>-0.533299955</v>
      </c>
      <c r="D1166" s="65">
        <v>-0.876399955</v>
      </c>
      <c r="E1166" s="65">
        <v>-0.889498433</v>
      </c>
      <c r="F1166" s="65">
        <v>-0.881799847</v>
      </c>
      <c r="G1166" s="65">
        <v>-0.667399904</v>
      </c>
      <c r="H1166" s="65">
        <v>-0.494198804</v>
      </c>
      <c r="I1166" s="65">
        <v>0.323801196</v>
      </c>
      <c r="J1166" s="68">
        <v>1.297399835</v>
      </c>
      <c r="O1166" s="64">
        <v>78.09999847</v>
      </c>
      <c r="P1166" s="12">
        <v>0.14310013</v>
      </c>
      <c r="Q1166" s="12">
        <v>-0.334598427</v>
      </c>
      <c r="R1166" s="12">
        <v>-0.720498427</v>
      </c>
      <c r="S1166" s="12">
        <v>-0.77149985</v>
      </c>
      <c r="T1166" s="12">
        <v>-0.627099976</v>
      </c>
      <c r="U1166" s="12">
        <v>-0.258399976</v>
      </c>
      <c r="V1166" s="12">
        <v>0.69620182</v>
      </c>
      <c r="W1166" s="68">
        <v>1.657599772</v>
      </c>
    </row>
    <row r="1167" customFormat="1" spans="2:23">
      <c r="B1167" s="64">
        <v>78.30000305</v>
      </c>
      <c r="C1167" s="65">
        <v>-0.534899863</v>
      </c>
      <c r="D1167" s="65">
        <v>-0.876699863</v>
      </c>
      <c r="E1167" s="65">
        <v>-0.885401278</v>
      </c>
      <c r="F1167" s="65">
        <v>-0.876499904</v>
      </c>
      <c r="G1167" s="65">
        <v>-0.664000235</v>
      </c>
      <c r="H1167" s="65">
        <v>-0.489101595</v>
      </c>
      <c r="I1167" s="65">
        <v>0.327998405</v>
      </c>
      <c r="J1167" s="68">
        <v>1.291199993</v>
      </c>
      <c r="O1167" s="64">
        <v>78.19999695</v>
      </c>
      <c r="P1167" s="12">
        <v>0.145900143</v>
      </c>
      <c r="Q1167" s="12">
        <v>-0.329001281</v>
      </c>
      <c r="R1167" s="12">
        <v>-0.718601281</v>
      </c>
      <c r="S1167" s="12">
        <v>-0.764299976</v>
      </c>
      <c r="T1167" s="12">
        <v>-0.629800087</v>
      </c>
      <c r="U1167" s="12">
        <v>-0.258700087</v>
      </c>
      <c r="V1167" s="12">
        <v>0.701698818</v>
      </c>
      <c r="W1167" s="68">
        <v>1.653600053</v>
      </c>
    </row>
    <row r="1168" customFormat="1" spans="2:23">
      <c r="B1168" s="64">
        <v>78.40000153</v>
      </c>
      <c r="C1168" s="65">
        <v>-0.534001278</v>
      </c>
      <c r="D1168" s="65">
        <v>-0.875501278</v>
      </c>
      <c r="E1168" s="65">
        <v>-0.878499904</v>
      </c>
      <c r="F1168" s="65">
        <v>-0.877800235</v>
      </c>
      <c r="G1168" s="65">
        <v>-0.662200165</v>
      </c>
      <c r="H1168" s="65">
        <v>-0.489400007</v>
      </c>
      <c r="I1168" s="65">
        <v>0.324899993</v>
      </c>
      <c r="J1168" s="68">
        <v>1.290499104</v>
      </c>
      <c r="O1168" s="64">
        <v>78.30000305</v>
      </c>
      <c r="P1168" s="12">
        <v>0.149298719</v>
      </c>
      <c r="Q1168" s="12">
        <v>-0.324599976</v>
      </c>
      <c r="R1168" s="12">
        <v>-0.717699976</v>
      </c>
      <c r="S1168" s="12">
        <v>-0.765700087</v>
      </c>
      <c r="T1168" s="12">
        <v>-0.626900228</v>
      </c>
      <c r="U1168" s="12">
        <v>-0.249800228</v>
      </c>
      <c r="V1168" s="12">
        <v>0.701600053</v>
      </c>
      <c r="W1168" s="68">
        <v>1.650898835</v>
      </c>
    </row>
    <row r="1169" customFormat="1" spans="2:23">
      <c r="B1169" s="64">
        <v>78.5</v>
      </c>
      <c r="C1169" s="65">
        <v>-0.532499904</v>
      </c>
      <c r="D1169" s="65">
        <v>-0.868899904</v>
      </c>
      <c r="E1169" s="65">
        <v>-0.876898804</v>
      </c>
      <c r="F1169" s="65">
        <v>-0.876200165</v>
      </c>
      <c r="G1169" s="65">
        <v>-0.666300007</v>
      </c>
      <c r="H1169" s="65">
        <v>-0.488000896</v>
      </c>
      <c r="I1169" s="65">
        <v>0.331699104</v>
      </c>
      <c r="J1169" s="68">
        <v>1.291200188</v>
      </c>
      <c r="O1169" s="64">
        <v>78.40000153</v>
      </c>
      <c r="P1169" s="12">
        <v>0.148100024</v>
      </c>
      <c r="Q1169" s="12">
        <v>-0.32729818</v>
      </c>
      <c r="R1169" s="12">
        <v>-0.72129818</v>
      </c>
      <c r="S1169" s="12">
        <v>-0.759400228</v>
      </c>
      <c r="T1169" s="12">
        <v>-0.620599947</v>
      </c>
      <c r="U1169" s="12">
        <v>-0.249799947</v>
      </c>
      <c r="V1169" s="12">
        <v>0.704398835</v>
      </c>
      <c r="W1169" s="68">
        <v>1.651900061</v>
      </c>
    </row>
    <row r="1170" customFormat="1" spans="2:23">
      <c r="B1170" s="64">
        <v>78.59999847</v>
      </c>
      <c r="C1170" s="65">
        <v>-0.528198804</v>
      </c>
      <c r="D1170" s="65">
        <v>-0.860898804</v>
      </c>
      <c r="E1170" s="65">
        <v>-0.871100165</v>
      </c>
      <c r="F1170" s="65">
        <v>-0.874300007</v>
      </c>
      <c r="G1170" s="65">
        <v>-0.665499943</v>
      </c>
      <c r="H1170" s="65">
        <v>-0.483799812</v>
      </c>
      <c r="I1170" s="65">
        <v>0.334900188</v>
      </c>
      <c r="J1170" s="68">
        <v>1.290401142</v>
      </c>
      <c r="O1170" s="64">
        <v>78.5</v>
      </c>
      <c r="P1170" s="12">
        <v>0.14210182</v>
      </c>
      <c r="Q1170" s="12">
        <v>-0.326300228</v>
      </c>
      <c r="R1170" s="12">
        <v>-0.716300228</v>
      </c>
      <c r="S1170" s="12">
        <v>-0.758099947</v>
      </c>
      <c r="T1170" s="12">
        <v>-0.618700211</v>
      </c>
      <c r="U1170" s="12">
        <v>-0.246200211</v>
      </c>
      <c r="V1170" s="12">
        <v>0.706000061</v>
      </c>
      <c r="W1170" s="68">
        <v>1.65230136</v>
      </c>
    </row>
    <row r="1171" customFormat="1" spans="2:23">
      <c r="B1171" s="64">
        <v>78.69999695</v>
      </c>
      <c r="C1171" s="65">
        <v>-0.523100165</v>
      </c>
      <c r="D1171" s="65">
        <v>-0.852100165</v>
      </c>
      <c r="E1171" s="65">
        <v>-0.868498576</v>
      </c>
      <c r="F1171" s="65">
        <v>-0.864199943</v>
      </c>
      <c r="G1171" s="65">
        <v>-0.662599812</v>
      </c>
      <c r="H1171" s="65">
        <v>-0.482698858</v>
      </c>
      <c r="I1171" s="65">
        <v>0.335701142</v>
      </c>
      <c r="J1171" s="68">
        <v>1.286399924</v>
      </c>
      <c r="O1171" s="64">
        <v>78.59999847</v>
      </c>
      <c r="P1171" s="12">
        <v>0.143699772</v>
      </c>
      <c r="Q1171" s="12">
        <v>-0.321698516</v>
      </c>
      <c r="R1171" s="12">
        <v>-0.716498516</v>
      </c>
      <c r="S1171" s="12">
        <v>-0.753000211</v>
      </c>
      <c r="T1171" s="12">
        <v>-0.610899939</v>
      </c>
      <c r="U1171" s="12">
        <v>-0.241199939</v>
      </c>
      <c r="V1171" s="12">
        <v>0.71150136</v>
      </c>
      <c r="W1171" s="68">
        <v>1.653700208</v>
      </c>
    </row>
    <row r="1172" customFormat="1" spans="2:23">
      <c r="B1172" s="64">
        <v>78.80000305</v>
      </c>
      <c r="C1172" s="65">
        <v>-0.526400007</v>
      </c>
      <c r="D1172" s="65">
        <v>-0.849600007</v>
      </c>
      <c r="E1172" s="65">
        <v>-0.858700896</v>
      </c>
      <c r="F1172" s="65">
        <v>-0.860899812</v>
      </c>
      <c r="G1172" s="65">
        <v>-0.659799812</v>
      </c>
      <c r="H1172" s="65">
        <v>-0.478800553</v>
      </c>
      <c r="I1172" s="65">
        <v>0.334599447</v>
      </c>
      <c r="J1172" s="68">
        <v>1.292399897</v>
      </c>
      <c r="O1172" s="64">
        <v>78.69999695</v>
      </c>
      <c r="P1172" s="12">
        <v>0.143200053</v>
      </c>
      <c r="Q1172" s="12">
        <v>-0.321101165</v>
      </c>
      <c r="R1172" s="12">
        <v>-0.719101165</v>
      </c>
      <c r="S1172" s="12">
        <v>-0.743599939</v>
      </c>
      <c r="T1172" s="12">
        <v>-0.603900071</v>
      </c>
      <c r="U1172" s="12">
        <v>-0.241000071</v>
      </c>
      <c r="V1172" s="12">
        <v>0.711698777</v>
      </c>
      <c r="W1172" s="68">
        <v>1.652100145</v>
      </c>
    </row>
    <row r="1173" customFormat="1" spans="2:23">
      <c r="B1173" s="64">
        <v>78.90000153</v>
      </c>
      <c r="C1173" s="65">
        <v>-0.523100896</v>
      </c>
      <c r="D1173" s="65">
        <v>-0.844300896</v>
      </c>
      <c r="E1173" s="65">
        <v>-0.853999812</v>
      </c>
      <c r="F1173" s="65">
        <v>-0.856699812</v>
      </c>
      <c r="G1173" s="65">
        <v>-0.664800076</v>
      </c>
      <c r="H1173" s="65">
        <v>-0.474300103</v>
      </c>
      <c r="I1173" s="65">
        <v>0.340099897</v>
      </c>
      <c r="J1173" s="68">
        <v>1.296198458</v>
      </c>
      <c r="O1173" s="64">
        <v>78.80000305</v>
      </c>
      <c r="P1173" s="12">
        <v>0.144898835</v>
      </c>
      <c r="Q1173" s="12">
        <v>-0.310999939</v>
      </c>
      <c r="R1173" s="12">
        <v>-0.718599939</v>
      </c>
      <c r="S1173" s="12">
        <v>-0.739000071</v>
      </c>
      <c r="T1173" s="12">
        <v>-0.599299792</v>
      </c>
      <c r="U1173" s="12">
        <v>-0.239099792</v>
      </c>
      <c r="V1173" s="12">
        <v>0.713000145</v>
      </c>
      <c r="W1173" s="68">
        <v>1.649698857</v>
      </c>
    </row>
    <row r="1174" customFormat="1" spans="2:23">
      <c r="B1174" s="64">
        <v>79</v>
      </c>
      <c r="C1174" s="65">
        <v>-0.514699812</v>
      </c>
      <c r="D1174" s="65">
        <v>-0.835099812</v>
      </c>
      <c r="E1174" s="65">
        <v>-0.846898858</v>
      </c>
      <c r="F1174" s="65">
        <v>-0.852500076</v>
      </c>
      <c r="G1174" s="65">
        <v>-0.657700103</v>
      </c>
      <c r="H1174" s="65">
        <v>-0.477801542</v>
      </c>
      <c r="I1174" s="65">
        <v>0.344698458</v>
      </c>
      <c r="J1174" s="68">
        <v>1.294400237</v>
      </c>
      <c r="O1174" s="64">
        <v>78.90000153</v>
      </c>
      <c r="P1174" s="12">
        <v>0.149000061</v>
      </c>
      <c r="Q1174" s="12">
        <v>-0.30469864</v>
      </c>
      <c r="R1174" s="12">
        <v>-0.70849864</v>
      </c>
      <c r="S1174" s="12">
        <v>-0.733399792</v>
      </c>
      <c r="T1174" s="12">
        <v>-0.600599855</v>
      </c>
      <c r="U1174" s="12">
        <v>-0.234899855</v>
      </c>
      <c r="V1174" s="12">
        <v>0.713698857</v>
      </c>
      <c r="W1174" s="68">
        <v>1.649199866</v>
      </c>
    </row>
    <row r="1175" customFormat="1" spans="2:23">
      <c r="B1175" s="64">
        <v>79.09999847</v>
      </c>
      <c r="C1175" s="65">
        <v>-0.509198858</v>
      </c>
      <c r="D1175" s="65">
        <v>-0.827498858</v>
      </c>
      <c r="E1175" s="65">
        <v>-0.843300076</v>
      </c>
      <c r="F1175" s="65">
        <v>-0.842000103</v>
      </c>
      <c r="G1175" s="65">
        <v>-0.653500111</v>
      </c>
      <c r="H1175" s="65">
        <v>-0.476899763</v>
      </c>
      <c r="I1175" s="65">
        <v>0.344900237</v>
      </c>
      <c r="J1175" s="68">
        <v>1.289901544</v>
      </c>
      <c r="O1175" s="64">
        <v>79</v>
      </c>
      <c r="P1175" s="12">
        <v>0.15060136</v>
      </c>
      <c r="Q1175" s="12">
        <v>-0.300999792</v>
      </c>
      <c r="R1175" s="12">
        <v>-0.710499792</v>
      </c>
      <c r="S1175" s="12">
        <v>-0.730099855</v>
      </c>
      <c r="T1175" s="12">
        <v>-0.594400189</v>
      </c>
      <c r="U1175" s="12">
        <v>-0.232300189</v>
      </c>
      <c r="V1175" s="12">
        <v>0.716999866</v>
      </c>
      <c r="W1175" s="68">
        <v>1.647501022</v>
      </c>
    </row>
    <row r="1176" customFormat="1" spans="2:23">
      <c r="B1176" s="64">
        <v>79.19999695</v>
      </c>
      <c r="C1176" s="65">
        <v>-0.503900076</v>
      </c>
      <c r="D1176" s="65">
        <v>-0.818900076</v>
      </c>
      <c r="E1176" s="65">
        <v>-0.833999149</v>
      </c>
      <c r="F1176" s="65">
        <v>-0.833500111</v>
      </c>
      <c r="G1176" s="65">
        <v>-0.652699763</v>
      </c>
      <c r="H1176" s="65">
        <v>-0.474098456</v>
      </c>
      <c r="I1176" s="65">
        <v>0.342701544</v>
      </c>
      <c r="J1176" s="68">
        <v>1.287999834</v>
      </c>
      <c r="O1176" s="64">
        <v>79.09999847</v>
      </c>
      <c r="P1176" s="12">
        <v>0.153000208</v>
      </c>
      <c r="Q1176" s="12">
        <v>-0.299998901</v>
      </c>
      <c r="R1176" s="12">
        <v>-0.709598901</v>
      </c>
      <c r="S1176" s="12">
        <v>-0.724500189</v>
      </c>
      <c r="T1176" s="12">
        <v>-0.583700134</v>
      </c>
      <c r="U1176" s="12">
        <v>-0.225000134</v>
      </c>
      <c r="V1176" s="12">
        <v>0.718501022</v>
      </c>
      <c r="W1176" s="68">
        <v>1.644999861</v>
      </c>
    </row>
    <row r="1177" customFormat="1" spans="2:23">
      <c r="B1177" s="64">
        <v>79.30000305</v>
      </c>
      <c r="C1177" s="65">
        <v>-0.492300103</v>
      </c>
      <c r="D1177" s="65">
        <v>-0.803100103</v>
      </c>
      <c r="E1177" s="65">
        <v>-0.833101542</v>
      </c>
      <c r="F1177" s="65">
        <v>-0.829699763</v>
      </c>
      <c r="G1177" s="65">
        <v>-0.651599886</v>
      </c>
      <c r="H1177" s="65">
        <v>-0.47020112</v>
      </c>
      <c r="I1177" s="65">
        <v>0.34469888</v>
      </c>
      <c r="J1177" s="68">
        <v>1.28589997</v>
      </c>
      <c r="O1177" s="64">
        <v>79.19999695</v>
      </c>
      <c r="P1177" s="12">
        <v>0.152400145</v>
      </c>
      <c r="Q1177" s="12">
        <v>-0.298601143</v>
      </c>
      <c r="R1177" s="12">
        <v>-0.706701143</v>
      </c>
      <c r="S1177" s="12">
        <v>-0.712600134</v>
      </c>
      <c r="T1177" s="12">
        <v>-0.577499931</v>
      </c>
      <c r="U1177" s="12">
        <v>-0.221999931</v>
      </c>
      <c r="V1177" s="12">
        <v>0.722998907</v>
      </c>
      <c r="W1177" s="68">
        <v>1.643400058</v>
      </c>
    </row>
    <row r="1178" customFormat="1" spans="2:23">
      <c r="B1178" s="64">
        <v>79.40000153</v>
      </c>
      <c r="C1178" s="65">
        <v>-0.481001542</v>
      </c>
      <c r="D1178" s="65">
        <v>-0.792701542</v>
      </c>
      <c r="E1178" s="65">
        <v>-0.829699763</v>
      </c>
      <c r="F1178" s="65">
        <v>-0.830499886</v>
      </c>
      <c r="G1178" s="65">
        <v>-0.645500166</v>
      </c>
      <c r="H1178" s="65">
        <v>-0.46580003</v>
      </c>
      <c r="I1178" s="65">
        <v>0.34099997</v>
      </c>
      <c r="J1178" s="68">
        <v>1.283699087</v>
      </c>
      <c r="O1178" s="64">
        <v>79.30000305</v>
      </c>
      <c r="P1178" s="12">
        <v>0.150098857</v>
      </c>
      <c r="Q1178" s="12">
        <v>-0.290100134</v>
      </c>
      <c r="R1178" s="12">
        <v>-0.692300134</v>
      </c>
      <c r="S1178" s="12">
        <v>-0.701599931</v>
      </c>
      <c r="T1178" s="12">
        <v>-0.576200139</v>
      </c>
      <c r="U1178" s="12">
        <v>-0.216500139</v>
      </c>
      <c r="V1178" s="12">
        <v>0.726300058</v>
      </c>
      <c r="W1178" s="68">
        <v>1.638598843</v>
      </c>
    </row>
    <row r="1179" customFormat="1" spans="2:23">
      <c r="B1179" s="64">
        <v>79.5</v>
      </c>
      <c r="C1179" s="65">
        <v>-0.475799763</v>
      </c>
      <c r="D1179" s="65">
        <v>-0.787999763</v>
      </c>
      <c r="E1179" s="65">
        <v>-0.826998456</v>
      </c>
      <c r="F1179" s="65">
        <v>-0.826300166</v>
      </c>
      <c r="G1179" s="65">
        <v>-0.64020003</v>
      </c>
      <c r="H1179" s="65">
        <v>-0.466500913</v>
      </c>
      <c r="I1179" s="65">
        <v>0.339699087</v>
      </c>
      <c r="J1179" s="68">
        <v>1.282800098</v>
      </c>
      <c r="O1179" s="64">
        <v>79.40000153</v>
      </c>
      <c r="P1179" s="12">
        <v>0.152799866</v>
      </c>
      <c r="Q1179" s="12">
        <v>-0.283098978</v>
      </c>
      <c r="R1179" s="12">
        <v>-0.682998978</v>
      </c>
      <c r="S1179" s="12">
        <v>-0.698100139</v>
      </c>
      <c r="T1179" s="12">
        <v>-0.569999942</v>
      </c>
      <c r="U1179" s="12">
        <v>-0.212799942</v>
      </c>
      <c r="V1179" s="12">
        <v>0.728298843</v>
      </c>
      <c r="W1179" s="68">
        <v>1.6383998</v>
      </c>
    </row>
    <row r="1180" customFormat="1" spans="2:23">
      <c r="B1180" s="64">
        <v>79.59999847</v>
      </c>
      <c r="C1180" s="65">
        <v>-0.476298456</v>
      </c>
      <c r="D1180" s="65">
        <v>-0.784198456</v>
      </c>
      <c r="E1180" s="65">
        <v>-0.820100166</v>
      </c>
      <c r="F1180" s="65">
        <v>-0.82470003</v>
      </c>
      <c r="G1180" s="65">
        <v>-0.63819996</v>
      </c>
      <c r="H1180" s="65">
        <v>-0.462899902</v>
      </c>
      <c r="I1180" s="65">
        <v>0.343000098</v>
      </c>
      <c r="J1180" s="68">
        <v>1.280801258</v>
      </c>
      <c r="O1180" s="64">
        <v>79.5</v>
      </c>
      <c r="P1180" s="12">
        <v>0.153301022</v>
      </c>
      <c r="Q1180" s="12">
        <v>-0.278600139</v>
      </c>
      <c r="R1180" s="12">
        <v>-0.669900139</v>
      </c>
      <c r="S1180" s="12">
        <v>-0.689899942</v>
      </c>
      <c r="T1180" s="12">
        <v>-0.567100204</v>
      </c>
      <c r="U1180" s="12">
        <v>-0.211500204</v>
      </c>
      <c r="V1180" s="12">
        <v>0.7283998</v>
      </c>
      <c r="W1180" s="68">
        <v>1.638401307</v>
      </c>
    </row>
    <row r="1181" customFormat="1" spans="2:23">
      <c r="B1181" s="64">
        <v>79.69999695</v>
      </c>
      <c r="C1181" s="65">
        <v>-0.472100166</v>
      </c>
      <c r="D1181" s="65">
        <v>-0.774700166</v>
      </c>
      <c r="E1181" s="65">
        <v>-0.807998599</v>
      </c>
      <c r="F1181" s="65">
        <v>-0.82159996</v>
      </c>
      <c r="G1181" s="65">
        <v>-0.628899902</v>
      </c>
      <c r="H1181" s="65">
        <v>-0.454098742</v>
      </c>
      <c r="I1181" s="65">
        <v>0.341901258</v>
      </c>
      <c r="J1181" s="68">
        <v>1.283500224</v>
      </c>
      <c r="O1181" s="64">
        <v>79.59999847</v>
      </c>
      <c r="P1181" s="12">
        <v>0.153799861</v>
      </c>
      <c r="Q1181" s="12">
        <v>-0.277398988</v>
      </c>
      <c r="R1181" s="12">
        <v>-0.656698988</v>
      </c>
      <c r="S1181" s="12">
        <v>-0.686100204</v>
      </c>
      <c r="T1181" s="12">
        <v>-0.5626002</v>
      </c>
      <c r="U1181" s="12">
        <v>-0.2094002</v>
      </c>
      <c r="V1181" s="12">
        <v>0.728001307</v>
      </c>
      <c r="W1181" s="68">
        <v>1.638499874</v>
      </c>
    </row>
    <row r="1182" customFormat="1" spans="2:23">
      <c r="B1182" s="64">
        <v>79.80000305</v>
      </c>
      <c r="C1182" s="65">
        <v>-0.46720003</v>
      </c>
      <c r="D1182" s="65">
        <v>-0.77090003</v>
      </c>
      <c r="E1182" s="65">
        <v>-0.800400913</v>
      </c>
      <c r="F1182" s="65">
        <v>-0.817399902</v>
      </c>
      <c r="G1182" s="65">
        <v>-0.629000172</v>
      </c>
      <c r="H1182" s="65">
        <v>-0.443001207</v>
      </c>
      <c r="I1182" s="65">
        <v>0.348798793</v>
      </c>
      <c r="J1182" s="68">
        <v>1.284100227</v>
      </c>
      <c r="O1182" s="64">
        <v>79.69999695</v>
      </c>
      <c r="P1182" s="12">
        <v>0.157700058</v>
      </c>
      <c r="Q1182" s="12">
        <v>-0.277601157</v>
      </c>
      <c r="R1182" s="12">
        <v>-0.653201157</v>
      </c>
      <c r="S1182" s="12">
        <v>-0.6822002</v>
      </c>
      <c r="T1182" s="12">
        <v>-0.558500124</v>
      </c>
      <c r="U1182" s="12">
        <v>-0.205000124</v>
      </c>
      <c r="V1182" s="12">
        <v>0.726498444</v>
      </c>
      <c r="W1182" s="68">
        <v>1.636400159</v>
      </c>
    </row>
    <row r="1183" customFormat="1" spans="2:23">
      <c r="B1183" s="64">
        <v>79.90000153</v>
      </c>
      <c r="C1183" s="65">
        <v>-0.465000913</v>
      </c>
      <c r="D1183" s="65">
        <v>-0.767000913</v>
      </c>
      <c r="E1183" s="65">
        <v>-0.792999902</v>
      </c>
      <c r="F1183" s="65">
        <v>-0.814500172</v>
      </c>
      <c r="G1183" s="65">
        <v>-0.624099776</v>
      </c>
      <c r="H1183" s="65">
        <v>-0.441099773</v>
      </c>
      <c r="I1183" s="65">
        <v>0.346000227</v>
      </c>
      <c r="J1183" s="68">
        <v>1.282998861</v>
      </c>
      <c r="O1183" s="64">
        <v>79.80000305</v>
      </c>
      <c r="P1183" s="12">
        <v>0.158698843</v>
      </c>
      <c r="Q1183" s="12">
        <v>-0.2760002</v>
      </c>
      <c r="R1183" s="12">
        <v>-0.6502002</v>
      </c>
      <c r="S1183" s="12">
        <v>-0.676100124</v>
      </c>
      <c r="T1183" s="12">
        <v>-0.551900126</v>
      </c>
      <c r="U1183" s="12">
        <v>-0.201100126</v>
      </c>
      <c r="V1183" s="12">
        <v>0.725500159</v>
      </c>
      <c r="W1183" s="68">
        <v>1.638598934</v>
      </c>
    </row>
    <row r="1184" customFormat="1" spans="2:23">
      <c r="B1184" s="64">
        <v>80</v>
      </c>
      <c r="C1184" s="65">
        <v>-0.461599902</v>
      </c>
      <c r="D1184" s="65">
        <v>-0.758499902</v>
      </c>
      <c r="E1184" s="65">
        <v>-0.783698742</v>
      </c>
      <c r="F1184" s="65">
        <v>-0.805299776</v>
      </c>
      <c r="G1184" s="65">
        <v>-0.623099773</v>
      </c>
      <c r="H1184" s="65">
        <v>-0.442201139</v>
      </c>
      <c r="I1184" s="65">
        <v>0.347998861</v>
      </c>
      <c r="J1184" s="68">
        <v>1.283399876</v>
      </c>
      <c r="O1184" s="64">
        <v>79.90000153</v>
      </c>
      <c r="P1184" s="12">
        <v>0.1628998</v>
      </c>
      <c r="Q1184" s="12">
        <v>-0.275698693</v>
      </c>
      <c r="R1184" s="12">
        <v>-0.652598693</v>
      </c>
      <c r="S1184" s="12">
        <v>-0.666600126</v>
      </c>
      <c r="T1184" s="12">
        <v>-0.549099841</v>
      </c>
      <c r="U1184" s="12">
        <v>-0.200399841</v>
      </c>
      <c r="V1184" s="12">
        <v>0.726098934</v>
      </c>
      <c r="W1184" s="68">
        <v>1.644199943</v>
      </c>
    </row>
    <row r="1185" customFormat="1" spans="2:23">
      <c r="B1185" s="64">
        <v>80.09999847</v>
      </c>
      <c r="C1185" s="65">
        <v>-0.458498742</v>
      </c>
      <c r="D1185" s="65">
        <v>-0.759098742</v>
      </c>
      <c r="E1185" s="65">
        <v>-0.771899776</v>
      </c>
      <c r="F1185" s="65">
        <v>-0.799999773</v>
      </c>
      <c r="G1185" s="65">
        <v>-0.615000185</v>
      </c>
      <c r="H1185" s="65">
        <v>-0.441800124</v>
      </c>
      <c r="I1185" s="65">
        <v>0.346499876</v>
      </c>
      <c r="J1185" s="68">
        <v>1.28320131</v>
      </c>
      <c r="O1185" s="64">
        <v>80</v>
      </c>
      <c r="P1185" s="12">
        <v>0.164601307</v>
      </c>
      <c r="Q1185" s="12">
        <v>-0.269300126</v>
      </c>
      <c r="R1185" s="12">
        <v>-0.643200126</v>
      </c>
      <c r="S1185" s="12">
        <v>-0.663899841</v>
      </c>
      <c r="T1185" s="12">
        <v>-0.543800112</v>
      </c>
      <c r="U1185" s="12">
        <v>-0.198000112</v>
      </c>
      <c r="V1185" s="12">
        <v>0.731099943</v>
      </c>
      <c r="W1185" s="68">
        <v>1.641401302</v>
      </c>
    </row>
    <row r="1186" customFormat="1" spans="2:23">
      <c r="B1186" s="64">
        <v>80.19999695</v>
      </c>
      <c r="C1186" s="65">
        <v>-0.454799776</v>
      </c>
      <c r="D1186" s="65">
        <v>-0.753899776</v>
      </c>
      <c r="E1186" s="65">
        <v>-0.766598819</v>
      </c>
      <c r="F1186" s="65">
        <v>-0.796700185</v>
      </c>
      <c r="G1186" s="65">
        <v>-0.608600124</v>
      </c>
      <c r="H1186" s="65">
        <v>-0.44339869</v>
      </c>
      <c r="I1186" s="65">
        <v>0.34260131</v>
      </c>
      <c r="J1186" s="68">
        <v>1.280799805</v>
      </c>
      <c r="O1186" s="64">
        <v>80.09999847</v>
      </c>
      <c r="P1186" s="12">
        <v>0.167799874</v>
      </c>
      <c r="Q1186" s="12">
        <v>-0.264598411</v>
      </c>
      <c r="R1186" s="12">
        <v>-0.636998411</v>
      </c>
      <c r="S1186" s="12">
        <v>-0.660600112</v>
      </c>
      <c r="T1186" s="12">
        <v>-0.532300057</v>
      </c>
      <c r="U1186" s="12">
        <v>-0.195600057</v>
      </c>
      <c r="V1186" s="12">
        <v>0.731401302</v>
      </c>
      <c r="W1186" s="68">
        <v>1.640100077</v>
      </c>
    </row>
    <row r="1187" customFormat="1" spans="2:23">
      <c r="B1187" s="64">
        <v>80.30000305</v>
      </c>
      <c r="C1187" s="65">
        <v>-0.458199773</v>
      </c>
      <c r="D1187" s="65">
        <v>-0.748399773</v>
      </c>
      <c r="E1187" s="65">
        <v>-0.761401139</v>
      </c>
      <c r="F1187" s="65">
        <v>-0.796100124</v>
      </c>
      <c r="G1187" s="65">
        <v>-0.607900121</v>
      </c>
      <c r="H1187" s="65">
        <v>-0.441901149</v>
      </c>
      <c r="I1187" s="65">
        <v>0.344098851</v>
      </c>
      <c r="J1187" s="68">
        <v>1.28010014</v>
      </c>
      <c r="O1187" s="64">
        <v>80.19999695</v>
      </c>
      <c r="P1187" s="12">
        <v>0.168600159</v>
      </c>
      <c r="Q1187" s="12">
        <v>-0.260701066</v>
      </c>
      <c r="R1187" s="12">
        <v>-0.623001066</v>
      </c>
      <c r="S1187" s="12">
        <v>-0.656800057</v>
      </c>
      <c r="T1187" s="12">
        <v>-0.529700129</v>
      </c>
      <c r="U1187" s="12">
        <v>-0.195000129</v>
      </c>
      <c r="V1187" s="12">
        <v>0.731898647</v>
      </c>
      <c r="W1187" s="68">
        <v>1.636400156</v>
      </c>
    </row>
    <row r="1188" customFormat="1" spans="2:23">
      <c r="B1188" s="64">
        <v>80.40000153</v>
      </c>
      <c r="C1188" s="65">
        <v>-0.456401139</v>
      </c>
      <c r="D1188" s="65">
        <v>-0.745901139</v>
      </c>
      <c r="E1188" s="65">
        <v>-0.757900124</v>
      </c>
      <c r="F1188" s="65">
        <v>-0.796400121</v>
      </c>
      <c r="G1188" s="65">
        <v>-0.606400195</v>
      </c>
      <c r="H1188" s="65">
        <v>-0.43959986</v>
      </c>
      <c r="I1188" s="65">
        <v>0.34400014</v>
      </c>
      <c r="J1188" s="68">
        <v>1.280799112</v>
      </c>
      <c r="O1188" s="64">
        <v>80.30000305</v>
      </c>
      <c r="P1188" s="12">
        <v>0.169998934</v>
      </c>
      <c r="Q1188" s="12">
        <v>-0.251100057</v>
      </c>
      <c r="R1188" s="12">
        <v>-0.608300057</v>
      </c>
      <c r="S1188" s="12">
        <v>-0.651900129</v>
      </c>
      <c r="T1188" s="12">
        <v>-0.529099923</v>
      </c>
      <c r="U1188" s="12">
        <v>-0.193899923</v>
      </c>
      <c r="V1188" s="12">
        <v>0.729400156</v>
      </c>
      <c r="W1188" s="68">
        <v>1.633098458</v>
      </c>
    </row>
    <row r="1189" customFormat="1" spans="2:23">
      <c r="B1189" s="64">
        <v>80.5</v>
      </c>
      <c r="C1189" s="65">
        <v>-0.454400124</v>
      </c>
      <c r="D1189" s="65">
        <v>-0.741300124</v>
      </c>
      <c r="E1189" s="65">
        <v>-0.75209869</v>
      </c>
      <c r="F1189" s="65">
        <v>-0.792400195</v>
      </c>
      <c r="G1189" s="65">
        <v>-0.60489986</v>
      </c>
      <c r="H1189" s="65">
        <v>-0.433400888</v>
      </c>
      <c r="I1189" s="65">
        <v>0.343499112</v>
      </c>
      <c r="J1189" s="68">
        <v>1.280000196</v>
      </c>
      <c r="O1189" s="64">
        <v>80.40000153</v>
      </c>
      <c r="P1189" s="12">
        <v>0.175699943</v>
      </c>
      <c r="Q1189" s="12">
        <v>-0.243798698</v>
      </c>
      <c r="R1189" s="12">
        <v>-0.601898698</v>
      </c>
      <c r="S1189" s="12">
        <v>-0.644599923</v>
      </c>
      <c r="T1189" s="12">
        <v>-0.521599844</v>
      </c>
      <c r="U1189" s="12">
        <v>-0.193599844</v>
      </c>
      <c r="V1189" s="12">
        <v>0.723898458</v>
      </c>
      <c r="W1189" s="68">
        <v>1.629699895</v>
      </c>
    </row>
    <row r="1190" customFormat="1" spans="2:23">
      <c r="B1190" s="64">
        <v>80.59999847</v>
      </c>
      <c r="C1190" s="65">
        <v>-0.45279869</v>
      </c>
      <c r="D1190" s="65">
        <v>-0.74089869</v>
      </c>
      <c r="E1190" s="65">
        <v>-0.747100195</v>
      </c>
      <c r="F1190" s="65">
        <v>-0.78659986</v>
      </c>
      <c r="G1190" s="65">
        <v>-0.602799934</v>
      </c>
      <c r="H1190" s="65">
        <v>-0.433899804</v>
      </c>
      <c r="I1190" s="65">
        <v>0.341000196</v>
      </c>
      <c r="J1190" s="68">
        <v>1.278101229</v>
      </c>
      <c r="O1190" s="64">
        <v>80.5</v>
      </c>
      <c r="P1190" s="12">
        <v>0.175901302</v>
      </c>
      <c r="Q1190" s="12">
        <v>-0.244399923</v>
      </c>
      <c r="R1190" s="12">
        <v>-0.599699923</v>
      </c>
      <c r="S1190" s="12">
        <v>-0.642499844</v>
      </c>
      <c r="T1190" s="12">
        <v>-0.517400111</v>
      </c>
      <c r="U1190" s="12">
        <v>-0.193800111</v>
      </c>
      <c r="V1190" s="12">
        <v>0.719399895</v>
      </c>
      <c r="W1190" s="68">
        <v>1.625001333</v>
      </c>
    </row>
    <row r="1191" customFormat="1" spans="2:23">
      <c r="B1191" s="64">
        <v>80.69999695</v>
      </c>
      <c r="C1191" s="65">
        <v>-0.449900195</v>
      </c>
      <c r="D1191" s="65">
        <v>-0.743300195</v>
      </c>
      <c r="E1191" s="65">
        <v>-0.739998906</v>
      </c>
      <c r="F1191" s="65">
        <v>-0.779099934</v>
      </c>
      <c r="G1191" s="65">
        <v>-0.598999804</v>
      </c>
      <c r="H1191" s="65">
        <v>-0.441698771</v>
      </c>
      <c r="I1191" s="65">
        <v>0.336301229</v>
      </c>
      <c r="J1191" s="68">
        <v>1.278199989</v>
      </c>
      <c r="O1191" s="64">
        <v>80.59999847</v>
      </c>
      <c r="P1191" s="12">
        <v>0.175900077</v>
      </c>
      <c r="Q1191" s="12">
        <v>-0.245298413</v>
      </c>
      <c r="R1191" s="12">
        <v>-0.598398413</v>
      </c>
      <c r="S1191" s="12">
        <v>-0.639500111</v>
      </c>
      <c r="T1191" s="12">
        <v>-0.518300105</v>
      </c>
      <c r="U1191" s="12">
        <v>-0.194800105</v>
      </c>
      <c r="V1191" s="12">
        <v>0.718901333</v>
      </c>
      <c r="W1191" s="68">
        <v>1.623800102</v>
      </c>
    </row>
    <row r="1192" customFormat="1" spans="2:23">
      <c r="B1192" s="64">
        <v>80.80000305</v>
      </c>
      <c r="C1192" s="65">
        <v>-0.44799986</v>
      </c>
      <c r="D1192" s="65">
        <v>-0.73679986</v>
      </c>
      <c r="E1192" s="65">
        <v>-0.735900888</v>
      </c>
      <c r="F1192" s="65">
        <v>-0.774099804</v>
      </c>
      <c r="G1192" s="65">
        <v>-0.600700201</v>
      </c>
      <c r="H1192" s="65">
        <v>-0.437400964</v>
      </c>
      <c r="I1192" s="65">
        <v>0.339999036</v>
      </c>
      <c r="J1192" s="68">
        <v>1.27910012</v>
      </c>
      <c r="O1192" s="64">
        <v>80.69999695</v>
      </c>
      <c r="P1192" s="12">
        <v>0.175300156</v>
      </c>
      <c r="Q1192" s="12">
        <v>-0.241901542</v>
      </c>
      <c r="R1192" s="12">
        <v>-0.598901542</v>
      </c>
      <c r="S1192" s="12">
        <v>-0.635600105</v>
      </c>
      <c r="T1192" s="12">
        <v>-0.516700098</v>
      </c>
      <c r="U1192" s="12">
        <v>-0.195700098</v>
      </c>
      <c r="V1192" s="12">
        <v>0.717798672</v>
      </c>
      <c r="W1192" s="68">
        <v>1.623500097</v>
      </c>
    </row>
    <row r="1193" customFormat="1" spans="2:23">
      <c r="B1193" s="64">
        <v>80.90000153</v>
      </c>
      <c r="C1193" s="65">
        <v>-0.443300888</v>
      </c>
      <c r="D1193" s="65">
        <v>-0.732400888</v>
      </c>
      <c r="E1193" s="65">
        <v>-0.728099804</v>
      </c>
      <c r="F1193" s="65">
        <v>-0.768800201</v>
      </c>
      <c r="G1193" s="65">
        <v>-0.599600011</v>
      </c>
      <c r="H1193" s="65">
        <v>-0.43489988</v>
      </c>
      <c r="I1193" s="65">
        <v>0.33910012</v>
      </c>
      <c r="J1193" s="68">
        <v>1.281598672</v>
      </c>
      <c r="O1193" s="64">
        <v>80.80000305</v>
      </c>
      <c r="P1193" s="12">
        <v>0.171098458</v>
      </c>
      <c r="Q1193" s="12">
        <v>-0.241300105</v>
      </c>
      <c r="R1193" s="12">
        <v>-0.591700105</v>
      </c>
      <c r="S1193" s="12">
        <v>-0.633800098</v>
      </c>
      <c r="T1193" s="12">
        <v>-0.513599898</v>
      </c>
      <c r="U1193" s="12">
        <v>-0.195199898</v>
      </c>
      <c r="V1193" s="12">
        <v>0.716300097</v>
      </c>
      <c r="W1193" s="68">
        <v>1.622898528</v>
      </c>
    </row>
    <row r="1194" customFormat="1" spans="2:23">
      <c r="B1194" s="64">
        <v>81</v>
      </c>
      <c r="C1194" s="65">
        <v>-0.440299804</v>
      </c>
      <c r="D1194" s="65">
        <v>-0.732399804</v>
      </c>
      <c r="E1194" s="65">
        <v>-0.728398771</v>
      </c>
      <c r="F1194" s="65">
        <v>-0.760500011</v>
      </c>
      <c r="G1194" s="65">
        <v>-0.60229988</v>
      </c>
      <c r="H1194" s="65">
        <v>-0.434401328</v>
      </c>
      <c r="I1194" s="65">
        <v>0.341398672</v>
      </c>
      <c r="J1194" s="68">
        <v>1.279399828</v>
      </c>
      <c r="O1194" s="64">
        <v>80.90000153</v>
      </c>
      <c r="P1194" s="12">
        <v>0.169999895</v>
      </c>
      <c r="Q1194" s="12">
        <v>-0.238298667</v>
      </c>
      <c r="R1194" s="12">
        <v>-0.583298667</v>
      </c>
      <c r="S1194" s="12">
        <v>-0.629199898</v>
      </c>
      <c r="T1194" s="12">
        <v>-0.511399903</v>
      </c>
      <c r="U1194" s="12">
        <v>-0.188899903</v>
      </c>
      <c r="V1194" s="12">
        <v>0.717198528</v>
      </c>
      <c r="W1194" s="68">
        <v>1.618700101</v>
      </c>
    </row>
    <row r="1195" customFormat="1" spans="2:23">
      <c r="B1195" s="64">
        <v>81.09999847</v>
      </c>
      <c r="C1195" s="65">
        <v>-0.443198771</v>
      </c>
      <c r="D1195" s="65">
        <v>-0.739598771</v>
      </c>
      <c r="E1195" s="65">
        <v>-0.722200011</v>
      </c>
      <c r="F1195" s="65">
        <v>-0.75659988</v>
      </c>
      <c r="G1195" s="65">
        <v>-0.601899898</v>
      </c>
      <c r="H1195" s="65">
        <v>-0.434900172</v>
      </c>
      <c r="I1195" s="65">
        <v>0.341599828</v>
      </c>
      <c r="J1195" s="68">
        <v>1.280200771</v>
      </c>
      <c r="O1195" s="64">
        <v>81</v>
      </c>
      <c r="P1195" s="12">
        <v>0.171601333</v>
      </c>
      <c r="Q1195" s="12">
        <v>-0.233899898</v>
      </c>
      <c r="R1195" s="12">
        <v>-0.571799898</v>
      </c>
      <c r="S1195" s="12">
        <v>-0.625199903</v>
      </c>
      <c r="T1195" s="12">
        <v>-0.506600041</v>
      </c>
      <c r="U1195" s="12">
        <v>-0.186100041</v>
      </c>
      <c r="V1195" s="12">
        <v>0.714500101</v>
      </c>
      <c r="W1195" s="68">
        <v>1.620300769</v>
      </c>
    </row>
    <row r="1196" customFormat="1" spans="2:23">
      <c r="B1196" s="64">
        <v>81.19999695</v>
      </c>
      <c r="C1196" s="65">
        <v>-0.440100011</v>
      </c>
      <c r="D1196" s="65">
        <v>-0.737600011</v>
      </c>
      <c r="E1196" s="65">
        <v>-0.714298927</v>
      </c>
      <c r="F1196" s="65">
        <v>-0.749799898</v>
      </c>
      <c r="G1196" s="65">
        <v>-0.597700172</v>
      </c>
      <c r="H1196" s="65">
        <v>-0.430199229</v>
      </c>
      <c r="I1196" s="65">
        <v>0.340900771</v>
      </c>
      <c r="J1196" s="68">
        <v>1.280800077</v>
      </c>
      <c r="O1196" s="64">
        <v>81.09999847</v>
      </c>
      <c r="P1196" s="12">
        <v>0.171100102</v>
      </c>
      <c r="Q1196" s="12">
        <v>-0.228998949</v>
      </c>
      <c r="R1196" s="12">
        <v>-0.562998949</v>
      </c>
      <c r="S1196" s="12">
        <v>-0.623700041</v>
      </c>
      <c r="T1196" s="12">
        <v>-0.502199899</v>
      </c>
      <c r="U1196" s="12">
        <v>-0.186499899</v>
      </c>
      <c r="V1196" s="12">
        <v>0.716400769</v>
      </c>
      <c r="W1196" s="68">
        <v>1.620999946</v>
      </c>
    </row>
    <row r="1197" customFormat="1" spans="2:23">
      <c r="B1197" s="64">
        <v>81.30000305</v>
      </c>
      <c r="C1197" s="65">
        <v>-0.43659988</v>
      </c>
      <c r="D1197" s="65">
        <v>-0.73169988</v>
      </c>
      <c r="E1197" s="65">
        <v>-0.706401328</v>
      </c>
      <c r="F1197" s="65">
        <v>-0.743800172</v>
      </c>
      <c r="G1197" s="65">
        <v>-0.597100183</v>
      </c>
      <c r="H1197" s="65">
        <v>-0.427601353</v>
      </c>
      <c r="I1197" s="65">
        <v>0.344098647</v>
      </c>
      <c r="J1197" s="68">
        <v>1.28549987</v>
      </c>
      <c r="O1197" s="64">
        <v>81.19999695</v>
      </c>
      <c r="P1197" s="12">
        <v>0.175000097</v>
      </c>
      <c r="Q1197" s="12">
        <v>-0.224201472</v>
      </c>
      <c r="R1197" s="12">
        <v>-0.556301472</v>
      </c>
      <c r="S1197" s="12">
        <v>-0.625099899</v>
      </c>
      <c r="T1197" s="12">
        <v>-0.495800185</v>
      </c>
      <c r="U1197" s="12">
        <v>-0.183100185</v>
      </c>
      <c r="V1197" s="12">
        <v>0.719998992</v>
      </c>
      <c r="W1197" s="68">
        <v>1.620300079</v>
      </c>
    </row>
    <row r="1198" customFormat="1" spans="2:23">
      <c r="B1198" s="64">
        <v>81.40000153</v>
      </c>
      <c r="C1198" s="65">
        <v>-0.430301328</v>
      </c>
      <c r="D1198" s="65">
        <v>-0.727201328</v>
      </c>
      <c r="E1198" s="65">
        <v>-0.704600172</v>
      </c>
      <c r="F1198" s="65">
        <v>-0.738200183</v>
      </c>
      <c r="G1198" s="65">
        <v>-0.593799923</v>
      </c>
      <c r="H1198" s="65">
        <v>-0.42490013</v>
      </c>
      <c r="I1198" s="65">
        <v>0.34189987</v>
      </c>
      <c r="J1198" s="68">
        <v>1.289398763</v>
      </c>
      <c r="O1198" s="64">
        <v>81.30000305</v>
      </c>
      <c r="P1198" s="12">
        <v>0.180298528</v>
      </c>
      <c r="Q1198" s="12">
        <v>-0.224299899</v>
      </c>
      <c r="R1198" s="12">
        <v>-0.554499899</v>
      </c>
      <c r="S1198" s="12">
        <v>-0.617200185</v>
      </c>
      <c r="T1198" s="12">
        <v>-0.494200054</v>
      </c>
      <c r="U1198" s="12">
        <v>-0.182400054</v>
      </c>
      <c r="V1198" s="12">
        <v>0.721000079</v>
      </c>
      <c r="W1198" s="68">
        <v>1.615499048</v>
      </c>
    </row>
    <row r="1199" customFormat="1" spans="2:23">
      <c r="B1199" s="64">
        <v>81.5</v>
      </c>
      <c r="C1199" s="65">
        <v>-0.428200172</v>
      </c>
      <c r="D1199" s="65">
        <v>-0.723400172</v>
      </c>
      <c r="E1199" s="65">
        <v>-0.702999229</v>
      </c>
      <c r="F1199" s="65">
        <v>-0.730899923</v>
      </c>
      <c r="G1199" s="65">
        <v>-0.59380013</v>
      </c>
      <c r="H1199" s="65">
        <v>-0.417401237</v>
      </c>
      <c r="I1199" s="65">
        <v>0.342098763</v>
      </c>
      <c r="J1199" s="68">
        <v>1.29239991</v>
      </c>
      <c r="O1199" s="64">
        <v>81.40000153</v>
      </c>
      <c r="P1199" s="12">
        <v>0.180400101</v>
      </c>
      <c r="Q1199" s="12">
        <v>-0.219699231</v>
      </c>
      <c r="R1199" s="12">
        <v>-0.544699231</v>
      </c>
      <c r="S1199" s="12">
        <v>-0.613200054</v>
      </c>
      <c r="T1199" s="12">
        <v>-0.492099921</v>
      </c>
      <c r="U1199" s="12">
        <v>-0.179399921</v>
      </c>
      <c r="V1199" s="12">
        <v>0.722099048</v>
      </c>
      <c r="W1199" s="68">
        <v>1.614999993</v>
      </c>
    </row>
    <row r="1200" customFormat="1" spans="2:23">
      <c r="B1200" s="64">
        <v>81.59999847</v>
      </c>
      <c r="C1200" s="65">
        <v>-0.418999229</v>
      </c>
      <c r="D1200" s="65">
        <v>-0.719399229</v>
      </c>
      <c r="E1200" s="65">
        <v>-0.702299923</v>
      </c>
      <c r="F1200" s="65">
        <v>-0.73060013</v>
      </c>
      <c r="G1200" s="65">
        <v>-0.592099807</v>
      </c>
      <c r="H1200" s="65">
        <v>-0.41340009</v>
      </c>
      <c r="I1200" s="65">
        <v>0.33979991</v>
      </c>
      <c r="J1200" s="68">
        <v>1.295100641</v>
      </c>
      <c r="O1200" s="64">
        <v>81.5</v>
      </c>
      <c r="P1200" s="12">
        <v>0.181800769</v>
      </c>
      <c r="Q1200" s="12">
        <v>-0.214800054</v>
      </c>
      <c r="R1200" s="12">
        <v>-0.537300054</v>
      </c>
      <c r="S1200" s="12">
        <v>-0.607199921</v>
      </c>
      <c r="T1200" s="12">
        <v>-0.489999998</v>
      </c>
      <c r="U1200" s="12">
        <v>-0.181199998</v>
      </c>
      <c r="V1200" s="12">
        <v>0.720799993</v>
      </c>
      <c r="W1200" s="68">
        <v>1.614600797</v>
      </c>
    </row>
    <row r="1201" customFormat="1" spans="2:23">
      <c r="B1201" s="64">
        <v>81.69999695</v>
      </c>
      <c r="C1201" s="65">
        <v>-0.413599923</v>
      </c>
      <c r="D1201" s="65">
        <v>-0.711399923</v>
      </c>
      <c r="E1201" s="65">
        <v>-0.6995987</v>
      </c>
      <c r="F1201" s="65">
        <v>-0.726299807</v>
      </c>
      <c r="G1201" s="65">
        <v>-0.58990009</v>
      </c>
      <c r="H1201" s="65">
        <v>-0.412099359</v>
      </c>
      <c r="I1201" s="65">
        <v>0.339700641</v>
      </c>
      <c r="J1201" s="68">
        <v>1.294000159</v>
      </c>
      <c r="O1201" s="64">
        <v>81.59999847</v>
      </c>
      <c r="P1201" s="12">
        <v>0.183699946</v>
      </c>
      <c r="Q1201" s="12">
        <v>-0.212598967</v>
      </c>
      <c r="R1201" s="12">
        <v>-0.531598967</v>
      </c>
      <c r="S1201" s="12">
        <v>-0.601299998</v>
      </c>
      <c r="T1201" s="12">
        <v>-0.486600007</v>
      </c>
      <c r="U1201" s="12">
        <v>-0.180500007</v>
      </c>
      <c r="V1201" s="12">
        <v>0.723700797</v>
      </c>
      <c r="W1201" s="68">
        <v>1.610700179</v>
      </c>
    </row>
    <row r="1202" customFormat="1" spans="2:23">
      <c r="B1202" s="64">
        <v>81.80000305</v>
      </c>
      <c r="C1202" s="65">
        <v>-0.41130013</v>
      </c>
      <c r="D1202" s="65">
        <v>-0.70800013</v>
      </c>
      <c r="E1202" s="65">
        <v>-0.697201237</v>
      </c>
      <c r="F1202" s="65">
        <v>-0.72300009</v>
      </c>
      <c r="G1202" s="65">
        <v>-0.583799836</v>
      </c>
      <c r="H1202" s="65">
        <v>-0.412401272</v>
      </c>
      <c r="I1202" s="65">
        <v>0.341998728</v>
      </c>
      <c r="J1202" s="68">
        <v>1.290900021</v>
      </c>
      <c r="O1202" s="64">
        <v>81.69999695</v>
      </c>
      <c r="P1202" s="12">
        <v>0.186500079</v>
      </c>
      <c r="Q1202" s="12">
        <v>-0.206500952</v>
      </c>
      <c r="R1202" s="12">
        <v>-0.524100952</v>
      </c>
      <c r="S1202" s="12">
        <v>-0.599100007</v>
      </c>
      <c r="T1202" s="12">
        <v>-0.478900157</v>
      </c>
      <c r="U1202" s="12">
        <v>-0.174000157</v>
      </c>
      <c r="V1202" s="12">
        <v>0.723799225</v>
      </c>
      <c r="W1202" s="68">
        <v>1.608199826</v>
      </c>
    </row>
    <row r="1203" customFormat="1" spans="2:23">
      <c r="B1203" s="64">
        <v>81.90000153</v>
      </c>
      <c r="C1203" s="65">
        <v>-0.409601237</v>
      </c>
      <c r="D1203" s="65">
        <v>-0.700101237</v>
      </c>
      <c r="E1203" s="65">
        <v>-0.69500009</v>
      </c>
      <c r="F1203" s="65">
        <v>-0.718799836</v>
      </c>
      <c r="G1203" s="65">
        <v>-0.583099841</v>
      </c>
      <c r="H1203" s="65">
        <v>-0.409299979</v>
      </c>
      <c r="I1203" s="65">
        <v>0.342100021</v>
      </c>
      <c r="J1203" s="68">
        <v>1.291698573</v>
      </c>
      <c r="O1203" s="64">
        <v>81.80000305</v>
      </c>
      <c r="P1203" s="12">
        <v>0.192799048</v>
      </c>
      <c r="Q1203" s="12">
        <v>-0.198200007</v>
      </c>
      <c r="R1203" s="12">
        <v>-0.513900007</v>
      </c>
      <c r="S1203" s="12">
        <v>-0.591700157</v>
      </c>
      <c r="T1203" s="12">
        <v>-0.476899821</v>
      </c>
      <c r="U1203" s="12">
        <v>-0.170599821</v>
      </c>
      <c r="V1203" s="12">
        <v>0.725399826</v>
      </c>
      <c r="W1203" s="68">
        <v>1.606798997</v>
      </c>
    </row>
    <row r="1204" customFormat="1" spans="2:23">
      <c r="B1204" s="64">
        <v>82</v>
      </c>
      <c r="C1204" s="65">
        <v>-0.40540009</v>
      </c>
      <c r="D1204" s="65">
        <v>-0.69510009</v>
      </c>
      <c r="E1204" s="65">
        <v>-0.690599359</v>
      </c>
      <c r="F1204" s="65">
        <v>-0.714999841</v>
      </c>
      <c r="G1204" s="65">
        <v>-0.585099979</v>
      </c>
      <c r="H1204" s="65">
        <v>-0.405701427</v>
      </c>
      <c r="I1204" s="65">
        <v>0.341998573</v>
      </c>
      <c r="J1204" s="68">
        <v>1.288200149</v>
      </c>
      <c r="O1204" s="64">
        <v>81.90000153</v>
      </c>
      <c r="P1204" s="12">
        <v>0.197299993</v>
      </c>
      <c r="Q1204" s="12">
        <v>-0.189799203</v>
      </c>
      <c r="R1204" s="12">
        <v>-0.505299203</v>
      </c>
      <c r="S1204" s="12">
        <v>-0.588399821</v>
      </c>
      <c r="T1204" s="12">
        <v>-0.473100174</v>
      </c>
      <c r="U1204" s="12">
        <v>-0.166100174</v>
      </c>
      <c r="V1204" s="12">
        <v>0.726698997</v>
      </c>
      <c r="W1204" s="68">
        <v>1.605299885</v>
      </c>
    </row>
    <row r="1205" customFormat="1" spans="2:23">
      <c r="B1205" s="64">
        <v>82.09999847</v>
      </c>
      <c r="C1205" s="65">
        <v>-0.402399359</v>
      </c>
      <c r="D1205" s="65">
        <v>-0.690499359</v>
      </c>
      <c r="E1205" s="65">
        <v>-0.687299841</v>
      </c>
      <c r="F1205" s="65">
        <v>-0.712499979</v>
      </c>
      <c r="G1205" s="65">
        <v>-0.580199997</v>
      </c>
      <c r="H1205" s="65">
        <v>-0.409099851</v>
      </c>
      <c r="I1205" s="65">
        <v>0.338800149</v>
      </c>
      <c r="J1205" s="68">
        <v>1.286800952</v>
      </c>
      <c r="O1205" s="64">
        <v>82</v>
      </c>
      <c r="P1205" s="12">
        <v>0.200500797</v>
      </c>
      <c r="Q1205" s="12">
        <v>-0.190899821</v>
      </c>
      <c r="R1205" s="12">
        <v>-0.497099821</v>
      </c>
      <c r="S1205" s="12">
        <v>-0.583700174</v>
      </c>
      <c r="T1205" s="12">
        <v>-0.46520005</v>
      </c>
      <c r="U1205" s="12">
        <v>-0.16140005</v>
      </c>
      <c r="V1205" s="12">
        <v>0.724899885</v>
      </c>
      <c r="W1205" s="68">
        <v>1.60510131</v>
      </c>
    </row>
    <row r="1206" customFormat="1" spans="2:23">
      <c r="B1206" s="64">
        <v>82.19999695</v>
      </c>
      <c r="C1206" s="65">
        <v>-0.400899841</v>
      </c>
      <c r="D1206" s="65">
        <v>-0.688199841</v>
      </c>
      <c r="E1206" s="65">
        <v>-0.685199026</v>
      </c>
      <c r="F1206" s="65">
        <v>-0.711199997</v>
      </c>
      <c r="G1206" s="65">
        <v>-0.581699851</v>
      </c>
      <c r="H1206" s="65">
        <v>-0.406099048</v>
      </c>
      <c r="I1206" s="65">
        <v>0.342600952</v>
      </c>
      <c r="J1206" s="68">
        <v>1.284499794</v>
      </c>
      <c r="O1206" s="64">
        <v>82.09999847</v>
      </c>
      <c r="P1206" s="12">
        <v>0.202300179</v>
      </c>
      <c r="Q1206" s="12">
        <v>-0.18999922</v>
      </c>
      <c r="R1206" s="12">
        <v>-0.48909922</v>
      </c>
      <c r="S1206" s="12">
        <v>-0.57550005</v>
      </c>
      <c r="T1206" s="12">
        <v>-0.464000115</v>
      </c>
      <c r="U1206" s="12">
        <v>-0.160500115</v>
      </c>
      <c r="V1206" s="12">
        <v>0.72550131</v>
      </c>
      <c r="W1206" s="68">
        <v>1.604800007</v>
      </c>
    </row>
    <row r="1207" customFormat="1" spans="2:23">
      <c r="B1207" s="64">
        <v>82.30000305</v>
      </c>
      <c r="C1207" s="65">
        <v>-0.396799979</v>
      </c>
      <c r="D1207" s="65">
        <v>-0.688399979</v>
      </c>
      <c r="E1207" s="65">
        <v>-0.681801427</v>
      </c>
      <c r="F1207" s="65">
        <v>-0.710199851</v>
      </c>
      <c r="G1207" s="65">
        <v>-0.575000002</v>
      </c>
      <c r="H1207" s="65">
        <v>-0.406500683</v>
      </c>
      <c r="I1207" s="65">
        <v>0.340999317</v>
      </c>
      <c r="J1207" s="68">
        <v>1.288000187</v>
      </c>
      <c r="O1207" s="64">
        <v>82.19999695</v>
      </c>
      <c r="P1207" s="12">
        <v>0.207999826</v>
      </c>
      <c r="Q1207" s="12">
        <v>-0.189901003</v>
      </c>
      <c r="R1207" s="12">
        <v>-0.488201003</v>
      </c>
      <c r="S1207" s="12">
        <v>-0.572600115</v>
      </c>
      <c r="T1207" s="12">
        <v>-0.460400121</v>
      </c>
      <c r="U1207" s="12">
        <v>-0.157500121</v>
      </c>
      <c r="V1207" s="12">
        <v>0.723899053</v>
      </c>
      <c r="W1207" s="68">
        <v>1.602899932</v>
      </c>
    </row>
    <row r="1208" customFormat="1" spans="2:23">
      <c r="B1208" s="64">
        <v>82.40000153</v>
      </c>
      <c r="C1208" s="65">
        <v>-0.392401427</v>
      </c>
      <c r="D1208" s="65">
        <v>-0.682601427</v>
      </c>
      <c r="E1208" s="65">
        <v>-0.680599851</v>
      </c>
      <c r="F1208" s="65">
        <v>-0.707600002</v>
      </c>
      <c r="G1208" s="65">
        <v>-0.568100206</v>
      </c>
      <c r="H1208" s="65">
        <v>-0.400499813</v>
      </c>
      <c r="I1208" s="65">
        <v>0.340900187</v>
      </c>
      <c r="J1208" s="68">
        <v>1.28729902</v>
      </c>
      <c r="O1208" s="64">
        <v>82.30000305</v>
      </c>
      <c r="P1208" s="12">
        <v>0.211198997</v>
      </c>
      <c r="Q1208" s="12">
        <v>-0.190500115</v>
      </c>
      <c r="R1208" s="12">
        <v>-0.487800115</v>
      </c>
      <c r="S1208" s="12">
        <v>-0.566300121</v>
      </c>
      <c r="T1208" s="12">
        <v>-0.456699993</v>
      </c>
      <c r="U1208" s="12">
        <v>-0.154399993</v>
      </c>
      <c r="V1208" s="12">
        <v>0.723699932</v>
      </c>
      <c r="W1208" s="68">
        <v>1.602898765</v>
      </c>
    </row>
    <row r="1209" customFormat="1" spans="2:23">
      <c r="B1209" s="64">
        <v>82.5</v>
      </c>
      <c r="C1209" s="65">
        <v>-0.395499851</v>
      </c>
      <c r="D1209" s="65">
        <v>-0.684499851</v>
      </c>
      <c r="E1209" s="65">
        <v>-0.675799048</v>
      </c>
      <c r="F1209" s="65">
        <v>-0.703700206</v>
      </c>
      <c r="G1209" s="65">
        <v>-0.563399813</v>
      </c>
      <c r="H1209" s="65">
        <v>-0.40200098</v>
      </c>
      <c r="I1209" s="65">
        <v>0.33739902</v>
      </c>
      <c r="J1209" s="68">
        <v>1.290300092</v>
      </c>
      <c r="O1209" s="64">
        <v>82.40000153</v>
      </c>
      <c r="P1209" s="12">
        <v>0.211199885</v>
      </c>
      <c r="Q1209" s="12">
        <v>-0.18779869</v>
      </c>
      <c r="R1209" s="12">
        <v>-0.48239869</v>
      </c>
      <c r="S1209" s="12">
        <v>-0.563399993</v>
      </c>
      <c r="T1209" s="12">
        <v>-0.456100068</v>
      </c>
      <c r="U1209" s="12">
        <v>-0.147100068</v>
      </c>
      <c r="V1209" s="12">
        <v>0.722198765</v>
      </c>
      <c r="W1209" s="68">
        <v>1.601900054</v>
      </c>
    </row>
    <row r="1210" customFormat="1" spans="2:23">
      <c r="B1210" s="64">
        <v>82.59999847</v>
      </c>
      <c r="C1210" s="65">
        <v>-0.392899048</v>
      </c>
      <c r="D1210" s="65">
        <v>-0.681999048</v>
      </c>
      <c r="E1210" s="65">
        <v>-0.671800206</v>
      </c>
      <c r="F1210" s="65">
        <v>-0.697599813</v>
      </c>
      <c r="G1210" s="65">
        <v>-0.561300027</v>
      </c>
      <c r="H1210" s="65">
        <v>-0.399699908</v>
      </c>
      <c r="I1210" s="65">
        <v>0.341500092</v>
      </c>
      <c r="J1210" s="68">
        <v>1.289200756</v>
      </c>
      <c r="O1210" s="64">
        <v>82.5</v>
      </c>
      <c r="P1210" s="12">
        <v>0.21360131</v>
      </c>
      <c r="Q1210" s="12">
        <v>-0.184299993</v>
      </c>
      <c r="R1210" s="12">
        <v>-0.477799993</v>
      </c>
      <c r="S1210" s="12">
        <v>-0.556300068</v>
      </c>
      <c r="T1210" s="12">
        <v>-0.451499805</v>
      </c>
      <c r="U1210" s="12">
        <v>-0.146899805</v>
      </c>
      <c r="V1210" s="12">
        <v>0.721100054</v>
      </c>
      <c r="W1210" s="68">
        <v>1.599100933</v>
      </c>
    </row>
    <row r="1211" customFormat="1" spans="2:23">
      <c r="B1211" s="64">
        <v>82.69999695</v>
      </c>
      <c r="C1211" s="65">
        <v>-0.393500206</v>
      </c>
      <c r="D1211" s="65">
        <v>-0.682000206</v>
      </c>
      <c r="E1211" s="65">
        <v>-0.663398859</v>
      </c>
      <c r="F1211" s="65">
        <v>-0.694300027</v>
      </c>
      <c r="G1211" s="65">
        <v>-0.554799908</v>
      </c>
      <c r="H1211" s="65">
        <v>-0.396299244</v>
      </c>
      <c r="I1211" s="65">
        <v>0.346400756</v>
      </c>
      <c r="J1211" s="68">
        <v>1.280700147</v>
      </c>
      <c r="O1211" s="64">
        <v>82.59999847</v>
      </c>
      <c r="P1211" s="12">
        <v>0.216400007</v>
      </c>
      <c r="Q1211" s="12">
        <v>-0.183199114</v>
      </c>
      <c r="R1211" s="12">
        <v>-0.477499114</v>
      </c>
      <c r="S1211" s="12">
        <v>-0.555799805</v>
      </c>
      <c r="T1211" s="12">
        <v>-0.446699946</v>
      </c>
      <c r="U1211" s="12">
        <v>-0.146199946</v>
      </c>
      <c r="V1211" s="12">
        <v>0.721700933</v>
      </c>
      <c r="W1211" s="68">
        <v>1.60619995</v>
      </c>
    </row>
    <row r="1212" customFormat="1" spans="2:23">
      <c r="B1212" s="64">
        <v>82.80000305</v>
      </c>
      <c r="C1212" s="65">
        <v>-0.387599813</v>
      </c>
      <c r="D1212" s="65">
        <v>-0.675699813</v>
      </c>
      <c r="E1212" s="65">
        <v>-0.66090098</v>
      </c>
      <c r="F1212" s="65">
        <v>-0.687799908</v>
      </c>
      <c r="G1212" s="65">
        <v>-0.549300198</v>
      </c>
      <c r="H1212" s="65">
        <v>-0.397801283</v>
      </c>
      <c r="I1212" s="65">
        <v>0.343498717</v>
      </c>
      <c r="J1212" s="68">
        <v>1.275700224</v>
      </c>
      <c r="O1212" s="64">
        <v>82.69999695</v>
      </c>
      <c r="P1212" s="12">
        <v>0.219399932</v>
      </c>
      <c r="Q1212" s="12">
        <v>-0.179001235</v>
      </c>
      <c r="R1212" s="12">
        <v>-0.478201235</v>
      </c>
      <c r="S1212" s="12">
        <v>-0.554899946</v>
      </c>
      <c r="T1212" s="12">
        <v>-0.443500021</v>
      </c>
      <c r="U1212" s="12">
        <v>-0.148600021</v>
      </c>
      <c r="V1212" s="12">
        <v>0.726598996</v>
      </c>
      <c r="W1212" s="68">
        <v>1.607899869</v>
      </c>
    </row>
    <row r="1213" customFormat="1" spans="2:23">
      <c r="B1213" s="64">
        <v>82.90000153</v>
      </c>
      <c r="C1213" s="65">
        <v>-0.38670098</v>
      </c>
      <c r="D1213" s="65">
        <v>-0.67590098</v>
      </c>
      <c r="E1213" s="65">
        <v>-0.655199908</v>
      </c>
      <c r="F1213" s="65">
        <v>-0.682200198</v>
      </c>
      <c r="G1213" s="65">
        <v>-0.550899853</v>
      </c>
      <c r="H1213" s="65">
        <v>-0.400399776</v>
      </c>
      <c r="I1213" s="65">
        <v>0.340100224</v>
      </c>
      <c r="J1213" s="68">
        <v>1.271299192</v>
      </c>
      <c r="O1213" s="64">
        <v>82.80000305</v>
      </c>
      <c r="P1213" s="12">
        <v>0.220598765</v>
      </c>
      <c r="Q1213" s="12">
        <v>-0.177299946</v>
      </c>
      <c r="R1213" s="12">
        <v>-0.479099946</v>
      </c>
      <c r="S1213" s="12">
        <v>-0.554000021</v>
      </c>
      <c r="T1213" s="12">
        <v>-0.43180005</v>
      </c>
      <c r="U1213" s="12">
        <v>-0.14480005</v>
      </c>
      <c r="V1213" s="12">
        <v>0.724999869</v>
      </c>
      <c r="W1213" s="68">
        <v>1.613698891</v>
      </c>
    </row>
    <row r="1214" customFormat="1" spans="2:23">
      <c r="B1214" s="64">
        <v>83</v>
      </c>
      <c r="C1214" s="65">
        <v>-0.383299908</v>
      </c>
      <c r="D1214" s="65">
        <v>-0.669399908</v>
      </c>
      <c r="E1214" s="65">
        <v>-0.652799244</v>
      </c>
      <c r="F1214" s="65">
        <v>-0.682799853</v>
      </c>
      <c r="G1214" s="65">
        <v>-0.549499776</v>
      </c>
      <c r="H1214" s="65">
        <v>-0.399200808</v>
      </c>
      <c r="I1214" s="65">
        <v>0.337399192</v>
      </c>
      <c r="J1214" s="68">
        <v>1.270700125</v>
      </c>
      <c r="O1214" s="64">
        <v>82.90000153</v>
      </c>
      <c r="P1214" s="12">
        <v>0.219700054</v>
      </c>
      <c r="Q1214" s="12">
        <v>-0.175299067</v>
      </c>
      <c r="R1214" s="12">
        <v>-0.480399067</v>
      </c>
      <c r="S1214" s="12">
        <v>-0.54390005</v>
      </c>
      <c r="T1214" s="12">
        <v>-0.425100131</v>
      </c>
      <c r="U1214" s="12">
        <v>-0.142200131</v>
      </c>
      <c r="V1214" s="12">
        <v>0.728398891</v>
      </c>
      <c r="W1214" s="68">
        <v>1.611799912</v>
      </c>
    </row>
    <row r="1215" customFormat="1" spans="2:23">
      <c r="B1215" s="64">
        <v>83.09999847</v>
      </c>
      <c r="C1215" s="65">
        <v>-0.376699244</v>
      </c>
      <c r="D1215" s="65">
        <v>-0.663499244</v>
      </c>
      <c r="E1215" s="65">
        <v>-0.652799853</v>
      </c>
      <c r="F1215" s="65">
        <v>-0.686099776</v>
      </c>
      <c r="G1215" s="65">
        <v>-0.544799854</v>
      </c>
      <c r="H1215" s="65">
        <v>-0.394999875</v>
      </c>
      <c r="I1215" s="65">
        <v>0.336900125</v>
      </c>
      <c r="J1215" s="68">
        <v>1.271901203</v>
      </c>
      <c r="O1215" s="64">
        <v>83</v>
      </c>
      <c r="P1215" s="12">
        <v>0.221500933</v>
      </c>
      <c r="Q1215" s="12">
        <v>-0.16980005</v>
      </c>
      <c r="R1215" s="12">
        <v>-0.47730005</v>
      </c>
      <c r="S1215" s="12">
        <v>-0.540400131</v>
      </c>
      <c r="T1215" s="12">
        <v>-0.418300155</v>
      </c>
      <c r="U1215" s="12">
        <v>-0.138900155</v>
      </c>
      <c r="V1215" s="12">
        <v>0.726799912</v>
      </c>
      <c r="W1215" s="68">
        <v>1.614700716</v>
      </c>
    </row>
    <row r="1216" customFormat="1" spans="2:23">
      <c r="B1216" s="64">
        <v>83.19999695</v>
      </c>
      <c r="C1216" s="65">
        <v>-0.380099853</v>
      </c>
      <c r="D1216" s="65">
        <v>-0.663099853</v>
      </c>
      <c r="E1216" s="65">
        <v>-0.652898823</v>
      </c>
      <c r="F1216" s="65">
        <v>-0.682199854</v>
      </c>
      <c r="G1216" s="65">
        <v>-0.538499875</v>
      </c>
      <c r="H1216" s="65">
        <v>-0.393098797</v>
      </c>
      <c r="I1216" s="65">
        <v>0.336301203</v>
      </c>
      <c r="J1216" s="68">
        <v>1.270299982</v>
      </c>
      <c r="O1216" s="64">
        <v>83.09999847</v>
      </c>
      <c r="P1216" s="12">
        <v>0.22649995</v>
      </c>
      <c r="Q1216" s="12">
        <v>-0.170099178</v>
      </c>
      <c r="R1216" s="12">
        <v>-0.484199178</v>
      </c>
      <c r="S1216" s="12">
        <v>-0.532200155</v>
      </c>
      <c r="T1216" s="12">
        <v>-0.413500088</v>
      </c>
      <c r="U1216" s="12">
        <v>-0.139500088</v>
      </c>
      <c r="V1216" s="12">
        <v>0.728200716</v>
      </c>
      <c r="W1216" s="68">
        <v>1.610299965</v>
      </c>
    </row>
    <row r="1217" customFormat="1" spans="2:23">
      <c r="B1217" s="64">
        <v>83.30000305</v>
      </c>
      <c r="C1217" s="65">
        <v>-0.386699776</v>
      </c>
      <c r="D1217" s="65">
        <v>-0.663599776</v>
      </c>
      <c r="E1217" s="65">
        <v>-0.653900808</v>
      </c>
      <c r="F1217" s="65">
        <v>-0.675499875</v>
      </c>
      <c r="G1217" s="65">
        <v>-0.535100227</v>
      </c>
      <c r="H1217" s="65">
        <v>-0.396600972</v>
      </c>
      <c r="I1217" s="65">
        <v>0.331599028</v>
      </c>
      <c r="J1217" s="68">
        <v>1.269000043</v>
      </c>
      <c r="O1217" s="64">
        <v>83.19999695</v>
      </c>
      <c r="P1217" s="12">
        <v>0.227799869</v>
      </c>
      <c r="Q1217" s="12">
        <v>-0.165101109</v>
      </c>
      <c r="R1217" s="12">
        <v>-0.482901109</v>
      </c>
      <c r="S1217" s="12">
        <v>-0.530100088</v>
      </c>
      <c r="T1217" s="12">
        <v>-0.404700238</v>
      </c>
      <c r="U1217" s="12">
        <v>-0.136800238</v>
      </c>
      <c r="V1217" s="12">
        <v>0.724999011</v>
      </c>
      <c r="W1217" s="68">
        <v>1.605200228</v>
      </c>
    </row>
    <row r="1218" customFormat="1" spans="2:23">
      <c r="B1218" s="64">
        <v>83.40000153</v>
      </c>
      <c r="C1218" s="65">
        <v>-0.385200808</v>
      </c>
      <c r="D1218" s="65">
        <v>-0.662500808</v>
      </c>
      <c r="E1218" s="65">
        <v>-0.649999875</v>
      </c>
      <c r="F1218" s="65">
        <v>-0.674800227</v>
      </c>
      <c r="G1218" s="65">
        <v>-0.538300018</v>
      </c>
      <c r="H1218" s="65">
        <v>-0.397299957</v>
      </c>
      <c r="I1218" s="65">
        <v>0.332700043</v>
      </c>
      <c r="J1218" s="68">
        <v>1.268999017</v>
      </c>
      <c r="O1218" s="64">
        <v>83.30000305</v>
      </c>
      <c r="P1218" s="12">
        <v>0.232198891</v>
      </c>
      <c r="Q1218" s="12">
        <v>-0.164000088</v>
      </c>
      <c r="R1218" s="12">
        <v>-0.479900088</v>
      </c>
      <c r="S1218" s="12">
        <v>-0.523700238</v>
      </c>
      <c r="T1218" s="12">
        <v>-0.402700035</v>
      </c>
      <c r="U1218" s="12">
        <v>-0.138500035</v>
      </c>
      <c r="V1218" s="12">
        <v>0.726000228</v>
      </c>
      <c r="W1218" s="68">
        <v>1.599399278</v>
      </c>
    </row>
    <row r="1219" customFormat="1" spans="2:23">
      <c r="B1219" s="64">
        <v>83.5</v>
      </c>
      <c r="C1219" s="65">
        <v>-0.379599875</v>
      </c>
      <c r="D1219" s="65">
        <v>-0.655899875</v>
      </c>
      <c r="E1219" s="65">
        <v>-0.650398797</v>
      </c>
      <c r="F1219" s="65">
        <v>-0.676400018</v>
      </c>
      <c r="G1219" s="65">
        <v>-0.540799957</v>
      </c>
      <c r="H1219" s="65">
        <v>-0.399800983</v>
      </c>
      <c r="I1219" s="65">
        <v>0.333299017</v>
      </c>
      <c r="J1219" s="68">
        <v>1.263000174</v>
      </c>
      <c r="O1219" s="64">
        <v>83.40000153</v>
      </c>
      <c r="P1219" s="12">
        <v>0.228199912</v>
      </c>
      <c r="Q1219" s="12">
        <v>-0.161399284</v>
      </c>
      <c r="R1219" s="12">
        <v>-0.469699284</v>
      </c>
      <c r="S1219" s="12">
        <v>-0.523200035</v>
      </c>
      <c r="T1219" s="12">
        <v>-0.399899772</v>
      </c>
      <c r="U1219" s="12">
        <v>-0.137399772</v>
      </c>
      <c r="V1219" s="12">
        <v>0.726899278</v>
      </c>
      <c r="W1219" s="68">
        <v>1.598799864</v>
      </c>
    </row>
    <row r="1220" customFormat="1" spans="2:23">
      <c r="B1220" s="64">
        <v>83.59999847</v>
      </c>
      <c r="C1220" s="65">
        <v>-0.375498797</v>
      </c>
      <c r="D1220" s="65">
        <v>-0.655098797</v>
      </c>
      <c r="E1220" s="65">
        <v>-0.655000018</v>
      </c>
      <c r="F1220" s="65">
        <v>-0.672899957</v>
      </c>
      <c r="G1220" s="65">
        <v>-0.543700029</v>
      </c>
      <c r="H1220" s="65">
        <v>-0.402799826</v>
      </c>
      <c r="I1220" s="65">
        <v>0.331600174</v>
      </c>
      <c r="J1220" s="68">
        <v>1.259800772</v>
      </c>
      <c r="O1220" s="64">
        <v>83.5</v>
      </c>
      <c r="P1220" s="12">
        <v>0.230900716</v>
      </c>
      <c r="Q1220" s="12">
        <v>-0.160200035</v>
      </c>
      <c r="R1220" s="12">
        <v>-0.469600035</v>
      </c>
      <c r="S1220" s="12">
        <v>-0.521799772</v>
      </c>
      <c r="T1220" s="12">
        <v>-0.399299768</v>
      </c>
      <c r="U1220" s="12">
        <v>-0.139799768</v>
      </c>
      <c r="V1220" s="12">
        <v>0.730999864</v>
      </c>
      <c r="W1220" s="68">
        <v>1.590201368</v>
      </c>
    </row>
    <row r="1221" customFormat="1" spans="2:23">
      <c r="B1221" s="64">
        <v>83.69999695</v>
      </c>
      <c r="C1221" s="65">
        <v>-0.376100018</v>
      </c>
      <c r="D1221" s="65">
        <v>-0.657000018</v>
      </c>
      <c r="E1221" s="65">
        <v>-0.654699004</v>
      </c>
      <c r="F1221" s="65">
        <v>-0.673200029</v>
      </c>
      <c r="G1221" s="65">
        <v>-0.545899826</v>
      </c>
      <c r="H1221" s="65">
        <v>-0.397999228</v>
      </c>
      <c r="I1221" s="65">
        <v>0.332900772</v>
      </c>
      <c r="J1221" s="68">
        <v>1.262400003</v>
      </c>
      <c r="O1221" s="64">
        <v>83.59999847</v>
      </c>
      <c r="P1221" s="12">
        <v>0.227199965</v>
      </c>
      <c r="Q1221" s="12">
        <v>-0.164298818</v>
      </c>
      <c r="R1221" s="12">
        <v>-0.464598818</v>
      </c>
      <c r="S1221" s="12">
        <v>-0.527199768</v>
      </c>
      <c r="T1221" s="12">
        <v>-0.392400136</v>
      </c>
      <c r="U1221" s="12">
        <v>-0.135500136</v>
      </c>
      <c r="V1221" s="12">
        <v>0.727701368</v>
      </c>
      <c r="W1221" s="68">
        <v>1.580800216</v>
      </c>
    </row>
    <row r="1222" customFormat="1" spans="2:23">
      <c r="B1222" s="64">
        <v>83.80000305</v>
      </c>
      <c r="C1222" s="65">
        <v>-0.374799957</v>
      </c>
      <c r="D1222" s="65">
        <v>-0.652999957</v>
      </c>
      <c r="E1222" s="65">
        <v>-0.655000983</v>
      </c>
      <c r="F1222" s="65">
        <v>-0.671599826</v>
      </c>
      <c r="G1222" s="65">
        <v>-0.542000182</v>
      </c>
      <c r="H1222" s="65">
        <v>-0.392100951</v>
      </c>
      <c r="I1222" s="65">
        <v>0.333699049</v>
      </c>
      <c r="J1222" s="68">
        <v>1.261899777</v>
      </c>
      <c r="O1222" s="64">
        <v>83.69999695</v>
      </c>
      <c r="P1222" s="12">
        <v>0.229900228</v>
      </c>
      <c r="Q1222" s="12">
        <v>-0.169000722</v>
      </c>
      <c r="R1222" s="12">
        <v>-0.464100722</v>
      </c>
      <c r="S1222" s="12">
        <v>-0.523800136</v>
      </c>
      <c r="T1222" s="12">
        <v>-0.397700063</v>
      </c>
      <c r="U1222" s="12">
        <v>-0.139300063</v>
      </c>
      <c r="V1222" s="12">
        <v>0.724298785</v>
      </c>
      <c r="W1222" s="68">
        <v>1.575499945</v>
      </c>
    </row>
    <row r="1223" customFormat="1" spans="2:23">
      <c r="B1223" s="64">
        <v>83.90000153</v>
      </c>
      <c r="C1223" s="65">
        <v>-0.378700983</v>
      </c>
      <c r="D1223" s="65">
        <v>-0.651800983</v>
      </c>
      <c r="E1223" s="65">
        <v>-0.652399826</v>
      </c>
      <c r="F1223" s="65">
        <v>-0.669100182</v>
      </c>
      <c r="G1223" s="65">
        <v>-0.536499997</v>
      </c>
      <c r="H1223" s="65">
        <v>-0.389900223</v>
      </c>
      <c r="I1223" s="65">
        <v>0.334499777</v>
      </c>
      <c r="J1223" s="68">
        <v>1.257098966</v>
      </c>
      <c r="O1223" s="64">
        <v>83.80000305</v>
      </c>
      <c r="P1223" s="12">
        <v>0.227399278</v>
      </c>
      <c r="Q1223" s="12">
        <v>-0.162600136</v>
      </c>
      <c r="R1223" s="12">
        <v>-0.457900136</v>
      </c>
      <c r="S1223" s="12">
        <v>-0.527400063</v>
      </c>
      <c r="T1223" s="12">
        <v>-0.401099784</v>
      </c>
      <c r="U1223" s="12">
        <v>-0.140999784</v>
      </c>
      <c r="V1223" s="12">
        <v>0.719999945</v>
      </c>
      <c r="W1223" s="68">
        <v>1.572898841</v>
      </c>
    </row>
    <row r="1224" customFormat="1" spans="2:23">
      <c r="B1224" s="64">
        <v>84</v>
      </c>
      <c r="C1224" s="65">
        <v>-0.379799826</v>
      </c>
      <c r="D1224" s="65">
        <v>-0.650499826</v>
      </c>
      <c r="E1224" s="65">
        <v>-0.646099228</v>
      </c>
      <c r="F1224" s="65">
        <v>-0.665999997</v>
      </c>
      <c r="G1224" s="65">
        <v>-0.536200223</v>
      </c>
      <c r="H1224" s="65">
        <v>-0.389301034</v>
      </c>
      <c r="I1224" s="65">
        <v>0.330198966</v>
      </c>
      <c r="J1224" s="68">
        <v>1.25070012</v>
      </c>
      <c r="O1224" s="64">
        <v>83.90000153</v>
      </c>
      <c r="P1224" s="12">
        <v>0.231899864</v>
      </c>
      <c r="Q1224" s="12">
        <v>-0.162498632</v>
      </c>
      <c r="R1224" s="12">
        <v>-0.462398632</v>
      </c>
      <c r="S1224" s="12">
        <v>-0.529699784</v>
      </c>
      <c r="T1224" s="12">
        <v>-0.402100055</v>
      </c>
      <c r="U1224" s="12">
        <v>-0.140600055</v>
      </c>
      <c r="V1224" s="12">
        <v>0.718498841</v>
      </c>
      <c r="W1224" s="68">
        <v>1.565900067</v>
      </c>
    </row>
    <row r="1225" customFormat="1" spans="2:23">
      <c r="B1225" s="64">
        <v>84.09999847</v>
      </c>
      <c r="C1225" s="65">
        <v>-0.375999228</v>
      </c>
      <c r="D1225" s="65">
        <v>-0.648099228</v>
      </c>
      <c r="E1225" s="65">
        <v>-0.645299997</v>
      </c>
      <c r="F1225" s="65">
        <v>-0.658800223</v>
      </c>
      <c r="G1225" s="65">
        <v>-0.53820008</v>
      </c>
      <c r="H1225" s="65">
        <v>-0.39189988</v>
      </c>
      <c r="I1225" s="65">
        <v>0.33110012</v>
      </c>
      <c r="J1225" s="68">
        <v>1.250900929</v>
      </c>
      <c r="O1225" s="64">
        <v>84</v>
      </c>
      <c r="P1225" s="12">
        <v>0.232201368</v>
      </c>
      <c r="Q1225" s="12">
        <v>-0.164099784</v>
      </c>
      <c r="R1225" s="12">
        <v>-0.465799784</v>
      </c>
      <c r="S1225" s="12">
        <v>-0.532600055</v>
      </c>
      <c r="T1225" s="12">
        <v>-0.396800205</v>
      </c>
      <c r="U1225" s="12">
        <v>-0.139700205</v>
      </c>
      <c r="V1225" s="12">
        <v>0.714700067</v>
      </c>
      <c r="W1225" s="68">
        <v>1.563500795</v>
      </c>
    </row>
    <row r="1226" customFormat="1" spans="2:23">
      <c r="B1226" s="64">
        <v>84.19999695</v>
      </c>
      <c r="C1226" s="65">
        <v>-0.374299997</v>
      </c>
      <c r="D1226" s="65">
        <v>-0.646799997</v>
      </c>
      <c r="E1226" s="65">
        <v>-0.640899269</v>
      </c>
      <c r="F1226" s="65">
        <v>-0.65890008</v>
      </c>
      <c r="G1226" s="65">
        <v>-0.54059988</v>
      </c>
      <c r="H1226" s="65">
        <v>-0.389899071</v>
      </c>
      <c r="I1226" s="65">
        <v>0.330900929</v>
      </c>
      <c r="J1226" s="68">
        <v>1.249500034</v>
      </c>
      <c r="O1226" s="64">
        <v>84.09999847</v>
      </c>
      <c r="P1226" s="12">
        <v>0.227300216</v>
      </c>
      <c r="Q1226" s="12">
        <v>-0.162098624</v>
      </c>
      <c r="R1226" s="12">
        <v>-0.463898624</v>
      </c>
      <c r="S1226" s="12">
        <v>-0.526100205</v>
      </c>
      <c r="T1226" s="12">
        <v>-0.401199933</v>
      </c>
      <c r="U1226" s="12">
        <v>-0.141599933</v>
      </c>
      <c r="V1226" s="12">
        <v>0.716200795</v>
      </c>
      <c r="W1226" s="68">
        <v>1.564500162</v>
      </c>
    </row>
    <row r="1227" customFormat="1" spans="2:23">
      <c r="B1227" s="64">
        <v>84.30000305</v>
      </c>
      <c r="C1227" s="65">
        <v>-0.369900223</v>
      </c>
      <c r="D1227" s="65">
        <v>-0.638800223</v>
      </c>
      <c r="E1227" s="65">
        <v>-0.643301034</v>
      </c>
      <c r="F1227" s="65">
        <v>-0.65609988</v>
      </c>
      <c r="G1227" s="65">
        <v>-0.538100024</v>
      </c>
      <c r="H1227" s="65">
        <v>-0.39030092</v>
      </c>
      <c r="I1227" s="65">
        <v>0.32969908</v>
      </c>
      <c r="J1227" s="68">
        <v>1.250400079</v>
      </c>
      <c r="O1227" s="64">
        <v>84.19999695</v>
      </c>
      <c r="P1227" s="12">
        <v>0.223099945</v>
      </c>
      <c r="Q1227" s="12">
        <v>-0.158101159</v>
      </c>
      <c r="R1227" s="12">
        <v>-0.458501159</v>
      </c>
      <c r="S1227" s="12">
        <v>-0.525899933</v>
      </c>
      <c r="T1227" s="12">
        <v>-0.396900159</v>
      </c>
      <c r="U1227" s="12">
        <v>-0.138100159</v>
      </c>
      <c r="V1227" s="12">
        <v>0.717899208</v>
      </c>
      <c r="W1227" s="68">
        <v>1.566699794</v>
      </c>
    </row>
    <row r="1228" customFormat="1" spans="2:23">
      <c r="B1228" s="64">
        <v>84.40000153</v>
      </c>
      <c r="C1228" s="65">
        <v>-0.370001034</v>
      </c>
      <c r="D1228" s="65">
        <v>-0.641501034</v>
      </c>
      <c r="E1228" s="65">
        <v>-0.64179988</v>
      </c>
      <c r="F1228" s="65">
        <v>-0.653000024</v>
      </c>
      <c r="G1228" s="65">
        <v>-0.536399966</v>
      </c>
      <c r="H1228" s="65">
        <v>-0.389299921</v>
      </c>
      <c r="I1228" s="65">
        <v>0.328600079</v>
      </c>
      <c r="J1228" s="68">
        <v>1.252899443</v>
      </c>
      <c r="O1228" s="64">
        <v>84.30000305</v>
      </c>
      <c r="P1228" s="12">
        <v>0.223598841</v>
      </c>
      <c r="Q1228" s="12">
        <v>-0.156399933</v>
      </c>
      <c r="R1228" s="12">
        <v>-0.456499933</v>
      </c>
      <c r="S1228" s="12">
        <v>-0.515500159</v>
      </c>
      <c r="T1228" s="12">
        <v>-0.395099838</v>
      </c>
      <c r="U1228" s="12">
        <v>-0.138899838</v>
      </c>
      <c r="V1228" s="12">
        <v>0.721099794</v>
      </c>
      <c r="W1228" s="68">
        <v>1.56549917</v>
      </c>
    </row>
    <row r="1229" customFormat="1" spans="2:23">
      <c r="B1229" s="64">
        <v>84.5</v>
      </c>
      <c r="C1229" s="65">
        <v>-0.36999988</v>
      </c>
      <c r="D1229" s="65">
        <v>-0.64379988</v>
      </c>
      <c r="E1229" s="65">
        <v>-0.642999071</v>
      </c>
      <c r="F1229" s="65">
        <v>-0.647099966</v>
      </c>
      <c r="G1229" s="65">
        <v>-0.531499921</v>
      </c>
      <c r="H1229" s="65">
        <v>-0.388400557</v>
      </c>
      <c r="I1229" s="65">
        <v>0.326599443</v>
      </c>
      <c r="J1229" s="68">
        <v>1.250900228</v>
      </c>
      <c r="O1229" s="64">
        <v>84.40000153</v>
      </c>
      <c r="P1229" s="12">
        <v>0.218400067</v>
      </c>
      <c r="Q1229" s="12">
        <v>-0.150399205</v>
      </c>
      <c r="R1229" s="12">
        <v>-0.451299205</v>
      </c>
      <c r="S1229" s="12">
        <v>-0.510499838</v>
      </c>
      <c r="T1229" s="12">
        <v>-0.392100206</v>
      </c>
      <c r="U1229" s="12">
        <v>-0.139800206</v>
      </c>
      <c r="V1229" s="12">
        <v>0.72079917</v>
      </c>
      <c r="W1229" s="68">
        <v>1.566999768</v>
      </c>
    </row>
    <row r="1230" customFormat="1" spans="2:23">
      <c r="B1230" s="64">
        <v>84.59999847</v>
      </c>
      <c r="C1230" s="65">
        <v>-0.365899071</v>
      </c>
      <c r="D1230" s="65">
        <v>-0.644699071</v>
      </c>
      <c r="E1230" s="65">
        <v>-0.642399966</v>
      </c>
      <c r="F1230" s="65">
        <v>-0.641099921</v>
      </c>
      <c r="G1230" s="65">
        <v>-0.52920008</v>
      </c>
      <c r="H1230" s="65">
        <v>-0.383399772</v>
      </c>
      <c r="I1230" s="65">
        <v>0.326800228</v>
      </c>
      <c r="J1230" s="68">
        <v>1.246100757</v>
      </c>
      <c r="O1230" s="64">
        <v>84.5</v>
      </c>
      <c r="P1230" s="12">
        <v>0.222500795</v>
      </c>
      <c r="Q1230" s="12">
        <v>-0.149299838</v>
      </c>
      <c r="R1230" s="12">
        <v>-0.447199838</v>
      </c>
      <c r="S1230" s="12">
        <v>-0.506000206</v>
      </c>
      <c r="T1230" s="12">
        <v>-0.393099876</v>
      </c>
      <c r="U1230" s="12">
        <v>-0.140699876</v>
      </c>
      <c r="V1230" s="12">
        <v>0.721499768</v>
      </c>
      <c r="W1230" s="68">
        <v>1.563701051</v>
      </c>
    </row>
    <row r="1231" customFormat="1" spans="2:23">
      <c r="B1231" s="64">
        <v>84.69999695</v>
      </c>
      <c r="C1231" s="65">
        <v>-0.364099966</v>
      </c>
      <c r="D1231" s="65">
        <v>-0.645999966</v>
      </c>
      <c r="E1231" s="65">
        <v>-0.638698967</v>
      </c>
      <c r="F1231" s="65">
        <v>-0.63120008</v>
      </c>
      <c r="G1231" s="65">
        <v>-0.524599772</v>
      </c>
      <c r="H1231" s="65">
        <v>-0.378399243</v>
      </c>
      <c r="I1231" s="65">
        <v>0.325200757</v>
      </c>
      <c r="J1231" s="68">
        <v>1.245299855</v>
      </c>
      <c r="O1231" s="64">
        <v>84.59999847</v>
      </c>
      <c r="P1231" s="12">
        <v>0.226200162</v>
      </c>
      <c r="Q1231" s="12">
        <v>-0.144299252</v>
      </c>
      <c r="R1231" s="12">
        <v>-0.449099252</v>
      </c>
      <c r="S1231" s="12">
        <v>-0.502899876</v>
      </c>
      <c r="T1231" s="12">
        <v>-0.387500232</v>
      </c>
      <c r="U1231" s="12">
        <v>-0.137700232</v>
      </c>
      <c r="V1231" s="12">
        <v>0.717601051</v>
      </c>
      <c r="W1231" s="68">
        <v>1.565100074</v>
      </c>
    </row>
    <row r="1232" customFormat="1" spans="2:23">
      <c r="B1232" s="64">
        <v>84.80000305</v>
      </c>
      <c r="C1232" s="65">
        <v>-0.357399921</v>
      </c>
      <c r="D1232" s="65">
        <v>-0.643699921</v>
      </c>
      <c r="E1232" s="65">
        <v>-0.636500557</v>
      </c>
      <c r="F1232" s="65">
        <v>-0.620999772</v>
      </c>
      <c r="G1232" s="65">
        <v>-0.526000197</v>
      </c>
      <c r="H1232" s="65">
        <v>-0.379401099</v>
      </c>
      <c r="I1232" s="65">
        <v>0.327898901</v>
      </c>
      <c r="J1232" s="68">
        <v>1.244899907</v>
      </c>
      <c r="O1232" s="64">
        <v>84.69999695</v>
      </c>
      <c r="P1232" s="12">
        <v>0.231799794</v>
      </c>
      <c r="Q1232" s="12">
        <v>-0.14270083</v>
      </c>
      <c r="R1232" s="12">
        <v>-0.44860083</v>
      </c>
      <c r="S1232" s="12">
        <v>-0.499100232</v>
      </c>
      <c r="T1232" s="12">
        <v>-0.385399902</v>
      </c>
      <c r="U1232" s="12">
        <v>-0.137899902</v>
      </c>
      <c r="V1232" s="12">
        <v>0.72219912</v>
      </c>
      <c r="W1232" s="68">
        <v>1.56649999</v>
      </c>
    </row>
    <row r="1233" customFormat="1" spans="2:23">
      <c r="B1233" s="64">
        <v>84.90000153</v>
      </c>
      <c r="C1233" s="65">
        <v>-0.354300557</v>
      </c>
      <c r="D1233" s="65">
        <v>-0.641500557</v>
      </c>
      <c r="E1233" s="65">
        <v>-0.631099772</v>
      </c>
      <c r="F1233" s="65">
        <v>-0.615200197</v>
      </c>
      <c r="G1233" s="65">
        <v>-0.525600145</v>
      </c>
      <c r="H1233" s="65">
        <v>-0.377200093</v>
      </c>
      <c r="I1233" s="65">
        <v>0.327899907</v>
      </c>
      <c r="J1233" s="68">
        <v>1.240099081</v>
      </c>
      <c r="O1233" s="64">
        <v>84.80000305</v>
      </c>
      <c r="P1233" s="12">
        <v>0.23039917</v>
      </c>
      <c r="Q1233" s="12">
        <v>-0.141500232</v>
      </c>
      <c r="R1233" s="12">
        <v>-0.448100232</v>
      </c>
      <c r="S1233" s="12">
        <v>-0.500099902</v>
      </c>
      <c r="T1233" s="12">
        <v>-0.384199926</v>
      </c>
      <c r="U1233" s="12">
        <v>-0.133599926</v>
      </c>
      <c r="V1233" s="12">
        <v>0.72259999</v>
      </c>
      <c r="W1233" s="68">
        <v>1.5622991</v>
      </c>
    </row>
    <row r="1234" customFormat="1" spans="2:23">
      <c r="B1234" s="64">
        <v>85</v>
      </c>
      <c r="C1234" s="65">
        <v>-0.350099772</v>
      </c>
      <c r="D1234" s="65">
        <v>-0.633699772</v>
      </c>
      <c r="E1234" s="65">
        <v>-0.630399243</v>
      </c>
      <c r="F1234" s="65">
        <v>-0.613800145</v>
      </c>
      <c r="G1234" s="65">
        <v>-0.527200093</v>
      </c>
      <c r="H1234" s="65">
        <v>-0.376700919</v>
      </c>
      <c r="I1234" s="65">
        <v>0.327399081</v>
      </c>
      <c r="J1234" s="68">
        <v>1.237700153</v>
      </c>
      <c r="O1234" s="64">
        <v>84.90000153</v>
      </c>
      <c r="P1234" s="12">
        <v>0.233399768</v>
      </c>
      <c r="Q1234" s="12">
        <v>-0.138998949</v>
      </c>
      <c r="R1234" s="12">
        <v>-0.446398949</v>
      </c>
      <c r="S1234" s="12">
        <v>-0.494699926</v>
      </c>
      <c r="T1234" s="12">
        <v>-0.38870001</v>
      </c>
      <c r="U1234" s="12">
        <v>-0.12910001</v>
      </c>
      <c r="V1234" s="12">
        <v>0.7191991</v>
      </c>
      <c r="W1234" s="68">
        <v>1.559099964</v>
      </c>
    </row>
    <row r="1235" customFormat="1" spans="2:23">
      <c r="B1235" s="64">
        <v>85.09999847</v>
      </c>
      <c r="C1235" s="65">
        <v>-0.349099243</v>
      </c>
      <c r="D1235" s="65">
        <v>-0.631399243</v>
      </c>
      <c r="E1235" s="65">
        <v>-0.628600145</v>
      </c>
      <c r="F1235" s="65">
        <v>-0.611000093</v>
      </c>
      <c r="G1235" s="65">
        <v>-0.528699966</v>
      </c>
      <c r="H1235" s="65">
        <v>-0.377199847</v>
      </c>
      <c r="I1235" s="65">
        <v>0.328500153</v>
      </c>
      <c r="J1235" s="68">
        <v>1.239700947</v>
      </c>
      <c r="O1235" s="64">
        <v>85</v>
      </c>
      <c r="P1235" s="12">
        <v>0.233301051</v>
      </c>
      <c r="Q1235" s="12">
        <v>-0.136599926</v>
      </c>
      <c r="R1235" s="12">
        <v>-0.439599926</v>
      </c>
      <c r="S1235" s="12">
        <v>-0.48940001</v>
      </c>
      <c r="T1235" s="12">
        <v>-0.388699946</v>
      </c>
      <c r="U1235" s="12">
        <v>-0.129299946</v>
      </c>
      <c r="V1235" s="12">
        <v>0.721199964</v>
      </c>
      <c r="W1235" s="68">
        <v>1.5563009</v>
      </c>
    </row>
    <row r="1236" customFormat="1" spans="2:23">
      <c r="B1236" s="64">
        <v>85.19999695</v>
      </c>
      <c r="C1236" s="65">
        <v>-0.345500145</v>
      </c>
      <c r="D1236" s="65">
        <v>-0.630400145</v>
      </c>
      <c r="E1236" s="65">
        <v>-0.629599139</v>
      </c>
      <c r="F1236" s="65">
        <v>-0.608599966</v>
      </c>
      <c r="G1236" s="65">
        <v>-0.526699847</v>
      </c>
      <c r="H1236" s="65">
        <v>-0.375699053</v>
      </c>
      <c r="I1236" s="65">
        <v>0.329800947</v>
      </c>
      <c r="J1236" s="68">
        <v>1.237599924</v>
      </c>
      <c r="O1236" s="64">
        <v>85.09999847</v>
      </c>
      <c r="P1236" s="12">
        <v>0.235000074</v>
      </c>
      <c r="Q1236" s="12">
        <v>-0.135899056</v>
      </c>
      <c r="R1236" s="12">
        <v>-0.435399056</v>
      </c>
      <c r="S1236" s="12">
        <v>-0.490699946</v>
      </c>
      <c r="T1236" s="12">
        <v>-0.382200036</v>
      </c>
      <c r="U1236" s="12">
        <v>-0.123300036</v>
      </c>
      <c r="V1236" s="12">
        <v>0.7236009</v>
      </c>
      <c r="W1236" s="68">
        <v>1.556499923</v>
      </c>
    </row>
    <row r="1237" customFormat="1" spans="2:23">
      <c r="B1237" s="64">
        <v>85.30000305</v>
      </c>
      <c r="C1237" s="65">
        <v>-0.343400093</v>
      </c>
      <c r="D1237" s="65">
        <v>-0.631000093</v>
      </c>
      <c r="E1237" s="65">
        <v>-0.629300919</v>
      </c>
      <c r="F1237" s="65">
        <v>-0.605699847</v>
      </c>
      <c r="G1237" s="65">
        <v>-0.523400007</v>
      </c>
      <c r="H1237" s="65">
        <v>-0.376501029</v>
      </c>
      <c r="I1237" s="65">
        <v>0.329498971</v>
      </c>
      <c r="J1237" s="68">
        <v>1.23420004</v>
      </c>
      <c r="O1237" s="64">
        <v>85.19999695</v>
      </c>
      <c r="P1237" s="12">
        <v>0.23779999</v>
      </c>
      <c r="Q1237" s="12">
        <v>-0.1365009</v>
      </c>
      <c r="R1237" s="12">
        <v>-0.4352009</v>
      </c>
      <c r="S1237" s="12">
        <v>-0.485100036</v>
      </c>
      <c r="T1237" s="12">
        <v>-0.381800053</v>
      </c>
      <c r="U1237" s="12">
        <v>-0.124100053</v>
      </c>
      <c r="V1237" s="12">
        <v>0.721898969</v>
      </c>
      <c r="W1237" s="68">
        <v>1.553600108</v>
      </c>
    </row>
    <row r="1238" customFormat="1" spans="2:23">
      <c r="B1238" s="64">
        <v>85.40000153</v>
      </c>
      <c r="C1238" s="65">
        <v>-0.342200919</v>
      </c>
      <c r="D1238" s="65">
        <v>-0.629900919</v>
      </c>
      <c r="E1238" s="65">
        <v>-0.630499847</v>
      </c>
      <c r="F1238" s="65">
        <v>-0.601400007</v>
      </c>
      <c r="G1238" s="65">
        <v>-0.523800076</v>
      </c>
      <c r="H1238" s="65">
        <v>-0.37429996</v>
      </c>
      <c r="I1238" s="65">
        <v>0.33090004</v>
      </c>
      <c r="J1238" s="68">
        <v>1.23349886</v>
      </c>
      <c r="O1238" s="64">
        <v>85.30000305</v>
      </c>
      <c r="P1238" s="12">
        <v>0.2322991</v>
      </c>
      <c r="Q1238" s="12">
        <v>-0.131200036</v>
      </c>
      <c r="R1238" s="12">
        <v>-0.427200036</v>
      </c>
      <c r="S1238" s="12">
        <v>-0.480700053</v>
      </c>
      <c r="T1238" s="12">
        <v>-0.378300077</v>
      </c>
      <c r="U1238" s="12">
        <v>-0.122200077</v>
      </c>
      <c r="V1238" s="12">
        <v>0.720600108</v>
      </c>
      <c r="W1238" s="68">
        <v>1.552598515</v>
      </c>
    </row>
    <row r="1239" customFormat="1" spans="2:23">
      <c r="B1239" s="64">
        <v>85.5</v>
      </c>
      <c r="C1239" s="65">
        <v>-0.341099847</v>
      </c>
      <c r="D1239" s="65">
        <v>-0.624499847</v>
      </c>
      <c r="E1239" s="65">
        <v>-0.634299053</v>
      </c>
      <c r="F1239" s="65">
        <v>-0.603400076</v>
      </c>
      <c r="G1239" s="65">
        <v>-0.52119996</v>
      </c>
      <c r="H1239" s="65">
        <v>-0.37490114</v>
      </c>
      <c r="I1239" s="65">
        <v>0.33089886</v>
      </c>
      <c r="J1239" s="68">
        <v>1.234000071</v>
      </c>
      <c r="O1239" s="64">
        <v>85.40000153</v>
      </c>
      <c r="P1239" s="12">
        <v>0.234399964</v>
      </c>
      <c r="Q1239" s="12">
        <v>-0.1300991</v>
      </c>
      <c r="R1239" s="12">
        <v>-0.4249991</v>
      </c>
      <c r="S1239" s="12">
        <v>-0.477000077</v>
      </c>
      <c r="T1239" s="12">
        <v>-0.373199892</v>
      </c>
      <c r="U1239" s="12">
        <v>-0.120099892</v>
      </c>
      <c r="V1239" s="12">
        <v>0.723198515</v>
      </c>
      <c r="W1239" s="68">
        <v>1.542999816</v>
      </c>
    </row>
    <row r="1240" customFormat="1" spans="2:23">
      <c r="B1240" s="64">
        <v>85.59999847</v>
      </c>
      <c r="C1240" s="65">
        <v>-0.340899053</v>
      </c>
      <c r="D1240" s="65">
        <v>-0.620999053</v>
      </c>
      <c r="E1240" s="65">
        <v>-0.636600076</v>
      </c>
      <c r="F1240" s="65">
        <v>-0.60189996</v>
      </c>
      <c r="G1240" s="65">
        <v>-0.521300186</v>
      </c>
      <c r="H1240" s="65">
        <v>-0.378399929</v>
      </c>
      <c r="I1240" s="65">
        <v>0.331000071</v>
      </c>
      <c r="J1240" s="68">
        <v>1.232300808</v>
      </c>
      <c r="O1240" s="64">
        <v>85.5</v>
      </c>
      <c r="P1240" s="12">
        <v>0.2349009</v>
      </c>
      <c r="Q1240" s="12">
        <v>-0.127800077</v>
      </c>
      <c r="R1240" s="12">
        <v>-0.419800077</v>
      </c>
      <c r="S1240" s="12">
        <v>-0.472599892</v>
      </c>
      <c r="T1240" s="12">
        <v>-0.366200055</v>
      </c>
      <c r="U1240" s="12">
        <v>-0.118200055</v>
      </c>
      <c r="V1240" s="12">
        <v>0.717599816</v>
      </c>
      <c r="W1240" s="68">
        <v>1.537901169</v>
      </c>
    </row>
    <row r="1241" customFormat="1" spans="2:23">
      <c r="B1241" s="64">
        <v>85.69999695</v>
      </c>
      <c r="C1241" s="65">
        <v>-0.342200076</v>
      </c>
      <c r="D1241" s="65">
        <v>-0.622600076</v>
      </c>
      <c r="E1241" s="65">
        <v>-0.630799007</v>
      </c>
      <c r="F1241" s="65">
        <v>-0.602600186</v>
      </c>
      <c r="G1241" s="65">
        <v>-0.522099929</v>
      </c>
      <c r="H1241" s="65">
        <v>-0.379699192</v>
      </c>
      <c r="I1241" s="65">
        <v>0.330800808</v>
      </c>
      <c r="J1241" s="68">
        <v>1.231300045</v>
      </c>
      <c r="O1241" s="64">
        <v>85.59999847</v>
      </c>
      <c r="P1241" s="12">
        <v>0.231899923</v>
      </c>
      <c r="Q1241" s="12">
        <v>-0.131198939</v>
      </c>
      <c r="R1241" s="12">
        <v>-0.411998939</v>
      </c>
      <c r="S1241" s="12">
        <v>-0.467900055</v>
      </c>
      <c r="T1241" s="12">
        <v>-0.369600184</v>
      </c>
      <c r="U1241" s="12">
        <v>-0.123200184</v>
      </c>
      <c r="V1241" s="12">
        <v>0.715301169</v>
      </c>
      <c r="W1241" s="68">
        <v>1.537400188</v>
      </c>
    </row>
    <row r="1242" customFormat="1" spans="2:23">
      <c r="B1242" s="64">
        <v>85.80000305</v>
      </c>
      <c r="C1242" s="65">
        <v>-0.33929996</v>
      </c>
      <c r="D1242" s="65">
        <v>-0.61899996</v>
      </c>
      <c r="E1242" s="65">
        <v>-0.62720114</v>
      </c>
      <c r="F1242" s="65">
        <v>-0.601299929</v>
      </c>
      <c r="G1242" s="65">
        <v>-0.520400146</v>
      </c>
      <c r="H1242" s="65">
        <v>-0.377900909</v>
      </c>
      <c r="I1242" s="65">
        <v>0.329199091</v>
      </c>
      <c r="J1242" s="68">
        <v>1.225499768</v>
      </c>
      <c r="O1242" s="64">
        <v>85.69999695</v>
      </c>
      <c r="P1242" s="12">
        <v>0.234400108</v>
      </c>
      <c r="Q1242" s="12">
        <v>-0.129601485</v>
      </c>
      <c r="R1242" s="12">
        <v>-0.406701485</v>
      </c>
      <c r="S1242" s="12">
        <v>-0.470100184</v>
      </c>
      <c r="T1242" s="12">
        <v>-0.369099785</v>
      </c>
      <c r="U1242" s="12">
        <v>-0.124499785</v>
      </c>
      <c r="V1242" s="12">
        <v>0.715599235</v>
      </c>
      <c r="W1242" s="68">
        <v>1.536899966</v>
      </c>
    </row>
    <row r="1243" customFormat="1" spans="2:23">
      <c r="B1243" s="64">
        <v>85.90000153</v>
      </c>
      <c r="C1243" s="65">
        <v>-0.33750114</v>
      </c>
      <c r="D1243" s="65">
        <v>-0.61760114</v>
      </c>
      <c r="E1243" s="65">
        <v>-0.625099929</v>
      </c>
      <c r="F1243" s="65">
        <v>-0.600800146</v>
      </c>
      <c r="G1243" s="65">
        <v>-0.524899955</v>
      </c>
      <c r="H1243" s="65">
        <v>-0.379800232</v>
      </c>
      <c r="I1243" s="65">
        <v>0.324499768</v>
      </c>
      <c r="J1243" s="68">
        <v>1.222098673</v>
      </c>
      <c r="O1243" s="64">
        <v>85.80000305</v>
      </c>
      <c r="P1243" s="12">
        <v>0.232898515</v>
      </c>
      <c r="Q1243" s="12">
        <v>-0.134800184</v>
      </c>
      <c r="R1243" s="12">
        <v>-0.410000184</v>
      </c>
      <c r="S1243" s="12">
        <v>-0.473899785</v>
      </c>
      <c r="T1243" s="12">
        <v>-0.369099812</v>
      </c>
      <c r="U1243" s="12">
        <v>-0.120599812</v>
      </c>
      <c r="V1243" s="12">
        <v>0.715899966</v>
      </c>
      <c r="W1243" s="68">
        <v>1.533098994</v>
      </c>
    </row>
    <row r="1244" customFormat="1" spans="2:23">
      <c r="B1244" s="64">
        <v>86</v>
      </c>
      <c r="C1244" s="65">
        <v>-0.335899929</v>
      </c>
      <c r="D1244" s="65">
        <v>-0.618499929</v>
      </c>
      <c r="E1244" s="65">
        <v>-0.622699192</v>
      </c>
      <c r="F1244" s="65">
        <v>-0.598399955</v>
      </c>
      <c r="G1244" s="65">
        <v>-0.529100232</v>
      </c>
      <c r="H1244" s="65">
        <v>-0.380501327</v>
      </c>
      <c r="I1244" s="65">
        <v>0.324098673</v>
      </c>
      <c r="J1244" s="68">
        <v>1.216999899</v>
      </c>
      <c r="O1244" s="64">
        <v>85.90000153</v>
      </c>
      <c r="P1244" s="12">
        <v>0.223899816</v>
      </c>
      <c r="Q1244" s="12">
        <v>-0.139598831</v>
      </c>
      <c r="R1244" s="12">
        <v>-0.410698831</v>
      </c>
      <c r="S1244" s="12">
        <v>-0.468799812</v>
      </c>
      <c r="T1244" s="12">
        <v>-0.367400034</v>
      </c>
      <c r="U1244" s="12">
        <v>-0.116200034</v>
      </c>
      <c r="V1244" s="12">
        <v>0.716398994</v>
      </c>
      <c r="W1244" s="68">
        <v>1.531199937</v>
      </c>
    </row>
    <row r="1245" customFormat="1" spans="2:23">
      <c r="B1245" s="64">
        <v>86.09999847</v>
      </c>
      <c r="C1245" s="65">
        <v>-0.335799192</v>
      </c>
      <c r="D1245" s="65">
        <v>-0.620099192</v>
      </c>
      <c r="E1245" s="65">
        <v>-0.619699955</v>
      </c>
      <c r="F1245" s="65">
        <v>-0.598500232</v>
      </c>
      <c r="G1245" s="65">
        <v>-0.531799896</v>
      </c>
      <c r="H1245" s="65">
        <v>-0.386700101</v>
      </c>
      <c r="I1245" s="65">
        <v>0.323399899</v>
      </c>
      <c r="J1245" s="68">
        <v>1.214600558</v>
      </c>
      <c r="O1245" s="64">
        <v>86</v>
      </c>
      <c r="P1245" s="12">
        <v>0.218901169</v>
      </c>
      <c r="Q1245" s="12">
        <v>-0.133199812</v>
      </c>
      <c r="R1245" s="12">
        <v>-0.407399812</v>
      </c>
      <c r="S1245" s="12">
        <v>-0.469400034</v>
      </c>
      <c r="T1245" s="12">
        <v>-0.365100052</v>
      </c>
      <c r="U1245" s="12">
        <v>-0.114400052</v>
      </c>
      <c r="V1245" s="12">
        <v>0.717599937</v>
      </c>
      <c r="W1245" s="68">
        <v>1.525600797</v>
      </c>
    </row>
    <row r="1246" customFormat="1" spans="2:23">
      <c r="B1246" s="64">
        <v>86.19999695</v>
      </c>
      <c r="C1246" s="65">
        <v>-0.336699955</v>
      </c>
      <c r="D1246" s="65">
        <v>-0.616199955</v>
      </c>
      <c r="E1246" s="65">
        <v>-0.618198801</v>
      </c>
      <c r="F1246" s="65">
        <v>-0.597399896</v>
      </c>
      <c r="G1246" s="65">
        <v>-0.530800101</v>
      </c>
      <c r="H1246" s="65">
        <v>-0.388399442</v>
      </c>
      <c r="I1246" s="65">
        <v>0.324500558</v>
      </c>
      <c r="J1246" s="68">
        <v>1.212700124</v>
      </c>
      <c r="O1246" s="64">
        <v>86.09999847</v>
      </c>
      <c r="P1246" s="12">
        <v>0.222400188</v>
      </c>
      <c r="Q1246" s="12">
        <v>-0.130399081</v>
      </c>
      <c r="R1246" s="12">
        <v>-0.405699081</v>
      </c>
      <c r="S1246" s="12">
        <v>-0.465400052</v>
      </c>
      <c r="T1246" s="12">
        <v>-0.367400063</v>
      </c>
      <c r="U1246" s="12">
        <v>-0.114000063</v>
      </c>
      <c r="V1246" s="12">
        <v>0.719300797</v>
      </c>
      <c r="W1246" s="68">
        <v>1.52509982</v>
      </c>
    </row>
    <row r="1247" customFormat="1" spans="2:23">
      <c r="B1247" s="64">
        <v>86.30000305</v>
      </c>
      <c r="C1247" s="65">
        <v>-0.338900232</v>
      </c>
      <c r="D1247" s="65">
        <v>-0.611400232</v>
      </c>
      <c r="E1247" s="65">
        <v>-0.620601327</v>
      </c>
      <c r="F1247" s="65">
        <v>-0.597400101</v>
      </c>
      <c r="G1247" s="65">
        <v>-0.527199919</v>
      </c>
      <c r="H1247" s="65">
        <v>-0.38750083</v>
      </c>
      <c r="I1247" s="65">
        <v>0.32619917</v>
      </c>
      <c r="J1247" s="68">
        <v>1.207899967</v>
      </c>
      <c r="O1247" s="64">
        <v>86.19999695</v>
      </c>
      <c r="P1247" s="12">
        <v>0.225499966</v>
      </c>
      <c r="Q1247" s="12">
        <v>-0.130301006</v>
      </c>
      <c r="R1247" s="12">
        <v>-0.403501006</v>
      </c>
      <c r="S1247" s="12">
        <v>-0.464100063</v>
      </c>
      <c r="T1247" s="12">
        <v>-0.364800156</v>
      </c>
      <c r="U1247" s="12">
        <v>-0.106400156</v>
      </c>
      <c r="V1247" s="12">
        <v>0.721699343</v>
      </c>
      <c r="W1247" s="68">
        <v>1.527300122</v>
      </c>
    </row>
    <row r="1248" customFormat="1" spans="2:23">
      <c r="B1248" s="64">
        <v>86.40000153</v>
      </c>
      <c r="C1248" s="65">
        <v>-0.341101327</v>
      </c>
      <c r="D1248" s="65">
        <v>-0.611001327</v>
      </c>
      <c r="E1248" s="65">
        <v>-0.620900101</v>
      </c>
      <c r="F1248" s="65">
        <v>-0.595999919</v>
      </c>
      <c r="G1248" s="65">
        <v>-0.524499876</v>
      </c>
      <c r="H1248" s="65">
        <v>-0.388800033</v>
      </c>
      <c r="I1248" s="65">
        <v>0.329199967</v>
      </c>
      <c r="J1248" s="68">
        <v>1.20349921</v>
      </c>
      <c r="O1248" s="64">
        <v>86.30000305</v>
      </c>
      <c r="P1248" s="12">
        <v>0.228898994</v>
      </c>
      <c r="Q1248" s="12">
        <v>-0.131800063</v>
      </c>
      <c r="R1248" s="12">
        <v>-0.404300063</v>
      </c>
      <c r="S1248" s="12">
        <v>-0.464000156</v>
      </c>
      <c r="T1248" s="12">
        <v>-0.36160018</v>
      </c>
      <c r="U1248" s="12">
        <v>-0.10260018</v>
      </c>
      <c r="V1248" s="12">
        <v>0.729200122</v>
      </c>
      <c r="W1248" s="68">
        <v>1.527398924</v>
      </c>
    </row>
    <row r="1249" customFormat="1" spans="2:23">
      <c r="B1249" s="64">
        <v>86.5</v>
      </c>
      <c r="C1249" s="65">
        <v>-0.343600101</v>
      </c>
      <c r="D1249" s="65">
        <v>-0.612300101</v>
      </c>
      <c r="E1249" s="65">
        <v>-0.614699442</v>
      </c>
      <c r="F1249" s="65">
        <v>-0.593999876</v>
      </c>
      <c r="G1249" s="65">
        <v>-0.528200033</v>
      </c>
      <c r="H1249" s="65">
        <v>-0.39010079</v>
      </c>
      <c r="I1249" s="65">
        <v>0.32989921</v>
      </c>
      <c r="J1249" s="68">
        <v>1.197399802</v>
      </c>
      <c r="O1249" s="64">
        <v>86.40000153</v>
      </c>
      <c r="P1249" s="12">
        <v>0.227699937</v>
      </c>
      <c r="Q1249" s="12">
        <v>-0.130699203</v>
      </c>
      <c r="R1249" s="12">
        <v>-0.402299203</v>
      </c>
      <c r="S1249" s="12">
        <v>-0.46040018</v>
      </c>
      <c r="T1249" s="12">
        <v>-0.356399878</v>
      </c>
      <c r="U1249" s="12">
        <v>-0.096199878</v>
      </c>
      <c r="V1249" s="12">
        <v>0.732298924</v>
      </c>
      <c r="W1249" s="68">
        <v>1.523500063</v>
      </c>
    </row>
    <row r="1250" customFormat="1" spans="2:23">
      <c r="B1250" s="64">
        <v>86.59999847</v>
      </c>
      <c r="C1250" s="65">
        <v>-0.342799442</v>
      </c>
      <c r="D1250" s="65">
        <v>-0.608699442</v>
      </c>
      <c r="E1250" s="65">
        <v>-0.611699876</v>
      </c>
      <c r="F1250" s="65">
        <v>-0.589600033</v>
      </c>
      <c r="G1250" s="65">
        <v>-0.530699836</v>
      </c>
      <c r="H1250" s="65">
        <v>-0.391300198</v>
      </c>
      <c r="I1250" s="65">
        <v>0.330499802</v>
      </c>
      <c r="J1250" s="68">
        <v>1.197000594</v>
      </c>
      <c r="O1250" s="64">
        <v>86.5</v>
      </c>
      <c r="P1250" s="12">
        <v>0.229300797</v>
      </c>
      <c r="Q1250" s="12">
        <v>-0.12680018</v>
      </c>
      <c r="R1250" s="12">
        <v>-0.40010018</v>
      </c>
      <c r="S1250" s="12">
        <v>-0.452099878</v>
      </c>
      <c r="T1250" s="12">
        <v>-0.354300122</v>
      </c>
      <c r="U1250" s="12">
        <v>-0.090400122</v>
      </c>
      <c r="V1250" s="12">
        <v>0.730900063</v>
      </c>
      <c r="W1250" s="68">
        <v>1.516300948</v>
      </c>
    </row>
    <row r="1251" customFormat="1" spans="2:23">
      <c r="B1251" s="64">
        <v>86.69999695</v>
      </c>
      <c r="C1251" s="65">
        <v>-0.338599876</v>
      </c>
      <c r="D1251" s="65">
        <v>-0.604899876</v>
      </c>
      <c r="E1251" s="65">
        <v>-0.605999079</v>
      </c>
      <c r="F1251" s="65">
        <v>-0.592599836</v>
      </c>
      <c r="G1251" s="65">
        <v>-0.524800198</v>
      </c>
      <c r="H1251" s="65">
        <v>-0.393999406</v>
      </c>
      <c r="I1251" s="65">
        <v>0.329200594</v>
      </c>
      <c r="J1251" s="68">
        <v>1.193800238</v>
      </c>
      <c r="O1251" s="64">
        <v>86.59999847</v>
      </c>
      <c r="P1251" s="12">
        <v>0.22809982</v>
      </c>
      <c r="Q1251" s="12">
        <v>-0.123899401</v>
      </c>
      <c r="R1251" s="12">
        <v>-0.393299401</v>
      </c>
      <c r="S1251" s="12">
        <v>-0.442700122</v>
      </c>
      <c r="T1251" s="12">
        <v>-0.356899937</v>
      </c>
      <c r="U1251" s="12">
        <v>-0.091199937</v>
      </c>
      <c r="V1251" s="12">
        <v>0.721400948</v>
      </c>
      <c r="W1251" s="68">
        <v>1.508699992</v>
      </c>
    </row>
    <row r="1252" customFormat="1" spans="2:23">
      <c r="B1252" s="64">
        <v>86.80000305</v>
      </c>
      <c r="C1252" s="65">
        <v>-0.335000033</v>
      </c>
      <c r="D1252" s="65">
        <v>-0.598800033</v>
      </c>
      <c r="E1252" s="65">
        <v>-0.60780079</v>
      </c>
      <c r="F1252" s="65">
        <v>-0.592300198</v>
      </c>
      <c r="G1252" s="65">
        <v>-0.522499883</v>
      </c>
      <c r="H1252" s="65">
        <v>-0.393700716</v>
      </c>
      <c r="I1252" s="65">
        <v>0.326299284</v>
      </c>
      <c r="J1252" s="68">
        <v>1.191300072</v>
      </c>
      <c r="O1252" s="64">
        <v>86.69999695</v>
      </c>
      <c r="P1252" s="12">
        <v>0.231900122</v>
      </c>
      <c r="Q1252" s="12">
        <v>-0.120001076</v>
      </c>
      <c r="R1252" s="12">
        <v>-0.390701076</v>
      </c>
      <c r="S1252" s="12">
        <v>-0.440899937</v>
      </c>
      <c r="T1252" s="12">
        <v>-0.354900006</v>
      </c>
      <c r="U1252" s="12">
        <v>-0.095400006</v>
      </c>
      <c r="V1252" s="12">
        <v>0.718899038</v>
      </c>
      <c r="W1252" s="68">
        <v>1.503800047</v>
      </c>
    </row>
    <row r="1253" customFormat="1" spans="2:23">
      <c r="B1253" s="64">
        <v>86.90000153</v>
      </c>
      <c r="C1253" s="65">
        <v>-0.33570079</v>
      </c>
      <c r="D1253" s="65">
        <v>-0.59760079</v>
      </c>
      <c r="E1253" s="65">
        <v>-0.607700198</v>
      </c>
      <c r="F1253" s="65">
        <v>-0.590499883</v>
      </c>
      <c r="G1253" s="65">
        <v>-0.521799762</v>
      </c>
      <c r="H1253" s="65">
        <v>-0.391099928</v>
      </c>
      <c r="I1253" s="65">
        <v>0.327100072</v>
      </c>
      <c r="J1253" s="68">
        <v>1.1866993</v>
      </c>
      <c r="O1253" s="64">
        <v>86.80000305</v>
      </c>
      <c r="P1253" s="12">
        <v>0.238098924</v>
      </c>
      <c r="Q1253" s="12">
        <v>-0.114699937</v>
      </c>
      <c r="R1253" s="12">
        <v>-0.386899937</v>
      </c>
      <c r="S1253" s="12">
        <v>-0.442900006</v>
      </c>
      <c r="T1253" s="12">
        <v>-0.357300008</v>
      </c>
      <c r="U1253" s="12">
        <v>-0.097100008</v>
      </c>
      <c r="V1253" s="12">
        <v>0.716000047</v>
      </c>
      <c r="W1253" s="68">
        <v>1.495698952</v>
      </c>
    </row>
    <row r="1254" customFormat="1" spans="2:23">
      <c r="B1254" s="64">
        <v>87</v>
      </c>
      <c r="C1254" s="65">
        <v>-0.332000198</v>
      </c>
      <c r="D1254" s="65">
        <v>-0.589900198</v>
      </c>
      <c r="E1254" s="65">
        <v>-0.607899406</v>
      </c>
      <c r="F1254" s="65">
        <v>-0.588699762</v>
      </c>
      <c r="G1254" s="65">
        <v>-0.520499928</v>
      </c>
      <c r="H1254" s="65">
        <v>-0.3895007</v>
      </c>
      <c r="I1254" s="65">
        <v>0.3235993</v>
      </c>
      <c r="J1254" s="68">
        <v>1.18240023</v>
      </c>
      <c r="O1254" s="64">
        <v>86.90000153</v>
      </c>
      <c r="P1254" s="12">
        <v>0.238300063</v>
      </c>
      <c r="Q1254" s="12">
        <v>-0.113699052</v>
      </c>
      <c r="R1254" s="12">
        <v>-0.384999052</v>
      </c>
      <c r="S1254" s="12">
        <v>-0.442200008</v>
      </c>
      <c r="T1254" s="12">
        <v>-0.356899953</v>
      </c>
      <c r="U1254" s="12">
        <v>-0.096099953</v>
      </c>
      <c r="V1254" s="12">
        <v>0.712798952</v>
      </c>
      <c r="W1254" s="68">
        <v>1.495700093</v>
      </c>
    </row>
    <row r="1255" customFormat="1" spans="2:23">
      <c r="B1255" s="64">
        <v>87.09999847</v>
      </c>
      <c r="C1255" s="65">
        <v>-0.329599406</v>
      </c>
      <c r="D1255" s="65">
        <v>-0.584799406</v>
      </c>
      <c r="E1255" s="65">
        <v>-0.610699762</v>
      </c>
      <c r="F1255" s="65">
        <v>-0.585799928</v>
      </c>
      <c r="G1255" s="65">
        <v>-0.521800223</v>
      </c>
      <c r="H1255" s="65">
        <v>-0.39039977</v>
      </c>
      <c r="I1255" s="65">
        <v>0.32490023</v>
      </c>
      <c r="J1255" s="68">
        <v>1.17510117</v>
      </c>
      <c r="O1255" s="64">
        <v>87</v>
      </c>
      <c r="P1255" s="12">
        <v>0.237500948</v>
      </c>
      <c r="Q1255" s="12">
        <v>-0.117000008</v>
      </c>
      <c r="R1255" s="12">
        <v>-0.386600008</v>
      </c>
      <c r="S1255" s="12">
        <v>-0.442399953</v>
      </c>
      <c r="T1255" s="12">
        <v>-0.362600095</v>
      </c>
      <c r="U1255" s="12">
        <v>-0.096300095</v>
      </c>
      <c r="V1255" s="12">
        <v>0.712200093</v>
      </c>
      <c r="W1255" s="68">
        <v>1.492801032</v>
      </c>
    </row>
    <row r="1256" customFormat="1" spans="2:23">
      <c r="B1256" s="64">
        <v>87.19999695</v>
      </c>
      <c r="C1256" s="65">
        <v>-0.331499762</v>
      </c>
      <c r="D1256" s="65">
        <v>-0.584899762</v>
      </c>
      <c r="E1256" s="65">
        <v>-0.610599451</v>
      </c>
      <c r="F1256" s="65">
        <v>-0.582000223</v>
      </c>
      <c r="G1256" s="65">
        <v>-0.52169977</v>
      </c>
      <c r="H1256" s="65">
        <v>-0.38869883</v>
      </c>
      <c r="I1256" s="65">
        <v>0.32310117</v>
      </c>
      <c r="J1256" s="68">
        <v>1.173499776</v>
      </c>
      <c r="O1256" s="64">
        <v>87.09999847</v>
      </c>
      <c r="P1256" s="12">
        <v>0.233499992</v>
      </c>
      <c r="Q1256" s="12">
        <v>-0.116099</v>
      </c>
      <c r="R1256" s="12">
        <v>-0.384699</v>
      </c>
      <c r="S1256" s="12">
        <v>-0.444200095</v>
      </c>
      <c r="T1256" s="12">
        <v>-0.359799907</v>
      </c>
      <c r="U1256" s="12">
        <v>-0.093899907</v>
      </c>
      <c r="V1256" s="12">
        <v>0.706701032</v>
      </c>
      <c r="W1256" s="68">
        <v>1.495500049</v>
      </c>
    </row>
    <row r="1257" customFormat="1" spans="2:23">
      <c r="B1257" s="64">
        <v>87.30000305</v>
      </c>
      <c r="C1257" s="65">
        <v>-0.328099928</v>
      </c>
      <c r="D1257" s="65">
        <v>-0.580799928</v>
      </c>
      <c r="E1257" s="65">
        <v>-0.6089007</v>
      </c>
      <c r="F1257" s="65">
        <v>-0.57989977</v>
      </c>
      <c r="G1257" s="65">
        <v>-0.524199784</v>
      </c>
      <c r="H1257" s="65">
        <v>-0.384600701</v>
      </c>
      <c r="I1257" s="65">
        <v>0.325799299</v>
      </c>
      <c r="J1257" s="68">
        <v>1.174500217</v>
      </c>
      <c r="O1257" s="64">
        <v>87.19999695</v>
      </c>
      <c r="P1257" s="12">
        <v>0.232100047</v>
      </c>
      <c r="Q1257" s="12">
        <v>-0.117701048</v>
      </c>
      <c r="R1257" s="12">
        <v>-0.381801048</v>
      </c>
      <c r="S1257" s="12">
        <v>-0.441699907</v>
      </c>
      <c r="T1257" s="12">
        <v>-0.355399921</v>
      </c>
      <c r="U1257" s="12">
        <v>-0.096099921</v>
      </c>
      <c r="V1257" s="12">
        <v>0.705199572</v>
      </c>
      <c r="W1257" s="68">
        <v>1.494800082</v>
      </c>
    </row>
    <row r="1258" customFormat="1" spans="2:23">
      <c r="B1258" s="64">
        <v>87.40000153</v>
      </c>
      <c r="C1258" s="65">
        <v>-0.3267007</v>
      </c>
      <c r="D1258" s="65">
        <v>-0.5788007</v>
      </c>
      <c r="E1258" s="65">
        <v>-0.60759977</v>
      </c>
      <c r="F1258" s="65">
        <v>-0.576299784</v>
      </c>
      <c r="G1258" s="65">
        <v>-0.523400224</v>
      </c>
      <c r="H1258" s="65">
        <v>-0.378399783</v>
      </c>
      <c r="I1258" s="65">
        <v>0.327800217</v>
      </c>
      <c r="J1258" s="68">
        <v>1.168399315</v>
      </c>
      <c r="O1258" s="64">
        <v>87.30000305</v>
      </c>
      <c r="P1258" s="12">
        <v>0.227998952</v>
      </c>
      <c r="Q1258" s="12">
        <v>-0.117599907</v>
      </c>
      <c r="R1258" s="12">
        <v>-0.381599907</v>
      </c>
      <c r="S1258" s="12">
        <v>-0.440899921</v>
      </c>
      <c r="T1258" s="12">
        <v>-0.347299951</v>
      </c>
      <c r="U1258" s="12">
        <v>-0.092699951</v>
      </c>
      <c r="V1258" s="12">
        <v>0.707900082</v>
      </c>
      <c r="W1258" s="68">
        <v>1.496899162</v>
      </c>
    </row>
    <row r="1259" customFormat="1" spans="2:23">
      <c r="B1259" s="64">
        <v>87.5</v>
      </c>
      <c r="C1259" s="65">
        <v>-0.32959977</v>
      </c>
      <c r="D1259" s="65">
        <v>-0.57309977</v>
      </c>
      <c r="E1259" s="65">
        <v>-0.60839883</v>
      </c>
      <c r="F1259" s="65">
        <v>-0.571100224</v>
      </c>
      <c r="G1259" s="65">
        <v>-0.520699783</v>
      </c>
      <c r="H1259" s="65">
        <v>-0.377300685</v>
      </c>
      <c r="I1259" s="65">
        <v>0.326299315</v>
      </c>
      <c r="J1259" s="68">
        <v>1.162600179</v>
      </c>
      <c r="O1259" s="64">
        <v>87.40000153</v>
      </c>
      <c r="P1259" s="12">
        <v>0.227700093</v>
      </c>
      <c r="Q1259" s="12">
        <v>-0.114398968</v>
      </c>
      <c r="R1259" s="12">
        <v>-0.377998968</v>
      </c>
      <c r="S1259" s="12">
        <v>-0.436299951</v>
      </c>
      <c r="T1259" s="12">
        <v>-0.343099918</v>
      </c>
      <c r="U1259" s="12">
        <v>-0.085299918</v>
      </c>
      <c r="V1259" s="12">
        <v>0.710599162</v>
      </c>
      <c r="W1259" s="68">
        <v>1.495700095</v>
      </c>
    </row>
    <row r="1260" customFormat="1" spans="2:23">
      <c r="B1260" s="64">
        <v>87.59999847</v>
      </c>
      <c r="C1260" s="65">
        <v>-0.33299883</v>
      </c>
      <c r="D1260" s="65">
        <v>-0.57059883</v>
      </c>
      <c r="E1260" s="65">
        <v>-0.603300224</v>
      </c>
      <c r="F1260" s="65">
        <v>-0.562699783</v>
      </c>
      <c r="G1260" s="65">
        <v>-0.521100208</v>
      </c>
      <c r="H1260" s="65">
        <v>-0.375999821</v>
      </c>
      <c r="I1260" s="65">
        <v>0.328000179</v>
      </c>
      <c r="J1260" s="68">
        <v>1.160301048</v>
      </c>
      <c r="O1260" s="64">
        <v>87.5</v>
      </c>
      <c r="P1260" s="12">
        <v>0.227401032</v>
      </c>
      <c r="Q1260" s="12">
        <v>-0.108799951</v>
      </c>
      <c r="R1260" s="12">
        <v>-0.369999951</v>
      </c>
      <c r="S1260" s="12">
        <v>-0.432299918</v>
      </c>
      <c r="T1260" s="12">
        <v>-0.338199884</v>
      </c>
      <c r="U1260" s="12">
        <v>-0.080499884</v>
      </c>
      <c r="V1260" s="12">
        <v>0.710200095</v>
      </c>
      <c r="W1260" s="68">
        <v>1.49160082</v>
      </c>
    </row>
    <row r="1261" customFormat="1" spans="2:23">
      <c r="B1261" s="64">
        <v>87.69999695</v>
      </c>
      <c r="C1261" s="65">
        <v>-0.331700224</v>
      </c>
      <c r="D1261" s="65">
        <v>-0.566300224</v>
      </c>
      <c r="E1261" s="65">
        <v>-0.596999306</v>
      </c>
      <c r="F1261" s="65">
        <v>-0.560400208</v>
      </c>
      <c r="G1261" s="65">
        <v>-0.526199821</v>
      </c>
      <c r="H1261" s="65">
        <v>-0.375398952</v>
      </c>
      <c r="I1261" s="65">
        <v>0.327101048</v>
      </c>
      <c r="J1261" s="68">
        <v>1.159900201</v>
      </c>
      <c r="O1261" s="64">
        <v>87.59999847</v>
      </c>
      <c r="P1261" s="12">
        <v>0.232200049</v>
      </c>
      <c r="Q1261" s="12">
        <v>-0.104599441</v>
      </c>
      <c r="R1261" s="12">
        <v>-0.366799441</v>
      </c>
      <c r="S1261" s="12">
        <v>-0.425699884</v>
      </c>
      <c r="T1261" s="12">
        <v>-0.335599905</v>
      </c>
      <c r="U1261" s="12">
        <v>-0.075599905</v>
      </c>
      <c r="V1261" s="12">
        <v>0.70960082</v>
      </c>
      <c r="W1261" s="68">
        <v>1.489000114</v>
      </c>
    </row>
    <row r="1262" customFormat="1" spans="2:23">
      <c r="B1262" s="64">
        <v>87.80000305</v>
      </c>
      <c r="C1262" s="65">
        <v>-0.331199783</v>
      </c>
      <c r="D1262" s="65">
        <v>-0.560699783</v>
      </c>
      <c r="E1262" s="65">
        <v>-0.590700685</v>
      </c>
      <c r="F1262" s="65">
        <v>-0.554099821</v>
      </c>
      <c r="G1262" s="65">
        <v>-0.531299905</v>
      </c>
      <c r="H1262" s="65">
        <v>-0.373900753</v>
      </c>
      <c r="I1262" s="65">
        <v>0.328299247</v>
      </c>
      <c r="J1262" s="68">
        <v>1.160200035</v>
      </c>
      <c r="O1262" s="64">
        <v>87.69999695</v>
      </c>
      <c r="P1262" s="12">
        <v>0.237200082</v>
      </c>
      <c r="Q1262" s="12">
        <v>-0.100700838</v>
      </c>
      <c r="R1262" s="12">
        <v>-0.358600838</v>
      </c>
      <c r="S1262" s="12">
        <v>-0.422999905</v>
      </c>
      <c r="T1262" s="12">
        <v>-0.331600134</v>
      </c>
      <c r="U1262" s="12">
        <v>-0.075700134</v>
      </c>
      <c r="V1262" s="12">
        <v>0.706599161</v>
      </c>
      <c r="W1262" s="68">
        <v>1.483999822</v>
      </c>
    </row>
    <row r="1263" customFormat="1" spans="2:23">
      <c r="B1263" s="64">
        <v>87.90000153</v>
      </c>
      <c r="C1263" s="65">
        <v>-0.333800685</v>
      </c>
      <c r="D1263" s="65">
        <v>-0.560000685</v>
      </c>
      <c r="E1263" s="65">
        <v>-0.583499821</v>
      </c>
      <c r="F1263" s="65">
        <v>-0.552399905</v>
      </c>
      <c r="G1263" s="65">
        <v>-0.529199799</v>
      </c>
      <c r="H1263" s="65">
        <v>-0.370399965</v>
      </c>
      <c r="I1263" s="65">
        <v>0.328100035</v>
      </c>
      <c r="J1263" s="68">
        <v>1.160698982</v>
      </c>
      <c r="O1263" s="64">
        <v>87.80000305</v>
      </c>
      <c r="P1263" s="12">
        <v>0.239299162</v>
      </c>
      <c r="Q1263" s="12">
        <v>-0.099199905</v>
      </c>
      <c r="R1263" s="12">
        <v>-0.357099905</v>
      </c>
      <c r="S1263" s="12">
        <v>-0.424800134</v>
      </c>
      <c r="T1263" s="12">
        <v>-0.327699886</v>
      </c>
      <c r="U1263" s="12">
        <v>-0.075399886</v>
      </c>
      <c r="V1263" s="12">
        <v>0.703599822</v>
      </c>
      <c r="W1263" s="68">
        <v>1.478498923</v>
      </c>
    </row>
    <row r="1264" customFormat="1" spans="2:23">
      <c r="B1264" s="64">
        <v>88</v>
      </c>
      <c r="C1264" s="65">
        <v>-0.331399821</v>
      </c>
      <c r="D1264" s="65">
        <v>-0.558299821</v>
      </c>
      <c r="E1264" s="65">
        <v>-0.579798952</v>
      </c>
      <c r="F1264" s="65">
        <v>-0.552199799</v>
      </c>
      <c r="G1264" s="65">
        <v>-0.527899965</v>
      </c>
      <c r="H1264" s="65">
        <v>-0.365501018</v>
      </c>
      <c r="I1264" s="65">
        <v>0.330998982</v>
      </c>
      <c r="J1264" s="68">
        <v>1.158000066</v>
      </c>
      <c r="O1264" s="64">
        <v>87.90000153</v>
      </c>
      <c r="P1264" s="12">
        <v>0.244200095</v>
      </c>
      <c r="Q1264" s="12">
        <v>-0.09789918</v>
      </c>
      <c r="R1264" s="12">
        <v>-0.35399918</v>
      </c>
      <c r="S1264" s="12">
        <v>-0.423999886</v>
      </c>
      <c r="T1264" s="12">
        <v>-0.323800178</v>
      </c>
      <c r="U1264" s="12">
        <v>-0.074100178</v>
      </c>
      <c r="V1264" s="12">
        <v>0.699898923</v>
      </c>
      <c r="W1264" s="68">
        <v>1.472900068</v>
      </c>
    </row>
    <row r="1265" customFormat="1" spans="2:23">
      <c r="B1265" s="64">
        <v>88.09999847</v>
      </c>
      <c r="C1265" s="65">
        <v>-0.336698952</v>
      </c>
      <c r="D1265" s="65">
        <v>-0.562298952</v>
      </c>
      <c r="E1265" s="65">
        <v>-0.574599799</v>
      </c>
      <c r="F1265" s="65">
        <v>-0.547499965</v>
      </c>
      <c r="G1265" s="65">
        <v>-0.527500064</v>
      </c>
      <c r="H1265" s="65">
        <v>-0.369299934</v>
      </c>
      <c r="I1265" s="65">
        <v>0.328600066</v>
      </c>
      <c r="J1265" s="68">
        <v>1.155900652</v>
      </c>
      <c r="O1265" s="64">
        <v>88</v>
      </c>
      <c r="P1265" s="12">
        <v>0.24860082</v>
      </c>
      <c r="Q1265" s="12">
        <v>-0.097099886</v>
      </c>
      <c r="R1265" s="12">
        <v>-0.352399886</v>
      </c>
      <c r="S1265" s="12">
        <v>-0.425800178</v>
      </c>
      <c r="T1265" s="12">
        <v>-0.323300123</v>
      </c>
      <c r="U1265" s="12">
        <v>-0.081000123</v>
      </c>
      <c r="V1265" s="12">
        <v>0.698700068</v>
      </c>
      <c r="W1265" s="68">
        <v>1.467301007</v>
      </c>
    </row>
    <row r="1266" customFormat="1" spans="2:23">
      <c r="B1266" s="64">
        <v>88.19999695</v>
      </c>
      <c r="C1266" s="65">
        <v>-0.333899799</v>
      </c>
      <c r="D1266" s="65">
        <v>-0.554599799</v>
      </c>
      <c r="E1266" s="65">
        <v>-0.569199488</v>
      </c>
      <c r="F1266" s="65">
        <v>-0.540600064</v>
      </c>
      <c r="G1266" s="65">
        <v>-0.533099934</v>
      </c>
      <c r="H1266" s="65">
        <v>-0.364699348</v>
      </c>
      <c r="I1266" s="65">
        <v>0.329000652</v>
      </c>
      <c r="J1266" s="68">
        <v>1.153700224</v>
      </c>
      <c r="O1266" s="64">
        <v>88.09999847</v>
      </c>
      <c r="P1266" s="12">
        <v>0.249900114</v>
      </c>
      <c r="Q1266" s="12">
        <v>-0.092599224</v>
      </c>
      <c r="R1266" s="12">
        <v>-0.353799224</v>
      </c>
      <c r="S1266" s="12">
        <v>-0.427300123</v>
      </c>
      <c r="T1266" s="12">
        <v>-0.317499932</v>
      </c>
      <c r="U1266" s="12">
        <v>-0.084099932</v>
      </c>
      <c r="V1266" s="12">
        <v>0.695601007</v>
      </c>
      <c r="W1266" s="68">
        <v>1.462999764</v>
      </c>
    </row>
    <row r="1267" customFormat="1" spans="2:23">
      <c r="B1267" s="64">
        <v>88.30000305</v>
      </c>
      <c r="C1267" s="65">
        <v>-0.327499965</v>
      </c>
      <c r="D1267" s="65">
        <v>-0.551499965</v>
      </c>
      <c r="E1267" s="65">
        <v>-0.564901018</v>
      </c>
      <c r="F1267" s="65">
        <v>-0.540499934</v>
      </c>
      <c r="G1267" s="65">
        <v>-0.530099825</v>
      </c>
      <c r="H1267" s="65">
        <v>-0.362700729</v>
      </c>
      <c r="I1267" s="65">
        <v>0.326199271</v>
      </c>
      <c r="J1267" s="68">
        <v>1.152700188</v>
      </c>
      <c r="O1267" s="64">
        <v>88.19999695</v>
      </c>
      <c r="P1267" s="12">
        <v>0.250499822</v>
      </c>
      <c r="Q1267" s="12">
        <v>-0.094701077</v>
      </c>
      <c r="R1267" s="12">
        <v>-0.356701077</v>
      </c>
      <c r="S1267" s="12">
        <v>-0.425999932</v>
      </c>
      <c r="T1267" s="12">
        <v>-0.312899947</v>
      </c>
      <c r="U1267" s="12">
        <v>-0.084599947</v>
      </c>
      <c r="V1267" s="12">
        <v>0.694099287</v>
      </c>
      <c r="W1267" s="68">
        <v>1.462499934</v>
      </c>
    </row>
    <row r="1268" customFormat="1" spans="2:23">
      <c r="B1268" s="64">
        <v>88.40000153</v>
      </c>
      <c r="C1268" s="65">
        <v>-0.327701018</v>
      </c>
      <c r="D1268" s="65">
        <v>-0.550501018</v>
      </c>
      <c r="E1268" s="65">
        <v>-0.566099934</v>
      </c>
      <c r="F1268" s="65">
        <v>-0.537099825</v>
      </c>
      <c r="G1268" s="65">
        <v>-0.527899776</v>
      </c>
      <c r="H1268" s="65">
        <v>-0.356199812</v>
      </c>
      <c r="I1268" s="65">
        <v>0.327000188</v>
      </c>
      <c r="J1268" s="68">
        <v>1.149299338</v>
      </c>
      <c r="O1268" s="64">
        <v>88.30000305</v>
      </c>
      <c r="P1268" s="12">
        <v>0.249098923</v>
      </c>
      <c r="Q1268" s="12">
        <v>-0.098399932</v>
      </c>
      <c r="R1268" s="12">
        <v>-0.357999932</v>
      </c>
      <c r="S1268" s="12">
        <v>-0.423799947</v>
      </c>
      <c r="T1268" s="12">
        <v>-0.308100236</v>
      </c>
      <c r="U1268" s="12">
        <v>-0.084100236</v>
      </c>
      <c r="V1268" s="12">
        <v>0.694199934</v>
      </c>
      <c r="W1268" s="68">
        <v>1.454799041</v>
      </c>
    </row>
    <row r="1269" customFormat="1" spans="2:23">
      <c r="B1269" s="64">
        <v>88.5</v>
      </c>
      <c r="C1269" s="65">
        <v>-0.333499934</v>
      </c>
      <c r="D1269" s="65">
        <v>-0.554699934</v>
      </c>
      <c r="E1269" s="65">
        <v>-0.564199348</v>
      </c>
      <c r="F1269" s="65">
        <v>-0.536699776</v>
      </c>
      <c r="G1269" s="65">
        <v>-0.523299812</v>
      </c>
      <c r="H1269" s="65">
        <v>-0.353700662</v>
      </c>
      <c r="I1269" s="65">
        <v>0.328299338</v>
      </c>
      <c r="J1269" s="68">
        <v>1.148099921</v>
      </c>
      <c r="O1269" s="64">
        <v>88.40000153</v>
      </c>
      <c r="P1269" s="12">
        <v>0.245500068</v>
      </c>
      <c r="Q1269" s="12">
        <v>-0.097898993</v>
      </c>
      <c r="R1269" s="12">
        <v>-0.359498993</v>
      </c>
      <c r="S1269" s="12">
        <v>-0.422400236</v>
      </c>
      <c r="T1269" s="12">
        <v>-0.305500066</v>
      </c>
      <c r="U1269" s="12">
        <v>-0.079800066</v>
      </c>
      <c r="V1269" s="12">
        <v>0.688799041</v>
      </c>
      <c r="W1269" s="68">
        <v>1.452699841</v>
      </c>
    </row>
    <row r="1270" customFormat="1" spans="2:23">
      <c r="B1270" s="64">
        <v>88.59999847</v>
      </c>
      <c r="C1270" s="65">
        <v>-0.332599348</v>
      </c>
      <c r="D1270" s="65">
        <v>-0.551899348</v>
      </c>
      <c r="E1270" s="65">
        <v>-0.563799776</v>
      </c>
      <c r="F1270" s="65">
        <v>-0.531799812</v>
      </c>
      <c r="G1270" s="65">
        <v>-0.524700185</v>
      </c>
      <c r="H1270" s="65">
        <v>-0.353100079</v>
      </c>
      <c r="I1270" s="65">
        <v>0.331499921</v>
      </c>
      <c r="J1270" s="68">
        <v>1.140900857</v>
      </c>
      <c r="O1270" s="64">
        <v>88.5</v>
      </c>
      <c r="P1270" s="12">
        <v>0.244301007</v>
      </c>
      <c r="Q1270" s="12">
        <v>-0.093800236</v>
      </c>
      <c r="R1270" s="12">
        <v>-0.358600236</v>
      </c>
      <c r="S1270" s="12">
        <v>-0.418300066</v>
      </c>
      <c r="T1270" s="12">
        <v>-0.307400005</v>
      </c>
      <c r="U1270" s="12">
        <v>-0.082800005</v>
      </c>
      <c r="V1270" s="12">
        <v>0.681499841</v>
      </c>
      <c r="W1270" s="68">
        <v>1.455800771</v>
      </c>
    </row>
    <row r="1271" customFormat="1" spans="2:23">
      <c r="B1271" s="64">
        <v>88.69999695</v>
      </c>
      <c r="C1271" s="65">
        <v>-0.332999776</v>
      </c>
      <c r="D1271" s="65">
        <v>-0.552699776</v>
      </c>
      <c r="E1271" s="65">
        <v>-0.560799335</v>
      </c>
      <c r="F1271" s="65">
        <v>-0.531700185</v>
      </c>
      <c r="G1271" s="65">
        <v>-0.521100079</v>
      </c>
      <c r="H1271" s="65">
        <v>-0.354099143</v>
      </c>
      <c r="I1271" s="65">
        <v>0.332400857</v>
      </c>
      <c r="J1271" s="68">
        <v>1.135400163</v>
      </c>
      <c r="O1271" s="64">
        <v>88.59999847</v>
      </c>
      <c r="P1271" s="12">
        <v>0.241699764</v>
      </c>
      <c r="Q1271" s="12">
        <v>-0.08979959</v>
      </c>
      <c r="R1271" s="12">
        <v>-0.35019959</v>
      </c>
      <c r="S1271" s="12">
        <v>-0.422100005</v>
      </c>
      <c r="T1271" s="12">
        <v>-0.304600159</v>
      </c>
      <c r="U1271" s="12">
        <v>-0.082200159</v>
      </c>
      <c r="V1271" s="12">
        <v>0.679100771</v>
      </c>
      <c r="W1271" s="68">
        <v>1.454500002</v>
      </c>
    </row>
    <row r="1272" customFormat="1" spans="2:23">
      <c r="B1272" s="64">
        <v>88.80000305</v>
      </c>
      <c r="C1272" s="65">
        <v>-0.328799812</v>
      </c>
      <c r="D1272" s="65">
        <v>-0.547699812</v>
      </c>
      <c r="E1272" s="65">
        <v>-0.557500662</v>
      </c>
      <c r="F1272" s="65">
        <v>-0.530400079</v>
      </c>
      <c r="G1272" s="65">
        <v>-0.521000097</v>
      </c>
      <c r="H1272" s="65">
        <v>-0.36070079</v>
      </c>
      <c r="I1272" s="65">
        <v>0.32879921</v>
      </c>
      <c r="J1272" s="68">
        <v>1.134699998</v>
      </c>
      <c r="O1272" s="64">
        <v>88.69999695</v>
      </c>
      <c r="P1272" s="12">
        <v>0.243999934</v>
      </c>
      <c r="Q1272" s="12">
        <v>-0.091000959</v>
      </c>
      <c r="R1272" s="12">
        <v>-0.353000959</v>
      </c>
      <c r="S1272" s="12">
        <v>-0.421000159</v>
      </c>
      <c r="T1272" s="12">
        <v>-0.302500182</v>
      </c>
      <c r="U1272" s="12">
        <v>-0.083100182</v>
      </c>
      <c r="V1272" s="12">
        <v>0.678499049</v>
      </c>
      <c r="W1272" s="68">
        <v>1.448099852</v>
      </c>
    </row>
    <row r="1273" customFormat="1" spans="2:23">
      <c r="B1273" s="64">
        <v>88.90000153</v>
      </c>
      <c r="C1273" s="65">
        <v>-0.324100662</v>
      </c>
      <c r="D1273" s="65">
        <v>-0.543400662</v>
      </c>
      <c r="E1273" s="65">
        <v>-0.555800079</v>
      </c>
      <c r="F1273" s="65">
        <v>-0.530400097</v>
      </c>
      <c r="G1273" s="65">
        <v>-0.523099837</v>
      </c>
      <c r="H1273" s="65">
        <v>-0.358000002</v>
      </c>
      <c r="I1273" s="65">
        <v>0.330899998</v>
      </c>
      <c r="J1273" s="68">
        <v>1.129398815</v>
      </c>
      <c r="O1273" s="64">
        <v>88.80000305</v>
      </c>
      <c r="P1273" s="12">
        <v>0.237899041</v>
      </c>
      <c r="Q1273" s="12">
        <v>-0.089900159</v>
      </c>
      <c r="R1273" s="12">
        <v>-0.352700159</v>
      </c>
      <c r="S1273" s="12">
        <v>-0.415600182</v>
      </c>
      <c r="T1273" s="12">
        <v>-0.302499998</v>
      </c>
      <c r="U1273" s="12">
        <v>-0.084099998</v>
      </c>
      <c r="V1273" s="12">
        <v>0.676099852</v>
      </c>
      <c r="W1273" s="68">
        <v>1.44689921</v>
      </c>
    </row>
    <row r="1274" customFormat="1" spans="2:23">
      <c r="B1274" s="64">
        <v>89</v>
      </c>
      <c r="C1274" s="65">
        <v>-0.322700079</v>
      </c>
      <c r="D1274" s="65">
        <v>-0.543100079</v>
      </c>
      <c r="E1274" s="65">
        <v>-0.553799143</v>
      </c>
      <c r="F1274" s="65">
        <v>-0.532099837</v>
      </c>
      <c r="G1274" s="65">
        <v>-0.521600002</v>
      </c>
      <c r="H1274" s="65">
        <v>-0.356601185</v>
      </c>
      <c r="I1274" s="65">
        <v>0.330598815</v>
      </c>
      <c r="J1274" s="68">
        <v>1.124799966</v>
      </c>
      <c r="O1274" s="64">
        <v>88.90000153</v>
      </c>
      <c r="P1274" s="12">
        <v>0.234199841</v>
      </c>
      <c r="Q1274" s="12">
        <v>-0.087799229</v>
      </c>
      <c r="R1274" s="12">
        <v>-0.348899229</v>
      </c>
      <c r="S1274" s="12">
        <v>-0.415599998</v>
      </c>
      <c r="T1274" s="12">
        <v>-0.304400148</v>
      </c>
      <c r="U1274" s="12">
        <v>-0.082800148</v>
      </c>
      <c r="V1274" s="12">
        <v>0.67329921</v>
      </c>
      <c r="W1274" s="68">
        <v>1.44489994</v>
      </c>
    </row>
    <row r="1275" customFormat="1" spans="2:23">
      <c r="B1275" s="64">
        <v>89.09999847</v>
      </c>
      <c r="C1275" s="65">
        <v>-0.322399143</v>
      </c>
      <c r="D1275" s="65">
        <v>-0.544399143</v>
      </c>
      <c r="E1275" s="65">
        <v>-0.554699837</v>
      </c>
      <c r="F1275" s="65">
        <v>-0.529400002</v>
      </c>
      <c r="G1275" s="65">
        <v>-0.521500231</v>
      </c>
      <c r="H1275" s="65">
        <v>-0.361900034</v>
      </c>
      <c r="I1275" s="65">
        <v>0.326599966</v>
      </c>
      <c r="J1275" s="68">
        <v>1.122200835</v>
      </c>
      <c r="O1275" s="64">
        <v>89</v>
      </c>
      <c r="P1275" s="12">
        <v>0.232900771</v>
      </c>
      <c r="Q1275" s="12">
        <v>-0.089099998</v>
      </c>
      <c r="R1275" s="12">
        <v>-0.350799998</v>
      </c>
      <c r="S1275" s="12">
        <v>-0.414300148</v>
      </c>
      <c r="T1275" s="12">
        <v>-0.301899837</v>
      </c>
      <c r="U1275" s="12">
        <v>-0.078799837</v>
      </c>
      <c r="V1275" s="12">
        <v>0.67059994</v>
      </c>
      <c r="W1275" s="68">
        <v>1.44710059</v>
      </c>
    </row>
    <row r="1276" customFormat="1" spans="2:23">
      <c r="B1276" s="64">
        <v>89.19999695</v>
      </c>
      <c r="C1276" s="65">
        <v>-0.325399837</v>
      </c>
      <c r="D1276" s="65">
        <v>-0.545899837</v>
      </c>
      <c r="E1276" s="65">
        <v>-0.549899525</v>
      </c>
      <c r="F1276" s="65">
        <v>-0.533600231</v>
      </c>
      <c r="G1276" s="65">
        <v>-0.522900034</v>
      </c>
      <c r="H1276" s="65">
        <v>-0.359799165</v>
      </c>
      <c r="I1276" s="65">
        <v>0.325000835</v>
      </c>
      <c r="J1276" s="68">
        <v>1.119599931</v>
      </c>
      <c r="O1276" s="64">
        <v>89.09999847</v>
      </c>
      <c r="P1276" s="12">
        <v>0.232200002</v>
      </c>
      <c r="Q1276" s="12">
        <v>-0.092999194</v>
      </c>
      <c r="R1276" s="12">
        <v>-0.352599194</v>
      </c>
      <c r="S1276" s="12">
        <v>-0.413599837</v>
      </c>
      <c r="T1276" s="12">
        <v>-0.30040006</v>
      </c>
      <c r="U1276" s="12">
        <v>-0.07920006</v>
      </c>
      <c r="V1276" s="12">
        <v>0.67220059</v>
      </c>
      <c r="W1276" s="68">
        <v>1.449999944</v>
      </c>
    </row>
    <row r="1277" customFormat="1" spans="2:23">
      <c r="B1277" s="64">
        <v>89.30000305</v>
      </c>
      <c r="C1277" s="65">
        <v>-0.323400002</v>
      </c>
      <c r="D1277" s="65">
        <v>-0.540900002</v>
      </c>
      <c r="E1277" s="65">
        <v>-0.546601185</v>
      </c>
      <c r="F1277" s="65">
        <v>-0.538100034</v>
      </c>
      <c r="G1277" s="65">
        <v>-0.523300118</v>
      </c>
      <c r="H1277" s="65">
        <v>-0.360001023</v>
      </c>
      <c r="I1277" s="65">
        <v>0.324598977</v>
      </c>
      <c r="J1277" s="68">
        <v>1.117799771</v>
      </c>
      <c r="O1277" s="64">
        <v>89.19999695</v>
      </c>
      <c r="P1277" s="12">
        <v>0.226299852</v>
      </c>
      <c r="Q1277" s="12">
        <v>-0.08750079</v>
      </c>
      <c r="R1277" s="12">
        <v>-0.34780079</v>
      </c>
      <c r="S1277" s="12">
        <v>-0.41450006</v>
      </c>
      <c r="T1277" s="12">
        <v>-0.296099887</v>
      </c>
      <c r="U1277" s="12">
        <v>-0.074899887</v>
      </c>
      <c r="V1277" s="12">
        <v>0.674399467</v>
      </c>
      <c r="W1277" s="68">
        <v>1.452000123</v>
      </c>
    </row>
    <row r="1278" customFormat="1" spans="2:23">
      <c r="B1278" s="64">
        <v>89.40000153</v>
      </c>
      <c r="C1278" s="65">
        <v>-0.321301185</v>
      </c>
      <c r="D1278" s="65">
        <v>-0.537101185</v>
      </c>
      <c r="E1278" s="65">
        <v>-0.546500034</v>
      </c>
      <c r="F1278" s="65">
        <v>-0.541300118</v>
      </c>
      <c r="G1278" s="65">
        <v>-0.525100069</v>
      </c>
      <c r="H1278" s="65">
        <v>-0.354400229</v>
      </c>
      <c r="I1278" s="65">
        <v>0.323199771</v>
      </c>
      <c r="J1278" s="68">
        <v>1.111400852</v>
      </c>
      <c r="O1278" s="64">
        <v>89.30000305</v>
      </c>
      <c r="P1278" s="12">
        <v>0.22379921</v>
      </c>
      <c r="Q1278" s="12">
        <v>-0.08670006</v>
      </c>
      <c r="R1278" s="12">
        <v>-0.34650006</v>
      </c>
      <c r="S1278" s="12">
        <v>-0.411399887</v>
      </c>
      <c r="T1278" s="12">
        <v>-0.292100056</v>
      </c>
      <c r="U1278" s="12">
        <v>-0.071800056</v>
      </c>
      <c r="V1278" s="12">
        <v>0.675100123</v>
      </c>
      <c r="W1278" s="68">
        <v>1.454200778</v>
      </c>
    </row>
    <row r="1279" customFormat="1" spans="2:23">
      <c r="B1279" s="64">
        <v>89.5</v>
      </c>
      <c r="C1279" s="65">
        <v>-0.324000034</v>
      </c>
      <c r="D1279" s="65">
        <v>-0.539000034</v>
      </c>
      <c r="E1279" s="65">
        <v>-0.544699165</v>
      </c>
      <c r="F1279" s="65">
        <v>-0.543200069</v>
      </c>
      <c r="G1279" s="65">
        <v>-0.523000229</v>
      </c>
      <c r="H1279" s="65">
        <v>-0.355999148</v>
      </c>
      <c r="I1279" s="65">
        <v>0.319400852</v>
      </c>
      <c r="J1279" s="68">
        <v>1.107700086</v>
      </c>
      <c r="O1279" s="64">
        <v>89.40000153</v>
      </c>
      <c r="P1279" s="12">
        <v>0.22039994</v>
      </c>
      <c r="Q1279" s="12">
        <v>-0.07779941</v>
      </c>
      <c r="R1279" s="12">
        <v>-0.34189941</v>
      </c>
      <c r="S1279" s="12">
        <v>-0.404700056</v>
      </c>
      <c r="T1279" s="12">
        <v>-0.286799877</v>
      </c>
      <c r="U1279" s="12">
        <v>-0.069399877</v>
      </c>
      <c r="V1279" s="12">
        <v>0.674300778</v>
      </c>
      <c r="W1279" s="68">
        <v>1.452199946</v>
      </c>
    </row>
    <row r="1280" customFormat="1" spans="2:23">
      <c r="B1280" s="64">
        <v>89.59999847</v>
      </c>
      <c r="C1280" s="65">
        <v>-0.320899165</v>
      </c>
      <c r="D1280" s="65">
        <v>-0.540799165</v>
      </c>
      <c r="E1280" s="65">
        <v>-0.542600069</v>
      </c>
      <c r="F1280" s="65">
        <v>-0.542300229</v>
      </c>
      <c r="G1280" s="65">
        <v>-0.528597717</v>
      </c>
      <c r="H1280" s="65">
        <v>-0.357599914</v>
      </c>
      <c r="I1280" s="65">
        <v>0.318500086</v>
      </c>
      <c r="J1280" s="68">
        <v>1.10770053</v>
      </c>
      <c r="O1280" s="64">
        <v>89.5</v>
      </c>
      <c r="P1280" s="12">
        <v>0.22290059</v>
      </c>
      <c r="Q1280" s="12">
        <v>-0.072300056</v>
      </c>
      <c r="R1280" s="12">
        <v>-0.333400056</v>
      </c>
      <c r="S1280" s="12">
        <v>-0.400599877</v>
      </c>
      <c r="T1280" s="12">
        <v>-0.282398745</v>
      </c>
      <c r="U1280" s="12">
        <v>-0.066698745</v>
      </c>
      <c r="V1280" s="12">
        <v>0.670399946</v>
      </c>
      <c r="W1280" s="68">
        <v>1.453800942</v>
      </c>
    </row>
    <row r="1281" customFormat="1" spans="2:23">
      <c r="B1281" s="64">
        <v>89.69999695</v>
      </c>
      <c r="C1281" s="65">
        <v>-0.318000069</v>
      </c>
      <c r="D1281" s="65">
        <v>-0.535800069</v>
      </c>
      <c r="E1281" s="65">
        <v>-0.541799275</v>
      </c>
      <c r="F1281" s="65">
        <v>-0.545197717</v>
      </c>
      <c r="G1281" s="65">
        <v>-0.529199914</v>
      </c>
      <c r="H1281" s="65">
        <v>-0.35459947</v>
      </c>
      <c r="I1281" s="65">
        <v>0.32080053</v>
      </c>
      <c r="J1281" s="68">
        <v>1.107600232</v>
      </c>
      <c r="O1281" s="64">
        <v>89.59999847</v>
      </c>
      <c r="P1281" s="12">
        <v>0.224899944</v>
      </c>
      <c r="Q1281" s="12">
        <v>-0.0678994</v>
      </c>
      <c r="R1281" s="12">
        <v>-0.3299994</v>
      </c>
      <c r="S1281" s="12">
        <v>-0.396798745</v>
      </c>
      <c r="T1281" s="12">
        <v>-0.282700054</v>
      </c>
      <c r="U1281" s="12">
        <v>-0.069600054</v>
      </c>
      <c r="V1281" s="12">
        <v>0.670200942</v>
      </c>
      <c r="W1281" s="68">
        <v>1.449899832</v>
      </c>
    </row>
    <row r="1282" customFormat="1" spans="2:23">
      <c r="B1282" s="64">
        <v>89.80000305</v>
      </c>
      <c r="C1282" s="65">
        <v>-0.317400229</v>
      </c>
      <c r="D1282" s="65">
        <v>-0.533000229</v>
      </c>
      <c r="E1282" s="65">
        <v>-0.544799148</v>
      </c>
      <c r="F1282" s="65">
        <v>-0.543999914</v>
      </c>
      <c r="G1282" s="65">
        <v>-0.528299947</v>
      </c>
      <c r="H1282" s="65">
        <v>-0.355800722</v>
      </c>
      <c r="I1282" s="65">
        <v>0.319199278</v>
      </c>
      <c r="J1282" s="68">
        <v>1.099500142</v>
      </c>
      <c r="O1282" s="64">
        <v>89.69999695</v>
      </c>
      <c r="P1282" s="12">
        <v>0.228600123</v>
      </c>
      <c r="Q1282" s="12">
        <v>-0.064199222</v>
      </c>
      <c r="R1282" s="12">
        <v>-0.329599222</v>
      </c>
      <c r="S1282" s="12">
        <v>-0.394600054</v>
      </c>
      <c r="T1282" s="12">
        <v>-0.278800011</v>
      </c>
      <c r="U1282" s="12">
        <v>-0.068900011</v>
      </c>
      <c r="V1282" s="12">
        <v>0.669399355</v>
      </c>
      <c r="W1282" s="68">
        <v>1.447299944</v>
      </c>
    </row>
    <row r="1283" customFormat="1" spans="2:23">
      <c r="B1283" s="64">
        <v>89.90000153</v>
      </c>
      <c r="C1283" s="65">
        <v>-0.321999148</v>
      </c>
      <c r="D1283" s="65">
        <v>-0.533099148</v>
      </c>
      <c r="E1283" s="65">
        <v>-0.544099914</v>
      </c>
      <c r="F1283" s="65">
        <v>-0.539599947</v>
      </c>
      <c r="G1283" s="65">
        <v>-0.530199768</v>
      </c>
      <c r="H1283" s="65">
        <v>-0.359199858</v>
      </c>
      <c r="I1283" s="65">
        <v>0.316700142</v>
      </c>
      <c r="J1283" s="68">
        <v>1.096400864</v>
      </c>
      <c r="O1283" s="64">
        <v>89.80000305</v>
      </c>
      <c r="P1283" s="12">
        <v>0.230800778</v>
      </c>
      <c r="Q1283" s="12">
        <v>-0.068800054</v>
      </c>
      <c r="R1283" s="12">
        <v>-0.331500054</v>
      </c>
      <c r="S1283" s="12">
        <v>-0.391300011</v>
      </c>
      <c r="T1283" s="12">
        <v>-0.279800168</v>
      </c>
      <c r="U1283" s="12">
        <v>-0.068300168</v>
      </c>
      <c r="V1283" s="12">
        <v>0.668899944</v>
      </c>
      <c r="W1283" s="68">
        <v>1.445900603</v>
      </c>
    </row>
    <row r="1284" customFormat="1" spans="2:23">
      <c r="B1284" s="64">
        <v>90</v>
      </c>
      <c r="C1284" s="65">
        <v>-0.325499914</v>
      </c>
      <c r="D1284" s="65">
        <v>-0.530899914</v>
      </c>
      <c r="E1284" s="65">
        <v>-0.53819947</v>
      </c>
      <c r="F1284" s="65">
        <v>-0.536599768</v>
      </c>
      <c r="G1284" s="65">
        <v>-0.531599858</v>
      </c>
      <c r="H1284" s="65">
        <v>-0.358399136</v>
      </c>
      <c r="I1284" s="65">
        <v>0.316500864</v>
      </c>
      <c r="J1284" s="68">
        <v>1.099300007</v>
      </c>
      <c r="O1284" s="64">
        <v>89.90000153</v>
      </c>
      <c r="P1284" s="12">
        <v>0.226499946</v>
      </c>
      <c r="Q1284" s="12">
        <v>-0.067799058</v>
      </c>
      <c r="R1284" s="12">
        <v>-0.333099058</v>
      </c>
      <c r="S1284" s="12">
        <v>-0.392200168</v>
      </c>
      <c r="T1284" s="12">
        <v>-0.278800056</v>
      </c>
      <c r="U1284" s="12">
        <v>-0.063800056</v>
      </c>
      <c r="V1284" s="12">
        <v>0.666200603</v>
      </c>
      <c r="W1284" s="68">
        <v>1.444599963</v>
      </c>
    </row>
    <row r="1285" customFormat="1" spans="2:23">
      <c r="B1285" s="64">
        <v>90.1000061</v>
      </c>
      <c r="C1285" s="65">
        <v>-0.323699947</v>
      </c>
      <c r="D1285" s="65">
        <v>-0.530899947</v>
      </c>
      <c r="E1285" s="65">
        <v>-0.535700722</v>
      </c>
      <c r="F1285" s="65">
        <v>-0.536499858</v>
      </c>
      <c r="G1285" s="65">
        <v>-0.53220009</v>
      </c>
      <c r="H1285" s="65">
        <v>-0.35480047</v>
      </c>
      <c r="I1285" s="65">
        <v>0.32189953</v>
      </c>
      <c r="J1285" s="68">
        <v>1.099899769</v>
      </c>
      <c r="O1285" s="64">
        <v>90</v>
      </c>
      <c r="P1285" s="12">
        <v>0.226199989</v>
      </c>
      <c r="Q1285" s="12">
        <v>-0.068200645</v>
      </c>
      <c r="R1285" s="12">
        <v>-0.333800645</v>
      </c>
      <c r="S1285" s="12">
        <v>-0.388300056</v>
      </c>
      <c r="T1285" s="12">
        <v>-0.277699874</v>
      </c>
      <c r="U1285" s="12">
        <v>-0.061499874</v>
      </c>
      <c r="V1285" s="12">
        <v>0.664499487</v>
      </c>
      <c r="W1285" s="68">
        <v>1.443599801</v>
      </c>
    </row>
    <row r="1286" customFormat="1" spans="2:23">
      <c r="B1286" s="64">
        <v>90.19999695</v>
      </c>
      <c r="C1286" s="65">
        <v>-0.321199768</v>
      </c>
      <c r="D1286" s="65">
        <v>-0.528799768</v>
      </c>
      <c r="E1286" s="65">
        <v>-0.532599381</v>
      </c>
      <c r="F1286" s="65">
        <v>-0.53659866</v>
      </c>
      <c r="G1286" s="65">
        <v>-0.527199993</v>
      </c>
      <c r="H1286" s="65">
        <v>-0.350799277</v>
      </c>
      <c r="I1286" s="65">
        <v>0.324300723</v>
      </c>
      <c r="J1286" s="68">
        <v>1.100500204</v>
      </c>
      <c r="O1286" s="64">
        <v>90.1000061</v>
      </c>
      <c r="P1286" s="12">
        <v>0.225599832</v>
      </c>
      <c r="Q1286" s="12">
        <v>-0.070399102</v>
      </c>
      <c r="R1286" s="12">
        <v>-0.334299102</v>
      </c>
      <c r="S1286" s="12">
        <v>-0.388098444</v>
      </c>
      <c r="T1286" s="12">
        <v>-0.274300037</v>
      </c>
      <c r="U1286" s="12">
        <v>-0.058800037</v>
      </c>
      <c r="V1286" s="12">
        <v>0.664000755</v>
      </c>
      <c r="W1286" s="68">
        <v>1.439300043</v>
      </c>
    </row>
    <row r="1287" customFormat="1" spans="2:23">
      <c r="B1287" s="64">
        <v>90.30000305</v>
      </c>
      <c r="C1287" s="65">
        <v>-0.321399858</v>
      </c>
      <c r="D1287" s="65">
        <v>-0.529399858</v>
      </c>
      <c r="E1287" s="65">
        <v>-0.533099136</v>
      </c>
      <c r="F1287" s="65">
        <v>-0.532899993</v>
      </c>
      <c r="G1287" s="65">
        <v>-0.528300231</v>
      </c>
      <c r="H1287" s="65">
        <v>-0.34940075</v>
      </c>
      <c r="I1287" s="65">
        <v>0.32749925</v>
      </c>
      <c r="J1287" s="68">
        <v>1.103200168</v>
      </c>
      <c r="O1287" s="64">
        <v>90.19999695</v>
      </c>
      <c r="P1287" s="12">
        <v>0.223599944</v>
      </c>
      <c r="Q1287" s="12">
        <v>-0.071899397</v>
      </c>
      <c r="R1287" s="12">
        <v>-0.332899397</v>
      </c>
      <c r="S1287" s="12">
        <v>-0.386500037</v>
      </c>
      <c r="T1287" s="12">
        <v>-0.273200199</v>
      </c>
      <c r="U1287" s="12">
        <v>-0.057100199</v>
      </c>
      <c r="V1287" s="12">
        <v>0.663799089</v>
      </c>
      <c r="W1287" s="68">
        <v>1.435900085</v>
      </c>
    </row>
    <row r="1288" customFormat="1" spans="2:23">
      <c r="B1288" s="64">
        <v>90.3999939</v>
      </c>
      <c r="C1288" s="65">
        <v>-0.32189866</v>
      </c>
      <c r="D1288" s="65">
        <v>-0.52419866</v>
      </c>
      <c r="E1288" s="65">
        <v>-0.524499516</v>
      </c>
      <c r="F1288" s="65">
        <v>-0.530598801</v>
      </c>
      <c r="G1288" s="65">
        <v>-0.523599796</v>
      </c>
      <c r="H1288" s="65">
        <v>-0.344399355</v>
      </c>
      <c r="I1288" s="65">
        <v>0.327200645</v>
      </c>
      <c r="J1288" s="68">
        <v>1.095401711</v>
      </c>
      <c r="O1288" s="64">
        <v>90.30000305</v>
      </c>
      <c r="P1288" s="12">
        <v>0.220101556</v>
      </c>
      <c r="Q1288" s="12">
        <v>-0.070199083</v>
      </c>
      <c r="R1288" s="12">
        <v>-0.329999083</v>
      </c>
      <c r="S1288" s="12">
        <v>-0.383898769</v>
      </c>
      <c r="T1288" s="12">
        <v>-0.270299957</v>
      </c>
      <c r="U1288" s="12">
        <v>-0.052999957</v>
      </c>
      <c r="V1288" s="12">
        <v>0.665100562</v>
      </c>
      <c r="W1288" s="68">
        <v>1.433001631</v>
      </c>
    </row>
    <row r="1289" customFormat="1" spans="2:23">
      <c r="B1289" s="64">
        <v>90.5</v>
      </c>
      <c r="C1289" s="65">
        <v>-0.318399993</v>
      </c>
      <c r="D1289" s="65">
        <v>-0.516999993</v>
      </c>
      <c r="E1289" s="65">
        <v>-0.518899277</v>
      </c>
      <c r="F1289" s="65">
        <v>-0.525999796</v>
      </c>
      <c r="G1289" s="65">
        <v>-0.520899832</v>
      </c>
      <c r="H1289" s="65">
        <v>-0.342199243</v>
      </c>
      <c r="I1289" s="65">
        <v>0.326700757</v>
      </c>
      <c r="J1289" s="68">
        <v>1.088099843</v>
      </c>
      <c r="O1289" s="64">
        <v>90.3999939</v>
      </c>
      <c r="P1289" s="12">
        <v>0.219999963</v>
      </c>
      <c r="Q1289" s="12">
        <v>-0.070799245</v>
      </c>
      <c r="R1289" s="12">
        <v>-0.326699245</v>
      </c>
      <c r="S1289" s="12">
        <v>-0.379399957</v>
      </c>
      <c r="T1289" s="12">
        <v>-0.269799915</v>
      </c>
      <c r="U1289" s="12">
        <v>-0.053299915</v>
      </c>
      <c r="V1289" s="12">
        <v>0.669600677</v>
      </c>
      <c r="W1289" s="68">
        <v>1.433099887</v>
      </c>
    </row>
    <row r="1290" customFormat="1" spans="2:23">
      <c r="B1290" s="64">
        <v>90.6000061</v>
      </c>
      <c r="C1290" s="65">
        <v>-0.313500231</v>
      </c>
      <c r="D1290" s="65">
        <v>-0.510100231</v>
      </c>
      <c r="E1290" s="65">
        <v>-0.51250075</v>
      </c>
      <c r="F1290" s="65">
        <v>-0.524099832</v>
      </c>
      <c r="G1290" s="65">
        <v>-0.522100197</v>
      </c>
      <c r="H1290" s="65">
        <v>-0.342700157</v>
      </c>
      <c r="I1290" s="65">
        <v>0.325899843</v>
      </c>
      <c r="J1290" s="68">
        <v>1.090100205</v>
      </c>
      <c r="O1290" s="64">
        <v>90.5</v>
      </c>
      <c r="P1290" s="12">
        <v>0.221999801</v>
      </c>
      <c r="Q1290" s="12">
        <v>-0.070600911</v>
      </c>
      <c r="R1290" s="12">
        <v>-0.315900911</v>
      </c>
      <c r="S1290" s="12">
        <v>-0.375899915</v>
      </c>
      <c r="T1290" s="12">
        <v>-0.269599799</v>
      </c>
      <c r="U1290" s="12">
        <v>-0.054399799</v>
      </c>
      <c r="V1290" s="12">
        <v>0.67379941</v>
      </c>
      <c r="W1290" s="68">
        <v>1.438399848</v>
      </c>
    </row>
    <row r="1291" customFormat="1" spans="2:23">
      <c r="B1291" s="64">
        <v>90.69999695</v>
      </c>
      <c r="C1291" s="65">
        <v>-0.307699796</v>
      </c>
      <c r="D1291" s="65">
        <v>-0.503799796</v>
      </c>
      <c r="E1291" s="65">
        <v>-0.509199355</v>
      </c>
      <c r="F1291" s="65">
        <v>-0.529098289</v>
      </c>
      <c r="G1291" s="65">
        <v>-0.519000157</v>
      </c>
      <c r="H1291" s="65">
        <v>-0.336799795</v>
      </c>
      <c r="I1291" s="65">
        <v>0.328800205</v>
      </c>
      <c r="J1291" s="68">
        <v>1.088499834</v>
      </c>
      <c r="O1291" s="64">
        <v>90.6000061</v>
      </c>
      <c r="P1291" s="12">
        <v>0.225700043</v>
      </c>
      <c r="Q1291" s="12">
        <v>-0.068899438</v>
      </c>
      <c r="R1291" s="12">
        <v>-0.313099438</v>
      </c>
      <c r="S1291" s="12">
        <v>-0.375398369</v>
      </c>
      <c r="T1291" s="12">
        <v>-0.266800113</v>
      </c>
      <c r="U1291" s="12">
        <v>-0.053900113</v>
      </c>
      <c r="V1291" s="12">
        <v>0.674600325</v>
      </c>
      <c r="W1291" s="68">
        <v>1.441199891</v>
      </c>
    </row>
    <row r="1292" customFormat="1" spans="2:23">
      <c r="B1292" s="64">
        <v>90.80000305</v>
      </c>
      <c r="C1292" s="65">
        <v>-0.309299832</v>
      </c>
      <c r="D1292" s="65">
        <v>-0.500899832</v>
      </c>
      <c r="E1292" s="65">
        <v>-0.509399243</v>
      </c>
      <c r="F1292" s="65">
        <v>-0.527900157</v>
      </c>
      <c r="G1292" s="65">
        <v>-0.512499795</v>
      </c>
      <c r="H1292" s="65">
        <v>-0.335300642</v>
      </c>
      <c r="I1292" s="65">
        <v>0.325199358</v>
      </c>
      <c r="J1292" s="68">
        <v>1.081200079</v>
      </c>
      <c r="O1292" s="64">
        <v>90.69999695</v>
      </c>
      <c r="P1292" s="12">
        <v>0.223600085</v>
      </c>
      <c r="Q1292" s="12">
        <v>-0.066299323</v>
      </c>
      <c r="R1292" s="12">
        <v>-0.310499323</v>
      </c>
      <c r="S1292" s="12">
        <v>-0.369300113</v>
      </c>
      <c r="T1292" s="12">
        <v>-0.261000152</v>
      </c>
      <c r="U1292" s="12">
        <v>-0.051400152</v>
      </c>
      <c r="V1292" s="12">
        <v>0.673199414</v>
      </c>
      <c r="W1292" s="68">
        <v>1.442700066</v>
      </c>
    </row>
    <row r="1293" customFormat="1" spans="2:23">
      <c r="B1293" s="64">
        <v>90.8999939</v>
      </c>
      <c r="C1293" s="65">
        <v>-0.314098289</v>
      </c>
      <c r="D1293" s="65">
        <v>-0.500398289</v>
      </c>
      <c r="E1293" s="65">
        <v>-0.508199203</v>
      </c>
      <c r="F1293" s="65">
        <v>-0.521499318</v>
      </c>
      <c r="G1293" s="65">
        <v>-0.507900166</v>
      </c>
      <c r="H1293" s="65">
        <v>-0.334899444</v>
      </c>
      <c r="I1293" s="65">
        <v>0.323300556</v>
      </c>
      <c r="J1293" s="68">
        <v>1.079400925</v>
      </c>
      <c r="O1293" s="64">
        <v>90.80000305</v>
      </c>
      <c r="P1293" s="12">
        <v>0.221601631</v>
      </c>
      <c r="Q1293" s="12">
        <v>-0.058099636</v>
      </c>
      <c r="R1293" s="12">
        <v>-0.301699636</v>
      </c>
      <c r="S1293" s="12">
        <v>-0.367199198</v>
      </c>
      <c r="T1293" s="12">
        <v>-0.255400109</v>
      </c>
      <c r="U1293" s="12">
        <v>-0.047800109</v>
      </c>
      <c r="V1293" s="12">
        <v>0.669900543</v>
      </c>
      <c r="W1293" s="68">
        <v>1.4483007</v>
      </c>
    </row>
    <row r="1294" customFormat="1" spans="2:23">
      <c r="B1294" s="64">
        <v>91</v>
      </c>
      <c r="C1294" s="65">
        <v>-0.311000157</v>
      </c>
      <c r="D1294" s="65">
        <v>-0.501700157</v>
      </c>
      <c r="E1294" s="65">
        <v>-0.502199795</v>
      </c>
      <c r="F1294" s="65">
        <v>-0.520400166</v>
      </c>
      <c r="G1294" s="65">
        <v>-0.504599921</v>
      </c>
      <c r="H1294" s="65">
        <v>-0.330299552</v>
      </c>
      <c r="I1294" s="65">
        <v>0.322700448</v>
      </c>
      <c r="J1294" s="68">
        <v>1.073400089</v>
      </c>
      <c r="O1294" s="64">
        <v>90.8999939</v>
      </c>
      <c r="P1294" s="12">
        <v>0.227899887</v>
      </c>
      <c r="Q1294" s="12">
        <v>-0.050499675</v>
      </c>
      <c r="R1294" s="12">
        <v>-0.293599675</v>
      </c>
      <c r="S1294" s="12">
        <v>-0.365500109</v>
      </c>
      <c r="T1294" s="12">
        <v>-0.251999934</v>
      </c>
      <c r="U1294" s="12">
        <v>-0.044499934</v>
      </c>
      <c r="V1294" s="12">
        <v>0.672800224</v>
      </c>
      <c r="W1294" s="68">
        <v>1.450599979</v>
      </c>
    </row>
    <row r="1295" customFormat="1" spans="2:23">
      <c r="B1295" s="64">
        <v>91.1000061</v>
      </c>
      <c r="C1295" s="65">
        <v>-0.305399795</v>
      </c>
      <c r="D1295" s="65">
        <v>-0.495899795</v>
      </c>
      <c r="E1295" s="65">
        <v>-0.498500642</v>
      </c>
      <c r="F1295" s="65">
        <v>-0.519999921</v>
      </c>
      <c r="G1295" s="65">
        <v>-0.499500029</v>
      </c>
      <c r="H1295" s="65">
        <v>-0.328200864</v>
      </c>
      <c r="I1295" s="65">
        <v>0.317299136</v>
      </c>
      <c r="J1295" s="68">
        <v>1.063800144</v>
      </c>
      <c r="O1295" s="64">
        <v>91</v>
      </c>
      <c r="P1295" s="12">
        <v>0.230699848</v>
      </c>
      <c r="Q1295" s="12">
        <v>-0.051900586</v>
      </c>
      <c r="R1295" s="12">
        <v>-0.291600586</v>
      </c>
      <c r="S1295" s="12">
        <v>-0.366999934</v>
      </c>
      <c r="T1295" s="12">
        <v>-0.246899776</v>
      </c>
      <c r="U1295" s="12">
        <v>-0.038899776</v>
      </c>
      <c r="V1295" s="12">
        <v>0.670199503</v>
      </c>
      <c r="W1295" s="68">
        <v>1.450600019</v>
      </c>
    </row>
    <row r="1296" customFormat="1" spans="2:23">
      <c r="B1296" s="64">
        <v>91.19999695</v>
      </c>
      <c r="C1296" s="65">
        <v>-0.299600166</v>
      </c>
      <c r="D1296" s="65">
        <v>-0.493600166</v>
      </c>
      <c r="E1296" s="65">
        <v>-0.498899444</v>
      </c>
      <c r="F1296" s="65">
        <v>-0.517899075</v>
      </c>
      <c r="G1296" s="65">
        <v>-0.502799911</v>
      </c>
      <c r="H1296" s="65">
        <v>-0.328498902</v>
      </c>
      <c r="I1296" s="65">
        <v>0.310901098</v>
      </c>
      <c r="J1296" s="68">
        <v>1.062000178</v>
      </c>
      <c r="O1296" s="64">
        <v>91.1000061</v>
      </c>
      <c r="P1296" s="12">
        <v>0.229699891</v>
      </c>
      <c r="Q1296" s="12">
        <v>-0.051099457</v>
      </c>
      <c r="R1296" s="12">
        <v>-0.288899457</v>
      </c>
      <c r="S1296" s="12">
        <v>-0.3615993</v>
      </c>
      <c r="T1296" s="12">
        <v>-0.247500021</v>
      </c>
      <c r="U1296" s="12">
        <v>-0.029600021</v>
      </c>
      <c r="V1296" s="12">
        <v>0.670000496</v>
      </c>
      <c r="W1296" s="68">
        <v>1.449499986</v>
      </c>
    </row>
    <row r="1297" customFormat="1" spans="2:23">
      <c r="B1297" s="64">
        <v>91.30000305</v>
      </c>
      <c r="C1297" s="65">
        <v>-0.297599921</v>
      </c>
      <c r="D1297" s="65">
        <v>-0.491099921</v>
      </c>
      <c r="E1297" s="65">
        <v>-0.493699552</v>
      </c>
      <c r="F1297" s="65">
        <v>-0.522499911</v>
      </c>
      <c r="G1297" s="65">
        <v>-0.505799856</v>
      </c>
      <c r="H1297" s="65">
        <v>-0.327800776</v>
      </c>
      <c r="I1297" s="65">
        <v>0.311999224</v>
      </c>
      <c r="J1297" s="68">
        <v>1.058500151</v>
      </c>
      <c r="O1297" s="64">
        <v>91.19999695</v>
      </c>
      <c r="P1297" s="12">
        <v>0.233500066</v>
      </c>
      <c r="Q1297" s="12">
        <v>-0.047499776</v>
      </c>
      <c r="R1297" s="12">
        <v>-0.281799776</v>
      </c>
      <c r="S1297" s="12">
        <v>-0.357900021</v>
      </c>
      <c r="T1297" s="12">
        <v>-0.248299981</v>
      </c>
      <c r="U1297" s="12">
        <v>-0.028199981</v>
      </c>
      <c r="V1297" s="12">
        <v>0.672299509</v>
      </c>
      <c r="W1297" s="68">
        <v>1.448700231</v>
      </c>
    </row>
    <row r="1298" customFormat="1" spans="2:23">
      <c r="B1298" s="64">
        <v>91.3999939</v>
      </c>
      <c r="C1298" s="65">
        <v>-0.294199075</v>
      </c>
      <c r="D1298" s="65">
        <v>-0.484599075</v>
      </c>
      <c r="E1298" s="65">
        <v>-0.496098957</v>
      </c>
      <c r="F1298" s="65">
        <v>-0.522397948</v>
      </c>
      <c r="G1298" s="65">
        <v>-0.500899822</v>
      </c>
      <c r="H1298" s="65">
        <v>-0.327699372</v>
      </c>
      <c r="I1298" s="65">
        <v>0.306600628</v>
      </c>
      <c r="J1298" s="68">
        <v>1.061100851</v>
      </c>
      <c r="O1298" s="64">
        <v>91.30000305</v>
      </c>
      <c r="P1298" s="12">
        <v>0.2405007</v>
      </c>
      <c r="Q1298" s="12">
        <v>-0.044499544</v>
      </c>
      <c r="R1298" s="12">
        <v>-0.279399544</v>
      </c>
      <c r="S1298" s="12">
        <v>-0.35649855</v>
      </c>
      <c r="T1298" s="12">
        <v>-0.243300014</v>
      </c>
      <c r="U1298" s="12">
        <v>-0.029500014</v>
      </c>
      <c r="V1298" s="12">
        <v>0.669900708</v>
      </c>
      <c r="W1298" s="68">
        <v>1.451000941</v>
      </c>
    </row>
    <row r="1299" customFormat="1" spans="2:23">
      <c r="B1299" s="64">
        <v>91.5</v>
      </c>
      <c r="C1299" s="65">
        <v>-0.293699911</v>
      </c>
      <c r="D1299" s="65">
        <v>-0.482299911</v>
      </c>
      <c r="E1299" s="65">
        <v>-0.499498902</v>
      </c>
      <c r="F1299" s="65">
        <v>-0.517899822</v>
      </c>
      <c r="G1299" s="65">
        <v>-0.499299849</v>
      </c>
      <c r="H1299" s="65">
        <v>-0.321599625</v>
      </c>
      <c r="I1299" s="65">
        <v>0.309500375</v>
      </c>
      <c r="J1299" s="68">
        <v>1.058500203</v>
      </c>
      <c r="O1299" s="64">
        <v>91.3999939</v>
      </c>
      <c r="P1299" s="12">
        <v>0.246899979</v>
      </c>
      <c r="Q1299" s="12">
        <v>-0.043099504</v>
      </c>
      <c r="R1299" s="12">
        <v>-0.278299504</v>
      </c>
      <c r="S1299" s="12">
        <v>-0.355200014</v>
      </c>
      <c r="T1299" s="12">
        <v>-0.241499769</v>
      </c>
      <c r="U1299" s="12">
        <v>-0.028299769</v>
      </c>
      <c r="V1299" s="12">
        <v>0.668000464</v>
      </c>
      <c r="W1299" s="68">
        <v>1.449900169</v>
      </c>
    </row>
    <row r="1300" customFormat="1" spans="2:23">
      <c r="B1300" s="64">
        <v>91.6000061</v>
      </c>
      <c r="C1300" s="65">
        <v>-0.293999856</v>
      </c>
      <c r="D1300" s="65">
        <v>-0.485899856</v>
      </c>
      <c r="E1300" s="65">
        <v>-0.494500776</v>
      </c>
      <c r="F1300" s="65">
        <v>-0.518999849</v>
      </c>
      <c r="G1300" s="65">
        <v>-0.490300102</v>
      </c>
      <c r="H1300" s="65">
        <v>-0.322300751</v>
      </c>
      <c r="I1300" s="65">
        <v>0.311499249</v>
      </c>
      <c r="J1300" s="68">
        <v>1.054400107</v>
      </c>
      <c r="O1300" s="64">
        <v>91.5</v>
      </c>
      <c r="P1300" s="12">
        <v>0.246000019</v>
      </c>
      <c r="Q1300" s="12">
        <v>-0.036700491</v>
      </c>
      <c r="R1300" s="12">
        <v>-0.274700491</v>
      </c>
      <c r="S1300" s="12">
        <v>-0.355399769</v>
      </c>
      <c r="T1300" s="12">
        <v>-0.237000013</v>
      </c>
      <c r="U1300" s="12">
        <v>-0.024400013</v>
      </c>
      <c r="V1300" s="12">
        <v>0.664699215</v>
      </c>
      <c r="W1300" s="68">
        <v>1.446599867</v>
      </c>
    </row>
    <row r="1301" customFormat="1" spans="2:23">
      <c r="B1301" s="64">
        <v>91.69999695</v>
      </c>
      <c r="C1301" s="65">
        <v>-0.290799822</v>
      </c>
      <c r="D1301" s="65">
        <v>-0.484499822</v>
      </c>
      <c r="E1301" s="65">
        <v>-0.491399372</v>
      </c>
      <c r="F1301" s="65">
        <v>-0.512899149</v>
      </c>
      <c r="G1301" s="65">
        <v>-0.486099797</v>
      </c>
      <c r="H1301" s="65">
        <v>-0.316299416</v>
      </c>
      <c r="I1301" s="65">
        <v>0.311200584</v>
      </c>
      <c r="J1301" s="68">
        <v>1.050599802</v>
      </c>
      <c r="O1301" s="64">
        <v>91.6000061</v>
      </c>
      <c r="P1301" s="12">
        <v>0.248099986</v>
      </c>
      <c r="Q1301" s="12">
        <v>-0.034999292</v>
      </c>
      <c r="R1301" s="12">
        <v>-0.273399292</v>
      </c>
      <c r="S1301" s="12">
        <v>-0.349199059</v>
      </c>
      <c r="T1301" s="12">
        <v>-0.233699831</v>
      </c>
      <c r="U1301" s="12">
        <v>-0.026099831</v>
      </c>
      <c r="V1301" s="12">
        <v>0.663200821</v>
      </c>
      <c r="W1301" s="68">
        <v>1.44480004</v>
      </c>
    </row>
    <row r="1302" customFormat="1" spans="2:23">
      <c r="B1302" s="64">
        <v>91.80000305</v>
      </c>
      <c r="C1302" s="65">
        <v>-0.290899849</v>
      </c>
      <c r="D1302" s="65">
        <v>-0.479599849</v>
      </c>
      <c r="E1302" s="65">
        <v>-0.485899625</v>
      </c>
      <c r="F1302" s="65">
        <v>-0.511399797</v>
      </c>
      <c r="G1302" s="65">
        <v>-0.483599893</v>
      </c>
      <c r="H1302" s="65">
        <v>-0.314900674</v>
      </c>
      <c r="I1302" s="65">
        <v>0.308999326</v>
      </c>
      <c r="J1302" s="68">
        <v>1.049199767</v>
      </c>
      <c r="O1302" s="64">
        <v>91.69999695</v>
      </c>
      <c r="P1302" s="12">
        <v>0.251500231</v>
      </c>
      <c r="Q1302" s="12">
        <v>-0.029999536</v>
      </c>
      <c r="R1302" s="12">
        <v>-0.270499536</v>
      </c>
      <c r="S1302" s="12">
        <v>-0.350999831</v>
      </c>
      <c r="T1302" s="12">
        <v>-0.232700133</v>
      </c>
      <c r="U1302" s="12">
        <v>-0.022100133</v>
      </c>
      <c r="V1302" s="12">
        <v>0.664299086</v>
      </c>
      <c r="W1302" s="68">
        <v>1.44119995</v>
      </c>
    </row>
    <row r="1303" customFormat="1" spans="2:23">
      <c r="B1303" s="64">
        <v>91.8999939</v>
      </c>
      <c r="C1303" s="65">
        <v>-0.283699149</v>
      </c>
      <c r="D1303" s="65">
        <v>-0.470199149</v>
      </c>
      <c r="E1303" s="65">
        <v>-0.47559932</v>
      </c>
      <c r="F1303" s="65">
        <v>-0.508698463</v>
      </c>
      <c r="G1303" s="65">
        <v>-0.481200198</v>
      </c>
      <c r="H1303" s="65">
        <v>-0.31389928</v>
      </c>
      <c r="I1303" s="65">
        <v>0.30880072</v>
      </c>
      <c r="J1303" s="68">
        <v>1.043501436</v>
      </c>
      <c r="O1303" s="64">
        <v>91.80000305</v>
      </c>
      <c r="P1303" s="12">
        <v>0.251700941</v>
      </c>
      <c r="Q1303" s="12">
        <v>-0.031999355</v>
      </c>
      <c r="R1303" s="12">
        <v>-0.269999355</v>
      </c>
      <c r="S1303" s="12">
        <v>-0.350898702</v>
      </c>
      <c r="T1303" s="12">
        <v>-0.22919996</v>
      </c>
      <c r="U1303" s="12">
        <v>-0.01889996</v>
      </c>
      <c r="V1303" s="12">
        <v>0.663100903</v>
      </c>
      <c r="W1303" s="68">
        <v>1.441001278</v>
      </c>
    </row>
    <row r="1304" customFormat="1" spans="2:23">
      <c r="B1304" s="64">
        <v>92</v>
      </c>
      <c r="C1304" s="65">
        <v>-0.279399797</v>
      </c>
      <c r="D1304" s="65">
        <v>-0.465899797</v>
      </c>
      <c r="E1304" s="65">
        <v>-0.472199416</v>
      </c>
      <c r="F1304" s="65">
        <v>-0.506100198</v>
      </c>
      <c r="G1304" s="65">
        <v>-0.479700233</v>
      </c>
      <c r="H1304" s="65">
        <v>-0.311099518</v>
      </c>
      <c r="I1304" s="65">
        <v>0.309300482</v>
      </c>
      <c r="J1304" s="68">
        <v>1.038299979</v>
      </c>
      <c r="O1304" s="64">
        <v>91.8999939</v>
      </c>
      <c r="P1304" s="12">
        <v>0.248900169</v>
      </c>
      <c r="Q1304" s="12">
        <v>-0.027099179</v>
      </c>
      <c r="R1304" s="12">
        <v>-0.268699179</v>
      </c>
      <c r="S1304" s="12">
        <v>-0.34759996</v>
      </c>
      <c r="T1304" s="12">
        <v>-0.23470005</v>
      </c>
      <c r="U1304" s="12">
        <v>-0.01980005</v>
      </c>
      <c r="V1304" s="12">
        <v>0.662400801</v>
      </c>
      <c r="W1304" s="68">
        <v>1.440599957</v>
      </c>
    </row>
    <row r="1305" customFormat="1" spans="2:23">
      <c r="B1305" s="64">
        <v>92.1000061</v>
      </c>
      <c r="C1305" s="65">
        <v>-0.278499893</v>
      </c>
      <c r="D1305" s="65">
        <v>-0.465299893</v>
      </c>
      <c r="E1305" s="65">
        <v>-0.469200674</v>
      </c>
      <c r="F1305" s="65">
        <v>-0.502000233</v>
      </c>
      <c r="G1305" s="65">
        <v>-0.480399995</v>
      </c>
      <c r="H1305" s="65">
        <v>-0.313600498</v>
      </c>
      <c r="I1305" s="65">
        <v>0.310699502</v>
      </c>
      <c r="J1305" s="68">
        <v>1.037800018</v>
      </c>
      <c r="O1305" s="64">
        <v>92</v>
      </c>
      <c r="P1305" s="12">
        <v>0.250699867</v>
      </c>
      <c r="Q1305" s="12">
        <v>-0.026400914</v>
      </c>
      <c r="R1305" s="12">
        <v>-0.266600914</v>
      </c>
      <c r="S1305" s="12">
        <v>-0.34560005</v>
      </c>
      <c r="T1305" s="12">
        <v>-0.231200153</v>
      </c>
      <c r="U1305" s="12">
        <v>-0.016300153</v>
      </c>
      <c r="V1305" s="12">
        <v>0.65989948</v>
      </c>
      <c r="W1305" s="68">
        <v>1.43809986</v>
      </c>
    </row>
    <row r="1306" customFormat="1" spans="2:23">
      <c r="B1306" s="64">
        <v>92.19999695</v>
      </c>
      <c r="C1306" s="65">
        <v>-0.277600198</v>
      </c>
      <c r="D1306" s="65">
        <v>-0.462300198</v>
      </c>
      <c r="E1306" s="65">
        <v>-0.46559928</v>
      </c>
      <c r="F1306" s="65">
        <v>-0.497098564</v>
      </c>
      <c r="G1306" s="65">
        <v>-0.478700021</v>
      </c>
      <c r="H1306" s="65">
        <v>-0.311599505</v>
      </c>
      <c r="I1306" s="65">
        <v>0.306500495</v>
      </c>
      <c r="J1306" s="68">
        <v>1.038200052</v>
      </c>
      <c r="O1306" s="64">
        <v>92.1000061</v>
      </c>
      <c r="P1306" s="12">
        <v>0.25120004</v>
      </c>
      <c r="Q1306" s="12">
        <v>-0.026599097</v>
      </c>
      <c r="R1306" s="12">
        <v>-0.268799097</v>
      </c>
      <c r="S1306" s="12">
        <v>-0.345398722</v>
      </c>
      <c r="T1306" s="12">
        <v>-0.230900043</v>
      </c>
      <c r="U1306" s="12">
        <v>-0.016800043</v>
      </c>
      <c r="V1306" s="12">
        <v>0.657500814</v>
      </c>
      <c r="W1306" s="68">
        <v>1.437399825</v>
      </c>
    </row>
    <row r="1307" customFormat="1" spans="2:23">
      <c r="B1307" s="64">
        <v>92.30000305</v>
      </c>
      <c r="C1307" s="65">
        <v>-0.272500233</v>
      </c>
      <c r="D1307" s="65">
        <v>-0.456200233</v>
      </c>
      <c r="E1307" s="65">
        <v>-0.463199518</v>
      </c>
      <c r="F1307" s="65">
        <v>-0.496300021</v>
      </c>
      <c r="G1307" s="65">
        <v>-0.476399982</v>
      </c>
      <c r="H1307" s="65">
        <v>-0.313900902</v>
      </c>
      <c r="I1307" s="65">
        <v>0.308499098</v>
      </c>
      <c r="J1307" s="68">
        <v>1.033000098</v>
      </c>
      <c r="O1307" s="64">
        <v>92.19999695</v>
      </c>
      <c r="P1307" s="12">
        <v>0.25039995</v>
      </c>
      <c r="Q1307" s="12">
        <v>-0.018799199</v>
      </c>
      <c r="R1307" s="12">
        <v>-0.269999199</v>
      </c>
      <c r="S1307" s="12">
        <v>-0.344900043</v>
      </c>
      <c r="T1307" s="12">
        <v>-0.23200014</v>
      </c>
      <c r="U1307" s="12">
        <v>-0.01780014</v>
      </c>
      <c r="V1307" s="12">
        <v>0.659298871</v>
      </c>
      <c r="W1307" s="68">
        <v>1.43149981</v>
      </c>
    </row>
    <row r="1308" customFormat="1" spans="2:23">
      <c r="B1308" s="64">
        <v>92.3999939</v>
      </c>
      <c r="C1308" s="65">
        <v>-0.267098564</v>
      </c>
      <c r="D1308" s="65">
        <v>-0.452198564</v>
      </c>
      <c r="E1308" s="65">
        <v>-0.461599068</v>
      </c>
      <c r="F1308" s="65">
        <v>-0.496298551</v>
      </c>
      <c r="G1308" s="65">
        <v>-0.476799948</v>
      </c>
      <c r="H1308" s="65">
        <v>-0.317299426</v>
      </c>
      <c r="I1308" s="65">
        <v>0.303400574</v>
      </c>
      <c r="J1308" s="68">
        <v>1.02840129</v>
      </c>
      <c r="O1308" s="64">
        <v>92.30000305</v>
      </c>
      <c r="P1308" s="12">
        <v>0.251301278</v>
      </c>
      <c r="Q1308" s="12">
        <v>-0.01779909</v>
      </c>
      <c r="R1308" s="12">
        <v>-0.26979909</v>
      </c>
      <c r="S1308" s="12">
        <v>-0.344398709</v>
      </c>
      <c r="T1308" s="12">
        <v>-0.231400175</v>
      </c>
      <c r="U1308" s="12">
        <v>-0.015800175</v>
      </c>
      <c r="V1308" s="12">
        <v>0.656000764</v>
      </c>
      <c r="W1308" s="68">
        <v>1.432001208</v>
      </c>
    </row>
    <row r="1309" customFormat="1" spans="2:23">
      <c r="B1309" s="64">
        <v>92.5</v>
      </c>
      <c r="C1309" s="65">
        <v>-0.269800021</v>
      </c>
      <c r="D1309" s="65">
        <v>-0.452400021</v>
      </c>
      <c r="E1309" s="65">
        <v>-0.461999505</v>
      </c>
      <c r="F1309" s="65">
        <v>-0.496299948</v>
      </c>
      <c r="G1309" s="65">
        <v>-0.478199902</v>
      </c>
      <c r="H1309" s="65">
        <v>-0.312299187</v>
      </c>
      <c r="I1309" s="65">
        <v>0.300400813</v>
      </c>
      <c r="J1309" s="68">
        <v>1.023299978</v>
      </c>
      <c r="O1309" s="64">
        <v>92.3999939</v>
      </c>
      <c r="P1309" s="12">
        <v>0.249199957</v>
      </c>
      <c r="Q1309" s="12">
        <v>-0.017799186</v>
      </c>
      <c r="R1309" s="12">
        <v>-0.269499186</v>
      </c>
      <c r="S1309" s="12">
        <v>-0.339300175</v>
      </c>
      <c r="T1309" s="12">
        <v>-0.23530019</v>
      </c>
      <c r="U1309" s="12">
        <v>-0.02060019</v>
      </c>
      <c r="V1309" s="12">
        <v>0.653400731</v>
      </c>
      <c r="W1309" s="68">
        <v>1.434800224</v>
      </c>
    </row>
    <row r="1310" customFormat="1" spans="2:23">
      <c r="B1310" s="64">
        <v>92.6000061</v>
      </c>
      <c r="C1310" s="65">
        <v>-0.268699982</v>
      </c>
      <c r="D1310" s="65">
        <v>-0.448099982</v>
      </c>
      <c r="E1310" s="65">
        <v>-0.463500902</v>
      </c>
      <c r="F1310" s="65">
        <v>-0.498399902</v>
      </c>
      <c r="G1310" s="65">
        <v>-0.47580014</v>
      </c>
      <c r="H1310" s="65">
        <v>-0.314800499</v>
      </c>
      <c r="I1310" s="65">
        <v>0.292699501</v>
      </c>
      <c r="J1310" s="68">
        <v>1.024000214</v>
      </c>
      <c r="O1310" s="64">
        <v>92.5</v>
      </c>
      <c r="P1310" s="12">
        <v>0.24549986</v>
      </c>
      <c r="Q1310" s="12">
        <v>-0.017101129</v>
      </c>
      <c r="R1310" s="12">
        <v>-0.266401129</v>
      </c>
      <c r="S1310" s="12">
        <v>-0.34050019</v>
      </c>
      <c r="T1310" s="12">
        <v>-0.230900223</v>
      </c>
      <c r="U1310" s="12">
        <v>-0.022900223</v>
      </c>
      <c r="V1310" s="12">
        <v>0.656199271</v>
      </c>
      <c r="W1310" s="68">
        <v>1.438100056</v>
      </c>
    </row>
    <row r="1311" customFormat="1" spans="2:23">
      <c r="B1311" s="64">
        <v>92.69999695</v>
      </c>
      <c r="C1311" s="65">
        <v>-0.266999948</v>
      </c>
      <c r="D1311" s="65">
        <v>-0.446199948</v>
      </c>
      <c r="E1311" s="65">
        <v>-0.468799426</v>
      </c>
      <c r="F1311" s="65">
        <v>-0.49699871</v>
      </c>
      <c r="G1311" s="65">
        <v>-0.479000022</v>
      </c>
      <c r="H1311" s="65">
        <v>-0.31419931</v>
      </c>
      <c r="I1311" s="65">
        <v>0.29280069</v>
      </c>
      <c r="J1311" s="68">
        <v>1.021000187</v>
      </c>
      <c r="O1311" s="64">
        <v>92.6000061</v>
      </c>
      <c r="P1311" s="12">
        <v>0.244799825</v>
      </c>
      <c r="Q1311" s="12">
        <v>-0.020399236</v>
      </c>
      <c r="R1311" s="12">
        <v>-0.269299236</v>
      </c>
      <c r="S1311" s="12">
        <v>-0.335698792</v>
      </c>
      <c r="T1311" s="12">
        <v>-0.230899776</v>
      </c>
      <c r="U1311" s="12">
        <v>-0.024299776</v>
      </c>
      <c r="V1311" s="12">
        <v>0.657800533</v>
      </c>
      <c r="W1311" s="68">
        <v>1.43739989</v>
      </c>
    </row>
    <row r="1312" customFormat="1" spans="2:23">
      <c r="B1312" s="64">
        <v>92.80000305</v>
      </c>
      <c r="C1312" s="65">
        <v>-0.268499902</v>
      </c>
      <c r="D1312" s="65">
        <v>-0.445699902</v>
      </c>
      <c r="E1312" s="65">
        <v>-0.470199187</v>
      </c>
      <c r="F1312" s="65">
        <v>-0.501300022</v>
      </c>
      <c r="G1312" s="65">
        <v>-0.472499786</v>
      </c>
      <c r="H1312" s="65">
        <v>-0.315900767</v>
      </c>
      <c r="I1312" s="65">
        <v>0.292199233</v>
      </c>
      <c r="J1312" s="68">
        <v>1.020600151</v>
      </c>
      <c r="O1312" s="64">
        <v>92.69999695</v>
      </c>
      <c r="P1312" s="12">
        <v>0.23919981</v>
      </c>
      <c r="Q1312" s="12">
        <v>-0.019099269</v>
      </c>
      <c r="R1312" s="12">
        <v>-0.265899269</v>
      </c>
      <c r="S1312" s="12">
        <v>-0.336199776</v>
      </c>
      <c r="T1312" s="12">
        <v>-0.228399944</v>
      </c>
      <c r="U1312" s="12">
        <v>-0.023599944</v>
      </c>
      <c r="V1312" s="12">
        <v>0.659799413</v>
      </c>
      <c r="W1312" s="68">
        <v>1.436399851</v>
      </c>
    </row>
    <row r="1313" customFormat="1" spans="2:23">
      <c r="B1313" s="64">
        <v>92.8999939</v>
      </c>
      <c r="C1313" s="65">
        <v>-0.26759871</v>
      </c>
      <c r="D1313" s="65">
        <v>-0.44499871</v>
      </c>
      <c r="E1313" s="65">
        <v>-0.469499068</v>
      </c>
      <c r="F1313" s="65">
        <v>-0.500298833</v>
      </c>
      <c r="G1313" s="65">
        <v>-0.471799813</v>
      </c>
      <c r="H1313" s="65">
        <v>-0.317299372</v>
      </c>
      <c r="I1313" s="65">
        <v>0.292200628</v>
      </c>
      <c r="J1313" s="68">
        <v>1.021700788</v>
      </c>
      <c r="O1313" s="64">
        <v>92.80000305</v>
      </c>
      <c r="P1313" s="12">
        <v>0.239201208</v>
      </c>
      <c r="Q1313" s="12">
        <v>-0.017799299</v>
      </c>
      <c r="R1313" s="12">
        <v>-0.265399299</v>
      </c>
      <c r="S1313" s="12">
        <v>-0.334598514</v>
      </c>
      <c r="T1313" s="12">
        <v>-0.23030011</v>
      </c>
      <c r="U1313" s="12">
        <v>-0.02090011</v>
      </c>
      <c r="V1313" s="12">
        <v>0.656400328</v>
      </c>
      <c r="W1313" s="68">
        <v>1.435800971</v>
      </c>
    </row>
    <row r="1314" customFormat="1" spans="2:23">
      <c r="B1314" s="64">
        <v>93</v>
      </c>
      <c r="C1314" s="65">
        <v>-0.272900022</v>
      </c>
      <c r="D1314" s="65">
        <v>-0.448900022</v>
      </c>
      <c r="E1314" s="65">
        <v>-0.46299931</v>
      </c>
      <c r="F1314" s="65">
        <v>-0.497499813</v>
      </c>
      <c r="G1314" s="65">
        <v>-0.468399849</v>
      </c>
      <c r="H1314" s="65">
        <v>-0.312599689</v>
      </c>
      <c r="I1314" s="65">
        <v>0.290900311</v>
      </c>
      <c r="J1314" s="68">
        <v>1.021600079</v>
      </c>
      <c r="O1314" s="64">
        <v>92.8999939</v>
      </c>
      <c r="P1314" s="12">
        <v>0.237200224</v>
      </c>
      <c r="Q1314" s="12">
        <v>-0.018899467</v>
      </c>
      <c r="R1314" s="12">
        <v>-0.264299467</v>
      </c>
      <c r="S1314" s="12">
        <v>-0.33360011</v>
      </c>
      <c r="T1314" s="12">
        <v>-0.228800149</v>
      </c>
      <c r="U1314" s="12">
        <v>-0.018900149</v>
      </c>
      <c r="V1314" s="12">
        <v>0.656300494</v>
      </c>
      <c r="W1314" s="68">
        <v>1.439500045</v>
      </c>
    </row>
    <row r="1315" customFormat="1" spans="2:23">
      <c r="B1315" s="64">
        <v>93.1000061</v>
      </c>
      <c r="C1315" s="65">
        <v>-0.272599786</v>
      </c>
      <c r="D1315" s="65">
        <v>-0.444399786</v>
      </c>
      <c r="E1315" s="65">
        <v>-0.462900767</v>
      </c>
      <c r="F1315" s="65">
        <v>-0.498399849</v>
      </c>
      <c r="G1315" s="65">
        <v>-0.467200166</v>
      </c>
      <c r="H1315" s="65">
        <v>-0.318100874</v>
      </c>
      <c r="I1315" s="65">
        <v>0.290699126</v>
      </c>
      <c r="J1315" s="68">
        <v>1.019399983</v>
      </c>
      <c r="O1315" s="64">
        <v>93</v>
      </c>
      <c r="P1315" s="12">
        <v>0.236900056</v>
      </c>
      <c r="Q1315" s="12">
        <v>-0.016600587</v>
      </c>
      <c r="R1315" s="12">
        <v>-0.261700587</v>
      </c>
      <c r="S1315" s="12">
        <v>-0.327900149</v>
      </c>
      <c r="T1315" s="12">
        <v>-0.225099982</v>
      </c>
      <c r="U1315" s="12">
        <v>-0.017799982</v>
      </c>
      <c r="V1315" s="12">
        <v>0.659099091</v>
      </c>
      <c r="W1315" s="68">
        <v>1.439099886</v>
      </c>
    </row>
    <row r="1316" customFormat="1" spans="2:23">
      <c r="B1316" s="64">
        <v>93.19999695</v>
      </c>
      <c r="C1316" s="65">
        <v>-0.274399813</v>
      </c>
      <c r="D1316" s="65">
        <v>-0.448199813</v>
      </c>
      <c r="E1316" s="65">
        <v>-0.456599372</v>
      </c>
      <c r="F1316" s="65">
        <v>-0.495799212</v>
      </c>
      <c r="G1316" s="65">
        <v>-0.466299921</v>
      </c>
      <c r="H1316" s="65">
        <v>-0.318999063</v>
      </c>
      <c r="I1316" s="65">
        <v>0.289200937</v>
      </c>
      <c r="J1316" s="68">
        <v>1.018299802</v>
      </c>
      <c r="O1316" s="64">
        <v>93.1000061</v>
      </c>
      <c r="P1316" s="12">
        <v>0.23719989</v>
      </c>
      <c r="Q1316" s="12">
        <v>-0.009799672</v>
      </c>
      <c r="R1316" s="12">
        <v>-0.259999672</v>
      </c>
      <c r="S1316" s="12">
        <v>-0.325399029</v>
      </c>
      <c r="T1316" s="12">
        <v>-0.219999955</v>
      </c>
      <c r="U1316" s="12">
        <v>-0.016099955</v>
      </c>
      <c r="V1316" s="12">
        <v>0.659000839</v>
      </c>
      <c r="W1316" s="68">
        <v>1.441300194</v>
      </c>
    </row>
    <row r="1317" customFormat="1" spans="2:23">
      <c r="B1317" s="64">
        <v>93.30000305</v>
      </c>
      <c r="C1317" s="65">
        <v>-0.275599849</v>
      </c>
      <c r="D1317" s="65">
        <v>-0.446899849</v>
      </c>
      <c r="E1317" s="65">
        <v>-0.452199689</v>
      </c>
      <c r="F1317" s="65">
        <v>-0.496299921</v>
      </c>
      <c r="G1317" s="65">
        <v>-0.467600017</v>
      </c>
      <c r="H1317" s="65">
        <v>-0.318500674</v>
      </c>
      <c r="I1317" s="65">
        <v>0.290099326</v>
      </c>
      <c r="J1317" s="68">
        <v>1.014900044</v>
      </c>
      <c r="O1317" s="64">
        <v>93.19999695</v>
      </c>
      <c r="P1317" s="12">
        <v>0.238299851</v>
      </c>
      <c r="Q1317" s="12">
        <v>-0.008299506</v>
      </c>
      <c r="R1317" s="12">
        <v>-0.260099506</v>
      </c>
      <c r="S1317" s="12">
        <v>-0.322399955</v>
      </c>
      <c r="T1317" s="12">
        <v>-0.219600114</v>
      </c>
      <c r="U1317" s="12">
        <v>-0.013800114</v>
      </c>
      <c r="V1317" s="12">
        <v>0.66109924</v>
      </c>
      <c r="W1317" s="68">
        <v>1.434299974</v>
      </c>
    </row>
    <row r="1318" customFormat="1" spans="2:23">
      <c r="B1318" s="64">
        <v>93.3999939</v>
      </c>
      <c r="C1318" s="65">
        <v>-0.275499212</v>
      </c>
      <c r="D1318" s="65">
        <v>-0.442599212</v>
      </c>
      <c r="E1318" s="65">
        <v>-0.455899444</v>
      </c>
      <c r="F1318" s="65">
        <v>-0.495798586</v>
      </c>
      <c r="G1318" s="65">
        <v>-0.465800198</v>
      </c>
      <c r="H1318" s="65">
        <v>-0.321299479</v>
      </c>
      <c r="I1318" s="65">
        <v>0.290300521</v>
      </c>
      <c r="J1318" s="68">
        <v>1.014001303</v>
      </c>
      <c r="O1318" s="64">
        <v>93.30000305</v>
      </c>
      <c r="P1318" s="12">
        <v>0.236200971</v>
      </c>
      <c r="Q1318" s="12">
        <v>-0.007899478</v>
      </c>
      <c r="R1318" s="12">
        <v>-0.254599478</v>
      </c>
      <c r="S1318" s="12">
        <v>-0.324198207</v>
      </c>
      <c r="T1318" s="12">
        <v>-0.216299806</v>
      </c>
      <c r="U1318" s="12">
        <v>-0.007899806</v>
      </c>
      <c r="V1318" s="12">
        <v>0.658600928</v>
      </c>
      <c r="W1318" s="68">
        <v>1.4309011</v>
      </c>
    </row>
    <row r="1319" customFormat="1" spans="2:23">
      <c r="B1319" s="64">
        <v>93.5</v>
      </c>
      <c r="C1319" s="65">
        <v>-0.276999921</v>
      </c>
      <c r="D1319" s="65">
        <v>-0.446699921</v>
      </c>
      <c r="E1319" s="65">
        <v>-0.455999063</v>
      </c>
      <c r="F1319" s="65">
        <v>-0.496600198</v>
      </c>
      <c r="G1319" s="65">
        <v>-0.469399956</v>
      </c>
      <c r="H1319" s="65">
        <v>-0.325699651</v>
      </c>
      <c r="I1319" s="65">
        <v>0.292400349</v>
      </c>
      <c r="J1319" s="68">
        <v>1.013699764</v>
      </c>
      <c r="O1319" s="64">
        <v>93.3999939</v>
      </c>
      <c r="P1319" s="12">
        <v>0.236400045</v>
      </c>
      <c r="Q1319" s="12">
        <v>-0.010199161</v>
      </c>
      <c r="R1319" s="12">
        <v>-0.257999161</v>
      </c>
      <c r="S1319" s="12">
        <v>-0.321799806</v>
      </c>
      <c r="T1319" s="12">
        <v>-0.221000026</v>
      </c>
      <c r="U1319" s="12">
        <v>-0.007300026</v>
      </c>
      <c r="V1319" s="12">
        <v>0.656200623</v>
      </c>
      <c r="W1319" s="68">
        <v>1.431000108</v>
      </c>
    </row>
    <row r="1320" customFormat="1" spans="2:23">
      <c r="B1320" s="64">
        <v>93.6000061</v>
      </c>
      <c r="C1320" s="65">
        <v>-0.273200017</v>
      </c>
      <c r="D1320" s="65">
        <v>-0.446600017</v>
      </c>
      <c r="E1320" s="65">
        <v>-0.453700674</v>
      </c>
      <c r="F1320" s="65">
        <v>-0.494799956</v>
      </c>
      <c r="G1320" s="65">
        <v>-0.471000127</v>
      </c>
      <c r="H1320" s="65">
        <v>-0.324700713</v>
      </c>
      <c r="I1320" s="65">
        <v>0.292099287</v>
      </c>
      <c r="J1320" s="68">
        <v>1.010000079</v>
      </c>
      <c r="O1320" s="64">
        <v>93.5</v>
      </c>
      <c r="P1320" s="12">
        <v>0.234099886</v>
      </c>
      <c r="Q1320" s="12">
        <v>-0.00850076</v>
      </c>
      <c r="R1320" s="12">
        <v>-0.25670076</v>
      </c>
      <c r="S1320" s="12">
        <v>-0.324700026</v>
      </c>
      <c r="T1320" s="12">
        <v>-0.218999854</v>
      </c>
      <c r="U1320" s="12">
        <v>-0.005999854</v>
      </c>
      <c r="V1320" s="12">
        <v>0.656199631</v>
      </c>
      <c r="W1320" s="68">
        <v>1.433399863</v>
      </c>
    </row>
    <row r="1321" customFormat="1" spans="2:23">
      <c r="B1321" s="64">
        <v>93.69999695</v>
      </c>
      <c r="C1321" s="65">
        <v>-0.268800198</v>
      </c>
      <c r="D1321" s="65">
        <v>-0.442000198</v>
      </c>
      <c r="E1321" s="65">
        <v>-0.453499479</v>
      </c>
      <c r="F1321" s="65">
        <v>-0.494198697</v>
      </c>
      <c r="G1321" s="65">
        <v>-0.469500236</v>
      </c>
      <c r="H1321" s="65">
        <v>-0.327699445</v>
      </c>
      <c r="I1321" s="65">
        <v>0.289400555</v>
      </c>
      <c r="J1321" s="68">
        <v>1.006799768</v>
      </c>
      <c r="O1321" s="64">
        <v>93.6000061</v>
      </c>
      <c r="P1321" s="12">
        <v>0.235200194</v>
      </c>
      <c r="Q1321" s="12">
        <v>-0.011099072</v>
      </c>
      <c r="R1321" s="12">
        <v>-0.259999072</v>
      </c>
      <c r="S1321" s="12">
        <v>-0.3231989</v>
      </c>
      <c r="T1321" s="12">
        <v>-0.216699892</v>
      </c>
      <c r="U1321" s="12">
        <v>-0.003099892</v>
      </c>
      <c r="V1321" s="12">
        <v>0.65540034</v>
      </c>
      <c r="W1321" s="68">
        <v>1.434999897</v>
      </c>
    </row>
    <row r="1322" customFormat="1" spans="2:23">
      <c r="B1322" s="64">
        <v>93.80000305</v>
      </c>
      <c r="C1322" s="65">
        <v>-0.271899956</v>
      </c>
      <c r="D1322" s="65">
        <v>-0.439999956</v>
      </c>
      <c r="E1322" s="65">
        <v>-0.450999651</v>
      </c>
      <c r="F1322" s="65">
        <v>-0.492400236</v>
      </c>
      <c r="G1322" s="65">
        <v>-0.475199921</v>
      </c>
      <c r="H1322" s="65">
        <v>-0.325900709</v>
      </c>
      <c r="I1322" s="65">
        <v>0.285599291</v>
      </c>
      <c r="J1322" s="68">
        <v>1.006100149</v>
      </c>
      <c r="O1322" s="64">
        <v>93.69999695</v>
      </c>
      <c r="P1322" s="12">
        <v>0.230999974</v>
      </c>
      <c r="Q1322" s="12">
        <v>-0.009299377</v>
      </c>
      <c r="R1322" s="12">
        <v>-0.260599377</v>
      </c>
      <c r="S1322" s="12">
        <v>-0.317699892</v>
      </c>
      <c r="T1322" s="12">
        <v>-0.212100137</v>
      </c>
      <c r="U1322" s="12">
        <v>9.98634e-5</v>
      </c>
      <c r="V1322" s="12">
        <v>0.65629942</v>
      </c>
      <c r="W1322" s="68">
        <v>1.437999921</v>
      </c>
    </row>
    <row r="1323" customFormat="1" spans="2:23">
      <c r="B1323" s="64">
        <v>93.8999939</v>
      </c>
      <c r="C1323" s="65">
        <v>-0.270998697</v>
      </c>
      <c r="D1323" s="65">
        <v>-0.437598697</v>
      </c>
      <c r="E1323" s="65">
        <v>-0.448299282</v>
      </c>
      <c r="F1323" s="65">
        <v>-0.493998491</v>
      </c>
      <c r="G1323" s="65">
        <v>-0.473000232</v>
      </c>
      <c r="H1323" s="65">
        <v>-0.325699374</v>
      </c>
      <c r="I1323" s="65">
        <v>0.282500626</v>
      </c>
      <c r="J1323" s="68">
        <v>1.004501417</v>
      </c>
      <c r="O1323" s="64">
        <v>93.80000305</v>
      </c>
      <c r="P1323" s="12">
        <v>0.2297011</v>
      </c>
      <c r="Q1323" s="12">
        <v>-0.004699416</v>
      </c>
      <c r="R1323" s="12">
        <v>-0.255699416</v>
      </c>
      <c r="S1323" s="12">
        <v>-0.313299183</v>
      </c>
      <c r="T1323" s="12">
        <v>-0.211800103</v>
      </c>
      <c r="U1323" s="12">
        <v>0.002899897</v>
      </c>
      <c r="V1323" s="12">
        <v>0.658600398</v>
      </c>
      <c r="W1323" s="68">
        <v>1.434501739</v>
      </c>
    </row>
    <row r="1324" customFormat="1" spans="2:23">
      <c r="B1324" s="64">
        <v>94</v>
      </c>
      <c r="C1324" s="65">
        <v>-0.269500236</v>
      </c>
      <c r="D1324" s="65">
        <v>-0.435900236</v>
      </c>
      <c r="E1324" s="65">
        <v>-0.450299445</v>
      </c>
      <c r="F1324" s="65">
        <v>-0.492700232</v>
      </c>
      <c r="G1324" s="65">
        <v>-0.475299851</v>
      </c>
      <c r="H1324" s="65">
        <v>-0.32719906</v>
      </c>
      <c r="I1324" s="65">
        <v>0.27920094</v>
      </c>
      <c r="J1324" s="68">
        <v>0.99689996</v>
      </c>
      <c r="O1324" s="64">
        <v>93.8999939</v>
      </c>
      <c r="P1324" s="12">
        <v>0.231200108</v>
      </c>
      <c r="Q1324" s="12">
        <v>0.00030034</v>
      </c>
      <c r="R1324" s="12">
        <v>-0.25299966</v>
      </c>
      <c r="S1324" s="12">
        <v>-0.313300103</v>
      </c>
      <c r="T1324" s="12">
        <v>-0.209000079</v>
      </c>
      <c r="U1324" s="12">
        <v>0.005199921</v>
      </c>
      <c r="V1324" s="12">
        <v>0.656000785</v>
      </c>
      <c r="W1324" s="68">
        <v>1.430599799</v>
      </c>
    </row>
    <row r="1325" customFormat="1" spans="2:23">
      <c r="B1325" s="64">
        <v>94.1000061</v>
      </c>
      <c r="C1325" s="65">
        <v>-0.268199921</v>
      </c>
      <c r="D1325" s="65">
        <v>-0.432299921</v>
      </c>
      <c r="E1325" s="65">
        <v>-0.451100709</v>
      </c>
      <c r="F1325" s="65">
        <v>-0.491099851</v>
      </c>
      <c r="G1325" s="65">
        <v>-0.477600014</v>
      </c>
      <c r="H1325" s="65">
        <v>-0.328600517</v>
      </c>
      <c r="I1325" s="65">
        <v>0.274899483</v>
      </c>
      <c r="J1325" s="68">
        <v>0.996499921</v>
      </c>
      <c r="O1325" s="64">
        <v>94</v>
      </c>
      <c r="P1325" s="12">
        <v>0.235299863</v>
      </c>
      <c r="Q1325" s="12">
        <v>0.00439942</v>
      </c>
      <c r="R1325" s="12">
        <v>-0.25080058</v>
      </c>
      <c r="S1325" s="12">
        <v>-0.311400079</v>
      </c>
      <c r="T1325" s="12">
        <v>-0.210600169</v>
      </c>
      <c r="U1325" s="12">
        <v>0.000399831</v>
      </c>
      <c r="V1325" s="12">
        <v>0.656399799</v>
      </c>
      <c r="W1325" s="68">
        <v>1.431400152</v>
      </c>
    </row>
    <row r="1326" customFormat="1" spans="2:23">
      <c r="B1326" s="64">
        <v>94.19999695</v>
      </c>
      <c r="C1326" s="65">
        <v>-0.264500232</v>
      </c>
      <c r="D1326" s="65">
        <v>-0.431800232</v>
      </c>
      <c r="E1326" s="65">
        <v>-0.452099374</v>
      </c>
      <c r="F1326" s="65">
        <v>-0.490998583</v>
      </c>
      <c r="G1326" s="65">
        <v>-0.48000004</v>
      </c>
      <c r="H1326" s="65">
        <v>-0.326999603</v>
      </c>
      <c r="I1326" s="65">
        <v>0.270700397</v>
      </c>
      <c r="J1326" s="68">
        <v>0.995000226</v>
      </c>
      <c r="O1326" s="64">
        <v>94.1000061</v>
      </c>
      <c r="P1326" s="12">
        <v>0.238599897</v>
      </c>
      <c r="Q1326" s="12">
        <v>0.006200398</v>
      </c>
      <c r="R1326" s="12">
        <v>-0.248299602</v>
      </c>
      <c r="S1326" s="12">
        <v>-0.315998261</v>
      </c>
      <c r="T1326" s="12">
        <v>-0.209900201</v>
      </c>
      <c r="U1326" s="12">
        <v>0.000699799</v>
      </c>
      <c r="V1326" s="12">
        <v>0.663200152</v>
      </c>
      <c r="W1326" s="68">
        <v>1.431500107</v>
      </c>
    </row>
    <row r="1327" customFormat="1" spans="2:23">
      <c r="B1327" s="64">
        <v>94.30000305</v>
      </c>
      <c r="C1327" s="65">
        <v>-0.265899851</v>
      </c>
      <c r="D1327" s="65">
        <v>-0.429299851</v>
      </c>
      <c r="E1327" s="65">
        <v>-0.45479906</v>
      </c>
      <c r="F1327" s="65">
        <v>-0.49130004</v>
      </c>
      <c r="G1327" s="65">
        <v>-0.478300079</v>
      </c>
      <c r="H1327" s="65">
        <v>-0.326200251</v>
      </c>
      <c r="I1327" s="65">
        <v>0.268899749</v>
      </c>
      <c r="J1327" s="68">
        <v>0.993099773</v>
      </c>
      <c r="O1327" s="64">
        <v>94.19999695</v>
      </c>
      <c r="P1327" s="12">
        <v>0.240599921</v>
      </c>
      <c r="Q1327" s="12">
        <v>0.005700785</v>
      </c>
      <c r="R1327" s="12">
        <v>-0.246599215</v>
      </c>
      <c r="S1327" s="12">
        <v>-0.315200201</v>
      </c>
      <c r="T1327" s="12">
        <v>-0.205399848</v>
      </c>
      <c r="U1327" s="12">
        <v>0.004900152</v>
      </c>
      <c r="V1327" s="12">
        <v>0.66039963</v>
      </c>
      <c r="W1327" s="68">
        <v>1.435300002</v>
      </c>
    </row>
    <row r="1328" customFormat="1" spans="2:23">
      <c r="B1328" s="64">
        <v>94.3999939</v>
      </c>
      <c r="C1328" s="65">
        <v>-0.268298583</v>
      </c>
      <c r="D1328" s="65">
        <v>-0.429298583</v>
      </c>
      <c r="E1328" s="65">
        <v>-0.460399087</v>
      </c>
      <c r="F1328" s="65">
        <v>-0.494099126</v>
      </c>
      <c r="G1328" s="65">
        <v>-0.476799774</v>
      </c>
      <c r="H1328" s="65">
        <v>-0.32309975</v>
      </c>
      <c r="I1328" s="65">
        <v>0.26940025</v>
      </c>
      <c r="J1328" s="68">
        <v>0.989501443</v>
      </c>
      <c r="O1328" s="64">
        <v>94.30000305</v>
      </c>
      <c r="P1328" s="12">
        <v>0.239501739</v>
      </c>
      <c r="Q1328" s="12">
        <v>0.005800752</v>
      </c>
      <c r="R1328" s="12">
        <v>-0.243499248</v>
      </c>
      <c r="S1328" s="12">
        <v>-0.310199371</v>
      </c>
      <c r="T1328" s="12">
        <v>-0.203099893</v>
      </c>
      <c r="U1328" s="12">
        <v>0.006700107</v>
      </c>
      <c r="V1328" s="12">
        <v>0.657800478</v>
      </c>
      <c r="W1328" s="68">
        <v>1.4314012</v>
      </c>
    </row>
    <row r="1329" customFormat="1" spans="2:23">
      <c r="B1329" s="64">
        <v>94.5</v>
      </c>
      <c r="C1329" s="65">
        <v>-0.27120004</v>
      </c>
      <c r="D1329" s="65">
        <v>-0.43090004</v>
      </c>
      <c r="E1329" s="65">
        <v>-0.459599603</v>
      </c>
      <c r="F1329" s="65">
        <v>-0.493099774</v>
      </c>
      <c r="G1329" s="65">
        <v>-0.470100227</v>
      </c>
      <c r="H1329" s="65">
        <v>-0.326399511</v>
      </c>
      <c r="I1329" s="65">
        <v>0.270400489</v>
      </c>
      <c r="J1329" s="68">
        <v>0.989100037</v>
      </c>
      <c r="O1329" s="64">
        <v>94.3999939</v>
      </c>
      <c r="P1329" s="12">
        <v>0.236899799</v>
      </c>
      <c r="Q1329" s="12">
        <v>0.009200152</v>
      </c>
      <c r="R1329" s="12">
        <v>-0.237399848</v>
      </c>
      <c r="S1329" s="12">
        <v>-0.306999893</v>
      </c>
      <c r="T1329" s="12">
        <v>-0.206299998</v>
      </c>
      <c r="U1329" s="12">
        <v>0.005800002</v>
      </c>
      <c r="V1329" s="12">
        <v>0.653600723</v>
      </c>
      <c r="W1329" s="68">
        <v>1.429400011</v>
      </c>
    </row>
    <row r="1330" customFormat="1" spans="2:23">
      <c r="B1330" s="64">
        <v>94.6000061</v>
      </c>
      <c r="C1330" s="65">
        <v>-0.270800079</v>
      </c>
      <c r="D1330" s="65">
        <v>-0.429900079</v>
      </c>
      <c r="E1330" s="65">
        <v>-0.458700251</v>
      </c>
      <c r="F1330" s="65">
        <v>-0.489800227</v>
      </c>
      <c r="G1330" s="65">
        <v>-0.466199988</v>
      </c>
      <c r="H1330" s="65">
        <v>-0.32800044</v>
      </c>
      <c r="I1330" s="65">
        <v>0.27079956</v>
      </c>
      <c r="J1330" s="68">
        <v>0.986599868</v>
      </c>
      <c r="O1330" s="64">
        <v>94.5</v>
      </c>
      <c r="P1330" s="12">
        <v>0.242400152</v>
      </c>
      <c r="Q1330" s="12">
        <v>0.01029963</v>
      </c>
      <c r="R1330" s="12">
        <v>-0.23350037</v>
      </c>
      <c r="S1330" s="12">
        <v>-0.305199998</v>
      </c>
      <c r="T1330" s="12">
        <v>-0.20670023</v>
      </c>
      <c r="U1330" s="12">
        <v>0.00279977</v>
      </c>
      <c r="V1330" s="12">
        <v>0.650899535</v>
      </c>
      <c r="W1330" s="68">
        <v>1.426600045</v>
      </c>
    </row>
    <row r="1331" customFormat="1" spans="2:23">
      <c r="B1331" s="64">
        <v>94.69999695</v>
      </c>
      <c r="C1331" s="65">
        <v>-0.273499774</v>
      </c>
      <c r="D1331" s="65">
        <v>-0.428599774</v>
      </c>
      <c r="E1331" s="65">
        <v>-0.45829975</v>
      </c>
      <c r="F1331" s="65">
        <v>-0.490998557</v>
      </c>
      <c r="G1331" s="65">
        <v>-0.464599963</v>
      </c>
      <c r="H1331" s="65">
        <v>-0.332199178</v>
      </c>
      <c r="I1331" s="65">
        <v>0.266500822</v>
      </c>
      <c r="J1331" s="68">
        <v>0.985699835</v>
      </c>
      <c r="O1331" s="64">
        <v>94.6000061</v>
      </c>
      <c r="P1331" s="12">
        <v>0.246600107</v>
      </c>
      <c r="Q1331" s="12">
        <v>0.007300478</v>
      </c>
      <c r="R1331" s="12">
        <v>-0.236199522</v>
      </c>
      <c r="S1331" s="12">
        <v>-0.3027988</v>
      </c>
      <c r="T1331" s="12">
        <v>-0.205899989</v>
      </c>
      <c r="U1331" s="12">
        <v>0.004600011</v>
      </c>
      <c r="V1331" s="12">
        <v>0.648700522</v>
      </c>
      <c r="W1331" s="68">
        <v>1.428099934</v>
      </c>
    </row>
    <row r="1332" customFormat="1" spans="2:23">
      <c r="B1332" s="64">
        <v>94.80000305</v>
      </c>
      <c r="C1332" s="65">
        <v>-0.273700227</v>
      </c>
      <c r="D1332" s="65">
        <v>-0.425400227</v>
      </c>
      <c r="E1332" s="65">
        <v>-0.457099511</v>
      </c>
      <c r="F1332" s="65">
        <v>-0.493799963</v>
      </c>
      <c r="G1332" s="65">
        <v>-0.462800132</v>
      </c>
      <c r="H1332" s="65">
        <v>-0.333700165</v>
      </c>
      <c r="I1332" s="65">
        <v>0.265399835</v>
      </c>
      <c r="J1332" s="68">
        <v>0.985199992</v>
      </c>
      <c r="O1332" s="64">
        <v>94.69999695</v>
      </c>
      <c r="P1332" s="12">
        <v>0.251500002</v>
      </c>
      <c r="Q1332" s="12">
        <v>0.001700723</v>
      </c>
      <c r="R1332" s="12">
        <v>-0.239099277</v>
      </c>
      <c r="S1332" s="12">
        <v>-0.304099989</v>
      </c>
      <c r="T1332" s="12">
        <v>-0.204299955</v>
      </c>
      <c r="U1332" s="12">
        <v>0.004800045</v>
      </c>
      <c r="V1332" s="12">
        <v>0.647399457</v>
      </c>
      <c r="W1332" s="68">
        <v>1.423900031</v>
      </c>
    </row>
    <row r="1333" customFormat="1" spans="2:23">
      <c r="B1333" s="64">
        <v>94.8999939</v>
      </c>
      <c r="C1333" s="65">
        <v>-0.278898557</v>
      </c>
      <c r="D1333" s="65">
        <v>-0.426298557</v>
      </c>
      <c r="E1333" s="65">
        <v>-0.450099487</v>
      </c>
      <c r="F1333" s="65">
        <v>-0.495098701</v>
      </c>
      <c r="G1333" s="65">
        <v>-0.458600165</v>
      </c>
      <c r="H1333" s="65">
        <v>-0.329099531</v>
      </c>
      <c r="I1333" s="65">
        <v>0.269000469</v>
      </c>
      <c r="J1333" s="68">
        <v>0.984500557</v>
      </c>
      <c r="O1333" s="64">
        <v>94.80000305</v>
      </c>
      <c r="P1333" s="12">
        <v>0.2505012</v>
      </c>
      <c r="Q1333" s="12">
        <v>-0.000899512</v>
      </c>
      <c r="R1333" s="12">
        <v>-0.238799512</v>
      </c>
      <c r="S1333" s="12">
        <v>-0.304699001</v>
      </c>
      <c r="T1333" s="12">
        <v>-0.199500066</v>
      </c>
      <c r="U1333" s="12">
        <v>0.008199934</v>
      </c>
      <c r="V1333" s="12">
        <v>0.645400507</v>
      </c>
      <c r="W1333" s="68">
        <v>1.41910116</v>
      </c>
    </row>
    <row r="1334" customFormat="1" spans="2:23">
      <c r="B1334" s="64">
        <v>95</v>
      </c>
      <c r="C1334" s="65">
        <v>-0.277299963</v>
      </c>
      <c r="D1334" s="65">
        <v>-0.422099963</v>
      </c>
      <c r="E1334" s="65">
        <v>-0.448099178</v>
      </c>
      <c r="F1334" s="65">
        <v>-0.497700165</v>
      </c>
      <c r="G1334" s="65">
        <v>-0.451500008</v>
      </c>
      <c r="H1334" s="65">
        <v>-0.327999443</v>
      </c>
      <c r="I1334" s="65">
        <v>0.270400557</v>
      </c>
      <c r="J1334" s="68">
        <v>0.985599896</v>
      </c>
      <c r="O1334" s="64">
        <v>94.8999939</v>
      </c>
      <c r="P1334" s="12">
        <v>0.249800011</v>
      </c>
      <c r="Q1334" s="12">
        <v>-0.002199478</v>
      </c>
      <c r="R1334" s="12">
        <v>-0.238199478</v>
      </c>
      <c r="S1334" s="12">
        <v>-0.300700066</v>
      </c>
      <c r="T1334" s="12">
        <v>-0.195599969</v>
      </c>
      <c r="U1334" s="12">
        <v>0.011100031</v>
      </c>
      <c r="V1334" s="12">
        <v>0.642600683</v>
      </c>
      <c r="W1334" s="68">
        <v>1.417299838</v>
      </c>
    </row>
    <row r="1335" customFormat="1" spans="2:23">
      <c r="B1335" s="64">
        <v>95.1000061</v>
      </c>
      <c r="C1335" s="65">
        <v>-0.274800132</v>
      </c>
      <c r="D1335" s="65">
        <v>-0.421700132</v>
      </c>
      <c r="E1335" s="65">
        <v>-0.447100165</v>
      </c>
      <c r="F1335" s="65">
        <v>-0.501300008</v>
      </c>
      <c r="G1335" s="65">
        <v>-0.44909992</v>
      </c>
      <c r="H1335" s="65">
        <v>-0.325700581</v>
      </c>
      <c r="I1335" s="65">
        <v>0.273899419</v>
      </c>
      <c r="J1335" s="68">
        <v>0.982999797</v>
      </c>
      <c r="O1335" s="64">
        <v>95</v>
      </c>
      <c r="P1335" s="12">
        <v>0.247300045</v>
      </c>
      <c r="Q1335" s="12">
        <v>0.000499457</v>
      </c>
      <c r="R1335" s="12">
        <v>-0.231700543</v>
      </c>
      <c r="S1335" s="12">
        <v>-0.300799969</v>
      </c>
      <c r="T1335" s="12">
        <v>-0.195799794</v>
      </c>
      <c r="U1335" s="12">
        <v>0.011900206</v>
      </c>
      <c r="V1335" s="12">
        <v>0.639899361</v>
      </c>
      <c r="W1335" s="68">
        <v>1.416699872</v>
      </c>
    </row>
    <row r="1336" customFormat="1" spans="2:23">
      <c r="B1336" s="64">
        <v>95.19999695</v>
      </c>
      <c r="C1336" s="65">
        <v>-0.274200165</v>
      </c>
      <c r="D1336" s="65">
        <v>-0.419800165</v>
      </c>
      <c r="E1336" s="65">
        <v>-0.443299531</v>
      </c>
      <c r="F1336" s="65">
        <v>-0.496699443</v>
      </c>
      <c r="G1336" s="65">
        <v>-0.446600104</v>
      </c>
      <c r="H1336" s="65">
        <v>-0.323299249</v>
      </c>
      <c r="I1336" s="65">
        <v>0.270500751</v>
      </c>
      <c r="J1336" s="68">
        <v>0.978699973</v>
      </c>
      <c r="O1336" s="64">
        <v>95.1000061</v>
      </c>
      <c r="P1336" s="12">
        <v>0.250699934</v>
      </c>
      <c r="Q1336" s="12">
        <v>0.004700507</v>
      </c>
      <c r="R1336" s="12">
        <v>-0.226599493</v>
      </c>
      <c r="S1336" s="12">
        <v>-0.30229884</v>
      </c>
      <c r="T1336" s="12">
        <v>-0.200000162</v>
      </c>
      <c r="U1336" s="12">
        <v>0.013099838</v>
      </c>
      <c r="V1336" s="12">
        <v>0.640400825</v>
      </c>
      <c r="W1336" s="68">
        <v>1.412200056</v>
      </c>
    </row>
    <row r="1337" customFormat="1" spans="2:23">
      <c r="B1337" s="64">
        <v>95.30000305</v>
      </c>
      <c r="C1337" s="65">
        <v>-0.271800008</v>
      </c>
      <c r="D1337" s="65">
        <v>-0.419200008</v>
      </c>
      <c r="E1337" s="65">
        <v>-0.439099443</v>
      </c>
      <c r="F1337" s="65">
        <v>-0.492800104</v>
      </c>
      <c r="G1337" s="65">
        <v>-0.449500203</v>
      </c>
      <c r="H1337" s="65">
        <v>-0.326000504</v>
      </c>
      <c r="I1337" s="65">
        <v>0.267899496</v>
      </c>
      <c r="J1337" s="68">
        <v>0.976100199</v>
      </c>
      <c r="O1337" s="64">
        <v>95.19999695</v>
      </c>
      <c r="P1337" s="12">
        <v>0.253100031</v>
      </c>
      <c r="Q1337" s="12">
        <v>0.005700683</v>
      </c>
      <c r="R1337" s="12">
        <v>-0.226399317</v>
      </c>
      <c r="S1337" s="12">
        <v>-0.305300162</v>
      </c>
      <c r="T1337" s="12">
        <v>-0.197600128</v>
      </c>
      <c r="U1337" s="12">
        <v>0.017399872</v>
      </c>
      <c r="V1337" s="12">
        <v>0.635399103</v>
      </c>
      <c r="W1337" s="68">
        <v>1.406399891</v>
      </c>
    </row>
    <row r="1338" customFormat="1" spans="2:23">
      <c r="B1338" s="64">
        <v>95.3999939</v>
      </c>
      <c r="C1338" s="65">
        <v>-0.267599443</v>
      </c>
      <c r="D1338" s="65">
        <v>-0.416699443</v>
      </c>
      <c r="E1338" s="65">
        <v>-0.434299627</v>
      </c>
      <c r="F1338" s="65">
        <v>-0.492598772</v>
      </c>
      <c r="G1338" s="65">
        <v>-0.447000027</v>
      </c>
      <c r="H1338" s="65">
        <v>-0.323199801</v>
      </c>
      <c r="I1338" s="65">
        <v>0.268100199</v>
      </c>
      <c r="J1338" s="68">
        <v>0.9772009</v>
      </c>
      <c r="O1338" s="64">
        <v>95.30000305</v>
      </c>
      <c r="P1338" s="12">
        <v>0.25200116</v>
      </c>
      <c r="Q1338" s="12">
        <v>0.006800792</v>
      </c>
      <c r="R1338" s="12">
        <v>-0.221899208</v>
      </c>
      <c r="S1338" s="12">
        <v>-0.307698698</v>
      </c>
      <c r="T1338" s="12">
        <v>-0.197499944</v>
      </c>
      <c r="U1338" s="12">
        <v>0.016600056</v>
      </c>
      <c r="V1338" s="12">
        <v>0.631300845</v>
      </c>
      <c r="W1338" s="68">
        <v>1.405001497</v>
      </c>
    </row>
    <row r="1339" customFormat="1" spans="2:23">
      <c r="B1339" s="64">
        <v>95.5</v>
      </c>
      <c r="C1339" s="65">
        <v>-0.265300104</v>
      </c>
      <c r="D1339" s="65">
        <v>-0.412700104</v>
      </c>
      <c r="E1339" s="65">
        <v>-0.432699249</v>
      </c>
      <c r="F1339" s="65">
        <v>-0.495800027</v>
      </c>
      <c r="G1339" s="65">
        <v>-0.443799801</v>
      </c>
      <c r="H1339" s="65">
        <v>-0.320399577</v>
      </c>
      <c r="I1339" s="65">
        <v>0.267300423</v>
      </c>
      <c r="J1339" s="68">
        <v>0.977299967</v>
      </c>
      <c r="O1339" s="64">
        <v>95.3999939</v>
      </c>
      <c r="P1339" s="12">
        <v>0.250799838</v>
      </c>
      <c r="Q1339" s="12">
        <v>0.007900826</v>
      </c>
      <c r="R1339" s="12">
        <v>-0.218199175</v>
      </c>
      <c r="S1339" s="12">
        <v>-0.311499944</v>
      </c>
      <c r="T1339" s="12">
        <v>-0.198500109</v>
      </c>
      <c r="U1339" s="12">
        <v>0.018199891</v>
      </c>
      <c r="V1339" s="12">
        <v>0.628600543</v>
      </c>
      <c r="W1339" s="68">
        <v>1.404999961</v>
      </c>
    </row>
    <row r="1340" customFormat="1" spans="2:23">
      <c r="B1340" s="64">
        <v>95.6000061</v>
      </c>
      <c r="C1340" s="65">
        <v>-0.267900203</v>
      </c>
      <c r="D1340" s="65">
        <v>-0.410500203</v>
      </c>
      <c r="E1340" s="65">
        <v>-0.431200504</v>
      </c>
      <c r="F1340" s="65">
        <v>-0.492299801</v>
      </c>
      <c r="G1340" s="65">
        <v>-0.438100054</v>
      </c>
      <c r="H1340" s="65">
        <v>-0.31950051</v>
      </c>
      <c r="I1340" s="65">
        <v>0.26799949</v>
      </c>
      <c r="J1340" s="68">
        <v>0.981199856</v>
      </c>
      <c r="O1340" s="64">
        <v>95.5</v>
      </c>
      <c r="P1340" s="12">
        <v>0.253299872</v>
      </c>
      <c r="Q1340" s="12">
        <v>0.006099103</v>
      </c>
      <c r="R1340" s="12">
        <v>-0.222500897</v>
      </c>
      <c r="S1340" s="12">
        <v>-0.311600109</v>
      </c>
      <c r="T1340" s="12">
        <v>-0.202399934</v>
      </c>
      <c r="U1340" s="12">
        <v>0.022100066</v>
      </c>
      <c r="V1340" s="12">
        <v>0.626899484</v>
      </c>
      <c r="W1340" s="68">
        <v>1.405199931</v>
      </c>
    </row>
    <row r="1341" customFormat="1" spans="2:23">
      <c r="B1341" s="64">
        <v>95.69999695</v>
      </c>
      <c r="C1341" s="65">
        <v>-0.266700027</v>
      </c>
      <c r="D1341" s="65">
        <v>-0.414000027</v>
      </c>
      <c r="E1341" s="65">
        <v>-0.427099801</v>
      </c>
      <c r="F1341" s="65">
        <v>-0.4902991</v>
      </c>
      <c r="G1341" s="65">
        <v>-0.430600033</v>
      </c>
      <c r="H1341" s="65">
        <v>-0.316799667</v>
      </c>
      <c r="I1341" s="65">
        <v>0.263700333</v>
      </c>
      <c r="J1341" s="68">
        <v>0.983499953</v>
      </c>
      <c r="O1341" s="64">
        <v>95.6000061</v>
      </c>
      <c r="P1341" s="12">
        <v>0.250100056</v>
      </c>
      <c r="Q1341" s="12">
        <v>0.007300845</v>
      </c>
      <c r="R1341" s="12">
        <v>-0.224499155</v>
      </c>
      <c r="S1341" s="12">
        <v>-0.313498503</v>
      </c>
      <c r="T1341" s="12">
        <v>-0.204900039</v>
      </c>
      <c r="U1341" s="12">
        <v>0.026699961</v>
      </c>
      <c r="V1341" s="12">
        <v>0.624200885</v>
      </c>
      <c r="W1341" s="68">
        <v>1.40639995</v>
      </c>
    </row>
    <row r="1342" customFormat="1" spans="2:23">
      <c r="B1342" s="64">
        <v>95.80000305</v>
      </c>
      <c r="C1342" s="65">
        <v>-0.265199801</v>
      </c>
      <c r="D1342" s="65">
        <v>-0.409699801</v>
      </c>
      <c r="E1342" s="65">
        <v>-0.424899577</v>
      </c>
      <c r="F1342" s="65">
        <v>-0.489600033</v>
      </c>
      <c r="G1342" s="65">
        <v>-0.427900144</v>
      </c>
      <c r="H1342" s="65">
        <v>-0.316200524</v>
      </c>
      <c r="I1342" s="65">
        <v>0.259799476</v>
      </c>
      <c r="J1342" s="68">
        <v>0.979199923</v>
      </c>
      <c r="O1342" s="64">
        <v>95.69999695</v>
      </c>
      <c r="P1342" s="12">
        <v>0.247099891</v>
      </c>
      <c r="Q1342" s="12">
        <v>0.007900543</v>
      </c>
      <c r="R1342" s="12">
        <v>-0.225499457</v>
      </c>
      <c r="S1342" s="12">
        <v>-0.312100039</v>
      </c>
      <c r="T1342" s="12">
        <v>-0.205600069</v>
      </c>
      <c r="U1342" s="12">
        <v>0.029199931</v>
      </c>
      <c r="V1342" s="12">
        <v>0.624398996</v>
      </c>
      <c r="W1342" s="68">
        <v>1.400200062</v>
      </c>
    </row>
    <row r="1343" customFormat="1" spans="2:23">
      <c r="B1343" s="64">
        <v>95.8999939</v>
      </c>
      <c r="C1343" s="65">
        <v>-0.2626991</v>
      </c>
      <c r="D1343" s="65">
        <v>-0.4052991</v>
      </c>
      <c r="E1343" s="65">
        <v>-0.422299556</v>
      </c>
      <c r="F1343" s="65">
        <v>-0.487499191</v>
      </c>
      <c r="G1343" s="65">
        <v>-0.423700047</v>
      </c>
      <c r="H1343" s="65">
        <v>-0.321599123</v>
      </c>
      <c r="I1343" s="65">
        <v>0.253900877</v>
      </c>
      <c r="J1343" s="68">
        <v>0.978701112</v>
      </c>
      <c r="O1343" s="64">
        <v>95.80000305</v>
      </c>
      <c r="P1343" s="12">
        <v>0.244501497</v>
      </c>
      <c r="Q1343" s="12">
        <v>0.012100438</v>
      </c>
      <c r="R1343" s="12">
        <v>-0.225099562</v>
      </c>
      <c r="S1343" s="12">
        <v>-0.309698638</v>
      </c>
      <c r="T1343" s="12">
        <v>-0.19940005</v>
      </c>
      <c r="U1343" s="12">
        <v>0.03329995</v>
      </c>
      <c r="V1343" s="12">
        <v>0.618600539</v>
      </c>
      <c r="W1343" s="68">
        <v>1.397201185</v>
      </c>
    </row>
    <row r="1344" customFormat="1" spans="2:23">
      <c r="B1344" s="64">
        <v>96</v>
      </c>
      <c r="C1344" s="65">
        <v>-0.259500033</v>
      </c>
      <c r="D1344" s="65">
        <v>-0.401800033</v>
      </c>
      <c r="E1344" s="65">
        <v>-0.421399667</v>
      </c>
      <c r="F1344" s="65">
        <v>-0.485000047</v>
      </c>
      <c r="G1344" s="65">
        <v>-0.423500077</v>
      </c>
      <c r="H1344" s="65">
        <v>-0.322899364</v>
      </c>
      <c r="I1344" s="65">
        <v>0.255900636</v>
      </c>
      <c r="J1344" s="68">
        <v>0.976900204</v>
      </c>
      <c r="O1344" s="64">
        <v>95.8999939</v>
      </c>
      <c r="P1344" s="12">
        <v>0.245099961</v>
      </c>
      <c r="Q1344" s="12">
        <v>0.008900885</v>
      </c>
      <c r="R1344" s="12">
        <v>-0.225499115</v>
      </c>
      <c r="S1344" s="12">
        <v>-0.30510005</v>
      </c>
      <c r="T1344" s="12">
        <v>-0.203099938</v>
      </c>
      <c r="U1344" s="12">
        <v>0.027800062</v>
      </c>
      <c r="V1344" s="12">
        <v>0.618800708</v>
      </c>
      <c r="W1344" s="68">
        <v>1.394599927</v>
      </c>
    </row>
    <row r="1345" customFormat="1" spans="2:23">
      <c r="B1345" s="64">
        <v>96.1000061</v>
      </c>
      <c r="C1345" s="65">
        <v>-0.252400144</v>
      </c>
      <c r="D1345" s="65">
        <v>-0.400200144</v>
      </c>
      <c r="E1345" s="65">
        <v>-0.419900524</v>
      </c>
      <c r="F1345" s="65">
        <v>-0.485500077</v>
      </c>
      <c r="G1345" s="65">
        <v>-0.421599841</v>
      </c>
      <c r="H1345" s="65">
        <v>-0.324800749</v>
      </c>
      <c r="I1345" s="65">
        <v>0.253499251</v>
      </c>
      <c r="J1345" s="68">
        <v>0.974100033</v>
      </c>
      <c r="O1345" s="64">
        <v>96</v>
      </c>
      <c r="P1345" s="12">
        <v>0.243599931</v>
      </c>
      <c r="Q1345" s="12">
        <v>0.016198996</v>
      </c>
      <c r="R1345" s="12">
        <v>-0.222501004</v>
      </c>
      <c r="S1345" s="12">
        <v>-0.302999938</v>
      </c>
      <c r="T1345" s="12">
        <v>-0.201999769</v>
      </c>
      <c r="U1345" s="12">
        <v>0.024800231</v>
      </c>
      <c r="V1345" s="12">
        <v>0.61809945</v>
      </c>
      <c r="W1345" s="68">
        <v>1.391900105</v>
      </c>
    </row>
    <row r="1346" customFormat="1" spans="2:23">
      <c r="B1346" s="64">
        <v>96.19999695</v>
      </c>
      <c r="C1346" s="65">
        <v>-0.247600047</v>
      </c>
      <c r="D1346" s="65">
        <v>-0.397900047</v>
      </c>
      <c r="E1346" s="65">
        <v>-0.422599123</v>
      </c>
      <c r="F1346" s="65">
        <v>-0.484298888</v>
      </c>
      <c r="G1346" s="65">
        <v>-0.423799796</v>
      </c>
      <c r="H1346" s="65">
        <v>-0.32419949</v>
      </c>
      <c r="I1346" s="65">
        <v>0.24990051</v>
      </c>
      <c r="J1346" s="68">
        <v>0.973100139</v>
      </c>
      <c r="O1346" s="64">
        <v>96.1000061</v>
      </c>
      <c r="P1346" s="12">
        <v>0.24859995</v>
      </c>
      <c r="Q1346" s="12">
        <v>0.014700539</v>
      </c>
      <c r="R1346" s="12">
        <v>-0.221699461</v>
      </c>
      <c r="S1346" s="12">
        <v>-0.298198815</v>
      </c>
      <c r="T1346" s="12">
        <v>-0.202100073</v>
      </c>
      <c r="U1346" s="12">
        <v>0.021899927</v>
      </c>
      <c r="V1346" s="12">
        <v>0.614600582</v>
      </c>
      <c r="W1346" s="68">
        <v>1.38979994</v>
      </c>
    </row>
    <row r="1347" customFormat="1" spans="2:23">
      <c r="B1347" s="64">
        <v>96.30000305</v>
      </c>
      <c r="C1347" s="65">
        <v>-0.248400077</v>
      </c>
      <c r="D1347" s="65">
        <v>-0.397400077</v>
      </c>
      <c r="E1347" s="65">
        <v>-0.422199364</v>
      </c>
      <c r="F1347" s="65">
        <v>-0.486499796</v>
      </c>
      <c r="G1347" s="65">
        <v>-0.420999967</v>
      </c>
      <c r="H1347" s="65">
        <v>-0.326200815</v>
      </c>
      <c r="I1347" s="65">
        <v>0.246599185</v>
      </c>
      <c r="J1347" s="68">
        <v>0.971999768</v>
      </c>
      <c r="O1347" s="64">
        <v>96.19999695</v>
      </c>
      <c r="P1347" s="12">
        <v>0.246500062</v>
      </c>
      <c r="Q1347" s="12">
        <v>0.015000708</v>
      </c>
      <c r="R1347" s="12">
        <v>-0.219999292</v>
      </c>
      <c r="S1347" s="12">
        <v>-0.299000073</v>
      </c>
      <c r="T1347" s="12">
        <v>-0.203499895</v>
      </c>
      <c r="U1347" s="12">
        <v>0.017300105</v>
      </c>
      <c r="V1347" s="12">
        <v>0.614499463</v>
      </c>
      <c r="W1347" s="68">
        <v>1.385099976</v>
      </c>
    </row>
    <row r="1348" customFormat="1" spans="2:23">
      <c r="B1348" s="64">
        <v>96.3999939</v>
      </c>
      <c r="C1348" s="65">
        <v>-0.247298888</v>
      </c>
      <c r="D1348" s="65">
        <v>-0.398698888</v>
      </c>
      <c r="E1348" s="65">
        <v>-0.424899319</v>
      </c>
      <c r="F1348" s="65">
        <v>-0.485999014</v>
      </c>
      <c r="G1348" s="65">
        <v>-0.420599861</v>
      </c>
      <c r="H1348" s="65">
        <v>-0.328999278</v>
      </c>
      <c r="I1348" s="65">
        <v>0.246000722</v>
      </c>
      <c r="J1348" s="68">
        <v>0.974900951</v>
      </c>
      <c r="O1348" s="64">
        <v>96.30000305</v>
      </c>
      <c r="P1348" s="12">
        <v>0.245801185</v>
      </c>
      <c r="Q1348" s="12">
        <v>0.017300404</v>
      </c>
      <c r="R1348" s="12">
        <v>-0.218399596</v>
      </c>
      <c r="S1348" s="12">
        <v>-0.296598464</v>
      </c>
      <c r="T1348" s="12">
        <v>-0.20350006</v>
      </c>
      <c r="U1348" s="12">
        <v>0.01659994</v>
      </c>
      <c r="V1348" s="12">
        <v>0.613000453</v>
      </c>
      <c r="W1348" s="68">
        <v>1.375301652</v>
      </c>
    </row>
    <row r="1349" customFormat="1" spans="2:23">
      <c r="B1349" s="64">
        <v>96.5</v>
      </c>
      <c r="C1349" s="65">
        <v>-0.247999796</v>
      </c>
      <c r="D1349" s="65">
        <v>-0.404299796</v>
      </c>
      <c r="E1349" s="65">
        <v>-0.42749949</v>
      </c>
      <c r="F1349" s="65">
        <v>-0.484599861</v>
      </c>
      <c r="G1349" s="65">
        <v>-0.418900232</v>
      </c>
      <c r="H1349" s="65">
        <v>-0.331999525</v>
      </c>
      <c r="I1349" s="65">
        <v>0.247700475</v>
      </c>
      <c r="J1349" s="68">
        <v>0.969599769</v>
      </c>
      <c r="O1349" s="64">
        <v>96.3999939</v>
      </c>
      <c r="P1349" s="12">
        <v>0.243799927</v>
      </c>
      <c r="Q1349" s="12">
        <v>0.017100582</v>
      </c>
      <c r="R1349" s="12">
        <v>-0.219299418</v>
      </c>
      <c r="S1349" s="12">
        <v>-0.29540006</v>
      </c>
      <c r="T1349" s="12">
        <v>-0.205600024</v>
      </c>
      <c r="U1349" s="12">
        <v>0.013599976</v>
      </c>
      <c r="V1349" s="12">
        <v>0.608200698</v>
      </c>
      <c r="W1349" s="68">
        <v>1.369800059</v>
      </c>
    </row>
    <row r="1350" customFormat="1" spans="2:23">
      <c r="B1350" s="64">
        <v>96.6000061</v>
      </c>
      <c r="C1350" s="65">
        <v>-0.248099967</v>
      </c>
      <c r="D1350" s="65">
        <v>-0.407599967</v>
      </c>
      <c r="E1350" s="65">
        <v>-0.427800815</v>
      </c>
      <c r="F1350" s="65">
        <v>-0.490300232</v>
      </c>
      <c r="G1350" s="65">
        <v>-0.414800002</v>
      </c>
      <c r="H1350" s="65">
        <v>-0.336600708</v>
      </c>
      <c r="I1350" s="65">
        <v>0.242199292</v>
      </c>
      <c r="J1350" s="68">
        <v>0.969500213</v>
      </c>
      <c r="O1350" s="64">
        <v>96.5</v>
      </c>
      <c r="P1350" s="12">
        <v>0.239700105</v>
      </c>
      <c r="Q1350" s="12">
        <v>0.017599463</v>
      </c>
      <c r="R1350" s="12">
        <v>-0.221000537</v>
      </c>
      <c r="S1350" s="12">
        <v>-0.296300024</v>
      </c>
      <c r="T1350" s="12">
        <v>-0.210199779</v>
      </c>
      <c r="U1350" s="12">
        <v>0.013000221</v>
      </c>
      <c r="V1350" s="12">
        <v>0.603899582</v>
      </c>
      <c r="W1350" s="68">
        <v>1.363799881</v>
      </c>
    </row>
    <row r="1351" customFormat="1" spans="2:23">
      <c r="B1351" s="64">
        <v>96.69999695</v>
      </c>
      <c r="C1351" s="65">
        <v>-0.250899861</v>
      </c>
      <c r="D1351" s="65">
        <v>-0.407799861</v>
      </c>
      <c r="E1351" s="65">
        <v>-0.430499278</v>
      </c>
      <c r="F1351" s="65">
        <v>-0.490999049</v>
      </c>
      <c r="G1351" s="65">
        <v>-0.413900231</v>
      </c>
      <c r="H1351" s="65">
        <v>-0.33579931</v>
      </c>
      <c r="I1351" s="65">
        <v>0.24300069</v>
      </c>
      <c r="J1351" s="68">
        <v>0.968099763</v>
      </c>
      <c r="O1351" s="64">
        <v>96.6000061</v>
      </c>
      <c r="P1351" s="12">
        <v>0.23739994</v>
      </c>
      <c r="Q1351" s="12">
        <v>0.018400453</v>
      </c>
      <c r="R1351" s="12">
        <v>-0.224999547</v>
      </c>
      <c r="S1351" s="12">
        <v>-0.297598348</v>
      </c>
      <c r="T1351" s="12">
        <v>-0.210099941</v>
      </c>
      <c r="U1351" s="12">
        <v>0.015100059</v>
      </c>
      <c r="V1351" s="12">
        <v>0.605200358</v>
      </c>
      <c r="W1351" s="68">
        <v>1.359199842</v>
      </c>
    </row>
    <row r="1352" customFormat="1" spans="2:23">
      <c r="B1352" s="64">
        <v>96.80000305</v>
      </c>
      <c r="C1352" s="65">
        <v>-0.250300232</v>
      </c>
      <c r="D1352" s="65">
        <v>-0.411600232</v>
      </c>
      <c r="E1352" s="65">
        <v>-0.430399525</v>
      </c>
      <c r="F1352" s="65">
        <v>-0.492000231</v>
      </c>
      <c r="G1352" s="65">
        <v>-0.413999787</v>
      </c>
      <c r="H1352" s="65">
        <v>-0.336000713</v>
      </c>
      <c r="I1352" s="65">
        <v>0.246199287</v>
      </c>
      <c r="J1352" s="68">
        <v>0.9620998</v>
      </c>
      <c r="O1352" s="64">
        <v>96.69999695</v>
      </c>
      <c r="P1352" s="12">
        <v>0.236399976</v>
      </c>
      <c r="Q1352" s="12">
        <v>0.016300698</v>
      </c>
      <c r="R1352" s="12">
        <v>-0.223999302</v>
      </c>
      <c r="S1352" s="12">
        <v>-0.298499941</v>
      </c>
      <c r="T1352" s="12">
        <v>-0.208500119</v>
      </c>
      <c r="U1352" s="12">
        <v>0.016099881</v>
      </c>
      <c r="V1352" s="12">
        <v>0.607999365</v>
      </c>
      <c r="W1352" s="68">
        <v>1.357599939</v>
      </c>
    </row>
    <row r="1353" customFormat="1" spans="2:23">
      <c r="B1353" s="64">
        <v>96.8999939</v>
      </c>
      <c r="C1353" s="65">
        <v>-0.247999049</v>
      </c>
      <c r="D1353" s="65">
        <v>-0.410199049</v>
      </c>
      <c r="E1353" s="65">
        <v>-0.433099277</v>
      </c>
      <c r="F1353" s="65">
        <v>-0.495498833</v>
      </c>
      <c r="G1353" s="65">
        <v>-0.414600237</v>
      </c>
      <c r="H1353" s="65">
        <v>-0.338399246</v>
      </c>
      <c r="I1353" s="65">
        <v>0.241700754</v>
      </c>
      <c r="J1353" s="68">
        <v>0.958200851</v>
      </c>
      <c r="O1353" s="64">
        <v>96.80000305</v>
      </c>
      <c r="P1353" s="12">
        <v>0.233901652</v>
      </c>
      <c r="Q1353" s="12">
        <v>0.012700536</v>
      </c>
      <c r="R1353" s="12">
        <v>-0.222799464</v>
      </c>
      <c r="S1353" s="12">
        <v>-0.293599165</v>
      </c>
      <c r="T1353" s="12">
        <v>-0.207400158</v>
      </c>
      <c r="U1353" s="12">
        <v>0.016099842</v>
      </c>
      <c r="V1353" s="12">
        <v>0.607200416</v>
      </c>
      <c r="W1353" s="68">
        <v>1.353101053</v>
      </c>
    </row>
    <row r="1354" customFormat="1" spans="2:23">
      <c r="B1354" s="64">
        <v>97</v>
      </c>
      <c r="C1354" s="65">
        <v>-0.254100231</v>
      </c>
      <c r="D1354" s="65">
        <v>-0.414100231</v>
      </c>
      <c r="E1354" s="65">
        <v>-0.43579931</v>
      </c>
      <c r="F1354" s="65">
        <v>-0.497600237</v>
      </c>
      <c r="G1354" s="65">
        <v>-0.4155002</v>
      </c>
      <c r="H1354" s="65">
        <v>-0.335299626</v>
      </c>
      <c r="I1354" s="65">
        <v>0.238600374</v>
      </c>
      <c r="J1354" s="68">
        <v>0.959100045</v>
      </c>
      <c r="O1354" s="64">
        <v>96.8999939</v>
      </c>
      <c r="P1354" s="12">
        <v>0.232400059</v>
      </c>
      <c r="Q1354" s="12">
        <v>0.012200358</v>
      </c>
      <c r="R1354" s="12">
        <v>-0.218499642</v>
      </c>
      <c r="S1354" s="12">
        <v>-0.295000158</v>
      </c>
      <c r="T1354" s="12">
        <v>-0.205700061</v>
      </c>
      <c r="U1354" s="12">
        <v>0.014599939</v>
      </c>
      <c r="V1354" s="12">
        <v>0.607900576</v>
      </c>
      <c r="W1354" s="68">
        <v>1.352600063</v>
      </c>
    </row>
    <row r="1355" customFormat="1" spans="2:23">
      <c r="B1355" s="64">
        <v>97.1000061</v>
      </c>
      <c r="C1355" s="65">
        <v>-0.256599787</v>
      </c>
      <c r="D1355" s="65">
        <v>-0.414399787</v>
      </c>
      <c r="E1355" s="65">
        <v>-0.437200713</v>
      </c>
      <c r="F1355" s="65">
        <v>-0.5018002</v>
      </c>
      <c r="G1355" s="65">
        <v>-0.412500103</v>
      </c>
      <c r="H1355" s="65">
        <v>-0.327000432</v>
      </c>
      <c r="I1355" s="65">
        <v>0.240899568</v>
      </c>
      <c r="J1355" s="68">
        <v>0.960600003</v>
      </c>
      <c r="O1355" s="64">
        <v>97</v>
      </c>
      <c r="P1355" s="12">
        <v>0.233299881</v>
      </c>
      <c r="Q1355" s="12">
        <v>0.013999365</v>
      </c>
      <c r="R1355" s="12">
        <v>-0.216300635</v>
      </c>
      <c r="S1355" s="12">
        <v>-0.292000061</v>
      </c>
      <c r="T1355" s="12">
        <v>-0.202199901</v>
      </c>
      <c r="U1355" s="12">
        <v>0.017400099</v>
      </c>
      <c r="V1355" s="12">
        <v>0.608599586</v>
      </c>
      <c r="W1355" s="68">
        <v>1.352800157</v>
      </c>
    </row>
    <row r="1356" customFormat="1" spans="2:23">
      <c r="B1356" s="64">
        <v>97.19999695</v>
      </c>
      <c r="C1356" s="65">
        <v>-0.258000237</v>
      </c>
      <c r="D1356" s="65">
        <v>-0.412200237</v>
      </c>
      <c r="E1356" s="65">
        <v>-0.439099246</v>
      </c>
      <c r="F1356" s="65">
        <v>-0.500499149</v>
      </c>
      <c r="G1356" s="65">
        <v>-0.405599955</v>
      </c>
      <c r="H1356" s="65">
        <v>-0.32529952</v>
      </c>
      <c r="I1356" s="65">
        <v>0.24290048</v>
      </c>
      <c r="J1356" s="68">
        <v>0.956299828</v>
      </c>
      <c r="O1356" s="64">
        <v>97.1000061</v>
      </c>
      <c r="P1356" s="12">
        <v>0.235199842</v>
      </c>
      <c r="Q1356" s="12">
        <v>0.016400416</v>
      </c>
      <c r="R1356" s="12">
        <v>-0.211699584</v>
      </c>
      <c r="S1356" s="12">
        <v>-0.289698947</v>
      </c>
      <c r="T1356" s="12">
        <v>-0.202699937</v>
      </c>
      <c r="U1356" s="12">
        <v>0.015000063</v>
      </c>
      <c r="V1356" s="12">
        <v>0.611500634</v>
      </c>
      <c r="W1356" s="68">
        <v>1.358400169</v>
      </c>
    </row>
    <row r="1357" customFormat="1" spans="2:23">
      <c r="B1357" s="64">
        <v>97.30000305</v>
      </c>
      <c r="C1357" s="65">
        <v>-0.2611002</v>
      </c>
      <c r="D1357" s="65">
        <v>-0.4111002</v>
      </c>
      <c r="E1357" s="65">
        <v>-0.441799626</v>
      </c>
      <c r="F1357" s="65">
        <v>-0.492999955</v>
      </c>
      <c r="G1357" s="65">
        <v>-0.404699997</v>
      </c>
      <c r="H1357" s="65">
        <v>-0.329600172</v>
      </c>
      <c r="I1357" s="65">
        <v>0.242399828</v>
      </c>
      <c r="J1357" s="68">
        <v>0.957200046</v>
      </c>
      <c r="O1357" s="64">
        <v>97.19999695</v>
      </c>
      <c r="P1357" s="12">
        <v>0.234399939</v>
      </c>
      <c r="Q1357" s="12">
        <v>0.018600576</v>
      </c>
      <c r="R1357" s="12">
        <v>-0.205499424</v>
      </c>
      <c r="S1357" s="12">
        <v>-0.289499937</v>
      </c>
      <c r="T1357" s="12">
        <v>-0.203099843</v>
      </c>
      <c r="U1357" s="12">
        <v>0.019200157</v>
      </c>
      <c r="V1357" s="12">
        <v>0.612899693</v>
      </c>
      <c r="W1357" s="68">
        <v>1.354800191</v>
      </c>
    </row>
    <row r="1358" customFormat="1" spans="2:23">
      <c r="B1358" s="64">
        <v>97.3999939</v>
      </c>
      <c r="C1358" s="65">
        <v>-0.261399149</v>
      </c>
      <c r="D1358" s="65">
        <v>-0.409499149</v>
      </c>
      <c r="E1358" s="65">
        <v>-0.437599955</v>
      </c>
      <c r="F1358" s="65">
        <v>-0.488299043</v>
      </c>
      <c r="G1358" s="65">
        <v>-0.404400172</v>
      </c>
      <c r="H1358" s="65">
        <v>-0.324999954</v>
      </c>
      <c r="I1358" s="65">
        <v>0.245500046</v>
      </c>
      <c r="J1358" s="68">
        <v>0.956201235</v>
      </c>
      <c r="O1358" s="64">
        <v>97.30000305</v>
      </c>
      <c r="P1358" s="12">
        <v>0.234101053</v>
      </c>
      <c r="Q1358" s="12">
        <v>0.01830054</v>
      </c>
      <c r="R1358" s="12">
        <v>-0.20179946</v>
      </c>
      <c r="S1358" s="12">
        <v>-0.286598889</v>
      </c>
      <c r="T1358" s="12">
        <v>-0.200799831</v>
      </c>
      <c r="U1358" s="12">
        <v>0.024400169</v>
      </c>
      <c r="V1358" s="12">
        <v>0.612000191</v>
      </c>
      <c r="W1358" s="68">
        <v>1.352601244</v>
      </c>
    </row>
    <row r="1359" customFormat="1" spans="2:23">
      <c r="B1359" s="64">
        <v>97.5</v>
      </c>
      <c r="C1359" s="65">
        <v>-0.256199955</v>
      </c>
      <c r="D1359" s="65">
        <v>-0.405999955</v>
      </c>
      <c r="E1359" s="65">
        <v>-0.43699952</v>
      </c>
      <c r="F1359" s="65">
        <v>-0.486200172</v>
      </c>
      <c r="G1359" s="65">
        <v>-0.402099954</v>
      </c>
      <c r="H1359" s="65">
        <v>-0.323499242</v>
      </c>
      <c r="I1359" s="65">
        <v>0.240600758</v>
      </c>
      <c r="J1359" s="68">
        <v>0.954299772</v>
      </c>
      <c r="O1359" s="64">
        <v>97.3999939</v>
      </c>
      <c r="P1359" s="12">
        <v>0.233200063</v>
      </c>
      <c r="Q1359" s="12">
        <v>0.021300634</v>
      </c>
      <c r="R1359" s="12">
        <v>-0.196899366</v>
      </c>
      <c r="S1359" s="12">
        <v>-0.279799831</v>
      </c>
      <c r="T1359" s="12">
        <v>-0.195599809</v>
      </c>
      <c r="U1359" s="12">
        <v>0.029100191</v>
      </c>
      <c r="V1359" s="12">
        <v>0.610100768</v>
      </c>
      <c r="W1359" s="68">
        <v>1.348199914</v>
      </c>
    </row>
    <row r="1360" customFormat="1" spans="2:23">
      <c r="B1360" s="64">
        <v>97.6000061</v>
      </c>
      <c r="C1360" s="65">
        <v>-0.260699997</v>
      </c>
      <c r="D1360" s="65">
        <v>-0.402899997</v>
      </c>
      <c r="E1360" s="65">
        <v>-0.437300172</v>
      </c>
      <c r="F1360" s="65">
        <v>-0.484199954</v>
      </c>
      <c r="G1360" s="65">
        <v>-0.400800195</v>
      </c>
      <c r="H1360" s="65">
        <v>-0.322800228</v>
      </c>
      <c r="I1360" s="65">
        <v>0.238499772</v>
      </c>
      <c r="J1360" s="68">
        <v>0.955099863</v>
      </c>
      <c r="O1360" s="64">
        <v>97.5</v>
      </c>
      <c r="P1360" s="12">
        <v>0.234800157</v>
      </c>
      <c r="Q1360" s="12">
        <v>0.023699693</v>
      </c>
      <c r="R1360" s="12">
        <v>-0.190900307</v>
      </c>
      <c r="S1360" s="12">
        <v>-0.275299809</v>
      </c>
      <c r="T1360" s="12">
        <v>-0.198300186</v>
      </c>
      <c r="U1360" s="12">
        <v>0.031299814</v>
      </c>
      <c r="V1360" s="12">
        <v>0.608099437</v>
      </c>
      <c r="W1360" s="68">
        <v>1.350900071</v>
      </c>
    </row>
    <row r="1361" customFormat="1" spans="2:23">
      <c r="B1361" s="64">
        <v>97.69999695</v>
      </c>
      <c r="C1361" s="65">
        <v>-0.263400172</v>
      </c>
      <c r="D1361" s="65">
        <v>-0.400100172</v>
      </c>
      <c r="E1361" s="65">
        <v>-0.432499954</v>
      </c>
      <c r="F1361" s="65">
        <v>-0.482998765</v>
      </c>
      <c r="G1361" s="65">
        <v>-0.400600228</v>
      </c>
      <c r="H1361" s="65">
        <v>-0.31999966</v>
      </c>
      <c r="I1361" s="65">
        <v>0.23940034</v>
      </c>
      <c r="J1361" s="68">
        <v>0.950900174</v>
      </c>
      <c r="O1361" s="64">
        <v>97.6000061</v>
      </c>
      <c r="P1361" s="12">
        <v>0.239100169</v>
      </c>
      <c r="Q1361" s="12">
        <v>0.026600191</v>
      </c>
      <c r="R1361" s="12">
        <v>-0.187599809</v>
      </c>
      <c r="S1361" s="12">
        <v>-0.271498756</v>
      </c>
      <c r="T1361" s="12">
        <v>-0.196400086</v>
      </c>
      <c r="U1361" s="12">
        <v>0.032099914</v>
      </c>
      <c r="V1361" s="12">
        <v>0.603800548</v>
      </c>
      <c r="W1361" s="68">
        <v>1.353299884</v>
      </c>
    </row>
    <row r="1362" customFormat="1" spans="2:23">
      <c r="B1362" s="64">
        <v>97.80000305</v>
      </c>
      <c r="C1362" s="65">
        <v>-0.257899954</v>
      </c>
      <c r="D1362" s="65">
        <v>-0.394999954</v>
      </c>
      <c r="E1362" s="65">
        <v>-0.432299242</v>
      </c>
      <c r="F1362" s="65">
        <v>-0.480000228</v>
      </c>
      <c r="G1362" s="65">
        <v>-0.395000137</v>
      </c>
      <c r="H1362" s="65">
        <v>-0.321200303</v>
      </c>
      <c r="I1362" s="65">
        <v>0.238399697</v>
      </c>
      <c r="J1362" s="68">
        <v>0.948899791</v>
      </c>
      <c r="O1362" s="64">
        <v>97.69999695</v>
      </c>
      <c r="P1362" s="12">
        <v>0.238800191</v>
      </c>
      <c r="Q1362" s="12">
        <v>0.027300768</v>
      </c>
      <c r="R1362" s="12">
        <v>-0.185599232</v>
      </c>
      <c r="S1362" s="12">
        <v>-0.270700086</v>
      </c>
      <c r="T1362" s="12">
        <v>-0.193999929</v>
      </c>
      <c r="U1362" s="12">
        <v>0.039800071</v>
      </c>
      <c r="V1362" s="12">
        <v>0.600799407</v>
      </c>
      <c r="W1362" s="68">
        <v>1.353300047</v>
      </c>
    </row>
    <row r="1363" customFormat="1" spans="2:23">
      <c r="B1363" s="64">
        <v>97.8999939</v>
      </c>
      <c r="C1363" s="65">
        <v>-0.258098765</v>
      </c>
      <c r="D1363" s="65">
        <v>-0.394298765</v>
      </c>
      <c r="E1363" s="65">
        <v>-0.431799274</v>
      </c>
      <c r="F1363" s="65">
        <v>-0.477499184</v>
      </c>
      <c r="G1363" s="65">
        <v>-0.394199826</v>
      </c>
      <c r="H1363" s="65">
        <v>-0.318899732</v>
      </c>
      <c r="I1363" s="65">
        <v>0.241100268</v>
      </c>
      <c r="J1363" s="68">
        <v>0.945201261</v>
      </c>
      <c r="O1363" s="64">
        <v>97.80000305</v>
      </c>
      <c r="P1363" s="12">
        <v>0.237401244</v>
      </c>
      <c r="Q1363" s="12">
        <v>0.030600391</v>
      </c>
      <c r="R1363" s="12">
        <v>-0.185499609</v>
      </c>
      <c r="S1363" s="12">
        <v>-0.270299452</v>
      </c>
      <c r="T1363" s="12">
        <v>-0.188600116</v>
      </c>
      <c r="U1363" s="12">
        <v>0.042599884</v>
      </c>
      <c r="V1363" s="12">
        <v>0.600100524</v>
      </c>
      <c r="W1363" s="68">
        <v>1.351701098</v>
      </c>
    </row>
    <row r="1364" customFormat="1" spans="2:23">
      <c r="B1364" s="64">
        <v>98</v>
      </c>
      <c r="C1364" s="65">
        <v>-0.261500228</v>
      </c>
      <c r="D1364" s="65">
        <v>-0.394700228</v>
      </c>
      <c r="E1364" s="65">
        <v>-0.43259966</v>
      </c>
      <c r="F1364" s="65">
        <v>-0.475999826</v>
      </c>
      <c r="G1364" s="65">
        <v>-0.394900209</v>
      </c>
      <c r="H1364" s="65">
        <v>-0.324699216</v>
      </c>
      <c r="I1364" s="65">
        <v>0.239000784</v>
      </c>
      <c r="J1364" s="68">
        <v>0.94560013</v>
      </c>
      <c r="O1364" s="64">
        <v>97.8999939</v>
      </c>
      <c r="P1364" s="12">
        <v>0.239699914</v>
      </c>
      <c r="Q1364" s="12">
        <v>0.035900548</v>
      </c>
      <c r="R1364" s="12">
        <v>-0.179899452</v>
      </c>
      <c r="S1364" s="12">
        <v>-0.269100116</v>
      </c>
      <c r="T1364" s="12">
        <v>-0.187199953</v>
      </c>
      <c r="U1364" s="12">
        <v>0.040900047</v>
      </c>
      <c r="V1364" s="12">
        <v>0.601300621</v>
      </c>
      <c r="W1364" s="68">
        <v>1.349799909</v>
      </c>
    </row>
    <row r="1365" customFormat="1" spans="2:23">
      <c r="B1365" s="64">
        <v>98.1000061</v>
      </c>
      <c r="C1365" s="65">
        <v>-0.260000137</v>
      </c>
      <c r="D1365" s="65">
        <v>-0.391100137</v>
      </c>
      <c r="E1365" s="65">
        <v>-0.433400303</v>
      </c>
      <c r="F1365" s="65">
        <v>-0.473600209</v>
      </c>
      <c r="G1365" s="65">
        <v>-0.395700169</v>
      </c>
      <c r="H1365" s="65">
        <v>-0.327100347</v>
      </c>
      <c r="I1365" s="65">
        <v>0.238399653</v>
      </c>
      <c r="J1365" s="68">
        <v>0.940300091</v>
      </c>
      <c r="O1365" s="64">
        <v>98</v>
      </c>
      <c r="P1365" s="12">
        <v>0.243300071</v>
      </c>
      <c r="Q1365" s="12">
        <v>0.039599407</v>
      </c>
      <c r="R1365" s="12">
        <v>-0.172200593</v>
      </c>
      <c r="S1365" s="12">
        <v>-0.265999953</v>
      </c>
      <c r="T1365" s="12">
        <v>-0.186099856</v>
      </c>
      <c r="U1365" s="12">
        <v>0.041200144</v>
      </c>
      <c r="V1365" s="12">
        <v>0.599899432</v>
      </c>
      <c r="W1365" s="68">
        <v>1.3511</v>
      </c>
    </row>
    <row r="1366" customFormat="1" spans="2:23">
      <c r="B1366" s="64">
        <v>98.19999695</v>
      </c>
      <c r="C1366" s="65">
        <v>-0.259699826</v>
      </c>
      <c r="D1366" s="65">
        <v>-0.390799826</v>
      </c>
      <c r="E1366" s="65">
        <v>-0.433999732</v>
      </c>
      <c r="F1366" s="65">
        <v>-0.476598739</v>
      </c>
      <c r="G1366" s="65">
        <v>-0.38959987</v>
      </c>
      <c r="H1366" s="65">
        <v>-0.327799432</v>
      </c>
      <c r="I1366" s="65">
        <v>0.238200568</v>
      </c>
      <c r="J1366" s="68">
        <v>0.933800197</v>
      </c>
      <c r="O1366" s="64">
        <v>98.1000061</v>
      </c>
      <c r="P1366" s="12">
        <v>0.244099884</v>
      </c>
      <c r="Q1366" s="12">
        <v>0.042900524</v>
      </c>
      <c r="R1366" s="12">
        <v>-0.169199476</v>
      </c>
      <c r="S1366" s="12">
        <v>-0.262998902</v>
      </c>
      <c r="T1366" s="12">
        <v>-0.189600091</v>
      </c>
      <c r="U1366" s="12">
        <v>0.042699909</v>
      </c>
      <c r="V1366" s="12">
        <v>0.603600477</v>
      </c>
      <c r="W1366" s="68">
        <v>1.355200009</v>
      </c>
    </row>
    <row r="1367" customFormat="1" spans="2:23">
      <c r="B1367" s="64">
        <v>98.30000305</v>
      </c>
      <c r="C1367" s="65">
        <v>-0.260500209</v>
      </c>
      <c r="D1367" s="65">
        <v>-0.388600209</v>
      </c>
      <c r="E1367" s="65">
        <v>-0.434999216</v>
      </c>
      <c r="F1367" s="65">
        <v>-0.47679987</v>
      </c>
      <c r="G1367" s="65">
        <v>-0.389499909</v>
      </c>
      <c r="H1367" s="65">
        <v>-0.325200757</v>
      </c>
      <c r="I1367" s="65">
        <v>0.232999243</v>
      </c>
      <c r="J1367" s="68">
        <v>0.933100227</v>
      </c>
      <c r="O1367" s="64">
        <v>98.19999695</v>
      </c>
      <c r="P1367" s="12">
        <v>0.242700047</v>
      </c>
      <c r="Q1367" s="12">
        <v>0.044800621</v>
      </c>
      <c r="R1367" s="12">
        <v>-0.167399379</v>
      </c>
      <c r="S1367" s="12">
        <v>-0.257600091</v>
      </c>
      <c r="T1367" s="12">
        <v>-0.1864</v>
      </c>
      <c r="U1367" s="12">
        <v>0.0464</v>
      </c>
      <c r="V1367" s="12">
        <v>0.606199532</v>
      </c>
      <c r="W1367" s="68">
        <v>1.353499967</v>
      </c>
    </row>
    <row r="1368" customFormat="1" spans="2:23">
      <c r="B1368" s="64">
        <v>98.3999939</v>
      </c>
      <c r="C1368" s="65">
        <v>-0.261898739</v>
      </c>
      <c r="D1368" s="65">
        <v>-0.391898739</v>
      </c>
      <c r="E1368" s="65">
        <v>-0.432699393</v>
      </c>
      <c r="F1368" s="65">
        <v>-0.476398956</v>
      </c>
      <c r="G1368" s="65">
        <v>-0.392699803</v>
      </c>
      <c r="H1368" s="65">
        <v>-0.323699296</v>
      </c>
      <c r="I1368" s="65">
        <v>0.231800704</v>
      </c>
      <c r="J1368" s="68">
        <v>0.931200937</v>
      </c>
      <c r="O1368" s="64">
        <v>98.30000305</v>
      </c>
      <c r="P1368" s="12">
        <v>0.240801098</v>
      </c>
      <c r="Q1368" s="12">
        <v>0.040000863</v>
      </c>
      <c r="R1368" s="12">
        <v>-0.164099137</v>
      </c>
      <c r="S1368" s="12">
        <v>-0.248999046</v>
      </c>
      <c r="T1368" s="12">
        <v>-0.181999991</v>
      </c>
      <c r="U1368" s="12">
        <v>0.052900009</v>
      </c>
      <c r="V1368" s="12">
        <v>0.606000444</v>
      </c>
      <c r="W1368" s="68">
        <v>1.355800526</v>
      </c>
    </row>
    <row r="1369" customFormat="1" spans="2:23">
      <c r="B1369" s="64">
        <v>98.5</v>
      </c>
      <c r="C1369" s="65">
        <v>-0.25939987</v>
      </c>
      <c r="D1369" s="65">
        <v>-0.39219987</v>
      </c>
      <c r="E1369" s="65">
        <v>-0.432099432</v>
      </c>
      <c r="F1369" s="65">
        <v>-0.482599803</v>
      </c>
      <c r="G1369" s="65">
        <v>-0.392299773</v>
      </c>
      <c r="H1369" s="65">
        <v>-0.32279954</v>
      </c>
      <c r="I1369" s="65">
        <v>0.22950046</v>
      </c>
      <c r="J1369" s="68">
        <v>0.932000207</v>
      </c>
      <c r="O1369" s="64">
        <v>98.3999939</v>
      </c>
      <c r="P1369" s="12">
        <v>0.239299909</v>
      </c>
      <c r="Q1369" s="12">
        <v>0.039900477</v>
      </c>
      <c r="R1369" s="12">
        <v>-0.157299523</v>
      </c>
      <c r="S1369" s="12">
        <v>-0.244199991</v>
      </c>
      <c r="T1369" s="12">
        <v>-0.179900033</v>
      </c>
      <c r="U1369" s="12">
        <v>0.054099967</v>
      </c>
      <c r="V1369" s="12">
        <v>0.609100049</v>
      </c>
      <c r="W1369" s="68">
        <v>1.351799871</v>
      </c>
    </row>
    <row r="1370" customFormat="1" spans="2:23">
      <c r="B1370" s="64">
        <v>98.6000061</v>
      </c>
      <c r="C1370" s="65">
        <v>-0.258499909</v>
      </c>
      <c r="D1370" s="65">
        <v>-0.393699909</v>
      </c>
      <c r="E1370" s="65">
        <v>-0.433500757</v>
      </c>
      <c r="F1370" s="65">
        <v>-0.480999773</v>
      </c>
      <c r="G1370" s="65">
        <v>-0.396000017</v>
      </c>
      <c r="H1370" s="65">
        <v>-0.32020027</v>
      </c>
      <c r="I1370" s="65">
        <v>0.22779973</v>
      </c>
      <c r="J1370" s="68">
        <v>0.931900228</v>
      </c>
      <c r="O1370" s="64">
        <v>98.5</v>
      </c>
      <c r="P1370" s="12">
        <v>0.2404</v>
      </c>
      <c r="Q1370" s="12">
        <v>0.046699532</v>
      </c>
      <c r="R1370" s="12">
        <v>-0.149900468</v>
      </c>
      <c r="S1370" s="12">
        <v>-0.242700033</v>
      </c>
      <c r="T1370" s="12">
        <v>-0.176799951</v>
      </c>
      <c r="U1370" s="12">
        <v>0.056100049</v>
      </c>
      <c r="V1370" s="12">
        <v>0.609399394</v>
      </c>
      <c r="W1370" s="68">
        <v>1.345599835</v>
      </c>
    </row>
    <row r="1371" customFormat="1" spans="2:23">
      <c r="B1371" s="64">
        <v>98.69999695</v>
      </c>
      <c r="C1371" s="65">
        <v>-0.258599803</v>
      </c>
      <c r="D1371" s="65">
        <v>-0.396599803</v>
      </c>
      <c r="E1371" s="65">
        <v>-0.431599296</v>
      </c>
      <c r="F1371" s="65">
        <v>-0.480299063</v>
      </c>
      <c r="G1371" s="65">
        <v>-0.393699793</v>
      </c>
      <c r="H1371" s="65">
        <v>-0.318399772</v>
      </c>
      <c r="I1371" s="65">
        <v>0.228400228</v>
      </c>
      <c r="J1371" s="68">
        <v>0.933399836</v>
      </c>
      <c r="O1371" s="64">
        <v>98.6000061</v>
      </c>
      <c r="P1371" s="12">
        <v>0.242900009</v>
      </c>
      <c r="Q1371" s="12">
        <v>0.049000444</v>
      </c>
      <c r="R1371" s="12">
        <v>-0.147999556</v>
      </c>
      <c r="S1371" s="12">
        <v>-0.233999474</v>
      </c>
      <c r="T1371" s="12">
        <v>-0.174200129</v>
      </c>
      <c r="U1371" s="12">
        <v>0.058399871</v>
      </c>
      <c r="V1371" s="12">
        <v>0.607700789</v>
      </c>
      <c r="W1371" s="68">
        <v>1.340800143</v>
      </c>
    </row>
    <row r="1372" customFormat="1" spans="2:23">
      <c r="B1372" s="64">
        <v>98.80000305</v>
      </c>
      <c r="C1372" s="65">
        <v>-0.258599773</v>
      </c>
      <c r="D1372" s="65">
        <v>-0.396299773</v>
      </c>
      <c r="E1372" s="65">
        <v>-0.42739954</v>
      </c>
      <c r="F1372" s="65">
        <v>-0.476299793</v>
      </c>
      <c r="G1372" s="65">
        <v>-0.390899772</v>
      </c>
      <c r="H1372" s="65">
        <v>-0.313800641</v>
      </c>
      <c r="I1372" s="65">
        <v>0.230999359</v>
      </c>
      <c r="J1372" s="68">
        <v>0.931500002</v>
      </c>
      <c r="O1372" s="64">
        <v>98.69999695</v>
      </c>
      <c r="P1372" s="12">
        <v>0.242199967</v>
      </c>
      <c r="Q1372" s="12">
        <v>0.055200049</v>
      </c>
      <c r="R1372" s="12">
        <v>-0.145099951</v>
      </c>
      <c r="S1372" s="12">
        <v>-0.232400129</v>
      </c>
      <c r="T1372" s="12">
        <v>-0.174700165</v>
      </c>
      <c r="U1372" s="12">
        <v>0.057799835</v>
      </c>
      <c r="V1372" s="12">
        <v>0.604999667</v>
      </c>
      <c r="W1372" s="68">
        <v>1.337799896</v>
      </c>
    </row>
    <row r="1373" customFormat="1" spans="2:23">
      <c r="B1373" s="64">
        <v>98.8999939</v>
      </c>
      <c r="C1373" s="65">
        <v>-0.258599063</v>
      </c>
      <c r="D1373" s="65">
        <v>-0.392299063</v>
      </c>
      <c r="E1373" s="65">
        <v>-0.422799793</v>
      </c>
      <c r="F1373" s="65">
        <v>-0.471699295</v>
      </c>
      <c r="G1373" s="65">
        <v>-0.381900164</v>
      </c>
      <c r="H1373" s="65">
        <v>-0.311399521</v>
      </c>
      <c r="I1373" s="65">
        <v>0.231100479</v>
      </c>
      <c r="J1373" s="68">
        <v>0.93070098</v>
      </c>
      <c r="O1373" s="64">
        <v>98.80000305</v>
      </c>
      <c r="P1373" s="12">
        <v>0.246300526</v>
      </c>
      <c r="Q1373" s="12">
        <v>0.060300348</v>
      </c>
      <c r="R1373" s="12">
        <v>-0.142499652</v>
      </c>
      <c r="S1373" s="12">
        <v>-0.230098734</v>
      </c>
      <c r="T1373" s="12">
        <v>-0.176899857</v>
      </c>
      <c r="U1373" s="12">
        <v>0.055100143</v>
      </c>
      <c r="V1373" s="12">
        <v>0.605700373</v>
      </c>
      <c r="W1373" s="68">
        <v>1.333800739</v>
      </c>
    </row>
    <row r="1374" customFormat="1" spans="2:23">
      <c r="B1374" s="64">
        <v>99</v>
      </c>
      <c r="C1374" s="65">
        <v>-0.254999793</v>
      </c>
      <c r="D1374" s="65">
        <v>-0.388999793</v>
      </c>
      <c r="E1374" s="65">
        <v>-0.421799772</v>
      </c>
      <c r="F1374" s="65">
        <v>-0.469700164</v>
      </c>
      <c r="G1374" s="65">
        <v>-0.381399998</v>
      </c>
      <c r="H1374" s="65">
        <v>-0.308099496</v>
      </c>
      <c r="I1374" s="65">
        <v>0.227800504</v>
      </c>
      <c r="J1374" s="68">
        <v>0.92930019</v>
      </c>
      <c r="O1374" s="64">
        <v>98.8999939</v>
      </c>
      <c r="P1374" s="12">
        <v>0.248999871</v>
      </c>
      <c r="Q1374" s="12">
        <v>0.059500789</v>
      </c>
      <c r="R1374" s="12">
        <v>-0.138299211</v>
      </c>
      <c r="S1374" s="12">
        <v>-0.231799857</v>
      </c>
      <c r="T1374" s="12">
        <v>-0.181400104</v>
      </c>
      <c r="U1374" s="12">
        <v>0.056499896</v>
      </c>
      <c r="V1374" s="12">
        <v>0.610000262</v>
      </c>
      <c r="W1374" s="68">
        <v>1.3349998</v>
      </c>
    </row>
    <row r="1375" customFormat="1" spans="2:23">
      <c r="B1375" s="64">
        <v>99.1000061</v>
      </c>
      <c r="C1375" s="65">
        <v>-0.255999772</v>
      </c>
      <c r="D1375" s="65">
        <v>-0.387099772</v>
      </c>
      <c r="E1375" s="65">
        <v>-0.419600641</v>
      </c>
      <c r="F1375" s="65">
        <v>-0.473099998</v>
      </c>
      <c r="G1375" s="65">
        <v>-0.380199973</v>
      </c>
      <c r="H1375" s="65">
        <v>-0.306000764</v>
      </c>
      <c r="I1375" s="65">
        <v>0.222899236</v>
      </c>
      <c r="J1375" s="68">
        <v>0.926400157</v>
      </c>
      <c r="O1375" s="64">
        <v>99</v>
      </c>
      <c r="P1375" s="12">
        <v>0.251399835</v>
      </c>
      <c r="Q1375" s="12">
        <v>0.059899667</v>
      </c>
      <c r="R1375" s="12">
        <v>-0.136300333</v>
      </c>
      <c r="S1375" s="12">
        <v>-0.228500104</v>
      </c>
      <c r="T1375" s="12">
        <v>-0.179000215</v>
      </c>
      <c r="U1375" s="12">
        <v>0.060699785</v>
      </c>
      <c r="V1375" s="12">
        <v>0.616099323</v>
      </c>
      <c r="W1375" s="68">
        <v>1.332400114</v>
      </c>
    </row>
    <row r="1376" customFormat="1" spans="2:23">
      <c r="B1376" s="64">
        <v>99.19999695</v>
      </c>
      <c r="C1376" s="65">
        <v>-0.253900164</v>
      </c>
      <c r="D1376" s="65">
        <v>-0.387800164</v>
      </c>
      <c r="E1376" s="65">
        <v>-0.418699521</v>
      </c>
      <c r="F1376" s="65">
        <v>-0.47389902</v>
      </c>
      <c r="G1376" s="65">
        <v>-0.38259981</v>
      </c>
      <c r="H1376" s="65">
        <v>-0.305799366</v>
      </c>
      <c r="I1376" s="65">
        <v>0.217900634</v>
      </c>
      <c r="J1376" s="68">
        <v>0.923999771</v>
      </c>
      <c r="O1376" s="64">
        <v>99.1000061</v>
      </c>
      <c r="P1376" s="12">
        <v>0.250100143</v>
      </c>
      <c r="Q1376" s="12">
        <v>0.061200373</v>
      </c>
      <c r="R1376" s="12">
        <v>-0.130699627</v>
      </c>
      <c r="S1376" s="12">
        <v>-0.225399261</v>
      </c>
      <c r="T1376" s="12">
        <v>-0.1750002</v>
      </c>
      <c r="U1376" s="12">
        <v>0.0633998</v>
      </c>
      <c r="V1376" s="12">
        <v>0.614900591</v>
      </c>
      <c r="W1376" s="68">
        <v>1.331100012</v>
      </c>
    </row>
    <row r="1377" customFormat="1" spans="2:23">
      <c r="B1377" s="64">
        <v>99.30000305</v>
      </c>
      <c r="C1377" s="65">
        <v>-0.252899998</v>
      </c>
      <c r="D1377" s="65">
        <v>-0.384699998</v>
      </c>
      <c r="E1377" s="65">
        <v>-0.420599496</v>
      </c>
      <c r="F1377" s="65">
        <v>-0.47359981</v>
      </c>
      <c r="G1377" s="65">
        <v>-0.391599843</v>
      </c>
      <c r="H1377" s="65">
        <v>-0.303400706</v>
      </c>
      <c r="I1377" s="65">
        <v>0.215299294</v>
      </c>
      <c r="J1377" s="68">
        <v>0.91649995</v>
      </c>
      <c r="O1377" s="64">
        <v>99.19999695</v>
      </c>
      <c r="P1377" s="12">
        <v>0.247299896</v>
      </c>
      <c r="Q1377" s="12">
        <v>0.062200262</v>
      </c>
      <c r="R1377" s="12">
        <v>-0.127699738</v>
      </c>
      <c r="S1377" s="12">
        <v>-0.2168002</v>
      </c>
      <c r="T1377" s="12">
        <v>-0.175499886</v>
      </c>
      <c r="U1377" s="12">
        <v>0.065300114</v>
      </c>
      <c r="V1377" s="12">
        <v>0.615399535</v>
      </c>
      <c r="W1377" s="68">
        <v>1.330800172</v>
      </c>
    </row>
    <row r="1378" customFormat="1" spans="2:23">
      <c r="B1378" s="64">
        <v>99.3999939</v>
      </c>
      <c r="C1378" s="65">
        <v>-0.25189902</v>
      </c>
      <c r="D1378" s="65">
        <v>-0.38029902</v>
      </c>
      <c r="E1378" s="65">
        <v>-0.419999333</v>
      </c>
      <c r="F1378" s="65">
        <v>-0.473898889</v>
      </c>
      <c r="G1378" s="65">
        <v>-0.389900229</v>
      </c>
      <c r="H1378" s="65">
        <v>-0.307099097</v>
      </c>
      <c r="I1378" s="65">
        <v>0.208600903</v>
      </c>
      <c r="J1378" s="68">
        <v>0.910600937</v>
      </c>
      <c r="O1378" s="64">
        <v>99.30000305</v>
      </c>
      <c r="P1378" s="12">
        <v>0.247600739</v>
      </c>
      <c r="Q1378" s="12">
        <v>0.067700277</v>
      </c>
      <c r="R1378" s="12">
        <v>-0.121599723</v>
      </c>
      <c r="S1378" s="12">
        <v>-0.218098455</v>
      </c>
      <c r="T1378" s="12">
        <v>-0.173299988</v>
      </c>
      <c r="U1378" s="12">
        <v>0.065200012</v>
      </c>
      <c r="V1378" s="12">
        <v>0.616100649</v>
      </c>
      <c r="W1378" s="68">
        <v>1.326601302</v>
      </c>
    </row>
    <row r="1379" customFormat="1" spans="2:23">
      <c r="B1379" s="64">
        <v>99.5</v>
      </c>
      <c r="C1379" s="65">
        <v>-0.24969981</v>
      </c>
      <c r="D1379" s="65">
        <v>-0.38229981</v>
      </c>
      <c r="E1379" s="65">
        <v>-0.416799366</v>
      </c>
      <c r="F1379" s="65">
        <v>-0.473700229</v>
      </c>
      <c r="G1379" s="65">
        <v>-0.39930005</v>
      </c>
      <c r="H1379" s="65">
        <v>-0.31009954</v>
      </c>
      <c r="I1379" s="65">
        <v>0.20680046</v>
      </c>
      <c r="J1379" s="68">
        <v>0.907900014</v>
      </c>
      <c r="O1379" s="64">
        <v>99.3999939</v>
      </c>
      <c r="P1379" s="12">
        <v>0.2528998</v>
      </c>
      <c r="Q1379" s="12">
        <v>0.068400591</v>
      </c>
      <c r="R1379" s="12">
        <v>-0.122699409</v>
      </c>
      <c r="S1379" s="12">
        <v>-0.216299988</v>
      </c>
      <c r="T1379" s="12">
        <v>-0.169299828</v>
      </c>
      <c r="U1379" s="12">
        <v>0.067200172</v>
      </c>
      <c r="V1379" s="12">
        <v>0.613100825</v>
      </c>
      <c r="W1379" s="68">
        <v>1.322600173</v>
      </c>
    </row>
    <row r="1380" customFormat="1" spans="2:23">
      <c r="B1380" s="64">
        <v>99.6000061</v>
      </c>
      <c r="C1380" s="65">
        <v>-0.257299843</v>
      </c>
      <c r="D1380" s="65">
        <v>-0.382099843</v>
      </c>
      <c r="E1380" s="65">
        <v>-0.413700706</v>
      </c>
      <c r="F1380" s="65">
        <v>-0.47570005</v>
      </c>
      <c r="G1380" s="65">
        <v>-0.402200017</v>
      </c>
      <c r="H1380" s="65">
        <v>-0.310199986</v>
      </c>
      <c r="I1380" s="65">
        <v>0.203900014</v>
      </c>
      <c r="J1380" s="68">
        <v>0.90759989</v>
      </c>
      <c r="O1380" s="64">
        <v>99.5</v>
      </c>
      <c r="P1380" s="12">
        <v>0.251600114</v>
      </c>
      <c r="Q1380" s="12">
        <v>0.069099535</v>
      </c>
      <c r="R1380" s="12">
        <v>-0.122500465</v>
      </c>
      <c r="S1380" s="12">
        <v>-0.214999828</v>
      </c>
      <c r="T1380" s="12">
        <v>-0.168200129</v>
      </c>
      <c r="U1380" s="12">
        <v>0.066399871</v>
      </c>
      <c r="V1380" s="12">
        <v>0.61169922</v>
      </c>
      <c r="W1380" s="68">
        <v>1.318999802</v>
      </c>
    </row>
    <row r="1381" customFormat="1" spans="2:23">
      <c r="B1381" s="64">
        <v>99.69999695</v>
      </c>
      <c r="C1381" s="65">
        <v>-0.260500229</v>
      </c>
      <c r="D1381" s="65">
        <v>-0.381000229</v>
      </c>
      <c r="E1381" s="65">
        <v>-0.416999097</v>
      </c>
      <c r="F1381" s="65">
        <v>-0.474999063</v>
      </c>
      <c r="G1381" s="65">
        <v>-0.408799986</v>
      </c>
      <c r="H1381" s="65">
        <v>-0.309499633</v>
      </c>
      <c r="I1381" s="65">
        <v>0.204100367</v>
      </c>
      <c r="J1381" s="68">
        <v>0.908400177</v>
      </c>
      <c r="O1381" s="64">
        <v>99.6000061</v>
      </c>
      <c r="P1381" s="12">
        <v>0.248900012</v>
      </c>
      <c r="Q1381" s="12">
        <v>0.071300649</v>
      </c>
      <c r="R1381" s="12">
        <v>-0.121499351</v>
      </c>
      <c r="S1381" s="12">
        <v>-0.215598698</v>
      </c>
      <c r="T1381" s="12">
        <v>-0.166999827</v>
      </c>
      <c r="U1381" s="12">
        <v>0.064700173</v>
      </c>
      <c r="V1381" s="12">
        <v>0.613400756</v>
      </c>
      <c r="W1381" s="68">
        <v>1.316399836</v>
      </c>
    </row>
    <row r="1382" customFormat="1" spans="2:23">
      <c r="B1382" s="64">
        <v>99.80000305</v>
      </c>
      <c r="C1382" s="65">
        <v>-0.26670005</v>
      </c>
      <c r="D1382" s="65">
        <v>-0.38440005</v>
      </c>
      <c r="E1382" s="65">
        <v>-0.41989954</v>
      </c>
      <c r="F1382" s="65">
        <v>-0.474399986</v>
      </c>
      <c r="G1382" s="65">
        <v>-0.40690011</v>
      </c>
      <c r="H1382" s="65">
        <v>-0.3085003</v>
      </c>
      <c r="I1382" s="65">
        <v>0.2080997</v>
      </c>
      <c r="J1382" s="68">
        <v>0.912500063</v>
      </c>
      <c r="O1382" s="64">
        <v>99.69999695</v>
      </c>
      <c r="P1382" s="12">
        <v>0.252600172</v>
      </c>
      <c r="Q1382" s="12">
        <v>0.071000825</v>
      </c>
      <c r="R1382" s="12">
        <v>-0.123699175</v>
      </c>
      <c r="S1382" s="12">
        <v>-0.215599827</v>
      </c>
      <c r="T1382" s="12">
        <v>-0.163400198</v>
      </c>
      <c r="U1382" s="12">
        <v>0.061799802</v>
      </c>
      <c r="V1382" s="12">
        <v>0.615799359</v>
      </c>
      <c r="W1382" s="68">
        <v>1.315699791</v>
      </c>
    </row>
    <row r="1383" customFormat="1" spans="2:23">
      <c r="B1383" s="64">
        <v>99.8999939</v>
      </c>
      <c r="C1383" s="65">
        <v>-0.267599063</v>
      </c>
      <c r="D1383" s="65">
        <v>-0.384599063</v>
      </c>
      <c r="E1383" s="65">
        <v>-0.419199509</v>
      </c>
      <c r="F1383" s="65">
        <v>-0.472999633</v>
      </c>
      <c r="G1383" s="65">
        <v>-0.404299823</v>
      </c>
      <c r="H1383" s="65">
        <v>-0.309599461</v>
      </c>
      <c r="I1383" s="65">
        <v>0.208100539</v>
      </c>
      <c r="J1383" s="68">
        <v>0.911101041</v>
      </c>
      <c r="O1383" s="64">
        <v>99.80000305</v>
      </c>
      <c r="P1383" s="12">
        <v>0.249601302</v>
      </c>
      <c r="Q1383" s="12">
        <v>0.07060065</v>
      </c>
      <c r="R1383" s="12">
        <v>-0.12409935</v>
      </c>
      <c r="S1383" s="12">
        <v>-0.219398767</v>
      </c>
      <c r="T1383" s="12">
        <v>-0.160300164</v>
      </c>
      <c r="U1383" s="12">
        <v>0.062499836</v>
      </c>
      <c r="V1383" s="12">
        <v>0.618600268</v>
      </c>
      <c r="W1383" s="68">
        <v>1.311800908</v>
      </c>
    </row>
    <row r="1384" customFormat="1" spans="2:23">
      <c r="B1384" s="64">
        <v>100</v>
      </c>
      <c r="C1384" s="65">
        <v>-0.266399986</v>
      </c>
      <c r="D1384" s="65">
        <v>-0.383999986</v>
      </c>
      <c r="E1384" s="65">
        <v>-0.413599633</v>
      </c>
      <c r="F1384" s="65">
        <v>-0.472899823</v>
      </c>
      <c r="G1384" s="65">
        <v>-0.407199937</v>
      </c>
      <c r="H1384" s="65">
        <v>-0.310399436</v>
      </c>
      <c r="I1384" s="65">
        <v>0.207200564</v>
      </c>
      <c r="J1384" s="68">
        <v>0.904700045</v>
      </c>
      <c r="O1384" s="64">
        <v>99.8999939</v>
      </c>
      <c r="P1384" s="12">
        <v>0.246800173</v>
      </c>
      <c r="Q1384" s="12">
        <v>0.071300756</v>
      </c>
      <c r="R1384" s="12">
        <v>-0.125599244</v>
      </c>
      <c r="S1384" s="12">
        <v>-0.220900164</v>
      </c>
      <c r="T1384" s="12">
        <v>-0.152200209</v>
      </c>
      <c r="U1384" s="12">
        <v>0.063199791</v>
      </c>
      <c r="V1384" s="12">
        <v>0.623100431</v>
      </c>
      <c r="W1384" s="68">
        <v>1.307500121</v>
      </c>
    </row>
    <row r="1385" customFormat="1" spans="2:23">
      <c r="B1385" s="64">
        <v>100.1000061</v>
      </c>
      <c r="C1385" s="65">
        <v>-0.26370011</v>
      </c>
      <c r="D1385" s="65">
        <v>-0.37850011</v>
      </c>
      <c r="E1385" s="65">
        <v>-0.4082003</v>
      </c>
      <c r="F1385" s="65">
        <v>-0.466999937</v>
      </c>
      <c r="G1385" s="65">
        <v>-0.405799913</v>
      </c>
      <c r="H1385" s="65">
        <v>-0.308200432</v>
      </c>
      <c r="I1385" s="65">
        <v>0.206399568</v>
      </c>
      <c r="J1385" s="68">
        <v>0.903599934</v>
      </c>
      <c r="O1385" s="64">
        <v>100</v>
      </c>
      <c r="P1385" s="12">
        <v>0.243499802</v>
      </c>
      <c r="Q1385" s="12">
        <v>0.073499359</v>
      </c>
      <c r="R1385" s="12">
        <v>-0.120900641</v>
      </c>
      <c r="S1385" s="12">
        <v>-0.218100209</v>
      </c>
      <c r="T1385" s="12">
        <v>-0.144100046</v>
      </c>
      <c r="U1385" s="12">
        <v>0.063999954</v>
      </c>
      <c r="V1385" s="12">
        <v>0.627299644</v>
      </c>
      <c r="W1385" s="68">
        <v>1.306400154</v>
      </c>
    </row>
    <row r="1386" customFormat="1" spans="2:23">
      <c r="B1386" s="64">
        <v>100.1999969</v>
      </c>
      <c r="C1386" s="65">
        <v>-0.261499823</v>
      </c>
      <c r="D1386" s="65">
        <v>-0.376899823</v>
      </c>
      <c r="E1386" s="65">
        <v>-0.405899461</v>
      </c>
      <c r="F1386" s="65">
        <v>-0.463998959</v>
      </c>
      <c r="G1386" s="65">
        <v>-0.401799955</v>
      </c>
      <c r="H1386" s="65">
        <v>-0.30579959</v>
      </c>
      <c r="I1386" s="65">
        <v>0.20720041</v>
      </c>
      <c r="J1386" s="68">
        <v>0.901899961</v>
      </c>
      <c r="O1386" s="64">
        <v>100.1000061</v>
      </c>
      <c r="P1386" s="12">
        <v>0.243199836</v>
      </c>
      <c r="Q1386" s="12">
        <v>0.074700268</v>
      </c>
      <c r="R1386" s="12">
        <v>-0.116799732</v>
      </c>
      <c r="S1386" s="12">
        <v>-0.215599092</v>
      </c>
      <c r="T1386" s="12">
        <v>-0.136899879</v>
      </c>
      <c r="U1386" s="12">
        <v>0.061700121</v>
      </c>
      <c r="V1386" s="12">
        <v>0.628500631</v>
      </c>
      <c r="W1386" s="68">
        <v>1.30429978</v>
      </c>
    </row>
    <row r="1387" customFormat="1" spans="2:23">
      <c r="B1387" s="64">
        <v>100.3000031</v>
      </c>
      <c r="C1387" s="65">
        <v>-0.261299937</v>
      </c>
      <c r="D1387" s="65">
        <v>-0.376199937</v>
      </c>
      <c r="E1387" s="65">
        <v>-0.405199436</v>
      </c>
      <c r="F1387" s="65">
        <v>-0.461799955</v>
      </c>
      <c r="G1387" s="65">
        <v>-0.397400066</v>
      </c>
      <c r="H1387" s="65">
        <v>-0.305400516</v>
      </c>
      <c r="I1387" s="65">
        <v>0.205899484</v>
      </c>
      <c r="J1387" s="68">
        <v>0.899299792</v>
      </c>
      <c r="O1387" s="64">
        <v>100.1999969</v>
      </c>
      <c r="P1387" s="12">
        <v>0.242799791</v>
      </c>
      <c r="Q1387" s="12">
        <v>0.075600431</v>
      </c>
      <c r="R1387" s="12">
        <v>-0.112799569</v>
      </c>
      <c r="S1387" s="12">
        <v>-0.213599879</v>
      </c>
      <c r="T1387" s="12">
        <v>-0.131299846</v>
      </c>
      <c r="U1387" s="12">
        <v>0.061900154</v>
      </c>
      <c r="V1387" s="12">
        <v>0.626899303</v>
      </c>
      <c r="W1387" s="68">
        <v>1.300800155</v>
      </c>
    </row>
    <row r="1388" customFormat="1" spans="2:23">
      <c r="B1388" s="64">
        <v>100.3999939</v>
      </c>
      <c r="C1388" s="65">
        <v>-0.262398959</v>
      </c>
      <c r="D1388" s="65">
        <v>-0.377498959</v>
      </c>
      <c r="E1388" s="65">
        <v>-0.406799478</v>
      </c>
      <c r="F1388" s="65">
        <v>-0.462999113</v>
      </c>
      <c r="G1388" s="65">
        <v>-0.397700039</v>
      </c>
      <c r="H1388" s="65">
        <v>-0.304699254</v>
      </c>
      <c r="I1388" s="65">
        <v>0.204400746</v>
      </c>
      <c r="J1388" s="68">
        <v>0.896101254</v>
      </c>
      <c r="O1388" s="64">
        <v>100.3000031</v>
      </c>
      <c r="P1388" s="12">
        <v>0.240300908</v>
      </c>
      <c r="Q1388" s="12">
        <v>0.076000597</v>
      </c>
      <c r="R1388" s="12">
        <v>-0.110999403</v>
      </c>
      <c r="S1388" s="12">
        <v>-0.212298892</v>
      </c>
      <c r="T1388" s="12">
        <v>-0.12860022</v>
      </c>
      <c r="U1388" s="12">
        <v>0.06009978</v>
      </c>
      <c r="V1388" s="12">
        <v>0.628200632</v>
      </c>
      <c r="W1388" s="68">
        <v>1.296101139</v>
      </c>
    </row>
    <row r="1389" customFormat="1" spans="2:23">
      <c r="B1389" s="64">
        <v>100.5</v>
      </c>
      <c r="C1389" s="65">
        <v>-0.263399955</v>
      </c>
      <c r="D1389" s="65">
        <v>-0.375299955</v>
      </c>
      <c r="E1389" s="65">
        <v>-0.40609959</v>
      </c>
      <c r="F1389" s="65">
        <v>-0.459400039</v>
      </c>
      <c r="G1389" s="65">
        <v>-0.399400208</v>
      </c>
      <c r="H1389" s="65">
        <v>-0.3056997</v>
      </c>
      <c r="I1389" s="65">
        <v>0.2049003</v>
      </c>
      <c r="J1389" s="68">
        <v>0.894999914</v>
      </c>
      <c r="O1389" s="64">
        <v>100.3999939</v>
      </c>
      <c r="P1389" s="12">
        <v>0.235800121</v>
      </c>
      <c r="Q1389" s="12">
        <v>0.075100631</v>
      </c>
      <c r="R1389" s="12">
        <v>-0.110899369</v>
      </c>
      <c r="S1389" s="12">
        <v>-0.21350022</v>
      </c>
      <c r="T1389" s="12">
        <v>-0.129599845</v>
      </c>
      <c r="U1389" s="12">
        <v>0.057000155</v>
      </c>
      <c r="V1389" s="12">
        <v>0.631300662</v>
      </c>
      <c r="W1389" s="68">
        <v>1.296399989</v>
      </c>
    </row>
    <row r="1390" customFormat="1" spans="2:23">
      <c r="B1390" s="64">
        <v>100.6000061</v>
      </c>
      <c r="C1390" s="65">
        <v>-0.261300066</v>
      </c>
      <c r="D1390" s="65">
        <v>-0.374700066</v>
      </c>
      <c r="E1390" s="65">
        <v>-0.405900516</v>
      </c>
      <c r="F1390" s="65">
        <v>-0.460200208</v>
      </c>
      <c r="G1390" s="65">
        <v>-0.404400177</v>
      </c>
      <c r="H1390" s="65">
        <v>-0.300300563</v>
      </c>
      <c r="I1390" s="65">
        <v>0.205899437</v>
      </c>
      <c r="J1390" s="68">
        <v>0.893200086</v>
      </c>
      <c r="O1390" s="64">
        <v>100.5</v>
      </c>
      <c r="P1390" s="12">
        <v>0.234700154</v>
      </c>
      <c r="Q1390" s="12">
        <v>0.074499303</v>
      </c>
      <c r="R1390" s="12">
        <v>-0.110700697</v>
      </c>
      <c r="S1390" s="12">
        <v>-0.214499845</v>
      </c>
      <c r="T1390" s="12">
        <v>-0.131999815</v>
      </c>
      <c r="U1390" s="12">
        <v>0.058000185</v>
      </c>
      <c r="V1390" s="12">
        <v>0.639099989</v>
      </c>
      <c r="W1390" s="68">
        <v>1.301700128</v>
      </c>
    </row>
    <row r="1391" customFormat="1" spans="2:23">
      <c r="B1391" s="64">
        <v>100.6999969</v>
      </c>
      <c r="C1391" s="65">
        <v>-0.258300039</v>
      </c>
      <c r="D1391" s="65">
        <v>-0.374900039</v>
      </c>
      <c r="E1391" s="65">
        <v>-0.410499254</v>
      </c>
      <c r="F1391" s="65">
        <v>-0.460998746</v>
      </c>
      <c r="G1391" s="65">
        <v>-0.406900086</v>
      </c>
      <c r="H1391" s="65">
        <v>-0.300299437</v>
      </c>
      <c r="I1391" s="65">
        <v>0.207400563</v>
      </c>
      <c r="J1391" s="68">
        <v>0.892599969</v>
      </c>
      <c r="O1391" s="64">
        <v>100.6000061</v>
      </c>
      <c r="P1391" s="12">
        <v>0.23349978</v>
      </c>
      <c r="Q1391" s="12">
        <v>0.074000632</v>
      </c>
      <c r="R1391" s="12">
        <v>-0.110599368</v>
      </c>
      <c r="S1391" s="12">
        <v>-0.216898861</v>
      </c>
      <c r="T1391" s="12">
        <v>-0.127800011</v>
      </c>
      <c r="U1391" s="12">
        <v>0.061299989</v>
      </c>
      <c r="V1391" s="12">
        <v>0.643800128</v>
      </c>
      <c r="W1391" s="68">
        <v>1.305400143</v>
      </c>
    </row>
    <row r="1392" customFormat="1" spans="2:23">
      <c r="B1392" s="64">
        <v>100.8000031</v>
      </c>
      <c r="C1392" s="65">
        <v>-0.262700208</v>
      </c>
      <c r="D1392" s="65">
        <v>-0.378100208</v>
      </c>
      <c r="E1392" s="65">
        <v>-0.4127997</v>
      </c>
      <c r="F1392" s="65">
        <v>-0.456700086</v>
      </c>
      <c r="G1392" s="65">
        <v>-0.410699914</v>
      </c>
      <c r="H1392" s="65">
        <v>-0.296600508</v>
      </c>
      <c r="I1392" s="65">
        <v>0.212199492</v>
      </c>
      <c r="J1392" s="68">
        <v>0.889500126</v>
      </c>
      <c r="O1392" s="64">
        <v>100.6999969</v>
      </c>
      <c r="P1392" s="12">
        <v>0.233300155</v>
      </c>
      <c r="Q1392" s="12">
        <v>0.077600662</v>
      </c>
      <c r="R1392" s="12">
        <v>-0.111199338</v>
      </c>
      <c r="S1392" s="12">
        <v>-0.214300011</v>
      </c>
      <c r="T1392" s="12">
        <v>-0.124999872</v>
      </c>
      <c r="U1392" s="12">
        <v>0.065200128</v>
      </c>
      <c r="V1392" s="12">
        <v>0.647899667</v>
      </c>
      <c r="W1392" s="68">
        <v>1.306800156</v>
      </c>
    </row>
    <row r="1393" customFormat="1" spans="2:23">
      <c r="B1393" s="64">
        <v>100.8999939</v>
      </c>
      <c r="C1393" s="65">
        <v>-0.264198746</v>
      </c>
      <c r="D1393" s="65">
        <v>-0.378598746</v>
      </c>
      <c r="E1393" s="65">
        <v>-0.411399609</v>
      </c>
      <c r="F1393" s="65">
        <v>-0.45569896</v>
      </c>
      <c r="G1393" s="65">
        <v>-0.406900031</v>
      </c>
      <c r="H1393" s="65">
        <v>-0.296199397</v>
      </c>
      <c r="I1393" s="65">
        <v>0.212500603</v>
      </c>
      <c r="J1393" s="68">
        <v>0.889201176</v>
      </c>
      <c r="O1393" s="64">
        <v>100.8000031</v>
      </c>
      <c r="P1393" s="12">
        <v>0.232101139</v>
      </c>
      <c r="Q1393" s="12">
        <v>0.087499989</v>
      </c>
      <c r="R1393" s="12">
        <v>-0.105700011</v>
      </c>
      <c r="S1393" s="12">
        <v>-0.204899872</v>
      </c>
      <c r="T1393" s="12">
        <v>-0.122699857</v>
      </c>
      <c r="U1393" s="12">
        <v>0.068200143</v>
      </c>
      <c r="V1393" s="12">
        <v>0.651000156</v>
      </c>
      <c r="W1393" s="68">
        <v>1.308000862</v>
      </c>
    </row>
    <row r="1394" customFormat="1" spans="2:23">
      <c r="B1394" s="64">
        <v>101</v>
      </c>
      <c r="C1394" s="65">
        <v>-0.264400086</v>
      </c>
      <c r="D1394" s="65">
        <v>-0.376100086</v>
      </c>
      <c r="E1394" s="65">
        <v>-0.414799437</v>
      </c>
      <c r="F1394" s="65">
        <v>-0.452500031</v>
      </c>
      <c r="G1394" s="65">
        <v>-0.407799874</v>
      </c>
      <c r="H1394" s="65">
        <v>-0.2992993</v>
      </c>
      <c r="I1394" s="65">
        <v>0.2082007</v>
      </c>
      <c r="J1394" s="68">
        <v>0.8906999</v>
      </c>
      <c r="O1394" s="64">
        <v>100.8999939</v>
      </c>
      <c r="P1394" s="12">
        <v>0.235099989</v>
      </c>
      <c r="Q1394" s="12">
        <v>0.096400128</v>
      </c>
      <c r="R1394" s="12">
        <v>-0.098599872</v>
      </c>
      <c r="S1394" s="12">
        <v>-0.199899857</v>
      </c>
      <c r="T1394" s="12">
        <v>-0.120199844</v>
      </c>
      <c r="U1394" s="12">
        <v>0.073800156</v>
      </c>
      <c r="V1394" s="12">
        <v>0.650000385</v>
      </c>
      <c r="W1394" s="68">
        <v>1.308600192</v>
      </c>
    </row>
    <row r="1395" customFormat="1" spans="2:23">
      <c r="B1395" s="64">
        <v>101.1000061</v>
      </c>
      <c r="C1395" s="65">
        <v>-0.268499914</v>
      </c>
      <c r="D1395" s="65">
        <v>-0.375299914</v>
      </c>
      <c r="E1395" s="65">
        <v>-0.410300508</v>
      </c>
      <c r="F1395" s="65">
        <v>-0.449499874</v>
      </c>
      <c r="G1395" s="65">
        <v>-0.410499777</v>
      </c>
      <c r="H1395" s="65">
        <v>-0.296900577</v>
      </c>
      <c r="I1395" s="65">
        <v>0.213499423</v>
      </c>
      <c r="J1395" s="68">
        <v>0.889400127</v>
      </c>
      <c r="O1395" s="64">
        <v>101</v>
      </c>
      <c r="P1395" s="12">
        <v>0.238800128</v>
      </c>
      <c r="Q1395" s="12">
        <v>0.103199667</v>
      </c>
      <c r="R1395" s="12">
        <v>-0.093500333</v>
      </c>
      <c r="S1395" s="12">
        <v>-0.196699844</v>
      </c>
      <c r="T1395" s="12">
        <v>-0.123200092</v>
      </c>
      <c r="U1395" s="12">
        <v>0.072699908</v>
      </c>
      <c r="V1395" s="12">
        <v>0.654499239</v>
      </c>
      <c r="W1395" s="68">
        <v>1.305699815</v>
      </c>
    </row>
    <row r="1396" customFormat="1" spans="2:23">
      <c r="B1396" s="64">
        <v>101.1999969</v>
      </c>
      <c r="C1396" s="65">
        <v>-0.265500031</v>
      </c>
      <c r="D1396" s="65">
        <v>-0.374700031</v>
      </c>
      <c r="E1396" s="65">
        <v>-0.408199397</v>
      </c>
      <c r="F1396" s="65">
        <v>-0.449298824</v>
      </c>
      <c r="G1396" s="65">
        <v>-0.4075001</v>
      </c>
      <c r="H1396" s="65">
        <v>-0.295199397</v>
      </c>
      <c r="I1396" s="65">
        <v>0.214100603</v>
      </c>
      <c r="J1396" s="68">
        <v>0.887400088</v>
      </c>
      <c r="O1396" s="64">
        <v>101.1000061</v>
      </c>
      <c r="P1396" s="12">
        <v>0.240800143</v>
      </c>
      <c r="Q1396" s="12">
        <v>0.109700156</v>
      </c>
      <c r="R1396" s="12">
        <v>-0.088399844</v>
      </c>
      <c r="S1396" s="12">
        <v>-0.195999138</v>
      </c>
      <c r="T1396" s="12">
        <v>-0.119899808</v>
      </c>
      <c r="U1396" s="12">
        <v>0.074500192</v>
      </c>
      <c r="V1396" s="12">
        <v>0.656300769</v>
      </c>
      <c r="W1396" s="68">
        <v>1.299300187</v>
      </c>
    </row>
    <row r="1397" customFormat="1" spans="2:23">
      <c r="B1397" s="64">
        <v>101.3000031</v>
      </c>
      <c r="C1397" s="65">
        <v>-0.265099874</v>
      </c>
      <c r="D1397" s="65">
        <v>-0.372199874</v>
      </c>
      <c r="E1397" s="65">
        <v>-0.4089993</v>
      </c>
      <c r="F1397" s="65">
        <v>-0.4456001</v>
      </c>
      <c r="G1397" s="65">
        <v>-0.409699873</v>
      </c>
      <c r="H1397" s="65">
        <v>-0.295900389</v>
      </c>
      <c r="I1397" s="65">
        <v>0.208099611</v>
      </c>
      <c r="J1397" s="68">
        <v>0.882699919</v>
      </c>
      <c r="O1397" s="64">
        <v>101.1999969</v>
      </c>
      <c r="P1397" s="12">
        <v>0.241100156</v>
      </c>
      <c r="Q1397" s="12">
        <v>0.110400385</v>
      </c>
      <c r="R1397" s="12">
        <v>-0.086199615</v>
      </c>
      <c r="S1397" s="12">
        <v>-0.192799808</v>
      </c>
      <c r="T1397" s="12">
        <v>-0.120900185</v>
      </c>
      <c r="U1397" s="12">
        <v>0.071999815</v>
      </c>
      <c r="V1397" s="12">
        <v>0.65429971</v>
      </c>
      <c r="W1397" s="68">
        <v>1.298099937</v>
      </c>
    </row>
    <row r="1398" customFormat="1" spans="2:23">
      <c r="B1398" s="64">
        <v>101.3999939</v>
      </c>
      <c r="C1398" s="65">
        <v>-0.265898824</v>
      </c>
      <c r="D1398" s="65">
        <v>-0.370698824</v>
      </c>
      <c r="E1398" s="65">
        <v>-0.404499623</v>
      </c>
      <c r="F1398" s="65">
        <v>-0.445699397</v>
      </c>
      <c r="G1398" s="65">
        <v>-0.410699912</v>
      </c>
      <c r="H1398" s="65">
        <v>-0.297599604</v>
      </c>
      <c r="I1398" s="65">
        <v>0.207600396</v>
      </c>
      <c r="J1398" s="68">
        <v>0.878101383</v>
      </c>
      <c r="O1398" s="64">
        <v>101.3000031</v>
      </c>
      <c r="P1398" s="12">
        <v>0.240800862</v>
      </c>
      <c r="Q1398" s="12">
        <v>0.114500192</v>
      </c>
      <c r="R1398" s="12">
        <v>-0.082099808</v>
      </c>
      <c r="S1398" s="12">
        <v>-0.192898754</v>
      </c>
      <c r="T1398" s="12">
        <v>-0.122399813</v>
      </c>
      <c r="U1398" s="12">
        <v>0.069900187</v>
      </c>
      <c r="V1398" s="12">
        <v>0.656600414</v>
      </c>
      <c r="W1398" s="68">
        <v>1.298400703</v>
      </c>
    </row>
    <row r="1399" customFormat="1" spans="2:23">
      <c r="B1399" s="64">
        <v>101.5</v>
      </c>
      <c r="C1399" s="65">
        <v>-0.2641001</v>
      </c>
      <c r="D1399" s="65">
        <v>-0.3672001</v>
      </c>
      <c r="E1399" s="65">
        <v>-0.399299397</v>
      </c>
      <c r="F1399" s="65">
        <v>-0.447899912</v>
      </c>
      <c r="G1399" s="65">
        <v>-0.413400081</v>
      </c>
      <c r="H1399" s="65">
        <v>-0.29899957</v>
      </c>
      <c r="I1399" s="65">
        <v>0.20900043</v>
      </c>
      <c r="J1399" s="68">
        <v>0.87229985</v>
      </c>
      <c r="O1399" s="64">
        <v>101.3999939</v>
      </c>
      <c r="P1399" s="12">
        <v>0.244800192</v>
      </c>
      <c r="Q1399" s="12">
        <v>0.114500769</v>
      </c>
      <c r="R1399" s="12">
        <v>-0.082699231</v>
      </c>
      <c r="S1399" s="12">
        <v>-0.190299813</v>
      </c>
      <c r="T1399" s="12">
        <v>-0.116700063</v>
      </c>
      <c r="U1399" s="12">
        <v>0.073699937</v>
      </c>
      <c r="V1399" s="12">
        <v>0.657800227</v>
      </c>
      <c r="W1399" s="68">
        <v>1.298499898</v>
      </c>
    </row>
    <row r="1400" customFormat="1" spans="2:23">
      <c r="B1400" s="64">
        <v>101.6000061</v>
      </c>
      <c r="C1400" s="65">
        <v>-0.265699873</v>
      </c>
      <c r="D1400" s="65">
        <v>-0.365299873</v>
      </c>
      <c r="E1400" s="65">
        <v>-0.396900389</v>
      </c>
      <c r="F1400" s="65">
        <v>-0.448300081</v>
      </c>
      <c r="G1400" s="65">
        <v>-0.414500047</v>
      </c>
      <c r="H1400" s="65">
        <v>-0.299300626</v>
      </c>
      <c r="I1400" s="65">
        <v>0.208399374</v>
      </c>
      <c r="J1400" s="68">
        <v>0.871300011</v>
      </c>
      <c r="O1400" s="64">
        <v>101.5</v>
      </c>
      <c r="P1400" s="12">
        <v>0.243699815</v>
      </c>
      <c r="Q1400" s="12">
        <v>0.11459971</v>
      </c>
      <c r="R1400" s="12">
        <v>-0.08480029</v>
      </c>
      <c r="S1400" s="12">
        <v>-0.188800063</v>
      </c>
      <c r="T1400" s="12">
        <v>-0.108399773</v>
      </c>
      <c r="U1400" s="12">
        <v>0.077600227</v>
      </c>
      <c r="V1400" s="12">
        <v>0.660099421</v>
      </c>
      <c r="W1400" s="68">
        <v>1.295499931</v>
      </c>
    </row>
    <row r="1401" customFormat="1" spans="2:23">
      <c r="B1401" s="64">
        <v>101.6999969</v>
      </c>
      <c r="C1401" s="65">
        <v>-0.268499912</v>
      </c>
      <c r="D1401" s="65">
        <v>-0.367299912</v>
      </c>
      <c r="E1401" s="65">
        <v>-0.398299604</v>
      </c>
      <c r="F1401" s="65">
        <v>-0.448998617</v>
      </c>
      <c r="G1401" s="65">
        <v>-0.41550015</v>
      </c>
      <c r="H1401" s="65">
        <v>-0.297999512</v>
      </c>
      <c r="I1401" s="65">
        <v>0.207900488</v>
      </c>
      <c r="J1401" s="68">
        <v>0.867700168</v>
      </c>
      <c r="O1401" s="64">
        <v>101.6000061</v>
      </c>
      <c r="P1401" s="12">
        <v>0.244900187</v>
      </c>
      <c r="Q1401" s="12">
        <v>0.111600414</v>
      </c>
      <c r="R1401" s="12">
        <v>-0.080599586</v>
      </c>
      <c r="S1401" s="12">
        <v>-0.185699297</v>
      </c>
      <c r="T1401" s="12">
        <v>-0.104700102</v>
      </c>
      <c r="U1401" s="12">
        <v>0.079199898</v>
      </c>
      <c r="V1401" s="12">
        <v>0.658000408</v>
      </c>
      <c r="W1401" s="68">
        <v>1.29649988</v>
      </c>
    </row>
    <row r="1402" customFormat="1" spans="2:23">
      <c r="B1402" s="64">
        <v>101.8000031</v>
      </c>
      <c r="C1402" s="65">
        <v>-0.274000081</v>
      </c>
      <c r="D1402" s="65">
        <v>-0.367400081</v>
      </c>
      <c r="E1402" s="65">
        <v>-0.40059957</v>
      </c>
      <c r="F1402" s="65">
        <v>-0.45250015</v>
      </c>
      <c r="G1402" s="65">
        <v>-0.418699989</v>
      </c>
      <c r="H1402" s="65">
        <v>-0.298300309</v>
      </c>
      <c r="I1402" s="65">
        <v>0.209699691</v>
      </c>
      <c r="J1402" s="68">
        <v>0.865000047</v>
      </c>
      <c r="O1402" s="64">
        <v>101.6999969</v>
      </c>
      <c r="P1402" s="12">
        <v>0.245999937</v>
      </c>
      <c r="Q1402" s="12">
        <v>0.115700227</v>
      </c>
      <c r="R1402" s="12">
        <v>-0.075099773</v>
      </c>
      <c r="S1402" s="12">
        <v>-0.181600102</v>
      </c>
      <c r="T1402" s="12">
        <v>-0.106500069</v>
      </c>
      <c r="U1402" s="12">
        <v>0.078999931</v>
      </c>
      <c r="V1402" s="12">
        <v>0.655699403</v>
      </c>
      <c r="W1402" s="68">
        <v>1.295700107</v>
      </c>
    </row>
    <row r="1403" customFormat="1" spans="2:23">
      <c r="B1403" s="64">
        <v>101.8999939</v>
      </c>
      <c r="C1403" s="65">
        <v>-0.276798617</v>
      </c>
      <c r="D1403" s="65">
        <v>-0.369798617</v>
      </c>
      <c r="E1403" s="65">
        <v>-0.397899196</v>
      </c>
      <c r="F1403" s="65">
        <v>-0.448999036</v>
      </c>
      <c r="G1403" s="65">
        <v>-0.418999832</v>
      </c>
      <c r="H1403" s="65">
        <v>-0.295599953</v>
      </c>
      <c r="I1403" s="65">
        <v>0.208200047</v>
      </c>
      <c r="J1403" s="68">
        <v>0.865900331</v>
      </c>
      <c r="O1403" s="64">
        <v>101.8000031</v>
      </c>
      <c r="P1403" s="12">
        <v>0.249800703</v>
      </c>
      <c r="Q1403" s="12">
        <v>0.118500375</v>
      </c>
      <c r="R1403" s="12">
        <v>-0.068299625</v>
      </c>
      <c r="S1403" s="12">
        <v>-0.181798638</v>
      </c>
      <c r="T1403" s="12">
        <v>-0.10430012</v>
      </c>
      <c r="U1403" s="12">
        <v>0.08269988</v>
      </c>
      <c r="V1403" s="12">
        <v>0.651300584</v>
      </c>
      <c r="W1403" s="68">
        <v>1.29520088</v>
      </c>
    </row>
    <row r="1404" customFormat="1" spans="2:23">
      <c r="B1404" s="64">
        <v>102</v>
      </c>
      <c r="C1404" s="65">
        <v>-0.27760015</v>
      </c>
      <c r="D1404" s="65">
        <v>-0.36880015</v>
      </c>
      <c r="E1404" s="65">
        <v>-0.393899512</v>
      </c>
      <c r="F1404" s="65">
        <v>-0.445099832</v>
      </c>
      <c r="G1404" s="65">
        <v>-0.417599953</v>
      </c>
      <c r="H1404" s="65">
        <v>-0.290799669</v>
      </c>
      <c r="I1404" s="65">
        <v>0.212800331</v>
      </c>
      <c r="J1404" s="68">
        <v>0.867199803</v>
      </c>
      <c r="O1404" s="64">
        <v>101.8999939</v>
      </c>
      <c r="P1404" s="12">
        <v>0.252599898</v>
      </c>
      <c r="Q1404" s="12">
        <v>0.117400408</v>
      </c>
      <c r="R1404" s="12">
        <v>-0.069699592</v>
      </c>
      <c r="S1404" s="12">
        <v>-0.17760012</v>
      </c>
      <c r="T1404" s="12">
        <v>-0.103799893</v>
      </c>
      <c r="U1404" s="12">
        <v>0.087200107</v>
      </c>
      <c r="V1404" s="12">
        <v>0.651400403</v>
      </c>
      <c r="W1404" s="68">
        <v>1.296000213</v>
      </c>
    </row>
    <row r="1405" customFormat="1" spans="2:23">
      <c r="B1405" s="64">
        <v>102.1000061</v>
      </c>
      <c r="C1405" s="65">
        <v>-0.278299989</v>
      </c>
      <c r="D1405" s="65">
        <v>-0.365399989</v>
      </c>
      <c r="E1405" s="65">
        <v>-0.387700309</v>
      </c>
      <c r="F1405" s="65">
        <v>-0.441299953</v>
      </c>
      <c r="G1405" s="65">
        <v>-0.410000146</v>
      </c>
      <c r="H1405" s="65">
        <v>-0.286500197</v>
      </c>
      <c r="I1405" s="65">
        <v>0.212399803</v>
      </c>
      <c r="J1405" s="68">
        <v>0.870000018</v>
      </c>
      <c r="O1405" s="64">
        <v>102</v>
      </c>
      <c r="P1405" s="12">
        <v>0.247899931</v>
      </c>
      <c r="Q1405" s="12">
        <v>0.123499403</v>
      </c>
      <c r="R1405" s="12">
        <v>-0.066200597</v>
      </c>
      <c r="S1405" s="12">
        <v>-0.176399893</v>
      </c>
      <c r="T1405" s="12">
        <v>-0.103500074</v>
      </c>
      <c r="U1405" s="12">
        <v>0.088399926</v>
      </c>
      <c r="V1405" s="12">
        <v>0.654199736</v>
      </c>
      <c r="W1405" s="68">
        <v>1.292499957</v>
      </c>
    </row>
    <row r="1406" customFormat="1" spans="2:23">
      <c r="B1406" s="64">
        <v>102.1999969</v>
      </c>
      <c r="C1406" s="65">
        <v>-0.280599832</v>
      </c>
      <c r="D1406" s="65">
        <v>-0.358799832</v>
      </c>
      <c r="E1406" s="65">
        <v>-0.380999953</v>
      </c>
      <c r="F1406" s="65">
        <v>-0.441399669</v>
      </c>
      <c r="G1406" s="65">
        <v>-0.404700197</v>
      </c>
      <c r="H1406" s="65">
        <v>-0.282099982</v>
      </c>
      <c r="I1406" s="65">
        <v>0.213000018</v>
      </c>
      <c r="J1406" s="68">
        <v>0.870399767</v>
      </c>
      <c r="O1406" s="64">
        <v>102.1000061</v>
      </c>
      <c r="P1406" s="12">
        <v>0.24749988</v>
      </c>
      <c r="Q1406" s="12">
        <v>0.124200584</v>
      </c>
      <c r="R1406" s="12">
        <v>-0.062999416</v>
      </c>
      <c r="S1406" s="12">
        <v>-0.17499912</v>
      </c>
      <c r="T1406" s="12">
        <v>-0.099899787</v>
      </c>
      <c r="U1406" s="12">
        <v>0.090100213</v>
      </c>
      <c r="V1406" s="12">
        <v>0.659300433</v>
      </c>
      <c r="W1406" s="68">
        <v>1.292299839</v>
      </c>
    </row>
    <row r="1407" customFormat="1" spans="2:23">
      <c r="B1407" s="64">
        <v>102.3000031</v>
      </c>
      <c r="C1407" s="65">
        <v>-0.278699953</v>
      </c>
      <c r="D1407" s="65">
        <v>-0.355499953</v>
      </c>
      <c r="E1407" s="65">
        <v>-0.377199669</v>
      </c>
      <c r="F1407" s="65">
        <v>-0.441500197</v>
      </c>
      <c r="G1407" s="65">
        <v>-0.401499982</v>
      </c>
      <c r="H1407" s="65">
        <v>-0.28210071</v>
      </c>
      <c r="I1407" s="65">
        <v>0.20939929</v>
      </c>
      <c r="J1407" s="68">
        <v>0.866399934</v>
      </c>
      <c r="O1407" s="64">
        <v>102.1999969</v>
      </c>
      <c r="P1407" s="12">
        <v>0.247100107</v>
      </c>
      <c r="Q1407" s="12">
        <v>0.125800403</v>
      </c>
      <c r="R1407" s="12">
        <v>-0.059799597</v>
      </c>
      <c r="S1407" s="12">
        <v>-0.173099787</v>
      </c>
      <c r="T1407" s="12">
        <v>-0.097200043</v>
      </c>
      <c r="U1407" s="12">
        <v>0.094999957</v>
      </c>
      <c r="V1407" s="12">
        <v>0.659699839</v>
      </c>
      <c r="W1407" s="68">
        <v>1.293700192</v>
      </c>
    </row>
    <row r="1408" customFormat="1" spans="2:23">
      <c r="B1408" s="64">
        <v>102.3999939</v>
      </c>
      <c r="C1408" s="65">
        <v>-0.273899669</v>
      </c>
      <c r="D1408" s="65">
        <v>-0.349199669</v>
      </c>
      <c r="E1408" s="65">
        <v>-0.37559972</v>
      </c>
      <c r="F1408" s="65">
        <v>-0.438699506</v>
      </c>
      <c r="G1408" s="65">
        <v>-0.403000233</v>
      </c>
      <c r="H1408" s="65">
        <v>-0.28479959</v>
      </c>
      <c r="I1408" s="65">
        <v>0.20620041</v>
      </c>
      <c r="J1408" s="68">
        <v>0.863901189</v>
      </c>
      <c r="O1408" s="64">
        <v>102.3000031</v>
      </c>
      <c r="P1408" s="12">
        <v>0.24880088</v>
      </c>
      <c r="Q1408" s="12">
        <v>0.131200213</v>
      </c>
      <c r="R1408" s="12">
        <v>-0.056499787</v>
      </c>
      <c r="S1408" s="12">
        <v>-0.170799567</v>
      </c>
      <c r="T1408" s="12">
        <v>-0.091300161</v>
      </c>
      <c r="U1408" s="12">
        <v>0.096899839</v>
      </c>
      <c r="V1408" s="12">
        <v>0.660600192</v>
      </c>
      <c r="W1408" s="68">
        <v>1.296200618</v>
      </c>
    </row>
    <row r="1409" customFormat="1" spans="2:23">
      <c r="B1409" s="64">
        <v>102.5</v>
      </c>
      <c r="C1409" s="65">
        <v>-0.271700197</v>
      </c>
      <c r="D1409" s="65">
        <v>-0.342700197</v>
      </c>
      <c r="E1409" s="65">
        <v>-0.372999982</v>
      </c>
      <c r="F1409" s="65">
        <v>-0.436700233</v>
      </c>
      <c r="G1409" s="65">
        <v>-0.405600066</v>
      </c>
      <c r="H1409" s="65">
        <v>-0.285999287</v>
      </c>
      <c r="I1409" s="65">
        <v>0.203100713</v>
      </c>
      <c r="J1409" s="68">
        <v>0.862199989</v>
      </c>
      <c r="O1409" s="64">
        <v>102.3999939</v>
      </c>
      <c r="P1409" s="12">
        <v>0.251700213</v>
      </c>
      <c r="Q1409" s="12">
        <v>0.135100433</v>
      </c>
      <c r="R1409" s="12">
        <v>-0.053099567</v>
      </c>
      <c r="S1409" s="12">
        <v>-0.168900161</v>
      </c>
      <c r="T1409" s="12">
        <v>-0.084899808</v>
      </c>
      <c r="U1409" s="12">
        <v>0.100300192</v>
      </c>
      <c r="V1409" s="12">
        <v>0.664500141</v>
      </c>
      <c r="W1409" s="68">
        <v>1.298899821</v>
      </c>
    </row>
    <row r="1410" customFormat="1" spans="2:23">
      <c r="B1410" s="64">
        <v>102.6000061</v>
      </c>
      <c r="C1410" s="65">
        <v>-0.267399982</v>
      </c>
      <c r="D1410" s="65">
        <v>-0.336799982</v>
      </c>
      <c r="E1410" s="65">
        <v>-0.36880071</v>
      </c>
      <c r="F1410" s="65">
        <v>-0.434700066</v>
      </c>
      <c r="G1410" s="65">
        <v>-0.407499764</v>
      </c>
      <c r="H1410" s="65">
        <v>-0.286300011</v>
      </c>
      <c r="I1410" s="65">
        <v>0.204699989</v>
      </c>
      <c r="J1410" s="68">
        <v>0.8670002</v>
      </c>
      <c r="O1410" s="64">
        <v>102.5</v>
      </c>
      <c r="P1410" s="12">
        <v>0.253099957</v>
      </c>
      <c r="Q1410" s="12">
        <v>0.137999839</v>
      </c>
      <c r="R1410" s="12">
        <v>-0.048200161</v>
      </c>
      <c r="S1410" s="12">
        <v>-0.161899808</v>
      </c>
      <c r="T1410" s="12">
        <v>-0.081299859</v>
      </c>
      <c r="U1410" s="12">
        <v>0.103400141</v>
      </c>
      <c r="V1410" s="12">
        <v>0.666599821</v>
      </c>
      <c r="W1410" s="68">
        <v>1.300400181</v>
      </c>
    </row>
    <row r="1411" customFormat="1" spans="2:23">
      <c r="B1411" s="64">
        <v>102.6999969</v>
      </c>
      <c r="C1411" s="65">
        <v>-0.265000233</v>
      </c>
      <c r="D1411" s="65">
        <v>-0.335300233</v>
      </c>
      <c r="E1411" s="65">
        <v>-0.36989959</v>
      </c>
      <c r="F1411" s="65">
        <v>-0.435098811</v>
      </c>
      <c r="G1411" s="65">
        <v>-0.406500011</v>
      </c>
      <c r="H1411" s="65">
        <v>-0.2835998</v>
      </c>
      <c r="I1411" s="65">
        <v>0.2055002</v>
      </c>
      <c r="J1411" s="68">
        <v>0.867000149</v>
      </c>
      <c r="O1411" s="64">
        <v>102.6000061</v>
      </c>
      <c r="P1411" s="12">
        <v>0.255499839</v>
      </c>
      <c r="Q1411" s="12">
        <v>0.139300192</v>
      </c>
      <c r="R1411" s="12">
        <v>-0.044899808</v>
      </c>
      <c r="S1411" s="12">
        <v>-0.155499382</v>
      </c>
      <c r="T1411" s="12">
        <v>-0.080100179</v>
      </c>
      <c r="U1411" s="12">
        <v>0.103099821</v>
      </c>
      <c r="V1411" s="12">
        <v>0.667800181</v>
      </c>
      <c r="W1411" s="68">
        <v>1.30039987</v>
      </c>
    </row>
    <row r="1412" customFormat="1" spans="2:23">
      <c r="B1412" s="64">
        <v>102.8000031</v>
      </c>
      <c r="C1412" s="65">
        <v>-0.264500066</v>
      </c>
      <c r="D1412" s="65">
        <v>-0.338100066</v>
      </c>
      <c r="E1412" s="65">
        <v>-0.370999287</v>
      </c>
      <c r="F1412" s="65">
        <v>-0.437700011</v>
      </c>
      <c r="G1412" s="65">
        <v>-0.3980998</v>
      </c>
      <c r="H1412" s="65">
        <v>-0.282400328</v>
      </c>
      <c r="I1412" s="65">
        <v>0.205199672</v>
      </c>
      <c r="J1412" s="68">
        <v>0.864199763</v>
      </c>
      <c r="O1412" s="64">
        <v>102.6999969</v>
      </c>
      <c r="P1412" s="12">
        <v>0.260500192</v>
      </c>
      <c r="Q1412" s="12">
        <v>0.140700141</v>
      </c>
      <c r="R1412" s="12">
        <v>-0.039599859</v>
      </c>
      <c r="S1412" s="12">
        <v>-0.155000179</v>
      </c>
      <c r="T1412" s="12">
        <v>-0.077299819</v>
      </c>
      <c r="U1412" s="12">
        <v>0.102700181</v>
      </c>
      <c r="V1412" s="12">
        <v>0.667799393</v>
      </c>
      <c r="W1412" s="68">
        <v>1.294500179</v>
      </c>
    </row>
    <row r="1413" customFormat="1" spans="2:23">
      <c r="B1413" s="64">
        <v>102.8999939</v>
      </c>
      <c r="C1413" s="65">
        <v>-0.265998811</v>
      </c>
      <c r="D1413" s="65">
        <v>-0.334098811</v>
      </c>
      <c r="E1413" s="65">
        <v>-0.367399535</v>
      </c>
      <c r="F1413" s="65">
        <v>-0.4331998</v>
      </c>
      <c r="G1413" s="65">
        <v>-0.397899851</v>
      </c>
      <c r="H1413" s="65">
        <v>-0.27959976</v>
      </c>
      <c r="I1413" s="65">
        <v>0.20550024</v>
      </c>
      <c r="J1413" s="68">
        <v>0.866200463</v>
      </c>
      <c r="O1413" s="64">
        <v>102.8000031</v>
      </c>
      <c r="P1413" s="12">
        <v>0.265000618</v>
      </c>
      <c r="Q1413" s="12">
        <v>0.143100298</v>
      </c>
      <c r="R1413" s="12">
        <v>-0.039399702</v>
      </c>
      <c r="S1413" s="12">
        <v>-0.154099342</v>
      </c>
      <c r="T1413" s="12">
        <v>-0.08100013</v>
      </c>
      <c r="U1413" s="12">
        <v>0.10189987</v>
      </c>
      <c r="V1413" s="12">
        <v>0.664800655</v>
      </c>
      <c r="W1413" s="68">
        <v>1.295200961</v>
      </c>
    </row>
    <row r="1414" customFormat="1" spans="2:23">
      <c r="B1414" s="64">
        <v>103</v>
      </c>
      <c r="C1414" s="65">
        <v>-0.266800011</v>
      </c>
      <c r="D1414" s="65">
        <v>-0.332400011</v>
      </c>
      <c r="E1414" s="65">
        <v>-0.3595998</v>
      </c>
      <c r="F1414" s="65">
        <v>-0.432199851</v>
      </c>
      <c r="G1414" s="65">
        <v>-0.399300237</v>
      </c>
      <c r="H1414" s="65">
        <v>-0.274999537</v>
      </c>
      <c r="I1414" s="65">
        <v>0.204400463</v>
      </c>
      <c r="J1414" s="68">
        <v>0.869300071</v>
      </c>
      <c r="O1414" s="64">
        <v>102.8999939</v>
      </c>
      <c r="P1414" s="12">
        <v>0.269399821</v>
      </c>
      <c r="Q1414" s="12">
        <v>0.148000181</v>
      </c>
      <c r="R1414" s="12">
        <v>-0.035599819</v>
      </c>
      <c r="S1414" s="12">
        <v>-0.15450013</v>
      </c>
      <c r="T1414" s="12">
        <v>-0.082499821</v>
      </c>
      <c r="U1414" s="12">
        <v>0.100300179</v>
      </c>
      <c r="V1414" s="12">
        <v>0.664700484</v>
      </c>
      <c r="W1414" s="68">
        <v>1.291700164</v>
      </c>
    </row>
    <row r="1415" customFormat="1" spans="2:23">
      <c r="B1415" s="64">
        <v>103.1000061</v>
      </c>
      <c r="C1415" s="65">
        <v>-0.2609998</v>
      </c>
      <c r="D1415" s="65">
        <v>-0.3273998</v>
      </c>
      <c r="E1415" s="65">
        <v>-0.355400328</v>
      </c>
      <c r="F1415" s="65">
        <v>-0.429700237</v>
      </c>
      <c r="G1415" s="65">
        <v>-0.396800014</v>
      </c>
      <c r="H1415" s="65">
        <v>-0.273000406</v>
      </c>
      <c r="I1415" s="65">
        <v>0.205899594</v>
      </c>
      <c r="J1415" s="68">
        <v>0.866500098</v>
      </c>
      <c r="O1415" s="64">
        <v>103</v>
      </c>
      <c r="P1415" s="12">
        <v>0.271600181</v>
      </c>
      <c r="Q1415" s="12">
        <v>0.150099393</v>
      </c>
      <c r="R1415" s="12">
        <v>-0.034600607</v>
      </c>
      <c r="S1415" s="12">
        <v>-0.154899821</v>
      </c>
      <c r="T1415" s="12">
        <v>-0.081799993</v>
      </c>
      <c r="U1415" s="12">
        <v>0.095300007</v>
      </c>
      <c r="V1415" s="12">
        <v>0.665899687</v>
      </c>
      <c r="W1415" s="68">
        <v>1.289500188</v>
      </c>
    </row>
    <row r="1416" customFormat="1" spans="2:23">
      <c r="B1416" s="64">
        <v>103.1999969</v>
      </c>
      <c r="C1416" s="65">
        <v>-0.257199851</v>
      </c>
      <c r="D1416" s="65">
        <v>-0.326199851</v>
      </c>
      <c r="E1416" s="65">
        <v>-0.35109976</v>
      </c>
      <c r="F1416" s="65">
        <v>-0.425299537</v>
      </c>
      <c r="G1416" s="65">
        <v>-0.396699929</v>
      </c>
      <c r="H1416" s="65">
        <v>-0.274699425</v>
      </c>
      <c r="I1416" s="65">
        <v>0.203800575</v>
      </c>
      <c r="J1416" s="68">
        <v>0.876600035</v>
      </c>
      <c r="O1416" s="64">
        <v>103.1000061</v>
      </c>
      <c r="P1416" s="12">
        <v>0.26969987</v>
      </c>
      <c r="Q1416" s="12">
        <v>0.149700655</v>
      </c>
      <c r="R1416" s="12">
        <v>-0.033099345</v>
      </c>
      <c r="S1416" s="12">
        <v>-0.154399039</v>
      </c>
      <c r="T1416" s="12">
        <v>-0.075899836</v>
      </c>
      <c r="U1416" s="12">
        <v>0.095500164</v>
      </c>
      <c r="V1416" s="12">
        <v>0.668400665</v>
      </c>
      <c r="W1416" s="68">
        <v>1.282899881</v>
      </c>
    </row>
    <row r="1417" customFormat="1" spans="2:23">
      <c r="B1417" s="64">
        <v>103.3000031</v>
      </c>
      <c r="C1417" s="65">
        <v>-0.255400237</v>
      </c>
      <c r="D1417" s="65">
        <v>-0.323500237</v>
      </c>
      <c r="E1417" s="65">
        <v>-0.346399537</v>
      </c>
      <c r="F1417" s="65">
        <v>-0.419999929</v>
      </c>
      <c r="G1417" s="65">
        <v>-0.396999902</v>
      </c>
      <c r="H1417" s="65">
        <v>-0.271400442</v>
      </c>
      <c r="I1417" s="65">
        <v>0.205399558</v>
      </c>
      <c r="J1417" s="68">
        <v>0.877799984</v>
      </c>
      <c r="O1417" s="64">
        <v>103.1999969</v>
      </c>
      <c r="P1417" s="12">
        <v>0.265800179</v>
      </c>
      <c r="Q1417" s="12">
        <v>0.152000484</v>
      </c>
      <c r="R1417" s="12">
        <v>-0.033099516</v>
      </c>
      <c r="S1417" s="12">
        <v>-0.150099836</v>
      </c>
      <c r="T1417" s="12">
        <v>-0.073399812</v>
      </c>
      <c r="U1417" s="12">
        <v>0.092800188</v>
      </c>
      <c r="V1417" s="12">
        <v>0.667499404</v>
      </c>
      <c r="W1417" s="68">
        <v>1.282599921</v>
      </c>
    </row>
    <row r="1418" customFormat="1" spans="2:23">
      <c r="B1418" s="64">
        <v>103.3999939</v>
      </c>
      <c r="C1418" s="65">
        <v>-0.254599537</v>
      </c>
      <c r="D1418" s="65">
        <v>-0.318699537</v>
      </c>
      <c r="E1418" s="65">
        <v>-0.341799929</v>
      </c>
      <c r="F1418" s="65">
        <v>-0.421298948</v>
      </c>
      <c r="G1418" s="65">
        <v>-0.391799965</v>
      </c>
      <c r="H1418" s="65">
        <v>-0.269699539</v>
      </c>
      <c r="I1418" s="65">
        <v>0.205500461</v>
      </c>
      <c r="J1418" s="68">
        <v>0.876401031</v>
      </c>
      <c r="O1418" s="64">
        <v>103.3000031</v>
      </c>
      <c r="P1418" s="12">
        <v>0.262600961</v>
      </c>
      <c r="Q1418" s="12">
        <v>0.152900164</v>
      </c>
      <c r="R1418" s="12">
        <v>-0.035199836</v>
      </c>
      <c r="S1418" s="12">
        <v>-0.148799335</v>
      </c>
      <c r="T1418" s="12">
        <v>-0.071900119</v>
      </c>
      <c r="U1418" s="12">
        <v>0.092799881</v>
      </c>
      <c r="V1418" s="12">
        <v>0.663200874</v>
      </c>
      <c r="W1418" s="68">
        <v>1.287400407</v>
      </c>
    </row>
    <row r="1419" customFormat="1" spans="2:23">
      <c r="B1419" s="64">
        <v>103.5</v>
      </c>
      <c r="C1419" s="65">
        <v>-0.252999929</v>
      </c>
      <c r="D1419" s="65">
        <v>-0.316799929</v>
      </c>
      <c r="E1419" s="65">
        <v>-0.344199425</v>
      </c>
      <c r="F1419" s="65">
        <v>-0.415199965</v>
      </c>
      <c r="G1419" s="65">
        <v>-0.389900016</v>
      </c>
      <c r="H1419" s="65">
        <v>-0.271599445</v>
      </c>
      <c r="I1419" s="65">
        <v>0.199000555</v>
      </c>
      <c r="J1419" s="68">
        <v>0.872900108</v>
      </c>
      <c r="O1419" s="64">
        <v>103.3999939</v>
      </c>
      <c r="P1419" s="12">
        <v>0.261400164</v>
      </c>
      <c r="Q1419" s="12">
        <v>0.153300665</v>
      </c>
      <c r="R1419" s="12">
        <v>-0.036799335</v>
      </c>
      <c r="S1419" s="12">
        <v>-0.153300119</v>
      </c>
      <c r="T1419" s="12">
        <v>-0.074600079</v>
      </c>
      <c r="U1419" s="12">
        <v>0.090599921</v>
      </c>
      <c r="V1419" s="12">
        <v>0.66339993</v>
      </c>
      <c r="W1419" s="68">
        <v>1.290499809</v>
      </c>
    </row>
    <row r="1420" customFormat="1" spans="2:23">
      <c r="B1420" s="64">
        <v>103.6000061</v>
      </c>
      <c r="C1420" s="65">
        <v>-0.254099902</v>
      </c>
      <c r="D1420" s="65">
        <v>-0.319799902</v>
      </c>
      <c r="E1420" s="65">
        <v>-0.337500442</v>
      </c>
      <c r="F1420" s="65">
        <v>-0.416400016</v>
      </c>
      <c r="G1420" s="65">
        <v>-0.388899922</v>
      </c>
      <c r="H1420" s="65">
        <v>-0.275100368</v>
      </c>
      <c r="I1420" s="65">
        <v>0.196099632</v>
      </c>
      <c r="J1420" s="68">
        <v>0.874699991</v>
      </c>
      <c r="O1420" s="64">
        <v>103.5</v>
      </c>
      <c r="P1420" s="12">
        <v>0.260900188</v>
      </c>
      <c r="Q1420" s="12">
        <v>0.149699404</v>
      </c>
      <c r="R1420" s="12">
        <v>-0.036300596</v>
      </c>
      <c r="S1420" s="12">
        <v>-0.155200079</v>
      </c>
      <c r="T1420" s="12">
        <v>-0.06570007</v>
      </c>
      <c r="U1420" s="12">
        <v>0.09629993</v>
      </c>
      <c r="V1420" s="12">
        <v>0.667499332</v>
      </c>
      <c r="W1420" s="68">
        <v>1.286700039</v>
      </c>
    </row>
    <row r="1421" customFormat="1" spans="2:23">
      <c r="B1421" s="64">
        <v>103.6999969</v>
      </c>
      <c r="C1421" s="65">
        <v>-0.248899965</v>
      </c>
      <c r="D1421" s="65">
        <v>-0.315899965</v>
      </c>
      <c r="E1421" s="65">
        <v>-0.331099539</v>
      </c>
      <c r="F1421" s="65">
        <v>-0.416398969</v>
      </c>
      <c r="G1421" s="65">
        <v>-0.391999892</v>
      </c>
      <c r="H1421" s="65">
        <v>-0.276599532</v>
      </c>
      <c r="I1421" s="65">
        <v>0.197300468</v>
      </c>
      <c r="J1421" s="68">
        <v>0.87260023</v>
      </c>
      <c r="O1421" s="64">
        <v>103.6000061</v>
      </c>
      <c r="P1421" s="12">
        <v>0.255699881</v>
      </c>
      <c r="Q1421" s="12">
        <v>0.147500874</v>
      </c>
      <c r="R1421" s="12">
        <v>-0.038399126</v>
      </c>
      <c r="S1421" s="12">
        <v>-0.152299593</v>
      </c>
      <c r="T1421" s="12">
        <v>-0.064200191</v>
      </c>
      <c r="U1421" s="12">
        <v>0.100999809</v>
      </c>
      <c r="V1421" s="12">
        <v>0.671000516</v>
      </c>
      <c r="W1421" s="68">
        <v>1.282500205</v>
      </c>
    </row>
    <row r="1422" customFormat="1" spans="2:23">
      <c r="B1422" s="64">
        <v>103.8000031</v>
      </c>
      <c r="C1422" s="65">
        <v>-0.249800016</v>
      </c>
      <c r="D1422" s="65">
        <v>-0.314100016</v>
      </c>
      <c r="E1422" s="65">
        <v>-0.326799445</v>
      </c>
      <c r="F1422" s="65">
        <v>-0.418299892</v>
      </c>
      <c r="G1422" s="65">
        <v>-0.390000009</v>
      </c>
      <c r="H1422" s="65">
        <v>-0.279900247</v>
      </c>
      <c r="I1422" s="65">
        <v>0.195899753</v>
      </c>
      <c r="J1422" s="68">
        <v>0.870700182</v>
      </c>
      <c r="O1422" s="64">
        <v>103.6999969</v>
      </c>
      <c r="P1422" s="12">
        <v>0.252999921</v>
      </c>
      <c r="Q1422" s="12">
        <v>0.15299993</v>
      </c>
      <c r="R1422" s="12">
        <v>-0.03540007</v>
      </c>
      <c r="S1422" s="12">
        <v>-0.149000191</v>
      </c>
      <c r="T1422" s="12">
        <v>-0.062799961</v>
      </c>
      <c r="U1422" s="12">
        <v>0.103600039</v>
      </c>
      <c r="V1422" s="12">
        <v>0.672399252</v>
      </c>
      <c r="W1422" s="68">
        <v>1.277700236</v>
      </c>
    </row>
    <row r="1423" customFormat="1" spans="2:23">
      <c r="B1423" s="64">
        <v>103.8999939</v>
      </c>
      <c r="C1423" s="65">
        <v>-0.252598969</v>
      </c>
      <c r="D1423" s="65">
        <v>-0.311798969</v>
      </c>
      <c r="E1423" s="65">
        <v>-0.328099415</v>
      </c>
      <c r="F1423" s="65">
        <v>-0.415399532</v>
      </c>
      <c r="G1423" s="65">
        <v>-0.38949977</v>
      </c>
      <c r="H1423" s="65">
        <v>-0.282399818</v>
      </c>
      <c r="I1423" s="65">
        <v>0.199100182</v>
      </c>
      <c r="J1423" s="68">
        <v>0.868900607</v>
      </c>
      <c r="O1423" s="64">
        <v>103.8000031</v>
      </c>
      <c r="P1423" s="12">
        <v>0.259200407</v>
      </c>
      <c r="Q1423" s="12">
        <v>0.158500286</v>
      </c>
      <c r="R1423" s="12">
        <v>-0.031599714</v>
      </c>
      <c r="S1423" s="12">
        <v>-0.147199007</v>
      </c>
      <c r="T1423" s="12">
        <v>-0.062099795</v>
      </c>
      <c r="U1423" s="12">
        <v>0.102600205</v>
      </c>
      <c r="V1423" s="12">
        <v>0.671900713</v>
      </c>
      <c r="W1423" s="68">
        <v>1.27480116</v>
      </c>
    </row>
    <row r="1424" customFormat="1" spans="2:23">
      <c r="B1424" s="64">
        <v>104</v>
      </c>
      <c r="C1424" s="65">
        <v>-0.252399892</v>
      </c>
      <c r="D1424" s="65">
        <v>-0.310799892</v>
      </c>
      <c r="E1424" s="65">
        <v>-0.322399532</v>
      </c>
      <c r="F1424" s="65">
        <v>-0.41559977</v>
      </c>
      <c r="G1424" s="65">
        <v>-0.392499818</v>
      </c>
      <c r="H1424" s="65">
        <v>-0.28339987</v>
      </c>
      <c r="I1424" s="65">
        <v>0.20490013</v>
      </c>
      <c r="J1424" s="68">
        <v>0.867799944</v>
      </c>
      <c r="O1424" s="64">
        <v>103.8999939</v>
      </c>
      <c r="P1424" s="12">
        <v>0.259099809</v>
      </c>
      <c r="Q1424" s="12">
        <v>0.160900516</v>
      </c>
      <c r="R1424" s="12">
        <v>-0.030899484</v>
      </c>
      <c r="S1424" s="12">
        <v>-0.144399795</v>
      </c>
      <c r="T1424" s="12">
        <v>-0.069099764</v>
      </c>
      <c r="U1424" s="12">
        <v>0.104500236</v>
      </c>
      <c r="V1424" s="12">
        <v>0.671200683</v>
      </c>
      <c r="W1424" s="68">
        <v>1.273600227</v>
      </c>
    </row>
    <row r="1425" customFormat="1" spans="2:23">
      <c r="B1425" s="64">
        <v>104.1000061</v>
      </c>
      <c r="C1425" s="65">
        <v>-0.246000009</v>
      </c>
      <c r="D1425" s="65">
        <v>-0.308600009</v>
      </c>
      <c r="E1425" s="65">
        <v>-0.323200247</v>
      </c>
      <c r="F1425" s="65">
        <v>-0.414199818</v>
      </c>
      <c r="G1425" s="65">
        <v>-0.39199987</v>
      </c>
      <c r="H1425" s="65">
        <v>-0.282300533</v>
      </c>
      <c r="I1425" s="65">
        <v>0.206599467</v>
      </c>
      <c r="J1425" s="68">
        <v>0.864799968</v>
      </c>
      <c r="O1425" s="64">
        <v>104</v>
      </c>
      <c r="P1425" s="12">
        <v>0.258900039</v>
      </c>
      <c r="Q1425" s="12">
        <v>0.160499252</v>
      </c>
      <c r="R1425" s="12">
        <v>-0.030400748</v>
      </c>
      <c r="S1425" s="12">
        <v>-0.145599764</v>
      </c>
      <c r="T1425" s="12">
        <v>-0.072099794</v>
      </c>
      <c r="U1425" s="12">
        <v>0.103700206</v>
      </c>
      <c r="V1425" s="12">
        <v>0.674999751</v>
      </c>
      <c r="W1425" s="68">
        <v>1.275499838</v>
      </c>
    </row>
    <row r="1426" customFormat="1" spans="2:23">
      <c r="B1426" s="64">
        <v>104.1999969</v>
      </c>
      <c r="C1426" s="65">
        <v>-0.24739977</v>
      </c>
      <c r="D1426" s="65">
        <v>-0.31269977</v>
      </c>
      <c r="E1426" s="65">
        <v>-0.321599818</v>
      </c>
      <c r="F1426" s="65">
        <v>-0.410399393</v>
      </c>
      <c r="G1426" s="65">
        <v>-0.387800056</v>
      </c>
      <c r="H1426" s="65">
        <v>-0.281199555</v>
      </c>
      <c r="I1426" s="65">
        <v>0.207100445</v>
      </c>
      <c r="J1426" s="68">
        <v>0.863799995</v>
      </c>
      <c r="O1426" s="64">
        <v>104.1000061</v>
      </c>
      <c r="P1426" s="12">
        <v>0.255700205</v>
      </c>
      <c r="Q1426" s="12">
        <v>0.158200713</v>
      </c>
      <c r="R1426" s="12">
        <v>-0.030499287</v>
      </c>
      <c r="S1426" s="12">
        <v>-0.14969884</v>
      </c>
      <c r="T1426" s="12">
        <v>-0.071199773</v>
      </c>
      <c r="U1426" s="12">
        <v>0.104900227</v>
      </c>
      <c r="V1426" s="12">
        <v>0.677300315</v>
      </c>
      <c r="W1426" s="68">
        <v>1.273400068</v>
      </c>
    </row>
    <row r="1427" customFormat="1" spans="2:23">
      <c r="B1427" s="64">
        <v>104.3000031</v>
      </c>
      <c r="C1427" s="65">
        <v>-0.249799818</v>
      </c>
      <c r="D1427" s="65">
        <v>-0.311899818</v>
      </c>
      <c r="E1427" s="65">
        <v>-0.31939987</v>
      </c>
      <c r="F1427" s="65">
        <v>-0.406200056</v>
      </c>
      <c r="G1427" s="65">
        <v>-0.387800032</v>
      </c>
      <c r="H1427" s="65">
        <v>-0.283100481</v>
      </c>
      <c r="I1427" s="65">
        <v>0.205899519</v>
      </c>
      <c r="J1427" s="68">
        <v>0.863899809</v>
      </c>
      <c r="O1427" s="64">
        <v>104.1999969</v>
      </c>
      <c r="P1427" s="12">
        <v>0.255500236</v>
      </c>
      <c r="Q1427" s="12">
        <v>0.152200683</v>
      </c>
      <c r="R1427" s="12">
        <v>-0.032299317</v>
      </c>
      <c r="S1427" s="12">
        <v>-0.148699773</v>
      </c>
      <c r="T1427" s="12">
        <v>-0.072800162</v>
      </c>
      <c r="U1427" s="12">
        <v>0.103999838</v>
      </c>
      <c r="V1427" s="12">
        <v>0.672899591</v>
      </c>
      <c r="W1427" s="68">
        <v>1.270800105</v>
      </c>
    </row>
    <row r="1428" customFormat="1" spans="2:23">
      <c r="B1428" s="64">
        <v>104.3999939</v>
      </c>
      <c r="C1428" s="65">
        <v>-0.249099393</v>
      </c>
      <c r="D1428" s="65">
        <v>-0.310299393</v>
      </c>
      <c r="E1428" s="65">
        <v>-0.31799958</v>
      </c>
      <c r="F1428" s="65">
        <v>-0.407399078</v>
      </c>
      <c r="G1428" s="65">
        <v>-0.386100005</v>
      </c>
      <c r="H1428" s="65">
        <v>-0.286599715</v>
      </c>
      <c r="I1428" s="65">
        <v>0.207500285</v>
      </c>
      <c r="J1428" s="68">
        <v>0.8648005</v>
      </c>
      <c r="O1428" s="64">
        <v>104.3000031</v>
      </c>
      <c r="P1428" s="12">
        <v>0.25090116</v>
      </c>
      <c r="Q1428" s="12">
        <v>0.156300227</v>
      </c>
      <c r="R1428" s="12">
        <v>-0.027299773</v>
      </c>
      <c r="S1428" s="12">
        <v>-0.146999208</v>
      </c>
      <c r="T1428" s="12">
        <v>-0.072799932</v>
      </c>
      <c r="U1428" s="12">
        <v>0.105400068</v>
      </c>
      <c r="V1428" s="12">
        <v>0.668900581</v>
      </c>
      <c r="W1428" s="68">
        <v>1.270301013</v>
      </c>
    </row>
    <row r="1429" customFormat="1" spans="2:23">
      <c r="B1429" s="64">
        <v>104.5</v>
      </c>
      <c r="C1429" s="65">
        <v>-0.246300056</v>
      </c>
      <c r="D1429" s="65">
        <v>-0.309100056</v>
      </c>
      <c r="E1429" s="65">
        <v>-0.315999555</v>
      </c>
      <c r="F1429" s="65">
        <v>-0.409300005</v>
      </c>
      <c r="G1429" s="65">
        <v>-0.383200191</v>
      </c>
      <c r="H1429" s="65">
        <v>-0.285099977</v>
      </c>
      <c r="I1429" s="65">
        <v>0.211000023</v>
      </c>
      <c r="J1429" s="68">
        <v>0.865400174</v>
      </c>
      <c r="O1429" s="64">
        <v>104.3999939</v>
      </c>
      <c r="P1429" s="12">
        <v>0.251600227</v>
      </c>
      <c r="Q1429" s="12">
        <v>0.158400315</v>
      </c>
      <c r="R1429" s="12">
        <v>-0.023399685</v>
      </c>
      <c r="S1429" s="12">
        <v>-0.145899932</v>
      </c>
      <c r="T1429" s="12">
        <v>-0.071799895</v>
      </c>
      <c r="U1429" s="12">
        <v>0.105700105</v>
      </c>
      <c r="V1429" s="12">
        <v>0.666600536</v>
      </c>
      <c r="W1429" s="68">
        <v>1.272199803</v>
      </c>
    </row>
    <row r="1430" customFormat="1" spans="2:23">
      <c r="B1430" s="64">
        <v>104.6000061</v>
      </c>
      <c r="C1430" s="65">
        <v>-0.247800032</v>
      </c>
      <c r="D1430" s="65">
        <v>-0.310900032</v>
      </c>
      <c r="E1430" s="65">
        <v>-0.313100481</v>
      </c>
      <c r="F1430" s="65">
        <v>-0.403500192</v>
      </c>
      <c r="G1430" s="65">
        <v>-0.379999977</v>
      </c>
      <c r="H1430" s="65">
        <v>-0.284500303</v>
      </c>
      <c r="I1430" s="65">
        <v>0.212699697</v>
      </c>
      <c r="J1430" s="68">
        <v>0.86619986</v>
      </c>
      <c r="O1430" s="64">
        <v>104.5</v>
      </c>
      <c r="P1430" s="12">
        <v>0.249999838</v>
      </c>
      <c r="Q1430" s="12">
        <v>0.156799591</v>
      </c>
      <c r="R1430" s="12">
        <v>-0.026000409</v>
      </c>
      <c r="S1430" s="12">
        <v>-0.146299895</v>
      </c>
      <c r="T1430" s="12">
        <v>-0.06639994</v>
      </c>
      <c r="U1430" s="12">
        <v>0.10640006</v>
      </c>
      <c r="V1430" s="12">
        <v>0.668899803</v>
      </c>
      <c r="W1430" s="68">
        <v>1.273799957</v>
      </c>
    </row>
    <row r="1431" customFormat="1" spans="2:23">
      <c r="B1431" s="64">
        <v>104.6999969</v>
      </c>
      <c r="C1431" s="65">
        <v>-0.247700005</v>
      </c>
      <c r="D1431" s="65">
        <v>-0.311900005</v>
      </c>
      <c r="E1431" s="65">
        <v>-0.306799715</v>
      </c>
      <c r="F1431" s="65">
        <v>-0.4015995</v>
      </c>
      <c r="G1431" s="65">
        <v>-0.378299826</v>
      </c>
      <c r="H1431" s="65">
        <v>-0.286599663</v>
      </c>
      <c r="I1431" s="65">
        <v>0.213600337</v>
      </c>
      <c r="J1431" s="68">
        <v>0.866899885</v>
      </c>
      <c r="O1431" s="64">
        <v>104.6000061</v>
      </c>
      <c r="P1431" s="12">
        <v>0.250200068</v>
      </c>
      <c r="Q1431" s="12">
        <v>0.149800581</v>
      </c>
      <c r="R1431" s="12">
        <v>-0.028199419</v>
      </c>
      <c r="S1431" s="12">
        <v>-0.142598987</v>
      </c>
      <c r="T1431" s="12">
        <v>-0.067700197</v>
      </c>
      <c r="U1431" s="12">
        <v>0.109299803</v>
      </c>
      <c r="V1431" s="12">
        <v>0.669000434</v>
      </c>
      <c r="W1431" s="68">
        <v>1.272800045</v>
      </c>
    </row>
    <row r="1432" customFormat="1" spans="2:23">
      <c r="B1432" s="64">
        <v>104.8000031</v>
      </c>
      <c r="C1432" s="65">
        <v>-0.244900191</v>
      </c>
      <c r="D1432" s="65">
        <v>-0.311000191</v>
      </c>
      <c r="E1432" s="65">
        <v>-0.301099977</v>
      </c>
      <c r="F1432" s="65">
        <v>-0.400299826</v>
      </c>
      <c r="G1432" s="65">
        <v>-0.37700014</v>
      </c>
      <c r="H1432" s="65">
        <v>-0.283900592</v>
      </c>
      <c r="I1432" s="65">
        <v>0.213599408</v>
      </c>
      <c r="J1432" s="68">
        <v>0.867200181</v>
      </c>
      <c r="O1432" s="64">
        <v>104.6999969</v>
      </c>
      <c r="P1432" s="12">
        <v>0.246900105</v>
      </c>
      <c r="Q1432" s="12">
        <v>0.150600536</v>
      </c>
      <c r="R1432" s="12">
        <v>-0.026199464</v>
      </c>
      <c r="S1432" s="12">
        <v>-0.136100197</v>
      </c>
      <c r="T1432" s="12">
        <v>-0.067400043</v>
      </c>
      <c r="U1432" s="12">
        <v>0.110799957</v>
      </c>
      <c r="V1432" s="12">
        <v>0.670799568</v>
      </c>
      <c r="W1432" s="68">
        <v>1.273699991</v>
      </c>
    </row>
    <row r="1433" customFormat="1" spans="2:23">
      <c r="B1433" s="64">
        <v>104.8999939</v>
      </c>
      <c r="C1433" s="65">
        <v>-0.2382995</v>
      </c>
      <c r="D1433" s="65">
        <v>-0.3047995</v>
      </c>
      <c r="E1433" s="65">
        <v>-0.300899826</v>
      </c>
      <c r="F1433" s="65">
        <v>-0.400399186</v>
      </c>
      <c r="G1433" s="65">
        <v>-0.375600115</v>
      </c>
      <c r="H1433" s="65">
        <v>-0.284999819</v>
      </c>
      <c r="I1433" s="65">
        <v>0.212100181</v>
      </c>
      <c r="J1433" s="68">
        <v>0.869900468</v>
      </c>
      <c r="O1433" s="64">
        <v>104.8000031</v>
      </c>
      <c r="P1433" s="12">
        <v>0.247201013</v>
      </c>
      <c r="Q1433" s="12">
        <v>0.15460028</v>
      </c>
      <c r="R1433" s="12">
        <v>-0.02069972</v>
      </c>
      <c r="S1433" s="12">
        <v>-0.132799566</v>
      </c>
      <c r="T1433" s="12">
        <v>-0.066299955</v>
      </c>
      <c r="U1433" s="12">
        <v>0.111800045</v>
      </c>
      <c r="V1433" s="12">
        <v>0.672000468</v>
      </c>
      <c r="W1433" s="68">
        <v>1.27690041</v>
      </c>
    </row>
    <row r="1434" customFormat="1" spans="2:23">
      <c r="B1434" s="64">
        <v>105</v>
      </c>
      <c r="C1434" s="65">
        <v>-0.235599826</v>
      </c>
      <c r="D1434" s="65">
        <v>-0.302799826</v>
      </c>
      <c r="E1434" s="65">
        <v>-0.300999663</v>
      </c>
      <c r="F1434" s="65">
        <v>-0.404100115</v>
      </c>
      <c r="G1434" s="65">
        <v>-0.375699819</v>
      </c>
      <c r="H1434" s="65">
        <v>-0.279699532</v>
      </c>
      <c r="I1434" s="65">
        <v>0.212600468</v>
      </c>
      <c r="J1434" s="68">
        <v>0.873499795</v>
      </c>
      <c r="O1434" s="64">
        <v>104.8999939</v>
      </c>
      <c r="P1434" s="12">
        <v>0.247199803</v>
      </c>
      <c r="Q1434" s="12">
        <v>0.156300434</v>
      </c>
      <c r="R1434" s="12">
        <v>-0.016399566</v>
      </c>
      <c r="S1434" s="12">
        <v>-0.130799955</v>
      </c>
      <c r="T1434" s="12">
        <v>-0.065600009</v>
      </c>
      <c r="U1434" s="12">
        <v>0.113399991</v>
      </c>
      <c r="V1434" s="12">
        <v>0.67030041</v>
      </c>
      <c r="W1434" s="68">
        <v>1.277899946</v>
      </c>
    </row>
    <row r="1435" customFormat="1" spans="2:23">
      <c r="B1435" s="64">
        <v>105.1000061</v>
      </c>
      <c r="C1435" s="65">
        <v>-0.23870014</v>
      </c>
      <c r="D1435" s="65">
        <v>-0.29950014</v>
      </c>
      <c r="E1435" s="65">
        <v>-0.299000592</v>
      </c>
      <c r="F1435" s="65">
        <v>-0.402999819</v>
      </c>
      <c r="G1435" s="65">
        <v>-0.370900009</v>
      </c>
      <c r="H1435" s="65">
        <v>-0.274000205</v>
      </c>
      <c r="I1435" s="65">
        <v>0.214399795</v>
      </c>
      <c r="J1435" s="68">
        <v>0.876299943</v>
      </c>
      <c r="O1435" s="64">
        <v>105</v>
      </c>
      <c r="P1435" s="12">
        <v>0.247899957</v>
      </c>
      <c r="Q1435" s="12">
        <v>0.156499568</v>
      </c>
      <c r="R1435" s="12">
        <v>-0.015400432</v>
      </c>
      <c r="S1435" s="12">
        <v>-0.126300009</v>
      </c>
      <c r="T1435" s="12">
        <v>-0.059000066</v>
      </c>
      <c r="U1435" s="12">
        <v>0.117299934</v>
      </c>
      <c r="V1435" s="12">
        <v>0.668799469</v>
      </c>
      <c r="W1435" s="68">
        <v>1.272899982</v>
      </c>
    </row>
    <row r="1436" customFormat="1" spans="2:23">
      <c r="B1436" s="64">
        <v>105.1999969</v>
      </c>
      <c r="C1436" s="65">
        <v>-0.233800115</v>
      </c>
      <c r="D1436" s="65">
        <v>-0.299100115</v>
      </c>
      <c r="E1436" s="65">
        <v>-0.298799819</v>
      </c>
      <c r="F1436" s="65">
        <v>-0.400299532</v>
      </c>
      <c r="G1436" s="65">
        <v>-0.370100205</v>
      </c>
      <c r="H1436" s="65">
        <v>-0.27389958</v>
      </c>
      <c r="I1436" s="65">
        <v>0.22080042</v>
      </c>
      <c r="J1436" s="68">
        <v>0.876399889</v>
      </c>
      <c r="O1436" s="64">
        <v>105.1000061</v>
      </c>
      <c r="P1436" s="12">
        <v>0.246700045</v>
      </c>
      <c r="Q1436" s="12">
        <v>0.160500468</v>
      </c>
      <c r="R1436" s="12">
        <v>-0.009599532</v>
      </c>
      <c r="S1436" s="12">
        <v>-0.12269959</v>
      </c>
      <c r="T1436" s="12">
        <v>-0.053700054</v>
      </c>
      <c r="U1436" s="12">
        <v>0.119499946</v>
      </c>
      <c r="V1436" s="12">
        <v>0.664900459</v>
      </c>
      <c r="W1436" s="68">
        <v>1.266399799</v>
      </c>
    </row>
    <row r="1437" customFormat="1" spans="2:23">
      <c r="B1437" s="64">
        <v>105.3000031</v>
      </c>
      <c r="C1437" s="65">
        <v>-0.232299819</v>
      </c>
      <c r="D1437" s="65">
        <v>-0.293399819</v>
      </c>
      <c r="E1437" s="65">
        <v>-0.298199532</v>
      </c>
      <c r="F1437" s="65">
        <v>-0.395700205</v>
      </c>
      <c r="G1437" s="65">
        <v>-0.370600057</v>
      </c>
      <c r="H1437" s="65">
        <v>-0.269700588</v>
      </c>
      <c r="I1437" s="65">
        <v>0.222299412</v>
      </c>
      <c r="J1437" s="68">
        <v>0.876899777</v>
      </c>
      <c r="O1437" s="64">
        <v>105.1999969</v>
      </c>
      <c r="P1437" s="12">
        <v>0.250299991</v>
      </c>
      <c r="Q1437" s="12">
        <v>0.16530041</v>
      </c>
      <c r="R1437" s="12">
        <v>-0.00449959</v>
      </c>
      <c r="S1437" s="12">
        <v>-0.120600054</v>
      </c>
      <c r="T1437" s="12">
        <v>-0.052900018</v>
      </c>
      <c r="U1437" s="12">
        <v>0.117399982</v>
      </c>
      <c r="V1437" s="12">
        <v>0.662199322</v>
      </c>
      <c r="W1437" s="68">
        <v>1.263199965</v>
      </c>
    </row>
    <row r="1438" customFormat="1" spans="2:23">
      <c r="B1438" s="64">
        <v>105.3999939</v>
      </c>
      <c r="C1438" s="65">
        <v>-0.225299532</v>
      </c>
      <c r="D1438" s="65">
        <v>-0.288899532</v>
      </c>
      <c r="E1438" s="65">
        <v>-0.293999728</v>
      </c>
      <c r="F1438" s="65">
        <v>-0.39269958</v>
      </c>
      <c r="G1438" s="65">
        <v>-0.366300111</v>
      </c>
      <c r="H1438" s="65">
        <v>-0.265999746</v>
      </c>
      <c r="I1438" s="65">
        <v>0.225000254</v>
      </c>
      <c r="J1438" s="68">
        <v>0.877400336</v>
      </c>
      <c r="O1438" s="64">
        <v>105.3000031</v>
      </c>
      <c r="P1438" s="12">
        <v>0.25300041</v>
      </c>
      <c r="Q1438" s="12">
        <v>0.172000423</v>
      </c>
      <c r="R1438" s="12">
        <v>-0.001999577</v>
      </c>
      <c r="S1438" s="12">
        <v>-0.123598587</v>
      </c>
      <c r="T1438" s="12">
        <v>-0.047100201</v>
      </c>
      <c r="U1438" s="12">
        <v>0.119599799</v>
      </c>
      <c r="V1438" s="12">
        <v>0.660800442</v>
      </c>
      <c r="W1438" s="68">
        <v>1.259600671</v>
      </c>
    </row>
    <row r="1439" customFormat="1" spans="2:23">
      <c r="B1439" s="64">
        <v>105.5</v>
      </c>
      <c r="C1439" s="65">
        <v>-0.219600205</v>
      </c>
      <c r="D1439" s="65">
        <v>-0.286300205</v>
      </c>
      <c r="E1439" s="65">
        <v>-0.29359958</v>
      </c>
      <c r="F1439" s="65">
        <v>-0.389000111</v>
      </c>
      <c r="G1439" s="65">
        <v>-0.366200223</v>
      </c>
      <c r="H1439" s="65">
        <v>-0.264299664</v>
      </c>
      <c r="I1439" s="65">
        <v>0.228000336</v>
      </c>
      <c r="J1439" s="68">
        <v>0.874700152</v>
      </c>
      <c r="O1439" s="64">
        <v>105.3999939</v>
      </c>
      <c r="P1439" s="12">
        <v>0.256799946</v>
      </c>
      <c r="Q1439" s="12">
        <v>0.169000459</v>
      </c>
      <c r="R1439" s="12">
        <v>-0.004699541</v>
      </c>
      <c r="S1439" s="12">
        <v>-0.124000201</v>
      </c>
      <c r="T1439" s="12">
        <v>-0.052600035</v>
      </c>
      <c r="U1439" s="12">
        <v>0.117999965</v>
      </c>
      <c r="V1439" s="12">
        <v>0.659900671</v>
      </c>
      <c r="W1439" s="68">
        <v>1.26120014</v>
      </c>
    </row>
    <row r="1440" customFormat="1" spans="2:23">
      <c r="B1440" s="64">
        <v>105.6000061</v>
      </c>
      <c r="C1440" s="65">
        <v>-0.217000057</v>
      </c>
      <c r="D1440" s="65">
        <v>-0.280100057</v>
      </c>
      <c r="E1440" s="65">
        <v>-0.292800588</v>
      </c>
      <c r="F1440" s="65">
        <v>-0.387300223</v>
      </c>
      <c r="G1440" s="65">
        <v>-0.362700141</v>
      </c>
      <c r="H1440" s="65">
        <v>-0.266200325</v>
      </c>
      <c r="I1440" s="65">
        <v>0.229799675</v>
      </c>
      <c r="J1440" s="68">
        <v>0.879499817</v>
      </c>
      <c r="O1440" s="64">
        <v>105.5</v>
      </c>
      <c r="P1440" s="12">
        <v>0.253599982</v>
      </c>
      <c r="Q1440" s="12">
        <v>0.171299322</v>
      </c>
      <c r="R1440" s="12">
        <v>-0.004900678</v>
      </c>
      <c r="S1440" s="12">
        <v>-0.125800035</v>
      </c>
      <c r="T1440" s="12">
        <v>-0.054799805</v>
      </c>
      <c r="U1440" s="12">
        <v>0.117900195</v>
      </c>
      <c r="V1440" s="12">
        <v>0.659699664</v>
      </c>
      <c r="W1440" s="68">
        <v>1.266199815</v>
      </c>
    </row>
    <row r="1441" customFormat="1" spans="2:23">
      <c r="B1441" s="64">
        <v>105.6999969</v>
      </c>
      <c r="C1441" s="65">
        <v>-0.216100111</v>
      </c>
      <c r="D1441" s="65">
        <v>-0.279700111</v>
      </c>
      <c r="E1441" s="65">
        <v>-0.296299746</v>
      </c>
      <c r="F1441" s="65">
        <v>-0.382899664</v>
      </c>
      <c r="G1441" s="65">
        <v>-0.361899848</v>
      </c>
      <c r="H1441" s="65">
        <v>-0.263499706</v>
      </c>
      <c r="I1441" s="65">
        <v>0.235500294</v>
      </c>
      <c r="J1441" s="68">
        <v>0.876799775</v>
      </c>
      <c r="O1441" s="64">
        <v>105.6000061</v>
      </c>
      <c r="P1441" s="12">
        <v>0.248599799</v>
      </c>
      <c r="Q1441" s="12">
        <v>0.170100442</v>
      </c>
      <c r="R1441" s="12">
        <v>-0.004999558</v>
      </c>
      <c r="S1441" s="12">
        <v>-0.125799329</v>
      </c>
      <c r="T1441" s="12">
        <v>-0.05259986</v>
      </c>
      <c r="U1441" s="12">
        <v>0.12000014</v>
      </c>
      <c r="V1441" s="12">
        <v>0.661400291</v>
      </c>
      <c r="W1441" s="68">
        <v>1.272200086</v>
      </c>
    </row>
    <row r="1442" customFormat="1" spans="2:23">
      <c r="B1442" s="64">
        <v>105.8000031</v>
      </c>
      <c r="C1442" s="65">
        <v>-0.218400223</v>
      </c>
      <c r="D1442" s="65">
        <v>-0.281500223</v>
      </c>
      <c r="E1442" s="65">
        <v>-0.293899664</v>
      </c>
      <c r="F1442" s="65">
        <v>-0.386499848</v>
      </c>
      <c r="G1442" s="65">
        <v>-0.356200183</v>
      </c>
      <c r="H1442" s="65">
        <v>-0.264000225</v>
      </c>
      <c r="I1442" s="65">
        <v>0.237799775</v>
      </c>
      <c r="J1442" s="68">
        <v>0.87320021</v>
      </c>
      <c r="O1442" s="64">
        <v>105.6999969</v>
      </c>
      <c r="P1442" s="12">
        <v>0.248699965</v>
      </c>
      <c r="Q1442" s="12">
        <v>0.171100671</v>
      </c>
      <c r="R1442" s="12">
        <v>-0.002999329</v>
      </c>
      <c r="S1442" s="12">
        <v>-0.12409986</v>
      </c>
      <c r="T1442" s="12">
        <v>-0.048300185</v>
      </c>
      <c r="U1442" s="12">
        <v>0.122299815</v>
      </c>
      <c r="V1442" s="12">
        <v>0.663500086</v>
      </c>
      <c r="W1442" s="68">
        <v>1.274699953</v>
      </c>
    </row>
    <row r="1443" customFormat="1" spans="2:23">
      <c r="B1443" s="64">
        <v>105.8999939</v>
      </c>
      <c r="C1443" s="65">
        <v>-0.216199664</v>
      </c>
      <c r="D1443" s="65">
        <v>-0.277699664</v>
      </c>
      <c r="E1443" s="65">
        <v>-0.289699848</v>
      </c>
      <c r="F1443" s="65">
        <v>-0.383999706</v>
      </c>
      <c r="G1443" s="65">
        <v>-0.355700225</v>
      </c>
      <c r="H1443" s="65">
        <v>-0.265199313</v>
      </c>
      <c r="I1443" s="65">
        <v>0.238000687</v>
      </c>
      <c r="J1443" s="68">
        <v>0.871200503</v>
      </c>
      <c r="O1443" s="64">
        <v>105.8000031</v>
      </c>
      <c r="P1443" s="12">
        <v>0.248800671</v>
      </c>
      <c r="Q1443" s="12">
        <v>0.17200014</v>
      </c>
      <c r="R1443" s="12">
        <v>0.00080014</v>
      </c>
      <c r="S1443" s="12">
        <v>-0.121699709</v>
      </c>
      <c r="T1443" s="12">
        <v>-0.042899914</v>
      </c>
      <c r="U1443" s="12">
        <v>0.127200086</v>
      </c>
      <c r="V1443" s="12">
        <v>0.667399953</v>
      </c>
      <c r="W1443" s="68">
        <v>1.273200651</v>
      </c>
    </row>
    <row r="1444" customFormat="1" spans="2:23">
      <c r="B1444" s="64">
        <v>106</v>
      </c>
      <c r="C1444" s="65">
        <v>-0.215799848</v>
      </c>
      <c r="D1444" s="65">
        <v>-0.274699848</v>
      </c>
      <c r="E1444" s="65">
        <v>-0.282399706</v>
      </c>
      <c r="F1444" s="65">
        <v>-0.384200225</v>
      </c>
      <c r="G1444" s="65">
        <v>-0.35419979</v>
      </c>
      <c r="H1444" s="65">
        <v>-0.266599497</v>
      </c>
      <c r="I1444" s="65">
        <v>0.236600503</v>
      </c>
      <c r="J1444" s="68">
        <v>0.876599902</v>
      </c>
      <c r="O1444" s="64">
        <v>105.8999939</v>
      </c>
      <c r="P1444" s="12">
        <v>0.25280014</v>
      </c>
      <c r="Q1444" s="12">
        <v>0.175300291</v>
      </c>
      <c r="R1444" s="12">
        <v>0.004600291</v>
      </c>
      <c r="S1444" s="12">
        <v>-0.115399914</v>
      </c>
      <c r="T1444" s="12">
        <v>-0.036700047</v>
      </c>
      <c r="U1444" s="12">
        <v>0.127999953</v>
      </c>
      <c r="V1444" s="12">
        <v>0.666200174</v>
      </c>
      <c r="W1444" s="68">
        <v>1.270700063</v>
      </c>
    </row>
    <row r="1445" customFormat="1" spans="2:23">
      <c r="B1445" s="64">
        <v>106.1000061</v>
      </c>
      <c r="C1445" s="65">
        <v>-0.212300183</v>
      </c>
      <c r="D1445" s="65">
        <v>-0.269600183</v>
      </c>
      <c r="E1445" s="65">
        <v>-0.279100225</v>
      </c>
      <c r="F1445" s="65">
        <v>-0.38569979</v>
      </c>
      <c r="G1445" s="65">
        <v>-0.353599974</v>
      </c>
      <c r="H1445" s="65">
        <v>-0.263600574</v>
      </c>
      <c r="I1445" s="65">
        <v>0.240299426</v>
      </c>
      <c r="J1445" s="68">
        <v>0.88000006</v>
      </c>
      <c r="O1445" s="64">
        <v>106</v>
      </c>
      <c r="P1445" s="12">
        <v>0.258799815</v>
      </c>
      <c r="Q1445" s="12">
        <v>0.181500086</v>
      </c>
      <c r="R1445" s="12">
        <v>0.011500086</v>
      </c>
      <c r="S1445" s="12">
        <v>-0.108700047</v>
      </c>
      <c r="T1445" s="12">
        <v>-0.035299826</v>
      </c>
      <c r="U1445" s="12">
        <v>0.128100174</v>
      </c>
      <c r="V1445" s="12">
        <v>0.660299586</v>
      </c>
      <c r="W1445" s="68">
        <v>1.264000166</v>
      </c>
    </row>
    <row r="1446" customFormat="1" spans="2:23">
      <c r="B1446" s="64">
        <v>106.1999969</v>
      </c>
      <c r="C1446" s="65">
        <v>-0.214100225</v>
      </c>
      <c r="D1446" s="65">
        <v>-0.271100225</v>
      </c>
      <c r="E1446" s="65">
        <v>-0.278799313</v>
      </c>
      <c r="F1446" s="65">
        <v>-0.384499497</v>
      </c>
      <c r="G1446" s="65">
        <v>-0.352300098</v>
      </c>
      <c r="H1446" s="65">
        <v>-0.262599464</v>
      </c>
      <c r="I1446" s="65">
        <v>0.240500536</v>
      </c>
      <c r="J1446" s="68">
        <v>0.880700144</v>
      </c>
      <c r="O1446" s="64">
        <v>106.1000061</v>
      </c>
      <c r="P1446" s="12">
        <v>0.266500086</v>
      </c>
      <c r="Q1446" s="12">
        <v>0.188499953</v>
      </c>
      <c r="R1446" s="12">
        <v>0.014699953</v>
      </c>
      <c r="S1446" s="12">
        <v>-0.105999349</v>
      </c>
      <c r="T1446" s="12">
        <v>-0.033299937</v>
      </c>
      <c r="U1446" s="12">
        <v>0.127500063</v>
      </c>
      <c r="V1446" s="12">
        <v>0.655900642</v>
      </c>
      <c r="W1446" s="68">
        <v>1.255500211</v>
      </c>
    </row>
    <row r="1447" customFormat="1" spans="2:23">
      <c r="B1447" s="64">
        <v>106.3000031</v>
      </c>
      <c r="C1447" s="65">
        <v>-0.21479979</v>
      </c>
      <c r="D1447" s="65">
        <v>-0.26949979</v>
      </c>
      <c r="E1447" s="65">
        <v>-0.274999497</v>
      </c>
      <c r="F1447" s="65">
        <v>-0.381800098</v>
      </c>
      <c r="G1447" s="65">
        <v>-0.35459994</v>
      </c>
      <c r="H1447" s="65">
        <v>-0.263200333</v>
      </c>
      <c r="I1447" s="65">
        <v>0.241199667</v>
      </c>
      <c r="J1447" s="68">
        <v>0.880699828</v>
      </c>
      <c r="O1447" s="64">
        <v>106.1999969</v>
      </c>
      <c r="P1447" s="12">
        <v>0.268799953</v>
      </c>
      <c r="Q1447" s="12">
        <v>0.192500174</v>
      </c>
      <c r="R1447" s="12">
        <v>0.018900174</v>
      </c>
      <c r="S1447" s="12">
        <v>-0.103199937</v>
      </c>
      <c r="T1447" s="12">
        <v>-0.034099834</v>
      </c>
      <c r="U1447" s="12">
        <v>0.126100166</v>
      </c>
      <c r="V1447" s="12">
        <v>0.651199735</v>
      </c>
      <c r="W1447" s="68">
        <v>1.255599961</v>
      </c>
    </row>
    <row r="1448" customFormat="1" spans="2:23">
      <c r="B1448" s="64">
        <v>106.3999939</v>
      </c>
      <c r="C1448" s="65">
        <v>-0.212999497</v>
      </c>
      <c r="D1448" s="65">
        <v>-0.268799497</v>
      </c>
      <c r="E1448" s="65">
        <v>-0.271799621</v>
      </c>
      <c r="F1448" s="65">
        <v>-0.382599464</v>
      </c>
      <c r="G1448" s="65">
        <v>-0.353899856</v>
      </c>
      <c r="H1448" s="65">
        <v>-0.263199696</v>
      </c>
      <c r="I1448" s="65">
        <v>0.239900304</v>
      </c>
      <c r="J1448" s="68">
        <v>0.882100386</v>
      </c>
      <c r="O1448" s="64">
        <v>106.3000031</v>
      </c>
      <c r="P1448" s="12">
        <v>0.269900651</v>
      </c>
      <c r="Q1448" s="12">
        <v>0.193700539</v>
      </c>
      <c r="R1448" s="12">
        <v>0.021100539</v>
      </c>
      <c r="S1448" s="12">
        <v>-0.105298881</v>
      </c>
      <c r="T1448" s="12">
        <v>-0.039199789</v>
      </c>
      <c r="U1448" s="12">
        <v>0.120100211</v>
      </c>
      <c r="V1448" s="12">
        <v>0.651700438</v>
      </c>
      <c r="W1448" s="68">
        <v>1.255100803</v>
      </c>
    </row>
    <row r="1449" customFormat="1" spans="2:23">
      <c r="B1449" s="64">
        <v>106.5</v>
      </c>
      <c r="C1449" s="65">
        <v>-0.209200098</v>
      </c>
      <c r="D1449" s="65">
        <v>-0.269400098</v>
      </c>
      <c r="E1449" s="65">
        <v>-0.267499464</v>
      </c>
      <c r="F1449" s="65">
        <v>-0.381899856</v>
      </c>
      <c r="G1449" s="65">
        <v>-0.355100172</v>
      </c>
      <c r="H1449" s="65">
        <v>-0.262299614</v>
      </c>
      <c r="I1449" s="65">
        <v>0.238000386</v>
      </c>
      <c r="J1449" s="68">
        <v>0.885999849</v>
      </c>
      <c r="O1449" s="64">
        <v>106.3999939</v>
      </c>
      <c r="P1449" s="12">
        <v>0.271500063</v>
      </c>
      <c r="Q1449" s="12">
        <v>0.191000642</v>
      </c>
      <c r="R1449" s="12">
        <v>0.018200642</v>
      </c>
      <c r="S1449" s="12">
        <v>-0.109099789</v>
      </c>
      <c r="T1449" s="12">
        <v>-0.034500039</v>
      </c>
      <c r="U1449" s="12">
        <v>0.120899961</v>
      </c>
      <c r="V1449" s="12">
        <v>0.652200327</v>
      </c>
      <c r="W1449" s="68">
        <v>1.25579994</v>
      </c>
    </row>
    <row r="1450" customFormat="1" spans="2:23">
      <c r="B1450" s="64">
        <v>106.6000061</v>
      </c>
      <c r="C1450" s="65">
        <v>-0.20809994</v>
      </c>
      <c r="D1450" s="65">
        <v>-0.27209994</v>
      </c>
      <c r="E1450" s="65">
        <v>-0.264400333</v>
      </c>
      <c r="F1450" s="65">
        <v>-0.381700172</v>
      </c>
      <c r="G1450" s="65">
        <v>-0.353700091</v>
      </c>
      <c r="H1450" s="65">
        <v>-0.257200628</v>
      </c>
      <c r="I1450" s="65">
        <v>0.239499372</v>
      </c>
      <c r="J1450" s="68">
        <v>0.878199949</v>
      </c>
      <c r="O1450" s="64">
        <v>106.5</v>
      </c>
      <c r="P1450" s="12">
        <v>0.271700166</v>
      </c>
      <c r="Q1450" s="12">
        <v>0.185799734</v>
      </c>
      <c r="R1450" s="12">
        <v>0.016899734</v>
      </c>
      <c r="S1450" s="12">
        <v>-0.107900039</v>
      </c>
      <c r="T1450" s="12">
        <v>-0.03240015</v>
      </c>
      <c r="U1450" s="12">
        <v>0.12299985</v>
      </c>
      <c r="V1450" s="12">
        <v>0.653099464</v>
      </c>
      <c r="W1450" s="68">
        <v>1.256199959</v>
      </c>
    </row>
    <row r="1451" customFormat="1" spans="2:23">
      <c r="B1451" s="64">
        <v>106.6999969</v>
      </c>
      <c r="C1451" s="65">
        <v>-0.206199856</v>
      </c>
      <c r="D1451" s="65">
        <v>-0.268299856</v>
      </c>
      <c r="E1451" s="65">
        <v>-0.264699696</v>
      </c>
      <c r="F1451" s="65">
        <v>-0.382499614</v>
      </c>
      <c r="G1451" s="65">
        <v>-0.349300151</v>
      </c>
      <c r="H1451" s="65">
        <v>-0.259699574</v>
      </c>
      <c r="I1451" s="65">
        <v>0.235600426</v>
      </c>
      <c r="J1451" s="68">
        <v>0.877300169</v>
      </c>
      <c r="O1451" s="64">
        <v>106.6000061</v>
      </c>
      <c r="P1451" s="12">
        <v>0.268900211</v>
      </c>
      <c r="Q1451" s="12">
        <v>0.188800438</v>
      </c>
      <c r="R1451" s="12">
        <v>0.021700438</v>
      </c>
      <c r="S1451" s="12">
        <v>-0.105999197</v>
      </c>
      <c r="T1451" s="12">
        <v>-0.02790006</v>
      </c>
      <c r="U1451" s="12">
        <v>0.12409994</v>
      </c>
      <c r="V1451" s="12">
        <v>0.650100436</v>
      </c>
      <c r="W1451" s="68">
        <v>1.255800116</v>
      </c>
    </row>
    <row r="1452" customFormat="1" spans="2:23">
      <c r="B1452" s="64">
        <v>106.8000031</v>
      </c>
      <c r="C1452" s="65">
        <v>-0.209600172</v>
      </c>
      <c r="D1452" s="65">
        <v>-0.270000172</v>
      </c>
      <c r="E1452" s="65">
        <v>-0.261399614</v>
      </c>
      <c r="F1452" s="65">
        <v>-0.378200151</v>
      </c>
      <c r="G1452" s="65">
        <v>-0.348200051</v>
      </c>
      <c r="H1452" s="65">
        <v>-0.256800307</v>
      </c>
      <c r="I1452" s="65">
        <v>0.233099693</v>
      </c>
      <c r="J1452" s="68">
        <v>0.876799989</v>
      </c>
      <c r="O1452" s="64">
        <v>106.6999969</v>
      </c>
      <c r="P1452" s="12">
        <v>0.270299961</v>
      </c>
      <c r="Q1452" s="12">
        <v>0.185400327</v>
      </c>
      <c r="R1452" s="12">
        <v>0.023800327</v>
      </c>
      <c r="S1452" s="12">
        <v>-0.10460006</v>
      </c>
      <c r="T1452" s="12">
        <v>-0.026700041</v>
      </c>
      <c r="U1452" s="12">
        <v>0.125399959</v>
      </c>
      <c r="V1452" s="12">
        <v>0.651699639</v>
      </c>
      <c r="W1452" s="68">
        <v>1.256199793</v>
      </c>
    </row>
    <row r="1453" customFormat="1" spans="2:23">
      <c r="B1453" s="64">
        <v>106.8999939</v>
      </c>
      <c r="C1453" s="65">
        <v>-0.205499614</v>
      </c>
      <c r="D1453" s="65">
        <v>-0.265199614</v>
      </c>
      <c r="E1453" s="65">
        <v>-0.258299674</v>
      </c>
      <c r="F1453" s="65">
        <v>-0.379299097</v>
      </c>
      <c r="G1453" s="65">
        <v>-0.347899831</v>
      </c>
      <c r="H1453" s="65">
        <v>-0.256199535</v>
      </c>
      <c r="I1453" s="65">
        <v>0.232900465</v>
      </c>
      <c r="J1453" s="68">
        <v>0.876600686</v>
      </c>
      <c r="O1453" s="64">
        <v>106.8000031</v>
      </c>
      <c r="P1453" s="12">
        <v>0.267400803</v>
      </c>
      <c r="Q1453" s="12">
        <v>0.185400417</v>
      </c>
      <c r="R1453" s="12">
        <v>0.024600417</v>
      </c>
      <c r="S1453" s="12">
        <v>-0.101999564</v>
      </c>
      <c r="T1453" s="12">
        <v>-0.027999884</v>
      </c>
      <c r="U1453" s="12">
        <v>0.126200116</v>
      </c>
      <c r="V1453" s="12">
        <v>0.65170027</v>
      </c>
      <c r="W1453" s="68">
        <v>1.256401049</v>
      </c>
    </row>
    <row r="1454" customFormat="1" spans="2:23">
      <c r="B1454" s="64">
        <v>107</v>
      </c>
      <c r="C1454" s="65">
        <v>-0.201100151</v>
      </c>
      <c r="D1454" s="65">
        <v>-0.261300151</v>
      </c>
      <c r="E1454" s="65">
        <v>-0.257399574</v>
      </c>
      <c r="F1454" s="65">
        <v>-0.374699831</v>
      </c>
      <c r="G1454" s="65">
        <v>-0.351400011</v>
      </c>
      <c r="H1454" s="65">
        <v>-0.255099791</v>
      </c>
      <c r="I1454" s="65">
        <v>0.236000209</v>
      </c>
      <c r="J1454" s="68">
        <v>0.879599874</v>
      </c>
      <c r="O1454" s="64">
        <v>106.8999939</v>
      </c>
      <c r="P1454" s="12">
        <v>0.26629994</v>
      </c>
      <c r="Q1454" s="12">
        <v>0.185800436</v>
      </c>
      <c r="R1454" s="12">
        <v>0.028000436</v>
      </c>
      <c r="S1454" s="12">
        <v>-0.101899884</v>
      </c>
      <c r="T1454" s="12">
        <v>-0.027000207</v>
      </c>
      <c r="U1454" s="12">
        <v>0.125299793</v>
      </c>
      <c r="V1454" s="12">
        <v>0.650000572</v>
      </c>
      <c r="W1454" s="68">
        <v>1.256900177</v>
      </c>
    </row>
    <row r="1455" customFormat="1" spans="2:23">
      <c r="B1455" s="64">
        <v>107.1000061</v>
      </c>
      <c r="C1455" s="65">
        <v>-0.200700051</v>
      </c>
      <c r="D1455" s="65">
        <v>-0.262700051</v>
      </c>
      <c r="E1455" s="65">
        <v>-0.252800307</v>
      </c>
      <c r="F1455" s="65">
        <v>-0.375100011</v>
      </c>
      <c r="G1455" s="65">
        <v>-0.351699791</v>
      </c>
      <c r="H1455" s="65">
        <v>-0.249400126</v>
      </c>
      <c r="I1455" s="65">
        <v>0.241499874</v>
      </c>
      <c r="J1455" s="68">
        <v>0.882600224</v>
      </c>
      <c r="O1455" s="64">
        <v>107</v>
      </c>
      <c r="P1455" s="12">
        <v>0.266199959</v>
      </c>
      <c r="Q1455" s="12">
        <v>0.185699639</v>
      </c>
      <c r="R1455" s="12">
        <v>0.030299639</v>
      </c>
      <c r="S1455" s="12">
        <v>-0.100600207</v>
      </c>
      <c r="T1455" s="12">
        <v>-0.026499905</v>
      </c>
      <c r="U1455" s="12">
        <v>0.124300095</v>
      </c>
      <c r="V1455" s="12">
        <v>0.6520997</v>
      </c>
      <c r="W1455" s="68">
        <v>1.255999797</v>
      </c>
    </row>
    <row r="1456" customFormat="1" spans="2:23">
      <c r="B1456" s="64">
        <v>107.1999969</v>
      </c>
      <c r="C1456" s="65">
        <v>-0.197099831</v>
      </c>
      <c r="D1456" s="65">
        <v>-0.260899831</v>
      </c>
      <c r="E1456" s="65">
        <v>-0.252699535</v>
      </c>
      <c r="F1456" s="65">
        <v>-0.370999314</v>
      </c>
      <c r="G1456" s="65">
        <v>-0.348500126</v>
      </c>
      <c r="H1456" s="65">
        <v>-0.245499776</v>
      </c>
      <c r="I1456" s="65">
        <v>0.243000224</v>
      </c>
      <c r="J1456" s="68">
        <v>0.881700107</v>
      </c>
      <c r="O1456" s="64">
        <v>107.1000061</v>
      </c>
      <c r="P1456" s="12">
        <v>0.266400116</v>
      </c>
      <c r="Q1456" s="12">
        <v>0.18610027</v>
      </c>
      <c r="R1456" s="12">
        <v>0.03340027</v>
      </c>
      <c r="S1456" s="12">
        <v>-0.104298951</v>
      </c>
      <c r="T1456" s="12">
        <v>-0.021199823</v>
      </c>
      <c r="U1456" s="12">
        <v>0.125500177</v>
      </c>
      <c r="V1456" s="12">
        <v>0.647900274</v>
      </c>
      <c r="W1456" s="68">
        <v>1.250699764</v>
      </c>
    </row>
    <row r="1457" customFormat="1" spans="2:23">
      <c r="B1457" s="64">
        <v>107.3000031</v>
      </c>
      <c r="C1457" s="65">
        <v>-0.198200011</v>
      </c>
      <c r="D1457" s="65">
        <v>-0.260300011</v>
      </c>
      <c r="E1457" s="65">
        <v>-0.252599791</v>
      </c>
      <c r="F1457" s="65">
        <v>-0.366700126</v>
      </c>
      <c r="G1457" s="65">
        <v>-0.346599776</v>
      </c>
      <c r="H1457" s="65">
        <v>-0.24690037</v>
      </c>
      <c r="I1457" s="65">
        <v>0.23919963</v>
      </c>
      <c r="J1457" s="68">
        <v>0.876500065</v>
      </c>
      <c r="O1457" s="64">
        <v>107.1999969</v>
      </c>
      <c r="P1457" s="12">
        <v>0.270399793</v>
      </c>
      <c r="Q1457" s="12">
        <v>0.183500572</v>
      </c>
      <c r="R1457" s="12">
        <v>0.031300572</v>
      </c>
      <c r="S1457" s="12">
        <v>-0.099799823</v>
      </c>
      <c r="T1457" s="12">
        <v>-0.024200203</v>
      </c>
      <c r="U1457" s="12">
        <v>0.124299797</v>
      </c>
      <c r="V1457" s="12">
        <v>0.643799764</v>
      </c>
      <c r="W1457" s="68">
        <v>1.246799928</v>
      </c>
    </row>
    <row r="1458" customFormat="1" spans="2:23">
      <c r="B1458" s="64">
        <v>107.3999939</v>
      </c>
      <c r="C1458" s="65">
        <v>-0.194799314</v>
      </c>
      <c r="D1458" s="65">
        <v>-0.259399314</v>
      </c>
      <c r="E1458" s="65">
        <v>-0.252100126</v>
      </c>
      <c r="F1458" s="65">
        <v>-0.366599776</v>
      </c>
      <c r="G1458" s="65">
        <v>-0.345399893</v>
      </c>
      <c r="H1458" s="65">
        <v>-0.252299458</v>
      </c>
      <c r="I1458" s="65">
        <v>0.236900542</v>
      </c>
      <c r="J1458" s="68">
        <v>0.87580056</v>
      </c>
      <c r="O1458" s="64">
        <v>107.3000031</v>
      </c>
      <c r="P1458" s="12">
        <v>0.270001049</v>
      </c>
      <c r="Q1458" s="12">
        <v>0.185700177</v>
      </c>
      <c r="R1458" s="12">
        <v>0.034700177</v>
      </c>
      <c r="S1458" s="12">
        <v>-0.099298772</v>
      </c>
      <c r="T1458" s="12">
        <v>-0.026400236</v>
      </c>
      <c r="U1458" s="12">
        <v>0.122399764</v>
      </c>
      <c r="V1458" s="12">
        <v>0.641400404</v>
      </c>
      <c r="W1458" s="68">
        <v>1.247400625</v>
      </c>
    </row>
    <row r="1459" customFormat="1" spans="2:23">
      <c r="B1459" s="64">
        <v>107.5</v>
      </c>
      <c r="C1459" s="65">
        <v>-0.191100126</v>
      </c>
      <c r="D1459" s="65">
        <v>-0.254400126</v>
      </c>
      <c r="E1459" s="65">
        <v>-0.249799776</v>
      </c>
      <c r="F1459" s="65">
        <v>-0.370099893</v>
      </c>
      <c r="G1459" s="65">
        <v>-0.345199935</v>
      </c>
      <c r="H1459" s="65">
        <v>-0.251999917</v>
      </c>
      <c r="I1459" s="65">
        <v>0.235900083</v>
      </c>
      <c r="J1459" s="68">
        <v>0.876499824</v>
      </c>
      <c r="O1459" s="64">
        <v>107.3999939</v>
      </c>
      <c r="P1459" s="12">
        <v>0.269500177</v>
      </c>
      <c r="Q1459" s="12">
        <v>0.183600274</v>
      </c>
      <c r="R1459" s="12">
        <v>0.033900274</v>
      </c>
      <c r="S1459" s="12">
        <v>-0.098300236</v>
      </c>
      <c r="T1459" s="12">
        <v>-0.026200072</v>
      </c>
      <c r="U1459" s="12">
        <v>0.122999928</v>
      </c>
      <c r="V1459" s="12">
        <v>0.640200148</v>
      </c>
      <c r="W1459" s="68">
        <v>1.249599961</v>
      </c>
    </row>
    <row r="1460" customFormat="1" spans="2:23">
      <c r="B1460" s="64">
        <v>107.6000061</v>
      </c>
      <c r="C1460" s="65">
        <v>-0.186499776</v>
      </c>
      <c r="D1460" s="65">
        <v>-0.248599776</v>
      </c>
      <c r="E1460" s="65">
        <v>-0.24640037</v>
      </c>
      <c r="F1460" s="65">
        <v>-0.369399935</v>
      </c>
      <c r="G1460" s="65">
        <v>-0.343299917</v>
      </c>
      <c r="H1460" s="65">
        <v>-0.248000176</v>
      </c>
      <c r="I1460" s="65">
        <v>0.234099824</v>
      </c>
      <c r="J1460" s="68">
        <v>0.874199911</v>
      </c>
      <c r="O1460" s="64">
        <v>107.5</v>
      </c>
      <c r="P1460" s="12">
        <v>0.267999797</v>
      </c>
      <c r="Q1460" s="12">
        <v>0.179199764</v>
      </c>
      <c r="R1460" s="12">
        <v>0.033299764</v>
      </c>
      <c r="S1460" s="12">
        <v>-0.100800072</v>
      </c>
      <c r="T1460" s="12">
        <v>-0.030399852</v>
      </c>
      <c r="U1460" s="12">
        <v>0.126600148</v>
      </c>
      <c r="V1460" s="12">
        <v>0.642799484</v>
      </c>
      <c r="W1460" s="68">
        <v>1.253000115</v>
      </c>
    </row>
    <row r="1461" customFormat="1" spans="2:23">
      <c r="B1461" s="64">
        <v>107.6999969</v>
      </c>
      <c r="C1461" s="65">
        <v>-0.185399893</v>
      </c>
      <c r="D1461" s="65">
        <v>-0.245799893</v>
      </c>
      <c r="E1461" s="65">
        <v>-0.248999458</v>
      </c>
      <c r="F1461" s="65">
        <v>-0.36499944</v>
      </c>
      <c r="G1461" s="65">
        <v>-0.342500176</v>
      </c>
      <c r="H1461" s="65">
        <v>-0.248799612</v>
      </c>
      <c r="I1461" s="65">
        <v>0.233500388</v>
      </c>
      <c r="J1461" s="68">
        <v>0.868300024</v>
      </c>
      <c r="O1461" s="64">
        <v>107.6000061</v>
      </c>
      <c r="P1461" s="12">
        <v>0.263399764</v>
      </c>
      <c r="Q1461" s="12">
        <v>0.177400404</v>
      </c>
      <c r="R1461" s="12">
        <v>0.033200404</v>
      </c>
      <c r="S1461" s="12">
        <v>-0.097999375</v>
      </c>
      <c r="T1461" s="12">
        <v>-0.030800039</v>
      </c>
      <c r="U1461" s="12">
        <v>0.127799961</v>
      </c>
      <c r="V1461" s="12">
        <v>0.642300115</v>
      </c>
      <c r="W1461" s="68">
        <v>1.256299934</v>
      </c>
    </row>
    <row r="1462" customFormat="1" spans="2:23">
      <c r="B1462" s="64">
        <v>107.8000031</v>
      </c>
      <c r="C1462" s="65">
        <v>-0.184299935</v>
      </c>
      <c r="D1462" s="65">
        <v>-0.244999935</v>
      </c>
      <c r="E1462" s="65">
        <v>-0.247399917</v>
      </c>
      <c r="F1462" s="65">
        <v>-0.361500176</v>
      </c>
      <c r="G1462" s="65">
        <v>-0.343200088</v>
      </c>
      <c r="H1462" s="65">
        <v>-0.252800453</v>
      </c>
      <c r="I1462" s="65">
        <v>0.227699547</v>
      </c>
      <c r="J1462" s="68">
        <v>0.86840013</v>
      </c>
      <c r="O1462" s="64">
        <v>107.6999969</v>
      </c>
      <c r="P1462" s="12">
        <v>0.262499928</v>
      </c>
      <c r="Q1462" s="12">
        <v>0.183400148</v>
      </c>
      <c r="R1462" s="12">
        <v>0.036600148</v>
      </c>
      <c r="S1462" s="12">
        <v>-0.095800039</v>
      </c>
      <c r="T1462" s="12">
        <v>-0.027399885</v>
      </c>
      <c r="U1462" s="12">
        <v>0.129100115</v>
      </c>
      <c r="V1462" s="12">
        <v>0.637799458</v>
      </c>
      <c r="W1462" s="68">
        <v>1.254999769</v>
      </c>
    </row>
    <row r="1463" customFormat="1" spans="2:23">
      <c r="B1463" s="64">
        <v>107.8999939</v>
      </c>
      <c r="C1463" s="65">
        <v>-0.18489944</v>
      </c>
      <c r="D1463" s="65">
        <v>-0.24569944</v>
      </c>
      <c r="E1463" s="65">
        <v>-0.241699699</v>
      </c>
      <c r="F1463" s="65">
        <v>-0.359599135</v>
      </c>
      <c r="G1463" s="65">
        <v>-0.347299976</v>
      </c>
      <c r="H1463" s="65">
        <v>-0.252999393</v>
      </c>
      <c r="I1463" s="65">
        <v>0.221700607</v>
      </c>
      <c r="J1463" s="68">
        <v>0.866600803</v>
      </c>
      <c r="O1463" s="64">
        <v>107.8000031</v>
      </c>
      <c r="P1463" s="12">
        <v>0.263100625</v>
      </c>
      <c r="Q1463" s="12">
        <v>0.184900438</v>
      </c>
      <c r="R1463" s="12">
        <v>0.037100438</v>
      </c>
      <c r="S1463" s="12">
        <v>-0.093799408</v>
      </c>
      <c r="T1463" s="12">
        <v>-0.029000066</v>
      </c>
      <c r="U1463" s="12">
        <v>0.129299934</v>
      </c>
      <c r="V1463" s="12">
        <v>0.633700723</v>
      </c>
      <c r="W1463" s="68">
        <v>1.257300608</v>
      </c>
    </row>
    <row r="1464" customFormat="1" spans="2:23">
      <c r="B1464" s="64">
        <v>108</v>
      </c>
      <c r="C1464" s="65">
        <v>-0.183900176</v>
      </c>
      <c r="D1464" s="65">
        <v>-0.244900176</v>
      </c>
      <c r="E1464" s="65">
        <v>-0.244099612</v>
      </c>
      <c r="F1464" s="65">
        <v>-0.368799976</v>
      </c>
      <c r="G1464" s="65">
        <v>-0.35079987</v>
      </c>
      <c r="H1464" s="65">
        <v>-0.252499435</v>
      </c>
      <c r="I1464" s="65">
        <v>0.221900565</v>
      </c>
      <c r="J1464" s="68">
        <v>0.868000073</v>
      </c>
      <c r="O1464" s="64">
        <v>107.8999939</v>
      </c>
      <c r="P1464" s="12">
        <v>0.261599961</v>
      </c>
      <c r="Q1464" s="12">
        <v>0.188800115</v>
      </c>
      <c r="R1464" s="12">
        <v>0.033500115</v>
      </c>
      <c r="S1464" s="12">
        <v>-0.094900066</v>
      </c>
      <c r="T1464" s="12">
        <v>-0.032500231</v>
      </c>
      <c r="U1464" s="12">
        <v>0.123099769</v>
      </c>
      <c r="V1464" s="12">
        <v>0.634900608</v>
      </c>
      <c r="W1464" s="68">
        <v>1.25280002</v>
      </c>
    </row>
    <row r="1465" customFormat="1" spans="2:23">
      <c r="B1465" s="64">
        <v>108.1000061</v>
      </c>
      <c r="C1465" s="65">
        <v>-0.185000089</v>
      </c>
      <c r="D1465" s="65">
        <v>-0.245300089</v>
      </c>
      <c r="E1465" s="65">
        <v>-0.250200453</v>
      </c>
      <c r="F1465" s="65">
        <v>-0.37509987</v>
      </c>
      <c r="G1465" s="65">
        <v>-0.352799912</v>
      </c>
      <c r="H1465" s="65">
        <v>-0.251600166</v>
      </c>
      <c r="I1465" s="65">
        <v>0.224399834</v>
      </c>
      <c r="J1465" s="68">
        <v>0.864700088</v>
      </c>
      <c r="O1465" s="64">
        <v>108</v>
      </c>
      <c r="P1465" s="12">
        <v>0.264300115</v>
      </c>
      <c r="Q1465" s="12">
        <v>0.190699458</v>
      </c>
      <c r="R1465" s="12">
        <v>0.035599458</v>
      </c>
      <c r="S1465" s="12">
        <v>-0.096400231</v>
      </c>
      <c r="T1465" s="12">
        <v>-0.032999869</v>
      </c>
      <c r="U1465" s="12">
        <v>0.118700131</v>
      </c>
      <c r="V1465" s="12">
        <v>0.634399543</v>
      </c>
      <c r="W1465" s="68">
        <v>1.248199776</v>
      </c>
    </row>
    <row r="1466" customFormat="1" spans="2:23">
      <c r="B1466" s="64">
        <v>108.1999969</v>
      </c>
      <c r="C1466" s="65">
        <v>-0.189699976</v>
      </c>
      <c r="D1466" s="65">
        <v>-0.254399976</v>
      </c>
      <c r="E1466" s="65">
        <v>-0.253599393</v>
      </c>
      <c r="F1466" s="65">
        <v>-0.378699197</v>
      </c>
      <c r="G1466" s="65">
        <v>-0.356399927</v>
      </c>
      <c r="H1466" s="65">
        <v>-0.247299673</v>
      </c>
      <c r="I1466" s="65">
        <v>0.227200327</v>
      </c>
      <c r="J1466" s="68">
        <v>0.861200037</v>
      </c>
      <c r="O1466" s="64">
        <v>108.1000061</v>
      </c>
      <c r="P1466" s="12">
        <v>0.267599934</v>
      </c>
      <c r="Q1466" s="12">
        <v>0.185000723</v>
      </c>
      <c r="R1466" s="12">
        <v>0.032900723</v>
      </c>
      <c r="S1466" s="12">
        <v>-0.095599392</v>
      </c>
      <c r="T1466" s="12">
        <v>-0.03409998</v>
      </c>
      <c r="U1466" s="12">
        <v>0.11560002</v>
      </c>
      <c r="V1466" s="12">
        <v>0.631500729</v>
      </c>
      <c r="W1466" s="68">
        <v>1.24420015</v>
      </c>
    </row>
    <row r="1467" customFormat="1" spans="2:23">
      <c r="B1467" s="64">
        <v>108.3000031</v>
      </c>
      <c r="C1467" s="65">
        <v>-0.19419987</v>
      </c>
      <c r="D1467" s="65">
        <v>-0.25989987</v>
      </c>
      <c r="E1467" s="65">
        <v>-0.251999435</v>
      </c>
      <c r="F1467" s="65">
        <v>-0.376899927</v>
      </c>
      <c r="G1467" s="65">
        <v>-0.353399912</v>
      </c>
      <c r="H1467" s="65">
        <v>-0.247200201</v>
      </c>
      <c r="I1467" s="65">
        <v>0.226999799</v>
      </c>
      <c r="J1467" s="68">
        <v>0.862300116</v>
      </c>
      <c r="O1467" s="64">
        <v>108.1999969</v>
      </c>
      <c r="P1467" s="12">
        <v>0.267999769</v>
      </c>
      <c r="Q1467" s="12">
        <v>0.183100608</v>
      </c>
      <c r="R1467" s="12">
        <v>0.035900608</v>
      </c>
      <c r="S1467" s="12">
        <v>-0.09699998</v>
      </c>
      <c r="T1467" s="12">
        <v>-0.038100224</v>
      </c>
      <c r="U1467" s="12">
        <v>0.113199776</v>
      </c>
      <c r="V1467" s="12">
        <v>0.624999673</v>
      </c>
      <c r="W1467" s="68">
        <v>1.237700178</v>
      </c>
    </row>
    <row r="1468" customFormat="1" spans="2:23">
      <c r="B1468" s="64">
        <v>108.3999939</v>
      </c>
      <c r="C1468" s="65">
        <v>-0.197899197</v>
      </c>
      <c r="D1468" s="65">
        <v>-0.261899197</v>
      </c>
      <c r="E1468" s="65">
        <v>-0.251999689</v>
      </c>
      <c r="F1468" s="65">
        <v>-0.376699435</v>
      </c>
      <c r="G1468" s="65">
        <v>-0.346499963</v>
      </c>
      <c r="H1468" s="65">
        <v>-0.242799884</v>
      </c>
      <c r="I1468" s="65">
        <v>0.228200116</v>
      </c>
      <c r="J1468" s="68">
        <v>0.863100261</v>
      </c>
      <c r="O1468" s="64">
        <v>108.3000031</v>
      </c>
      <c r="P1468" s="12">
        <v>0.270600608</v>
      </c>
      <c r="Q1468" s="12">
        <v>0.182100497</v>
      </c>
      <c r="R1468" s="12">
        <v>0.035400497</v>
      </c>
      <c r="S1468" s="12">
        <v>-0.097898794</v>
      </c>
      <c r="T1468" s="12">
        <v>-0.04139985</v>
      </c>
      <c r="U1468" s="12">
        <v>0.11060015</v>
      </c>
      <c r="V1468" s="12">
        <v>0.623700655</v>
      </c>
      <c r="W1468" s="68">
        <v>1.237000884</v>
      </c>
    </row>
    <row r="1469" customFormat="1" spans="2:23">
      <c r="B1469" s="64">
        <v>108.5</v>
      </c>
      <c r="C1469" s="65">
        <v>-0.198899927</v>
      </c>
      <c r="D1469" s="65">
        <v>-0.261499927</v>
      </c>
      <c r="E1469" s="65">
        <v>-0.246799673</v>
      </c>
      <c r="F1469" s="65">
        <v>-0.377299963</v>
      </c>
      <c r="G1469" s="65">
        <v>-0.342899884</v>
      </c>
      <c r="H1469" s="65">
        <v>-0.239999739</v>
      </c>
      <c r="I1469" s="65">
        <v>0.230400261</v>
      </c>
      <c r="J1469" s="68">
        <v>0.865099929</v>
      </c>
      <c r="O1469" s="64">
        <v>108.3999939</v>
      </c>
      <c r="P1469" s="12">
        <v>0.26780002</v>
      </c>
      <c r="Q1469" s="12">
        <v>0.180200729</v>
      </c>
      <c r="R1469" s="12">
        <v>0.037200729</v>
      </c>
      <c r="S1469" s="12">
        <v>-0.10089985</v>
      </c>
      <c r="T1469" s="12">
        <v>-0.044099822</v>
      </c>
      <c r="U1469" s="12">
        <v>0.110000178</v>
      </c>
      <c r="V1469" s="12">
        <v>0.622200407</v>
      </c>
      <c r="W1469" s="68">
        <v>1.235699952</v>
      </c>
    </row>
    <row r="1470" customFormat="1" spans="2:23">
      <c r="B1470" s="64">
        <v>108.6000061</v>
      </c>
      <c r="C1470" s="65">
        <v>-0.199999912</v>
      </c>
      <c r="D1470" s="65">
        <v>-0.259399912</v>
      </c>
      <c r="E1470" s="65">
        <v>-0.246300201</v>
      </c>
      <c r="F1470" s="65">
        <v>-0.374199884</v>
      </c>
      <c r="G1470" s="65">
        <v>-0.339599978</v>
      </c>
      <c r="H1470" s="65">
        <v>-0.23680031</v>
      </c>
      <c r="I1470" s="65">
        <v>0.23379969</v>
      </c>
      <c r="J1470" s="68">
        <v>0.86380005</v>
      </c>
      <c r="O1470" s="64">
        <v>108.5</v>
      </c>
      <c r="P1470" s="12">
        <v>0.265899776</v>
      </c>
      <c r="Q1470" s="12">
        <v>0.177899673</v>
      </c>
      <c r="R1470" s="12">
        <v>0.035899673</v>
      </c>
      <c r="S1470" s="12">
        <v>-0.103899822</v>
      </c>
      <c r="T1470" s="12">
        <v>-0.045900069</v>
      </c>
      <c r="U1470" s="12">
        <v>0.108799931</v>
      </c>
      <c r="V1470" s="12">
        <v>0.618999475</v>
      </c>
      <c r="W1470" s="68">
        <v>1.232399768</v>
      </c>
    </row>
    <row r="1471" customFormat="1" spans="2:23">
      <c r="B1471" s="64">
        <v>108.6999969</v>
      </c>
      <c r="C1471" s="65">
        <v>-0.197099963</v>
      </c>
      <c r="D1471" s="65">
        <v>-0.260799963</v>
      </c>
      <c r="E1471" s="65">
        <v>-0.244799884</v>
      </c>
      <c r="F1471" s="65">
        <v>-0.374099739</v>
      </c>
      <c r="G1471" s="65">
        <v>-0.336400071</v>
      </c>
      <c r="H1471" s="65">
        <v>-0.234899712</v>
      </c>
      <c r="I1471" s="65">
        <v>0.233000288</v>
      </c>
      <c r="J1471" s="68">
        <v>0.859800002</v>
      </c>
      <c r="O1471" s="64">
        <v>108.6000061</v>
      </c>
      <c r="P1471" s="12">
        <v>0.26210015</v>
      </c>
      <c r="Q1471" s="12">
        <v>0.174600655</v>
      </c>
      <c r="R1471" s="12">
        <v>0.035400655</v>
      </c>
      <c r="S1471" s="12">
        <v>-0.101799116</v>
      </c>
      <c r="T1471" s="12">
        <v>-0.041700048</v>
      </c>
      <c r="U1471" s="12">
        <v>0.109899952</v>
      </c>
      <c r="V1471" s="12">
        <v>0.618800245</v>
      </c>
      <c r="W1471" s="68">
        <v>1.234400055</v>
      </c>
    </row>
    <row r="1472" customFormat="1" spans="2:23">
      <c r="B1472" s="64">
        <v>108.8000031</v>
      </c>
      <c r="C1472" s="65">
        <v>-0.195399884</v>
      </c>
      <c r="D1472" s="65">
        <v>-0.260699884</v>
      </c>
      <c r="E1472" s="65">
        <v>-0.240499739</v>
      </c>
      <c r="F1472" s="65">
        <v>-0.370600071</v>
      </c>
      <c r="G1472" s="65">
        <v>-0.33759995</v>
      </c>
      <c r="H1472" s="65">
        <v>-0.234800475</v>
      </c>
      <c r="I1472" s="65">
        <v>0.232399525</v>
      </c>
      <c r="J1472" s="68">
        <v>0.86079999</v>
      </c>
      <c r="O1472" s="64">
        <v>108.6999969</v>
      </c>
      <c r="P1472" s="12">
        <v>0.263200178</v>
      </c>
      <c r="Q1472" s="12">
        <v>0.175600407</v>
      </c>
      <c r="R1472" s="12">
        <v>0.036100407</v>
      </c>
      <c r="S1472" s="12">
        <v>-0.098500048</v>
      </c>
      <c r="T1472" s="12">
        <v>-0.036900232</v>
      </c>
      <c r="U1472" s="12">
        <v>0.112599768</v>
      </c>
      <c r="V1472" s="12">
        <v>0.620599578</v>
      </c>
      <c r="W1472" s="68">
        <v>1.233500143</v>
      </c>
    </row>
    <row r="1473" customFormat="1" spans="2:23">
      <c r="B1473" s="64">
        <v>108.8999939</v>
      </c>
      <c r="C1473" s="65">
        <v>-0.193999739</v>
      </c>
      <c r="D1473" s="65">
        <v>-0.257099739</v>
      </c>
      <c r="E1473" s="65">
        <v>-0.238899833</v>
      </c>
      <c r="F1473" s="65">
        <v>-0.369999235</v>
      </c>
      <c r="G1473" s="65">
        <v>-0.338999998</v>
      </c>
      <c r="H1473" s="65">
        <v>-0.237299533</v>
      </c>
      <c r="I1473" s="65">
        <v>0.233000467</v>
      </c>
      <c r="J1473" s="68">
        <v>0.856800901</v>
      </c>
      <c r="O1473" s="64">
        <v>108.8000031</v>
      </c>
      <c r="P1473" s="12">
        <v>0.265200884</v>
      </c>
      <c r="Q1473" s="12">
        <v>0.177000429</v>
      </c>
      <c r="R1473" s="12">
        <v>0.035800429</v>
      </c>
      <c r="S1473" s="12">
        <v>-0.099499278</v>
      </c>
      <c r="T1473" s="12">
        <v>-0.032899945</v>
      </c>
      <c r="U1473" s="12">
        <v>0.115100055</v>
      </c>
      <c r="V1473" s="12">
        <v>0.621100143</v>
      </c>
      <c r="W1473" s="68">
        <v>1.23550043</v>
      </c>
    </row>
    <row r="1474" customFormat="1" spans="2:23">
      <c r="B1474" s="64">
        <v>109</v>
      </c>
      <c r="C1474" s="65">
        <v>-0.193400071</v>
      </c>
      <c r="D1474" s="65">
        <v>-0.254700071</v>
      </c>
      <c r="E1474" s="65">
        <v>-0.240899712</v>
      </c>
      <c r="F1474" s="65">
        <v>-0.371899998</v>
      </c>
      <c r="G1474" s="65">
        <v>-0.34060001</v>
      </c>
      <c r="H1474" s="65">
        <v>-0.239999575</v>
      </c>
      <c r="I1474" s="65">
        <v>0.231000425</v>
      </c>
      <c r="J1474" s="68">
        <v>0.856099999</v>
      </c>
      <c r="O1474" s="64">
        <v>108.8999939</v>
      </c>
      <c r="P1474" s="12">
        <v>0.265099952</v>
      </c>
      <c r="Q1474" s="12">
        <v>0.174700245</v>
      </c>
      <c r="R1474" s="12">
        <v>0.038200245</v>
      </c>
      <c r="S1474" s="12">
        <v>-0.094899945</v>
      </c>
      <c r="T1474" s="12">
        <v>-0.033099857</v>
      </c>
      <c r="U1474" s="12">
        <v>0.112900143</v>
      </c>
      <c r="V1474" s="12">
        <v>0.62580043</v>
      </c>
      <c r="W1474" s="68">
        <v>1.236199956</v>
      </c>
    </row>
    <row r="1475" customFormat="1" spans="2:23">
      <c r="B1475" s="64">
        <v>109.1000061</v>
      </c>
      <c r="C1475" s="65">
        <v>-0.19479995</v>
      </c>
      <c r="D1475" s="65">
        <v>-0.25619995</v>
      </c>
      <c r="E1475" s="65">
        <v>-0.237600475</v>
      </c>
      <c r="F1475" s="65">
        <v>-0.36980001</v>
      </c>
      <c r="G1475" s="65">
        <v>-0.338500052</v>
      </c>
      <c r="H1475" s="65">
        <v>-0.237200716</v>
      </c>
      <c r="I1475" s="65">
        <v>0.231999284</v>
      </c>
      <c r="J1475" s="68">
        <v>0.848499973</v>
      </c>
      <c r="O1475" s="64">
        <v>109</v>
      </c>
      <c r="P1475" s="12">
        <v>0.264999768</v>
      </c>
      <c r="Q1475" s="12">
        <v>0.175599578</v>
      </c>
      <c r="R1475" s="12">
        <v>0.040799578</v>
      </c>
      <c r="S1475" s="12">
        <v>-0.091299857</v>
      </c>
      <c r="T1475" s="12">
        <v>-0.033300047</v>
      </c>
      <c r="U1475" s="12">
        <v>0.118599953</v>
      </c>
      <c r="V1475" s="12">
        <v>0.628099479</v>
      </c>
      <c r="W1475" s="68">
        <v>1.233299772</v>
      </c>
    </row>
    <row r="1476" customFormat="1" spans="2:23">
      <c r="B1476" s="64">
        <v>109.1999969</v>
      </c>
      <c r="C1476" s="65">
        <v>-0.193699998</v>
      </c>
      <c r="D1476" s="65">
        <v>-0.258399998</v>
      </c>
      <c r="E1476" s="65">
        <v>-0.235099533</v>
      </c>
      <c r="F1476" s="65">
        <v>-0.369999099</v>
      </c>
      <c r="G1476" s="65">
        <v>-0.337100001</v>
      </c>
      <c r="H1476" s="65">
        <v>-0.242899312</v>
      </c>
      <c r="I1476" s="65">
        <v>0.225100688</v>
      </c>
      <c r="J1476" s="68">
        <v>0.846099909</v>
      </c>
      <c r="O1476" s="64">
        <v>109.1000061</v>
      </c>
      <c r="P1476" s="12">
        <v>0.266500055</v>
      </c>
      <c r="Q1476" s="12">
        <v>0.177500143</v>
      </c>
      <c r="R1476" s="12">
        <v>0.044900143</v>
      </c>
      <c r="S1476" s="12">
        <v>-0.08809957</v>
      </c>
      <c r="T1476" s="12">
        <v>-0.027800044</v>
      </c>
      <c r="U1476" s="12">
        <v>0.125499956</v>
      </c>
      <c r="V1476" s="12">
        <v>0.628200249</v>
      </c>
      <c r="W1476" s="68">
        <v>1.232099986</v>
      </c>
    </row>
    <row r="1477" customFormat="1" spans="2:23">
      <c r="B1477" s="64">
        <v>109.3000031</v>
      </c>
      <c r="C1477" s="65">
        <v>-0.19140001</v>
      </c>
      <c r="D1477" s="65">
        <v>-0.25600001</v>
      </c>
      <c r="E1477" s="65">
        <v>-0.236799575</v>
      </c>
      <c r="F1477" s="65">
        <v>-0.366200001</v>
      </c>
      <c r="G1477" s="65">
        <v>-0.339800027</v>
      </c>
      <c r="H1477" s="65">
        <v>-0.238500329</v>
      </c>
      <c r="I1477" s="65">
        <v>0.227999671</v>
      </c>
      <c r="J1477" s="68">
        <v>0.845799921</v>
      </c>
      <c r="O1477" s="64">
        <v>109.1999969</v>
      </c>
      <c r="P1477" s="12">
        <v>0.267100143</v>
      </c>
      <c r="Q1477" s="12">
        <v>0.17970043</v>
      </c>
      <c r="R1477" s="12">
        <v>0.04580043</v>
      </c>
      <c r="S1477" s="12">
        <v>-0.084300044</v>
      </c>
      <c r="T1477" s="12">
        <v>-0.025600228</v>
      </c>
      <c r="U1477" s="12">
        <v>0.125599772</v>
      </c>
      <c r="V1477" s="12">
        <v>0.627899509</v>
      </c>
      <c r="W1477" s="68">
        <v>1.228100011</v>
      </c>
    </row>
    <row r="1478" customFormat="1" spans="2:23">
      <c r="B1478" s="64">
        <v>109.3999939</v>
      </c>
      <c r="C1478" s="65">
        <v>-0.192199099</v>
      </c>
      <c r="D1478" s="65">
        <v>-0.256899099</v>
      </c>
      <c r="E1478" s="65">
        <v>-0.237799762</v>
      </c>
      <c r="F1478" s="65">
        <v>-0.372898597</v>
      </c>
      <c r="G1478" s="65">
        <v>-0.336200091</v>
      </c>
      <c r="H1478" s="65">
        <v>-0.23569984</v>
      </c>
      <c r="I1478" s="65">
        <v>0.23020016</v>
      </c>
      <c r="J1478" s="68">
        <v>0.844300652</v>
      </c>
      <c r="O1478" s="64">
        <v>109.3000031</v>
      </c>
      <c r="P1478" s="12">
        <v>0.26720043</v>
      </c>
      <c r="Q1478" s="12">
        <v>0.181299956</v>
      </c>
      <c r="R1478" s="12">
        <v>0.050899956</v>
      </c>
      <c r="S1478" s="12">
        <v>-0.085699274</v>
      </c>
      <c r="T1478" s="12">
        <v>-0.020900014</v>
      </c>
      <c r="U1478" s="12">
        <v>0.125599986</v>
      </c>
      <c r="V1478" s="12">
        <v>0.624900488</v>
      </c>
      <c r="W1478" s="68">
        <v>1.223200717</v>
      </c>
    </row>
    <row r="1479" customFormat="1" spans="2:23">
      <c r="B1479" s="64">
        <v>109.5</v>
      </c>
      <c r="C1479" s="65">
        <v>-0.188300001</v>
      </c>
      <c r="D1479" s="65">
        <v>-0.257900001</v>
      </c>
      <c r="E1479" s="65">
        <v>-0.243999312</v>
      </c>
      <c r="F1479" s="65">
        <v>-0.368300091</v>
      </c>
      <c r="G1479" s="65">
        <v>-0.332500079</v>
      </c>
      <c r="H1479" s="65">
        <v>-0.233499825</v>
      </c>
      <c r="I1479" s="65">
        <v>0.231000175</v>
      </c>
      <c r="J1479" s="68">
        <v>0.845099928</v>
      </c>
      <c r="O1479" s="64">
        <v>109.3999939</v>
      </c>
      <c r="P1479" s="12">
        <v>0.265599956</v>
      </c>
      <c r="Q1479" s="12">
        <v>0.180900249</v>
      </c>
      <c r="R1479" s="12">
        <v>0.053900249</v>
      </c>
      <c r="S1479" s="12">
        <v>-0.084300014</v>
      </c>
      <c r="T1479" s="12">
        <v>-0.017999989</v>
      </c>
      <c r="U1479" s="12">
        <v>0.124100011</v>
      </c>
      <c r="V1479" s="12">
        <v>0.62310024</v>
      </c>
      <c r="W1479" s="68">
        <v>1.216400204</v>
      </c>
    </row>
    <row r="1480" customFormat="1" spans="2:23">
      <c r="B1480" s="64">
        <v>109.6000061</v>
      </c>
      <c r="C1480" s="65">
        <v>-0.191300027</v>
      </c>
      <c r="D1480" s="65">
        <v>-0.262800027</v>
      </c>
      <c r="E1480" s="65">
        <v>-0.241900329</v>
      </c>
      <c r="F1480" s="65">
        <v>-0.365300079</v>
      </c>
      <c r="G1480" s="65">
        <v>-0.330600063</v>
      </c>
      <c r="H1480" s="65">
        <v>-0.232800311</v>
      </c>
      <c r="I1480" s="65">
        <v>0.231799689</v>
      </c>
      <c r="J1480" s="68">
        <v>0.847099943</v>
      </c>
      <c r="O1480" s="64">
        <v>109.5</v>
      </c>
      <c r="P1480" s="12">
        <v>0.262699772</v>
      </c>
      <c r="Q1480" s="12">
        <v>0.181999509</v>
      </c>
      <c r="R1480" s="12">
        <v>0.056099509</v>
      </c>
      <c r="S1480" s="12">
        <v>-0.083699989</v>
      </c>
      <c r="T1480" s="12">
        <v>-0.017600237</v>
      </c>
      <c r="U1480" s="12">
        <v>0.121599763</v>
      </c>
      <c r="V1480" s="12">
        <v>0.621699728</v>
      </c>
      <c r="W1480" s="68">
        <v>1.212599891</v>
      </c>
    </row>
    <row r="1481" customFormat="1" spans="2:23">
      <c r="B1481" s="64">
        <v>109.6999969</v>
      </c>
      <c r="C1481" s="65">
        <v>-0.187100091</v>
      </c>
      <c r="D1481" s="65">
        <v>-0.260500091</v>
      </c>
      <c r="E1481" s="65">
        <v>-0.24309984</v>
      </c>
      <c r="F1481" s="65">
        <v>-0.358899348</v>
      </c>
      <c r="G1481" s="65">
        <v>-0.331600072</v>
      </c>
      <c r="H1481" s="65">
        <v>-0.231099818</v>
      </c>
      <c r="I1481" s="65">
        <v>0.231200182</v>
      </c>
      <c r="J1481" s="68">
        <v>0.83869994</v>
      </c>
      <c r="O1481" s="64">
        <v>109.6000061</v>
      </c>
      <c r="P1481" s="12">
        <v>0.264599986</v>
      </c>
      <c r="Q1481" s="12">
        <v>0.182600488</v>
      </c>
      <c r="R1481" s="12">
        <v>0.056100488</v>
      </c>
      <c r="S1481" s="12">
        <v>-0.082899283</v>
      </c>
      <c r="T1481" s="12">
        <v>-0.019399796</v>
      </c>
      <c r="U1481" s="12">
        <v>0.120100204</v>
      </c>
      <c r="V1481" s="12">
        <v>0.617400368</v>
      </c>
      <c r="W1481" s="68">
        <v>1.215699846</v>
      </c>
    </row>
    <row r="1482" customFormat="1" spans="2:23">
      <c r="B1482" s="64">
        <v>109.8000031</v>
      </c>
      <c r="C1482" s="65">
        <v>-0.185800079</v>
      </c>
      <c r="D1482" s="65">
        <v>-0.262800079</v>
      </c>
      <c r="E1482" s="65">
        <v>-0.245099825</v>
      </c>
      <c r="F1482" s="65">
        <v>-0.353800072</v>
      </c>
      <c r="G1482" s="65">
        <v>-0.329800057</v>
      </c>
      <c r="H1482" s="65">
        <v>-0.233900536</v>
      </c>
      <c r="I1482" s="65">
        <v>0.225099464</v>
      </c>
      <c r="J1482" s="68">
        <v>0.832599974</v>
      </c>
      <c r="O1482" s="64">
        <v>109.6999969</v>
      </c>
      <c r="P1482" s="12">
        <v>0.264700011</v>
      </c>
      <c r="Q1482" s="12">
        <v>0.18060024</v>
      </c>
      <c r="R1482" s="12">
        <v>0.05780024</v>
      </c>
      <c r="S1482" s="12">
        <v>-0.085199796</v>
      </c>
      <c r="T1482" s="12">
        <v>-0.021500109</v>
      </c>
      <c r="U1482" s="12">
        <v>0.117199891</v>
      </c>
      <c r="V1482" s="12">
        <v>0.613499369</v>
      </c>
      <c r="W1482" s="68">
        <v>1.212800079</v>
      </c>
    </row>
    <row r="1483" customFormat="1" spans="2:23">
      <c r="B1483" s="64">
        <v>109.8999939</v>
      </c>
      <c r="C1483" s="65">
        <v>-0.186499348</v>
      </c>
      <c r="D1483" s="65">
        <v>-0.262899348</v>
      </c>
      <c r="E1483" s="65">
        <v>-0.247599595</v>
      </c>
      <c r="F1483" s="65">
        <v>-0.34969958</v>
      </c>
      <c r="G1483" s="65">
        <v>-0.33280006</v>
      </c>
      <c r="H1483" s="65">
        <v>-0.238099311</v>
      </c>
      <c r="I1483" s="65">
        <v>0.221900689</v>
      </c>
      <c r="J1483" s="68">
        <v>0.833700708</v>
      </c>
      <c r="O1483" s="64">
        <v>109.8000031</v>
      </c>
      <c r="P1483" s="12">
        <v>0.264000717</v>
      </c>
      <c r="Q1483" s="12">
        <v>0.175400681</v>
      </c>
      <c r="R1483" s="12">
        <v>0.057100681</v>
      </c>
      <c r="S1483" s="12">
        <v>-0.088599155</v>
      </c>
      <c r="T1483" s="12">
        <v>-0.023200154</v>
      </c>
      <c r="U1483" s="12">
        <v>0.114599846</v>
      </c>
      <c r="V1483" s="12">
        <v>0.609600555</v>
      </c>
      <c r="W1483" s="68">
        <v>1.210500918</v>
      </c>
    </row>
    <row r="1484" customFormat="1" spans="2:23">
      <c r="B1484" s="64">
        <v>110</v>
      </c>
      <c r="C1484" s="65">
        <v>-0.186800072</v>
      </c>
      <c r="D1484" s="65">
        <v>-0.264300072</v>
      </c>
      <c r="E1484" s="65">
        <v>-0.245099818</v>
      </c>
      <c r="F1484" s="65">
        <v>-0.35110006</v>
      </c>
      <c r="G1484" s="65">
        <v>-0.335900026</v>
      </c>
      <c r="H1484" s="65">
        <v>-0.232299769</v>
      </c>
      <c r="I1484" s="65">
        <v>0.220100231</v>
      </c>
      <c r="J1484" s="68">
        <v>0.837900065</v>
      </c>
      <c r="O1484" s="64">
        <v>109.8999939</v>
      </c>
      <c r="P1484" s="12">
        <v>0.257100204</v>
      </c>
      <c r="Q1484" s="12">
        <v>0.174200368</v>
      </c>
      <c r="R1484" s="12">
        <v>0.056000368</v>
      </c>
      <c r="S1484" s="12">
        <v>-0.089900154</v>
      </c>
      <c r="T1484" s="12">
        <v>-0.028299921</v>
      </c>
      <c r="U1484" s="12">
        <v>0.111300079</v>
      </c>
      <c r="V1484" s="12">
        <v>0.606700441</v>
      </c>
      <c r="W1484" s="68">
        <v>1.213499901</v>
      </c>
    </row>
    <row r="1485" customFormat="1" spans="2:23">
      <c r="B1485" s="64">
        <v>110.1000061</v>
      </c>
      <c r="C1485" s="65">
        <v>-0.187000057</v>
      </c>
      <c r="D1485" s="65">
        <v>-0.260200057</v>
      </c>
      <c r="E1485" s="65">
        <v>-0.249500536</v>
      </c>
      <c r="F1485" s="65">
        <v>-0.354100026</v>
      </c>
      <c r="G1485" s="65">
        <v>-0.331100008</v>
      </c>
      <c r="H1485" s="65">
        <v>-0.226700174</v>
      </c>
      <c r="I1485" s="65">
        <v>0.221599826</v>
      </c>
      <c r="J1485" s="68">
        <v>0.836599977</v>
      </c>
      <c r="O1485" s="64">
        <v>110</v>
      </c>
      <c r="P1485" s="12">
        <v>0.256499891</v>
      </c>
      <c r="Q1485" s="12">
        <v>0.178199369</v>
      </c>
      <c r="R1485" s="12">
        <v>0.059199369</v>
      </c>
      <c r="S1485" s="12">
        <v>-0.093599921</v>
      </c>
      <c r="T1485" s="12">
        <v>-0.031700036</v>
      </c>
      <c r="U1485" s="12">
        <v>0.110999964</v>
      </c>
      <c r="V1485" s="12">
        <v>0.606899901</v>
      </c>
      <c r="W1485" s="68">
        <v>1.217800043</v>
      </c>
    </row>
    <row r="1486" customFormat="1" spans="2:23">
      <c r="B1486" s="64">
        <v>110.1999969</v>
      </c>
      <c r="C1486" s="65">
        <v>-0.19030006</v>
      </c>
      <c r="D1486" s="65">
        <v>-0.26100006</v>
      </c>
      <c r="E1486" s="65">
        <v>-0.253699311</v>
      </c>
      <c r="F1486" s="65">
        <v>-0.354199292</v>
      </c>
      <c r="G1486" s="65">
        <v>-0.328799935</v>
      </c>
      <c r="H1486" s="65">
        <v>-0.226399784</v>
      </c>
      <c r="I1486" s="65">
        <v>0.221900216</v>
      </c>
      <c r="J1486" s="68">
        <v>0.838499996</v>
      </c>
      <c r="O1486" s="64">
        <v>110.1000061</v>
      </c>
      <c r="P1486" s="12">
        <v>0.259299846</v>
      </c>
      <c r="Q1486" s="12">
        <v>0.177100555</v>
      </c>
      <c r="R1486" s="12">
        <v>0.057000555</v>
      </c>
      <c r="S1486" s="12">
        <v>-0.093199082</v>
      </c>
      <c r="T1486" s="12">
        <v>-0.028800099</v>
      </c>
      <c r="U1486" s="12">
        <v>0.115599901</v>
      </c>
      <c r="V1486" s="12">
        <v>0.610100043</v>
      </c>
      <c r="W1486" s="68">
        <v>1.220399834</v>
      </c>
    </row>
    <row r="1487" customFormat="1" spans="2:23">
      <c r="B1487" s="64">
        <v>110.3000031</v>
      </c>
      <c r="C1487" s="65">
        <v>-0.189600026</v>
      </c>
      <c r="D1487" s="65">
        <v>-0.261900026</v>
      </c>
      <c r="E1487" s="65">
        <v>-0.254099769</v>
      </c>
      <c r="F1487" s="65">
        <v>-0.350399935</v>
      </c>
      <c r="G1487" s="65">
        <v>-0.328100022</v>
      </c>
      <c r="H1487" s="65">
        <v>-0.223100719</v>
      </c>
      <c r="I1487" s="65">
        <v>0.219199281</v>
      </c>
      <c r="J1487" s="68">
        <v>0.831400066</v>
      </c>
      <c r="O1487" s="64">
        <v>110.1999969</v>
      </c>
      <c r="P1487" s="12">
        <v>0.260200079</v>
      </c>
      <c r="Q1487" s="12">
        <v>0.178300441</v>
      </c>
      <c r="R1487" s="12">
        <v>0.054400441</v>
      </c>
      <c r="S1487" s="12">
        <v>-0.093900099</v>
      </c>
      <c r="T1487" s="12">
        <v>-0.023999957</v>
      </c>
      <c r="U1487" s="12">
        <v>0.118700043</v>
      </c>
      <c r="V1487" s="12">
        <v>0.615899834</v>
      </c>
      <c r="W1487" s="68">
        <v>1.221899982</v>
      </c>
    </row>
    <row r="1488" customFormat="1" spans="2:23">
      <c r="B1488" s="64">
        <v>110.3999939</v>
      </c>
      <c r="C1488" s="65">
        <v>-0.189799292</v>
      </c>
      <c r="D1488" s="65">
        <v>-0.260099292</v>
      </c>
      <c r="E1488" s="65">
        <v>-0.250999935</v>
      </c>
      <c r="F1488" s="65">
        <v>-0.347799546</v>
      </c>
      <c r="G1488" s="65">
        <v>-0.326500004</v>
      </c>
      <c r="H1488" s="65">
        <v>-0.222699458</v>
      </c>
      <c r="I1488" s="65">
        <v>0.211100542</v>
      </c>
      <c r="J1488" s="68">
        <v>0.829400944</v>
      </c>
      <c r="O1488" s="64">
        <v>110.3000031</v>
      </c>
      <c r="P1488" s="12">
        <v>0.258900918</v>
      </c>
      <c r="Q1488" s="12">
        <v>0.182099901</v>
      </c>
      <c r="R1488" s="12">
        <v>0.056999901</v>
      </c>
      <c r="S1488" s="12">
        <v>-0.090599957</v>
      </c>
      <c r="T1488" s="12">
        <v>-0.020300166</v>
      </c>
      <c r="U1488" s="12">
        <v>0.126599834</v>
      </c>
      <c r="V1488" s="12">
        <v>0.616099982</v>
      </c>
      <c r="W1488" s="68">
        <v>1.218400828</v>
      </c>
    </row>
    <row r="1489" customFormat="1" spans="2:23">
      <c r="B1489" s="64">
        <v>110.5</v>
      </c>
      <c r="C1489" s="65">
        <v>-0.188899935</v>
      </c>
      <c r="D1489" s="65">
        <v>-0.254999935</v>
      </c>
      <c r="E1489" s="65">
        <v>-0.251999784</v>
      </c>
      <c r="F1489" s="65">
        <v>-0.347400004</v>
      </c>
      <c r="G1489" s="65">
        <v>-0.330599934</v>
      </c>
      <c r="H1489" s="65">
        <v>-0.224099533</v>
      </c>
      <c r="I1489" s="65">
        <v>0.208100467</v>
      </c>
      <c r="J1489" s="68">
        <v>0.828600045</v>
      </c>
      <c r="O1489" s="64">
        <v>110.3999939</v>
      </c>
      <c r="P1489" s="12">
        <v>0.260899901</v>
      </c>
      <c r="Q1489" s="12">
        <v>0.181400043</v>
      </c>
      <c r="R1489" s="12">
        <v>0.058200043</v>
      </c>
      <c r="S1489" s="12">
        <v>-0.082000166</v>
      </c>
      <c r="T1489" s="12">
        <v>-0.021200018</v>
      </c>
      <c r="U1489" s="12">
        <v>0.128499982</v>
      </c>
      <c r="V1489" s="12">
        <v>0.613700351</v>
      </c>
      <c r="W1489" s="68">
        <v>1.218699959</v>
      </c>
    </row>
    <row r="1490" customFormat="1" spans="2:23">
      <c r="B1490" s="64">
        <v>110.6000061</v>
      </c>
      <c r="C1490" s="65">
        <v>-0.188500023</v>
      </c>
      <c r="D1490" s="65">
        <v>-0.253500023</v>
      </c>
      <c r="E1490" s="65">
        <v>-0.250500719</v>
      </c>
      <c r="F1490" s="65">
        <v>-0.346599934</v>
      </c>
      <c r="G1490" s="65">
        <v>-0.33290001</v>
      </c>
      <c r="H1490" s="65">
        <v>-0.22320067</v>
      </c>
      <c r="I1490" s="65">
        <v>0.20599933</v>
      </c>
      <c r="J1490" s="68">
        <v>0.824299907</v>
      </c>
      <c r="O1490" s="64">
        <v>110.5</v>
      </c>
      <c r="P1490" s="12">
        <v>0.264700043</v>
      </c>
      <c r="Q1490" s="12">
        <v>0.186599834</v>
      </c>
      <c r="R1490" s="12">
        <v>0.061299834</v>
      </c>
      <c r="S1490" s="12">
        <v>-0.080700018</v>
      </c>
      <c r="T1490" s="12">
        <v>-0.025400126</v>
      </c>
      <c r="U1490" s="12">
        <v>0.124899874</v>
      </c>
      <c r="V1490" s="12">
        <v>0.614599959</v>
      </c>
      <c r="W1490" s="68">
        <v>1.22020004</v>
      </c>
    </row>
    <row r="1491" customFormat="1" spans="2:23">
      <c r="B1491" s="64">
        <v>110.6999969</v>
      </c>
      <c r="C1491" s="65">
        <v>-0.189300004</v>
      </c>
      <c r="D1491" s="65">
        <v>-0.253700004</v>
      </c>
      <c r="E1491" s="65">
        <v>-0.250899458</v>
      </c>
      <c r="F1491" s="65">
        <v>-0.348999056</v>
      </c>
      <c r="G1491" s="65">
        <v>-0.334799955</v>
      </c>
      <c r="H1491" s="65">
        <v>-0.223999378</v>
      </c>
      <c r="I1491" s="65">
        <v>0.203500622</v>
      </c>
      <c r="J1491" s="68">
        <v>0.824300012</v>
      </c>
      <c r="O1491" s="64">
        <v>110.6000061</v>
      </c>
      <c r="P1491" s="12">
        <v>0.271999834</v>
      </c>
      <c r="Q1491" s="12">
        <v>0.189799982</v>
      </c>
      <c r="R1491" s="12">
        <v>0.063599982</v>
      </c>
      <c r="S1491" s="12">
        <v>-0.082399172</v>
      </c>
      <c r="T1491" s="12">
        <v>-0.026000041</v>
      </c>
      <c r="U1491" s="12">
        <v>0.125399959</v>
      </c>
      <c r="V1491" s="12">
        <v>0.61280004</v>
      </c>
      <c r="W1491" s="68">
        <v>1.222399847</v>
      </c>
    </row>
    <row r="1492" customFormat="1" spans="2:23">
      <c r="B1492" s="64">
        <v>110.8000031</v>
      </c>
      <c r="C1492" s="65">
        <v>-0.193699934</v>
      </c>
      <c r="D1492" s="65">
        <v>-0.258099934</v>
      </c>
      <c r="E1492" s="65">
        <v>-0.249399533</v>
      </c>
      <c r="F1492" s="65">
        <v>-0.348899955</v>
      </c>
      <c r="G1492" s="65">
        <v>-0.337600093</v>
      </c>
      <c r="H1492" s="65">
        <v>-0.220300465</v>
      </c>
      <c r="I1492" s="65">
        <v>0.207299535</v>
      </c>
      <c r="J1492" s="68">
        <v>0.8223</v>
      </c>
      <c r="O1492" s="64">
        <v>110.6999969</v>
      </c>
      <c r="P1492" s="12">
        <v>0.273499982</v>
      </c>
      <c r="Q1492" s="12">
        <v>0.187000351</v>
      </c>
      <c r="R1492" s="12">
        <v>0.062400351</v>
      </c>
      <c r="S1492" s="12">
        <v>-0.081900041</v>
      </c>
      <c r="T1492" s="12">
        <v>-0.02539996</v>
      </c>
      <c r="U1492" s="12">
        <v>0.12320004</v>
      </c>
      <c r="V1492" s="12">
        <v>0.615199371</v>
      </c>
      <c r="W1492" s="68">
        <v>1.223500143</v>
      </c>
    </row>
    <row r="1493" customFormat="1" spans="2:23">
      <c r="B1493" s="64">
        <v>110.8999939</v>
      </c>
      <c r="C1493" s="65">
        <v>-0.192799056</v>
      </c>
      <c r="D1493" s="65">
        <v>-0.262499056</v>
      </c>
      <c r="E1493" s="65">
        <v>-0.248499717</v>
      </c>
      <c r="F1493" s="65">
        <v>-0.350198901</v>
      </c>
      <c r="G1493" s="65">
        <v>-0.332999988</v>
      </c>
      <c r="H1493" s="65">
        <v>-0.222199523</v>
      </c>
      <c r="I1493" s="65">
        <v>0.206400477</v>
      </c>
      <c r="J1493" s="68">
        <v>0.818800809</v>
      </c>
      <c r="O1493" s="64">
        <v>110.8000031</v>
      </c>
      <c r="P1493" s="12">
        <v>0.275200828</v>
      </c>
      <c r="Q1493" s="12">
        <v>0.184800436</v>
      </c>
      <c r="R1493" s="12">
        <v>0.062000436</v>
      </c>
      <c r="S1493" s="12">
        <v>-0.078699483</v>
      </c>
      <c r="T1493" s="12">
        <v>-0.023900153</v>
      </c>
      <c r="U1493" s="12">
        <v>0.125699847</v>
      </c>
      <c r="V1493" s="12">
        <v>0.61250062</v>
      </c>
      <c r="W1493" s="68">
        <v>1.224800702</v>
      </c>
    </row>
    <row r="1494" customFormat="1" spans="2:23">
      <c r="B1494" s="64">
        <v>111</v>
      </c>
      <c r="C1494" s="65">
        <v>-0.193399955</v>
      </c>
      <c r="D1494" s="65">
        <v>-0.268799955</v>
      </c>
      <c r="E1494" s="65">
        <v>-0.248499378</v>
      </c>
      <c r="F1494" s="65">
        <v>-0.347899988</v>
      </c>
      <c r="G1494" s="65">
        <v>-0.3333</v>
      </c>
      <c r="H1494" s="65">
        <v>-0.221399667</v>
      </c>
      <c r="I1494" s="65">
        <v>0.206100333</v>
      </c>
      <c r="J1494" s="68">
        <v>0.812700116</v>
      </c>
      <c r="O1494" s="64">
        <v>110.8999939</v>
      </c>
      <c r="P1494" s="12">
        <v>0.276499959</v>
      </c>
      <c r="Q1494" s="12">
        <v>0.18790004</v>
      </c>
      <c r="R1494" s="12">
        <v>0.06470004</v>
      </c>
      <c r="S1494" s="12">
        <v>-0.076900153</v>
      </c>
      <c r="T1494" s="12">
        <v>-0.025099857</v>
      </c>
      <c r="U1494" s="12">
        <v>0.124100143</v>
      </c>
      <c r="V1494" s="12">
        <v>0.611900225</v>
      </c>
      <c r="W1494" s="68">
        <v>1.224600035</v>
      </c>
    </row>
    <row r="1495" customFormat="1" spans="2:23">
      <c r="B1495" s="64">
        <v>111.1000061</v>
      </c>
      <c r="C1495" s="65">
        <v>-0.194900093</v>
      </c>
      <c r="D1495" s="65">
        <v>-0.272000093</v>
      </c>
      <c r="E1495" s="65">
        <v>-0.245200465</v>
      </c>
      <c r="F1495" s="65">
        <v>-0.3462</v>
      </c>
      <c r="G1495" s="65">
        <v>-0.332499906</v>
      </c>
      <c r="H1495" s="65">
        <v>-0.218600361</v>
      </c>
      <c r="I1495" s="65">
        <v>0.205899639</v>
      </c>
      <c r="J1495" s="68">
        <v>0.809700064</v>
      </c>
      <c r="O1495" s="64">
        <v>111</v>
      </c>
      <c r="P1495" s="12">
        <v>0.27990004</v>
      </c>
      <c r="Q1495" s="12">
        <v>0.184399371</v>
      </c>
      <c r="R1495" s="12">
        <v>0.069299371</v>
      </c>
      <c r="S1495" s="12">
        <v>-0.077899857</v>
      </c>
      <c r="T1495" s="12">
        <v>-0.025899775</v>
      </c>
      <c r="U1495" s="12">
        <v>0.127600225</v>
      </c>
      <c r="V1495" s="12">
        <v>0.613599558</v>
      </c>
      <c r="W1495" s="68">
        <v>1.220799851</v>
      </c>
    </row>
    <row r="1496" customFormat="1" spans="2:23">
      <c r="B1496" s="64">
        <v>111.1999969</v>
      </c>
      <c r="C1496" s="65">
        <v>-0.188999988</v>
      </c>
      <c r="D1496" s="65">
        <v>-0.270799988</v>
      </c>
      <c r="E1496" s="65">
        <v>-0.245299523</v>
      </c>
      <c r="F1496" s="65">
        <v>-0.347099191</v>
      </c>
      <c r="G1496" s="65">
        <v>-0.333999884</v>
      </c>
      <c r="H1496" s="65">
        <v>-0.213199697</v>
      </c>
      <c r="I1496" s="65">
        <v>0.206900303</v>
      </c>
      <c r="J1496" s="68">
        <v>0.807699905</v>
      </c>
      <c r="O1496" s="64">
        <v>111.1000061</v>
      </c>
      <c r="P1496" s="12">
        <v>0.280099847</v>
      </c>
      <c r="Q1496" s="12">
        <v>0.18400062</v>
      </c>
      <c r="R1496" s="12">
        <v>0.07010062</v>
      </c>
      <c r="S1496" s="12">
        <v>-0.072099298</v>
      </c>
      <c r="T1496" s="12">
        <v>-0.028099965</v>
      </c>
      <c r="U1496" s="12">
        <v>0.127300035</v>
      </c>
      <c r="V1496" s="12">
        <v>0.614600328</v>
      </c>
      <c r="W1496" s="68">
        <v>1.216900214</v>
      </c>
    </row>
    <row r="1497" customFormat="1" spans="2:23">
      <c r="B1497" s="64">
        <v>111.3000031</v>
      </c>
      <c r="C1497" s="65">
        <v>-0.1885</v>
      </c>
      <c r="D1497" s="65">
        <v>-0.2695</v>
      </c>
      <c r="E1497" s="65">
        <v>-0.247199667</v>
      </c>
      <c r="F1497" s="65">
        <v>-0.348799884</v>
      </c>
      <c r="G1497" s="65">
        <v>-0.331199936</v>
      </c>
      <c r="H1497" s="65">
        <v>-0.209000334</v>
      </c>
      <c r="I1497" s="65">
        <v>0.203999666</v>
      </c>
      <c r="J1497" s="68">
        <v>0.804899923</v>
      </c>
      <c r="O1497" s="64">
        <v>111.1999969</v>
      </c>
      <c r="P1497" s="12">
        <v>0.279700143</v>
      </c>
      <c r="Q1497" s="12">
        <v>0.185100225</v>
      </c>
      <c r="R1497" s="12">
        <v>0.073100225</v>
      </c>
      <c r="S1497" s="12">
        <v>-0.068899965</v>
      </c>
      <c r="T1497" s="12">
        <v>-0.031300149</v>
      </c>
      <c r="U1497" s="12">
        <v>0.128899851</v>
      </c>
      <c r="V1497" s="12">
        <v>0.61049926</v>
      </c>
      <c r="W1497" s="68">
        <v>1.211800121</v>
      </c>
    </row>
    <row r="1498" customFormat="1" spans="2:23">
      <c r="B1498" s="64">
        <v>111.3999939</v>
      </c>
      <c r="C1498" s="65">
        <v>-0.188099191</v>
      </c>
      <c r="D1498" s="65">
        <v>-0.267199191</v>
      </c>
      <c r="E1498" s="65">
        <v>-0.246899646</v>
      </c>
      <c r="F1498" s="65">
        <v>-0.344699459</v>
      </c>
      <c r="G1498" s="65">
        <v>-0.327700095</v>
      </c>
      <c r="H1498" s="65">
        <v>-0.2071996</v>
      </c>
      <c r="I1498" s="65">
        <v>0.2048004</v>
      </c>
      <c r="J1498" s="68">
        <v>0.804700309</v>
      </c>
      <c r="O1498" s="64">
        <v>111.3000031</v>
      </c>
      <c r="P1498" s="12">
        <v>0.280700702</v>
      </c>
      <c r="Q1498" s="12">
        <v>0.187700035</v>
      </c>
      <c r="R1498" s="12">
        <v>0.077200035</v>
      </c>
      <c r="S1498" s="12">
        <v>-0.073599195</v>
      </c>
      <c r="T1498" s="12">
        <v>-0.031099786</v>
      </c>
      <c r="U1498" s="12">
        <v>0.127600214</v>
      </c>
      <c r="V1498" s="12">
        <v>0.606100597</v>
      </c>
      <c r="W1498" s="68">
        <v>1.210501032</v>
      </c>
    </row>
    <row r="1499" customFormat="1" spans="2:23">
      <c r="B1499" s="64">
        <v>111.5</v>
      </c>
      <c r="C1499" s="65">
        <v>-0.190499884</v>
      </c>
      <c r="D1499" s="65">
        <v>-0.271799884</v>
      </c>
      <c r="E1499" s="65">
        <v>-0.244999697</v>
      </c>
      <c r="F1499" s="65">
        <v>-0.341100095</v>
      </c>
      <c r="G1499" s="65">
        <v>-0.329400077</v>
      </c>
      <c r="H1499" s="65">
        <v>-0.206399691</v>
      </c>
      <c r="I1499" s="65">
        <v>0.204600309</v>
      </c>
      <c r="J1499" s="68">
        <v>0.802100032</v>
      </c>
      <c r="O1499" s="64">
        <v>111.3999939</v>
      </c>
      <c r="P1499" s="12">
        <v>0.280200035</v>
      </c>
      <c r="Q1499" s="12">
        <v>0.185600328</v>
      </c>
      <c r="R1499" s="12">
        <v>0.081600328</v>
      </c>
      <c r="S1499" s="12">
        <v>-0.075799786</v>
      </c>
      <c r="T1499" s="12">
        <v>-0.036399879</v>
      </c>
      <c r="U1499" s="12">
        <v>0.118000121</v>
      </c>
      <c r="V1499" s="12">
        <v>0.603500555</v>
      </c>
      <c r="W1499" s="68">
        <v>1.208100046</v>
      </c>
    </row>
    <row r="1500" customFormat="1" spans="2:23">
      <c r="B1500" s="64">
        <v>111.6000061</v>
      </c>
      <c r="C1500" s="65">
        <v>-0.190099936</v>
      </c>
      <c r="D1500" s="65">
        <v>-0.271799936</v>
      </c>
      <c r="E1500" s="65">
        <v>-0.242500334</v>
      </c>
      <c r="F1500" s="65">
        <v>-0.341100077</v>
      </c>
      <c r="G1500" s="65">
        <v>-0.323999929</v>
      </c>
      <c r="H1500" s="65">
        <v>-0.205400445</v>
      </c>
      <c r="I1500" s="65">
        <v>0.204299555</v>
      </c>
      <c r="J1500" s="68">
        <v>0.798499887</v>
      </c>
      <c r="O1500" s="64">
        <v>111.5</v>
      </c>
      <c r="P1500" s="12">
        <v>0.278199851</v>
      </c>
      <c r="Q1500" s="12">
        <v>0.18469926</v>
      </c>
      <c r="R1500" s="12">
        <v>0.08289926</v>
      </c>
      <c r="S1500" s="12">
        <v>-0.080399879</v>
      </c>
      <c r="T1500" s="12">
        <v>-0.037099921</v>
      </c>
      <c r="U1500" s="12">
        <v>0.114800079</v>
      </c>
      <c r="V1500" s="12">
        <v>0.598699569</v>
      </c>
      <c r="W1500" s="68">
        <v>1.206100206</v>
      </c>
    </row>
    <row r="1501" customFormat="1" spans="2:23">
      <c r="B1501" s="64">
        <v>111.6999969</v>
      </c>
      <c r="C1501" s="65">
        <v>-0.192000095</v>
      </c>
      <c r="D1501" s="65">
        <v>-0.272100095</v>
      </c>
      <c r="E1501" s="65">
        <v>-0.2442996</v>
      </c>
      <c r="F1501" s="65">
        <v>-0.340199691</v>
      </c>
      <c r="G1501" s="65">
        <v>-0.324499968</v>
      </c>
      <c r="H1501" s="65">
        <v>-0.202599636</v>
      </c>
      <c r="I1501" s="65">
        <v>0.199700364</v>
      </c>
      <c r="J1501" s="68">
        <v>0.794499975</v>
      </c>
      <c r="O1501" s="64">
        <v>111.6000061</v>
      </c>
      <c r="P1501" s="12">
        <v>0.275400214</v>
      </c>
      <c r="Q1501" s="12">
        <v>0.177700597</v>
      </c>
      <c r="R1501" s="12">
        <v>0.077000597</v>
      </c>
      <c r="S1501" s="12">
        <v>-0.079298968</v>
      </c>
      <c r="T1501" s="12">
        <v>-0.040999954</v>
      </c>
      <c r="U1501" s="12">
        <v>0.112400046</v>
      </c>
      <c r="V1501" s="12">
        <v>0.598300206</v>
      </c>
      <c r="W1501" s="68">
        <v>1.206599883</v>
      </c>
    </row>
    <row r="1502" customFormat="1" spans="2:23">
      <c r="B1502" s="64">
        <v>111.8000031</v>
      </c>
      <c r="C1502" s="65">
        <v>-0.191600077</v>
      </c>
      <c r="D1502" s="65">
        <v>-0.270600077</v>
      </c>
      <c r="E1502" s="65">
        <v>-0.241199691</v>
      </c>
      <c r="F1502" s="65">
        <v>-0.341499968</v>
      </c>
      <c r="G1502" s="65">
        <v>-0.325100113</v>
      </c>
      <c r="H1502" s="65">
        <v>-0.200200263</v>
      </c>
      <c r="I1502" s="65">
        <v>0.199099737</v>
      </c>
      <c r="J1502" s="68">
        <v>0.79469999</v>
      </c>
      <c r="O1502" s="64">
        <v>111.6999969</v>
      </c>
      <c r="P1502" s="12">
        <v>0.269600121</v>
      </c>
      <c r="Q1502" s="12">
        <v>0.178600555</v>
      </c>
      <c r="R1502" s="12">
        <v>0.078400555</v>
      </c>
      <c r="S1502" s="12">
        <v>-0.086099954</v>
      </c>
      <c r="T1502" s="12">
        <v>-0.040299794</v>
      </c>
      <c r="U1502" s="12">
        <v>0.112600206</v>
      </c>
      <c r="V1502" s="12">
        <v>0.599799406</v>
      </c>
      <c r="W1502" s="68">
        <v>1.20500004</v>
      </c>
    </row>
    <row r="1503" customFormat="1" spans="2:23">
      <c r="B1503" s="64">
        <v>111.8999939</v>
      </c>
      <c r="C1503" s="65">
        <v>-0.190599691</v>
      </c>
      <c r="D1503" s="65">
        <v>-0.267699691</v>
      </c>
      <c r="E1503" s="65">
        <v>-0.240999491</v>
      </c>
      <c r="F1503" s="65">
        <v>-0.340199159</v>
      </c>
      <c r="G1503" s="65">
        <v>-0.326000025</v>
      </c>
      <c r="H1503" s="65">
        <v>-0.201799771</v>
      </c>
      <c r="I1503" s="65">
        <v>0.196800229</v>
      </c>
      <c r="J1503" s="68">
        <v>0.790500972</v>
      </c>
      <c r="O1503" s="64">
        <v>111.8000031</v>
      </c>
      <c r="P1503" s="12">
        <v>0.267001032</v>
      </c>
      <c r="Q1503" s="12">
        <v>0.174200523</v>
      </c>
      <c r="R1503" s="12">
        <v>0.073700523</v>
      </c>
      <c r="S1503" s="12">
        <v>-0.086199317</v>
      </c>
      <c r="T1503" s="12">
        <v>-0.038700117</v>
      </c>
      <c r="U1503" s="12">
        <v>0.112699883</v>
      </c>
      <c r="V1503" s="12">
        <v>0.600300517</v>
      </c>
      <c r="W1503" s="68">
        <v>1.206500466</v>
      </c>
    </row>
    <row r="1504" customFormat="1" spans="2:23">
      <c r="B1504" s="64">
        <v>112</v>
      </c>
      <c r="C1504" s="65">
        <v>-0.193599968</v>
      </c>
      <c r="D1504" s="65">
        <v>-0.266999968</v>
      </c>
      <c r="E1504" s="65">
        <v>-0.244499636</v>
      </c>
      <c r="F1504" s="65">
        <v>-0.337500025</v>
      </c>
      <c r="G1504" s="65">
        <v>-0.32940001</v>
      </c>
      <c r="H1504" s="65">
        <v>-0.201299505</v>
      </c>
      <c r="I1504" s="65">
        <v>0.191700495</v>
      </c>
      <c r="J1504" s="68">
        <v>0.787600066</v>
      </c>
      <c r="O1504" s="64">
        <v>111.8999939</v>
      </c>
      <c r="P1504" s="12">
        <v>0.264200046</v>
      </c>
      <c r="Q1504" s="12">
        <v>0.175000206</v>
      </c>
      <c r="R1504" s="12">
        <v>0.071400206</v>
      </c>
      <c r="S1504" s="12">
        <v>-0.084800117</v>
      </c>
      <c r="T1504" s="12">
        <v>-0.03659996</v>
      </c>
      <c r="U1504" s="12">
        <v>0.11520004</v>
      </c>
      <c r="V1504" s="12">
        <v>0.600600466</v>
      </c>
      <c r="W1504" s="68">
        <v>1.202999944</v>
      </c>
    </row>
    <row r="1505" customFormat="1" spans="2:23">
      <c r="B1505" s="64">
        <v>112.1000061</v>
      </c>
      <c r="C1505" s="65">
        <v>-0.195200113</v>
      </c>
      <c r="D1505" s="65">
        <v>-0.266800113</v>
      </c>
      <c r="E1505" s="65">
        <v>-0.245300263</v>
      </c>
      <c r="F1505" s="65">
        <v>-0.33300001</v>
      </c>
      <c r="G1505" s="65">
        <v>-0.336099982</v>
      </c>
      <c r="H1505" s="65">
        <v>-0.19770041</v>
      </c>
      <c r="I1505" s="65">
        <v>0.18999959</v>
      </c>
      <c r="J1505" s="68">
        <v>0.782400021</v>
      </c>
      <c r="O1505" s="64">
        <v>112</v>
      </c>
      <c r="P1505" s="12">
        <v>0.259500206</v>
      </c>
      <c r="Q1505" s="12">
        <v>0.175599406</v>
      </c>
      <c r="R1505" s="12">
        <v>0.073999406</v>
      </c>
      <c r="S1505" s="12">
        <v>-0.08219996</v>
      </c>
      <c r="T1505" s="12">
        <v>-0.035800011</v>
      </c>
      <c r="U1505" s="12">
        <v>0.116499989</v>
      </c>
      <c r="V1505" s="12">
        <v>0.598999944</v>
      </c>
      <c r="W1505" s="68">
        <v>1.200900092</v>
      </c>
    </row>
    <row r="1506" customFormat="1" spans="2:23">
      <c r="B1506" s="64">
        <v>112.1999969</v>
      </c>
      <c r="C1506" s="65">
        <v>-0.192900025</v>
      </c>
      <c r="D1506" s="65">
        <v>-0.264000025</v>
      </c>
      <c r="E1506" s="65">
        <v>-0.245299771</v>
      </c>
      <c r="F1506" s="65">
        <v>-0.333999028</v>
      </c>
      <c r="G1506" s="65">
        <v>-0.337199934</v>
      </c>
      <c r="H1506" s="65">
        <v>-0.197699502</v>
      </c>
      <c r="I1506" s="65">
        <v>0.188400498</v>
      </c>
      <c r="J1506" s="68">
        <v>0.78010004</v>
      </c>
      <c r="O1506" s="64">
        <v>112.1000061</v>
      </c>
      <c r="P1506" s="12">
        <v>0.259399883</v>
      </c>
      <c r="Q1506" s="12">
        <v>0.176300517</v>
      </c>
      <c r="R1506" s="12">
        <v>0.076000517</v>
      </c>
      <c r="S1506" s="12">
        <v>-0.082699534</v>
      </c>
      <c r="T1506" s="12">
        <v>-0.033400056</v>
      </c>
      <c r="U1506" s="12">
        <v>0.115999944</v>
      </c>
      <c r="V1506" s="12">
        <v>0.599300092</v>
      </c>
      <c r="W1506" s="68">
        <v>1.202500174</v>
      </c>
    </row>
    <row r="1507" customFormat="1" spans="2:23">
      <c r="B1507" s="64">
        <v>112.3000031</v>
      </c>
      <c r="C1507" s="65">
        <v>-0.18950001</v>
      </c>
      <c r="D1507" s="65">
        <v>-0.26120001</v>
      </c>
      <c r="E1507" s="65">
        <v>-0.246699505</v>
      </c>
      <c r="F1507" s="65">
        <v>-0.330499934</v>
      </c>
      <c r="G1507" s="65">
        <v>-0.341099979</v>
      </c>
      <c r="H1507" s="65">
        <v>-0.199600199</v>
      </c>
      <c r="I1507" s="65">
        <v>0.188199801</v>
      </c>
      <c r="J1507" s="68">
        <v>0.779099883</v>
      </c>
      <c r="O1507" s="64">
        <v>112.1999969</v>
      </c>
      <c r="P1507" s="12">
        <v>0.25730004</v>
      </c>
      <c r="Q1507" s="12">
        <v>0.176400466</v>
      </c>
      <c r="R1507" s="12">
        <v>0.076800466</v>
      </c>
      <c r="S1507" s="12">
        <v>-0.080000056</v>
      </c>
      <c r="T1507" s="12">
        <v>-0.030399908</v>
      </c>
      <c r="U1507" s="12">
        <v>0.118600092</v>
      </c>
      <c r="V1507" s="12">
        <v>0.600699697</v>
      </c>
      <c r="W1507" s="68">
        <v>1.20330006</v>
      </c>
    </row>
    <row r="1508" customFormat="1" spans="2:23">
      <c r="B1508" s="64">
        <v>112.3999939</v>
      </c>
      <c r="C1508" s="65">
        <v>-0.191099028</v>
      </c>
      <c r="D1508" s="65">
        <v>-0.261399028</v>
      </c>
      <c r="E1508" s="65">
        <v>-0.244299695</v>
      </c>
      <c r="F1508" s="65">
        <v>-0.329899263</v>
      </c>
      <c r="G1508" s="65">
        <v>-0.34129996</v>
      </c>
      <c r="H1508" s="65">
        <v>-0.197099879</v>
      </c>
      <c r="I1508" s="65">
        <v>0.186100121</v>
      </c>
      <c r="J1508" s="68">
        <v>0.774900653</v>
      </c>
      <c r="O1508" s="64">
        <v>112.3000031</v>
      </c>
      <c r="P1508" s="12">
        <v>0.259100466</v>
      </c>
      <c r="Q1508" s="12">
        <v>0.175900421</v>
      </c>
      <c r="R1508" s="12">
        <v>0.072800421</v>
      </c>
      <c r="S1508" s="12">
        <v>-0.078699431</v>
      </c>
      <c r="T1508" s="12">
        <v>-0.027299826</v>
      </c>
      <c r="U1508" s="12">
        <v>0.119000174</v>
      </c>
      <c r="V1508" s="12">
        <v>0.598400536</v>
      </c>
      <c r="W1508" s="68">
        <v>1.203100968</v>
      </c>
    </row>
    <row r="1509" customFormat="1" spans="2:23">
      <c r="B1509" s="64">
        <v>112.5</v>
      </c>
      <c r="C1509" s="65">
        <v>-0.190099934</v>
      </c>
      <c r="D1509" s="65">
        <v>-0.259899934</v>
      </c>
      <c r="E1509" s="65">
        <v>-0.244399502</v>
      </c>
      <c r="F1509" s="65">
        <v>-0.33089996</v>
      </c>
      <c r="G1509" s="65">
        <v>-0.342700117</v>
      </c>
      <c r="H1509" s="65">
        <v>-0.198099586</v>
      </c>
      <c r="I1509" s="65">
        <v>0.185000414</v>
      </c>
      <c r="J1509" s="68">
        <v>0.775800116</v>
      </c>
      <c r="O1509" s="64">
        <v>112.3999939</v>
      </c>
      <c r="P1509" s="12">
        <v>0.261499944</v>
      </c>
      <c r="Q1509" s="12">
        <v>0.176500092</v>
      </c>
      <c r="R1509" s="12">
        <v>0.075300092</v>
      </c>
      <c r="S1509" s="12">
        <v>-0.080599826</v>
      </c>
      <c r="T1509" s="12">
        <v>-0.02709994</v>
      </c>
      <c r="U1509" s="12">
        <v>0.11810006</v>
      </c>
      <c r="V1509" s="12">
        <v>0.596700491</v>
      </c>
      <c r="W1509" s="68">
        <v>1.20180003</v>
      </c>
    </row>
    <row r="1510" customFormat="1" spans="2:23">
      <c r="B1510" s="64">
        <v>112.6000061</v>
      </c>
      <c r="C1510" s="65">
        <v>-0.192199979</v>
      </c>
      <c r="D1510" s="65">
        <v>-0.258399979</v>
      </c>
      <c r="E1510" s="65">
        <v>-0.244600199</v>
      </c>
      <c r="F1510" s="65">
        <v>-0.330400117</v>
      </c>
      <c r="G1510" s="65">
        <v>-0.345300063</v>
      </c>
      <c r="H1510" s="65">
        <v>-0.200700123</v>
      </c>
      <c r="I1510" s="65">
        <v>0.192099877</v>
      </c>
      <c r="J1510" s="68">
        <v>0.776199953</v>
      </c>
      <c r="O1510" s="64">
        <v>112.5</v>
      </c>
      <c r="P1510" s="12">
        <v>0.264500092</v>
      </c>
      <c r="Q1510" s="12">
        <v>0.176599697</v>
      </c>
      <c r="R1510" s="12">
        <v>0.077999697</v>
      </c>
      <c r="S1510" s="12">
        <v>-0.07869994</v>
      </c>
      <c r="T1510" s="12">
        <v>-0.029899986</v>
      </c>
      <c r="U1510" s="12">
        <v>0.115100015</v>
      </c>
      <c r="V1510" s="12">
        <v>0.59760003</v>
      </c>
      <c r="W1510" s="68">
        <v>1.199900178</v>
      </c>
    </row>
    <row r="1511" customFormat="1" spans="2:23">
      <c r="B1511" s="64">
        <v>112.6999969</v>
      </c>
      <c r="C1511" s="65">
        <v>-0.19229996</v>
      </c>
      <c r="D1511" s="65">
        <v>-0.25819996</v>
      </c>
      <c r="E1511" s="65">
        <v>-0.242999879</v>
      </c>
      <c r="F1511" s="65">
        <v>-0.332399347</v>
      </c>
      <c r="G1511" s="65">
        <v>-0.342499884</v>
      </c>
      <c r="H1511" s="65">
        <v>-0.200599809</v>
      </c>
      <c r="I1511" s="65">
        <v>0.195100191</v>
      </c>
      <c r="J1511" s="68">
        <v>0.777399911</v>
      </c>
      <c r="O1511" s="64">
        <v>112.6000061</v>
      </c>
      <c r="P1511" s="12">
        <v>0.263900174</v>
      </c>
      <c r="Q1511" s="12">
        <v>0.175500536</v>
      </c>
      <c r="R1511" s="12">
        <v>0.077700536</v>
      </c>
      <c r="S1511" s="12">
        <v>-0.078399032</v>
      </c>
      <c r="T1511" s="12">
        <v>-0.03019997</v>
      </c>
      <c r="U1511" s="12">
        <v>0.11410003</v>
      </c>
      <c r="V1511" s="12">
        <v>0.595600178</v>
      </c>
      <c r="W1511" s="68">
        <v>1.197299924</v>
      </c>
    </row>
    <row r="1512" customFormat="1" spans="2:23">
      <c r="B1512" s="64">
        <v>112.8000031</v>
      </c>
      <c r="C1512" s="65">
        <v>-0.190300117</v>
      </c>
      <c r="D1512" s="65">
        <v>-0.259000117</v>
      </c>
      <c r="E1512" s="65">
        <v>-0.244399586</v>
      </c>
      <c r="F1512" s="65">
        <v>-0.326399884</v>
      </c>
      <c r="G1512" s="65">
        <v>-0.339400047</v>
      </c>
      <c r="H1512" s="65">
        <v>-0.203100566</v>
      </c>
      <c r="I1512" s="65">
        <v>0.194299434</v>
      </c>
      <c r="J1512" s="68">
        <v>0.771599905</v>
      </c>
      <c r="O1512" s="64">
        <v>112.6999969</v>
      </c>
      <c r="P1512" s="12">
        <v>0.26220006</v>
      </c>
      <c r="Q1512" s="12">
        <v>0.174500491</v>
      </c>
      <c r="R1512" s="12">
        <v>0.075600491</v>
      </c>
      <c r="S1512" s="12">
        <v>-0.07759997</v>
      </c>
      <c r="T1512" s="12">
        <v>-0.029199822</v>
      </c>
      <c r="U1512" s="12">
        <v>0.114300178</v>
      </c>
      <c r="V1512" s="12">
        <v>0.595899924</v>
      </c>
      <c r="W1512" s="68">
        <v>1.197900103</v>
      </c>
    </row>
    <row r="1513" customFormat="1" spans="2:23">
      <c r="B1513" s="64">
        <v>112.8999939</v>
      </c>
      <c r="C1513" s="65">
        <v>-0.189799347</v>
      </c>
      <c r="D1513" s="65">
        <v>-0.257799347</v>
      </c>
      <c r="E1513" s="65">
        <v>-0.241599884</v>
      </c>
      <c r="F1513" s="65">
        <v>-0.322299809</v>
      </c>
      <c r="G1513" s="65">
        <v>-0.341200089</v>
      </c>
      <c r="H1513" s="65">
        <v>-0.207099618</v>
      </c>
      <c r="I1513" s="65">
        <v>0.195200382</v>
      </c>
      <c r="J1513" s="68">
        <v>0.771100636</v>
      </c>
      <c r="O1513" s="64">
        <v>112.8000031</v>
      </c>
      <c r="P1513" s="12">
        <v>0.258700968</v>
      </c>
      <c r="Q1513" s="12">
        <v>0.18000003</v>
      </c>
      <c r="R1513" s="12">
        <v>0.07890003</v>
      </c>
      <c r="S1513" s="12">
        <v>-0.072899822</v>
      </c>
      <c r="T1513" s="12">
        <v>-0.027300076</v>
      </c>
      <c r="U1513" s="12">
        <v>0.111199924</v>
      </c>
      <c r="V1513" s="12">
        <v>0.596100103</v>
      </c>
      <c r="W1513" s="68">
        <v>1.201700489</v>
      </c>
    </row>
    <row r="1514" customFormat="1" spans="2:23">
      <c r="B1514" s="64">
        <v>113</v>
      </c>
      <c r="C1514" s="65">
        <v>-0.190899884</v>
      </c>
      <c r="D1514" s="65">
        <v>-0.255699884</v>
      </c>
      <c r="E1514" s="65">
        <v>-0.236999809</v>
      </c>
      <c r="F1514" s="65">
        <v>-0.324700089</v>
      </c>
      <c r="G1514" s="65">
        <v>-0.343200095</v>
      </c>
      <c r="H1514" s="65">
        <v>-0.207799841</v>
      </c>
      <c r="I1514" s="65">
        <v>0.197500159</v>
      </c>
      <c r="J1514" s="68">
        <v>0.769199912</v>
      </c>
      <c r="O1514" s="64">
        <v>112.8999939</v>
      </c>
      <c r="P1514" s="12">
        <v>0.25850003</v>
      </c>
      <c r="Q1514" s="12">
        <v>0.181600178</v>
      </c>
      <c r="R1514" s="12">
        <v>0.084800178</v>
      </c>
      <c r="S1514" s="12">
        <v>-0.071700076</v>
      </c>
      <c r="T1514" s="12">
        <v>-0.024599897</v>
      </c>
      <c r="U1514" s="12">
        <v>0.111400103</v>
      </c>
      <c r="V1514" s="12">
        <v>0.598200251</v>
      </c>
      <c r="W1514" s="68">
        <v>1.202000061</v>
      </c>
    </row>
    <row r="1515" customFormat="1" spans="2:23">
      <c r="B1515" s="64">
        <v>113.1000061</v>
      </c>
      <c r="C1515" s="65">
        <v>-0.187300047</v>
      </c>
      <c r="D1515" s="65">
        <v>-0.251500047</v>
      </c>
      <c r="E1515" s="65">
        <v>-0.238300566</v>
      </c>
      <c r="F1515" s="65">
        <v>-0.328100095</v>
      </c>
      <c r="G1515" s="65">
        <v>-0.33990008</v>
      </c>
      <c r="H1515" s="65">
        <v>-0.208100327</v>
      </c>
      <c r="I1515" s="65">
        <v>0.195799673</v>
      </c>
      <c r="J1515" s="68">
        <v>0.76909996</v>
      </c>
      <c r="O1515" s="64">
        <v>113</v>
      </c>
      <c r="P1515" s="12">
        <v>0.259000178</v>
      </c>
      <c r="Q1515" s="12">
        <v>0.183799924</v>
      </c>
      <c r="R1515" s="12">
        <v>0.085899924</v>
      </c>
      <c r="S1515" s="12">
        <v>-0.068099897</v>
      </c>
      <c r="T1515" s="12">
        <v>-0.020999988</v>
      </c>
      <c r="U1515" s="12">
        <v>0.116400012</v>
      </c>
      <c r="V1515" s="12">
        <v>0.599199345</v>
      </c>
      <c r="W1515" s="68">
        <v>1.198099992</v>
      </c>
    </row>
    <row r="1516" customFormat="1" spans="2:23">
      <c r="B1516" s="64">
        <v>113.1999969</v>
      </c>
      <c r="C1516" s="65">
        <v>-0.189600089</v>
      </c>
      <c r="D1516" s="65">
        <v>-0.255200089</v>
      </c>
      <c r="E1516" s="65">
        <v>-0.242599618</v>
      </c>
      <c r="F1516" s="65">
        <v>-0.327299364</v>
      </c>
      <c r="G1516" s="65">
        <v>-0.341000088</v>
      </c>
      <c r="H1516" s="65">
        <v>-0.209899802</v>
      </c>
      <c r="I1516" s="65">
        <v>0.195300198</v>
      </c>
      <c r="J1516" s="68">
        <v>0.765099978</v>
      </c>
      <c r="O1516" s="64">
        <v>113.1000061</v>
      </c>
      <c r="P1516" s="12">
        <v>0.259599924</v>
      </c>
      <c r="Q1516" s="12">
        <v>0.184700103</v>
      </c>
      <c r="R1516" s="12">
        <v>0.088700103</v>
      </c>
      <c r="S1516" s="12">
        <v>-0.064499511</v>
      </c>
      <c r="T1516" s="12">
        <v>-0.018799939</v>
      </c>
      <c r="U1516" s="12">
        <v>0.120700061</v>
      </c>
      <c r="V1516" s="12">
        <v>0.595700468</v>
      </c>
      <c r="W1516" s="68">
        <v>1.197399916</v>
      </c>
    </row>
    <row r="1517" customFormat="1" spans="2:23">
      <c r="B1517" s="64">
        <v>113.3000031</v>
      </c>
      <c r="C1517" s="65">
        <v>-0.196500095</v>
      </c>
      <c r="D1517" s="65">
        <v>-0.260400095</v>
      </c>
      <c r="E1517" s="65">
        <v>-0.244399841</v>
      </c>
      <c r="F1517" s="65">
        <v>-0.332100089</v>
      </c>
      <c r="G1517" s="65">
        <v>-0.34210004</v>
      </c>
      <c r="H1517" s="65">
        <v>-0.210900022</v>
      </c>
      <c r="I1517" s="65">
        <v>0.194199978</v>
      </c>
      <c r="J1517" s="68">
        <v>0.767399942</v>
      </c>
      <c r="O1517" s="64">
        <v>113.1999969</v>
      </c>
      <c r="P1517" s="12">
        <v>0.260800103</v>
      </c>
      <c r="Q1517" s="12">
        <v>0.186800251</v>
      </c>
      <c r="R1517" s="12">
        <v>0.094600251</v>
      </c>
      <c r="S1517" s="12">
        <v>-0.065099939</v>
      </c>
      <c r="T1517" s="12">
        <v>-0.024600008</v>
      </c>
      <c r="U1517" s="12">
        <v>0.121299992</v>
      </c>
      <c r="V1517" s="12">
        <v>0.595199916</v>
      </c>
      <c r="W1517" s="68">
        <v>1.198099992</v>
      </c>
    </row>
    <row r="1518" customFormat="1" spans="2:23">
      <c r="B1518" s="64">
        <v>113.3999939</v>
      </c>
      <c r="C1518" s="65">
        <v>-0.198099364</v>
      </c>
      <c r="D1518" s="65">
        <v>-0.260799364</v>
      </c>
      <c r="E1518" s="65">
        <v>-0.244599612</v>
      </c>
      <c r="F1518" s="65">
        <v>-0.333399563</v>
      </c>
      <c r="G1518" s="65">
        <v>-0.343300022</v>
      </c>
      <c r="H1518" s="65">
        <v>-0.203900058</v>
      </c>
      <c r="I1518" s="65">
        <v>0.201499942</v>
      </c>
      <c r="J1518" s="68">
        <v>0.770400431</v>
      </c>
      <c r="O1518" s="64">
        <v>113.3000031</v>
      </c>
      <c r="P1518" s="12">
        <v>0.259300489</v>
      </c>
      <c r="Q1518" s="12">
        <v>0.189600299</v>
      </c>
      <c r="R1518" s="12">
        <v>0.094900299</v>
      </c>
      <c r="S1518" s="12">
        <v>-0.066498816</v>
      </c>
      <c r="T1518" s="12">
        <v>-0.024600084</v>
      </c>
      <c r="U1518" s="12">
        <v>0.117599916</v>
      </c>
      <c r="V1518" s="12">
        <v>0.59430023</v>
      </c>
      <c r="W1518" s="68">
        <v>1.195300795</v>
      </c>
    </row>
    <row r="1519" customFormat="1" spans="2:23">
      <c r="B1519" s="64">
        <v>113.5</v>
      </c>
      <c r="C1519" s="65">
        <v>-0.203500089</v>
      </c>
      <c r="D1519" s="65">
        <v>-0.260600089</v>
      </c>
      <c r="E1519" s="65">
        <v>-0.241699802</v>
      </c>
      <c r="F1519" s="65">
        <v>-0.330400022</v>
      </c>
      <c r="G1519" s="65">
        <v>-0.337300058</v>
      </c>
      <c r="H1519" s="65">
        <v>-0.201599807</v>
      </c>
      <c r="I1519" s="65">
        <v>0.203100193</v>
      </c>
      <c r="J1519" s="68">
        <v>0.772899997</v>
      </c>
      <c r="O1519" s="64">
        <v>113.3999939</v>
      </c>
      <c r="P1519" s="12">
        <v>0.259800061</v>
      </c>
      <c r="Q1519" s="12">
        <v>0.187700468</v>
      </c>
      <c r="R1519" s="12">
        <v>0.090700468</v>
      </c>
      <c r="S1519" s="12">
        <v>-0.075100084</v>
      </c>
      <c r="T1519" s="12">
        <v>-0.023100008</v>
      </c>
      <c r="U1519" s="12">
        <v>0.120699992</v>
      </c>
      <c r="V1519" s="12">
        <v>0.593900318</v>
      </c>
      <c r="W1519" s="68">
        <v>1.190699998</v>
      </c>
    </row>
    <row r="1520" customFormat="1" spans="2:23">
      <c r="B1520" s="64">
        <v>113.6000061</v>
      </c>
      <c r="C1520" s="65">
        <v>-0.20400004</v>
      </c>
      <c r="D1520" s="65">
        <v>-0.25950004</v>
      </c>
      <c r="E1520" s="65">
        <v>-0.241800022</v>
      </c>
      <c r="F1520" s="65">
        <v>-0.319100058</v>
      </c>
      <c r="G1520" s="65">
        <v>-0.335800046</v>
      </c>
      <c r="H1520" s="65">
        <v>-0.201200242</v>
      </c>
      <c r="I1520" s="65">
        <v>0.205299758</v>
      </c>
      <c r="J1520" s="68">
        <v>0.776700108</v>
      </c>
      <c r="O1520" s="64">
        <v>113.5</v>
      </c>
      <c r="P1520" s="12">
        <v>0.258599992</v>
      </c>
      <c r="Q1520" s="12">
        <v>0.186999916</v>
      </c>
      <c r="R1520" s="12">
        <v>0.090499916</v>
      </c>
      <c r="S1520" s="12">
        <v>-0.070800008</v>
      </c>
      <c r="T1520" s="12">
        <v>-0.02329992</v>
      </c>
      <c r="U1520" s="12">
        <v>0.11830008</v>
      </c>
      <c r="V1520" s="12">
        <v>0.591399522</v>
      </c>
      <c r="W1520" s="68">
        <v>1.18880002</v>
      </c>
    </row>
    <row r="1521" customFormat="1" spans="2:23">
      <c r="B1521" s="64">
        <v>113.6999969</v>
      </c>
      <c r="C1521" s="65">
        <v>-0.203900022</v>
      </c>
      <c r="D1521" s="65">
        <v>-0.260300022</v>
      </c>
      <c r="E1521" s="65">
        <v>-0.237100058</v>
      </c>
      <c r="F1521" s="65">
        <v>-0.315699569</v>
      </c>
      <c r="G1521" s="65">
        <v>-0.331500003</v>
      </c>
      <c r="H1521" s="65">
        <v>-0.202299892</v>
      </c>
      <c r="I1521" s="65">
        <v>0.206200108</v>
      </c>
      <c r="J1521" s="68">
        <v>0.774500066</v>
      </c>
      <c r="O1521" s="64">
        <v>113.6000061</v>
      </c>
      <c r="P1521" s="12">
        <v>0.257999916</v>
      </c>
      <c r="Q1521" s="12">
        <v>0.18850023</v>
      </c>
      <c r="R1521" s="12">
        <v>0.09680023</v>
      </c>
      <c r="S1521" s="12">
        <v>-0.068699205</v>
      </c>
      <c r="T1521" s="12">
        <v>-0.021500002</v>
      </c>
      <c r="U1521" s="12">
        <v>0.118699998</v>
      </c>
      <c r="V1521" s="12">
        <v>0.589000258</v>
      </c>
      <c r="W1521" s="68">
        <v>1.186999999</v>
      </c>
    </row>
    <row r="1522" customFormat="1" spans="2:23">
      <c r="B1522" s="64">
        <v>113.8000031</v>
      </c>
      <c r="C1522" s="65">
        <v>-0.199600058</v>
      </c>
      <c r="D1522" s="65">
        <v>-0.256600058</v>
      </c>
      <c r="E1522" s="65">
        <v>-0.237299807</v>
      </c>
      <c r="F1522" s="65">
        <v>-0.310600003</v>
      </c>
      <c r="G1522" s="65">
        <v>-0.327199892</v>
      </c>
      <c r="H1522" s="65">
        <v>-0.204400172</v>
      </c>
      <c r="I1522" s="65">
        <v>0.200899828</v>
      </c>
      <c r="J1522" s="68">
        <v>0.773000115</v>
      </c>
      <c r="O1522" s="64">
        <v>113.6999969</v>
      </c>
      <c r="P1522" s="12">
        <v>0.260499992</v>
      </c>
      <c r="Q1522" s="12">
        <v>0.188400318</v>
      </c>
      <c r="R1522" s="12">
        <v>0.096000318</v>
      </c>
      <c r="S1522" s="12">
        <v>-0.068400002</v>
      </c>
      <c r="T1522" s="12">
        <v>-0.01949998</v>
      </c>
      <c r="U1522" s="12">
        <v>0.12260002</v>
      </c>
      <c r="V1522" s="12">
        <v>0.591199999</v>
      </c>
      <c r="W1522" s="68">
        <v>1.190700071</v>
      </c>
    </row>
    <row r="1523" customFormat="1" spans="2:23">
      <c r="B1523" s="64">
        <v>113.8999939</v>
      </c>
      <c r="C1523" s="65">
        <v>-0.199599569</v>
      </c>
      <c r="D1523" s="65">
        <v>-0.253899569</v>
      </c>
      <c r="E1523" s="65">
        <v>-0.235399765</v>
      </c>
      <c r="F1523" s="65">
        <v>-0.307599653</v>
      </c>
      <c r="G1523" s="65">
        <v>-0.329099934</v>
      </c>
      <c r="H1523" s="65">
        <v>-0.204999647</v>
      </c>
      <c r="I1523" s="65">
        <v>0.201800353</v>
      </c>
      <c r="J1523" s="68">
        <v>0.771600085</v>
      </c>
      <c r="O1523" s="64">
        <v>113.8000031</v>
      </c>
      <c r="P1523" s="12">
        <v>0.257700795</v>
      </c>
      <c r="Q1523" s="12">
        <v>0.187200475</v>
      </c>
      <c r="R1523" s="12">
        <v>0.096000475</v>
      </c>
      <c r="S1523" s="12">
        <v>-0.062399265</v>
      </c>
      <c r="T1523" s="12">
        <v>-0.017000001</v>
      </c>
      <c r="U1523" s="12">
        <v>0.124599999</v>
      </c>
      <c r="V1523" s="12">
        <v>0.595400071</v>
      </c>
      <c r="W1523" s="68">
        <v>1.197399969</v>
      </c>
    </row>
    <row r="1524" customFormat="1" spans="2:23">
      <c r="B1524" s="64">
        <v>114</v>
      </c>
      <c r="C1524" s="65">
        <v>-0.199300003</v>
      </c>
      <c r="D1524" s="65">
        <v>-0.250000003</v>
      </c>
      <c r="E1524" s="65">
        <v>-0.233699892</v>
      </c>
      <c r="F1524" s="65">
        <v>-0.311199934</v>
      </c>
      <c r="G1524" s="65">
        <v>-0.328699885</v>
      </c>
      <c r="H1524" s="65">
        <v>-0.205499915</v>
      </c>
      <c r="I1524" s="65">
        <v>0.207200085</v>
      </c>
      <c r="J1524" s="68">
        <v>0.7721001</v>
      </c>
      <c r="O1524" s="64">
        <v>113.8999939</v>
      </c>
      <c r="P1524" s="12">
        <v>0.255599998</v>
      </c>
      <c r="Q1524" s="12">
        <v>0.186700258</v>
      </c>
      <c r="R1524" s="12">
        <v>0.097400258</v>
      </c>
      <c r="S1524" s="12">
        <v>-0.062800001</v>
      </c>
      <c r="T1524" s="12">
        <v>-0.012499929</v>
      </c>
      <c r="U1524" s="12">
        <v>0.125500071</v>
      </c>
      <c r="V1524" s="12">
        <v>0.599399969</v>
      </c>
      <c r="W1524" s="68">
        <v>1.197599981</v>
      </c>
    </row>
    <row r="1525" customFormat="1" spans="2:23">
      <c r="B1525" s="64">
        <v>114.1000061</v>
      </c>
      <c r="C1525" s="65">
        <v>-0.196199892</v>
      </c>
      <c r="D1525" s="65">
        <v>-0.248599892</v>
      </c>
      <c r="E1525" s="65">
        <v>-0.233800172</v>
      </c>
      <c r="F1525" s="65">
        <v>-0.310099885</v>
      </c>
      <c r="G1525" s="65">
        <v>-0.326199915</v>
      </c>
      <c r="H1525" s="65">
        <v>-0.208400377</v>
      </c>
      <c r="I1525" s="65">
        <v>0.209199623</v>
      </c>
      <c r="J1525" s="68">
        <v>0.766400058</v>
      </c>
      <c r="O1525" s="64">
        <v>114</v>
      </c>
      <c r="P1525" s="12">
        <v>0.25620002</v>
      </c>
      <c r="Q1525" s="12">
        <v>0.185599999</v>
      </c>
      <c r="R1525" s="12">
        <v>0.099999999</v>
      </c>
      <c r="S1525" s="12">
        <v>-0.057299929</v>
      </c>
      <c r="T1525" s="12">
        <v>-0.007100031</v>
      </c>
      <c r="U1525" s="12">
        <v>0.129599969</v>
      </c>
      <c r="V1525" s="12">
        <v>0.597699743</v>
      </c>
      <c r="W1525" s="68">
        <v>1.201599891</v>
      </c>
    </row>
    <row r="1526" customFormat="1" spans="2:23">
      <c r="B1526" s="64">
        <v>114.1999969</v>
      </c>
      <c r="C1526" s="65">
        <v>-0.198699934</v>
      </c>
      <c r="D1526" s="65">
        <v>-0.252199934</v>
      </c>
      <c r="E1526" s="65">
        <v>-0.233199647</v>
      </c>
      <c r="F1526" s="65">
        <v>-0.305199915</v>
      </c>
      <c r="G1526" s="65">
        <v>-0.3286999</v>
      </c>
      <c r="H1526" s="65">
        <v>-0.212099465</v>
      </c>
      <c r="I1526" s="65">
        <v>0.208500535</v>
      </c>
      <c r="J1526" s="68">
        <v>0.762799953</v>
      </c>
      <c r="O1526" s="64">
        <v>114.1000061</v>
      </c>
      <c r="P1526" s="12">
        <v>0.257599999</v>
      </c>
      <c r="Q1526" s="12">
        <v>0.187300071</v>
      </c>
      <c r="R1526" s="12">
        <v>0.103500071</v>
      </c>
      <c r="S1526" s="12">
        <v>-0.051400031</v>
      </c>
      <c r="T1526" s="12">
        <v>-0.007100019</v>
      </c>
      <c r="U1526" s="12">
        <v>0.132599981</v>
      </c>
      <c r="V1526" s="12">
        <v>0.596300129</v>
      </c>
      <c r="W1526" s="68">
        <v>1.203699978</v>
      </c>
    </row>
    <row r="1527" customFormat="1" spans="2:23">
      <c r="B1527" s="64">
        <v>114.3000031</v>
      </c>
      <c r="C1527" s="65">
        <v>-0.198199885</v>
      </c>
      <c r="D1527" s="65">
        <v>-0.249999885</v>
      </c>
      <c r="E1527" s="65">
        <v>-0.230099915</v>
      </c>
      <c r="F1527" s="65">
        <v>-0.3011999</v>
      </c>
      <c r="G1527" s="65">
        <v>-0.331999942</v>
      </c>
      <c r="H1527" s="65">
        <v>-0.218800524</v>
      </c>
      <c r="I1527" s="65">
        <v>0.204799476</v>
      </c>
      <c r="J1527" s="68">
        <v>0.760199917</v>
      </c>
      <c r="O1527" s="64">
        <v>114.1999969</v>
      </c>
      <c r="P1527" s="12">
        <v>0.261600071</v>
      </c>
      <c r="Q1527" s="12">
        <v>0.192099969</v>
      </c>
      <c r="R1527" s="12">
        <v>0.107199969</v>
      </c>
      <c r="S1527" s="12">
        <v>-0.046800019</v>
      </c>
      <c r="T1527" s="12">
        <v>-0.006300109</v>
      </c>
      <c r="U1527" s="12">
        <v>0.134699891</v>
      </c>
      <c r="V1527" s="12">
        <v>0.594899978</v>
      </c>
      <c r="W1527" s="68">
        <v>1.208400051</v>
      </c>
    </row>
    <row r="1528" customFormat="1" spans="2:23">
      <c r="B1528" s="64">
        <v>114.3999939</v>
      </c>
      <c r="C1528" s="65">
        <v>-0.191899915</v>
      </c>
      <c r="D1528" s="65">
        <v>-0.248399915</v>
      </c>
      <c r="E1528" s="65">
        <v>-0.231199662</v>
      </c>
      <c r="F1528" s="65">
        <v>-0.304998988</v>
      </c>
      <c r="G1528" s="65">
        <v>-0.334300047</v>
      </c>
      <c r="H1528" s="65">
        <v>-0.220799368</v>
      </c>
      <c r="I1528" s="65">
        <v>0.200800632</v>
      </c>
      <c r="J1528" s="68">
        <v>0.759300687</v>
      </c>
      <c r="O1528" s="64">
        <v>114.3000031</v>
      </c>
      <c r="P1528" s="12">
        <v>0.266099969</v>
      </c>
      <c r="Q1528" s="12">
        <v>0.195900219</v>
      </c>
      <c r="R1528" s="12">
        <v>0.106900219</v>
      </c>
      <c r="S1528" s="12">
        <v>-0.044899633</v>
      </c>
      <c r="T1528" s="12">
        <v>-0.006100022</v>
      </c>
      <c r="U1528" s="12">
        <v>0.139099978</v>
      </c>
      <c r="V1528" s="12">
        <v>0.597800051</v>
      </c>
      <c r="W1528" s="68">
        <v>1.209300718</v>
      </c>
    </row>
    <row r="1529" customFormat="1" spans="2:23">
      <c r="B1529" s="64">
        <v>114.5</v>
      </c>
      <c r="C1529" s="65">
        <v>-0.1892999</v>
      </c>
      <c r="D1529" s="65">
        <v>-0.2471999</v>
      </c>
      <c r="E1529" s="65">
        <v>-0.233499465</v>
      </c>
      <c r="F1529" s="65">
        <v>-0.307400047</v>
      </c>
      <c r="G1529" s="65">
        <v>-0.341500083</v>
      </c>
      <c r="H1529" s="65">
        <v>-0.222099552</v>
      </c>
      <c r="I1529" s="65">
        <v>0.202300448</v>
      </c>
      <c r="J1529" s="68">
        <v>0.757599993</v>
      </c>
      <c r="O1529" s="64">
        <v>114.3999939</v>
      </c>
      <c r="P1529" s="12">
        <v>0.265999981</v>
      </c>
      <c r="Q1529" s="12">
        <v>0.195700129</v>
      </c>
      <c r="R1529" s="12">
        <v>0.112200129</v>
      </c>
      <c r="S1529" s="12">
        <v>-0.043300022</v>
      </c>
      <c r="T1529" s="12">
        <v>-0.003299949</v>
      </c>
      <c r="U1529" s="12">
        <v>0.142300051</v>
      </c>
      <c r="V1529" s="12">
        <v>0.594900241</v>
      </c>
      <c r="W1529" s="68">
        <v>1.209499912</v>
      </c>
    </row>
    <row r="1530" customFormat="1" spans="2:23">
      <c r="B1530" s="64">
        <v>114.6000061</v>
      </c>
      <c r="C1530" s="65">
        <v>-0.188999942</v>
      </c>
      <c r="D1530" s="65">
        <v>-0.250799942</v>
      </c>
      <c r="E1530" s="65">
        <v>-0.238000524</v>
      </c>
      <c r="F1530" s="65">
        <v>-0.312000083</v>
      </c>
      <c r="G1530" s="65">
        <v>-0.344600029</v>
      </c>
      <c r="H1530" s="65">
        <v>-0.223000246</v>
      </c>
      <c r="I1530" s="65">
        <v>0.200299754</v>
      </c>
      <c r="J1530" s="68">
        <v>0.757100108</v>
      </c>
      <c r="O1530" s="64">
        <v>114.5</v>
      </c>
      <c r="P1530" s="12">
        <v>0.269099891</v>
      </c>
      <c r="Q1530" s="12">
        <v>0.196699978</v>
      </c>
      <c r="R1530" s="12">
        <v>0.112899978</v>
      </c>
      <c r="S1530" s="12">
        <v>-0.038399949</v>
      </c>
      <c r="T1530" s="12">
        <v>-0.003199997</v>
      </c>
      <c r="U1530" s="12">
        <v>0.139800003</v>
      </c>
      <c r="V1530" s="12">
        <v>0.594699674</v>
      </c>
      <c r="W1530" s="68">
        <v>1.211700033</v>
      </c>
    </row>
    <row r="1531" customFormat="1" spans="2:23">
      <c r="B1531" s="64">
        <v>114.6999969</v>
      </c>
      <c r="C1531" s="65">
        <v>-0.195200047</v>
      </c>
      <c r="D1531" s="65">
        <v>-0.253300047</v>
      </c>
      <c r="E1531" s="65">
        <v>-0.240199368</v>
      </c>
      <c r="F1531" s="65">
        <v>-0.314999313</v>
      </c>
      <c r="G1531" s="65">
        <v>-0.344000007</v>
      </c>
      <c r="H1531" s="65">
        <v>-0.223099892</v>
      </c>
      <c r="I1531" s="65">
        <v>0.199200108</v>
      </c>
      <c r="J1531" s="68">
        <v>0.753299921</v>
      </c>
      <c r="O1531" s="64">
        <v>114.6000061</v>
      </c>
      <c r="P1531" s="12">
        <v>0.268899978</v>
      </c>
      <c r="Q1531" s="12">
        <v>0.201300051</v>
      </c>
      <c r="R1531" s="12">
        <v>0.115500051</v>
      </c>
      <c r="S1531" s="12">
        <v>-0.034999282</v>
      </c>
      <c r="T1531" s="12">
        <v>-0.002400088</v>
      </c>
      <c r="U1531" s="12">
        <v>0.140299912</v>
      </c>
      <c r="V1531" s="12">
        <v>0.592400272</v>
      </c>
      <c r="W1531" s="68">
        <v>1.212299886</v>
      </c>
    </row>
    <row r="1532" customFormat="1" spans="2:23">
      <c r="B1532" s="64">
        <v>114.8000031</v>
      </c>
      <c r="C1532" s="65">
        <v>-0.201800083</v>
      </c>
      <c r="D1532" s="65">
        <v>-0.254500083</v>
      </c>
      <c r="E1532" s="65">
        <v>-0.240299552</v>
      </c>
      <c r="F1532" s="65">
        <v>-0.314800007</v>
      </c>
      <c r="G1532" s="65">
        <v>-0.342799892</v>
      </c>
      <c r="H1532" s="65">
        <v>-0.226900556</v>
      </c>
      <c r="I1532" s="65">
        <v>0.198999444</v>
      </c>
      <c r="J1532" s="68">
        <v>0.750399912</v>
      </c>
      <c r="O1532" s="64">
        <v>114.6999969</v>
      </c>
      <c r="P1532" s="12">
        <v>0.270000051</v>
      </c>
      <c r="Q1532" s="12">
        <v>0.204500241</v>
      </c>
      <c r="R1532" s="12">
        <v>0.115300241</v>
      </c>
      <c r="S1532" s="12">
        <v>-0.034600088</v>
      </c>
      <c r="T1532" s="12">
        <v>-0.002399967</v>
      </c>
      <c r="U1532" s="12">
        <v>0.141500033</v>
      </c>
      <c r="V1532" s="12">
        <v>0.592999647</v>
      </c>
      <c r="W1532" s="68">
        <v>1.210699967</v>
      </c>
    </row>
    <row r="1533" customFormat="1" spans="2:23">
      <c r="B1533" s="64">
        <v>114.8999939</v>
      </c>
      <c r="C1533" s="65">
        <v>-0.201799313</v>
      </c>
      <c r="D1533" s="65">
        <v>-0.255399313</v>
      </c>
      <c r="E1533" s="65">
        <v>-0.23899953</v>
      </c>
      <c r="F1533" s="65">
        <v>-0.314599654</v>
      </c>
      <c r="G1533" s="65">
        <v>-0.339700079</v>
      </c>
      <c r="H1533" s="65">
        <v>-0.230699611</v>
      </c>
      <c r="I1533" s="65">
        <v>0.195200389</v>
      </c>
      <c r="J1533" s="68">
        <v>0.747801029</v>
      </c>
      <c r="O1533" s="64">
        <v>114.8000031</v>
      </c>
      <c r="P1533" s="12">
        <v>0.268100718</v>
      </c>
      <c r="Q1533" s="12">
        <v>0.205400151</v>
      </c>
      <c r="R1533" s="12">
        <v>0.117000151</v>
      </c>
      <c r="S1533" s="12">
        <v>-0.035899252</v>
      </c>
      <c r="T1533" s="12">
        <v>-0.003500114</v>
      </c>
      <c r="U1533" s="12">
        <v>0.140399886</v>
      </c>
      <c r="V1533" s="12">
        <v>0.593600206</v>
      </c>
      <c r="W1533" s="68">
        <v>1.203901015</v>
      </c>
    </row>
    <row r="1534" customFormat="1" spans="2:23">
      <c r="B1534" s="64">
        <v>115</v>
      </c>
      <c r="C1534" s="65">
        <v>-0.202800007</v>
      </c>
      <c r="D1534" s="65">
        <v>-0.256400007</v>
      </c>
      <c r="E1534" s="65">
        <v>-0.237999892</v>
      </c>
      <c r="F1534" s="65">
        <v>-0.313000079</v>
      </c>
      <c r="G1534" s="65">
        <v>-0.342600088</v>
      </c>
      <c r="H1534" s="65">
        <v>-0.232499448</v>
      </c>
      <c r="I1534" s="65">
        <v>0.194800552</v>
      </c>
      <c r="J1534" s="68">
        <v>0.749300114</v>
      </c>
      <c r="O1534" s="64">
        <v>114.8999939</v>
      </c>
      <c r="P1534" s="12">
        <v>0.265999912</v>
      </c>
      <c r="Q1534" s="12">
        <v>0.204500272</v>
      </c>
      <c r="R1534" s="12">
        <v>0.116800272</v>
      </c>
      <c r="S1534" s="12">
        <v>-0.034800114</v>
      </c>
      <c r="T1534" s="12">
        <v>-0.006600033</v>
      </c>
      <c r="U1534" s="12">
        <v>0.141099967</v>
      </c>
      <c r="V1534" s="12">
        <v>0.590900538</v>
      </c>
      <c r="W1534" s="68">
        <v>1.204300004</v>
      </c>
    </row>
    <row r="1535" customFormat="1" spans="2:23">
      <c r="B1535" s="64">
        <v>115.1000061</v>
      </c>
      <c r="C1535" s="65">
        <v>-0.201699892</v>
      </c>
      <c r="D1535" s="65">
        <v>-0.255999892</v>
      </c>
      <c r="E1535" s="65">
        <v>-0.236400556</v>
      </c>
      <c r="F1535" s="65">
        <v>-0.312600088</v>
      </c>
      <c r="G1535" s="65">
        <v>-0.346899925</v>
      </c>
      <c r="H1535" s="65">
        <v>-0.232000124</v>
      </c>
      <c r="I1535" s="65">
        <v>0.198399876</v>
      </c>
      <c r="J1535" s="68">
        <v>0.750100018</v>
      </c>
      <c r="O1535" s="64">
        <v>115</v>
      </c>
      <c r="P1535" s="12">
        <v>0.263300033</v>
      </c>
      <c r="Q1535" s="12">
        <v>0.204999647</v>
      </c>
      <c r="R1535" s="12">
        <v>0.114799647</v>
      </c>
      <c r="S1535" s="12">
        <v>-0.034500033</v>
      </c>
      <c r="T1535" s="12">
        <v>-0.007999939</v>
      </c>
      <c r="U1535" s="12">
        <v>0.139000061</v>
      </c>
      <c r="V1535" s="12">
        <v>0.590399765</v>
      </c>
      <c r="W1535" s="68">
        <v>1.206499983</v>
      </c>
    </row>
    <row r="1536" customFormat="1" spans="2:23">
      <c r="B1536" s="64">
        <v>115.1999969</v>
      </c>
      <c r="C1536" s="65">
        <v>-0.201200079</v>
      </c>
      <c r="D1536" s="65">
        <v>-0.257900079</v>
      </c>
      <c r="E1536" s="65">
        <v>-0.236099611</v>
      </c>
      <c r="F1536" s="65">
        <v>-0.313098971</v>
      </c>
      <c r="G1536" s="65">
        <v>-0.344699886</v>
      </c>
      <c r="H1536" s="65">
        <v>-0.230999982</v>
      </c>
      <c r="I1536" s="65">
        <v>0.201700018</v>
      </c>
      <c r="J1536" s="68">
        <v>0.757699909</v>
      </c>
      <c r="O1536" s="64">
        <v>115.1000061</v>
      </c>
      <c r="P1536" s="12">
        <v>0.264199886</v>
      </c>
      <c r="Q1536" s="12">
        <v>0.206300206</v>
      </c>
      <c r="R1536" s="12">
        <v>0.117900206</v>
      </c>
      <c r="S1536" s="12">
        <v>-0.036298985</v>
      </c>
      <c r="T1536" s="12">
        <v>-0.002999996</v>
      </c>
      <c r="U1536" s="12">
        <v>0.139500004</v>
      </c>
      <c r="V1536" s="12">
        <v>0.593400221</v>
      </c>
      <c r="W1536" s="68">
        <v>1.211400019</v>
      </c>
    </row>
    <row r="1537" customFormat="1" spans="2:23">
      <c r="B1537" s="64">
        <v>115.3000031</v>
      </c>
      <c r="C1537" s="65">
        <v>-0.205000088</v>
      </c>
      <c r="D1537" s="65">
        <v>-0.256400088</v>
      </c>
      <c r="E1537" s="65">
        <v>-0.241199448</v>
      </c>
      <c r="F1537" s="65">
        <v>-0.310399886</v>
      </c>
      <c r="G1537" s="65">
        <v>-0.340799982</v>
      </c>
      <c r="H1537" s="65">
        <v>-0.225900329</v>
      </c>
      <c r="I1537" s="65">
        <v>0.205099671</v>
      </c>
      <c r="J1537" s="68">
        <v>0.755799958</v>
      </c>
      <c r="O1537" s="64">
        <v>115.1999969</v>
      </c>
      <c r="P1537" s="12">
        <v>0.265199967</v>
      </c>
      <c r="Q1537" s="12">
        <v>0.204900538</v>
      </c>
      <c r="R1537" s="12">
        <v>0.116100538</v>
      </c>
      <c r="S1537" s="12">
        <v>-0.034899996</v>
      </c>
      <c r="T1537" s="12">
        <v>-0.002700017</v>
      </c>
      <c r="U1537" s="12">
        <v>0.141999983</v>
      </c>
      <c r="V1537" s="12">
        <v>0.597099542</v>
      </c>
      <c r="W1537" s="68">
        <v>1.209199938</v>
      </c>
    </row>
    <row r="1538" customFormat="1" spans="2:23">
      <c r="B1538" s="64">
        <v>115.3999939</v>
      </c>
      <c r="C1538" s="65">
        <v>-0.208898971</v>
      </c>
      <c r="D1538" s="65">
        <v>-0.259898971</v>
      </c>
      <c r="E1538" s="65">
        <v>-0.236299886</v>
      </c>
      <c r="F1538" s="65">
        <v>-0.305999744</v>
      </c>
      <c r="G1538" s="65">
        <v>-0.334500091</v>
      </c>
      <c r="H1538" s="65">
        <v>-0.227099804</v>
      </c>
      <c r="I1538" s="65">
        <v>0.207000196</v>
      </c>
      <c r="J1538" s="68">
        <v>0.75040048</v>
      </c>
      <c r="O1538" s="64">
        <v>115.3000031</v>
      </c>
      <c r="P1538" s="12">
        <v>0.261901015</v>
      </c>
      <c r="Q1538" s="12">
        <v>0.208500242</v>
      </c>
      <c r="R1538" s="12">
        <v>0.120100242</v>
      </c>
      <c r="S1538" s="12">
        <v>-0.03359954</v>
      </c>
      <c r="T1538" s="12">
        <v>-0.004099981</v>
      </c>
      <c r="U1538" s="12">
        <v>0.145800019</v>
      </c>
      <c r="V1538" s="12">
        <v>0.598800415</v>
      </c>
      <c r="W1538" s="68">
        <v>1.208000496</v>
      </c>
    </row>
    <row r="1539" customFormat="1" spans="2:23">
      <c r="B1539" s="64">
        <v>115.5</v>
      </c>
      <c r="C1539" s="65">
        <v>-0.206199886</v>
      </c>
      <c r="D1539" s="65">
        <v>-0.258499886</v>
      </c>
      <c r="E1539" s="65">
        <v>-0.231099982</v>
      </c>
      <c r="F1539" s="65">
        <v>-0.301700091</v>
      </c>
      <c r="G1539" s="65">
        <v>-0.333600042</v>
      </c>
      <c r="H1539" s="65">
        <v>-0.227099759</v>
      </c>
      <c r="I1539" s="65">
        <v>0.210800241</v>
      </c>
      <c r="J1539" s="68">
        <v>0.747099979</v>
      </c>
      <c r="O1539" s="64">
        <v>115.3999939</v>
      </c>
      <c r="P1539" s="12">
        <v>0.264900004</v>
      </c>
      <c r="Q1539" s="12">
        <v>0.212200221</v>
      </c>
      <c r="R1539" s="12">
        <v>0.124400221</v>
      </c>
      <c r="S1539" s="12">
        <v>-0.027499981</v>
      </c>
      <c r="T1539" s="12">
        <v>-0.002300062</v>
      </c>
      <c r="U1539" s="12">
        <v>0.143299938</v>
      </c>
      <c r="V1539" s="12">
        <v>0.601400258</v>
      </c>
      <c r="W1539" s="68">
        <v>1.206600068</v>
      </c>
    </row>
    <row r="1540" customFormat="1" spans="2:23">
      <c r="B1540" s="64">
        <v>115.6000061</v>
      </c>
      <c r="C1540" s="65">
        <v>-0.205599982</v>
      </c>
      <c r="D1540" s="65">
        <v>-0.254699982</v>
      </c>
      <c r="E1540" s="65">
        <v>-0.224900329</v>
      </c>
      <c r="F1540" s="65">
        <v>-0.303100042</v>
      </c>
      <c r="G1540" s="65">
        <v>-0.332499997</v>
      </c>
      <c r="H1540" s="65">
        <v>-0.223600021</v>
      </c>
      <c r="I1540" s="65">
        <v>0.213599979</v>
      </c>
      <c r="J1540" s="68">
        <v>0.744600015</v>
      </c>
      <c r="O1540" s="64">
        <v>115.5</v>
      </c>
      <c r="P1540" s="12">
        <v>0.267399983</v>
      </c>
      <c r="Q1540" s="12">
        <v>0.216799542</v>
      </c>
      <c r="R1540" s="12">
        <v>0.131499542</v>
      </c>
      <c r="S1540" s="12">
        <v>-0.026000062</v>
      </c>
      <c r="T1540" s="12">
        <v>0.001200019</v>
      </c>
      <c r="U1540" s="12">
        <v>0.143100019</v>
      </c>
      <c r="V1540" s="12">
        <v>0.602999591</v>
      </c>
      <c r="W1540" s="68">
        <v>1.204600056</v>
      </c>
    </row>
    <row r="1541" customFormat="1" spans="2:23">
      <c r="B1541" s="64">
        <v>115.6999969</v>
      </c>
      <c r="C1541" s="65">
        <v>-0.200500091</v>
      </c>
      <c r="D1541" s="65">
        <v>-0.248000091</v>
      </c>
      <c r="E1541" s="65">
        <v>-0.222499804</v>
      </c>
      <c r="F1541" s="65">
        <v>-0.30269952</v>
      </c>
      <c r="G1541" s="65">
        <v>-0.330600021</v>
      </c>
      <c r="H1541" s="65">
        <v>-0.221899985</v>
      </c>
      <c r="I1541" s="65">
        <v>0.218900015</v>
      </c>
      <c r="J1541" s="68">
        <v>0.740499901</v>
      </c>
      <c r="O1541" s="64">
        <v>115.6000061</v>
      </c>
      <c r="P1541" s="12">
        <v>0.272300019</v>
      </c>
      <c r="Q1541" s="12">
        <v>0.218400415</v>
      </c>
      <c r="R1541" s="12">
        <v>0.131500415</v>
      </c>
      <c r="S1541" s="12">
        <v>-0.021099504</v>
      </c>
      <c r="T1541" s="12">
        <v>0.004400068</v>
      </c>
      <c r="U1541" s="12">
        <v>0.141700068</v>
      </c>
      <c r="V1541" s="12">
        <v>0.600600294</v>
      </c>
      <c r="W1541" s="68">
        <v>1.202299978</v>
      </c>
    </row>
    <row r="1542" customFormat="1" spans="2:23">
      <c r="B1542" s="64">
        <v>115.8000031</v>
      </c>
      <c r="C1542" s="65">
        <v>-0.200800042</v>
      </c>
      <c r="D1542" s="65">
        <v>-0.250800042</v>
      </c>
      <c r="E1542" s="65">
        <v>-0.219299759</v>
      </c>
      <c r="F1542" s="65">
        <v>-0.301400021</v>
      </c>
      <c r="G1542" s="65">
        <v>-0.324099985</v>
      </c>
      <c r="H1542" s="65">
        <v>-0.227700576</v>
      </c>
      <c r="I1542" s="65">
        <v>0.219099424</v>
      </c>
      <c r="J1542" s="68">
        <v>0.738999928</v>
      </c>
      <c r="O1542" s="64">
        <v>115.6999969</v>
      </c>
      <c r="P1542" s="12">
        <v>0.273299938</v>
      </c>
      <c r="Q1542" s="12">
        <v>0.217200258</v>
      </c>
      <c r="R1542" s="12">
        <v>0.134000258</v>
      </c>
      <c r="S1542" s="12">
        <v>-0.020699932</v>
      </c>
      <c r="T1542" s="12">
        <v>0.005900056</v>
      </c>
      <c r="U1542" s="12">
        <v>0.137400056</v>
      </c>
      <c r="V1542" s="12">
        <v>0.596299501</v>
      </c>
      <c r="W1542" s="68">
        <v>1.197400102</v>
      </c>
    </row>
    <row r="1543" customFormat="1" spans="2:23">
      <c r="B1543" s="64">
        <v>115.8999939</v>
      </c>
      <c r="C1543" s="65">
        <v>-0.19939952</v>
      </c>
      <c r="D1543" s="65">
        <v>-0.24919952</v>
      </c>
      <c r="E1543" s="65">
        <v>-0.214699783</v>
      </c>
      <c r="F1543" s="65">
        <v>-0.299599985</v>
      </c>
      <c r="G1543" s="65">
        <v>-0.326000099</v>
      </c>
      <c r="H1543" s="65">
        <v>-0.230599595</v>
      </c>
      <c r="I1543" s="65">
        <v>0.216800405</v>
      </c>
      <c r="J1543" s="68">
        <v>0.741400206</v>
      </c>
      <c r="O1543" s="64">
        <v>115.8000031</v>
      </c>
      <c r="P1543" s="12">
        <v>0.277100496</v>
      </c>
      <c r="Q1543" s="12">
        <v>0.217500306</v>
      </c>
      <c r="R1543" s="12">
        <v>0.133900306</v>
      </c>
      <c r="S1543" s="12">
        <v>-0.018099229</v>
      </c>
      <c r="T1543" s="12">
        <v>0.003799978</v>
      </c>
      <c r="U1543" s="12">
        <v>0.139699978</v>
      </c>
      <c r="V1543" s="12">
        <v>0.59460034</v>
      </c>
      <c r="W1543" s="68">
        <v>1.201300072</v>
      </c>
    </row>
    <row r="1544" customFormat="1" spans="2:23">
      <c r="B1544" s="64">
        <v>116</v>
      </c>
      <c r="C1544" s="65">
        <v>-0.196900021</v>
      </c>
      <c r="D1544" s="65">
        <v>-0.246000021</v>
      </c>
      <c r="E1544" s="65">
        <v>-0.208899985</v>
      </c>
      <c r="F1544" s="65">
        <v>-0.301800099</v>
      </c>
      <c r="G1544" s="65">
        <v>-0.329700072</v>
      </c>
      <c r="H1544" s="65">
        <v>-0.230199794</v>
      </c>
      <c r="I1544" s="65">
        <v>0.218200206</v>
      </c>
      <c r="J1544" s="68">
        <v>0.741399937</v>
      </c>
      <c r="O1544" s="64">
        <v>115.8999939</v>
      </c>
      <c r="P1544" s="12">
        <v>0.275300068</v>
      </c>
      <c r="Q1544" s="12">
        <v>0.218500294</v>
      </c>
      <c r="R1544" s="12">
        <v>0.133900294</v>
      </c>
      <c r="S1544" s="12">
        <v>-0.018500022</v>
      </c>
      <c r="T1544" s="12">
        <v>0.003300102</v>
      </c>
      <c r="U1544" s="12">
        <v>0.140600102</v>
      </c>
      <c r="V1544" s="12">
        <v>0.597400072</v>
      </c>
      <c r="W1544" s="68">
        <v>1.202099921</v>
      </c>
    </row>
    <row r="1545" customFormat="1" spans="2:23">
      <c r="B1545" s="64">
        <v>116.1000061</v>
      </c>
      <c r="C1545" s="65">
        <v>-0.193399985</v>
      </c>
      <c r="D1545" s="65">
        <v>-0.240899985</v>
      </c>
      <c r="E1545" s="65">
        <v>-0.211800576</v>
      </c>
      <c r="F1545" s="65">
        <v>-0.305000072</v>
      </c>
      <c r="G1545" s="65">
        <v>-0.330100032</v>
      </c>
      <c r="H1545" s="65">
        <v>-0.229700301</v>
      </c>
      <c r="I1545" s="65">
        <v>0.219099699</v>
      </c>
      <c r="J1545" s="68">
        <v>0.738599889</v>
      </c>
      <c r="O1545" s="64">
        <v>116</v>
      </c>
      <c r="P1545" s="12">
        <v>0.272600056</v>
      </c>
      <c r="Q1545" s="12">
        <v>0.218799501</v>
      </c>
      <c r="R1545" s="12">
        <v>0.135099501</v>
      </c>
      <c r="S1545" s="12">
        <v>-0.019299898</v>
      </c>
      <c r="T1545" s="12">
        <v>0.009600072</v>
      </c>
      <c r="U1545" s="12">
        <v>0.145600072</v>
      </c>
      <c r="V1545" s="12">
        <v>0.596399444</v>
      </c>
      <c r="W1545" s="68">
        <v>1.198300084</v>
      </c>
    </row>
    <row r="1546" customFormat="1" spans="2:23">
      <c r="B1546" s="64">
        <v>116.1999969</v>
      </c>
      <c r="C1546" s="65">
        <v>-0.197000099</v>
      </c>
      <c r="D1546" s="65">
        <v>-0.242200099</v>
      </c>
      <c r="E1546" s="65">
        <v>-0.214699595</v>
      </c>
      <c r="F1546" s="65">
        <v>-0.300399794</v>
      </c>
      <c r="G1546" s="65">
        <v>-0.333800063</v>
      </c>
      <c r="H1546" s="65">
        <v>-0.231599634</v>
      </c>
      <c r="I1546" s="65">
        <v>0.216900366</v>
      </c>
      <c r="J1546" s="68">
        <v>0.742000068</v>
      </c>
      <c r="O1546" s="64">
        <v>116.1000061</v>
      </c>
      <c r="P1546" s="12">
        <v>0.275599978</v>
      </c>
      <c r="Q1546" s="12">
        <v>0.21590034</v>
      </c>
      <c r="R1546" s="12">
        <v>0.13520034</v>
      </c>
      <c r="S1546" s="12">
        <v>-0.015199928</v>
      </c>
      <c r="T1546" s="12">
        <v>0.010799921</v>
      </c>
      <c r="U1546" s="12">
        <v>0.142799921</v>
      </c>
      <c r="V1546" s="12">
        <v>0.594100561</v>
      </c>
      <c r="W1546" s="68">
        <v>1.193000033</v>
      </c>
    </row>
    <row r="1547" customFormat="1" spans="2:23">
      <c r="B1547" s="64">
        <v>116.3000031</v>
      </c>
      <c r="C1547" s="65">
        <v>-0.199100072</v>
      </c>
      <c r="D1547" s="65">
        <v>-0.245600072</v>
      </c>
      <c r="E1547" s="65">
        <v>-0.206899794</v>
      </c>
      <c r="F1547" s="65">
        <v>-0.298400063</v>
      </c>
      <c r="G1547" s="65">
        <v>-0.331300111</v>
      </c>
      <c r="H1547" s="65">
        <v>-0.229700171</v>
      </c>
      <c r="I1547" s="65">
        <v>0.217799829</v>
      </c>
      <c r="J1547" s="68">
        <v>0.741200007</v>
      </c>
      <c r="O1547" s="64">
        <v>116.1999969</v>
      </c>
      <c r="P1547" s="12">
        <v>0.272400102</v>
      </c>
      <c r="Q1547" s="12">
        <v>0.222500072</v>
      </c>
      <c r="R1547" s="12">
        <v>0.138500072</v>
      </c>
      <c r="S1547" s="12">
        <v>-0.015700079</v>
      </c>
      <c r="T1547" s="12">
        <v>0.007900084</v>
      </c>
      <c r="U1547" s="12">
        <v>0.138700084</v>
      </c>
      <c r="V1547" s="12">
        <v>0.594799556</v>
      </c>
      <c r="W1547" s="68">
        <v>1.187400064</v>
      </c>
    </row>
    <row r="1548" customFormat="1" spans="2:23">
      <c r="B1548" s="64">
        <v>116.3999939</v>
      </c>
      <c r="C1548" s="65">
        <v>-0.198699794</v>
      </c>
      <c r="D1548" s="65">
        <v>-0.242799794</v>
      </c>
      <c r="E1548" s="65">
        <v>-0.199799824</v>
      </c>
      <c r="F1548" s="65">
        <v>-0.296699395</v>
      </c>
      <c r="G1548" s="65">
        <v>-0.327399932</v>
      </c>
      <c r="H1548" s="65">
        <v>-0.230599754</v>
      </c>
      <c r="I1548" s="65">
        <v>0.220100246</v>
      </c>
      <c r="J1548" s="68">
        <v>0.743800216</v>
      </c>
      <c r="O1548" s="64">
        <v>116.3000031</v>
      </c>
      <c r="P1548" s="12">
        <v>0.274500072</v>
      </c>
      <c r="Q1548" s="12">
        <v>0.223100398</v>
      </c>
      <c r="R1548" s="12">
        <v>0.140800398</v>
      </c>
      <c r="S1548" s="12">
        <v>-0.013298962</v>
      </c>
      <c r="T1548" s="12">
        <v>0.006000033</v>
      </c>
      <c r="U1548" s="12">
        <v>0.139700033</v>
      </c>
      <c r="V1548" s="12">
        <v>0.590400541</v>
      </c>
      <c r="W1548" s="68">
        <v>1.182700942</v>
      </c>
    </row>
    <row r="1549" customFormat="1" spans="2:23">
      <c r="B1549" s="64">
        <v>116.5</v>
      </c>
      <c r="C1549" s="65">
        <v>-0.197100063</v>
      </c>
      <c r="D1549" s="65">
        <v>-0.240100063</v>
      </c>
      <c r="E1549" s="65">
        <v>-0.198399634</v>
      </c>
      <c r="F1549" s="65">
        <v>-0.292399932</v>
      </c>
      <c r="G1549" s="65">
        <v>-0.324899993</v>
      </c>
      <c r="H1549" s="65">
        <v>-0.228800023</v>
      </c>
      <c r="I1549" s="65">
        <v>0.223699977</v>
      </c>
      <c r="J1549" s="68">
        <v>0.745399911</v>
      </c>
      <c r="O1549" s="64">
        <v>116.3999939</v>
      </c>
      <c r="P1549" s="12">
        <v>0.276899921</v>
      </c>
      <c r="Q1549" s="12">
        <v>0.218700561</v>
      </c>
      <c r="R1549" s="12">
        <v>0.138600561</v>
      </c>
      <c r="S1549" s="12">
        <v>-0.016399967</v>
      </c>
      <c r="T1549" s="12">
        <v>0.002900064</v>
      </c>
      <c r="U1549" s="12">
        <v>0.137400064</v>
      </c>
      <c r="V1549" s="12">
        <v>0.591100465</v>
      </c>
      <c r="W1549" s="68">
        <v>1.182400067</v>
      </c>
    </row>
    <row r="1550" customFormat="1" spans="2:23">
      <c r="B1550" s="64">
        <v>116.6000061</v>
      </c>
      <c r="C1550" s="65">
        <v>-0.199000111</v>
      </c>
      <c r="D1550" s="65">
        <v>-0.238900111</v>
      </c>
      <c r="E1550" s="65">
        <v>-0.200800171</v>
      </c>
      <c r="F1550" s="65">
        <v>-0.288499993</v>
      </c>
      <c r="G1550" s="65">
        <v>-0.321400023</v>
      </c>
      <c r="H1550" s="65">
        <v>-0.224900328</v>
      </c>
      <c r="I1550" s="65">
        <v>0.224199672</v>
      </c>
      <c r="J1550" s="68">
        <v>0.746199992</v>
      </c>
      <c r="O1550" s="64">
        <v>116.5</v>
      </c>
      <c r="P1550" s="12">
        <v>0.277400084</v>
      </c>
      <c r="Q1550" s="12">
        <v>0.219799556</v>
      </c>
      <c r="R1550" s="12">
        <v>0.141699556</v>
      </c>
      <c r="S1550" s="12">
        <v>-0.019799936</v>
      </c>
      <c r="T1550" s="12">
        <v>0.002899989</v>
      </c>
      <c r="U1550" s="12">
        <v>0.132599989</v>
      </c>
      <c r="V1550" s="12">
        <v>0.58979959</v>
      </c>
      <c r="W1550" s="68">
        <v>1.180500119</v>
      </c>
    </row>
    <row r="1551" customFormat="1" spans="2:23">
      <c r="B1551" s="64">
        <v>116.6999969</v>
      </c>
      <c r="C1551" s="65">
        <v>-0.201499932</v>
      </c>
      <c r="D1551" s="65">
        <v>-0.234399932</v>
      </c>
      <c r="E1551" s="65">
        <v>-0.198899754</v>
      </c>
      <c r="F1551" s="65">
        <v>-0.289399784</v>
      </c>
      <c r="G1551" s="65">
        <v>-0.318800089</v>
      </c>
      <c r="H1551" s="65">
        <v>-0.225899769</v>
      </c>
      <c r="I1551" s="65">
        <v>0.223300231</v>
      </c>
      <c r="J1551" s="68">
        <v>0.748199992</v>
      </c>
      <c r="O1551" s="64">
        <v>116.6000061</v>
      </c>
      <c r="P1551" s="12">
        <v>0.275100033</v>
      </c>
      <c r="Q1551" s="12">
        <v>0.215700541</v>
      </c>
      <c r="R1551" s="12">
        <v>0.140800541</v>
      </c>
      <c r="S1551" s="12">
        <v>-0.020099058</v>
      </c>
      <c r="T1551" s="12">
        <v>0.003000067</v>
      </c>
      <c r="U1551" s="12">
        <v>0.134500067</v>
      </c>
      <c r="V1551" s="12">
        <v>0.589200357</v>
      </c>
      <c r="W1551" s="68">
        <v>1.177799974</v>
      </c>
    </row>
    <row r="1552" customFormat="1" spans="2:23">
      <c r="B1552" s="64">
        <v>116.8000031</v>
      </c>
      <c r="C1552" s="65">
        <v>-0.201899993</v>
      </c>
      <c r="D1552" s="65">
        <v>-0.231299993</v>
      </c>
      <c r="E1552" s="65">
        <v>-0.195900023</v>
      </c>
      <c r="F1552" s="65">
        <v>-0.290400089</v>
      </c>
      <c r="G1552" s="65">
        <v>-0.316800008</v>
      </c>
      <c r="H1552" s="65">
        <v>-0.225200008</v>
      </c>
      <c r="I1552" s="65">
        <v>0.226099992</v>
      </c>
      <c r="J1552" s="68">
        <v>0.748699998</v>
      </c>
      <c r="O1552" s="64">
        <v>116.6999969</v>
      </c>
      <c r="P1552" s="12">
        <v>0.271000064</v>
      </c>
      <c r="Q1552" s="12">
        <v>0.212900465</v>
      </c>
      <c r="R1552" s="12">
        <v>0.137800465</v>
      </c>
      <c r="S1552" s="12">
        <v>-0.010799933</v>
      </c>
      <c r="T1552" s="12">
        <v>0.000800119</v>
      </c>
      <c r="U1552" s="12">
        <v>0.137100119</v>
      </c>
      <c r="V1552" s="12">
        <v>0.586099497</v>
      </c>
      <c r="W1552" s="68">
        <v>1.171600065</v>
      </c>
    </row>
    <row r="1553" customFormat="1" spans="2:23">
      <c r="B1553" s="64">
        <v>116.8999939</v>
      </c>
      <c r="C1553" s="65">
        <v>-0.201299784</v>
      </c>
      <c r="D1553" s="65">
        <v>-0.227399784</v>
      </c>
      <c r="E1553" s="65">
        <v>-0.196699851</v>
      </c>
      <c r="F1553" s="65">
        <v>-0.291699531</v>
      </c>
      <c r="G1553" s="65">
        <v>-0.314400008</v>
      </c>
      <c r="H1553" s="65">
        <v>-0.223900002</v>
      </c>
      <c r="I1553" s="65">
        <v>0.226099998</v>
      </c>
      <c r="J1553" s="68">
        <v>0.746700346</v>
      </c>
      <c r="O1553" s="64">
        <v>116.8000031</v>
      </c>
      <c r="P1553" s="12">
        <v>0.266500942</v>
      </c>
      <c r="Q1553" s="12">
        <v>0.215200067</v>
      </c>
      <c r="R1553" s="12">
        <v>0.138100067</v>
      </c>
      <c r="S1553" s="12">
        <v>-0.006999405</v>
      </c>
      <c r="T1553" s="12">
        <v>9.99741e-5</v>
      </c>
      <c r="U1553" s="12">
        <v>0.138799974</v>
      </c>
      <c r="V1553" s="12">
        <v>0.584200303</v>
      </c>
      <c r="W1553" s="68">
        <v>1.170000104</v>
      </c>
    </row>
    <row r="1554" customFormat="1" spans="2:23">
      <c r="B1554" s="64">
        <v>117</v>
      </c>
      <c r="C1554" s="65">
        <v>-0.200300089</v>
      </c>
      <c r="D1554" s="65">
        <v>-0.226300089</v>
      </c>
      <c r="E1554" s="65">
        <v>-0.195499769</v>
      </c>
      <c r="F1554" s="65">
        <v>-0.285900008</v>
      </c>
      <c r="G1554" s="65">
        <v>-0.309400002</v>
      </c>
      <c r="H1554" s="65">
        <v>-0.222899893</v>
      </c>
      <c r="I1554" s="65">
        <v>0.224800107</v>
      </c>
      <c r="J1554" s="68">
        <v>0.742600059</v>
      </c>
      <c r="O1554" s="64">
        <v>116.8999939</v>
      </c>
      <c r="P1554" s="12">
        <v>0.266700067</v>
      </c>
      <c r="Q1554" s="12">
        <v>0.218300357</v>
      </c>
      <c r="R1554" s="12">
        <v>0.136500357</v>
      </c>
      <c r="S1554" s="12">
        <v>-0.008300026</v>
      </c>
      <c r="T1554" s="12">
        <v>-0.000299935</v>
      </c>
      <c r="U1554" s="12">
        <v>0.136800065</v>
      </c>
      <c r="V1554" s="12">
        <v>0.590700104</v>
      </c>
      <c r="W1554" s="68">
        <v>1.17010011</v>
      </c>
    </row>
    <row r="1555" customFormat="1" spans="2:23">
      <c r="B1555" s="64">
        <v>117.1000061</v>
      </c>
      <c r="C1555" s="65">
        <v>-0.200700008</v>
      </c>
      <c r="D1555" s="65">
        <v>-0.225100008</v>
      </c>
      <c r="E1555" s="65">
        <v>-0.192200008</v>
      </c>
      <c r="F1555" s="65">
        <v>-0.281000002</v>
      </c>
      <c r="G1555" s="65">
        <v>-0.307399893</v>
      </c>
      <c r="H1555" s="65">
        <v>-0.225700418</v>
      </c>
      <c r="I1555" s="65">
        <v>0.219799582</v>
      </c>
      <c r="J1555" s="68">
        <v>0.741400114</v>
      </c>
      <c r="O1555" s="64">
        <v>117</v>
      </c>
      <c r="P1555" s="12">
        <v>0.266500119</v>
      </c>
      <c r="Q1555" s="12">
        <v>0.214799497</v>
      </c>
      <c r="R1555" s="12">
        <v>0.136899497</v>
      </c>
      <c r="S1555" s="12">
        <v>-0.010299935</v>
      </c>
      <c r="T1555" s="12">
        <v>0.000900104</v>
      </c>
      <c r="U1555" s="12">
        <v>0.141600104</v>
      </c>
      <c r="V1555" s="12">
        <v>0.595099872</v>
      </c>
      <c r="W1555" s="68">
        <v>1.17290008</v>
      </c>
    </row>
    <row r="1556" customFormat="1" spans="2:23">
      <c r="B1556" s="64">
        <v>117.1999969</v>
      </c>
      <c r="C1556" s="65">
        <v>-0.198300008</v>
      </c>
      <c r="D1556" s="65">
        <v>-0.223600008</v>
      </c>
      <c r="E1556" s="65">
        <v>-0.191300002</v>
      </c>
      <c r="F1556" s="65">
        <v>-0.277999654</v>
      </c>
      <c r="G1556" s="65">
        <v>-0.311799941</v>
      </c>
      <c r="H1556" s="65">
        <v>-0.227899648</v>
      </c>
      <c r="I1556" s="65">
        <v>0.219500352</v>
      </c>
      <c r="J1556" s="68">
        <v>0.743200056</v>
      </c>
      <c r="O1556" s="64">
        <v>117.1000061</v>
      </c>
      <c r="P1556" s="12">
        <v>0.265799974</v>
      </c>
      <c r="Q1556" s="12">
        <v>0.218500303</v>
      </c>
      <c r="R1556" s="12">
        <v>0.136600303</v>
      </c>
      <c r="S1556" s="12">
        <v>-0.008499896</v>
      </c>
      <c r="T1556" s="12">
        <v>0.00550011</v>
      </c>
      <c r="U1556" s="12">
        <v>0.14200011</v>
      </c>
      <c r="V1556" s="12">
        <v>0.59920008</v>
      </c>
      <c r="W1556" s="68">
        <v>1.17370002</v>
      </c>
    </row>
    <row r="1557" customFormat="1" spans="2:23">
      <c r="B1557" s="64">
        <v>117.3000031</v>
      </c>
      <c r="C1557" s="65">
        <v>-0.198000002</v>
      </c>
      <c r="D1557" s="65">
        <v>-0.218900002</v>
      </c>
      <c r="E1557" s="65">
        <v>-0.186699893</v>
      </c>
      <c r="F1557" s="65">
        <v>-0.275799941</v>
      </c>
      <c r="G1557" s="65">
        <v>-0.314699886</v>
      </c>
      <c r="H1557" s="65">
        <v>-0.228800182</v>
      </c>
      <c r="I1557" s="65">
        <v>0.220199818</v>
      </c>
      <c r="J1557" s="68">
        <v>0.743199963</v>
      </c>
      <c r="O1557" s="64">
        <v>117.1999969</v>
      </c>
      <c r="P1557" s="12">
        <v>0.267700065</v>
      </c>
      <c r="Q1557" s="12">
        <v>0.225100104</v>
      </c>
      <c r="R1557" s="12">
        <v>0.139500104</v>
      </c>
      <c r="S1557" s="12">
        <v>-0.00389989</v>
      </c>
      <c r="T1557" s="12">
        <v>0.01130008</v>
      </c>
      <c r="U1557" s="12">
        <v>0.14500008</v>
      </c>
      <c r="V1557" s="12">
        <v>0.603899781</v>
      </c>
      <c r="W1557" s="68">
        <v>1.173100101</v>
      </c>
    </row>
    <row r="1558" customFormat="1" spans="2:23">
      <c r="B1558" s="64">
        <v>117.3999939</v>
      </c>
      <c r="C1558" s="65">
        <v>-0.194399654</v>
      </c>
      <c r="D1558" s="65">
        <v>-0.214899654</v>
      </c>
      <c r="E1558" s="65">
        <v>-0.187499702</v>
      </c>
      <c r="F1558" s="65">
        <v>-0.274499171</v>
      </c>
      <c r="G1558" s="65">
        <v>-0.311999944</v>
      </c>
      <c r="H1558" s="65">
        <v>-0.229899799</v>
      </c>
      <c r="I1558" s="65">
        <v>0.221300201</v>
      </c>
      <c r="J1558" s="68">
        <v>0.743300105</v>
      </c>
      <c r="O1558" s="64">
        <v>117.3000031</v>
      </c>
      <c r="P1558" s="12">
        <v>0.270700104</v>
      </c>
      <c r="Q1558" s="12">
        <v>0.22820011</v>
      </c>
      <c r="R1558" s="12">
        <v>0.14160011</v>
      </c>
      <c r="S1558" s="12">
        <v>-0.00119992</v>
      </c>
      <c r="T1558" s="12">
        <v>0.01770002</v>
      </c>
      <c r="U1558" s="12">
        <v>0.14720002</v>
      </c>
      <c r="V1558" s="12">
        <v>0.60360034</v>
      </c>
      <c r="W1558" s="68">
        <v>1.17150028</v>
      </c>
    </row>
    <row r="1559" customFormat="1" spans="2:23">
      <c r="B1559" s="64">
        <v>117.5</v>
      </c>
      <c r="C1559" s="65">
        <v>-0.192999941</v>
      </c>
      <c r="D1559" s="65">
        <v>-0.216799941</v>
      </c>
      <c r="E1559" s="65">
        <v>-0.188999648</v>
      </c>
      <c r="F1559" s="65">
        <v>-0.275099944</v>
      </c>
      <c r="G1559" s="65">
        <v>-0.310100037</v>
      </c>
      <c r="H1559" s="65">
        <v>-0.232099895</v>
      </c>
      <c r="I1559" s="65">
        <v>0.223500105</v>
      </c>
      <c r="J1559" s="68">
        <v>0.743700048</v>
      </c>
      <c r="O1559" s="64">
        <v>117.3999939</v>
      </c>
      <c r="P1559" s="12">
        <v>0.27150011</v>
      </c>
      <c r="Q1559" s="12">
        <v>0.22990008</v>
      </c>
      <c r="R1559" s="12">
        <v>0.14710008</v>
      </c>
      <c r="S1559" s="12">
        <v>0.00410002</v>
      </c>
      <c r="T1559" s="12">
        <v>0.017100101</v>
      </c>
      <c r="U1559" s="12">
        <v>0.150300101</v>
      </c>
      <c r="V1559" s="12">
        <v>0.607100041</v>
      </c>
      <c r="W1559" s="68">
        <v>1.170499884</v>
      </c>
    </row>
    <row r="1560" customFormat="1" spans="2:23">
      <c r="B1560" s="64">
        <v>117.6000061</v>
      </c>
      <c r="C1560" s="65">
        <v>-0.191399886</v>
      </c>
      <c r="D1560" s="65">
        <v>-0.218199886</v>
      </c>
      <c r="E1560" s="65">
        <v>-0.187100182</v>
      </c>
      <c r="F1560" s="65">
        <v>-0.271600037</v>
      </c>
      <c r="G1560" s="65">
        <v>-0.309999895</v>
      </c>
      <c r="H1560" s="65">
        <v>-0.235300191</v>
      </c>
      <c r="I1560" s="65">
        <v>0.226099809</v>
      </c>
      <c r="J1560" s="68">
        <v>0.744099885</v>
      </c>
      <c r="O1560" s="64">
        <v>117.5</v>
      </c>
      <c r="P1560" s="12">
        <v>0.27610008</v>
      </c>
      <c r="Q1560" s="12">
        <v>0.230999781</v>
      </c>
      <c r="R1560" s="12">
        <v>0.149099781</v>
      </c>
      <c r="S1560" s="12">
        <v>0.008600101</v>
      </c>
      <c r="T1560" s="12">
        <v>0.017800041</v>
      </c>
      <c r="U1560" s="12">
        <v>0.155700041</v>
      </c>
      <c r="V1560" s="12">
        <v>0.607699646</v>
      </c>
      <c r="W1560" s="68">
        <v>1.1698999</v>
      </c>
    </row>
    <row r="1561" customFormat="1" spans="2:23">
      <c r="B1561" s="64">
        <v>117.6999969</v>
      </c>
      <c r="C1561" s="65">
        <v>-0.191699944</v>
      </c>
      <c r="D1561" s="65">
        <v>-0.216999944</v>
      </c>
      <c r="E1561" s="65">
        <v>-0.182199799</v>
      </c>
      <c r="F1561" s="65">
        <v>-0.270999895</v>
      </c>
      <c r="G1561" s="65">
        <v>-0.310199952</v>
      </c>
      <c r="H1561" s="65">
        <v>-0.237099877</v>
      </c>
      <c r="I1561" s="65">
        <v>0.223900123</v>
      </c>
      <c r="J1561" s="68">
        <v>0.742499897</v>
      </c>
      <c r="O1561" s="64">
        <v>117.6000061</v>
      </c>
      <c r="P1561" s="12">
        <v>0.27820002</v>
      </c>
      <c r="Q1561" s="12">
        <v>0.23340034</v>
      </c>
      <c r="R1561" s="12">
        <v>0.15220034</v>
      </c>
      <c r="S1561" s="12">
        <v>0.01480028</v>
      </c>
      <c r="T1561" s="12">
        <v>0.018199884</v>
      </c>
      <c r="U1561" s="12">
        <v>0.157499884</v>
      </c>
      <c r="V1561" s="12">
        <v>0.609500377</v>
      </c>
      <c r="W1561" s="68">
        <v>1.169900018</v>
      </c>
    </row>
    <row r="1562" customFormat="1" spans="2:23">
      <c r="B1562" s="64">
        <v>117.8000031</v>
      </c>
      <c r="C1562" s="65">
        <v>-0.188800037</v>
      </c>
      <c r="D1562" s="65">
        <v>-0.215000037</v>
      </c>
      <c r="E1562" s="65">
        <v>-0.177899895</v>
      </c>
      <c r="F1562" s="65">
        <v>-0.270799952</v>
      </c>
      <c r="G1562" s="65">
        <v>-0.311700115</v>
      </c>
      <c r="H1562" s="65">
        <v>-0.237100103</v>
      </c>
      <c r="I1562" s="65">
        <v>0.223099897</v>
      </c>
      <c r="J1562" s="68">
        <v>0.7432999</v>
      </c>
      <c r="O1562" s="64">
        <v>117.6999969</v>
      </c>
      <c r="P1562" s="12">
        <v>0.280100101</v>
      </c>
      <c r="Q1562" s="12">
        <v>0.237600041</v>
      </c>
      <c r="R1562" s="12">
        <v>0.156800041</v>
      </c>
      <c r="S1562" s="12">
        <v>0.017999884</v>
      </c>
      <c r="T1562" s="12">
        <v>0.0199999</v>
      </c>
      <c r="U1562" s="12">
        <v>0.1563999</v>
      </c>
      <c r="V1562" s="12">
        <v>0.608899779</v>
      </c>
      <c r="W1562" s="68">
        <v>1.169299963</v>
      </c>
    </row>
    <row r="1563" customFormat="1" spans="2:23">
      <c r="B1563" s="64">
        <v>117.8999939</v>
      </c>
      <c r="C1563" s="65">
        <v>-0.186799895</v>
      </c>
      <c r="D1563" s="65">
        <v>-0.212799895</v>
      </c>
      <c r="E1563" s="65">
        <v>-0.175799714</v>
      </c>
      <c r="F1563" s="65">
        <v>-0.267999638</v>
      </c>
      <c r="G1563" s="65">
        <v>-0.311200103</v>
      </c>
      <c r="H1563" s="65">
        <v>-0.233699862</v>
      </c>
      <c r="I1563" s="65">
        <v>0.225600138</v>
      </c>
      <c r="J1563" s="68">
        <v>0.743900425</v>
      </c>
      <c r="O1563" s="64">
        <v>117.8000031</v>
      </c>
      <c r="P1563" s="12">
        <v>0.27930028</v>
      </c>
      <c r="Q1563" s="12">
        <v>0.237200123</v>
      </c>
      <c r="R1563" s="12">
        <v>0.156700123</v>
      </c>
      <c r="S1563" s="12">
        <v>0.021100615</v>
      </c>
      <c r="T1563" s="12">
        <v>0.021200018</v>
      </c>
      <c r="U1563" s="12">
        <v>0.154800018</v>
      </c>
      <c r="V1563" s="12">
        <v>0.609500202</v>
      </c>
      <c r="W1563" s="68">
        <v>1.170500522</v>
      </c>
    </row>
    <row r="1564" customFormat="1" spans="2:23">
      <c r="B1564" s="64">
        <v>118</v>
      </c>
      <c r="C1564" s="65">
        <v>-0.186199952</v>
      </c>
      <c r="D1564" s="65">
        <v>-0.214299952</v>
      </c>
      <c r="E1564" s="65">
        <v>-0.177999877</v>
      </c>
      <c r="F1564" s="65">
        <v>-0.267700103</v>
      </c>
      <c r="G1564" s="65">
        <v>-0.3063001</v>
      </c>
      <c r="H1564" s="65">
        <v>-0.234899813</v>
      </c>
      <c r="I1564" s="65">
        <v>0.225400187</v>
      </c>
      <c r="J1564" s="68">
        <v>0.748200114</v>
      </c>
      <c r="O1564" s="64">
        <v>117.8999939</v>
      </c>
      <c r="P1564" s="12">
        <v>0.280399884</v>
      </c>
      <c r="Q1564" s="12">
        <v>0.235700377</v>
      </c>
      <c r="R1564" s="12">
        <v>0.156900377</v>
      </c>
      <c r="S1564" s="12">
        <v>0.023100018</v>
      </c>
      <c r="T1564" s="12">
        <v>0.022999963</v>
      </c>
      <c r="U1564" s="12">
        <v>0.157499963</v>
      </c>
      <c r="V1564" s="12">
        <v>0.611500283</v>
      </c>
      <c r="W1564" s="68">
        <v>1.169000114</v>
      </c>
    </row>
    <row r="1565" customFormat="1" spans="2:23">
      <c r="B1565" s="64">
        <v>118.1000061</v>
      </c>
      <c r="C1565" s="65">
        <v>-0.183600115</v>
      </c>
      <c r="D1565" s="65">
        <v>-0.215500115</v>
      </c>
      <c r="E1565" s="65">
        <v>-0.177100103</v>
      </c>
      <c r="F1565" s="65">
        <v>-0.2642001</v>
      </c>
      <c r="G1565" s="65">
        <v>-0.302900051</v>
      </c>
      <c r="H1565" s="65">
        <v>-0.235100124</v>
      </c>
      <c r="I1565" s="65">
        <v>0.227899876</v>
      </c>
      <c r="J1565" s="68">
        <v>0.748700051</v>
      </c>
      <c r="O1565" s="64">
        <v>118</v>
      </c>
      <c r="P1565" s="12">
        <v>0.2827999</v>
      </c>
      <c r="Q1565" s="12">
        <v>0.236799779</v>
      </c>
      <c r="R1565" s="12">
        <v>0.158999779</v>
      </c>
      <c r="S1565" s="12">
        <v>0.026399963</v>
      </c>
      <c r="T1565" s="12">
        <v>0.023200045</v>
      </c>
      <c r="U1565" s="12">
        <v>0.159100045</v>
      </c>
      <c r="V1565" s="12">
        <v>0.615899638</v>
      </c>
      <c r="W1565" s="68">
        <v>1.166500069</v>
      </c>
    </row>
    <row r="1566" customFormat="1" spans="2:23">
      <c r="B1566" s="64">
        <v>118.1999969</v>
      </c>
      <c r="C1566" s="65">
        <v>-0.183900103</v>
      </c>
      <c r="D1566" s="65">
        <v>-0.217000103</v>
      </c>
      <c r="E1566" s="65">
        <v>-0.172799862</v>
      </c>
      <c r="F1566" s="65">
        <v>-0.263699575</v>
      </c>
      <c r="G1566" s="65">
        <v>-0.295899886</v>
      </c>
      <c r="H1566" s="65">
        <v>-0.234899949</v>
      </c>
      <c r="I1566" s="65">
        <v>0.230800051</v>
      </c>
      <c r="J1566" s="68">
        <v>0.74960003</v>
      </c>
      <c r="O1566" s="64">
        <v>118.1000061</v>
      </c>
      <c r="P1566" s="12">
        <v>0.284100018</v>
      </c>
      <c r="Q1566" s="12">
        <v>0.238200202</v>
      </c>
      <c r="R1566" s="12">
        <v>0.158800202</v>
      </c>
      <c r="S1566" s="12">
        <v>0.027700522</v>
      </c>
      <c r="T1566" s="12">
        <v>0.026700114</v>
      </c>
      <c r="U1566" s="12">
        <v>0.165100114</v>
      </c>
      <c r="V1566" s="12">
        <v>0.613600308</v>
      </c>
      <c r="W1566" s="68">
        <v>1.167399919</v>
      </c>
    </row>
    <row r="1567" customFormat="1" spans="2:23">
      <c r="B1567" s="64">
        <v>118.3000031</v>
      </c>
      <c r="C1567" s="65">
        <v>-0.1807001</v>
      </c>
      <c r="D1567" s="65">
        <v>-0.2170001</v>
      </c>
      <c r="E1567" s="65">
        <v>-0.172199813</v>
      </c>
      <c r="F1567" s="65">
        <v>-0.262199886</v>
      </c>
      <c r="G1567" s="65">
        <v>-0.292099949</v>
      </c>
      <c r="H1567" s="65">
        <v>-0.235500208</v>
      </c>
      <c r="I1567" s="65">
        <v>0.229999792</v>
      </c>
      <c r="J1567" s="68">
        <v>0.750000042</v>
      </c>
      <c r="O1567" s="64">
        <v>118.1999969</v>
      </c>
      <c r="P1567" s="12">
        <v>0.284699963</v>
      </c>
      <c r="Q1567" s="12">
        <v>0.238000283</v>
      </c>
      <c r="R1567" s="12">
        <v>0.159600283</v>
      </c>
      <c r="S1567" s="12">
        <v>0.030700114</v>
      </c>
      <c r="T1567" s="12">
        <v>0.026900069</v>
      </c>
      <c r="U1567" s="12">
        <v>0.164000069</v>
      </c>
      <c r="V1567" s="12">
        <v>0.61049968</v>
      </c>
      <c r="W1567" s="68">
        <v>1.16350001</v>
      </c>
    </row>
    <row r="1568" customFormat="1" spans="2:23">
      <c r="B1568" s="64">
        <v>118.3999939</v>
      </c>
      <c r="C1568" s="65">
        <v>-0.177899575</v>
      </c>
      <c r="D1568" s="65">
        <v>-0.219499575</v>
      </c>
      <c r="E1568" s="65">
        <v>-0.166300124</v>
      </c>
      <c r="F1568" s="65">
        <v>-0.259799949</v>
      </c>
      <c r="G1568" s="65">
        <v>-0.29029997</v>
      </c>
      <c r="H1568" s="65">
        <v>-0.232899719</v>
      </c>
      <c r="I1568" s="65">
        <v>0.232900281</v>
      </c>
      <c r="J1568" s="68">
        <v>0.74950064</v>
      </c>
      <c r="O1568" s="64">
        <v>118.3000031</v>
      </c>
      <c r="P1568" s="12">
        <v>0.286700522</v>
      </c>
      <c r="Q1568" s="12">
        <v>0.240800114</v>
      </c>
      <c r="R1568" s="12">
        <v>0.164600114</v>
      </c>
      <c r="S1568" s="12">
        <v>0.029600785</v>
      </c>
      <c r="T1568" s="12">
        <v>0.026699919</v>
      </c>
      <c r="U1568" s="12">
        <v>0.165199919</v>
      </c>
      <c r="V1568" s="12">
        <v>0.610700486</v>
      </c>
      <c r="W1568" s="68">
        <v>1.161500293</v>
      </c>
    </row>
    <row r="1569" customFormat="1" spans="2:23">
      <c r="B1569" s="64">
        <v>118.5</v>
      </c>
      <c r="C1569" s="65">
        <v>-0.171499886</v>
      </c>
      <c r="D1569" s="65">
        <v>-0.215899886</v>
      </c>
      <c r="E1569" s="65">
        <v>-0.163999949</v>
      </c>
      <c r="F1569" s="65">
        <v>-0.25689997</v>
      </c>
      <c r="G1569" s="65">
        <v>-0.289499958</v>
      </c>
      <c r="H1569" s="65">
        <v>-0.235999598</v>
      </c>
      <c r="I1569" s="65">
        <v>0.233000402</v>
      </c>
      <c r="J1569" s="68">
        <v>0.74660001</v>
      </c>
      <c r="O1569" s="64">
        <v>118.3999939</v>
      </c>
      <c r="P1569" s="12">
        <v>0.287900114</v>
      </c>
      <c r="Q1569" s="12">
        <v>0.238900308</v>
      </c>
      <c r="R1569" s="12">
        <v>0.165900308</v>
      </c>
      <c r="S1569" s="12">
        <v>0.033699919</v>
      </c>
      <c r="T1569" s="12">
        <v>0.02490001</v>
      </c>
      <c r="U1569" s="12">
        <v>0.16580001</v>
      </c>
      <c r="V1569" s="12">
        <v>0.609000293</v>
      </c>
      <c r="W1569" s="68">
        <v>1.158800004</v>
      </c>
    </row>
    <row r="1570" customFormat="1" spans="2:23">
      <c r="B1570" s="64">
        <v>118.6000061</v>
      </c>
      <c r="C1570" s="65">
        <v>-0.166499949</v>
      </c>
      <c r="D1570" s="65">
        <v>-0.208799949</v>
      </c>
      <c r="E1570" s="65">
        <v>-0.164300208</v>
      </c>
      <c r="F1570" s="65">
        <v>-0.253699958</v>
      </c>
      <c r="G1570" s="65">
        <v>-0.288300075</v>
      </c>
      <c r="H1570" s="65">
        <v>-0.23589999</v>
      </c>
      <c r="I1570" s="65">
        <v>0.23310001</v>
      </c>
      <c r="J1570" s="68">
        <v>0.747200046</v>
      </c>
      <c r="O1570" s="64">
        <v>118.5</v>
      </c>
      <c r="P1570" s="12">
        <v>0.284400069</v>
      </c>
      <c r="Q1570" s="12">
        <v>0.23899968</v>
      </c>
      <c r="R1570" s="12">
        <v>0.16729968</v>
      </c>
      <c r="S1570" s="12">
        <v>0.03230001</v>
      </c>
      <c r="T1570" s="12">
        <v>0.028300055</v>
      </c>
      <c r="U1570" s="12">
        <v>0.165600055</v>
      </c>
      <c r="V1570" s="12">
        <v>0.604699527</v>
      </c>
      <c r="W1570" s="68">
        <v>1.154699995</v>
      </c>
    </row>
    <row r="1571" customFormat="1" spans="2:23">
      <c r="B1571" s="64">
        <v>118.6999969</v>
      </c>
      <c r="C1571" s="65">
        <v>-0.16789997</v>
      </c>
      <c r="D1571" s="65">
        <v>-0.20709997</v>
      </c>
      <c r="E1571" s="65">
        <v>-0.166499719</v>
      </c>
      <c r="F1571" s="65">
        <v>-0.25369936</v>
      </c>
      <c r="G1571" s="65">
        <v>-0.28589999</v>
      </c>
      <c r="H1571" s="65">
        <v>-0.232099954</v>
      </c>
      <c r="I1571" s="65">
        <v>0.232500046</v>
      </c>
      <c r="J1571" s="68">
        <v>0.744399965</v>
      </c>
      <c r="O1571" s="64">
        <v>118.6000061</v>
      </c>
      <c r="P1571" s="12">
        <v>0.283099919</v>
      </c>
      <c r="Q1571" s="12">
        <v>0.238200486</v>
      </c>
      <c r="R1571" s="12">
        <v>0.169100486</v>
      </c>
      <c r="S1571" s="12">
        <v>0.035600293</v>
      </c>
      <c r="T1571" s="12">
        <v>0.027400004</v>
      </c>
      <c r="U1571" s="12">
        <v>0.169400004</v>
      </c>
      <c r="V1571" s="12">
        <v>0.603400472</v>
      </c>
      <c r="W1571" s="68">
        <v>1.154499902</v>
      </c>
    </row>
    <row r="1572" customFormat="1" spans="2:23">
      <c r="B1572" s="64">
        <v>118.8000031</v>
      </c>
      <c r="C1572" s="65">
        <v>-0.166099958</v>
      </c>
      <c r="D1572" s="65">
        <v>-0.206599958</v>
      </c>
      <c r="E1572" s="65">
        <v>-0.165099598</v>
      </c>
      <c r="F1572" s="65">
        <v>-0.25589999</v>
      </c>
      <c r="G1572" s="65">
        <v>-0.282899954</v>
      </c>
      <c r="H1572" s="65">
        <v>-0.234500274</v>
      </c>
      <c r="I1572" s="65">
        <v>0.226999726</v>
      </c>
      <c r="J1572" s="68">
        <v>0.74210001</v>
      </c>
      <c r="O1572" s="64">
        <v>118.6999969</v>
      </c>
      <c r="P1572" s="12">
        <v>0.28260001</v>
      </c>
      <c r="Q1572" s="12">
        <v>0.239200293</v>
      </c>
      <c r="R1572" s="12">
        <v>0.172400293</v>
      </c>
      <c r="S1572" s="12">
        <v>0.037300004</v>
      </c>
      <c r="T1572" s="12">
        <v>0.025199995</v>
      </c>
      <c r="U1572" s="12">
        <v>0.173199995</v>
      </c>
      <c r="V1572" s="12">
        <v>0.603899663</v>
      </c>
      <c r="W1572" s="68">
        <v>1.148299893</v>
      </c>
    </row>
    <row r="1573" customFormat="1" spans="2:23">
      <c r="B1573" s="64">
        <v>118.8999939</v>
      </c>
      <c r="C1573" s="65">
        <v>-0.16699936</v>
      </c>
      <c r="D1573" s="65">
        <v>-0.20539936</v>
      </c>
      <c r="E1573" s="65">
        <v>-0.165099752</v>
      </c>
      <c r="F1573" s="65">
        <v>-0.254899954</v>
      </c>
      <c r="G1573" s="65">
        <v>-0.284300035</v>
      </c>
      <c r="H1573" s="65">
        <v>-0.233299752</v>
      </c>
      <c r="I1573" s="65">
        <v>0.226900248</v>
      </c>
      <c r="J1573" s="68">
        <v>0.740300568</v>
      </c>
      <c r="O1573" s="64">
        <v>118.8000031</v>
      </c>
      <c r="P1573" s="12">
        <v>0.282700293</v>
      </c>
      <c r="Q1573" s="12">
        <v>0.238100242</v>
      </c>
      <c r="R1573" s="12">
        <v>0.174400242</v>
      </c>
      <c r="S1573" s="12">
        <v>0.038300949</v>
      </c>
      <c r="T1573" s="12">
        <v>0.027899902</v>
      </c>
      <c r="U1573" s="12">
        <v>0.175999902</v>
      </c>
      <c r="V1573" s="12">
        <v>0.59910037</v>
      </c>
      <c r="W1573" s="68">
        <v>1.146200488</v>
      </c>
    </row>
    <row r="1574" customFormat="1" spans="2:23">
      <c r="B1574" s="64">
        <v>119</v>
      </c>
      <c r="C1574" s="65">
        <v>-0.16459999</v>
      </c>
      <c r="D1574" s="65">
        <v>-0.20299999</v>
      </c>
      <c r="E1574" s="65">
        <v>-0.160499954</v>
      </c>
      <c r="F1574" s="65">
        <v>-0.257000035</v>
      </c>
      <c r="G1574" s="65">
        <v>-0.28349999</v>
      </c>
      <c r="H1574" s="65">
        <v>-0.23379967</v>
      </c>
      <c r="I1574" s="65">
        <v>0.22620033</v>
      </c>
      <c r="J1574" s="68">
        <v>0.737399935</v>
      </c>
      <c r="O1574" s="64">
        <v>118.8999939</v>
      </c>
      <c r="P1574" s="12">
        <v>0.282400004</v>
      </c>
      <c r="Q1574" s="12">
        <v>0.237900472</v>
      </c>
      <c r="R1574" s="12">
        <v>0.172200472</v>
      </c>
      <c r="S1574" s="12">
        <v>0.040799902</v>
      </c>
      <c r="T1574" s="12">
        <v>0.026099893</v>
      </c>
      <c r="U1574" s="12">
        <v>0.173399893</v>
      </c>
      <c r="V1574" s="12">
        <v>0.599000249</v>
      </c>
      <c r="W1574" s="68">
        <v>1.145199987</v>
      </c>
    </row>
    <row r="1575" customFormat="1" spans="2:23">
      <c r="B1575" s="64">
        <v>119.1000061</v>
      </c>
      <c r="C1575" s="65">
        <v>-0.160099954</v>
      </c>
      <c r="D1575" s="65">
        <v>-0.197199954</v>
      </c>
      <c r="E1575" s="65">
        <v>-0.162600274</v>
      </c>
      <c r="F1575" s="65">
        <v>-0.25719999</v>
      </c>
      <c r="G1575" s="65">
        <v>-0.283799908</v>
      </c>
      <c r="H1575" s="65">
        <v>-0.231400304</v>
      </c>
      <c r="I1575" s="65">
        <v>0.225599696</v>
      </c>
      <c r="J1575" s="68">
        <v>0.73440005</v>
      </c>
      <c r="O1575" s="64">
        <v>119</v>
      </c>
      <c r="P1575" s="12">
        <v>0.279899995</v>
      </c>
      <c r="Q1575" s="12">
        <v>0.241599663</v>
      </c>
      <c r="R1575" s="12">
        <v>0.175199663</v>
      </c>
      <c r="S1575" s="12">
        <v>0.039799893</v>
      </c>
      <c r="T1575" s="12">
        <v>0.027200011</v>
      </c>
      <c r="U1575" s="12">
        <v>0.172100011</v>
      </c>
      <c r="V1575" s="12">
        <v>0.600699748</v>
      </c>
      <c r="W1575" s="68">
        <v>1.145099896</v>
      </c>
    </row>
    <row r="1576" customFormat="1" spans="2:23">
      <c r="B1576" s="64">
        <v>119.1999969</v>
      </c>
      <c r="C1576" s="65">
        <v>-0.163300035</v>
      </c>
      <c r="D1576" s="65">
        <v>-0.199300035</v>
      </c>
      <c r="E1576" s="65">
        <v>-0.157899752</v>
      </c>
      <c r="F1576" s="65">
        <v>-0.259399432</v>
      </c>
      <c r="G1576" s="65">
        <v>-0.284200065</v>
      </c>
      <c r="H1576" s="65">
        <v>-0.231999712</v>
      </c>
      <c r="I1576" s="65">
        <v>0.226300288</v>
      </c>
      <c r="J1576" s="68">
        <v>0.729099905</v>
      </c>
      <c r="O1576" s="64">
        <v>119.1000061</v>
      </c>
      <c r="P1576" s="12">
        <v>0.281099902</v>
      </c>
      <c r="Q1576" s="12">
        <v>0.24090037</v>
      </c>
      <c r="R1576" s="12">
        <v>0.17480037</v>
      </c>
      <c r="S1576" s="12">
        <v>0.038800488</v>
      </c>
      <c r="T1576" s="12">
        <v>0.029699987</v>
      </c>
      <c r="U1576" s="12">
        <v>0.173499987</v>
      </c>
      <c r="V1576" s="12">
        <v>0.601800135</v>
      </c>
      <c r="W1576" s="68">
        <v>1.147299932</v>
      </c>
    </row>
    <row r="1577" customFormat="1" spans="2:23">
      <c r="B1577" s="64">
        <v>119.3000031</v>
      </c>
      <c r="C1577" s="65">
        <v>-0.16359999</v>
      </c>
      <c r="D1577" s="65">
        <v>-0.19589999</v>
      </c>
      <c r="E1577" s="65">
        <v>-0.15179967</v>
      </c>
      <c r="F1577" s="65">
        <v>-0.260100065</v>
      </c>
      <c r="G1577" s="65">
        <v>-0.28319995</v>
      </c>
      <c r="H1577" s="65">
        <v>-0.234200333</v>
      </c>
      <c r="I1577" s="65">
        <v>0.219699667</v>
      </c>
      <c r="J1577" s="68">
        <v>0.729400089</v>
      </c>
      <c r="O1577" s="64">
        <v>119.1999969</v>
      </c>
      <c r="P1577" s="12">
        <v>0.279899893</v>
      </c>
      <c r="Q1577" s="12">
        <v>0.240000249</v>
      </c>
      <c r="R1577" s="12">
        <v>0.176500249</v>
      </c>
      <c r="S1577" s="12">
        <v>0.038299987</v>
      </c>
      <c r="T1577" s="12">
        <v>0.033499896</v>
      </c>
      <c r="U1577" s="12">
        <v>0.175399896</v>
      </c>
      <c r="V1577" s="12">
        <v>0.603999932</v>
      </c>
      <c r="W1577" s="68">
        <v>1.148600041</v>
      </c>
    </row>
    <row r="1578" customFormat="1" spans="2:23">
      <c r="B1578" s="64">
        <v>119.3999939</v>
      </c>
      <c r="C1578" s="65">
        <v>-0.165399432</v>
      </c>
      <c r="D1578" s="65">
        <v>-0.191999432</v>
      </c>
      <c r="E1578" s="65">
        <v>-0.149399827</v>
      </c>
      <c r="F1578" s="65">
        <v>-0.260899474</v>
      </c>
      <c r="G1578" s="65">
        <v>-0.287200095</v>
      </c>
      <c r="H1578" s="65">
        <v>-0.232499672</v>
      </c>
      <c r="I1578" s="65">
        <v>0.219700328</v>
      </c>
      <c r="J1578" s="68">
        <v>0.728900443</v>
      </c>
      <c r="O1578" s="64">
        <v>119.3000031</v>
      </c>
      <c r="P1578" s="12">
        <v>0.282600488</v>
      </c>
      <c r="Q1578" s="12">
        <v>0.241000225</v>
      </c>
      <c r="R1578" s="12">
        <v>0.177000225</v>
      </c>
      <c r="S1578" s="12">
        <v>0.039200373</v>
      </c>
      <c r="T1578" s="12">
        <v>0.038799932</v>
      </c>
      <c r="U1578" s="12">
        <v>0.179199932</v>
      </c>
      <c r="V1578" s="12">
        <v>0.608800041</v>
      </c>
      <c r="W1578" s="68">
        <v>1.149600325</v>
      </c>
    </row>
    <row r="1579" customFormat="1" spans="2:23">
      <c r="B1579" s="64">
        <v>119.5</v>
      </c>
      <c r="C1579" s="65">
        <v>-0.166500065</v>
      </c>
      <c r="D1579" s="65">
        <v>-0.188400065</v>
      </c>
      <c r="E1579" s="65">
        <v>-0.148399712</v>
      </c>
      <c r="F1579" s="65">
        <v>-0.262900095</v>
      </c>
      <c r="G1579" s="65">
        <v>-0.286999911</v>
      </c>
      <c r="H1579" s="65">
        <v>-0.229599796</v>
      </c>
      <c r="I1579" s="65">
        <v>0.218700204</v>
      </c>
      <c r="J1579" s="68">
        <v>0.728699902</v>
      </c>
      <c r="O1579" s="64">
        <v>119.3999939</v>
      </c>
      <c r="P1579" s="12">
        <v>0.285399987</v>
      </c>
      <c r="Q1579" s="12">
        <v>0.244300135</v>
      </c>
      <c r="R1579" s="12">
        <v>0.181000135</v>
      </c>
      <c r="S1579" s="12">
        <v>0.044199932</v>
      </c>
      <c r="T1579" s="12">
        <v>0.039700041</v>
      </c>
      <c r="U1579" s="12">
        <v>0.185700041</v>
      </c>
      <c r="V1579" s="12">
        <v>0.612300087</v>
      </c>
      <c r="W1579" s="68">
        <v>1.149700032</v>
      </c>
    </row>
    <row r="1580" customFormat="1" spans="2:23">
      <c r="B1580" s="64">
        <v>119.6000061</v>
      </c>
      <c r="C1580" s="65">
        <v>-0.16299995</v>
      </c>
      <c r="D1580" s="65">
        <v>-0.18949995</v>
      </c>
      <c r="E1580" s="65">
        <v>-0.151200333</v>
      </c>
      <c r="F1580" s="65">
        <v>-0.261199911</v>
      </c>
      <c r="G1580" s="65">
        <v>-0.285300034</v>
      </c>
      <c r="H1580" s="65">
        <v>-0.228000098</v>
      </c>
      <c r="I1580" s="65">
        <v>0.220799902</v>
      </c>
      <c r="J1580" s="68">
        <v>0.731599936</v>
      </c>
      <c r="O1580" s="64">
        <v>119.5</v>
      </c>
      <c r="P1580" s="12">
        <v>0.288099896</v>
      </c>
      <c r="Q1580" s="12">
        <v>0.251699932</v>
      </c>
      <c r="R1580" s="12">
        <v>0.183399932</v>
      </c>
      <c r="S1580" s="12">
        <v>0.047200041</v>
      </c>
      <c r="T1580" s="12">
        <v>0.043400087</v>
      </c>
      <c r="U1580" s="12">
        <v>0.185700087</v>
      </c>
      <c r="V1580" s="12">
        <v>0.610899556</v>
      </c>
      <c r="W1580" s="68">
        <v>1.149200054</v>
      </c>
    </row>
    <row r="1581" customFormat="1" spans="2:23">
      <c r="B1581" s="64">
        <v>119.6999969</v>
      </c>
      <c r="C1581" s="65">
        <v>-0.164300095</v>
      </c>
      <c r="D1581" s="65">
        <v>-0.192900095</v>
      </c>
      <c r="E1581" s="65">
        <v>-0.149499672</v>
      </c>
      <c r="F1581" s="65">
        <v>-0.262699557</v>
      </c>
      <c r="G1581" s="65">
        <v>-0.284800098</v>
      </c>
      <c r="H1581" s="65">
        <v>-0.227000064</v>
      </c>
      <c r="I1581" s="65">
        <v>0.226599936</v>
      </c>
      <c r="J1581" s="68">
        <v>0.728399948</v>
      </c>
      <c r="O1581" s="64">
        <v>119.6000061</v>
      </c>
      <c r="P1581" s="12">
        <v>0.292599932</v>
      </c>
      <c r="Q1581" s="12">
        <v>0.255900041</v>
      </c>
      <c r="R1581" s="12">
        <v>0.185300041</v>
      </c>
      <c r="S1581" s="12">
        <v>0.049600325</v>
      </c>
      <c r="T1581" s="12">
        <v>0.044300032</v>
      </c>
      <c r="U1581" s="12">
        <v>0.185000032</v>
      </c>
      <c r="V1581" s="12">
        <v>0.611900292</v>
      </c>
      <c r="W1581" s="68">
        <v>1.150300069</v>
      </c>
    </row>
    <row r="1582" customFormat="1" spans="2:23">
      <c r="B1582" s="64">
        <v>119.8000031</v>
      </c>
      <c r="C1582" s="65">
        <v>-0.164599911</v>
      </c>
      <c r="D1582" s="65">
        <v>-0.194099911</v>
      </c>
      <c r="E1582" s="65">
        <v>-0.147499796</v>
      </c>
      <c r="F1582" s="65">
        <v>-0.262000098</v>
      </c>
      <c r="G1582" s="65">
        <v>-0.283200064</v>
      </c>
      <c r="H1582" s="65">
        <v>-0.225400291</v>
      </c>
      <c r="I1582" s="65">
        <v>0.225399709</v>
      </c>
      <c r="J1582" s="68">
        <v>0.724800096</v>
      </c>
      <c r="O1582" s="64">
        <v>119.6999969</v>
      </c>
      <c r="P1582" s="12">
        <v>0.291200041</v>
      </c>
      <c r="Q1582" s="12">
        <v>0.261100087</v>
      </c>
      <c r="R1582" s="12">
        <v>0.186500087</v>
      </c>
      <c r="S1582" s="12">
        <v>0.050200032</v>
      </c>
      <c r="T1582" s="12">
        <v>0.044500054</v>
      </c>
      <c r="U1582" s="12">
        <v>0.185000054</v>
      </c>
      <c r="V1582" s="12">
        <v>0.612199592</v>
      </c>
      <c r="W1582" s="68">
        <v>1.147299924</v>
      </c>
    </row>
    <row r="1583" customFormat="1" spans="2:23">
      <c r="B1583" s="64">
        <v>119.8999939</v>
      </c>
      <c r="C1583" s="65">
        <v>-0.160999557</v>
      </c>
      <c r="D1583" s="65">
        <v>-0.195799557</v>
      </c>
      <c r="E1583" s="65">
        <v>-0.144099859</v>
      </c>
      <c r="F1583" s="65">
        <v>-0.259700064</v>
      </c>
      <c r="G1583" s="65">
        <v>-0.284700052</v>
      </c>
      <c r="H1583" s="65">
        <v>-0.224899904</v>
      </c>
      <c r="I1583" s="65">
        <v>0.225600096</v>
      </c>
      <c r="J1583" s="68">
        <v>0.72120066</v>
      </c>
      <c r="O1583" s="64">
        <v>119.8000031</v>
      </c>
      <c r="P1583" s="12">
        <v>0.292100325</v>
      </c>
      <c r="Q1583" s="12">
        <v>0.263600271</v>
      </c>
      <c r="R1583" s="12">
        <v>0.187700271</v>
      </c>
      <c r="S1583" s="12">
        <v>0.046700769</v>
      </c>
      <c r="T1583" s="12">
        <v>0.045000069</v>
      </c>
      <c r="U1583" s="12">
        <v>0.184700069</v>
      </c>
      <c r="V1583" s="12">
        <v>0.609600401</v>
      </c>
      <c r="W1583" s="68">
        <v>1.143200622</v>
      </c>
    </row>
    <row r="1584" customFormat="1" spans="2:23">
      <c r="B1584" s="64">
        <v>120</v>
      </c>
      <c r="C1584" s="65">
        <v>-0.161300098</v>
      </c>
      <c r="D1584" s="65">
        <v>-0.194000098</v>
      </c>
      <c r="E1584" s="65">
        <v>-0.139500064</v>
      </c>
      <c r="F1584" s="65">
        <v>-0.260400052</v>
      </c>
      <c r="G1584" s="65">
        <v>-0.284899904</v>
      </c>
      <c r="H1584" s="65">
        <v>-0.224699578</v>
      </c>
      <c r="I1584" s="65">
        <v>0.223600422</v>
      </c>
      <c r="J1584" s="68">
        <v>0.717000096</v>
      </c>
      <c r="O1584" s="64">
        <v>119.8999939</v>
      </c>
      <c r="P1584" s="12">
        <v>0.289900032</v>
      </c>
      <c r="Q1584" s="12">
        <v>0.266200292</v>
      </c>
      <c r="R1584" s="12">
        <v>0.186600292</v>
      </c>
      <c r="S1584" s="12">
        <v>0.049100069</v>
      </c>
      <c r="T1584" s="12">
        <v>0.041999924</v>
      </c>
      <c r="U1584" s="12">
        <v>0.183899924</v>
      </c>
      <c r="V1584" s="12">
        <v>0.609600383</v>
      </c>
      <c r="W1584" s="68">
        <v>1.139599928</v>
      </c>
    </row>
    <row r="1585" customFormat="1" spans="2:23">
      <c r="B1585" s="64">
        <v>120.1000061</v>
      </c>
      <c r="C1585" s="65">
        <v>-0.158000064</v>
      </c>
      <c r="D1585" s="65">
        <v>-0.189500064</v>
      </c>
      <c r="E1585" s="65">
        <v>-0.138000291</v>
      </c>
      <c r="F1585" s="65">
        <v>-0.260499904</v>
      </c>
      <c r="G1585" s="65">
        <v>-0.287400055</v>
      </c>
      <c r="H1585" s="65">
        <v>-0.225100142</v>
      </c>
      <c r="I1585" s="65">
        <v>0.221299858</v>
      </c>
      <c r="J1585" s="68">
        <v>0.717000066</v>
      </c>
      <c r="O1585" s="64">
        <v>120</v>
      </c>
      <c r="P1585" s="12">
        <v>0.287600054</v>
      </c>
      <c r="Q1585" s="12">
        <v>0.268299592</v>
      </c>
      <c r="R1585" s="12">
        <v>0.187499592</v>
      </c>
      <c r="S1585" s="12">
        <v>0.049499924</v>
      </c>
      <c r="T1585" s="12">
        <v>0.041699907</v>
      </c>
      <c r="U1585" s="12">
        <v>0.186199907</v>
      </c>
      <c r="V1585" s="12">
        <v>0.612599689</v>
      </c>
      <c r="W1585" s="68">
        <v>1.137300112</v>
      </c>
    </row>
    <row r="1586" customFormat="1" spans="2:23">
      <c r="B1586" s="64">
        <v>120.1999969</v>
      </c>
      <c r="C1586" s="65">
        <v>-0.157300052</v>
      </c>
      <c r="D1586" s="65">
        <v>-0.188200052</v>
      </c>
      <c r="E1586" s="65">
        <v>-0.137599904</v>
      </c>
      <c r="F1586" s="65">
        <v>-0.25869934</v>
      </c>
      <c r="G1586" s="65">
        <v>-0.286199904</v>
      </c>
      <c r="H1586" s="65">
        <v>-0.221999934</v>
      </c>
      <c r="I1586" s="65">
        <v>0.222700066</v>
      </c>
      <c r="J1586" s="68">
        <v>0.71709993</v>
      </c>
      <c r="O1586" s="64">
        <v>120.1000061</v>
      </c>
      <c r="P1586" s="12">
        <v>0.284700069</v>
      </c>
      <c r="Q1586" s="12">
        <v>0.270600401</v>
      </c>
      <c r="R1586" s="12">
        <v>0.186700401</v>
      </c>
      <c r="S1586" s="12">
        <v>0.052800622</v>
      </c>
      <c r="T1586" s="12">
        <v>0.041099928</v>
      </c>
      <c r="U1586" s="12">
        <v>0.187399928</v>
      </c>
      <c r="V1586" s="12">
        <v>0.613600351</v>
      </c>
      <c r="W1586" s="68">
        <v>1.133799895</v>
      </c>
    </row>
    <row r="1587" customFormat="1" spans="2:23">
      <c r="B1587" s="64">
        <v>120.3000031</v>
      </c>
      <c r="C1587" s="65">
        <v>-0.157299904</v>
      </c>
      <c r="D1587" s="65">
        <v>-0.184699904</v>
      </c>
      <c r="E1587" s="65">
        <v>-0.135299578</v>
      </c>
      <c r="F1587" s="65">
        <v>-0.258599904</v>
      </c>
      <c r="G1587" s="65">
        <v>-0.283099934</v>
      </c>
      <c r="H1587" s="65">
        <v>-0.21460007</v>
      </c>
      <c r="I1587" s="65">
        <v>0.22389993</v>
      </c>
      <c r="J1587" s="68">
        <v>0.719200033</v>
      </c>
      <c r="O1587" s="64">
        <v>120.1999969</v>
      </c>
      <c r="P1587" s="12">
        <v>0.281799924</v>
      </c>
      <c r="Q1587" s="12">
        <v>0.271300383</v>
      </c>
      <c r="R1587" s="12">
        <v>0.187200383</v>
      </c>
      <c r="S1587" s="12">
        <v>0.050099928</v>
      </c>
      <c r="T1587" s="12">
        <v>0.039500112</v>
      </c>
      <c r="U1587" s="12">
        <v>0.189000112</v>
      </c>
      <c r="V1587" s="12">
        <v>0.610699895</v>
      </c>
      <c r="W1587" s="68">
        <v>1.133499904</v>
      </c>
    </row>
    <row r="1588" customFormat="1" spans="2:23">
      <c r="B1588" s="64">
        <v>120.3999939</v>
      </c>
      <c r="C1588" s="65">
        <v>-0.15869934</v>
      </c>
      <c r="D1588" s="65">
        <v>-0.18629934</v>
      </c>
      <c r="E1588" s="65">
        <v>-0.133499665</v>
      </c>
      <c r="F1588" s="65">
        <v>-0.257399934</v>
      </c>
      <c r="G1588" s="65">
        <v>-0.27880007</v>
      </c>
      <c r="H1588" s="65">
        <v>-0.210899967</v>
      </c>
      <c r="I1588" s="65">
        <v>0.226900033</v>
      </c>
      <c r="J1588" s="68">
        <v>0.716000594</v>
      </c>
      <c r="O1588" s="64">
        <v>120.3000031</v>
      </c>
      <c r="P1588" s="12">
        <v>0.283200622</v>
      </c>
      <c r="Q1588" s="12">
        <v>0.269300405</v>
      </c>
      <c r="R1588" s="12">
        <v>0.190400405</v>
      </c>
      <c r="S1588" s="12">
        <v>0.051200589</v>
      </c>
      <c r="T1588" s="12">
        <v>0.041599895</v>
      </c>
      <c r="U1588" s="12">
        <v>0.189699895</v>
      </c>
      <c r="V1588" s="12">
        <v>0.613700143</v>
      </c>
      <c r="W1588" s="68">
        <v>1.130400565</v>
      </c>
    </row>
    <row r="1589" customFormat="1" spans="2:23">
      <c r="B1589" s="64">
        <v>120.5</v>
      </c>
      <c r="C1589" s="65">
        <v>-0.158199904</v>
      </c>
      <c r="D1589" s="65">
        <v>-0.185199904</v>
      </c>
      <c r="E1589" s="65">
        <v>-0.128899934</v>
      </c>
      <c r="F1589" s="65">
        <v>-0.25200007</v>
      </c>
      <c r="G1589" s="65">
        <v>-0.276099967</v>
      </c>
      <c r="H1589" s="65">
        <v>-0.213699644</v>
      </c>
      <c r="I1589" s="65">
        <v>0.226800356</v>
      </c>
      <c r="J1589" s="68">
        <v>0.711900079</v>
      </c>
      <c r="O1589" s="64">
        <v>120.3999939</v>
      </c>
      <c r="P1589" s="12">
        <v>0.281599928</v>
      </c>
      <c r="Q1589" s="12">
        <v>0.265500351</v>
      </c>
      <c r="R1589" s="12">
        <v>0.191400351</v>
      </c>
      <c r="S1589" s="12">
        <v>0.047699895</v>
      </c>
      <c r="T1589" s="12">
        <v>0.045699904</v>
      </c>
      <c r="U1589" s="12">
        <v>0.190299904</v>
      </c>
      <c r="V1589" s="12">
        <v>0.616500327</v>
      </c>
      <c r="W1589" s="68">
        <v>1.128100037</v>
      </c>
    </row>
    <row r="1590" customFormat="1" spans="2:23">
      <c r="B1590" s="64">
        <v>120.6000061</v>
      </c>
      <c r="C1590" s="65">
        <v>-0.154699934</v>
      </c>
      <c r="D1590" s="65">
        <v>-0.183699934</v>
      </c>
      <c r="E1590" s="65">
        <v>-0.12520007</v>
      </c>
      <c r="F1590" s="65">
        <v>-0.247599967</v>
      </c>
      <c r="G1590" s="65">
        <v>-0.275999883</v>
      </c>
      <c r="H1590" s="65">
        <v>-0.212900398</v>
      </c>
      <c r="I1590" s="65">
        <v>0.222299602</v>
      </c>
      <c r="J1590" s="68">
        <v>0.711400064</v>
      </c>
      <c r="O1590" s="64">
        <v>120.5</v>
      </c>
      <c r="P1590" s="12">
        <v>0.280900112</v>
      </c>
      <c r="Q1590" s="12">
        <v>0.263999895</v>
      </c>
      <c r="R1590" s="12">
        <v>0.188399895</v>
      </c>
      <c r="S1590" s="12">
        <v>0.050899904</v>
      </c>
      <c r="T1590" s="12">
        <v>0.043300088</v>
      </c>
      <c r="U1590" s="12">
        <v>0.189600089</v>
      </c>
      <c r="V1590" s="12">
        <v>0.620099799</v>
      </c>
      <c r="W1590" s="68">
        <v>1.127400016</v>
      </c>
    </row>
    <row r="1591" customFormat="1" spans="2:23">
      <c r="B1591" s="64">
        <v>120.6999969</v>
      </c>
      <c r="C1591" s="65">
        <v>-0.15010007</v>
      </c>
      <c r="D1591" s="65">
        <v>-0.17960007</v>
      </c>
      <c r="E1591" s="65">
        <v>-0.118499967</v>
      </c>
      <c r="F1591" s="65">
        <v>-0.248399406</v>
      </c>
      <c r="G1591" s="65">
        <v>-0.278299921</v>
      </c>
      <c r="H1591" s="65">
        <v>-0.213799698</v>
      </c>
      <c r="I1591" s="65">
        <v>0.224100302</v>
      </c>
      <c r="J1591" s="68">
        <v>0.713000006</v>
      </c>
      <c r="O1591" s="64">
        <v>120.6000061</v>
      </c>
      <c r="P1591" s="12">
        <v>0.283199895</v>
      </c>
      <c r="Q1591" s="12">
        <v>0.270000143</v>
      </c>
      <c r="R1591" s="12">
        <v>0.188000143</v>
      </c>
      <c r="S1591" s="12">
        <v>0.051500565</v>
      </c>
      <c r="T1591" s="12">
        <v>0.045000037</v>
      </c>
      <c r="U1591" s="12">
        <v>0.192100037</v>
      </c>
      <c r="V1591" s="12">
        <v>0.621800255</v>
      </c>
      <c r="W1591" s="68">
        <v>1.126700029</v>
      </c>
    </row>
    <row r="1592" customFormat="1" spans="2:23">
      <c r="B1592" s="64">
        <v>120.8000031</v>
      </c>
      <c r="C1592" s="65">
        <v>-0.145199967</v>
      </c>
      <c r="D1592" s="65">
        <v>-0.175599967</v>
      </c>
      <c r="E1592" s="65">
        <v>-0.116599644</v>
      </c>
      <c r="F1592" s="65">
        <v>-0.251099921</v>
      </c>
      <c r="G1592" s="65">
        <v>-0.279599936</v>
      </c>
      <c r="H1592" s="65">
        <v>-0.210499994</v>
      </c>
      <c r="I1592" s="65">
        <v>0.225800006</v>
      </c>
      <c r="J1592" s="68">
        <v>0.716599937</v>
      </c>
      <c r="O1592" s="64">
        <v>120.6999969</v>
      </c>
      <c r="P1592" s="12">
        <v>0.284299904</v>
      </c>
      <c r="Q1592" s="12">
        <v>0.270500327</v>
      </c>
      <c r="R1592" s="12">
        <v>0.189000327</v>
      </c>
      <c r="S1592" s="12">
        <v>0.055700037</v>
      </c>
      <c r="T1592" s="12">
        <v>0.046700016</v>
      </c>
      <c r="U1592" s="12">
        <v>0.191900016</v>
      </c>
      <c r="V1592" s="12">
        <v>0.62459979</v>
      </c>
      <c r="W1592" s="68">
        <v>1.125499944</v>
      </c>
    </row>
    <row r="1593" customFormat="1" spans="2:23">
      <c r="B1593" s="64">
        <v>120.8999939</v>
      </c>
      <c r="C1593" s="65">
        <v>-0.145899406</v>
      </c>
      <c r="D1593" s="65">
        <v>-0.179399406</v>
      </c>
      <c r="E1593" s="65">
        <v>-0.120199445</v>
      </c>
      <c r="F1593" s="65">
        <v>-0.252099221</v>
      </c>
      <c r="G1593" s="65">
        <v>-0.277999994</v>
      </c>
      <c r="H1593" s="65">
        <v>-0.203300063</v>
      </c>
      <c r="I1593" s="65">
        <v>0.229899937</v>
      </c>
      <c r="J1593" s="68">
        <v>0.718900043</v>
      </c>
      <c r="O1593" s="64">
        <v>120.8000031</v>
      </c>
      <c r="P1593" s="12">
        <v>0.285400565</v>
      </c>
      <c r="Q1593" s="12">
        <v>0.272500276</v>
      </c>
      <c r="R1593" s="12">
        <v>0.190200276</v>
      </c>
      <c r="S1593" s="12">
        <v>0.057100493</v>
      </c>
      <c r="T1593" s="12">
        <v>0.046900029</v>
      </c>
      <c r="U1593" s="12">
        <v>0.191000029</v>
      </c>
      <c r="V1593" s="12">
        <v>0.621400421</v>
      </c>
      <c r="W1593" s="68">
        <v>1.121500856</v>
      </c>
    </row>
    <row r="1594" customFormat="1" spans="2:23">
      <c r="B1594" s="64">
        <v>121</v>
      </c>
      <c r="C1594" s="65">
        <v>-0.150499921</v>
      </c>
      <c r="D1594" s="65">
        <v>-0.182899921</v>
      </c>
      <c r="E1594" s="65">
        <v>-0.124599698</v>
      </c>
      <c r="F1594" s="65">
        <v>-0.252299994</v>
      </c>
      <c r="G1594" s="65">
        <v>-0.277700063</v>
      </c>
      <c r="H1594" s="65">
        <v>-0.199299957</v>
      </c>
      <c r="I1594" s="65">
        <v>0.233800043</v>
      </c>
      <c r="J1594" s="68">
        <v>0.715299892</v>
      </c>
      <c r="O1594" s="64">
        <v>120.8999939</v>
      </c>
      <c r="P1594" s="12">
        <v>0.284200037</v>
      </c>
      <c r="Q1594" s="12">
        <v>0.276300255</v>
      </c>
      <c r="R1594" s="12">
        <v>0.192500255</v>
      </c>
      <c r="S1594" s="12">
        <v>0.060600029</v>
      </c>
      <c r="T1594" s="12">
        <v>0.047299944</v>
      </c>
      <c r="U1594" s="12">
        <v>0.191299944</v>
      </c>
      <c r="V1594" s="12">
        <v>0.619700379</v>
      </c>
      <c r="W1594" s="68">
        <v>1.121400014</v>
      </c>
    </row>
    <row r="1595" customFormat="1" spans="2:23">
      <c r="B1595" s="64">
        <v>121.1000061</v>
      </c>
      <c r="C1595" s="65">
        <v>-0.152899936</v>
      </c>
      <c r="D1595" s="65">
        <v>-0.184599936</v>
      </c>
      <c r="E1595" s="65">
        <v>-0.122699994</v>
      </c>
      <c r="F1595" s="65">
        <v>-0.252800063</v>
      </c>
      <c r="G1595" s="65">
        <v>-0.274299957</v>
      </c>
      <c r="H1595" s="65">
        <v>-0.203800346</v>
      </c>
      <c r="I1595" s="65">
        <v>0.231999654</v>
      </c>
      <c r="J1595" s="68">
        <v>0.711199944</v>
      </c>
      <c r="O1595" s="64">
        <v>121</v>
      </c>
      <c r="P1595" s="12">
        <v>0.285900016</v>
      </c>
      <c r="Q1595" s="12">
        <v>0.27609979</v>
      </c>
      <c r="R1595" s="12">
        <v>0.19409979</v>
      </c>
      <c r="S1595" s="12">
        <v>0.057999944</v>
      </c>
      <c r="T1595" s="12">
        <v>0.048099902</v>
      </c>
      <c r="U1595" s="12">
        <v>0.192799902</v>
      </c>
      <c r="V1595" s="12">
        <v>0.617299537</v>
      </c>
      <c r="W1595" s="68">
        <v>1.115000002</v>
      </c>
    </row>
    <row r="1596" customFormat="1" spans="2:23">
      <c r="B1596" s="64">
        <v>121.1999969</v>
      </c>
      <c r="C1596" s="65">
        <v>-0.151899994</v>
      </c>
      <c r="D1596" s="65">
        <v>-0.182499994</v>
      </c>
      <c r="E1596" s="65">
        <v>-0.117200063</v>
      </c>
      <c r="F1596" s="65">
        <v>-0.248799957</v>
      </c>
      <c r="G1596" s="65">
        <v>-0.274400108</v>
      </c>
      <c r="H1596" s="65">
        <v>-0.20319958</v>
      </c>
      <c r="I1596" s="65">
        <v>0.23100042</v>
      </c>
      <c r="J1596" s="68">
        <v>0.703399941</v>
      </c>
      <c r="O1596" s="64">
        <v>121.1000061</v>
      </c>
      <c r="P1596" s="12">
        <v>0.289400029</v>
      </c>
      <c r="Q1596" s="12">
        <v>0.275100421</v>
      </c>
      <c r="R1596" s="12">
        <v>0.197700421</v>
      </c>
      <c r="S1596" s="12">
        <v>0.057300856</v>
      </c>
      <c r="T1596" s="12">
        <v>0.049800014</v>
      </c>
      <c r="U1596" s="12">
        <v>0.198400014</v>
      </c>
      <c r="V1596" s="12">
        <v>0.613100479</v>
      </c>
      <c r="W1596" s="68">
        <v>1.110399912</v>
      </c>
    </row>
    <row r="1597" customFormat="1" spans="2:23">
      <c r="B1597" s="64">
        <v>121.3000031</v>
      </c>
      <c r="C1597" s="65">
        <v>-0.145400063</v>
      </c>
      <c r="D1597" s="65">
        <v>-0.178200063</v>
      </c>
      <c r="E1597" s="65">
        <v>-0.114299957</v>
      </c>
      <c r="F1597" s="65">
        <v>-0.251900108</v>
      </c>
      <c r="G1597" s="65">
        <v>-0.272100056</v>
      </c>
      <c r="H1597" s="65">
        <v>-0.207400059</v>
      </c>
      <c r="I1597" s="65">
        <v>0.225499941</v>
      </c>
      <c r="J1597" s="68">
        <v>0.702999914</v>
      </c>
      <c r="O1597" s="64">
        <v>121.1999969</v>
      </c>
      <c r="P1597" s="12">
        <v>0.290599944</v>
      </c>
      <c r="Q1597" s="12">
        <v>0.272300379</v>
      </c>
      <c r="R1597" s="12">
        <v>0.195400379</v>
      </c>
      <c r="S1597" s="12">
        <v>0.061700014</v>
      </c>
      <c r="T1597" s="12">
        <v>0.045700002</v>
      </c>
      <c r="U1597" s="12">
        <v>0.199400002</v>
      </c>
      <c r="V1597" s="12">
        <v>0.610999673</v>
      </c>
      <c r="W1597" s="68">
        <v>1.105399924</v>
      </c>
    </row>
    <row r="1598" customFormat="1" spans="2:23">
      <c r="B1598" s="64">
        <v>121.3999939</v>
      </c>
      <c r="C1598" s="65">
        <v>-0.141599957</v>
      </c>
      <c r="D1598" s="65">
        <v>-0.176199957</v>
      </c>
      <c r="E1598" s="65">
        <v>-0.112499631</v>
      </c>
      <c r="F1598" s="65">
        <v>-0.252999341</v>
      </c>
      <c r="G1598" s="65">
        <v>-0.278200059</v>
      </c>
      <c r="H1598" s="65">
        <v>-0.203599848</v>
      </c>
      <c r="I1598" s="65">
        <v>0.224700152</v>
      </c>
      <c r="J1598" s="68">
        <v>0.704500542</v>
      </c>
      <c r="O1598" s="64">
        <v>121.3000031</v>
      </c>
      <c r="P1598" s="12">
        <v>0.289500856</v>
      </c>
      <c r="Q1598" s="12">
        <v>0.275400253</v>
      </c>
      <c r="R1598" s="12">
        <v>0.197200253</v>
      </c>
      <c r="S1598" s="12">
        <v>0.063500718</v>
      </c>
      <c r="T1598" s="12">
        <v>0.044599912</v>
      </c>
      <c r="U1598" s="12">
        <v>0.202799912</v>
      </c>
      <c r="V1598" s="12">
        <v>0.608900163</v>
      </c>
      <c r="W1598" s="68">
        <v>1.105100377</v>
      </c>
    </row>
    <row r="1599" customFormat="1" spans="2:23">
      <c r="B1599" s="64">
        <v>121.5</v>
      </c>
      <c r="C1599" s="65">
        <v>-0.142000108</v>
      </c>
      <c r="D1599" s="65">
        <v>-0.174600108</v>
      </c>
      <c r="E1599" s="65">
        <v>-0.11289958</v>
      </c>
      <c r="F1599" s="65">
        <v>-0.260300059</v>
      </c>
      <c r="G1599" s="65">
        <v>-0.275100086</v>
      </c>
      <c r="H1599" s="65">
        <v>-0.203699697</v>
      </c>
      <c r="I1599" s="65">
        <v>0.220300303</v>
      </c>
      <c r="J1599" s="68">
        <v>0.707300014</v>
      </c>
      <c r="O1599" s="64">
        <v>121.3999939</v>
      </c>
      <c r="P1599" s="12">
        <v>0.292300014</v>
      </c>
      <c r="Q1599" s="12">
        <v>0.273300479</v>
      </c>
      <c r="R1599" s="12">
        <v>0.193500479</v>
      </c>
      <c r="S1599" s="12">
        <v>0.065799912</v>
      </c>
      <c r="T1599" s="12">
        <v>0.047599924</v>
      </c>
      <c r="U1599" s="12">
        <v>0.206099924</v>
      </c>
      <c r="V1599" s="12">
        <v>0.607300138</v>
      </c>
      <c r="W1599" s="68">
        <v>1.107700108</v>
      </c>
    </row>
    <row r="1600" customFormat="1" spans="2:23">
      <c r="B1600" s="64">
        <v>121.6000061</v>
      </c>
      <c r="C1600" s="65">
        <v>-0.143800056</v>
      </c>
      <c r="D1600" s="65">
        <v>-0.174100056</v>
      </c>
      <c r="E1600" s="65">
        <v>-0.117500059</v>
      </c>
      <c r="F1600" s="65">
        <v>-0.259400086</v>
      </c>
      <c r="G1600" s="65">
        <v>-0.272199935</v>
      </c>
      <c r="H1600" s="65">
        <v>-0.205999986</v>
      </c>
      <c r="I1600" s="65">
        <v>0.217600014</v>
      </c>
      <c r="J1600" s="68">
        <v>0.713199974</v>
      </c>
      <c r="O1600" s="64">
        <v>121.5</v>
      </c>
      <c r="P1600" s="12">
        <v>0.289900002</v>
      </c>
      <c r="Q1600" s="12">
        <v>0.273599673</v>
      </c>
      <c r="R1600" s="12">
        <v>0.193499673</v>
      </c>
      <c r="S1600" s="12">
        <v>0.067599924</v>
      </c>
      <c r="T1600" s="12">
        <v>0.0493999</v>
      </c>
      <c r="U1600" s="12">
        <v>0.2093999</v>
      </c>
      <c r="V1600" s="12">
        <v>0.60869987</v>
      </c>
      <c r="W1600" s="68">
        <v>1.109100054</v>
      </c>
    </row>
    <row r="1601" customFormat="1" spans="2:23">
      <c r="B1601" s="64">
        <v>121.6999969</v>
      </c>
      <c r="C1601" s="65">
        <v>-0.147700059</v>
      </c>
      <c r="D1601" s="65">
        <v>-0.180400059</v>
      </c>
      <c r="E1601" s="65">
        <v>-0.116699848</v>
      </c>
      <c r="F1601" s="65">
        <v>-0.262899458</v>
      </c>
      <c r="G1601" s="65">
        <v>-0.273999986</v>
      </c>
      <c r="H1601" s="65">
        <v>-0.202700026</v>
      </c>
      <c r="I1601" s="65">
        <v>0.221899974</v>
      </c>
      <c r="J1601" s="68">
        <v>0.71390011</v>
      </c>
      <c r="O1601" s="64">
        <v>121.6000061</v>
      </c>
      <c r="P1601" s="12">
        <v>0.291299912</v>
      </c>
      <c r="Q1601" s="12">
        <v>0.275500163</v>
      </c>
      <c r="R1601" s="12">
        <v>0.190600163</v>
      </c>
      <c r="S1601" s="12">
        <v>0.070900377</v>
      </c>
      <c r="T1601" s="12">
        <v>0.050800108</v>
      </c>
      <c r="U1601" s="12">
        <v>0.212900108</v>
      </c>
      <c r="V1601" s="12">
        <v>0.610300293</v>
      </c>
      <c r="W1601" s="68">
        <v>1.108100033</v>
      </c>
    </row>
    <row r="1602" customFormat="1" spans="2:23">
      <c r="B1602" s="64">
        <v>121.8000031</v>
      </c>
      <c r="C1602" s="65">
        <v>-0.147700086</v>
      </c>
      <c r="D1602" s="65">
        <v>-0.178400086</v>
      </c>
      <c r="E1602" s="65">
        <v>-0.116899697</v>
      </c>
      <c r="F1602" s="65">
        <v>-0.265899986</v>
      </c>
      <c r="G1602" s="65">
        <v>-0.268100026</v>
      </c>
      <c r="H1602" s="65">
        <v>-0.202100128</v>
      </c>
      <c r="I1602" s="65">
        <v>0.224499872</v>
      </c>
      <c r="J1602" s="68">
        <v>0.714299941</v>
      </c>
      <c r="O1602" s="64">
        <v>121.6999969</v>
      </c>
      <c r="P1602" s="12">
        <v>0.292499924</v>
      </c>
      <c r="Q1602" s="12">
        <v>0.275500138</v>
      </c>
      <c r="R1602" s="12">
        <v>0.193000138</v>
      </c>
      <c r="S1602" s="12">
        <v>0.073800108</v>
      </c>
      <c r="T1602" s="12">
        <v>0.048700054</v>
      </c>
      <c r="U1602" s="12">
        <v>0.218100054</v>
      </c>
      <c r="V1602" s="12">
        <v>0.611800033</v>
      </c>
      <c r="W1602" s="68">
        <v>1.1116001</v>
      </c>
    </row>
    <row r="1603" customFormat="1" spans="2:23">
      <c r="B1603" s="64">
        <v>121.8999939</v>
      </c>
      <c r="C1603" s="65">
        <v>-0.146999458</v>
      </c>
      <c r="D1603" s="65">
        <v>-0.173899458</v>
      </c>
      <c r="E1603" s="65">
        <v>-0.114799748</v>
      </c>
      <c r="F1603" s="65">
        <v>-0.261800264</v>
      </c>
      <c r="G1603" s="65">
        <v>-0.26289989</v>
      </c>
      <c r="H1603" s="65">
        <v>-0.200000059</v>
      </c>
      <c r="I1603" s="65">
        <v>0.227199941</v>
      </c>
      <c r="J1603" s="68">
        <v>0.715600361</v>
      </c>
      <c r="O1603" s="64">
        <v>121.8000031</v>
      </c>
      <c r="P1603" s="12">
        <v>0.290900377</v>
      </c>
      <c r="Q1603" s="12">
        <v>0.280800108</v>
      </c>
      <c r="R1603" s="12">
        <v>0.194000108</v>
      </c>
      <c r="S1603" s="12">
        <v>0.076500531</v>
      </c>
      <c r="T1603" s="12">
        <v>0.047300033</v>
      </c>
      <c r="U1603" s="12">
        <v>0.220400033</v>
      </c>
      <c r="V1603" s="12">
        <v>0.616999861</v>
      </c>
      <c r="W1603" s="68">
        <v>1.110500453</v>
      </c>
    </row>
    <row r="1604" customFormat="1" spans="2:23">
      <c r="B1604" s="64">
        <v>122</v>
      </c>
      <c r="C1604" s="65">
        <v>-0.148299986</v>
      </c>
      <c r="D1604" s="65">
        <v>-0.173499986</v>
      </c>
      <c r="E1604" s="65">
        <v>-0.111000026</v>
      </c>
      <c r="F1604" s="65">
        <v>-0.26069989</v>
      </c>
      <c r="G1604" s="65">
        <v>-0.258700059</v>
      </c>
      <c r="H1604" s="65">
        <v>-0.199599878</v>
      </c>
      <c r="I1604" s="65">
        <v>0.227800122</v>
      </c>
      <c r="J1604" s="68">
        <v>0.717000002</v>
      </c>
      <c r="O1604" s="64">
        <v>121.8999939</v>
      </c>
      <c r="P1604" s="12">
        <v>0.291200108</v>
      </c>
      <c r="Q1604" s="12">
        <v>0.284500293</v>
      </c>
      <c r="R1604" s="12">
        <v>0.198400293</v>
      </c>
      <c r="S1604" s="12">
        <v>0.078800033</v>
      </c>
      <c r="T1604" s="12">
        <v>0.0526001</v>
      </c>
      <c r="U1604" s="12">
        <v>0.2212001</v>
      </c>
      <c r="V1604" s="12">
        <v>0.618800214</v>
      </c>
      <c r="W1604" s="68">
        <v>1.107600031</v>
      </c>
    </row>
    <row r="1605" customFormat="1" spans="2:23">
      <c r="B1605" s="64">
        <v>122.1000061</v>
      </c>
      <c r="C1605" s="65">
        <v>-0.145000026</v>
      </c>
      <c r="D1605" s="65">
        <v>-0.166100026</v>
      </c>
      <c r="E1605" s="65">
        <v>-0.108300128</v>
      </c>
      <c r="F1605" s="65">
        <v>-0.257600059</v>
      </c>
      <c r="G1605" s="65">
        <v>-0.257400116</v>
      </c>
      <c r="H1605" s="65">
        <v>-0.198000237</v>
      </c>
      <c r="I1605" s="65">
        <v>0.229499763</v>
      </c>
      <c r="J1605" s="68">
        <v>0.718100017</v>
      </c>
      <c r="O1605" s="64">
        <v>122</v>
      </c>
      <c r="P1605" s="12">
        <v>0.291700054</v>
      </c>
      <c r="Q1605" s="12">
        <v>0.287400033</v>
      </c>
      <c r="R1605" s="12">
        <v>0.201500033</v>
      </c>
      <c r="S1605" s="12">
        <v>0.0794001</v>
      </c>
      <c r="T1605" s="12">
        <v>0.054099976</v>
      </c>
      <c r="U1605" s="12">
        <v>0.224199976</v>
      </c>
      <c r="V1605" s="12">
        <v>0.617699792</v>
      </c>
      <c r="W1605" s="68">
        <v>1.106599937</v>
      </c>
    </row>
    <row r="1606" customFormat="1" spans="2:23">
      <c r="B1606" s="64">
        <v>122.1999969</v>
      </c>
      <c r="C1606" s="65">
        <v>-0.14289989</v>
      </c>
      <c r="D1606" s="65">
        <v>-0.16419989</v>
      </c>
      <c r="E1606" s="65">
        <v>-0.102600059</v>
      </c>
      <c r="F1606" s="65">
        <v>-0.257099639</v>
      </c>
      <c r="G1606" s="65">
        <v>-0.255699998</v>
      </c>
      <c r="H1606" s="65">
        <v>-0.197499744</v>
      </c>
      <c r="I1606" s="65">
        <v>0.230800256</v>
      </c>
      <c r="J1606" s="68">
        <v>0.7173999</v>
      </c>
      <c r="O1606" s="64">
        <v>122.1000061</v>
      </c>
      <c r="P1606" s="12">
        <v>0.290700033</v>
      </c>
      <c r="Q1606" s="12">
        <v>0.291099861</v>
      </c>
      <c r="R1606" s="12">
        <v>0.204399861</v>
      </c>
      <c r="S1606" s="12">
        <v>0.079600453</v>
      </c>
      <c r="T1606" s="12">
        <v>0.054500031</v>
      </c>
      <c r="U1606" s="12">
        <v>0.221500031</v>
      </c>
      <c r="V1606" s="12">
        <v>0.619800175</v>
      </c>
      <c r="W1606" s="68">
        <v>1.109299907</v>
      </c>
    </row>
    <row r="1607" customFormat="1" spans="2:23">
      <c r="B1607" s="64">
        <v>122.3000031</v>
      </c>
      <c r="C1607" s="65">
        <v>-0.139500059</v>
      </c>
      <c r="D1607" s="65">
        <v>-0.161000059</v>
      </c>
      <c r="E1607" s="65">
        <v>-0.101599878</v>
      </c>
      <c r="F1607" s="65">
        <v>-0.261299998</v>
      </c>
      <c r="G1607" s="65">
        <v>-0.252699983</v>
      </c>
      <c r="H1607" s="65">
        <v>-0.1981001</v>
      </c>
      <c r="I1607" s="65">
        <v>0.2281999</v>
      </c>
      <c r="J1607" s="68">
        <v>0.714200114</v>
      </c>
      <c r="O1607" s="64">
        <v>122.1999969</v>
      </c>
      <c r="P1607" s="12">
        <v>0.2933001</v>
      </c>
      <c r="Q1607" s="12">
        <v>0.294900214</v>
      </c>
      <c r="R1607" s="12">
        <v>0.207100214</v>
      </c>
      <c r="S1607" s="12">
        <v>0.079700031</v>
      </c>
      <c r="T1607" s="12">
        <v>0.056999937</v>
      </c>
      <c r="U1607" s="12">
        <v>0.220999937</v>
      </c>
      <c r="V1607" s="12">
        <v>0.624299669</v>
      </c>
      <c r="W1607" s="68">
        <v>1.112799886</v>
      </c>
    </row>
    <row r="1608" customFormat="1" spans="2:23">
      <c r="B1608" s="64">
        <v>122.3999939</v>
      </c>
      <c r="C1608" s="65">
        <v>-0.137899639</v>
      </c>
      <c r="D1608" s="65">
        <v>-0.159399639</v>
      </c>
      <c r="E1608" s="65">
        <v>-0.10159976</v>
      </c>
      <c r="F1608" s="65">
        <v>-0.264099506</v>
      </c>
      <c r="G1608" s="65">
        <v>-0.2547001</v>
      </c>
      <c r="H1608" s="65">
        <v>-0.200499886</v>
      </c>
      <c r="I1608" s="65">
        <v>0.229800114</v>
      </c>
      <c r="J1608" s="68">
        <v>0.710600642</v>
      </c>
      <c r="O1608" s="64">
        <v>122.3000031</v>
      </c>
      <c r="P1608" s="12">
        <v>0.293500453</v>
      </c>
      <c r="Q1608" s="12">
        <v>0.292600269</v>
      </c>
      <c r="R1608" s="12">
        <v>0.207300269</v>
      </c>
      <c r="S1608" s="12">
        <v>0.083300414</v>
      </c>
      <c r="T1608" s="12">
        <v>0.063899907</v>
      </c>
      <c r="U1608" s="12">
        <v>0.224799907</v>
      </c>
      <c r="V1608" s="12">
        <v>0.628400124</v>
      </c>
      <c r="W1608" s="68">
        <v>1.118600025</v>
      </c>
    </row>
    <row r="1609" customFormat="1" spans="2:23">
      <c r="B1609" s="64">
        <v>122.5</v>
      </c>
      <c r="C1609" s="65">
        <v>-0.138799998</v>
      </c>
      <c r="D1609" s="65">
        <v>-0.157999998</v>
      </c>
      <c r="E1609" s="65">
        <v>-0.103799744</v>
      </c>
      <c r="F1609" s="65">
        <v>-0.2658001</v>
      </c>
      <c r="G1609" s="65">
        <v>-0.254899886</v>
      </c>
      <c r="H1609" s="65">
        <v>-0.202799596</v>
      </c>
      <c r="I1609" s="65">
        <v>0.227200404</v>
      </c>
      <c r="J1609" s="68">
        <v>0.706100084</v>
      </c>
      <c r="O1609" s="64">
        <v>122.3999939</v>
      </c>
      <c r="P1609" s="12">
        <v>0.290100031</v>
      </c>
      <c r="Q1609" s="12">
        <v>0.296400175</v>
      </c>
      <c r="R1609" s="12">
        <v>0.207400175</v>
      </c>
      <c r="S1609" s="12">
        <v>0.086799907</v>
      </c>
      <c r="T1609" s="12">
        <v>0.066499886</v>
      </c>
      <c r="U1609" s="12">
        <v>0.226699886</v>
      </c>
      <c r="V1609" s="12">
        <v>0.631800025</v>
      </c>
      <c r="W1609" s="68">
        <v>1.121799998</v>
      </c>
    </row>
    <row r="1610" customFormat="1" spans="2:23">
      <c r="B1610" s="64">
        <v>122.6000061</v>
      </c>
      <c r="C1610" s="65">
        <v>-0.138399983</v>
      </c>
      <c r="D1610" s="65">
        <v>-0.156299983</v>
      </c>
      <c r="E1610" s="65">
        <v>-0.1072001</v>
      </c>
      <c r="F1610" s="65">
        <v>-0.263299886</v>
      </c>
      <c r="G1610" s="65">
        <v>-0.256600073</v>
      </c>
      <c r="H1610" s="65">
        <v>-0.203500154</v>
      </c>
      <c r="I1610" s="65">
        <v>0.225199846</v>
      </c>
      <c r="J1610" s="68">
        <v>0.704599997</v>
      </c>
      <c r="O1610" s="64">
        <v>122.5</v>
      </c>
      <c r="P1610" s="12">
        <v>0.290799937</v>
      </c>
      <c r="Q1610" s="12">
        <v>0.302199669</v>
      </c>
      <c r="R1610" s="12">
        <v>0.211299669</v>
      </c>
      <c r="S1610" s="12">
        <v>0.090299886</v>
      </c>
      <c r="T1610" s="12">
        <v>0.068800025</v>
      </c>
      <c r="U1610" s="12">
        <v>0.230100025</v>
      </c>
      <c r="V1610" s="12">
        <v>0.631799998</v>
      </c>
      <c r="W1610" s="68">
        <v>1.121600004</v>
      </c>
    </row>
    <row r="1611" customFormat="1" spans="2:23">
      <c r="B1611" s="64">
        <v>122.6999969</v>
      </c>
      <c r="C1611" s="65">
        <v>-0.1402001</v>
      </c>
      <c r="D1611" s="65">
        <v>-0.1542001</v>
      </c>
      <c r="E1611" s="65">
        <v>-0.106199886</v>
      </c>
      <c r="F1611" s="65">
        <v>-0.265699358</v>
      </c>
      <c r="G1611" s="65">
        <v>-0.260599916</v>
      </c>
      <c r="H1611" s="65">
        <v>-0.205999765</v>
      </c>
      <c r="I1611" s="65">
        <v>0.225200235</v>
      </c>
      <c r="J1611" s="68">
        <v>0.701600015</v>
      </c>
      <c r="O1611" s="64">
        <v>122.6000061</v>
      </c>
      <c r="P1611" s="12">
        <v>0.292599907</v>
      </c>
      <c r="Q1611" s="12">
        <v>0.307100124</v>
      </c>
      <c r="R1611" s="12">
        <v>0.210700124</v>
      </c>
      <c r="S1611" s="12">
        <v>0.092600025</v>
      </c>
      <c r="T1611" s="12">
        <v>0.072399998</v>
      </c>
      <c r="U1611" s="12">
        <v>0.231399998</v>
      </c>
      <c r="V1611" s="12">
        <v>0.634900004</v>
      </c>
      <c r="W1611" s="68">
        <v>1.123900116</v>
      </c>
    </row>
    <row r="1612" customFormat="1" spans="2:23">
      <c r="B1612" s="64">
        <v>122.8000031</v>
      </c>
      <c r="C1612" s="65">
        <v>-0.138799886</v>
      </c>
      <c r="D1612" s="65">
        <v>-0.153099886</v>
      </c>
      <c r="E1612" s="65">
        <v>-0.107399596</v>
      </c>
      <c r="F1612" s="65">
        <v>-0.268299916</v>
      </c>
      <c r="G1612" s="65">
        <v>-0.261600003</v>
      </c>
      <c r="H1612" s="65">
        <v>-0.208800462</v>
      </c>
      <c r="I1612" s="65">
        <v>0.221599538</v>
      </c>
      <c r="J1612" s="68">
        <v>0.69760004</v>
      </c>
      <c r="O1612" s="64">
        <v>122.6999969</v>
      </c>
      <c r="P1612" s="12">
        <v>0.293499886</v>
      </c>
      <c r="Q1612" s="12">
        <v>0.312800025</v>
      </c>
      <c r="R1612" s="12">
        <v>0.213200025</v>
      </c>
      <c r="S1612" s="12">
        <v>0.094899998</v>
      </c>
      <c r="T1612" s="12">
        <v>0.076800004</v>
      </c>
      <c r="U1612" s="12">
        <v>0.234200004</v>
      </c>
      <c r="V1612" s="12">
        <v>0.636199877</v>
      </c>
      <c r="W1612" s="68">
        <v>1.122900092</v>
      </c>
    </row>
    <row r="1613" customFormat="1" spans="2:23">
      <c r="B1613" s="64">
        <v>122.8999939</v>
      </c>
      <c r="C1613" s="65">
        <v>-0.138799358</v>
      </c>
      <c r="D1613" s="65">
        <v>-0.154199358</v>
      </c>
      <c r="E1613" s="65">
        <v>-0.110799677</v>
      </c>
      <c r="F1613" s="65">
        <v>-0.265299526</v>
      </c>
      <c r="G1613" s="65">
        <v>-0.262599985</v>
      </c>
      <c r="H1613" s="65">
        <v>-0.212799483</v>
      </c>
      <c r="I1613" s="65">
        <v>0.216800517</v>
      </c>
      <c r="J1613" s="68">
        <v>0.694300809</v>
      </c>
      <c r="O1613" s="64">
        <v>122.8000031</v>
      </c>
      <c r="P1613" s="12">
        <v>0.298900025</v>
      </c>
      <c r="Q1613" s="12">
        <v>0.313900236</v>
      </c>
      <c r="R1613" s="12">
        <v>0.214600236</v>
      </c>
      <c r="S1613" s="12">
        <v>0.097800242</v>
      </c>
      <c r="T1613" s="12">
        <v>0.080900116</v>
      </c>
      <c r="U1613" s="12">
        <v>0.234400116</v>
      </c>
      <c r="V1613" s="12">
        <v>0.636400092</v>
      </c>
      <c r="W1613" s="68">
        <v>1.122900273</v>
      </c>
    </row>
    <row r="1614" customFormat="1" spans="2:23">
      <c r="B1614" s="64">
        <v>123</v>
      </c>
      <c r="C1614" s="65">
        <v>-0.139299916</v>
      </c>
      <c r="D1614" s="65">
        <v>-0.154599916</v>
      </c>
      <c r="E1614" s="65">
        <v>-0.110099765</v>
      </c>
      <c r="F1614" s="65">
        <v>-0.264899985</v>
      </c>
      <c r="G1614" s="65">
        <v>-0.26279996</v>
      </c>
      <c r="H1614" s="65">
        <v>-0.216199667</v>
      </c>
      <c r="I1614" s="65">
        <v>0.213900333</v>
      </c>
      <c r="J1614" s="68">
        <v>0.690399944</v>
      </c>
      <c r="O1614" s="64">
        <v>122.8999939</v>
      </c>
      <c r="P1614" s="12">
        <v>0.302399998</v>
      </c>
      <c r="Q1614" s="12">
        <v>0.320100004</v>
      </c>
      <c r="R1614" s="12">
        <v>0.218000004</v>
      </c>
      <c r="S1614" s="12">
        <v>0.102300116</v>
      </c>
      <c r="T1614" s="12">
        <v>0.087800092</v>
      </c>
      <c r="U1614" s="12">
        <v>0.238200092</v>
      </c>
      <c r="V1614" s="12">
        <v>0.635300273</v>
      </c>
      <c r="W1614" s="68">
        <v>1.124200043</v>
      </c>
    </row>
    <row r="1615" customFormat="1" spans="2:23">
      <c r="B1615" s="64">
        <v>123.1000061</v>
      </c>
      <c r="C1615" s="65">
        <v>-0.141200003</v>
      </c>
      <c r="D1615" s="65">
        <v>-0.153800003</v>
      </c>
      <c r="E1615" s="65">
        <v>-0.109500462</v>
      </c>
      <c r="F1615" s="65">
        <v>-0.26679996</v>
      </c>
      <c r="G1615" s="65">
        <v>-0.263799906</v>
      </c>
      <c r="H1615" s="65">
        <v>-0.217300056</v>
      </c>
      <c r="I1615" s="65">
        <v>0.215299944</v>
      </c>
      <c r="J1615" s="68">
        <v>0.691900052</v>
      </c>
      <c r="O1615" s="64">
        <v>123</v>
      </c>
      <c r="P1615" s="12">
        <v>0.303500004</v>
      </c>
      <c r="Q1615" s="12">
        <v>0.325699877</v>
      </c>
      <c r="R1615" s="12">
        <v>0.224599877</v>
      </c>
      <c r="S1615" s="12">
        <v>0.103300092</v>
      </c>
      <c r="T1615" s="12">
        <v>0.090900034</v>
      </c>
      <c r="U1615" s="12">
        <v>0.240000034</v>
      </c>
      <c r="V1615" s="12">
        <v>0.638099805</v>
      </c>
      <c r="W1615" s="68">
        <v>1.121400023</v>
      </c>
    </row>
    <row r="1616" customFormat="1" spans="2:23">
      <c r="B1616" s="64">
        <v>123.1999969</v>
      </c>
      <c r="C1616" s="65">
        <v>-0.142099985</v>
      </c>
      <c r="D1616" s="65">
        <v>-0.156999985</v>
      </c>
      <c r="E1616" s="65">
        <v>-0.112999483</v>
      </c>
      <c r="F1616" s="65">
        <v>-0.268299191</v>
      </c>
      <c r="G1616" s="65">
        <v>-0.264600056</v>
      </c>
      <c r="H1616" s="65">
        <v>-0.214299948</v>
      </c>
      <c r="I1616" s="65">
        <v>0.220600052</v>
      </c>
      <c r="J1616" s="68">
        <v>0.693599895</v>
      </c>
      <c r="O1616" s="64">
        <v>123.1000061</v>
      </c>
      <c r="P1616" s="12">
        <v>0.303400116</v>
      </c>
      <c r="Q1616" s="12">
        <v>0.327700092</v>
      </c>
      <c r="R1616" s="12">
        <v>0.227000092</v>
      </c>
      <c r="S1616" s="12">
        <v>0.106500273</v>
      </c>
      <c r="T1616" s="12">
        <v>0.093300043</v>
      </c>
      <c r="U1616" s="12">
        <v>0.244000043</v>
      </c>
      <c r="V1616" s="12">
        <v>0.640600261</v>
      </c>
      <c r="W1616" s="68">
        <v>1.123200095</v>
      </c>
    </row>
    <row r="1617" customFormat="1" spans="2:23">
      <c r="B1617" s="64">
        <v>123.3000031</v>
      </c>
      <c r="C1617" s="65">
        <v>-0.14339996</v>
      </c>
      <c r="D1617" s="65">
        <v>-0.15759996</v>
      </c>
      <c r="E1617" s="65">
        <v>-0.110299667</v>
      </c>
      <c r="F1617" s="65">
        <v>-0.269000056</v>
      </c>
      <c r="G1617" s="65">
        <v>-0.262199948</v>
      </c>
      <c r="H1617" s="65">
        <v>-0.213700105</v>
      </c>
      <c r="I1617" s="65">
        <v>0.221099895</v>
      </c>
      <c r="J1617" s="68">
        <v>0.693000031</v>
      </c>
      <c r="O1617" s="64">
        <v>123.1999969</v>
      </c>
      <c r="P1617" s="12">
        <v>0.300900092</v>
      </c>
      <c r="Q1617" s="12">
        <v>0.326400273</v>
      </c>
      <c r="R1617" s="12">
        <v>0.226900273</v>
      </c>
      <c r="S1617" s="12">
        <v>0.109500043</v>
      </c>
      <c r="T1617" s="12">
        <v>0.092500023</v>
      </c>
      <c r="U1617" s="12">
        <v>0.249400023</v>
      </c>
      <c r="V1617" s="12">
        <v>0.642399857</v>
      </c>
      <c r="W1617" s="68">
        <v>1.124000038</v>
      </c>
    </row>
    <row r="1618" customFormat="1" spans="2:23">
      <c r="B1618" s="64">
        <v>123.3999939</v>
      </c>
      <c r="C1618" s="65">
        <v>-0.141999191</v>
      </c>
      <c r="D1618" s="65">
        <v>-0.158299191</v>
      </c>
      <c r="E1618" s="65">
        <v>-0.11289958</v>
      </c>
      <c r="F1618" s="65">
        <v>-0.268799709</v>
      </c>
      <c r="G1618" s="65">
        <v>-0.260700105</v>
      </c>
      <c r="H1618" s="65">
        <v>-0.210199969</v>
      </c>
      <c r="I1618" s="65">
        <v>0.223000031</v>
      </c>
      <c r="J1618" s="68">
        <v>0.694000451</v>
      </c>
      <c r="O1618" s="64">
        <v>123.3000031</v>
      </c>
      <c r="P1618" s="12">
        <v>0.301300273</v>
      </c>
      <c r="Q1618" s="12">
        <v>0.327800043</v>
      </c>
      <c r="R1618" s="12">
        <v>0.229200043</v>
      </c>
      <c r="S1618" s="12">
        <v>0.111100499</v>
      </c>
      <c r="T1618" s="12">
        <v>0.094900095</v>
      </c>
      <c r="U1618" s="12">
        <v>0.252900095</v>
      </c>
      <c r="V1618" s="12">
        <v>0.643000276</v>
      </c>
      <c r="W1618" s="68">
        <v>1.128099971</v>
      </c>
    </row>
    <row r="1619" customFormat="1" spans="2:23">
      <c r="B1619" s="64">
        <v>123.5</v>
      </c>
      <c r="C1619" s="65">
        <v>-0.141700056</v>
      </c>
      <c r="D1619" s="65">
        <v>-0.157100056</v>
      </c>
      <c r="E1619" s="65">
        <v>-0.112499948</v>
      </c>
      <c r="F1619" s="65">
        <v>-0.271000105</v>
      </c>
      <c r="G1619" s="65">
        <v>-0.260499969</v>
      </c>
      <c r="H1619" s="65">
        <v>-0.210199788</v>
      </c>
      <c r="I1619" s="65">
        <v>0.222200212</v>
      </c>
      <c r="J1619" s="68">
        <v>0.697099929</v>
      </c>
      <c r="O1619" s="64">
        <v>123.3999939</v>
      </c>
      <c r="P1619" s="12">
        <v>0.302200043</v>
      </c>
      <c r="Q1619" s="12">
        <v>0.328700261</v>
      </c>
      <c r="R1619" s="12">
        <v>0.229900261</v>
      </c>
      <c r="S1619" s="12">
        <v>0.114100095</v>
      </c>
      <c r="T1619" s="12">
        <v>0.093900038</v>
      </c>
      <c r="U1619" s="12">
        <v>0.252400038</v>
      </c>
      <c r="V1619" s="12">
        <v>0.645999971</v>
      </c>
      <c r="W1619" s="68">
        <v>1.132000044</v>
      </c>
    </row>
    <row r="1620" customFormat="1" spans="2:23">
      <c r="B1620" s="64">
        <v>123.6000061</v>
      </c>
      <c r="C1620" s="65">
        <v>-0.140299948</v>
      </c>
      <c r="D1620" s="65">
        <v>-0.154799948</v>
      </c>
      <c r="E1620" s="65">
        <v>-0.112800105</v>
      </c>
      <c r="F1620" s="65">
        <v>-0.264899969</v>
      </c>
      <c r="G1620" s="65">
        <v>-0.260800026</v>
      </c>
      <c r="H1620" s="65">
        <v>-0.210900071</v>
      </c>
      <c r="I1620" s="65">
        <v>0.217399929</v>
      </c>
      <c r="J1620" s="68">
        <v>0.698100041</v>
      </c>
      <c r="O1620" s="64">
        <v>123.5</v>
      </c>
      <c r="P1620" s="12">
        <v>0.304600023</v>
      </c>
      <c r="Q1620" s="12">
        <v>0.332999857</v>
      </c>
      <c r="R1620" s="12">
        <v>0.231099857</v>
      </c>
      <c r="S1620" s="12">
        <v>0.113500038</v>
      </c>
      <c r="T1620" s="12">
        <v>0.100599971</v>
      </c>
      <c r="U1620" s="12">
        <v>0.254999971</v>
      </c>
      <c r="V1620" s="12">
        <v>0.647899805</v>
      </c>
      <c r="W1620" s="68">
        <v>1.129599953</v>
      </c>
    </row>
    <row r="1621" customFormat="1" spans="2:23">
      <c r="B1621" s="64">
        <v>123.6999969</v>
      </c>
      <c r="C1621" s="65">
        <v>-0.141000105</v>
      </c>
      <c r="D1621" s="65">
        <v>-0.153200105</v>
      </c>
      <c r="E1621" s="65">
        <v>-0.108599969</v>
      </c>
      <c r="F1621" s="65">
        <v>-0.262099549</v>
      </c>
      <c r="G1621" s="65">
        <v>-0.260300071</v>
      </c>
      <c r="H1621" s="65">
        <v>-0.210199721</v>
      </c>
      <c r="I1621" s="65">
        <v>0.218500279</v>
      </c>
      <c r="J1621" s="68">
        <v>0.696300092</v>
      </c>
      <c r="O1621" s="64">
        <v>123.6000061</v>
      </c>
      <c r="P1621" s="12">
        <v>0.306700095</v>
      </c>
      <c r="Q1621" s="12">
        <v>0.337900276</v>
      </c>
      <c r="R1621" s="12">
        <v>0.232000276</v>
      </c>
      <c r="S1621" s="12">
        <v>0.113199971</v>
      </c>
      <c r="T1621" s="12">
        <v>0.106300044</v>
      </c>
      <c r="U1621" s="12">
        <v>0.260300044</v>
      </c>
      <c r="V1621" s="12">
        <v>0.645700192</v>
      </c>
      <c r="W1621" s="68">
        <v>1.129700065</v>
      </c>
    </row>
    <row r="1622" customFormat="1" spans="2:23">
      <c r="B1622" s="64">
        <v>123.8000031</v>
      </c>
      <c r="C1622" s="65">
        <v>-0.136299969</v>
      </c>
      <c r="D1622" s="65">
        <v>-0.150899969</v>
      </c>
      <c r="E1622" s="65">
        <v>-0.107899788</v>
      </c>
      <c r="F1622" s="65">
        <v>-0.262900071</v>
      </c>
      <c r="G1622" s="65">
        <v>-0.258099959</v>
      </c>
      <c r="H1622" s="65">
        <v>-0.208500146</v>
      </c>
      <c r="I1622" s="65">
        <v>0.216099854</v>
      </c>
      <c r="J1622" s="68">
        <v>0.698800068</v>
      </c>
      <c r="O1622" s="64">
        <v>123.6999969</v>
      </c>
      <c r="P1622" s="12">
        <v>0.307200038</v>
      </c>
      <c r="Q1622" s="12">
        <v>0.341899971</v>
      </c>
      <c r="R1622" s="12">
        <v>0.233499971</v>
      </c>
      <c r="S1622" s="12">
        <v>0.116400044</v>
      </c>
      <c r="T1622" s="12">
        <v>0.104599953</v>
      </c>
      <c r="U1622" s="12">
        <v>0.263199953</v>
      </c>
      <c r="V1622" s="12">
        <v>0.646099827</v>
      </c>
      <c r="W1622" s="68">
        <v>1.129599975</v>
      </c>
    </row>
    <row r="1623" customFormat="1" spans="2:23">
      <c r="B1623" s="64">
        <v>123.8999939</v>
      </c>
      <c r="C1623" s="65">
        <v>-0.134899549</v>
      </c>
      <c r="D1623" s="65">
        <v>-0.149099549</v>
      </c>
      <c r="E1623" s="65">
        <v>-0.111199594</v>
      </c>
      <c r="F1623" s="65">
        <v>-0.260899721</v>
      </c>
      <c r="G1623" s="65">
        <v>-0.257599908</v>
      </c>
      <c r="H1623" s="65">
        <v>-0.208699932</v>
      </c>
      <c r="I1623" s="65">
        <v>0.215700068</v>
      </c>
      <c r="J1623" s="68">
        <v>0.694700563</v>
      </c>
      <c r="O1623" s="64">
        <v>123.8000031</v>
      </c>
      <c r="P1623" s="12">
        <v>0.310599971</v>
      </c>
      <c r="Q1623" s="12">
        <v>0.345900044</v>
      </c>
      <c r="R1623" s="12">
        <v>0.238900044</v>
      </c>
      <c r="S1623" s="12">
        <v>0.11540043</v>
      </c>
      <c r="T1623" s="12">
        <v>0.104200065</v>
      </c>
      <c r="U1623" s="12">
        <v>0.263700065</v>
      </c>
      <c r="V1623" s="12">
        <v>0.646100213</v>
      </c>
      <c r="W1623" s="68">
        <v>1.127000672</v>
      </c>
    </row>
    <row r="1624" customFormat="1" spans="2:23">
      <c r="B1624" s="64">
        <v>124</v>
      </c>
      <c r="C1624" s="65">
        <v>-0.137800071</v>
      </c>
      <c r="D1624" s="65">
        <v>-0.151400071</v>
      </c>
      <c r="E1624" s="65">
        <v>-0.110099721</v>
      </c>
      <c r="F1624" s="65">
        <v>-0.261199908</v>
      </c>
      <c r="G1624" s="65">
        <v>-0.257199932</v>
      </c>
      <c r="H1624" s="65">
        <v>-0.212699675</v>
      </c>
      <c r="I1624" s="65">
        <v>0.213500325</v>
      </c>
      <c r="J1624" s="68">
        <v>0.695399987</v>
      </c>
      <c r="O1624" s="64">
        <v>123.8999939</v>
      </c>
      <c r="P1624" s="12">
        <v>0.315500044</v>
      </c>
      <c r="Q1624" s="12">
        <v>0.349300192</v>
      </c>
      <c r="R1624" s="12">
        <v>0.243700192</v>
      </c>
      <c r="S1624" s="12">
        <v>0.118700065</v>
      </c>
      <c r="T1624" s="12">
        <v>0.101599975</v>
      </c>
      <c r="U1624" s="12">
        <v>0.260899975</v>
      </c>
      <c r="V1624" s="12">
        <v>0.642000195</v>
      </c>
      <c r="W1624" s="68">
        <v>1.125799936</v>
      </c>
    </row>
    <row r="1625" customFormat="1" spans="2:23">
      <c r="B1625" s="64">
        <v>124.1000061</v>
      </c>
      <c r="C1625" s="65">
        <v>-0.137599959</v>
      </c>
      <c r="D1625" s="65">
        <v>-0.148599959</v>
      </c>
      <c r="E1625" s="65">
        <v>-0.106100146</v>
      </c>
      <c r="F1625" s="65">
        <v>-0.258699932</v>
      </c>
      <c r="G1625" s="65">
        <v>-0.256999913</v>
      </c>
      <c r="H1625" s="65">
        <v>-0.20730049</v>
      </c>
      <c r="I1625" s="65">
        <v>0.21599951</v>
      </c>
      <c r="J1625" s="68">
        <v>0.688299918</v>
      </c>
      <c r="O1625" s="64">
        <v>124</v>
      </c>
      <c r="P1625" s="12">
        <v>0.313399953</v>
      </c>
      <c r="Q1625" s="12">
        <v>0.352299827</v>
      </c>
      <c r="R1625" s="12">
        <v>0.245599827</v>
      </c>
      <c r="S1625" s="12">
        <v>0.119299975</v>
      </c>
      <c r="T1625" s="12">
        <v>0.099799957</v>
      </c>
      <c r="U1625" s="12">
        <v>0.257999957</v>
      </c>
      <c r="V1625" s="12">
        <v>0.640399697</v>
      </c>
      <c r="W1625" s="68">
        <v>1.127199918</v>
      </c>
    </row>
    <row r="1626" customFormat="1" spans="2:23">
      <c r="B1626" s="64">
        <v>124.1999969</v>
      </c>
      <c r="C1626" s="65">
        <v>-0.138299908</v>
      </c>
      <c r="D1626" s="65">
        <v>-0.146399908</v>
      </c>
      <c r="E1626" s="65">
        <v>-0.106299932</v>
      </c>
      <c r="F1626" s="65">
        <v>-0.261099437</v>
      </c>
      <c r="G1626" s="65">
        <v>-0.253500013</v>
      </c>
      <c r="H1626" s="65">
        <v>-0.212399367</v>
      </c>
      <c r="I1626" s="65">
        <v>0.211100633</v>
      </c>
      <c r="J1626" s="68">
        <v>0.688800069</v>
      </c>
      <c r="O1626" s="64">
        <v>124.1000061</v>
      </c>
      <c r="P1626" s="12">
        <v>0.313200065</v>
      </c>
      <c r="Q1626" s="12">
        <v>0.352600213</v>
      </c>
      <c r="R1626" s="12">
        <v>0.246600213</v>
      </c>
      <c r="S1626" s="12">
        <v>0.122300672</v>
      </c>
      <c r="T1626" s="12">
        <v>0.098299936</v>
      </c>
      <c r="U1626" s="12">
        <v>0.258099936</v>
      </c>
      <c r="V1626" s="12">
        <v>0.641500395</v>
      </c>
      <c r="W1626" s="68">
        <v>1.1288</v>
      </c>
    </row>
    <row r="1627" customFormat="1" spans="2:23">
      <c r="B1627" s="64">
        <v>124.3000031</v>
      </c>
      <c r="C1627" s="65">
        <v>-0.136499932</v>
      </c>
      <c r="D1627" s="65">
        <v>-0.142999932</v>
      </c>
      <c r="E1627" s="65">
        <v>-0.109699675</v>
      </c>
      <c r="F1627" s="65">
        <v>-0.258900013</v>
      </c>
      <c r="G1627" s="65">
        <v>-0.260400082</v>
      </c>
      <c r="H1627" s="65">
        <v>-0.209100169</v>
      </c>
      <c r="I1627" s="65">
        <v>0.206899831</v>
      </c>
      <c r="J1627" s="68">
        <v>0.685199942</v>
      </c>
      <c r="O1627" s="64">
        <v>124.1999969</v>
      </c>
      <c r="P1627" s="12">
        <v>0.313299975</v>
      </c>
      <c r="Q1627" s="12">
        <v>0.355500195</v>
      </c>
      <c r="R1627" s="12">
        <v>0.248300195</v>
      </c>
      <c r="S1627" s="12">
        <v>0.122799936</v>
      </c>
      <c r="T1627" s="12">
        <v>0.098999918</v>
      </c>
      <c r="U1627" s="12">
        <v>0.255799918</v>
      </c>
      <c r="V1627" s="12">
        <v>0.642099761</v>
      </c>
      <c r="W1627" s="68">
        <v>1.125400018</v>
      </c>
    </row>
    <row r="1628" customFormat="1" spans="2:23">
      <c r="B1628" s="64">
        <v>124.3999939</v>
      </c>
      <c r="C1628" s="65">
        <v>-0.136499437</v>
      </c>
      <c r="D1628" s="65">
        <v>-0.144799437</v>
      </c>
      <c r="E1628" s="65">
        <v>-0.111000013</v>
      </c>
      <c r="F1628" s="65">
        <v>-0.26339889</v>
      </c>
      <c r="G1628" s="65">
        <v>-0.261099931</v>
      </c>
      <c r="H1628" s="65">
        <v>-0.204299819</v>
      </c>
      <c r="I1628" s="65">
        <v>0.206100181</v>
      </c>
      <c r="J1628" s="68">
        <v>0.679900434</v>
      </c>
      <c r="O1628" s="64">
        <v>124.3000031</v>
      </c>
      <c r="P1628" s="12">
        <v>0.311800672</v>
      </c>
      <c r="Q1628" s="12">
        <v>0.356600174</v>
      </c>
      <c r="R1628" s="12">
        <v>0.248300174</v>
      </c>
      <c r="S1628" s="12">
        <v>0.123800633</v>
      </c>
      <c r="T1628" s="12">
        <v>0.0985</v>
      </c>
      <c r="U1628" s="12">
        <v>0.2557</v>
      </c>
      <c r="V1628" s="12">
        <v>0.640700256</v>
      </c>
      <c r="W1628" s="68">
        <v>1.126300332</v>
      </c>
    </row>
    <row r="1629" customFormat="1" spans="2:23">
      <c r="B1629" s="64">
        <v>124.5</v>
      </c>
      <c r="C1629" s="65">
        <v>-0.133300013</v>
      </c>
      <c r="D1629" s="65">
        <v>-0.140300013</v>
      </c>
      <c r="E1629" s="65">
        <v>-0.114399367</v>
      </c>
      <c r="F1629" s="65">
        <v>-0.265799931</v>
      </c>
      <c r="G1629" s="65">
        <v>-0.262800058</v>
      </c>
      <c r="H1629" s="65">
        <v>-0.203599804</v>
      </c>
      <c r="I1629" s="65">
        <v>0.204200196</v>
      </c>
      <c r="J1629" s="68">
        <v>0.68280006</v>
      </c>
      <c r="O1629" s="64">
        <v>124.3999939</v>
      </c>
      <c r="P1629" s="12">
        <v>0.312299936</v>
      </c>
      <c r="Q1629" s="12">
        <v>0.354700395</v>
      </c>
      <c r="R1629" s="12">
        <v>0.248900395</v>
      </c>
      <c r="S1629" s="12">
        <v>0.1223</v>
      </c>
      <c r="T1629" s="12">
        <v>0.099100018</v>
      </c>
      <c r="U1629" s="12">
        <v>0.254600018</v>
      </c>
      <c r="V1629" s="12">
        <v>0.643300093</v>
      </c>
      <c r="W1629" s="68">
        <v>1.124400015</v>
      </c>
    </row>
    <row r="1630" customFormat="1" spans="2:23">
      <c r="B1630" s="64">
        <v>124.6000061</v>
      </c>
      <c r="C1630" s="65">
        <v>-0.136500082</v>
      </c>
      <c r="D1630" s="65">
        <v>-0.144200082</v>
      </c>
      <c r="E1630" s="65">
        <v>-0.113300169</v>
      </c>
      <c r="F1630" s="65">
        <v>-0.265800058</v>
      </c>
      <c r="G1630" s="65">
        <v>-0.262700042</v>
      </c>
      <c r="H1630" s="65">
        <v>-0.19899994</v>
      </c>
      <c r="I1630" s="65">
        <v>0.20300006</v>
      </c>
      <c r="J1630" s="68">
        <v>0.684199961</v>
      </c>
      <c r="O1630" s="64">
        <v>124.5</v>
      </c>
      <c r="P1630" s="12">
        <v>0.312199918</v>
      </c>
      <c r="Q1630" s="12">
        <v>0.356499761</v>
      </c>
      <c r="R1630" s="12">
        <v>0.249699761</v>
      </c>
      <c r="S1630" s="12">
        <v>0.119400018</v>
      </c>
      <c r="T1630" s="12">
        <v>0.101100093</v>
      </c>
      <c r="U1630" s="12">
        <v>0.256400093</v>
      </c>
      <c r="V1630" s="12">
        <v>0.641000015</v>
      </c>
      <c r="W1630" s="68">
        <v>1.126499919</v>
      </c>
    </row>
    <row r="1631" customFormat="1" spans="2:23">
      <c r="B1631" s="64">
        <v>124.6999969</v>
      </c>
      <c r="C1631" s="65">
        <v>-0.137699931</v>
      </c>
      <c r="D1631" s="65">
        <v>-0.146399931</v>
      </c>
      <c r="E1631" s="65">
        <v>-0.114299819</v>
      </c>
      <c r="F1631" s="65">
        <v>-0.265799566</v>
      </c>
      <c r="G1631" s="65">
        <v>-0.25929994</v>
      </c>
      <c r="H1631" s="65">
        <v>-0.195300039</v>
      </c>
      <c r="I1631" s="65">
        <v>0.202399961</v>
      </c>
      <c r="J1631" s="68">
        <v>0.678399979</v>
      </c>
      <c r="O1631" s="64">
        <v>124.6000061</v>
      </c>
      <c r="P1631" s="12">
        <v>0.3109</v>
      </c>
      <c r="Q1631" s="12">
        <v>0.355800256</v>
      </c>
      <c r="R1631" s="12">
        <v>0.249500256</v>
      </c>
      <c r="S1631" s="12">
        <v>0.119000332</v>
      </c>
      <c r="T1631" s="12">
        <v>0.098100015</v>
      </c>
      <c r="U1631" s="12">
        <v>0.254800015</v>
      </c>
      <c r="V1631" s="12">
        <v>0.642400157</v>
      </c>
      <c r="W1631" s="68">
        <v>1.128099922</v>
      </c>
    </row>
    <row r="1632" customFormat="1" spans="2:23">
      <c r="B1632" s="64">
        <v>124.8000031</v>
      </c>
      <c r="C1632" s="65">
        <v>-0.137000058</v>
      </c>
      <c r="D1632" s="65">
        <v>-0.147300058</v>
      </c>
      <c r="E1632" s="65">
        <v>-0.110499804</v>
      </c>
      <c r="F1632" s="65">
        <v>-0.26399994</v>
      </c>
      <c r="G1632" s="65">
        <v>-0.258900039</v>
      </c>
      <c r="H1632" s="65">
        <v>-0.193700021</v>
      </c>
      <c r="I1632" s="65">
        <v>0.200299979</v>
      </c>
      <c r="J1632" s="68">
        <v>0.680200082</v>
      </c>
      <c r="O1632" s="64">
        <v>124.6999969</v>
      </c>
      <c r="P1632" s="12">
        <v>0.310400018</v>
      </c>
      <c r="Q1632" s="12">
        <v>0.358600093</v>
      </c>
      <c r="R1632" s="12">
        <v>0.250100093</v>
      </c>
      <c r="S1632" s="12">
        <v>0.115600015</v>
      </c>
      <c r="T1632" s="12">
        <v>0.100199919</v>
      </c>
      <c r="U1632" s="12">
        <v>0.255199919</v>
      </c>
      <c r="V1632" s="12">
        <v>0.646199683</v>
      </c>
      <c r="W1632" s="68">
        <v>1.125800043</v>
      </c>
    </row>
    <row r="1633" customFormat="1" spans="2:23">
      <c r="B1633" s="64">
        <v>124.8999939</v>
      </c>
      <c r="C1633" s="65">
        <v>-0.139199566</v>
      </c>
      <c r="D1633" s="65">
        <v>-0.147499566</v>
      </c>
      <c r="E1633" s="65">
        <v>-0.10979994</v>
      </c>
      <c r="F1633" s="65">
        <v>-0.256699801</v>
      </c>
      <c r="G1633" s="65">
        <v>-0.261400021</v>
      </c>
      <c r="H1633" s="65">
        <v>-0.191399918</v>
      </c>
      <c r="I1633" s="65">
        <v>0.204200082</v>
      </c>
      <c r="J1633" s="68">
        <v>0.67920061</v>
      </c>
      <c r="O1633" s="64">
        <v>124.8000031</v>
      </c>
      <c r="P1633" s="12">
        <v>0.313700332</v>
      </c>
      <c r="Q1633" s="12">
        <v>0.352000492</v>
      </c>
      <c r="R1633" s="12">
        <v>0.245100492</v>
      </c>
      <c r="S1633" s="12">
        <v>0.118600157</v>
      </c>
      <c r="T1633" s="12">
        <v>0.103199922</v>
      </c>
      <c r="U1633" s="12">
        <v>0.254599922</v>
      </c>
      <c r="V1633" s="12">
        <v>0.647300281</v>
      </c>
      <c r="W1633" s="68">
        <v>1.126900148</v>
      </c>
    </row>
    <row r="1634" customFormat="1" spans="2:23">
      <c r="B1634" s="64">
        <v>125</v>
      </c>
      <c r="C1634" s="65">
        <v>-0.13509994</v>
      </c>
      <c r="D1634" s="65">
        <v>-0.14769994</v>
      </c>
      <c r="E1634" s="65">
        <v>-0.103100039</v>
      </c>
      <c r="F1634" s="65">
        <v>-0.256900021</v>
      </c>
      <c r="G1634" s="65">
        <v>-0.257199918</v>
      </c>
      <c r="H1634" s="65">
        <v>-0.191599628</v>
      </c>
      <c r="I1634" s="65">
        <v>0.205100372</v>
      </c>
      <c r="J1634" s="68">
        <v>0.68080007</v>
      </c>
      <c r="O1634" s="64">
        <v>124.8999939</v>
      </c>
      <c r="P1634" s="12">
        <v>0.312000015</v>
      </c>
      <c r="Q1634" s="12">
        <v>0.354000157</v>
      </c>
      <c r="R1634" s="12">
        <v>0.247800157</v>
      </c>
      <c r="S1634" s="12">
        <v>0.115999922</v>
      </c>
      <c r="T1634" s="12">
        <v>0.102600043</v>
      </c>
      <c r="U1634" s="12">
        <v>0.253400043</v>
      </c>
      <c r="V1634" s="12">
        <v>0.652700148</v>
      </c>
      <c r="W1634" s="68">
        <v>1.126199883</v>
      </c>
    </row>
    <row r="1635" customFormat="1" spans="2:23">
      <c r="B1635" s="64">
        <v>125.1000061</v>
      </c>
      <c r="C1635" s="65">
        <v>-0.132300039</v>
      </c>
      <c r="D1635" s="65">
        <v>-0.147900039</v>
      </c>
      <c r="E1635" s="65">
        <v>-0.103000021</v>
      </c>
      <c r="F1635" s="65">
        <v>-0.253799918</v>
      </c>
      <c r="G1635" s="65">
        <v>-0.255000105</v>
      </c>
      <c r="H1635" s="65">
        <v>-0.189100169</v>
      </c>
      <c r="I1635" s="65">
        <v>0.207399831</v>
      </c>
      <c r="J1635" s="68">
        <v>0.676500052</v>
      </c>
      <c r="O1635" s="64">
        <v>125</v>
      </c>
      <c r="P1635" s="12">
        <v>0.315099919</v>
      </c>
      <c r="Q1635" s="12">
        <v>0.358599683</v>
      </c>
      <c r="R1635" s="12">
        <v>0.249599683</v>
      </c>
      <c r="S1635" s="12">
        <v>0.112900043</v>
      </c>
      <c r="T1635" s="12">
        <v>0.10599991</v>
      </c>
      <c r="U1635" s="12">
        <v>0.25399991</v>
      </c>
      <c r="V1635" s="12">
        <v>0.656599883</v>
      </c>
      <c r="W1635" s="68">
        <v>1.123499992</v>
      </c>
    </row>
    <row r="1636" customFormat="1" spans="2:23">
      <c r="B1636" s="64">
        <v>125.1999969</v>
      </c>
      <c r="C1636" s="65">
        <v>-0.133500021</v>
      </c>
      <c r="D1636" s="65">
        <v>-0.150000021</v>
      </c>
      <c r="E1636" s="65">
        <v>-0.099999918</v>
      </c>
      <c r="F1636" s="65">
        <v>-0.25119939</v>
      </c>
      <c r="G1636" s="65">
        <v>-0.25109993</v>
      </c>
      <c r="H1636" s="65">
        <v>-0.19259971</v>
      </c>
      <c r="I1636" s="65">
        <v>0.20480029</v>
      </c>
      <c r="J1636" s="68">
        <v>0.679099916</v>
      </c>
      <c r="O1636" s="64">
        <v>125.1000061</v>
      </c>
      <c r="P1636" s="12">
        <v>0.317999922</v>
      </c>
      <c r="Q1636" s="12">
        <v>0.357900281</v>
      </c>
      <c r="R1636" s="12">
        <v>0.250500281</v>
      </c>
      <c r="S1636" s="12">
        <v>0.116900148</v>
      </c>
      <c r="T1636" s="12">
        <v>0.106599883</v>
      </c>
      <c r="U1636" s="12">
        <v>0.255199883</v>
      </c>
      <c r="V1636" s="12">
        <v>0.66010023</v>
      </c>
      <c r="W1636" s="68">
        <v>1.120999937</v>
      </c>
    </row>
    <row r="1637" customFormat="1" spans="2:23">
      <c r="B1637" s="64">
        <v>125.3000031</v>
      </c>
      <c r="C1637" s="65">
        <v>-0.129999918</v>
      </c>
      <c r="D1637" s="65">
        <v>-0.146299918</v>
      </c>
      <c r="E1637" s="65">
        <v>-0.102399628</v>
      </c>
      <c r="F1637" s="65">
        <v>-0.24739993</v>
      </c>
      <c r="G1637" s="65">
        <v>-0.251999948</v>
      </c>
      <c r="H1637" s="65">
        <v>-0.189700084</v>
      </c>
      <c r="I1637" s="65">
        <v>0.204299916</v>
      </c>
      <c r="J1637" s="68">
        <v>0.679700058</v>
      </c>
      <c r="O1637" s="64">
        <v>125.1999969</v>
      </c>
      <c r="P1637" s="12">
        <v>0.318600043</v>
      </c>
      <c r="Q1637" s="12">
        <v>0.360200148</v>
      </c>
      <c r="R1637" s="12">
        <v>0.254100148</v>
      </c>
      <c r="S1637" s="12">
        <v>0.119099883</v>
      </c>
      <c r="T1637" s="12">
        <v>0.108699992</v>
      </c>
      <c r="U1637" s="12">
        <v>0.255599992</v>
      </c>
      <c r="V1637" s="12">
        <v>0.658799699</v>
      </c>
      <c r="W1637" s="68">
        <v>1.117599916</v>
      </c>
    </row>
    <row r="1638" customFormat="1" spans="2:23">
      <c r="B1638" s="64">
        <v>125.3999939</v>
      </c>
      <c r="C1638" s="65">
        <v>-0.13019939</v>
      </c>
      <c r="D1638" s="65">
        <v>-0.14849939</v>
      </c>
      <c r="E1638" s="65">
        <v>-0.10269993</v>
      </c>
      <c r="F1638" s="65">
        <v>-0.246799471</v>
      </c>
      <c r="G1638" s="65">
        <v>-0.248100084</v>
      </c>
      <c r="H1638" s="65">
        <v>-0.189899942</v>
      </c>
      <c r="I1638" s="65">
        <v>0.207200058</v>
      </c>
      <c r="J1638" s="68">
        <v>0.679500444</v>
      </c>
      <c r="O1638" s="64">
        <v>125.3000031</v>
      </c>
      <c r="P1638" s="12">
        <v>0.318300148</v>
      </c>
      <c r="Q1638" s="12">
        <v>0.361800121</v>
      </c>
      <c r="R1638" s="12">
        <v>0.254300121</v>
      </c>
      <c r="S1638" s="12">
        <v>0.12300023</v>
      </c>
      <c r="T1638" s="12">
        <v>0.107599937</v>
      </c>
      <c r="U1638" s="12">
        <v>0.254799937</v>
      </c>
      <c r="V1638" s="12">
        <v>0.658400155</v>
      </c>
      <c r="W1638" s="68">
        <v>1.113000511</v>
      </c>
    </row>
    <row r="1639" customFormat="1" spans="2:23">
      <c r="B1639" s="64">
        <v>125.5</v>
      </c>
      <c r="C1639" s="65">
        <v>-0.12479993</v>
      </c>
      <c r="D1639" s="65">
        <v>-0.14479993</v>
      </c>
      <c r="E1639" s="65">
        <v>-0.10319971</v>
      </c>
      <c r="F1639" s="65">
        <v>-0.244200084</v>
      </c>
      <c r="G1639" s="65">
        <v>-0.244799942</v>
      </c>
      <c r="H1639" s="65">
        <v>-0.189599794</v>
      </c>
      <c r="I1639" s="65">
        <v>0.203900206</v>
      </c>
      <c r="J1639" s="68">
        <v>0.680299913</v>
      </c>
      <c r="O1639" s="64">
        <v>125.3999939</v>
      </c>
      <c r="P1639" s="12">
        <v>0.317699883</v>
      </c>
      <c r="Q1639" s="12">
        <v>0.36270023</v>
      </c>
      <c r="R1639" s="12">
        <v>0.25470023</v>
      </c>
      <c r="S1639" s="12">
        <v>0.123099937</v>
      </c>
      <c r="T1639" s="12">
        <v>0.108799916</v>
      </c>
      <c r="U1639" s="12">
        <v>0.252299916</v>
      </c>
      <c r="V1639" s="12">
        <v>0.657200273</v>
      </c>
      <c r="W1639" s="68">
        <v>1.113000083</v>
      </c>
    </row>
    <row r="1640" customFormat="1" spans="2:23">
      <c r="B1640" s="64">
        <v>125.6000061</v>
      </c>
      <c r="C1640" s="65">
        <v>-0.123099948</v>
      </c>
      <c r="D1640" s="65">
        <v>-0.142599948</v>
      </c>
      <c r="E1640" s="65">
        <v>-0.100600084</v>
      </c>
      <c r="F1640" s="65">
        <v>-0.237099942</v>
      </c>
      <c r="G1640" s="65">
        <v>-0.243200032</v>
      </c>
      <c r="H1640" s="65">
        <v>-0.191500325</v>
      </c>
      <c r="I1640" s="65">
        <v>0.203499675</v>
      </c>
      <c r="J1640" s="68">
        <v>0.680399965</v>
      </c>
      <c r="O1640" s="64">
        <v>125.5</v>
      </c>
      <c r="P1640" s="12">
        <v>0.317399992</v>
      </c>
      <c r="Q1640" s="12">
        <v>0.359699699</v>
      </c>
      <c r="R1640" s="12">
        <v>0.255099699</v>
      </c>
      <c r="S1640" s="12">
        <v>0.124599916</v>
      </c>
      <c r="T1640" s="12">
        <v>0.110900034</v>
      </c>
      <c r="U1640" s="12">
        <v>0.250300034</v>
      </c>
      <c r="V1640" s="12">
        <v>0.658899606</v>
      </c>
      <c r="W1640" s="68">
        <v>1.112399965</v>
      </c>
    </row>
    <row r="1641" customFormat="1" spans="2:23">
      <c r="B1641" s="64">
        <v>125.6999969</v>
      </c>
      <c r="C1641" s="65">
        <v>-0.121900084</v>
      </c>
      <c r="D1641" s="65">
        <v>-0.138400084</v>
      </c>
      <c r="E1641" s="65">
        <v>-0.102199942</v>
      </c>
      <c r="F1641" s="65">
        <v>-0.233699556</v>
      </c>
      <c r="G1641" s="65">
        <v>-0.246000087</v>
      </c>
      <c r="H1641" s="65">
        <v>-0.192799797</v>
      </c>
      <c r="I1641" s="65">
        <v>0.203400203</v>
      </c>
      <c r="J1641" s="68">
        <v>0.679499947</v>
      </c>
      <c r="O1641" s="64">
        <v>125.6000061</v>
      </c>
      <c r="P1641" s="12">
        <v>0.317099937</v>
      </c>
      <c r="Q1641" s="12">
        <v>0.356900155</v>
      </c>
      <c r="R1641" s="12">
        <v>0.258100155</v>
      </c>
      <c r="S1641" s="12">
        <v>0.125000511</v>
      </c>
      <c r="T1641" s="12">
        <v>0.111100083</v>
      </c>
      <c r="U1641" s="12">
        <v>0.249500083</v>
      </c>
      <c r="V1641" s="12">
        <v>0.656800442</v>
      </c>
      <c r="W1641" s="68">
        <v>1.10910011</v>
      </c>
    </row>
    <row r="1642" customFormat="1" spans="2:23">
      <c r="B1642" s="64">
        <v>125.8000031</v>
      </c>
      <c r="C1642" s="65">
        <v>-0.120599942</v>
      </c>
      <c r="D1642" s="65">
        <v>-0.134499942</v>
      </c>
      <c r="E1642" s="65">
        <v>-0.104799794</v>
      </c>
      <c r="F1642" s="65">
        <v>-0.232600087</v>
      </c>
      <c r="G1642" s="65">
        <v>-0.244500035</v>
      </c>
      <c r="H1642" s="65">
        <v>-0.193900053</v>
      </c>
      <c r="I1642" s="65">
        <v>0.203199947</v>
      </c>
      <c r="J1642" s="68">
        <v>0.680499887</v>
      </c>
      <c r="O1642" s="64">
        <v>125.6999969</v>
      </c>
      <c r="P1642" s="12">
        <v>0.318199916</v>
      </c>
      <c r="Q1642" s="12">
        <v>0.357700273</v>
      </c>
      <c r="R1642" s="12">
        <v>0.258300273</v>
      </c>
      <c r="S1642" s="12">
        <v>0.125600083</v>
      </c>
      <c r="T1642" s="12">
        <v>0.109599965</v>
      </c>
      <c r="U1642" s="12">
        <v>0.250999965</v>
      </c>
      <c r="V1642" s="12">
        <v>0.657299633</v>
      </c>
      <c r="W1642" s="68">
        <v>1.107900023</v>
      </c>
    </row>
    <row r="1643" customFormat="1" spans="2:23">
      <c r="B1643" s="64">
        <v>125.8999939</v>
      </c>
      <c r="C1643" s="65">
        <v>-0.120199556</v>
      </c>
      <c r="D1643" s="65">
        <v>-0.133099556</v>
      </c>
      <c r="E1643" s="65">
        <v>-0.104599848</v>
      </c>
      <c r="F1643" s="65">
        <v>-0.23449932</v>
      </c>
      <c r="G1643" s="65">
        <v>-0.242500053</v>
      </c>
      <c r="H1643" s="65">
        <v>-0.195699875</v>
      </c>
      <c r="I1643" s="65">
        <v>0.205600125</v>
      </c>
      <c r="J1643" s="68">
        <v>0.675000798</v>
      </c>
      <c r="O1643" s="64">
        <v>125.8000031</v>
      </c>
      <c r="P1643" s="12">
        <v>0.321100511</v>
      </c>
      <c r="Q1643" s="12">
        <v>0.358100321</v>
      </c>
      <c r="R1643" s="12">
        <v>0.260600321</v>
      </c>
      <c r="S1643" s="12">
        <v>0.124300681</v>
      </c>
      <c r="T1643" s="12">
        <v>0.11090011</v>
      </c>
      <c r="U1643" s="12">
        <v>0.24910011</v>
      </c>
      <c r="V1643" s="12">
        <v>0.659000261</v>
      </c>
      <c r="W1643" s="68">
        <v>1.109400337</v>
      </c>
    </row>
    <row r="1644" customFormat="1" spans="2:23">
      <c r="B1644" s="64">
        <v>126</v>
      </c>
      <c r="C1644" s="65">
        <v>-0.119800087</v>
      </c>
      <c r="D1644" s="65">
        <v>-0.129000087</v>
      </c>
      <c r="E1644" s="65">
        <v>-0.102599797</v>
      </c>
      <c r="F1644" s="65">
        <v>-0.232900053</v>
      </c>
      <c r="G1644" s="65">
        <v>-0.239800113</v>
      </c>
      <c r="H1644" s="65">
        <v>-0.19889944</v>
      </c>
      <c r="I1644" s="65">
        <v>0.20400056</v>
      </c>
      <c r="J1644" s="68">
        <v>0.671399942</v>
      </c>
      <c r="O1644" s="64">
        <v>125.8999939</v>
      </c>
      <c r="P1644" s="12">
        <v>0.321900083</v>
      </c>
      <c r="Q1644" s="12">
        <v>0.354600442</v>
      </c>
      <c r="R1644" s="12">
        <v>0.260300442</v>
      </c>
      <c r="S1644" s="12">
        <v>0.12730011</v>
      </c>
      <c r="T1644" s="12">
        <v>0.109700023</v>
      </c>
      <c r="U1644" s="12">
        <v>0.249300023</v>
      </c>
      <c r="V1644" s="12">
        <v>0.660600098</v>
      </c>
      <c r="W1644" s="68">
        <v>1.109099978</v>
      </c>
    </row>
    <row r="1645" customFormat="1" spans="2:23">
      <c r="B1645" s="64">
        <v>126.1000061</v>
      </c>
      <c r="C1645" s="65">
        <v>-0.119200035</v>
      </c>
      <c r="D1645" s="65">
        <v>-0.126800035</v>
      </c>
      <c r="E1645" s="65">
        <v>-0.103900053</v>
      </c>
      <c r="F1645" s="65">
        <v>-0.228800113</v>
      </c>
      <c r="G1645" s="65">
        <v>-0.240999917</v>
      </c>
      <c r="H1645" s="65">
        <v>-0.204100297</v>
      </c>
      <c r="I1645" s="65">
        <v>0.199099703</v>
      </c>
      <c r="J1645" s="68">
        <v>0.673599987</v>
      </c>
      <c r="O1645" s="64">
        <v>126</v>
      </c>
      <c r="P1645" s="12">
        <v>0.321999965</v>
      </c>
      <c r="Q1645" s="12">
        <v>0.355699633</v>
      </c>
      <c r="R1645" s="12">
        <v>0.261499633</v>
      </c>
      <c r="S1645" s="12">
        <v>0.127300023</v>
      </c>
      <c r="T1645" s="12">
        <v>0.109600098</v>
      </c>
      <c r="U1645" s="12">
        <v>0.248700098</v>
      </c>
      <c r="V1645" s="12">
        <v>0.657199739</v>
      </c>
      <c r="W1645" s="68">
        <v>1.106399894</v>
      </c>
    </row>
    <row r="1646" customFormat="1" spans="2:23">
      <c r="B1646" s="64">
        <v>126.1999969</v>
      </c>
      <c r="C1646" s="65">
        <v>-0.116700053</v>
      </c>
      <c r="D1646" s="65">
        <v>-0.126500053</v>
      </c>
      <c r="E1646" s="65">
        <v>-0.105599875</v>
      </c>
      <c r="F1646" s="65">
        <v>-0.231199202</v>
      </c>
      <c r="G1646" s="65">
        <v>-0.243700058</v>
      </c>
      <c r="H1646" s="65">
        <v>-0.208699775</v>
      </c>
      <c r="I1646" s="65">
        <v>0.200700225</v>
      </c>
      <c r="J1646" s="68">
        <v>0.671599927</v>
      </c>
      <c r="O1646" s="64">
        <v>126.1000061</v>
      </c>
      <c r="P1646" s="12">
        <v>0.32080011</v>
      </c>
      <c r="Q1646" s="12">
        <v>0.355000261</v>
      </c>
      <c r="R1646" s="12">
        <v>0.260400261</v>
      </c>
      <c r="S1646" s="12">
        <v>0.125400337</v>
      </c>
      <c r="T1646" s="12">
        <v>0.108699978</v>
      </c>
      <c r="U1646" s="12">
        <v>0.247699978</v>
      </c>
      <c r="V1646" s="12">
        <v>0.65800037</v>
      </c>
      <c r="W1646" s="68">
        <v>1.109299939</v>
      </c>
    </row>
    <row r="1647" customFormat="1" spans="2:23">
      <c r="B1647" s="64">
        <v>126.3000031</v>
      </c>
      <c r="C1647" s="65">
        <v>-0.115100113</v>
      </c>
      <c r="D1647" s="65">
        <v>-0.127100113</v>
      </c>
      <c r="E1647" s="65">
        <v>-0.10779944</v>
      </c>
      <c r="F1647" s="65">
        <v>-0.235600058</v>
      </c>
      <c r="G1647" s="65">
        <v>-0.242000013</v>
      </c>
      <c r="H1647" s="65">
        <v>-0.210300073</v>
      </c>
      <c r="I1647" s="65">
        <v>0.201799927</v>
      </c>
      <c r="J1647" s="68">
        <v>0.6700999</v>
      </c>
      <c r="O1647" s="64">
        <v>126.1999969</v>
      </c>
      <c r="P1647" s="12">
        <v>0.320700023</v>
      </c>
      <c r="Q1647" s="12">
        <v>0.354800098</v>
      </c>
      <c r="R1647" s="12">
        <v>0.261400098</v>
      </c>
      <c r="S1647" s="12">
        <v>0.127999978</v>
      </c>
      <c r="T1647" s="12">
        <v>0.108499894</v>
      </c>
      <c r="U1647" s="12">
        <v>0.249499894</v>
      </c>
      <c r="V1647" s="12">
        <v>0.660199701</v>
      </c>
      <c r="W1647" s="68">
        <v>1.111499984</v>
      </c>
    </row>
    <row r="1648" customFormat="1" spans="2:23">
      <c r="B1648" s="64">
        <v>126.3999939</v>
      </c>
      <c r="C1648" s="65">
        <v>-0.118299202</v>
      </c>
      <c r="D1648" s="65">
        <v>-0.130999202</v>
      </c>
      <c r="E1648" s="65">
        <v>-0.113999582</v>
      </c>
      <c r="F1648" s="65">
        <v>-0.234499536</v>
      </c>
      <c r="G1648" s="65">
        <v>-0.241200073</v>
      </c>
      <c r="H1648" s="65">
        <v>-0.211499862</v>
      </c>
      <c r="I1648" s="65">
        <v>0.202500138</v>
      </c>
      <c r="J1648" s="68">
        <v>0.667500564</v>
      </c>
      <c r="O1648" s="64">
        <v>126.3000031</v>
      </c>
      <c r="P1648" s="12">
        <v>0.320800337</v>
      </c>
      <c r="Q1648" s="12">
        <v>0.353000216</v>
      </c>
      <c r="R1648" s="12">
        <v>0.262000216</v>
      </c>
      <c r="S1648" s="12">
        <v>0.128200609</v>
      </c>
      <c r="T1648" s="12">
        <v>0.111699939</v>
      </c>
      <c r="U1648" s="12">
        <v>0.249199939</v>
      </c>
      <c r="V1648" s="12">
        <v>0.659900223</v>
      </c>
      <c r="W1648" s="68">
        <v>1.107600999</v>
      </c>
    </row>
    <row r="1649" customFormat="1" spans="2:23">
      <c r="B1649" s="64">
        <v>126.5</v>
      </c>
      <c r="C1649" s="65">
        <v>-0.123200058</v>
      </c>
      <c r="D1649" s="65">
        <v>-0.130800058</v>
      </c>
      <c r="E1649" s="65">
        <v>-0.114099775</v>
      </c>
      <c r="F1649" s="65">
        <v>-0.234300073</v>
      </c>
      <c r="G1649" s="65">
        <v>-0.2434001</v>
      </c>
      <c r="H1649" s="65">
        <v>-0.211399675</v>
      </c>
      <c r="I1649" s="65">
        <v>0.198700325</v>
      </c>
      <c r="J1649" s="68">
        <v>0.671399888</v>
      </c>
      <c r="O1649" s="64">
        <v>126.3999939</v>
      </c>
      <c r="P1649" s="12">
        <v>0.316199978</v>
      </c>
      <c r="Q1649" s="12">
        <v>0.35340037</v>
      </c>
      <c r="R1649" s="12">
        <v>0.26010037</v>
      </c>
      <c r="S1649" s="12">
        <v>0.129699939</v>
      </c>
      <c r="T1649" s="12">
        <v>0.112499984</v>
      </c>
      <c r="U1649" s="12">
        <v>0.252099984</v>
      </c>
      <c r="V1649" s="12">
        <v>0.653100522</v>
      </c>
      <c r="W1649" s="68">
        <v>1.103700066</v>
      </c>
    </row>
    <row r="1650" customFormat="1" spans="2:23">
      <c r="B1650" s="64">
        <v>126.6000061</v>
      </c>
      <c r="C1650" s="65">
        <v>-0.126000013</v>
      </c>
      <c r="D1650" s="65">
        <v>-0.130600013</v>
      </c>
      <c r="E1650" s="65">
        <v>-0.115700073</v>
      </c>
      <c r="F1650" s="65">
        <v>-0.2321001</v>
      </c>
      <c r="G1650" s="65">
        <v>-0.243299913</v>
      </c>
      <c r="H1650" s="65">
        <v>-0.207699874</v>
      </c>
      <c r="I1650" s="65">
        <v>0.197400126</v>
      </c>
      <c r="J1650" s="68">
        <v>0.673499951</v>
      </c>
      <c r="O1650" s="64">
        <v>126.5</v>
      </c>
      <c r="P1650" s="12">
        <v>0.313799894</v>
      </c>
      <c r="Q1650" s="12">
        <v>0.353599701</v>
      </c>
      <c r="R1650" s="12">
        <v>0.260799701</v>
      </c>
      <c r="S1650" s="12">
        <v>0.132899984</v>
      </c>
      <c r="T1650" s="12">
        <v>0.109000045</v>
      </c>
      <c r="U1650" s="12">
        <v>0.246700045</v>
      </c>
      <c r="V1650" s="12">
        <v>0.650999828</v>
      </c>
      <c r="W1650" s="68">
        <v>1.104700109</v>
      </c>
    </row>
    <row r="1651" customFormat="1" spans="2:23">
      <c r="B1651" s="64">
        <v>126.6999969</v>
      </c>
      <c r="C1651" s="65">
        <v>-0.123800073</v>
      </c>
      <c r="D1651" s="65">
        <v>-0.130000073</v>
      </c>
      <c r="E1651" s="65">
        <v>-0.115499862</v>
      </c>
      <c r="F1651" s="65">
        <v>-0.233599436</v>
      </c>
      <c r="G1651" s="65">
        <v>-0.238600112</v>
      </c>
      <c r="H1651" s="65">
        <v>-0.206800049</v>
      </c>
      <c r="I1651" s="65">
        <v>0.202299951</v>
      </c>
      <c r="J1651" s="68">
        <v>0.673199888</v>
      </c>
      <c r="O1651" s="64">
        <v>126.6000061</v>
      </c>
      <c r="P1651" s="12">
        <v>0.313399939</v>
      </c>
      <c r="Q1651" s="12">
        <v>0.358300223</v>
      </c>
      <c r="R1651" s="12">
        <v>0.261500223</v>
      </c>
      <c r="S1651" s="12">
        <v>0.132000999</v>
      </c>
      <c r="T1651" s="12">
        <v>0.110400066</v>
      </c>
      <c r="U1651" s="12">
        <v>0.243300066</v>
      </c>
      <c r="V1651" s="12">
        <v>0.650600109</v>
      </c>
      <c r="W1651" s="68">
        <v>1.103499922</v>
      </c>
    </row>
    <row r="1652" customFormat="1" spans="2:23">
      <c r="B1652" s="64">
        <v>126.8000031</v>
      </c>
      <c r="C1652" s="65">
        <v>-0.1271001</v>
      </c>
      <c r="D1652" s="65">
        <v>-0.1262001</v>
      </c>
      <c r="E1652" s="65">
        <v>-0.118799675</v>
      </c>
      <c r="F1652" s="65">
        <v>-0.231600112</v>
      </c>
      <c r="G1652" s="65">
        <v>-0.233300049</v>
      </c>
      <c r="H1652" s="65">
        <v>-0.204300351</v>
      </c>
      <c r="I1652" s="65">
        <v>0.200299649</v>
      </c>
      <c r="J1652" s="68">
        <v>0.669500081</v>
      </c>
      <c r="O1652" s="64">
        <v>126.6999969</v>
      </c>
      <c r="P1652" s="12">
        <v>0.310999984</v>
      </c>
      <c r="Q1652" s="12">
        <v>0.351300522</v>
      </c>
      <c r="R1652" s="12">
        <v>0.259300522</v>
      </c>
      <c r="S1652" s="12">
        <v>0.129000066</v>
      </c>
      <c r="T1652" s="12">
        <v>0.108800109</v>
      </c>
      <c r="U1652" s="12">
        <v>0.244400109</v>
      </c>
      <c r="V1652" s="12">
        <v>0.648999922</v>
      </c>
      <c r="W1652" s="68">
        <v>1.102600034</v>
      </c>
    </row>
    <row r="1653" customFormat="1" spans="2:23">
      <c r="B1653" s="64">
        <v>126.8999939</v>
      </c>
      <c r="C1653" s="65">
        <v>-0.126999436</v>
      </c>
      <c r="D1653" s="65">
        <v>-0.128099436</v>
      </c>
      <c r="E1653" s="65">
        <v>-0.119299874</v>
      </c>
      <c r="F1653" s="65">
        <v>-0.225800049</v>
      </c>
      <c r="G1653" s="65">
        <v>-0.232100112</v>
      </c>
      <c r="H1653" s="65">
        <v>-0.20549968</v>
      </c>
      <c r="I1653" s="65">
        <v>0.19670032</v>
      </c>
      <c r="J1653" s="68">
        <v>0.662201099</v>
      </c>
      <c r="O1653" s="64">
        <v>126.8000031</v>
      </c>
      <c r="P1653" s="12">
        <v>0.306800999</v>
      </c>
      <c r="Q1653" s="12">
        <v>0.352800305</v>
      </c>
      <c r="R1653" s="12">
        <v>0.256800305</v>
      </c>
      <c r="S1653" s="12">
        <v>0.133800347</v>
      </c>
      <c r="T1653" s="12">
        <v>0.109499922</v>
      </c>
      <c r="U1653" s="12">
        <v>0.244399922</v>
      </c>
      <c r="V1653" s="12">
        <v>0.652700272</v>
      </c>
      <c r="W1653" s="68">
        <v>1.102000384</v>
      </c>
    </row>
    <row r="1654" customFormat="1" spans="2:23">
      <c r="B1654" s="64">
        <v>127</v>
      </c>
      <c r="C1654" s="65">
        <v>-0.122800112</v>
      </c>
      <c r="D1654" s="65">
        <v>-0.127300112</v>
      </c>
      <c r="E1654" s="65">
        <v>-0.117200049</v>
      </c>
      <c r="F1654" s="65">
        <v>-0.219500112</v>
      </c>
      <c r="G1654" s="65">
        <v>-0.234299919</v>
      </c>
      <c r="H1654" s="65">
        <v>-0.209699378</v>
      </c>
      <c r="I1654" s="65">
        <v>0.190300622</v>
      </c>
      <c r="J1654" s="68">
        <v>0.662500048</v>
      </c>
      <c r="O1654" s="64">
        <v>126.8999939</v>
      </c>
      <c r="P1654" s="12">
        <v>0.305200066</v>
      </c>
      <c r="Q1654" s="12">
        <v>0.350800109</v>
      </c>
      <c r="R1654" s="12">
        <v>0.258100109</v>
      </c>
      <c r="S1654" s="12">
        <v>0.133399922</v>
      </c>
      <c r="T1654" s="12">
        <v>0.110900034</v>
      </c>
      <c r="U1654" s="12">
        <v>0.242800034</v>
      </c>
      <c r="V1654" s="12">
        <v>0.651900145</v>
      </c>
      <c r="W1654" s="68">
        <v>1.106900076</v>
      </c>
    </row>
    <row r="1655" customFormat="1" spans="2:23">
      <c r="B1655" s="64">
        <v>127.1000061</v>
      </c>
      <c r="C1655" s="65">
        <v>-0.114800049</v>
      </c>
      <c r="D1655" s="65">
        <v>-0.124900049</v>
      </c>
      <c r="E1655" s="65">
        <v>-0.116100351</v>
      </c>
      <c r="F1655" s="65">
        <v>-0.219999919</v>
      </c>
      <c r="G1655" s="65">
        <v>-0.236800093</v>
      </c>
      <c r="H1655" s="65">
        <v>-0.207499952</v>
      </c>
      <c r="I1655" s="65">
        <v>0.188200048</v>
      </c>
      <c r="J1655" s="68">
        <v>0.663299916</v>
      </c>
      <c r="O1655" s="64">
        <v>127</v>
      </c>
      <c r="P1655" s="12">
        <v>0.304600109</v>
      </c>
      <c r="Q1655" s="12">
        <v>0.350699922</v>
      </c>
      <c r="R1655" s="12">
        <v>0.258099922</v>
      </c>
      <c r="S1655" s="12">
        <v>0.135700034</v>
      </c>
      <c r="T1655" s="12">
        <v>0.110499907</v>
      </c>
      <c r="U1655" s="12">
        <v>0.242599907</v>
      </c>
      <c r="V1655" s="12">
        <v>0.655799837</v>
      </c>
      <c r="W1655" s="68">
        <v>1.108799919</v>
      </c>
    </row>
    <row r="1656" customFormat="1" spans="2:23">
      <c r="B1656" s="64">
        <v>127.1999969</v>
      </c>
      <c r="C1656" s="65">
        <v>-0.111900112</v>
      </c>
      <c r="D1656" s="65">
        <v>-0.121700112</v>
      </c>
      <c r="E1656" s="65">
        <v>-0.12079968</v>
      </c>
      <c r="F1656" s="65">
        <v>-0.221098901</v>
      </c>
      <c r="G1656" s="65">
        <v>-0.234899952</v>
      </c>
      <c r="H1656" s="65">
        <v>-0.203799846</v>
      </c>
      <c r="I1656" s="65">
        <v>0.186600154</v>
      </c>
      <c r="J1656" s="68">
        <v>0.66109994</v>
      </c>
      <c r="O1656" s="64">
        <v>127.1000061</v>
      </c>
      <c r="P1656" s="12">
        <v>0.302999922</v>
      </c>
      <c r="Q1656" s="12">
        <v>0.353900272</v>
      </c>
      <c r="R1656" s="12">
        <v>0.261400272</v>
      </c>
      <c r="S1656" s="12">
        <v>0.135900384</v>
      </c>
      <c r="T1656" s="12">
        <v>0.112000076</v>
      </c>
      <c r="U1656" s="12">
        <v>0.241200076</v>
      </c>
      <c r="V1656" s="12">
        <v>0.653700158</v>
      </c>
      <c r="W1656" s="68">
        <v>1.110499971</v>
      </c>
    </row>
    <row r="1657" customFormat="1" spans="2:23">
      <c r="B1657" s="64">
        <v>127.3000031</v>
      </c>
      <c r="C1657" s="65">
        <v>-0.117699919</v>
      </c>
      <c r="D1657" s="65">
        <v>-0.123899919</v>
      </c>
      <c r="E1657" s="65">
        <v>-0.125599378</v>
      </c>
      <c r="F1657" s="65">
        <v>-0.218499952</v>
      </c>
      <c r="G1657" s="65">
        <v>-0.237300084</v>
      </c>
      <c r="H1657" s="65">
        <v>-0.208599821</v>
      </c>
      <c r="I1657" s="65">
        <v>0.183200179</v>
      </c>
      <c r="J1657" s="68">
        <v>0.664599898</v>
      </c>
      <c r="O1657" s="64">
        <v>127.1999969</v>
      </c>
      <c r="P1657" s="12">
        <v>0.300800034</v>
      </c>
      <c r="Q1657" s="12">
        <v>0.353800145</v>
      </c>
      <c r="R1657" s="12">
        <v>0.259700145</v>
      </c>
      <c r="S1657" s="12">
        <v>0.140900076</v>
      </c>
      <c r="T1657" s="12">
        <v>0.111599919</v>
      </c>
      <c r="U1657" s="12">
        <v>0.239299919</v>
      </c>
      <c r="V1657" s="12">
        <v>0.651499732</v>
      </c>
      <c r="W1657" s="68">
        <v>1.112700092</v>
      </c>
    </row>
    <row r="1658" customFormat="1" spans="2:23">
      <c r="B1658" s="64">
        <v>127.3999939</v>
      </c>
      <c r="C1658" s="65">
        <v>-0.123798901</v>
      </c>
      <c r="D1658" s="65">
        <v>-0.126198901</v>
      </c>
      <c r="E1658" s="65">
        <v>-0.122599952</v>
      </c>
      <c r="F1658" s="65">
        <v>-0.215299846</v>
      </c>
      <c r="G1658" s="65">
        <v>-0.24090006</v>
      </c>
      <c r="H1658" s="65">
        <v>-0.203500102</v>
      </c>
      <c r="I1658" s="65">
        <v>0.186399898</v>
      </c>
      <c r="J1658" s="68">
        <v>0.657900701</v>
      </c>
      <c r="O1658" s="64">
        <v>127.3000031</v>
      </c>
      <c r="P1658" s="12">
        <v>0.297500384</v>
      </c>
      <c r="Q1658" s="12">
        <v>0.360100076</v>
      </c>
      <c r="R1658" s="12">
        <v>0.264300076</v>
      </c>
      <c r="S1658" s="12">
        <v>0.140300396</v>
      </c>
      <c r="T1658" s="12">
        <v>0.110299971</v>
      </c>
      <c r="U1658" s="12">
        <v>0.235299971</v>
      </c>
      <c r="V1658" s="12">
        <v>0.64970033</v>
      </c>
      <c r="W1658" s="68">
        <v>1.113000554</v>
      </c>
    </row>
    <row r="1659" customFormat="1" spans="2:23">
      <c r="B1659" s="64">
        <v>127.5</v>
      </c>
      <c r="C1659" s="65">
        <v>-0.121799952</v>
      </c>
      <c r="D1659" s="65">
        <v>-0.122599952</v>
      </c>
      <c r="E1659" s="65">
        <v>-0.119199846</v>
      </c>
      <c r="F1659" s="65">
        <v>-0.21450006</v>
      </c>
      <c r="G1659" s="65">
        <v>-0.239500102</v>
      </c>
      <c r="H1659" s="65">
        <v>-0.206199538</v>
      </c>
      <c r="I1659" s="65">
        <v>0.186100462</v>
      </c>
      <c r="J1659" s="68">
        <v>0.6542001</v>
      </c>
      <c r="O1659" s="64">
        <v>127.3999939</v>
      </c>
      <c r="P1659" s="12">
        <v>0.298800076</v>
      </c>
      <c r="Q1659" s="12">
        <v>0.360500158</v>
      </c>
      <c r="R1659" s="12">
        <v>0.265300158</v>
      </c>
      <c r="S1659" s="12">
        <v>0.137499971</v>
      </c>
      <c r="T1659" s="12">
        <v>0.111500092</v>
      </c>
      <c r="U1659" s="12">
        <v>0.236000092</v>
      </c>
      <c r="V1659" s="12">
        <v>0.651600315</v>
      </c>
      <c r="W1659" s="68">
        <v>1.111599917</v>
      </c>
    </row>
    <row r="1660" customFormat="1" spans="2:23">
      <c r="B1660" s="64">
        <v>127.6000061</v>
      </c>
      <c r="C1660" s="65">
        <v>-0.122400084</v>
      </c>
      <c r="D1660" s="65">
        <v>-0.121600084</v>
      </c>
      <c r="E1660" s="65">
        <v>-0.122699821</v>
      </c>
      <c r="F1660" s="65">
        <v>-0.207500102</v>
      </c>
      <c r="G1660" s="65">
        <v>-0.243300014</v>
      </c>
      <c r="H1660" s="65">
        <v>-0.2057999</v>
      </c>
      <c r="I1660" s="65">
        <v>0.1836001</v>
      </c>
      <c r="J1660" s="68">
        <v>0.654200119</v>
      </c>
      <c r="O1660" s="64">
        <v>127.5</v>
      </c>
      <c r="P1660" s="12">
        <v>0.296299919</v>
      </c>
      <c r="Q1660" s="12">
        <v>0.359399732</v>
      </c>
      <c r="R1660" s="12">
        <v>0.267699732</v>
      </c>
      <c r="S1660" s="12">
        <v>0.135800092</v>
      </c>
      <c r="T1660" s="12">
        <v>0.108800077</v>
      </c>
      <c r="U1660" s="12">
        <v>0.236000077</v>
      </c>
      <c r="V1660" s="12">
        <v>0.653599917</v>
      </c>
      <c r="W1660" s="68">
        <v>1.112599965</v>
      </c>
    </row>
    <row r="1661" customFormat="1" spans="2:23">
      <c r="B1661" s="64">
        <v>127.6999969</v>
      </c>
      <c r="C1661" s="65">
        <v>-0.12340006</v>
      </c>
      <c r="D1661" s="65">
        <v>-0.12550006</v>
      </c>
      <c r="E1661" s="65">
        <v>-0.120300102</v>
      </c>
      <c r="F1661" s="65">
        <v>-0.204599299</v>
      </c>
      <c r="G1661" s="65">
        <v>-0.2423999</v>
      </c>
      <c r="H1661" s="65">
        <v>-0.205699881</v>
      </c>
      <c r="I1661" s="65">
        <v>0.179700119</v>
      </c>
      <c r="J1661" s="68">
        <v>0.647400016</v>
      </c>
      <c r="O1661" s="64">
        <v>127.6000061</v>
      </c>
      <c r="P1661" s="12">
        <v>0.293599971</v>
      </c>
      <c r="Q1661" s="12">
        <v>0.35360033</v>
      </c>
      <c r="R1661" s="12">
        <v>0.26730033</v>
      </c>
      <c r="S1661" s="12">
        <v>0.136200554</v>
      </c>
      <c r="T1661" s="12">
        <v>0.111699917</v>
      </c>
      <c r="U1661" s="12">
        <v>0.235399917</v>
      </c>
      <c r="V1661" s="12">
        <v>0.653399965</v>
      </c>
      <c r="W1661" s="68">
        <v>1.114500008</v>
      </c>
    </row>
    <row r="1662" customFormat="1" spans="2:23">
      <c r="B1662" s="64">
        <v>127.8000031</v>
      </c>
      <c r="C1662" s="65">
        <v>-0.118900102</v>
      </c>
      <c r="D1662" s="65">
        <v>-0.120300102</v>
      </c>
      <c r="E1662" s="65">
        <v>-0.123599538</v>
      </c>
      <c r="F1662" s="65">
        <v>-0.2008999</v>
      </c>
      <c r="G1662" s="65">
        <v>-0.242799881</v>
      </c>
      <c r="H1662" s="65">
        <v>-0.210100937</v>
      </c>
      <c r="I1662" s="65">
        <v>0.172199063</v>
      </c>
      <c r="J1662" s="68">
        <v>0.644299938</v>
      </c>
      <c r="O1662" s="64">
        <v>127.6999969</v>
      </c>
      <c r="P1662" s="12">
        <v>0.292900092</v>
      </c>
      <c r="Q1662" s="12">
        <v>0.352700315</v>
      </c>
      <c r="R1662" s="12">
        <v>0.265900315</v>
      </c>
      <c r="S1662" s="12">
        <v>0.139599917</v>
      </c>
      <c r="T1662" s="12">
        <v>0.114399965</v>
      </c>
      <c r="U1662" s="12">
        <v>0.232399965</v>
      </c>
      <c r="V1662" s="12">
        <v>0.657200008</v>
      </c>
      <c r="W1662" s="68">
        <v>1.121800074</v>
      </c>
    </row>
    <row r="1663" customFormat="1" spans="2:23">
      <c r="B1663" s="64">
        <v>127.8999939</v>
      </c>
      <c r="C1663" s="65">
        <v>-0.119999299</v>
      </c>
      <c r="D1663" s="65">
        <v>-0.120599299</v>
      </c>
      <c r="E1663" s="65">
        <v>-0.122099661</v>
      </c>
      <c r="F1663" s="65">
        <v>-0.199599405</v>
      </c>
      <c r="G1663" s="65">
        <v>-0.247999984</v>
      </c>
      <c r="H1663" s="65">
        <v>-0.212199108</v>
      </c>
      <c r="I1663" s="65">
        <v>0.168000892</v>
      </c>
      <c r="J1663" s="68">
        <v>0.644100705</v>
      </c>
      <c r="O1663" s="64">
        <v>127.8000031</v>
      </c>
      <c r="P1663" s="12">
        <v>0.292700554</v>
      </c>
      <c r="Q1663" s="12">
        <v>0.354300155</v>
      </c>
      <c r="R1663" s="12">
        <v>0.268400155</v>
      </c>
      <c r="S1663" s="12">
        <v>0.136100442</v>
      </c>
      <c r="T1663" s="12">
        <v>0.117700008</v>
      </c>
      <c r="U1663" s="12">
        <v>0.227500008</v>
      </c>
      <c r="V1663" s="12">
        <v>0.662099836</v>
      </c>
      <c r="W1663" s="68">
        <v>1.119800463</v>
      </c>
    </row>
    <row r="1664" customFormat="1" spans="2:23">
      <c r="B1664" s="64">
        <v>128</v>
      </c>
      <c r="C1664" s="65">
        <v>-0.1189999</v>
      </c>
      <c r="D1664" s="65">
        <v>-0.1198999</v>
      </c>
      <c r="E1664" s="65">
        <v>-0.128399881</v>
      </c>
      <c r="F1664" s="65">
        <v>-0.203899984</v>
      </c>
      <c r="G1664" s="65">
        <v>-0.251000062</v>
      </c>
      <c r="H1664" s="65">
        <v>-0.212199295</v>
      </c>
      <c r="I1664" s="65">
        <v>0.165600705</v>
      </c>
      <c r="J1664" s="68">
        <v>0.644200035</v>
      </c>
      <c r="O1664" s="64">
        <v>127.8999939</v>
      </c>
      <c r="P1664" s="12">
        <v>0.295799917</v>
      </c>
      <c r="Q1664" s="12">
        <v>0.352899965</v>
      </c>
      <c r="R1664" s="12">
        <v>0.268199965</v>
      </c>
      <c r="S1664" s="12">
        <v>0.138100008</v>
      </c>
      <c r="T1664" s="12">
        <v>0.121200074</v>
      </c>
      <c r="U1664" s="12">
        <v>0.231200074</v>
      </c>
      <c r="V1664" s="12">
        <v>0.660100463</v>
      </c>
      <c r="W1664" s="68">
        <v>1.124099881</v>
      </c>
    </row>
    <row r="1665" customFormat="1" spans="2:23">
      <c r="B1665" s="64">
        <v>128.1000061</v>
      </c>
      <c r="C1665" s="65">
        <v>-0.120999881</v>
      </c>
      <c r="D1665" s="65">
        <v>-0.118999881</v>
      </c>
      <c r="E1665" s="65">
        <v>-0.136200937</v>
      </c>
      <c r="F1665" s="65">
        <v>-0.204800062</v>
      </c>
      <c r="G1665" s="65">
        <v>-0.24980001</v>
      </c>
      <c r="H1665" s="65">
        <v>-0.209199965</v>
      </c>
      <c r="I1665" s="65">
        <v>0.168500035</v>
      </c>
      <c r="J1665" s="68">
        <v>0.640799915</v>
      </c>
      <c r="O1665" s="64">
        <v>128</v>
      </c>
      <c r="P1665" s="12">
        <v>0.296399965</v>
      </c>
      <c r="Q1665" s="12">
        <v>0.350800008</v>
      </c>
      <c r="R1665" s="12">
        <v>0.268700008</v>
      </c>
      <c r="S1665" s="12">
        <v>0.143200074</v>
      </c>
      <c r="T1665" s="12">
        <v>0.121399987</v>
      </c>
      <c r="U1665" s="12">
        <v>0.230399987</v>
      </c>
      <c r="V1665" s="12">
        <v>0.661999881</v>
      </c>
      <c r="W1665" s="68">
        <v>1.124899887</v>
      </c>
    </row>
    <row r="1666" customFormat="1" spans="2:23">
      <c r="B1666" s="64">
        <v>128.1999969</v>
      </c>
      <c r="C1666" s="65">
        <v>-0.126399984</v>
      </c>
      <c r="D1666" s="65">
        <v>-0.125499984</v>
      </c>
      <c r="E1666" s="65">
        <v>-0.139699108</v>
      </c>
      <c r="F1666" s="65">
        <v>-0.204599295</v>
      </c>
      <c r="G1666" s="65">
        <v>-0.252299965</v>
      </c>
      <c r="H1666" s="65">
        <v>-0.209900085</v>
      </c>
      <c r="I1666" s="65">
        <v>0.169899915</v>
      </c>
      <c r="J1666" s="68">
        <v>0.640299993</v>
      </c>
      <c r="O1666" s="64">
        <v>128.1000061</v>
      </c>
      <c r="P1666" s="12">
        <v>0.296800008</v>
      </c>
      <c r="Q1666" s="12">
        <v>0.353199836</v>
      </c>
      <c r="R1666" s="12">
        <v>0.268999836</v>
      </c>
      <c r="S1666" s="12">
        <v>0.143000463</v>
      </c>
      <c r="T1666" s="12">
        <v>0.127099881</v>
      </c>
      <c r="U1666" s="12">
        <v>0.232999881</v>
      </c>
      <c r="V1666" s="12">
        <v>0.662799887</v>
      </c>
      <c r="W1666" s="68">
        <v>1.124200041</v>
      </c>
    </row>
    <row r="1667" customFormat="1" spans="2:23">
      <c r="B1667" s="64">
        <v>128.3000031</v>
      </c>
      <c r="C1667" s="65">
        <v>-0.129400062</v>
      </c>
      <c r="D1667" s="65">
        <v>-0.126100062</v>
      </c>
      <c r="E1667" s="65">
        <v>-0.140799295</v>
      </c>
      <c r="F1667" s="65">
        <v>-0.206199965</v>
      </c>
      <c r="G1667" s="65">
        <v>-0.254600085</v>
      </c>
      <c r="H1667" s="65">
        <v>-0.210800484</v>
      </c>
      <c r="I1667" s="65">
        <v>0.171699516</v>
      </c>
      <c r="J1667" s="68">
        <v>0.639799903</v>
      </c>
      <c r="O1667" s="64">
        <v>128.1999969</v>
      </c>
      <c r="P1667" s="12">
        <v>0.301600074</v>
      </c>
      <c r="Q1667" s="12">
        <v>0.356000463</v>
      </c>
      <c r="R1667" s="12">
        <v>0.270800463</v>
      </c>
      <c r="S1667" s="12">
        <v>0.148299881</v>
      </c>
      <c r="T1667" s="12">
        <v>0.130099887</v>
      </c>
      <c r="U1667" s="12">
        <v>0.235499887</v>
      </c>
      <c r="V1667" s="12">
        <v>0.656699803</v>
      </c>
      <c r="W1667" s="68">
        <v>1.123300014</v>
      </c>
    </row>
    <row r="1668" customFormat="1" spans="2:23">
      <c r="B1668" s="64">
        <v>128.3999939</v>
      </c>
      <c r="C1668" s="65">
        <v>-0.128499295</v>
      </c>
      <c r="D1668" s="65">
        <v>-0.127199295</v>
      </c>
      <c r="E1668" s="65">
        <v>-0.138999965</v>
      </c>
      <c r="F1668" s="65">
        <v>-0.20629937</v>
      </c>
      <c r="G1668" s="65">
        <v>-0.253300007</v>
      </c>
      <c r="H1668" s="65">
        <v>-0.21069962</v>
      </c>
      <c r="I1668" s="65">
        <v>0.17250038</v>
      </c>
      <c r="J1668" s="68">
        <v>0.641600147</v>
      </c>
      <c r="O1668" s="64">
        <v>128.3000031</v>
      </c>
      <c r="P1668" s="12">
        <v>0.298700463</v>
      </c>
      <c r="Q1668" s="12">
        <v>0.357999881</v>
      </c>
      <c r="R1668" s="12">
        <v>0.272499881</v>
      </c>
      <c r="S1668" s="12">
        <v>0.150200126</v>
      </c>
      <c r="T1668" s="12">
        <v>0.131300041</v>
      </c>
      <c r="U1668" s="12">
        <v>0.236500041</v>
      </c>
      <c r="V1668" s="12">
        <v>0.656300253</v>
      </c>
      <c r="W1668" s="68">
        <v>1.124400262</v>
      </c>
    </row>
    <row r="1669" customFormat="1" spans="2:23">
      <c r="B1669" s="64">
        <v>128.5</v>
      </c>
      <c r="C1669" s="65">
        <v>-0.130999965</v>
      </c>
      <c r="D1669" s="65">
        <v>-0.126199965</v>
      </c>
      <c r="E1669" s="65">
        <v>-0.139300085</v>
      </c>
      <c r="F1669" s="65">
        <v>-0.205400007</v>
      </c>
      <c r="G1669" s="65">
        <v>-0.255500097</v>
      </c>
      <c r="H1669" s="65">
        <v>-0.207399853</v>
      </c>
      <c r="I1669" s="65">
        <v>0.170000147</v>
      </c>
      <c r="J1669" s="68">
        <v>0.644400054</v>
      </c>
      <c r="O1669" s="64">
        <v>128.3999939</v>
      </c>
      <c r="P1669" s="12">
        <v>0.302999881</v>
      </c>
      <c r="Q1669" s="12">
        <v>0.360799887</v>
      </c>
      <c r="R1669" s="12">
        <v>0.274299887</v>
      </c>
      <c r="S1669" s="12">
        <v>0.150100041</v>
      </c>
      <c r="T1669" s="12">
        <v>0.135700014</v>
      </c>
      <c r="U1669" s="12">
        <v>0.237000014</v>
      </c>
      <c r="V1669" s="12">
        <v>0.656800262</v>
      </c>
      <c r="W1669" s="68">
        <v>1.122599933</v>
      </c>
    </row>
    <row r="1670" customFormat="1" spans="2:23">
      <c r="B1670" s="64">
        <v>128.6000061</v>
      </c>
      <c r="C1670" s="65">
        <v>-0.131100085</v>
      </c>
      <c r="D1670" s="65">
        <v>-0.129200085</v>
      </c>
      <c r="E1670" s="65">
        <v>-0.137800484</v>
      </c>
      <c r="F1670" s="65">
        <v>-0.206100097</v>
      </c>
      <c r="G1670" s="65">
        <v>-0.254400091</v>
      </c>
      <c r="H1670" s="65">
        <v>-0.209399946</v>
      </c>
      <c r="I1670" s="65">
        <v>0.170300054</v>
      </c>
      <c r="J1670" s="68">
        <v>0.642999894</v>
      </c>
      <c r="O1670" s="64">
        <v>128.5</v>
      </c>
      <c r="P1670" s="12">
        <v>0.304599887</v>
      </c>
      <c r="Q1670" s="12">
        <v>0.357599803</v>
      </c>
      <c r="R1670" s="12">
        <v>0.277799803</v>
      </c>
      <c r="S1670" s="12">
        <v>0.151800014</v>
      </c>
      <c r="T1670" s="12">
        <v>0.136000023</v>
      </c>
      <c r="U1670" s="12">
        <v>0.237400023</v>
      </c>
      <c r="V1670" s="12">
        <v>0.657099933</v>
      </c>
      <c r="W1670" s="68">
        <v>1.121900114</v>
      </c>
    </row>
    <row r="1671" customFormat="1" spans="2:23">
      <c r="B1671" s="64">
        <v>128.6999969</v>
      </c>
      <c r="C1671" s="65">
        <v>-0.128100007</v>
      </c>
      <c r="D1671" s="65">
        <v>-0.127500007</v>
      </c>
      <c r="E1671" s="65">
        <v>-0.13609962</v>
      </c>
      <c r="F1671" s="65">
        <v>-0.204299853</v>
      </c>
      <c r="G1671" s="65">
        <v>-0.251699946</v>
      </c>
      <c r="H1671" s="65">
        <v>-0.212400106</v>
      </c>
      <c r="I1671" s="65">
        <v>0.170799894</v>
      </c>
      <c r="J1671" s="68">
        <v>0.641700006</v>
      </c>
      <c r="O1671" s="64">
        <v>128.6000061</v>
      </c>
      <c r="P1671" s="12">
        <v>0.302000041</v>
      </c>
      <c r="Q1671" s="12">
        <v>0.357700253</v>
      </c>
      <c r="R1671" s="12">
        <v>0.280900253</v>
      </c>
      <c r="S1671" s="12">
        <v>0.153400262</v>
      </c>
      <c r="T1671" s="12">
        <v>0.136299933</v>
      </c>
      <c r="U1671" s="12">
        <v>0.238699933</v>
      </c>
      <c r="V1671" s="12">
        <v>0.655300114</v>
      </c>
      <c r="W1671" s="68">
        <v>1.121</v>
      </c>
    </row>
    <row r="1672" customFormat="1" spans="2:23">
      <c r="B1672" s="64">
        <v>128.8000031</v>
      </c>
      <c r="C1672" s="65">
        <v>-0.126700097</v>
      </c>
      <c r="D1672" s="65">
        <v>-0.126400097</v>
      </c>
      <c r="E1672" s="65">
        <v>-0.132599853</v>
      </c>
      <c r="F1672" s="65">
        <v>-0.198899946</v>
      </c>
      <c r="G1672" s="65">
        <v>-0.250000106</v>
      </c>
      <c r="H1672" s="65">
        <v>-0.21030071</v>
      </c>
      <c r="I1672" s="65">
        <v>0.17219929</v>
      </c>
      <c r="J1672" s="68">
        <v>0.639600063</v>
      </c>
      <c r="O1672" s="64">
        <v>128.6999969</v>
      </c>
      <c r="P1672" s="12">
        <v>0.302900014</v>
      </c>
      <c r="Q1672" s="12">
        <v>0.361200262</v>
      </c>
      <c r="R1672" s="12">
        <v>0.284800262</v>
      </c>
      <c r="S1672" s="12">
        <v>0.152299933</v>
      </c>
      <c r="T1672" s="12">
        <v>0.132300114</v>
      </c>
      <c r="U1672" s="12">
        <v>0.239900114</v>
      </c>
      <c r="V1672" s="12">
        <v>0.650899284</v>
      </c>
      <c r="W1672" s="68">
        <v>1.116900018</v>
      </c>
    </row>
    <row r="1673" customFormat="1" spans="2:23">
      <c r="B1673" s="64">
        <v>128.8999939</v>
      </c>
      <c r="C1673" s="65">
        <v>-0.125499853</v>
      </c>
      <c r="D1673" s="65">
        <v>-0.123999853</v>
      </c>
      <c r="E1673" s="65">
        <v>-0.131799946</v>
      </c>
      <c r="F1673" s="65">
        <v>-0.197199629</v>
      </c>
      <c r="G1673" s="65">
        <v>-0.250499994</v>
      </c>
      <c r="H1673" s="65">
        <v>-0.211599221</v>
      </c>
      <c r="I1673" s="65">
        <v>0.169400779</v>
      </c>
      <c r="J1673" s="68">
        <v>0.636100731</v>
      </c>
      <c r="O1673" s="64">
        <v>128.8000031</v>
      </c>
      <c r="P1673" s="12">
        <v>0.302800262</v>
      </c>
      <c r="Q1673" s="12">
        <v>0.362999933</v>
      </c>
      <c r="R1673" s="12">
        <v>0.286999933</v>
      </c>
      <c r="S1673" s="12">
        <v>0.150200352</v>
      </c>
      <c r="T1673" s="12">
        <v>0.1289</v>
      </c>
      <c r="U1673" s="12">
        <v>0.2381</v>
      </c>
      <c r="V1673" s="12">
        <v>0.650400733</v>
      </c>
      <c r="W1673" s="68">
        <v>1.117600299</v>
      </c>
    </row>
    <row r="1674" customFormat="1" spans="2:23">
      <c r="B1674" s="64">
        <v>129</v>
      </c>
      <c r="C1674" s="65">
        <v>-0.124099946</v>
      </c>
      <c r="D1674" s="65">
        <v>-0.121399946</v>
      </c>
      <c r="E1674" s="65">
        <v>-0.131000106</v>
      </c>
      <c r="F1674" s="65">
        <v>-0.196799994</v>
      </c>
      <c r="G1674" s="65">
        <v>-0.254099937</v>
      </c>
      <c r="H1674" s="65">
        <v>-0.214899269</v>
      </c>
      <c r="I1674" s="65">
        <v>0.169300731</v>
      </c>
      <c r="J1674" s="68">
        <v>0.638100015</v>
      </c>
      <c r="O1674" s="64">
        <v>128.8999939</v>
      </c>
      <c r="P1674" s="12">
        <v>0.301499933</v>
      </c>
      <c r="Q1674" s="12">
        <v>0.363400114</v>
      </c>
      <c r="R1674" s="12">
        <v>0.291100114</v>
      </c>
      <c r="S1674" s="12">
        <v>0.1496</v>
      </c>
      <c r="T1674" s="12">
        <v>0.130300018</v>
      </c>
      <c r="U1674" s="12">
        <v>0.237700018</v>
      </c>
      <c r="V1674" s="12">
        <v>0.650400299</v>
      </c>
      <c r="W1674" s="68">
        <v>1.118799894</v>
      </c>
    </row>
    <row r="1675" customFormat="1" spans="2:23">
      <c r="B1675" s="64">
        <v>129.1000061</v>
      </c>
      <c r="C1675" s="65">
        <v>-0.124500106</v>
      </c>
      <c r="D1675" s="65">
        <v>-0.123200106</v>
      </c>
      <c r="E1675" s="65">
        <v>-0.12870071</v>
      </c>
      <c r="F1675" s="65">
        <v>-0.196299937</v>
      </c>
      <c r="G1675" s="65">
        <v>-0.256799985</v>
      </c>
      <c r="H1675" s="65">
        <v>-0.212499985</v>
      </c>
      <c r="I1675" s="65">
        <v>0.173900015</v>
      </c>
      <c r="J1675" s="68">
        <v>0.640400051</v>
      </c>
      <c r="O1675" s="64">
        <v>129</v>
      </c>
      <c r="P1675" s="12">
        <v>0.303300114</v>
      </c>
      <c r="Q1675" s="12">
        <v>0.362799284</v>
      </c>
      <c r="R1675" s="12">
        <v>0.287099284</v>
      </c>
      <c r="S1675" s="12">
        <v>0.148100018</v>
      </c>
      <c r="T1675" s="12">
        <v>0.13100006</v>
      </c>
      <c r="U1675" s="12">
        <v>0.23630006</v>
      </c>
      <c r="V1675" s="12">
        <v>0.650099894</v>
      </c>
      <c r="W1675" s="68">
        <v>1.117299883</v>
      </c>
    </row>
    <row r="1676" customFormat="1" spans="2:23">
      <c r="B1676" s="64">
        <v>129.1999969</v>
      </c>
      <c r="C1676" s="65">
        <v>-0.119199994</v>
      </c>
      <c r="D1676" s="65">
        <v>-0.125099994</v>
      </c>
      <c r="E1676" s="65">
        <v>-0.129899221</v>
      </c>
      <c r="F1676" s="65">
        <v>-0.195699269</v>
      </c>
      <c r="G1676" s="65">
        <v>-0.253699985</v>
      </c>
      <c r="H1676" s="65">
        <v>-0.212999949</v>
      </c>
      <c r="I1676" s="65">
        <v>0.172900052</v>
      </c>
      <c r="J1676" s="68">
        <v>0.637600067</v>
      </c>
      <c r="O1676" s="64">
        <v>129.1000061</v>
      </c>
      <c r="P1676" s="12">
        <v>0.302</v>
      </c>
      <c r="Q1676" s="12">
        <v>0.357700733</v>
      </c>
      <c r="R1676" s="12">
        <v>0.284500733</v>
      </c>
      <c r="S1676" s="12">
        <v>0.148400299</v>
      </c>
      <c r="T1676" s="12">
        <v>0.133599894</v>
      </c>
      <c r="U1676" s="12">
        <v>0.240699894</v>
      </c>
      <c r="V1676" s="12">
        <v>0.646799883</v>
      </c>
      <c r="W1676" s="68">
        <v>1.115899904</v>
      </c>
    </row>
    <row r="1677" customFormat="1" spans="2:23">
      <c r="B1677" s="64">
        <v>129.3000031</v>
      </c>
      <c r="C1677" s="65">
        <v>-0.121099937</v>
      </c>
      <c r="D1677" s="65">
        <v>-0.124699937</v>
      </c>
      <c r="E1677" s="65">
        <v>-0.130799269</v>
      </c>
      <c r="F1677" s="65">
        <v>-0.192999985</v>
      </c>
      <c r="G1677" s="65">
        <v>-0.251199948</v>
      </c>
      <c r="H1677" s="65">
        <v>-0.213899933</v>
      </c>
      <c r="I1677" s="65">
        <v>0.170300067</v>
      </c>
      <c r="J1677" s="68">
        <v>0.637099898</v>
      </c>
      <c r="O1677" s="64">
        <v>129.1999969</v>
      </c>
      <c r="P1677" s="12">
        <v>0.302000018</v>
      </c>
      <c r="Q1677" s="12">
        <v>0.358300299</v>
      </c>
      <c r="R1677" s="12">
        <v>0.283900299</v>
      </c>
      <c r="S1677" s="12">
        <v>0.150999894</v>
      </c>
      <c r="T1677" s="12">
        <v>0.132199883</v>
      </c>
      <c r="U1677" s="12">
        <v>0.237399883</v>
      </c>
      <c r="V1677" s="12">
        <v>0.646299189</v>
      </c>
      <c r="W1677" s="68">
        <v>1.109200031</v>
      </c>
    </row>
    <row r="1678" customFormat="1" spans="2:23">
      <c r="B1678" s="64">
        <v>129.3999939</v>
      </c>
      <c r="C1678" s="65">
        <v>-0.122099269</v>
      </c>
      <c r="D1678" s="65">
        <v>-0.126199269</v>
      </c>
      <c r="E1678" s="65">
        <v>-0.127099985</v>
      </c>
      <c r="F1678" s="65">
        <v>-0.191999949</v>
      </c>
      <c r="G1678" s="65">
        <v>-0.252699933</v>
      </c>
      <c r="H1678" s="65">
        <v>-0.211499864</v>
      </c>
      <c r="I1678" s="65">
        <v>0.171500136</v>
      </c>
      <c r="J1678" s="68">
        <v>0.629600806</v>
      </c>
      <c r="O1678" s="64">
        <v>129.3000031</v>
      </c>
      <c r="P1678" s="12">
        <v>0.304100299</v>
      </c>
      <c r="Q1678" s="12">
        <v>0.363199894</v>
      </c>
      <c r="R1678" s="12">
        <v>0.285299894</v>
      </c>
      <c r="S1678" s="12">
        <v>0.147100836</v>
      </c>
      <c r="T1678" s="12">
        <v>0.129699904</v>
      </c>
      <c r="U1678" s="12">
        <v>0.231099904</v>
      </c>
      <c r="V1678" s="12">
        <v>0.643000985</v>
      </c>
      <c r="W1678" s="68">
        <v>1.107600312</v>
      </c>
    </row>
    <row r="1679" customFormat="1" spans="2:23">
      <c r="B1679" s="64">
        <v>129.5</v>
      </c>
      <c r="C1679" s="65">
        <v>-0.119299985</v>
      </c>
      <c r="D1679" s="65">
        <v>-0.120699985</v>
      </c>
      <c r="E1679" s="65">
        <v>-0.123499949</v>
      </c>
      <c r="F1679" s="65">
        <v>-0.193999933</v>
      </c>
      <c r="G1679" s="65">
        <v>-0.251300102</v>
      </c>
      <c r="H1679" s="65">
        <v>-0.215899194</v>
      </c>
      <c r="I1679" s="65">
        <v>0.169100806</v>
      </c>
      <c r="J1679" s="68">
        <v>0.625699931</v>
      </c>
      <c r="O1679" s="64">
        <v>129.3999939</v>
      </c>
      <c r="P1679" s="12">
        <v>0.304599894</v>
      </c>
      <c r="Q1679" s="12">
        <v>0.359199883</v>
      </c>
      <c r="R1679" s="12">
        <v>0.283799883</v>
      </c>
      <c r="S1679" s="12">
        <v>0.144899904</v>
      </c>
      <c r="T1679" s="12">
        <v>0.127300031</v>
      </c>
      <c r="U1679" s="12">
        <v>0.228200031</v>
      </c>
      <c r="V1679" s="12">
        <v>0.645400312</v>
      </c>
      <c r="W1679" s="68">
        <v>1.107399916</v>
      </c>
    </row>
    <row r="1680" customFormat="1" spans="2:23">
      <c r="B1680" s="64">
        <v>129.6000061</v>
      </c>
      <c r="C1680" s="65">
        <v>-0.120599948</v>
      </c>
      <c r="D1680" s="65">
        <v>-0.120099949</v>
      </c>
      <c r="E1680" s="65">
        <v>-0.122499933</v>
      </c>
      <c r="F1680" s="65">
        <v>-0.191800102</v>
      </c>
      <c r="G1680" s="65">
        <v>-0.252599909</v>
      </c>
      <c r="H1680" s="65">
        <v>-0.210100069</v>
      </c>
      <c r="I1680" s="65">
        <v>0.169799931</v>
      </c>
      <c r="J1680" s="68">
        <v>0.623800004</v>
      </c>
      <c r="O1680" s="64">
        <v>129.5</v>
      </c>
      <c r="P1680" s="12">
        <v>0.305099883</v>
      </c>
      <c r="Q1680" s="12">
        <v>0.354499189</v>
      </c>
      <c r="R1680" s="12">
        <v>0.281299189</v>
      </c>
      <c r="S1680" s="12">
        <v>0.143100031</v>
      </c>
      <c r="T1680" s="12">
        <v>0.129500073</v>
      </c>
      <c r="U1680" s="12">
        <v>0.229500073</v>
      </c>
      <c r="V1680" s="12">
        <v>0.646399916</v>
      </c>
      <c r="W1680" s="68">
        <v>1.109300034</v>
      </c>
    </row>
    <row r="1681" customFormat="1" spans="2:23">
      <c r="B1681" s="64">
        <v>129.6999969</v>
      </c>
      <c r="C1681" s="65">
        <v>-0.122399933</v>
      </c>
      <c r="D1681" s="65">
        <v>-0.118399933</v>
      </c>
      <c r="E1681" s="65">
        <v>-0.118099864</v>
      </c>
      <c r="F1681" s="65">
        <v>-0.197099194</v>
      </c>
      <c r="G1681" s="65">
        <v>-0.254100069</v>
      </c>
      <c r="H1681" s="65">
        <v>-0.209199996</v>
      </c>
      <c r="I1681" s="65">
        <v>0.172800004</v>
      </c>
      <c r="J1681" s="68">
        <v>0.621199986</v>
      </c>
      <c r="O1681" s="64">
        <v>129.6000061</v>
      </c>
      <c r="P1681" s="12">
        <v>0.299699904</v>
      </c>
      <c r="Q1681" s="12">
        <v>0.351600985</v>
      </c>
      <c r="R1681" s="12">
        <v>0.280700985</v>
      </c>
      <c r="S1681" s="12">
        <v>0.146600312</v>
      </c>
      <c r="T1681" s="12">
        <v>0.128699916</v>
      </c>
      <c r="U1681" s="12">
        <v>0.227099916</v>
      </c>
      <c r="V1681" s="12">
        <v>0.646000034</v>
      </c>
      <c r="W1681" s="68">
        <v>1.106599914</v>
      </c>
    </row>
    <row r="1682" customFormat="1" spans="2:23">
      <c r="B1682" s="64">
        <v>129.8000031</v>
      </c>
      <c r="C1682" s="65">
        <v>-0.118500102</v>
      </c>
      <c r="D1682" s="65">
        <v>-0.115800102</v>
      </c>
      <c r="E1682" s="65">
        <v>-0.122499194</v>
      </c>
      <c r="F1682" s="65">
        <v>-0.196900069</v>
      </c>
      <c r="G1682" s="65">
        <v>-0.252099996</v>
      </c>
      <c r="H1682" s="65">
        <v>-0.209800491</v>
      </c>
      <c r="I1682" s="65">
        <v>0.167099509</v>
      </c>
      <c r="J1682" s="68">
        <v>0.621899998</v>
      </c>
      <c r="O1682" s="64">
        <v>129.6999969</v>
      </c>
      <c r="P1682" s="12">
        <v>0.296000031</v>
      </c>
      <c r="Q1682" s="12">
        <v>0.352400312</v>
      </c>
      <c r="R1682" s="12">
        <v>0.278900312</v>
      </c>
      <c r="S1682" s="12">
        <v>0.147099916</v>
      </c>
      <c r="T1682" s="12">
        <v>0.124400034</v>
      </c>
      <c r="U1682" s="12">
        <v>0.224800034</v>
      </c>
      <c r="V1682" s="12">
        <v>0.641599914</v>
      </c>
      <c r="W1682" s="68">
        <v>1.105899914</v>
      </c>
    </row>
    <row r="1683" customFormat="1" spans="2:23">
      <c r="B1683" s="64">
        <v>129.8999939</v>
      </c>
      <c r="C1683" s="65">
        <v>-0.118899194</v>
      </c>
      <c r="D1683" s="65">
        <v>-0.116399194</v>
      </c>
      <c r="E1683" s="65">
        <v>-0.122400069</v>
      </c>
      <c r="F1683" s="65">
        <v>-0.195699758</v>
      </c>
      <c r="G1683" s="65">
        <v>-0.252400014</v>
      </c>
      <c r="H1683" s="65">
        <v>-0.210799525</v>
      </c>
      <c r="I1683" s="65">
        <v>0.165600475</v>
      </c>
      <c r="J1683" s="68">
        <v>0.620600385</v>
      </c>
      <c r="O1683" s="64">
        <v>129.8000031</v>
      </c>
      <c r="P1683" s="12">
        <v>0.296200312</v>
      </c>
      <c r="Q1683" s="12">
        <v>0.352999916</v>
      </c>
      <c r="R1683" s="12">
        <v>0.279599916</v>
      </c>
      <c r="S1683" s="12">
        <v>0.145800511</v>
      </c>
      <c r="T1683" s="12">
        <v>0.126899914</v>
      </c>
      <c r="U1683" s="12">
        <v>0.221999914</v>
      </c>
      <c r="V1683" s="12">
        <v>0.642799914</v>
      </c>
      <c r="W1683" s="68">
        <v>1.106200505</v>
      </c>
    </row>
    <row r="1684" customFormat="1" spans="2:23">
      <c r="B1684" s="64">
        <v>130</v>
      </c>
      <c r="C1684" s="65">
        <v>-0.117200069</v>
      </c>
      <c r="D1684" s="65">
        <v>-0.114800069</v>
      </c>
      <c r="E1684" s="65">
        <v>-0.119099996</v>
      </c>
      <c r="F1684" s="65">
        <v>-0.197300014</v>
      </c>
      <c r="G1684" s="65">
        <v>-0.249900002</v>
      </c>
      <c r="H1684" s="65">
        <v>-0.210399615</v>
      </c>
      <c r="I1684" s="65">
        <v>0.167500385</v>
      </c>
      <c r="J1684" s="68">
        <v>0.622600013</v>
      </c>
      <c r="O1684" s="64">
        <v>129.8999939</v>
      </c>
      <c r="P1684" s="12">
        <v>0.293699916</v>
      </c>
      <c r="Q1684" s="12">
        <v>0.352100034</v>
      </c>
      <c r="R1684" s="12">
        <v>0.277100034</v>
      </c>
      <c r="S1684" s="12">
        <v>0.147099914</v>
      </c>
      <c r="T1684" s="12">
        <v>0.134999914</v>
      </c>
      <c r="U1684" s="12">
        <v>0.226099914</v>
      </c>
      <c r="V1684" s="12">
        <v>0.644700505</v>
      </c>
      <c r="W1684" s="68">
        <v>1.104599887</v>
      </c>
    </row>
    <row r="1685" customFormat="1" spans="2:23">
      <c r="B1685" s="64">
        <v>130.1000061</v>
      </c>
      <c r="C1685" s="65">
        <v>-0.115299996</v>
      </c>
      <c r="D1685" s="65">
        <v>-0.110999996</v>
      </c>
      <c r="E1685" s="65">
        <v>-0.117700491</v>
      </c>
      <c r="F1685" s="65">
        <v>-0.199000002</v>
      </c>
      <c r="G1685" s="65">
        <v>-0.248400092</v>
      </c>
      <c r="H1685" s="65">
        <v>-0.206899987</v>
      </c>
      <c r="I1685" s="65">
        <v>0.169800013</v>
      </c>
      <c r="J1685" s="68">
        <v>0.621799962</v>
      </c>
      <c r="O1685" s="64">
        <v>130</v>
      </c>
      <c r="P1685" s="12">
        <v>0.292300034</v>
      </c>
      <c r="Q1685" s="12">
        <v>0.353599914</v>
      </c>
      <c r="R1685" s="12">
        <v>0.278799914</v>
      </c>
      <c r="S1685" s="12">
        <v>0.149199914</v>
      </c>
      <c r="T1685" s="12">
        <v>0.139600029</v>
      </c>
      <c r="U1685" s="12">
        <v>0.228200029</v>
      </c>
      <c r="V1685" s="12">
        <v>0.642099887</v>
      </c>
      <c r="W1685" s="68">
        <v>1.099399905</v>
      </c>
    </row>
    <row r="1686" customFormat="1" spans="2:23">
      <c r="B1686" s="64">
        <v>130.1999969</v>
      </c>
      <c r="C1686" s="65">
        <v>-0.115300014</v>
      </c>
      <c r="D1686" s="65">
        <v>-0.112000014</v>
      </c>
      <c r="E1686" s="65">
        <v>-0.116699525</v>
      </c>
      <c r="F1686" s="65">
        <v>-0.197299615</v>
      </c>
      <c r="G1686" s="65">
        <v>-0.247199987</v>
      </c>
      <c r="H1686" s="65">
        <v>-0.209400038</v>
      </c>
      <c r="I1686" s="65">
        <v>0.170799962</v>
      </c>
      <c r="J1686" s="68">
        <v>0.625000026</v>
      </c>
      <c r="O1686" s="64">
        <v>130.1000061</v>
      </c>
      <c r="P1686" s="12">
        <v>0.289099914</v>
      </c>
      <c r="Q1686" s="12">
        <v>0.355399914</v>
      </c>
      <c r="R1686" s="12">
        <v>0.283799914</v>
      </c>
      <c r="S1686" s="12">
        <v>0.147500505</v>
      </c>
      <c r="T1686" s="12">
        <v>0.137999887</v>
      </c>
      <c r="U1686" s="12">
        <v>0.225599887</v>
      </c>
      <c r="V1686" s="12">
        <v>0.639399905</v>
      </c>
      <c r="W1686" s="68">
        <v>1.0914999</v>
      </c>
    </row>
    <row r="1687" customFormat="1" spans="2:23">
      <c r="B1687" s="64">
        <v>130.3000031</v>
      </c>
      <c r="C1687" s="65">
        <v>-0.115900002</v>
      </c>
      <c r="D1687" s="65">
        <v>-0.112500002</v>
      </c>
      <c r="E1687" s="65">
        <v>-0.113899615</v>
      </c>
      <c r="F1687" s="65">
        <v>-0.193299987</v>
      </c>
      <c r="G1687" s="65">
        <v>-0.249700038</v>
      </c>
      <c r="H1687" s="65">
        <v>-0.204800213</v>
      </c>
      <c r="I1687" s="65">
        <v>0.175299787</v>
      </c>
      <c r="J1687" s="68">
        <v>0.628499998</v>
      </c>
      <c r="O1687" s="64">
        <v>130.1999969</v>
      </c>
      <c r="P1687" s="12">
        <v>0.291599914</v>
      </c>
      <c r="Q1687" s="12">
        <v>0.354300505</v>
      </c>
      <c r="R1687" s="12">
        <v>0.283800505</v>
      </c>
      <c r="S1687" s="12">
        <v>0.142899887</v>
      </c>
      <c r="T1687" s="12">
        <v>0.138699905</v>
      </c>
      <c r="U1687" s="12">
        <v>0.224399905</v>
      </c>
      <c r="V1687" s="12">
        <v>0.632799661</v>
      </c>
      <c r="W1687" s="68">
        <v>1.088800114</v>
      </c>
    </row>
    <row r="1688" customFormat="1" spans="2:23">
      <c r="B1688" s="64">
        <v>130.3999939</v>
      </c>
      <c r="C1688" s="65">
        <v>-0.115499615</v>
      </c>
      <c r="D1688" s="65">
        <v>-0.113099615</v>
      </c>
      <c r="E1688" s="65">
        <v>-0.110899987</v>
      </c>
      <c r="F1688" s="65">
        <v>-0.192999323</v>
      </c>
      <c r="G1688" s="65">
        <v>-0.244999974</v>
      </c>
      <c r="H1688" s="65">
        <v>-0.206099763</v>
      </c>
      <c r="I1688" s="65">
        <v>0.179500237</v>
      </c>
      <c r="J1688" s="68">
        <v>0.630400454</v>
      </c>
      <c r="O1688" s="64">
        <v>130.3000031</v>
      </c>
      <c r="P1688" s="12">
        <v>0.293500505</v>
      </c>
      <c r="Q1688" s="12">
        <v>0.349699887</v>
      </c>
      <c r="R1688" s="12">
        <v>0.281499887</v>
      </c>
      <c r="S1688" s="12">
        <v>0.143400621</v>
      </c>
      <c r="T1688" s="12">
        <v>0.1344999</v>
      </c>
      <c r="U1688" s="12">
        <v>0.2239999</v>
      </c>
      <c r="V1688" s="12">
        <v>0.630200352</v>
      </c>
      <c r="W1688" s="68">
        <v>1.090100114</v>
      </c>
    </row>
    <row r="1689" customFormat="1" spans="2:23">
      <c r="B1689" s="64">
        <v>130.5</v>
      </c>
      <c r="C1689" s="65">
        <v>-0.112899987</v>
      </c>
      <c r="D1689" s="65">
        <v>-0.107999987</v>
      </c>
      <c r="E1689" s="65">
        <v>-0.111700038</v>
      </c>
      <c r="F1689" s="65">
        <v>-0.190599974</v>
      </c>
      <c r="G1689" s="65">
        <v>-0.243700002</v>
      </c>
      <c r="H1689" s="65">
        <v>-0.208199546</v>
      </c>
      <c r="I1689" s="65">
        <v>0.181000454</v>
      </c>
      <c r="J1689" s="68">
        <v>0.628499984</v>
      </c>
      <c r="O1689" s="64">
        <v>130.3999939</v>
      </c>
      <c r="P1689" s="12">
        <v>0.290599887</v>
      </c>
      <c r="Q1689" s="12">
        <v>0.348199905</v>
      </c>
      <c r="R1689" s="12">
        <v>0.281699905</v>
      </c>
      <c r="S1689" s="12">
        <v>0.1388999</v>
      </c>
      <c r="T1689" s="12">
        <v>0.137900114</v>
      </c>
      <c r="U1689" s="12">
        <v>0.225400114</v>
      </c>
      <c r="V1689" s="12">
        <v>0.632500114</v>
      </c>
      <c r="W1689" s="68">
        <v>1.093900081</v>
      </c>
    </row>
    <row r="1690" customFormat="1" spans="2:23">
      <c r="B1690" s="64">
        <v>130.6000061</v>
      </c>
      <c r="C1690" s="65">
        <v>-0.116600038</v>
      </c>
      <c r="D1690" s="65">
        <v>-0.109200038</v>
      </c>
      <c r="E1690" s="65">
        <v>-0.109000213</v>
      </c>
      <c r="F1690" s="65">
        <v>-0.190400002</v>
      </c>
      <c r="G1690" s="65">
        <v>-0.241400023</v>
      </c>
      <c r="H1690" s="65">
        <v>-0.209400016</v>
      </c>
      <c r="I1690" s="65">
        <v>0.182399984</v>
      </c>
      <c r="J1690" s="68">
        <v>0.626699999</v>
      </c>
      <c r="O1690" s="64">
        <v>130.5</v>
      </c>
      <c r="P1690" s="12">
        <v>0.286299905</v>
      </c>
      <c r="Q1690" s="12">
        <v>0.347099661</v>
      </c>
      <c r="R1690" s="12">
        <v>0.277899661</v>
      </c>
      <c r="S1690" s="12">
        <v>0.137300114</v>
      </c>
      <c r="T1690" s="12">
        <v>0.141900114</v>
      </c>
      <c r="U1690" s="12">
        <v>0.230100114</v>
      </c>
      <c r="V1690" s="12">
        <v>0.636600081</v>
      </c>
      <c r="W1690" s="68">
        <v>1.093700021</v>
      </c>
    </row>
    <row r="1691" customFormat="1" spans="2:23">
      <c r="B1691" s="64">
        <v>130.6999969</v>
      </c>
      <c r="C1691" s="65">
        <v>-0.114399974</v>
      </c>
      <c r="D1691" s="65">
        <v>-0.101299974</v>
      </c>
      <c r="E1691" s="65">
        <v>-0.106099763</v>
      </c>
      <c r="F1691" s="65">
        <v>-0.192099546</v>
      </c>
      <c r="G1691" s="65">
        <v>-0.239800016</v>
      </c>
      <c r="H1691" s="65">
        <v>-0.208400001</v>
      </c>
      <c r="I1691" s="65">
        <v>0.183599999</v>
      </c>
      <c r="J1691" s="68">
        <v>0.62780008</v>
      </c>
      <c r="O1691" s="64">
        <v>130.6000061</v>
      </c>
      <c r="P1691" s="12">
        <v>0.2797999</v>
      </c>
      <c r="Q1691" s="12">
        <v>0.349700352</v>
      </c>
      <c r="R1691" s="12">
        <v>0.278700352</v>
      </c>
      <c r="S1691" s="12">
        <v>0.147000114</v>
      </c>
      <c r="T1691" s="12">
        <v>0.148000081</v>
      </c>
      <c r="U1691" s="12">
        <v>0.234000081</v>
      </c>
      <c r="V1691" s="12">
        <v>0.637900021</v>
      </c>
      <c r="W1691" s="68">
        <v>1.09159996</v>
      </c>
    </row>
    <row r="1692" customFormat="1" spans="2:23">
      <c r="B1692" s="64">
        <v>130.8000031</v>
      </c>
      <c r="C1692" s="65">
        <v>-0.115500002</v>
      </c>
      <c r="D1692" s="65">
        <v>-0.098200002</v>
      </c>
      <c r="E1692" s="65">
        <v>-0.103299546</v>
      </c>
      <c r="F1692" s="65">
        <v>-0.193500016</v>
      </c>
      <c r="G1692" s="65">
        <v>-0.237700001</v>
      </c>
      <c r="H1692" s="65">
        <v>-0.209400635</v>
      </c>
      <c r="I1692" s="65">
        <v>0.180699365</v>
      </c>
      <c r="J1692" s="68">
        <v>0.627100029</v>
      </c>
      <c r="O1692" s="64">
        <v>130.6999969</v>
      </c>
      <c r="P1692" s="12">
        <v>0.281600114</v>
      </c>
      <c r="Q1692" s="12">
        <v>0.352900114</v>
      </c>
      <c r="R1692" s="12">
        <v>0.280600114</v>
      </c>
      <c r="S1692" s="12">
        <v>0.150200081</v>
      </c>
      <c r="T1692" s="12">
        <v>0.149900021</v>
      </c>
      <c r="U1692" s="12">
        <v>0.232900021</v>
      </c>
      <c r="V1692" s="12">
        <v>0.638599483</v>
      </c>
      <c r="W1692" s="68">
        <v>1.093200009</v>
      </c>
    </row>
    <row r="1693" customFormat="1" spans="2:23">
      <c r="B1693" s="64">
        <v>130.8999939</v>
      </c>
      <c r="C1693" s="65">
        <v>-0.116299546</v>
      </c>
      <c r="D1693" s="65">
        <v>-0.094399546</v>
      </c>
      <c r="E1693" s="65">
        <v>-0.100700016</v>
      </c>
      <c r="F1693" s="65">
        <v>-0.190699524</v>
      </c>
      <c r="G1693" s="65">
        <v>-0.23769992</v>
      </c>
      <c r="H1693" s="65">
        <v>-0.211699494</v>
      </c>
      <c r="I1693" s="65">
        <v>0.177500506</v>
      </c>
      <c r="J1693" s="68">
        <v>0.623300869</v>
      </c>
      <c r="O1693" s="64">
        <v>130.8000031</v>
      </c>
      <c r="P1693" s="12">
        <v>0.286100114</v>
      </c>
      <c r="Q1693" s="12">
        <v>0.357400081</v>
      </c>
      <c r="R1693" s="12">
        <v>0.284500081</v>
      </c>
      <c r="S1693" s="12">
        <v>0.151000259</v>
      </c>
      <c r="T1693" s="12">
        <v>0.15259996</v>
      </c>
      <c r="U1693" s="12">
        <v>0.23479996</v>
      </c>
      <c r="V1693" s="12">
        <v>0.637300486</v>
      </c>
      <c r="W1693" s="68">
        <v>1.100100081</v>
      </c>
    </row>
    <row r="1694" customFormat="1" spans="2:23">
      <c r="B1694" s="64">
        <v>131</v>
      </c>
      <c r="C1694" s="65">
        <v>-0.114500016</v>
      </c>
      <c r="D1694" s="65">
        <v>-0.093500016</v>
      </c>
      <c r="E1694" s="65">
        <v>-0.103100001</v>
      </c>
      <c r="F1694" s="65">
        <v>-0.19289992</v>
      </c>
      <c r="G1694" s="65">
        <v>-0.238799971</v>
      </c>
      <c r="H1694" s="65">
        <v>-0.215599131</v>
      </c>
      <c r="I1694" s="65">
        <v>0.170800869</v>
      </c>
      <c r="J1694" s="68">
        <v>0.619700027</v>
      </c>
      <c r="O1694" s="64">
        <v>130.8999939</v>
      </c>
      <c r="P1694" s="12">
        <v>0.288300081</v>
      </c>
      <c r="Q1694" s="12">
        <v>0.360700021</v>
      </c>
      <c r="R1694" s="12">
        <v>0.288200021</v>
      </c>
      <c r="S1694" s="12">
        <v>0.15349996</v>
      </c>
      <c r="T1694" s="12">
        <v>0.150700009</v>
      </c>
      <c r="U1694" s="12">
        <v>0.236700009</v>
      </c>
      <c r="V1694" s="12">
        <v>0.636700081</v>
      </c>
      <c r="W1694" s="68">
        <v>1.098500097</v>
      </c>
    </row>
    <row r="1695" customFormat="1" spans="2:23">
      <c r="B1695" s="64">
        <v>131.1000061</v>
      </c>
      <c r="C1695" s="65">
        <v>-0.115700001</v>
      </c>
      <c r="D1695" s="65">
        <v>-0.092400001</v>
      </c>
      <c r="E1695" s="65">
        <v>-0.104400635</v>
      </c>
      <c r="F1695" s="65">
        <v>-0.193199971</v>
      </c>
      <c r="G1695" s="65">
        <v>-0.241000085</v>
      </c>
      <c r="H1695" s="65">
        <v>-0.212999973</v>
      </c>
      <c r="I1695" s="65">
        <v>0.168800027</v>
      </c>
      <c r="J1695" s="68">
        <v>0.619300042</v>
      </c>
      <c r="O1695" s="64">
        <v>131</v>
      </c>
      <c r="P1695" s="12">
        <v>0.290000021</v>
      </c>
      <c r="Q1695" s="12">
        <v>0.362499483</v>
      </c>
      <c r="R1695" s="12">
        <v>0.290499483</v>
      </c>
      <c r="S1695" s="12">
        <v>0.156300009</v>
      </c>
      <c r="T1695" s="12">
        <v>0.152300081</v>
      </c>
      <c r="U1695" s="12">
        <v>0.238200081</v>
      </c>
      <c r="V1695" s="12">
        <v>0.634000097</v>
      </c>
      <c r="W1695" s="68">
        <v>1.089999925</v>
      </c>
    </row>
    <row r="1696" customFormat="1" spans="2:23">
      <c r="B1696" s="64">
        <v>131.1999969</v>
      </c>
      <c r="C1696" s="65">
        <v>-0.11829992</v>
      </c>
      <c r="D1696" s="65">
        <v>-0.08969992</v>
      </c>
      <c r="E1696" s="65">
        <v>-0.105099494</v>
      </c>
      <c r="F1696" s="65">
        <v>-0.194199131</v>
      </c>
      <c r="G1696" s="65">
        <v>-0.239399973</v>
      </c>
      <c r="H1696" s="65">
        <v>-0.212199958</v>
      </c>
      <c r="I1696" s="65">
        <v>0.165200042</v>
      </c>
      <c r="J1696" s="68">
        <v>0.620100117</v>
      </c>
      <c r="O1696" s="64">
        <v>131.1000061</v>
      </c>
      <c r="P1696" s="12">
        <v>0.28989996</v>
      </c>
      <c r="Q1696" s="12">
        <v>0.360300486</v>
      </c>
      <c r="R1696" s="12">
        <v>0.293700486</v>
      </c>
      <c r="S1696" s="12">
        <v>0.161200081</v>
      </c>
      <c r="T1696" s="12">
        <v>0.150800097</v>
      </c>
      <c r="U1696" s="12">
        <v>0.237500097</v>
      </c>
      <c r="V1696" s="12">
        <v>0.626899925</v>
      </c>
      <c r="W1696" s="68">
        <v>1.09069997</v>
      </c>
    </row>
    <row r="1697" customFormat="1" spans="2:23">
      <c r="B1697" s="64">
        <v>131.3000031</v>
      </c>
      <c r="C1697" s="65">
        <v>-0.119299971</v>
      </c>
      <c r="D1697" s="65">
        <v>-0.088999971</v>
      </c>
      <c r="E1697" s="65">
        <v>-0.108299131</v>
      </c>
      <c r="F1697" s="65">
        <v>-0.193699973</v>
      </c>
      <c r="G1697" s="65">
        <v>-0.237599958</v>
      </c>
      <c r="H1697" s="65">
        <v>-0.209600836</v>
      </c>
      <c r="I1697" s="65">
        <v>0.165099164</v>
      </c>
      <c r="J1697" s="68">
        <v>0.616400106</v>
      </c>
      <c r="O1697" s="64">
        <v>131.1999969</v>
      </c>
      <c r="P1697" s="12">
        <v>0.291200009</v>
      </c>
      <c r="Q1697" s="12">
        <v>0.363700081</v>
      </c>
      <c r="R1697" s="12">
        <v>0.294800081</v>
      </c>
      <c r="S1697" s="12">
        <v>0.160300097</v>
      </c>
      <c r="T1697" s="12">
        <v>0.146799925</v>
      </c>
      <c r="U1697" s="12">
        <v>0.234099925</v>
      </c>
      <c r="V1697" s="12">
        <v>0.622599017</v>
      </c>
      <c r="W1697" s="68">
        <v>1.088500097</v>
      </c>
    </row>
    <row r="1698" customFormat="1" spans="2:23">
      <c r="B1698" s="64">
        <v>131.3999939</v>
      </c>
      <c r="C1698" s="65">
        <v>-0.122599131</v>
      </c>
      <c r="D1698" s="65">
        <v>-0.091199131</v>
      </c>
      <c r="E1698" s="65">
        <v>-0.107799973</v>
      </c>
      <c r="F1698" s="65">
        <v>-0.193899481</v>
      </c>
      <c r="G1698" s="65">
        <v>-0.238699883</v>
      </c>
      <c r="H1698" s="65">
        <v>-0.209399179</v>
      </c>
      <c r="I1698" s="65">
        <v>0.163300821</v>
      </c>
      <c r="J1698" s="68">
        <v>0.616600251</v>
      </c>
      <c r="O1698" s="64">
        <v>131.3000031</v>
      </c>
      <c r="P1698" s="12">
        <v>0.291800081</v>
      </c>
      <c r="Q1698" s="12">
        <v>0.366000097</v>
      </c>
      <c r="R1698" s="12">
        <v>0.296000097</v>
      </c>
      <c r="S1698" s="12">
        <v>0.157501117</v>
      </c>
      <c r="T1698" s="12">
        <v>0.14549997</v>
      </c>
      <c r="U1698" s="12">
        <v>0.23389997</v>
      </c>
      <c r="V1698" s="12">
        <v>0.619300813</v>
      </c>
      <c r="W1698" s="68">
        <v>1.088500764</v>
      </c>
    </row>
    <row r="1699" customFormat="1" spans="2:23">
      <c r="B1699" s="64">
        <v>131.5</v>
      </c>
      <c r="C1699" s="65">
        <v>-0.120599973</v>
      </c>
      <c r="D1699" s="65">
        <v>-0.090799973</v>
      </c>
      <c r="E1699" s="65">
        <v>-0.104399958</v>
      </c>
      <c r="F1699" s="65">
        <v>-0.194599883</v>
      </c>
      <c r="G1699" s="65">
        <v>-0.240199894</v>
      </c>
      <c r="H1699" s="65">
        <v>-0.206699749</v>
      </c>
      <c r="I1699" s="65">
        <v>0.164600251</v>
      </c>
      <c r="J1699" s="68">
        <v>0.613900024</v>
      </c>
      <c r="O1699" s="64">
        <v>131.3999939</v>
      </c>
      <c r="P1699" s="12">
        <v>0.292200097</v>
      </c>
      <c r="Q1699" s="12">
        <v>0.361599925</v>
      </c>
      <c r="R1699" s="12">
        <v>0.295199925</v>
      </c>
      <c r="S1699" s="12">
        <v>0.15779997</v>
      </c>
      <c r="T1699" s="12">
        <v>0.145300097</v>
      </c>
      <c r="U1699" s="12">
        <v>0.230400097</v>
      </c>
      <c r="V1699" s="12">
        <v>0.615400764</v>
      </c>
      <c r="W1699" s="68">
        <v>1.089799992</v>
      </c>
    </row>
    <row r="1700" customFormat="1" spans="2:23">
      <c r="B1700" s="64">
        <v>131.6000061</v>
      </c>
      <c r="C1700" s="65">
        <v>-0.121799958</v>
      </c>
      <c r="D1700" s="65">
        <v>-0.089399958</v>
      </c>
      <c r="E1700" s="65">
        <v>-0.101500836</v>
      </c>
      <c r="F1700" s="65">
        <v>-0.196399894</v>
      </c>
      <c r="G1700" s="65">
        <v>-0.239199988</v>
      </c>
      <c r="H1700" s="65">
        <v>-0.208199976</v>
      </c>
      <c r="I1700" s="65">
        <v>0.166800024</v>
      </c>
      <c r="J1700" s="68">
        <v>0.61260007</v>
      </c>
      <c r="O1700" s="64">
        <v>131.5</v>
      </c>
      <c r="P1700" s="12">
        <v>0.286699925</v>
      </c>
      <c r="Q1700" s="12">
        <v>0.365399017</v>
      </c>
      <c r="R1700" s="12">
        <v>0.297599017</v>
      </c>
      <c r="S1700" s="12">
        <v>0.156500097</v>
      </c>
      <c r="T1700" s="12">
        <v>0.142400049</v>
      </c>
      <c r="U1700" s="12">
        <v>0.230300049</v>
      </c>
      <c r="V1700" s="12">
        <v>0.615499992</v>
      </c>
      <c r="W1700" s="68">
        <v>1.089299968</v>
      </c>
    </row>
    <row r="1701" customFormat="1" spans="2:23">
      <c r="B1701" s="64">
        <v>131.6999969</v>
      </c>
      <c r="C1701" s="65">
        <v>-0.124599883</v>
      </c>
      <c r="D1701" s="65">
        <v>-0.089599883</v>
      </c>
      <c r="E1701" s="65">
        <v>-0.100999179</v>
      </c>
      <c r="F1701" s="65">
        <v>-0.198099749</v>
      </c>
      <c r="G1701" s="65">
        <v>-0.238199976</v>
      </c>
      <c r="H1701" s="65">
        <v>-0.20959993</v>
      </c>
      <c r="I1701" s="65">
        <v>0.16370007</v>
      </c>
      <c r="J1701" s="68">
        <v>0.609800049</v>
      </c>
      <c r="O1701" s="64">
        <v>131.6000061</v>
      </c>
      <c r="P1701" s="12">
        <v>0.28789997</v>
      </c>
      <c r="Q1701" s="12">
        <v>0.365100813</v>
      </c>
      <c r="R1701" s="12">
        <v>0.295600813</v>
      </c>
      <c r="S1701" s="12">
        <v>0.154300764</v>
      </c>
      <c r="T1701" s="12">
        <v>0.143399992</v>
      </c>
      <c r="U1701" s="12">
        <v>0.231199992</v>
      </c>
      <c r="V1701" s="12">
        <v>0.618299968</v>
      </c>
      <c r="W1701" s="68">
        <v>1.095000058</v>
      </c>
    </row>
    <row r="1702" customFormat="1" spans="2:23">
      <c r="B1702" s="64">
        <v>131.8000031</v>
      </c>
      <c r="C1702" s="65">
        <v>-0.127299894</v>
      </c>
      <c r="D1702" s="65">
        <v>-0.092199894</v>
      </c>
      <c r="E1702" s="65">
        <v>-0.098299749</v>
      </c>
      <c r="F1702" s="65">
        <v>-0.201499976</v>
      </c>
      <c r="G1702" s="65">
        <v>-0.23679993</v>
      </c>
      <c r="H1702" s="65">
        <v>-0.21250019</v>
      </c>
      <c r="I1702" s="65">
        <v>0.15869981</v>
      </c>
      <c r="J1702" s="68">
        <v>0.608000052</v>
      </c>
      <c r="O1702" s="64">
        <v>131.6999969</v>
      </c>
      <c r="P1702" s="12">
        <v>0.284000097</v>
      </c>
      <c r="Q1702" s="12">
        <v>0.365600764</v>
      </c>
      <c r="R1702" s="12">
        <v>0.292300764</v>
      </c>
      <c r="S1702" s="12">
        <v>0.152199992</v>
      </c>
      <c r="T1702" s="12">
        <v>0.142199968</v>
      </c>
      <c r="U1702" s="12">
        <v>0.232399968</v>
      </c>
      <c r="V1702" s="12">
        <v>0.62489982</v>
      </c>
      <c r="W1702" s="68">
        <v>1.094899998</v>
      </c>
    </row>
    <row r="1703" customFormat="1" spans="2:23">
      <c r="B1703" s="64">
        <v>131.8999939</v>
      </c>
      <c r="C1703" s="65">
        <v>-0.127499749</v>
      </c>
      <c r="D1703" s="65">
        <v>-0.093899749</v>
      </c>
      <c r="E1703" s="65">
        <v>-0.096899976</v>
      </c>
      <c r="F1703" s="65">
        <v>-0.203799692</v>
      </c>
      <c r="G1703" s="65">
        <v>-0.238999951</v>
      </c>
      <c r="H1703" s="65">
        <v>-0.209999948</v>
      </c>
      <c r="I1703" s="65">
        <v>0.158800052</v>
      </c>
      <c r="J1703" s="68">
        <v>0.604800647</v>
      </c>
      <c r="O1703" s="64">
        <v>131.8000031</v>
      </c>
      <c r="P1703" s="12">
        <v>0.281400764</v>
      </c>
      <c r="Q1703" s="12">
        <v>0.366099992</v>
      </c>
      <c r="R1703" s="12">
        <v>0.294799992</v>
      </c>
      <c r="S1703" s="12">
        <v>0.153300445</v>
      </c>
      <c r="T1703" s="12">
        <v>0.148500058</v>
      </c>
      <c r="U1703" s="12">
        <v>0.237400058</v>
      </c>
      <c r="V1703" s="12">
        <v>0.622800237</v>
      </c>
      <c r="W1703" s="68">
        <v>1.095100418</v>
      </c>
    </row>
    <row r="1704" customFormat="1" spans="2:23">
      <c r="B1704" s="64">
        <v>132</v>
      </c>
      <c r="C1704" s="65">
        <v>-0.125299976</v>
      </c>
      <c r="D1704" s="65">
        <v>-0.093399976</v>
      </c>
      <c r="E1704" s="65">
        <v>-0.09659993</v>
      </c>
      <c r="F1704" s="65">
        <v>-0.203399951</v>
      </c>
      <c r="G1704" s="65">
        <v>-0.239799948</v>
      </c>
      <c r="H1704" s="65">
        <v>-0.209399353</v>
      </c>
      <c r="I1704" s="65">
        <v>0.154200647</v>
      </c>
      <c r="J1704" s="68">
        <v>0.608700031</v>
      </c>
      <c r="O1704" s="64">
        <v>131.8999939</v>
      </c>
      <c r="P1704" s="12">
        <v>0.278099992</v>
      </c>
      <c r="Q1704" s="12">
        <v>0.365899968</v>
      </c>
      <c r="R1704" s="12">
        <v>0.294299968</v>
      </c>
      <c r="S1704" s="12">
        <v>0.159000058</v>
      </c>
      <c r="T1704" s="12">
        <v>0.148899998</v>
      </c>
      <c r="U1704" s="12">
        <v>0.237299998</v>
      </c>
      <c r="V1704" s="12">
        <v>0.621000418</v>
      </c>
      <c r="W1704" s="68">
        <v>1.090700089</v>
      </c>
    </row>
    <row r="1705" customFormat="1" spans="2:23">
      <c r="B1705" s="64">
        <v>132.1000061</v>
      </c>
      <c r="C1705" s="65">
        <v>-0.12369993</v>
      </c>
      <c r="D1705" s="65">
        <v>-0.09169993</v>
      </c>
      <c r="E1705" s="65">
        <v>-0.09710019</v>
      </c>
      <c r="F1705" s="65">
        <v>-0.200899948</v>
      </c>
      <c r="G1705" s="65">
        <v>-0.241900069</v>
      </c>
      <c r="H1705" s="65">
        <v>-0.203699969</v>
      </c>
      <c r="I1705" s="65">
        <v>0.156500031</v>
      </c>
      <c r="J1705" s="68">
        <v>0.611600022</v>
      </c>
      <c r="O1705" s="64">
        <v>132</v>
      </c>
      <c r="P1705" s="12">
        <v>0.277599968</v>
      </c>
      <c r="Q1705" s="12">
        <v>0.37409982</v>
      </c>
      <c r="R1705" s="12">
        <v>0.29949982</v>
      </c>
      <c r="S1705" s="12">
        <v>0.160399998</v>
      </c>
      <c r="T1705" s="12">
        <v>0.151499941</v>
      </c>
      <c r="U1705" s="12">
        <v>0.236899941</v>
      </c>
      <c r="V1705" s="12">
        <v>0.615500089</v>
      </c>
      <c r="W1705" s="68">
        <v>1.089000101</v>
      </c>
    </row>
    <row r="1706" customFormat="1" spans="2:23">
      <c r="B1706" s="64">
        <v>132.1999969</v>
      </c>
      <c r="C1706" s="65">
        <v>-0.121199951</v>
      </c>
      <c r="D1706" s="65">
        <v>-0.092899951</v>
      </c>
      <c r="E1706" s="65">
        <v>-0.094399948</v>
      </c>
      <c r="F1706" s="65">
        <v>-0.201999353</v>
      </c>
      <c r="G1706" s="65">
        <v>-0.241699969</v>
      </c>
      <c r="H1706" s="65">
        <v>-0.195599978</v>
      </c>
      <c r="I1706" s="65">
        <v>0.161400022</v>
      </c>
      <c r="J1706" s="68">
        <v>0.608799901</v>
      </c>
      <c r="O1706" s="64">
        <v>132.1000061</v>
      </c>
      <c r="P1706" s="12">
        <v>0.285400058</v>
      </c>
      <c r="Q1706" s="12">
        <v>0.375700237</v>
      </c>
      <c r="R1706" s="12">
        <v>0.300000237</v>
      </c>
      <c r="S1706" s="12">
        <v>0.161900418</v>
      </c>
      <c r="T1706" s="12">
        <v>0.154400089</v>
      </c>
      <c r="U1706" s="12">
        <v>0.239200089</v>
      </c>
      <c r="V1706" s="12">
        <v>0.614500101</v>
      </c>
      <c r="W1706" s="68">
        <v>1.08629995</v>
      </c>
    </row>
    <row r="1707" customFormat="1" spans="2:23">
      <c r="B1707" s="64">
        <v>132.3000031</v>
      </c>
      <c r="C1707" s="65">
        <v>-0.119399948</v>
      </c>
      <c r="D1707" s="65">
        <v>-0.093199948</v>
      </c>
      <c r="E1707" s="65">
        <v>-0.093299353</v>
      </c>
      <c r="F1707" s="65">
        <v>-0.195899969</v>
      </c>
      <c r="G1707" s="65">
        <v>-0.236899978</v>
      </c>
      <c r="H1707" s="65">
        <v>-0.195400576</v>
      </c>
      <c r="I1707" s="65">
        <v>0.161099424</v>
      </c>
      <c r="J1707" s="68">
        <v>0.609800019</v>
      </c>
      <c r="O1707" s="64">
        <v>132.1999969</v>
      </c>
      <c r="P1707" s="12">
        <v>0.291499998</v>
      </c>
      <c r="Q1707" s="12">
        <v>0.376300418</v>
      </c>
      <c r="R1707" s="12">
        <v>0.300000418</v>
      </c>
      <c r="S1707" s="12">
        <v>0.160200089</v>
      </c>
      <c r="T1707" s="12">
        <v>0.155100101</v>
      </c>
      <c r="U1707" s="12">
        <v>0.238500101</v>
      </c>
      <c r="V1707" s="12">
        <v>0.611499474</v>
      </c>
      <c r="W1707" s="68">
        <v>1.083700032</v>
      </c>
    </row>
    <row r="1708" customFormat="1" spans="2:23">
      <c r="B1708" s="64">
        <v>132.3999939</v>
      </c>
      <c r="C1708" s="65">
        <v>-0.121899353</v>
      </c>
      <c r="D1708" s="65">
        <v>-0.092799353</v>
      </c>
      <c r="E1708" s="65">
        <v>-0.092199969</v>
      </c>
      <c r="F1708" s="65">
        <v>-0.191100217</v>
      </c>
      <c r="G1708" s="65">
        <v>-0.238400099</v>
      </c>
      <c r="H1708" s="65">
        <v>-0.195899504</v>
      </c>
      <c r="I1708" s="65">
        <v>0.160200496</v>
      </c>
      <c r="J1708" s="68">
        <v>0.608300861</v>
      </c>
      <c r="O1708" s="64">
        <v>132.3000031</v>
      </c>
      <c r="P1708" s="12">
        <v>0.291500418</v>
      </c>
      <c r="Q1708" s="12">
        <v>0.377800089</v>
      </c>
      <c r="R1708" s="12">
        <v>0.301400089</v>
      </c>
      <c r="S1708" s="12">
        <v>0.15990034</v>
      </c>
      <c r="T1708" s="12">
        <v>0.15339995</v>
      </c>
      <c r="U1708" s="12">
        <v>0.23129995</v>
      </c>
      <c r="V1708" s="12">
        <v>0.611400509</v>
      </c>
      <c r="W1708" s="68">
        <v>1.081700071</v>
      </c>
    </row>
    <row r="1709" customFormat="1" spans="2:23">
      <c r="B1709" s="64">
        <v>132.5</v>
      </c>
      <c r="C1709" s="65">
        <v>-0.117799969</v>
      </c>
      <c r="D1709" s="65">
        <v>-0.088699969</v>
      </c>
      <c r="E1709" s="65">
        <v>-0.087699978</v>
      </c>
      <c r="F1709" s="65">
        <v>-0.193600099</v>
      </c>
      <c r="G1709" s="65">
        <v>-0.236299981</v>
      </c>
      <c r="H1709" s="65">
        <v>-0.200099139</v>
      </c>
      <c r="I1709" s="65">
        <v>0.157400861</v>
      </c>
      <c r="J1709" s="68">
        <v>0.610399944</v>
      </c>
      <c r="O1709" s="64">
        <v>132.3999939</v>
      </c>
      <c r="P1709" s="12">
        <v>0.290900089</v>
      </c>
      <c r="Q1709" s="12">
        <v>0.377400101</v>
      </c>
      <c r="R1709" s="12">
        <v>0.302500101</v>
      </c>
      <c r="S1709" s="12">
        <v>0.15779995</v>
      </c>
      <c r="T1709" s="12">
        <v>0.153900032</v>
      </c>
      <c r="U1709" s="12">
        <v>0.231800032</v>
      </c>
      <c r="V1709" s="12">
        <v>0.612100071</v>
      </c>
      <c r="W1709" s="68">
        <v>1.082099902</v>
      </c>
    </row>
    <row r="1710" customFormat="1" spans="2:23">
      <c r="B1710" s="64">
        <v>132.6000061</v>
      </c>
      <c r="C1710" s="65">
        <v>-0.111799978</v>
      </c>
      <c r="D1710" s="65">
        <v>-0.085499978</v>
      </c>
      <c r="E1710" s="65">
        <v>-0.088300576</v>
      </c>
      <c r="F1710" s="65">
        <v>-0.193699981</v>
      </c>
      <c r="G1710" s="65">
        <v>-0.236600092</v>
      </c>
      <c r="H1710" s="65">
        <v>-0.197700056</v>
      </c>
      <c r="I1710" s="65">
        <v>0.161399944</v>
      </c>
      <c r="J1710" s="68">
        <v>0.608099953</v>
      </c>
      <c r="O1710" s="64">
        <v>132.5</v>
      </c>
      <c r="P1710" s="12">
        <v>0.291200101</v>
      </c>
      <c r="Q1710" s="12">
        <v>0.371199474</v>
      </c>
      <c r="R1710" s="12">
        <v>0.304299474</v>
      </c>
      <c r="S1710" s="12">
        <v>0.159800032</v>
      </c>
      <c r="T1710" s="12">
        <v>0.156200071</v>
      </c>
      <c r="U1710" s="12">
        <v>0.231900071</v>
      </c>
      <c r="V1710" s="12">
        <v>0.610999902</v>
      </c>
      <c r="W1710" s="68">
        <v>1.086599896</v>
      </c>
    </row>
    <row r="1711" customFormat="1" spans="2:23">
      <c r="B1711" s="64">
        <v>132.6999969</v>
      </c>
      <c r="C1711" s="65">
        <v>-0.110900099</v>
      </c>
      <c r="D1711" s="65">
        <v>-0.085700099</v>
      </c>
      <c r="E1711" s="65">
        <v>-0.087999504</v>
      </c>
      <c r="F1711" s="65">
        <v>-0.196299139</v>
      </c>
      <c r="G1711" s="65">
        <v>-0.237700056</v>
      </c>
      <c r="H1711" s="65">
        <v>-0.195200047</v>
      </c>
      <c r="I1711" s="65">
        <v>0.165899953</v>
      </c>
      <c r="J1711" s="68">
        <v>0.608499959</v>
      </c>
      <c r="O1711" s="64">
        <v>132.6000061</v>
      </c>
      <c r="P1711" s="12">
        <v>0.28829995</v>
      </c>
      <c r="Q1711" s="12">
        <v>0.370900509</v>
      </c>
      <c r="R1711" s="12">
        <v>0.306100509</v>
      </c>
      <c r="S1711" s="12">
        <v>0.162300071</v>
      </c>
      <c r="T1711" s="12">
        <v>0.160299902</v>
      </c>
      <c r="U1711" s="12">
        <v>0.234599902</v>
      </c>
      <c r="V1711" s="12">
        <v>0.617399896</v>
      </c>
      <c r="W1711" s="68">
        <v>1.08260005</v>
      </c>
    </row>
    <row r="1712" customFormat="1" spans="2:23">
      <c r="B1712" s="64">
        <v>132.8000031</v>
      </c>
      <c r="C1712" s="65">
        <v>-0.113699981</v>
      </c>
      <c r="D1712" s="65">
        <v>-0.084699981</v>
      </c>
      <c r="E1712" s="65">
        <v>-0.089299139</v>
      </c>
      <c r="F1712" s="65">
        <v>-0.193200056</v>
      </c>
      <c r="G1712" s="65">
        <v>-0.239000047</v>
      </c>
      <c r="H1712" s="65">
        <v>-0.194400279</v>
      </c>
      <c r="I1712" s="65">
        <v>0.163399721</v>
      </c>
      <c r="J1712" s="68">
        <v>0.609699899</v>
      </c>
      <c r="O1712" s="64">
        <v>132.6999969</v>
      </c>
      <c r="P1712" s="12">
        <v>0.288400032</v>
      </c>
      <c r="Q1712" s="12">
        <v>0.371400071</v>
      </c>
      <c r="R1712" s="12">
        <v>0.307500071</v>
      </c>
      <c r="S1712" s="12">
        <v>0.163499902</v>
      </c>
      <c r="T1712" s="12">
        <v>0.165199896</v>
      </c>
      <c r="U1712" s="12">
        <v>0.242199896</v>
      </c>
      <c r="V1712" s="12">
        <v>0.618199335</v>
      </c>
      <c r="W1712" s="68">
        <v>1.082799966</v>
      </c>
    </row>
    <row r="1713" customFormat="1" spans="2:23">
      <c r="B1713" s="64">
        <v>132.8999939</v>
      </c>
      <c r="C1713" s="65">
        <v>-0.116599139</v>
      </c>
      <c r="D1713" s="65">
        <v>-0.089299139</v>
      </c>
      <c r="E1713" s="65">
        <v>-0.085900056</v>
      </c>
      <c r="F1713" s="65">
        <v>-0.19409957</v>
      </c>
      <c r="G1713" s="65">
        <v>-0.238100041</v>
      </c>
      <c r="H1713" s="65">
        <v>-0.195699624</v>
      </c>
      <c r="I1713" s="65">
        <v>0.165600376</v>
      </c>
      <c r="J1713" s="68">
        <v>0.613699648</v>
      </c>
      <c r="O1713" s="64">
        <v>132.8000031</v>
      </c>
      <c r="P1713" s="12">
        <v>0.291500071</v>
      </c>
      <c r="Q1713" s="12">
        <v>0.376599902</v>
      </c>
      <c r="R1713" s="12">
        <v>0.309999902</v>
      </c>
      <c r="S1713" s="12">
        <v>0.168799896</v>
      </c>
      <c r="T1713" s="12">
        <v>0.16490005</v>
      </c>
      <c r="U1713" s="12">
        <v>0.24110005</v>
      </c>
      <c r="V1713" s="12">
        <v>0.616200681</v>
      </c>
      <c r="W1713" s="68">
        <v>1.083000663</v>
      </c>
    </row>
    <row r="1714" customFormat="1" spans="2:23">
      <c r="B1714" s="64">
        <v>133</v>
      </c>
      <c r="C1714" s="65">
        <v>-0.113400056</v>
      </c>
      <c r="D1714" s="65">
        <v>-0.086500056</v>
      </c>
      <c r="E1714" s="65">
        <v>-0.086600047</v>
      </c>
      <c r="F1714" s="65">
        <v>-0.191900041</v>
      </c>
      <c r="G1714" s="65">
        <v>-0.235000101</v>
      </c>
      <c r="H1714" s="65">
        <v>-0.193900352</v>
      </c>
      <c r="I1714" s="65">
        <v>0.170799648</v>
      </c>
      <c r="J1714" s="68">
        <v>0.617900086</v>
      </c>
      <c r="O1714" s="64">
        <v>132.8999939</v>
      </c>
      <c r="P1714" s="12">
        <v>0.297299902</v>
      </c>
      <c r="Q1714" s="12">
        <v>0.378299896</v>
      </c>
      <c r="R1714" s="12">
        <v>0.316999896</v>
      </c>
      <c r="S1714" s="12">
        <v>0.16640005</v>
      </c>
      <c r="T1714" s="12">
        <v>0.162999966</v>
      </c>
      <c r="U1714" s="12">
        <v>0.237999966</v>
      </c>
      <c r="V1714" s="12">
        <v>0.615300663</v>
      </c>
      <c r="W1714" s="68">
        <v>1.0813</v>
      </c>
    </row>
    <row r="1715" customFormat="1" spans="2:23">
      <c r="B1715" s="64">
        <v>133.1000061</v>
      </c>
      <c r="C1715" s="65">
        <v>-0.114200047</v>
      </c>
      <c r="D1715" s="65">
        <v>-0.085500047</v>
      </c>
      <c r="E1715" s="65">
        <v>-0.087100279</v>
      </c>
      <c r="F1715" s="65">
        <v>-0.192300101</v>
      </c>
      <c r="G1715" s="65">
        <v>-0.230100113</v>
      </c>
      <c r="H1715" s="65">
        <v>-0.191799914</v>
      </c>
      <c r="I1715" s="65">
        <v>0.174200086</v>
      </c>
      <c r="J1715" s="68">
        <v>0.614199938</v>
      </c>
      <c r="O1715" s="64">
        <v>133</v>
      </c>
      <c r="P1715" s="12">
        <v>0.305999896</v>
      </c>
      <c r="Q1715" s="12">
        <v>0.378299335</v>
      </c>
      <c r="R1715" s="12">
        <v>0.317299335</v>
      </c>
      <c r="S1715" s="12">
        <v>0.162199966</v>
      </c>
      <c r="T1715" s="12">
        <v>0.165799948</v>
      </c>
      <c r="U1715" s="12">
        <v>0.237799948</v>
      </c>
      <c r="V1715" s="12">
        <v>0.6143</v>
      </c>
      <c r="W1715" s="68">
        <v>1.080099976</v>
      </c>
    </row>
    <row r="1716" customFormat="1" spans="2:23">
      <c r="B1716" s="64">
        <v>133.1999969</v>
      </c>
      <c r="C1716" s="65">
        <v>-0.115700041</v>
      </c>
      <c r="D1716" s="65">
        <v>-0.081700041</v>
      </c>
      <c r="E1716" s="65">
        <v>-0.086499624</v>
      </c>
      <c r="F1716" s="65">
        <v>-0.185300352</v>
      </c>
      <c r="G1716" s="65">
        <v>-0.224699914</v>
      </c>
      <c r="H1716" s="65">
        <v>-0.192600062</v>
      </c>
      <c r="I1716" s="65">
        <v>0.173799938</v>
      </c>
      <c r="J1716" s="68">
        <v>0.611599957</v>
      </c>
      <c r="O1716" s="64">
        <v>133.1000061</v>
      </c>
      <c r="P1716" s="12">
        <v>0.30730005</v>
      </c>
      <c r="Q1716" s="12">
        <v>0.374700681</v>
      </c>
      <c r="R1716" s="12">
        <v>0.315400681</v>
      </c>
      <c r="S1716" s="12">
        <v>0.161800663</v>
      </c>
      <c r="T1716" s="12">
        <v>0.1692</v>
      </c>
      <c r="U1716" s="12">
        <v>0.236</v>
      </c>
      <c r="V1716" s="12">
        <v>0.616599976</v>
      </c>
      <c r="W1716" s="68">
        <v>1.082700081</v>
      </c>
    </row>
    <row r="1717" customFormat="1" spans="2:23">
      <c r="B1717" s="64">
        <v>133.3000031</v>
      </c>
      <c r="C1717" s="65">
        <v>-0.113500101</v>
      </c>
      <c r="D1717" s="65">
        <v>-0.082300101</v>
      </c>
      <c r="E1717" s="65">
        <v>-0.080300352</v>
      </c>
      <c r="F1717" s="65">
        <v>-0.180499914</v>
      </c>
      <c r="G1717" s="65">
        <v>-0.228100062</v>
      </c>
      <c r="H1717" s="65">
        <v>-0.196000043</v>
      </c>
      <c r="I1717" s="65">
        <v>0.173199957</v>
      </c>
      <c r="J1717" s="68">
        <v>0.614099926</v>
      </c>
      <c r="O1717" s="64">
        <v>133.1999969</v>
      </c>
      <c r="P1717" s="12">
        <v>0.307799966</v>
      </c>
      <c r="Q1717" s="12">
        <v>0.372700663</v>
      </c>
      <c r="R1717" s="12">
        <v>0.314800663</v>
      </c>
      <c r="S1717" s="12">
        <v>0.1604</v>
      </c>
      <c r="T1717" s="12">
        <v>0.171699976</v>
      </c>
      <c r="U1717" s="12">
        <v>0.239799976</v>
      </c>
      <c r="V1717" s="12">
        <v>0.618599604</v>
      </c>
      <c r="W1717" s="68">
        <v>1.081899921</v>
      </c>
    </row>
    <row r="1718" customFormat="1" spans="2:23">
      <c r="B1718" s="64">
        <v>133.3999939</v>
      </c>
      <c r="C1718" s="65">
        <v>-0.104600352</v>
      </c>
      <c r="D1718" s="65">
        <v>-0.074100352</v>
      </c>
      <c r="E1718" s="65">
        <v>-0.075199914</v>
      </c>
      <c r="F1718" s="65">
        <v>-0.181299108</v>
      </c>
      <c r="G1718" s="65">
        <v>-0.228800043</v>
      </c>
      <c r="H1718" s="65">
        <v>-0.195199835</v>
      </c>
      <c r="I1718" s="65">
        <v>0.172500165</v>
      </c>
      <c r="J1718" s="68">
        <v>0.618100343</v>
      </c>
      <c r="O1718" s="64">
        <v>133.3000031</v>
      </c>
      <c r="P1718" s="12">
        <v>0.309000663</v>
      </c>
      <c r="Q1718" s="12">
        <v>0.3715</v>
      </c>
      <c r="R1718" s="12">
        <v>0.3152</v>
      </c>
      <c r="S1718" s="12">
        <v>0.162300452</v>
      </c>
      <c r="T1718" s="12">
        <v>0.175400081</v>
      </c>
      <c r="U1718" s="12">
        <v>0.240700081</v>
      </c>
      <c r="V1718" s="12">
        <v>0.619000398</v>
      </c>
      <c r="W1718" s="68">
        <v>1.079600133</v>
      </c>
    </row>
    <row r="1719" customFormat="1" spans="2:23">
      <c r="B1719" s="64">
        <v>133.5</v>
      </c>
      <c r="C1719" s="65">
        <v>-0.100099914</v>
      </c>
      <c r="D1719" s="65">
        <v>-0.068199914</v>
      </c>
      <c r="E1719" s="65">
        <v>-0.075800062</v>
      </c>
      <c r="F1719" s="65">
        <v>-0.180400043</v>
      </c>
      <c r="G1719" s="65">
        <v>-0.229200074</v>
      </c>
      <c r="H1719" s="65">
        <v>-0.191299657</v>
      </c>
      <c r="I1719" s="65">
        <v>0.172300343</v>
      </c>
      <c r="J1719" s="68">
        <v>0.620400108</v>
      </c>
      <c r="O1719" s="64">
        <v>133.3999939</v>
      </c>
      <c r="P1719" s="12">
        <v>0.3091</v>
      </c>
      <c r="Q1719" s="12">
        <v>0.371299976</v>
      </c>
      <c r="R1719" s="12">
        <v>0.316199976</v>
      </c>
      <c r="S1719" s="12">
        <v>0.164200081</v>
      </c>
      <c r="T1719" s="12">
        <v>0.176799921</v>
      </c>
      <c r="U1719" s="12">
        <v>0.241499921</v>
      </c>
      <c r="V1719" s="12">
        <v>0.618700133</v>
      </c>
      <c r="W1719" s="68">
        <v>1.077600045</v>
      </c>
    </row>
    <row r="1720" customFormat="1" spans="2:23">
      <c r="B1720" s="64">
        <v>133.6000061</v>
      </c>
      <c r="C1720" s="65">
        <v>-0.101800062</v>
      </c>
      <c r="D1720" s="65">
        <v>-0.070400062</v>
      </c>
      <c r="E1720" s="65">
        <v>-0.075800043</v>
      </c>
      <c r="F1720" s="65">
        <v>-0.178900074</v>
      </c>
      <c r="G1720" s="65">
        <v>-0.228499895</v>
      </c>
      <c r="H1720" s="65">
        <v>-0.187599892</v>
      </c>
      <c r="I1720" s="65">
        <v>0.171900108</v>
      </c>
      <c r="J1720" s="68">
        <v>0.620099908</v>
      </c>
      <c r="O1720" s="64">
        <v>133.5</v>
      </c>
      <c r="P1720" s="12">
        <v>0.311099976</v>
      </c>
      <c r="Q1720" s="12">
        <v>0.375899604</v>
      </c>
      <c r="R1720" s="12">
        <v>0.316699604</v>
      </c>
      <c r="S1720" s="12">
        <v>0.167999921</v>
      </c>
      <c r="T1720" s="12">
        <v>0.177799894</v>
      </c>
      <c r="U1720" s="12">
        <v>0.240699894</v>
      </c>
      <c r="V1720" s="12">
        <v>0.617900045</v>
      </c>
      <c r="W1720" s="68">
        <v>1.074099925</v>
      </c>
    </row>
    <row r="1721" customFormat="1" spans="2:23">
      <c r="B1721" s="64">
        <v>133.6999969</v>
      </c>
      <c r="C1721" s="65">
        <v>-0.103400043</v>
      </c>
      <c r="D1721" s="65">
        <v>-0.072000043</v>
      </c>
      <c r="E1721" s="65">
        <v>-0.072199835</v>
      </c>
      <c r="F1721" s="65">
        <v>-0.177999657</v>
      </c>
      <c r="G1721" s="65">
        <v>-0.223199892</v>
      </c>
      <c r="H1721" s="65">
        <v>-0.186100092</v>
      </c>
      <c r="I1721" s="65">
        <v>0.172299908</v>
      </c>
      <c r="J1721" s="68">
        <v>0.623600041</v>
      </c>
      <c r="O1721" s="64">
        <v>133.6000061</v>
      </c>
      <c r="P1721" s="12">
        <v>0.313200081</v>
      </c>
      <c r="Q1721" s="12">
        <v>0.374400398</v>
      </c>
      <c r="R1721" s="12">
        <v>0.315700398</v>
      </c>
      <c r="S1721" s="12">
        <v>0.171400133</v>
      </c>
      <c r="T1721" s="12">
        <v>0.177900045</v>
      </c>
      <c r="U1721" s="12">
        <v>0.238600045</v>
      </c>
      <c r="V1721" s="12">
        <v>0.616399925</v>
      </c>
      <c r="W1721" s="68">
        <v>1.06900001</v>
      </c>
    </row>
    <row r="1722" customFormat="1" spans="2:23">
      <c r="B1722" s="64">
        <v>133.8000031</v>
      </c>
      <c r="C1722" s="65">
        <v>-0.102700074</v>
      </c>
      <c r="D1722" s="65">
        <v>-0.071100074</v>
      </c>
      <c r="E1722" s="65">
        <v>-0.069099657</v>
      </c>
      <c r="F1722" s="65">
        <v>-0.178599892</v>
      </c>
      <c r="G1722" s="65">
        <v>-0.221500092</v>
      </c>
      <c r="H1722" s="65">
        <v>-0.180800197</v>
      </c>
      <c r="I1722" s="65">
        <v>0.175299803</v>
      </c>
      <c r="J1722" s="68">
        <v>0.62280008</v>
      </c>
      <c r="O1722" s="64">
        <v>133.6999969</v>
      </c>
      <c r="P1722" s="12">
        <v>0.313299921</v>
      </c>
      <c r="Q1722" s="12">
        <v>0.380800133</v>
      </c>
      <c r="R1722" s="12">
        <v>0.318900133</v>
      </c>
      <c r="S1722" s="12">
        <v>0.175500045</v>
      </c>
      <c r="T1722" s="12">
        <v>0.176799925</v>
      </c>
      <c r="U1722" s="12">
        <v>0.238099925</v>
      </c>
      <c r="V1722" s="12">
        <v>0.612199771</v>
      </c>
      <c r="W1722" s="68">
        <v>1.065900115</v>
      </c>
    </row>
    <row r="1723" customFormat="1" spans="2:23">
      <c r="B1723" s="64">
        <v>133.8999939</v>
      </c>
      <c r="C1723" s="65">
        <v>-0.102599657</v>
      </c>
      <c r="D1723" s="65">
        <v>-0.070199657</v>
      </c>
      <c r="E1723" s="65">
        <v>-0.064899892</v>
      </c>
      <c r="F1723" s="65">
        <v>-0.179899853</v>
      </c>
      <c r="G1723" s="65">
        <v>-0.220399959</v>
      </c>
      <c r="H1723" s="65">
        <v>-0.18049992</v>
      </c>
      <c r="I1723" s="65">
        <v>0.17930008</v>
      </c>
      <c r="J1723" s="68">
        <v>0.621600536</v>
      </c>
      <c r="O1723" s="64">
        <v>133.8000031</v>
      </c>
      <c r="P1723" s="12">
        <v>0.313800133</v>
      </c>
      <c r="Q1723" s="12">
        <v>0.381900045</v>
      </c>
      <c r="R1723" s="12">
        <v>0.319800045</v>
      </c>
      <c r="S1723" s="12">
        <v>0.17610064</v>
      </c>
      <c r="T1723" s="12">
        <v>0.17680001</v>
      </c>
      <c r="U1723" s="12">
        <v>0.23910001</v>
      </c>
      <c r="V1723" s="12">
        <v>0.612600115</v>
      </c>
      <c r="W1723" s="68">
        <v>1.056800782</v>
      </c>
    </row>
    <row r="1724" customFormat="1" spans="2:23">
      <c r="B1724" s="64">
        <v>134</v>
      </c>
      <c r="C1724" s="65">
        <v>-0.100199892</v>
      </c>
      <c r="D1724" s="65">
        <v>-0.066399892</v>
      </c>
      <c r="E1724" s="65">
        <v>-0.064100092</v>
      </c>
      <c r="F1724" s="65">
        <v>-0.176999959</v>
      </c>
      <c r="G1724" s="65">
        <v>-0.21959992</v>
      </c>
      <c r="H1724" s="65">
        <v>-0.177999464</v>
      </c>
      <c r="I1724" s="65">
        <v>0.180700536</v>
      </c>
      <c r="J1724" s="68">
        <v>0.619799897</v>
      </c>
      <c r="O1724" s="64">
        <v>133.8999939</v>
      </c>
      <c r="P1724" s="12">
        <v>0.312400045</v>
      </c>
      <c r="Q1724" s="12">
        <v>0.381899925</v>
      </c>
      <c r="R1724" s="12">
        <v>0.319599925</v>
      </c>
      <c r="S1724" s="12">
        <v>0.17480001</v>
      </c>
      <c r="T1724" s="12">
        <v>0.180200115</v>
      </c>
      <c r="U1724" s="12">
        <v>0.244300115</v>
      </c>
      <c r="V1724" s="12">
        <v>0.610300782</v>
      </c>
      <c r="W1724" s="68">
        <v>1.054900109</v>
      </c>
    </row>
    <row r="1725" customFormat="1" spans="2:23">
      <c r="B1725" s="64">
        <v>134.1000061</v>
      </c>
      <c r="C1725" s="65">
        <v>-0.100800092</v>
      </c>
      <c r="D1725" s="65">
        <v>-0.062900092</v>
      </c>
      <c r="E1725" s="65">
        <v>-0.058400197</v>
      </c>
      <c r="F1725" s="65">
        <v>-0.17639992</v>
      </c>
      <c r="G1725" s="65">
        <v>-0.22229994</v>
      </c>
      <c r="H1725" s="65">
        <v>-0.174200103</v>
      </c>
      <c r="I1725" s="65">
        <v>0.179799897</v>
      </c>
      <c r="J1725" s="68">
        <v>0.6197999</v>
      </c>
      <c r="O1725" s="64">
        <v>134</v>
      </c>
      <c r="P1725" s="12">
        <v>0.308999925</v>
      </c>
      <c r="Q1725" s="12">
        <v>0.382499771</v>
      </c>
      <c r="R1725" s="12">
        <v>0.318799771</v>
      </c>
      <c r="S1725" s="12">
        <v>0.178800115</v>
      </c>
      <c r="T1725" s="12">
        <v>0.178600067</v>
      </c>
      <c r="U1725" s="12">
        <v>0.240900067</v>
      </c>
      <c r="V1725" s="12">
        <v>0.611100109</v>
      </c>
      <c r="W1725" s="68">
        <v>1.052000095</v>
      </c>
    </row>
    <row r="1726" customFormat="1" spans="2:23">
      <c r="B1726" s="64">
        <v>134.1999969</v>
      </c>
      <c r="C1726" s="65">
        <v>-0.097799959</v>
      </c>
      <c r="D1726" s="65">
        <v>-0.060699959</v>
      </c>
      <c r="E1726" s="65">
        <v>-0.05699992</v>
      </c>
      <c r="F1726" s="65">
        <v>-0.175799464</v>
      </c>
      <c r="G1726" s="65">
        <v>-0.221500103</v>
      </c>
      <c r="H1726" s="65">
        <v>-0.1732001</v>
      </c>
      <c r="I1726" s="65">
        <v>0.1809999</v>
      </c>
      <c r="J1726" s="68">
        <v>0.618899951</v>
      </c>
      <c r="O1726" s="64">
        <v>134.1000061</v>
      </c>
      <c r="P1726" s="12">
        <v>0.30900001</v>
      </c>
      <c r="Q1726" s="12">
        <v>0.386300115</v>
      </c>
      <c r="R1726" s="12">
        <v>0.321900115</v>
      </c>
      <c r="S1726" s="12">
        <v>0.176600782</v>
      </c>
      <c r="T1726" s="12">
        <v>0.175900109</v>
      </c>
      <c r="U1726" s="12">
        <v>0.242900109</v>
      </c>
      <c r="V1726" s="12">
        <v>0.609400095</v>
      </c>
      <c r="W1726" s="68">
        <v>1.055200028</v>
      </c>
    </row>
    <row r="1727" customFormat="1" spans="2:23">
      <c r="B1727" s="64">
        <v>134.3000031</v>
      </c>
      <c r="C1727" s="65">
        <v>-0.09739992</v>
      </c>
      <c r="D1727" s="65">
        <v>-0.05679992</v>
      </c>
      <c r="E1727" s="65">
        <v>-0.055699464</v>
      </c>
      <c r="F1727" s="65">
        <v>-0.175600103</v>
      </c>
      <c r="G1727" s="65">
        <v>-0.2176001</v>
      </c>
      <c r="H1727" s="65">
        <v>-0.173800526</v>
      </c>
      <c r="I1727" s="65">
        <v>0.174499474</v>
      </c>
      <c r="J1727" s="68">
        <v>0.6157</v>
      </c>
      <c r="O1727" s="64">
        <v>134.1999969</v>
      </c>
      <c r="P1727" s="12">
        <v>0.312500115</v>
      </c>
      <c r="Q1727" s="12">
        <v>0.386400782</v>
      </c>
      <c r="R1727" s="12">
        <v>0.322700782</v>
      </c>
      <c r="S1727" s="12">
        <v>0.178200109</v>
      </c>
      <c r="T1727" s="12">
        <v>0.171700095</v>
      </c>
      <c r="U1727" s="12">
        <v>0.241600095</v>
      </c>
      <c r="V1727" s="12">
        <v>0.61389979</v>
      </c>
      <c r="W1727" s="68">
        <v>1.052800034</v>
      </c>
    </row>
    <row r="1728" customFormat="1" spans="2:23">
      <c r="B1728" s="64">
        <v>134.3999939</v>
      </c>
      <c r="C1728" s="65">
        <v>-0.099599464</v>
      </c>
      <c r="D1728" s="65">
        <v>-0.057399464</v>
      </c>
      <c r="E1728" s="65">
        <v>-0.054900103</v>
      </c>
      <c r="F1728" s="65">
        <v>-0.172299862</v>
      </c>
      <c r="G1728" s="65">
        <v>-0.214600049</v>
      </c>
      <c r="H1728" s="65">
        <v>-0.170999524</v>
      </c>
      <c r="I1728" s="65">
        <v>0.169800476</v>
      </c>
      <c r="J1728" s="68">
        <v>0.613100317</v>
      </c>
      <c r="O1728" s="64">
        <v>134.3000031</v>
      </c>
      <c r="P1728" s="12">
        <v>0.312400782</v>
      </c>
      <c r="Q1728" s="12">
        <v>0.386500109</v>
      </c>
      <c r="R1728" s="12">
        <v>0.322800109</v>
      </c>
      <c r="S1728" s="12">
        <v>0.176400571</v>
      </c>
      <c r="T1728" s="12">
        <v>0.171800028</v>
      </c>
      <c r="U1728" s="12">
        <v>0.244700028</v>
      </c>
      <c r="V1728" s="12">
        <v>0.613900273</v>
      </c>
      <c r="W1728" s="68">
        <v>1.049800529</v>
      </c>
    </row>
    <row r="1729" customFormat="1" spans="2:23">
      <c r="B1729" s="64">
        <v>134.5</v>
      </c>
      <c r="C1729" s="65">
        <v>-0.100300103</v>
      </c>
      <c r="D1729" s="65">
        <v>-0.057800103</v>
      </c>
      <c r="E1729" s="65">
        <v>-0.0542001</v>
      </c>
      <c r="F1729" s="65">
        <v>-0.172900049</v>
      </c>
      <c r="G1729" s="65">
        <v>-0.2138</v>
      </c>
      <c r="H1729" s="65">
        <v>-0.166699683</v>
      </c>
      <c r="I1729" s="65">
        <v>0.166800317</v>
      </c>
      <c r="J1729" s="68">
        <v>0.613399949</v>
      </c>
      <c r="O1729" s="64">
        <v>134.3999939</v>
      </c>
      <c r="P1729" s="12">
        <v>0.315100109</v>
      </c>
      <c r="Q1729" s="12">
        <v>0.388300095</v>
      </c>
      <c r="R1729" s="12">
        <v>0.323300095</v>
      </c>
      <c r="S1729" s="12">
        <v>0.177100028</v>
      </c>
      <c r="T1729" s="12">
        <v>0.170600034</v>
      </c>
      <c r="U1729" s="12">
        <v>0.245300034</v>
      </c>
      <c r="V1729" s="12">
        <v>0.614000529</v>
      </c>
      <c r="W1729" s="68">
        <v>1.046700029</v>
      </c>
    </row>
    <row r="1730" customFormat="1" spans="2:23">
      <c r="B1730" s="64">
        <v>134.6000061</v>
      </c>
      <c r="C1730" s="65">
        <v>-0.0960001</v>
      </c>
      <c r="D1730" s="65">
        <v>-0.0555001</v>
      </c>
      <c r="E1730" s="65">
        <v>-0.054900526</v>
      </c>
      <c r="F1730" s="65">
        <v>-0.1754</v>
      </c>
      <c r="G1730" s="65">
        <v>-0.211699922</v>
      </c>
      <c r="H1730" s="65">
        <v>-0.169100052</v>
      </c>
      <c r="I1730" s="65">
        <v>0.169099949</v>
      </c>
      <c r="J1730" s="68">
        <v>0.612900084</v>
      </c>
      <c r="O1730" s="64">
        <v>134.5</v>
      </c>
      <c r="P1730" s="12">
        <v>0.313100095</v>
      </c>
      <c r="Q1730" s="12">
        <v>0.39269979</v>
      </c>
      <c r="R1730" s="12">
        <v>0.32959979</v>
      </c>
      <c r="S1730" s="12">
        <v>0.179100034</v>
      </c>
      <c r="T1730" s="12">
        <v>0.166400053</v>
      </c>
      <c r="U1730" s="12">
        <v>0.240700053</v>
      </c>
      <c r="V1730" s="12">
        <v>0.614100029</v>
      </c>
      <c r="W1730" s="68">
        <v>1.04169995</v>
      </c>
    </row>
    <row r="1731" customFormat="1" spans="2:23">
      <c r="B1731" s="64">
        <v>134.6999969</v>
      </c>
      <c r="C1731" s="65">
        <v>-0.097400049</v>
      </c>
      <c r="D1731" s="65">
        <v>-0.054800049</v>
      </c>
      <c r="E1731" s="65">
        <v>-0.052799524</v>
      </c>
      <c r="F1731" s="65">
        <v>-0.174199683</v>
      </c>
      <c r="G1731" s="65">
        <v>-0.209700051</v>
      </c>
      <c r="H1731" s="65">
        <v>-0.165299916</v>
      </c>
      <c r="I1731" s="65">
        <v>0.172100084</v>
      </c>
      <c r="J1731" s="68">
        <v>0.613799988</v>
      </c>
      <c r="O1731" s="64">
        <v>134.6000061</v>
      </c>
      <c r="P1731" s="12">
        <v>0.314200028</v>
      </c>
      <c r="Q1731" s="12">
        <v>0.391400273</v>
      </c>
      <c r="R1731" s="12">
        <v>0.329600273</v>
      </c>
      <c r="S1731" s="12">
        <v>0.180800529</v>
      </c>
      <c r="T1731" s="12">
        <v>0.169200029</v>
      </c>
      <c r="U1731" s="12">
        <v>0.239900029</v>
      </c>
      <c r="V1731" s="12">
        <v>0.61099995</v>
      </c>
      <c r="W1731" s="68">
        <v>1.036799902</v>
      </c>
    </row>
    <row r="1732" customFormat="1" spans="2:23">
      <c r="B1732" s="64">
        <v>134.8000031</v>
      </c>
      <c r="C1732" s="65">
        <v>-0.0971</v>
      </c>
      <c r="D1732" s="65">
        <v>-0.0574</v>
      </c>
      <c r="E1732" s="65">
        <v>-0.053999683</v>
      </c>
      <c r="F1732" s="65">
        <v>-0.172500051</v>
      </c>
      <c r="G1732" s="65">
        <v>-0.207399916</v>
      </c>
      <c r="H1732" s="65">
        <v>-0.164200251</v>
      </c>
      <c r="I1732" s="65">
        <v>0.172899749</v>
      </c>
      <c r="J1732" s="68">
        <v>0.6123001</v>
      </c>
      <c r="O1732" s="64">
        <v>134.6999969</v>
      </c>
      <c r="P1732" s="12">
        <v>0.316300034</v>
      </c>
      <c r="Q1732" s="12">
        <v>0.388400529</v>
      </c>
      <c r="R1732" s="12">
        <v>0.329600529</v>
      </c>
      <c r="S1732" s="12">
        <v>0.183700029</v>
      </c>
      <c r="T1732" s="12">
        <v>0.16789995</v>
      </c>
      <c r="U1732" s="12">
        <v>0.23429995</v>
      </c>
      <c r="V1732" s="12">
        <v>0.610199664</v>
      </c>
      <c r="W1732" s="68">
        <v>1.03430005</v>
      </c>
    </row>
    <row r="1733" customFormat="1" spans="2:23">
      <c r="B1733" s="64">
        <v>134.8999939</v>
      </c>
      <c r="C1733" s="65">
        <v>-0.097899683</v>
      </c>
      <c r="D1733" s="65">
        <v>-0.057599683</v>
      </c>
      <c r="E1733" s="65">
        <v>-0.055000051</v>
      </c>
      <c r="F1733" s="65">
        <v>-0.172299916</v>
      </c>
      <c r="G1733" s="65">
        <v>-0.206200012</v>
      </c>
      <c r="H1733" s="65">
        <v>-0.164599662</v>
      </c>
      <c r="I1733" s="65">
        <v>0.171800338</v>
      </c>
      <c r="J1733" s="68">
        <v>0.616199789</v>
      </c>
      <c r="O1733" s="64">
        <v>134.8000031</v>
      </c>
      <c r="P1733" s="12">
        <v>0.312900529</v>
      </c>
      <c r="Q1733" s="12">
        <v>0.386900029</v>
      </c>
      <c r="R1733" s="12">
        <v>0.331200029</v>
      </c>
      <c r="S1733" s="12">
        <v>0.181800904</v>
      </c>
      <c r="T1733" s="12">
        <v>0.168399902</v>
      </c>
      <c r="U1733" s="12">
        <v>0.230899902</v>
      </c>
      <c r="V1733" s="12">
        <v>0.610000527</v>
      </c>
      <c r="W1733" s="68">
        <v>1.033800334</v>
      </c>
    </row>
    <row r="1734" customFormat="1" spans="2:23">
      <c r="B1734" s="64">
        <v>135</v>
      </c>
      <c r="C1734" s="65">
        <v>-0.098600051</v>
      </c>
      <c r="D1734" s="65">
        <v>-0.053800052</v>
      </c>
      <c r="E1734" s="65">
        <v>-0.051899916</v>
      </c>
      <c r="F1734" s="65">
        <v>-0.169900012</v>
      </c>
      <c r="G1734" s="65">
        <v>-0.2041999</v>
      </c>
      <c r="H1734" s="65">
        <v>-0.162900211</v>
      </c>
      <c r="I1734" s="65">
        <v>0.178999789</v>
      </c>
      <c r="J1734" s="68">
        <v>0.620399994</v>
      </c>
      <c r="O1734" s="64">
        <v>134.8999939</v>
      </c>
      <c r="P1734" s="12">
        <v>0.313700029</v>
      </c>
      <c r="Q1734" s="12">
        <v>0.38369995</v>
      </c>
      <c r="R1734" s="12">
        <v>0.32919995</v>
      </c>
      <c r="S1734" s="12">
        <v>0.182299902</v>
      </c>
      <c r="T1734" s="12">
        <v>0.16900005</v>
      </c>
      <c r="U1734" s="12">
        <v>0.22850005</v>
      </c>
      <c r="V1734" s="12">
        <v>0.610300334</v>
      </c>
      <c r="W1734" s="68">
        <v>1.031000002</v>
      </c>
    </row>
    <row r="1735" customFormat="1" spans="2:23">
      <c r="B1735" s="64">
        <v>135.1000061</v>
      </c>
      <c r="C1735" s="65">
        <v>-0.096799916</v>
      </c>
      <c r="D1735" s="65">
        <v>-0.048799916</v>
      </c>
      <c r="E1735" s="65">
        <v>-0.050500251</v>
      </c>
      <c r="F1735" s="65">
        <v>-0.1716999</v>
      </c>
      <c r="G1735" s="65">
        <v>-0.198599973</v>
      </c>
      <c r="H1735" s="65">
        <v>-0.160400006</v>
      </c>
      <c r="I1735" s="65">
        <v>0.178399994</v>
      </c>
      <c r="J1735" s="68">
        <v>0.617500088</v>
      </c>
      <c r="O1735" s="64">
        <v>135</v>
      </c>
      <c r="P1735" s="12">
        <v>0.31059995</v>
      </c>
      <c r="Q1735" s="12">
        <v>0.382699664</v>
      </c>
      <c r="R1735" s="12">
        <v>0.325199664</v>
      </c>
      <c r="S1735" s="12">
        <v>0.18280005</v>
      </c>
      <c r="T1735" s="12">
        <v>0.169800096</v>
      </c>
      <c r="U1735" s="12">
        <v>0.225800096</v>
      </c>
      <c r="V1735" s="12">
        <v>0.611500002</v>
      </c>
      <c r="W1735" s="68">
        <v>1.03040006</v>
      </c>
    </row>
    <row r="1736" customFormat="1" spans="2:23">
      <c r="B1736" s="64">
        <v>135.1999969</v>
      </c>
      <c r="C1736" s="65">
        <v>-0.094100012</v>
      </c>
      <c r="D1736" s="65">
        <v>-0.046000012</v>
      </c>
      <c r="E1736" s="65">
        <v>-0.053499662</v>
      </c>
      <c r="F1736" s="65">
        <v>-0.170200211</v>
      </c>
      <c r="G1736" s="65">
        <v>-0.196300006</v>
      </c>
      <c r="H1736" s="65">
        <v>-0.162799912</v>
      </c>
      <c r="I1736" s="65">
        <v>0.173600088</v>
      </c>
      <c r="J1736" s="68">
        <v>0.616599928</v>
      </c>
      <c r="O1736" s="64">
        <v>135.1000061</v>
      </c>
      <c r="P1736" s="12">
        <v>0.306299902</v>
      </c>
      <c r="Q1736" s="12">
        <v>0.381000527</v>
      </c>
      <c r="R1736" s="12">
        <v>0.327600527</v>
      </c>
      <c r="S1736" s="12">
        <v>0.183500334</v>
      </c>
      <c r="T1736" s="12">
        <v>0.173800002</v>
      </c>
      <c r="U1736" s="12">
        <v>0.227800002</v>
      </c>
      <c r="V1736" s="12">
        <v>0.60870006</v>
      </c>
      <c r="W1736" s="68">
        <v>1.028800099</v>
      </c>
    </row>
    <row r="1737" customFormat="1" spans="2:23">
      <c r="B1737" s="64">
        <v>135.3000031</v>
      </c>
      <c r="C1737" s="65">
        <v>-0.0995999</v>
      </c>
      <c r="D1737" s="65">
        <v>-0.0469999</v>
      </c>
      <c r="E1737" s="65">
        <v>-0.052800211</v>
      </c>
      <c r="F1737" s="65">
        <v>-0.169400006</v>
      </c>
      <c r="G1737" s="65">
        <v>-0.199799912</v>
      </c>
      <c r="H1737" s="65">
        <v>-0.158000072</v>
      </c>
      <c r="I1737" s="65">
        <v>0.176399928</v>
      </c>
      <c r="J1737" s="68">
        <v>0.618699967</v>
      </c>
      <c r="O1737" s="64">
        <v>135.1999969</v>
      </c>
      <c r="P1737" s="12">
        <v>0.30360005</v>
      </c>
      <c r="Q1737" s="12">
        <v>0.381000334</v>
      </c>
      <c r="R1737" s="12">
        <v>0.331300334</v>
      </c>
      <c r="S1737" s="12">
        <v>0.185400002</v>
      </c>
      <c r="T1737" s="12">
        <v>0.17300006</v>
      </c>
      <c r="U1737" s="12">
        <v>0.22210006</v>
      </c>
      <c r="V1737" s="12">
        <v>0.610399861</v>
      </c>
      <c r="W1737" s="68">
        <v>1.02699993</v>
      </c>
    </row>
    <row r="1738" customFormat="1" spans="2:23">
      <c r="B1738" s="64">
        <v>135.3999939</v>
      </c>
      <c r="C1738" s="65">
        <v>-0.097700211</v>
      </c>
      <c r="D1738" s="65">
        <v>-0.041900211</v>
      </c>
      <c r="E1738" s="65">
        <v>-0.052800006</v>
      </c>
      <c r="F1738" s="65">
        <v>-0.172699197</v>
      </c>
      <c r="G1738" s="65">
        <v>-0.198900072</v>
      </c>
      <c r="H1738" s="65">
        <v>-0.156999794</v>
      </c>
      <c r="I1738" s="65">
        <v>0.175400206</v>
      </c>
      <c r="J1738" s="68">
        <v>0.619100492</v>
      </c>
      <c r="O1738" s="64">
        <v>135.3000031</v>
      </c>
      <c r="P1738" s="12">
        <v>0.303100334</v>
      </c>
      <c r="Q1738" s="12">
        <v>0.381800002</v>
      </c>
      <c r="R1738" s="12">
        <v>0.332400002</v>
      </c>
      <c r="S1738" s="12">
        <v>0.179700775</v>
      </c>
      <c r="T1738" s="12">
        <v>0.176300099</v>
      </c>
      <c r="U1738" s="12">
        <v>0.222000099</v>
      </c>
      <c r="V1738" s="12">
        <v>0.61169993</v>
      </c>
      <c r="W1738" s="68">
        <v>1.030300105</v>
      </c>
    </row>
    <row r="1739" customFormat="1" spans="2:23">
      <c r="B1739" s="64">
        <v>135.5</v>
      </c>
      <c r="C1739" s="65">
        <v>-0.098100006</v>
      </c>
      <c r="D1739" s="65">
        <v>-0.039900006</v>
      </c>
      <c r="E1739" s="65">
        <v>-0.055799912</v>
      </c>
      <c r="F1739" s="65">
        <v>-0.174500072</v>
      </c>
      <c r="G1739" s="65">
        <v>-0.197600033</v>
      </c>
      <c r="H1739" s="65">
        <v>-0.159199508</v>
      </c>
      <c r="I1739" s="65">
        <v>0.174000492</v>
      </c>
      <c r="J1739" s="68">
        <v>0.622699958</v>
      </c>
      <c r="O1739" s="64">
        <v>135.3999939</v>
      </c>
      <c r="P1739" s="12">
        <v>0.299700002</v>
      </c>
      <c r="Q1739" s="12">
        <v>0.38240006</v>
      </c>
      <c r="R1739" s="12">
        <v>0.33010006</v>
      </c>
      <c r="S1739" s="12">
        <v>0.183600099</v>
      </c>
      <c r="T1739" s="12">
        <v>0.18009993</v>
      </c>
      <c r="U1739" s="12">
        <v>0.22779993</v>
      </c>
      <c r="V1739" s="12">
        <v>0.611200105</v>
      </c>
      <c r="W1739" s="68">
        <v>1.028200087</v>
      </c>
    </row>
    <row r="1740" customFormat="1" spans="2:23">
      <c r="B1740" s="64">
        <v>135.6000061</v>
      </c>
      <c r="C1740" s="65">
        <v>-0.103499912</v>
      </c>
      <c r="D1740" s="65">
        <v>-0.044599912</v>
      </c>
      <c r="E1740" s="65">
        <v>-0.055400072</v>
      </c>
      <c r="F1740" s="65">
        <v>-0.172700033</v>
      </c>
      <c r="G1740" s="65">
        <v>-0.197799984</v>
      </c>
      <c r="H1740" s="65">
        <v>-0.157200042</v>
      </c>
      <c r="I1740" s="65">
        <v>0.172599958</v>
      </c>
      <c r="J1740" s="68">
        <v>0.622499971</v>
      </c>
      <c r="O1740" s="64">
        <v>135.5</v>
      </c>
      <c r="P1740" s="12">
        <v>0.29470006</v>
      </c>
      <c r="Q1740" s="12">
        <v>0.381999861</v>
      </c>
      <c r="R1740" s="12">
        <v>0.331799861</v>
      </c>
      <c r="S1740" s="12">
        <v>0.18799993</v>
      </c>
      <c r="T1740" s="12">
        <v>0.182000105</v>
      </c>
      <c r="U1740" s="12">
        <v>0.227400105</v>
      </c>
      <c r="V1740" s="12">
        <v>0.610500087</v>
      </c>
      <c r="W1740" s="68">
        <v>1.025300072</v>
      </c>
    </row>
    <row r="1741" customFormat="1" spans="2:23">
      <c r="B1741" s="64">
        <v>135.6999969</v>
      </c>
      <c r="C1741" s="65">
        <v>-0.103300072</v>
      </c>
      <c r="D1741" s="65">
        <v>-0.043600072</v>
      </c>
      <c r="E1741" s="65">
        <v>-0.055199794</v>
      </c>
      <c r="F1741" s="65">
        <v>-0.173899508</v>
      </c>
      <c r="G1741" s="65">
        <v>-0.197900042</v>
      </c>
      <c r="H1741" s="65">
        <v>-0.162400029</v>
      </c>
      <c r="I1741" s="65">
        <v>0.174699971</v>
      </c>
      <c r="J1741" s="68">
        <v>0.621399983</v>
      </c>
      <c r="O1741" s="64">
        <v>135.6000061</v>
      </c>
      <c r="P1741" s="12">
        <v>0.297100099</v>
      </c>
      <c r="Q1741" s="12">
        <v>0.38719993</v>
      </c>
      <c r="R1741" s="12">
        <v>0.33639993</v>
      </c>
      <c r="S1741" s="12">
        <v>0.189900105</v>
      </c>
      <c r="T1741" s="12">
        <v>0.181000087</v>
      </c>
      <c r="U1741" s="12">
        <v>0.226500087</v>
      </c>
      <c r="V1741" s="12">
        <v>0.610400072</v>
      </c>
      <c r="W1741" s="68">
        <v>1.024799958</v>
      </c>
    </row>
    <row r="1742" customFormat="1" spans="2:23">
      <c r="B1742" s="64">
        <v>135.8000031</v>
      </c>
      <c r="C1742" s="65">
        <v>-0.103600033</v>
      </c>
      <c r="D1742" s="65">
        <v>-0.044100033</v>
      </c>
      <c r="E1742" s="65">
        <v>-0.056599508</v>
      </c>
      <c r="F1742" s="65">
        <v>-0.174200042</v>
      </c>
      <c r="G1742" s="65">
        <v>-0.195500029</v>
      </c>
      <c r="H1742" s="65">
        <v>-0.160500256</v>
      </c>
      <c r="I1742" s="65">
        <v>0.172399744</v>
      </c>
      <c r="J1742" s="68">
        <v>0.620000095</v>
      </c>
      <c r="O1742" s="64">
        <v>135.6999969</v>
      </c>
      <c r="P1742" s="12">
        <v>0.30279993</v>
      </c>
      <c r="Q1742" s="12">
        <v>0.388200105</v>
      </c>
      <c r="R1742" s="12">
        <v>0.337900105</v>
      </c>
      <c r="S1742" s="12">
        <v>0.187200087</v>
      </c>
      <c r="T1742" s="12">
        <v>0.184100072</v>
      </c>
      <c r="U1742" s="12">
        <v>0.225400072</v>
      </c>
      <c r="V1742" s="12">
        <v>0.607599481</v>
      </c>
      <c r="W1742" s="68">
        <v>1.024000073</v>
      </c>
    </row>
    <row r="1743" customFormat="1" spans="2:23">
      <c r="B1743" s="64">
        <v>135.8999939</v>
      </c>
      <c r="C1743" s="65">
        <v>-0.106799508</v>
      </c>
      <c r="D1743" s="65">
        <v>-0.042499508</v>
      </c>
      <c r="E1743" s="65">
        <v>-0.058600042</v>
      </c>
      <c r="F1743" s="65">
        <v>-0.175399553</v>
      </c>
      <c r="G1743" s="65">
        <v>-0.199200017</v>
      </c>
      <c r="H1743" s="65">
        <v>-0.158399667</v>
      </c>
      <c r="I1743" s="65">
        <v>0.172700333</v>
      </c>
      <c r="J1743" s="68">
        <v>0.619400167</v>
      </c>
      <c r="O1743" s="64">
        <v>135.8000031</v>
      </c>
      <c r="P1743" s="12">
        <v>0.306400105</v>
      </c>
      <c r="Q1743" s="12">
        <v>0.386900087</v>
      </c>
      <c r="R1743" s="12">
        <v>0.340200087</v>
      </c>
      <c r="S1743" s="12">
        <v>0.185900788</v>
      </c>
      <c r="T1743" s="12">
        <v>0.183999958</v>
      </c>
      <c r="U1743" s="12">
        <v>0.224099958</v>
      </c>
      <c r="V1743" s="12">
        <v>0.60760055</v>
      </c>
      <c r="W1743" s="68">
        <v>1.023200251</v>
      </c>
    </row>
    <row r="1744" customFormat="1" spans="2:23">
      <c r="B1744" s="64">
        <v>136</v>
      </c>
      <c r="C1744" s="65">
        <v>-0.108500042</v>
      </c>
      <c r="D1744" s="65">
        <v>-0.038800042</v>
      </c>
      <c r="E1744" s="65">
        <v>-0.061500029</v>
      </c>
      <c r="F1744" s="65">
        <v>-0.174700017</v>
      </c>
      <c r="G1744" s="65">
        <v>-0.200899905</v>
      </c>
      <c r="H1744" s="65">
        <v>-0.158099833</v>
      </c>
      <c r="I1744" s="65">
        <v>0.172600167</v>
      </c>
      <c r="J1744" s="68">
        <v>0.613600013</v>
      </c>
      <c r="O1744" s="64">
        <v>135.8999939</v>
      </c>
      <c r="P1744" s="12">
        <v>0.302500087</v>
      </c>
      <c r="Q1744" s="12">
        <v>0.383900072</v>
      </c>
      <c r="R1744" s="12">
        <v>0.338100072</v>
      </c>
      <c r="S1744" s="12">
        <v>0.185499958</v>
      </c>
      <c r="T1744" s="12">
        <v>0.182400073</v>
      </c>
      <c r="U1744" s="12">
        <v>0.226200073</v>
      </c>
      <c r="V1744" s="12">
        <v>0.609100251</v>
      </c>
      <c r="W1744" s="68">
        <v>1.022700019</v>
      </c>
    </row>
    <row r="1745" customFormat="1" spans="2:23">
      <c r="B1745" s="64">
        <v>136.1000061</v>
      </c>
      <c r="C1745" s="65">
        <v>-0.111500029</v>
      </c>
      <c r="D1745" s="65">
        <v>-0.035500029</v>
      </c>
      <c r="E1745" s="65">
        <v>-0.063200256</v>
      </c>
      <c r="F1745" s="65">
        <v>-0.177999905</v>
      </c>
      <c r="G1745" s="65">
        <v>-0.200900071</v>
      </c>
      <c r="H1745" s="65">
        <v>-0.159999987</v>
      </c>
      <c r="I1745" s="65">
        <v>0.169000013</v>
      </c>
      <c r="J1745" s="68">
        <v>0.611400095</v>
      </c>
      <c r="O1745" s="64">
        <v>136</v>
      </c>
      <c r="P1745" s="12">
        <v>0.301000072</v>
      </c>
      <c r="Q1745" s="12">
        <v>0.381899481</v>
      </c>
      <c r="R1745" s="12">
        <v>0.337499481</v>
      </c>
      <c r="S1745" s="12">
        <v>0.187300073</v>
      </c>
      <c r="T1745" s="12">
        <v>0.180400013</v>
      </c>
      <c r="U1745" s="12">
        <v>0.225100013</v>
      </c>
      <c r="V1745" s="12">
        <v>0.607100019</v>
      </c>
      <c r="W1745" s="68">
        <v>1.027999967</v>
      </c>
    </row>
    <row r="1746" customFormat="1" spans="2:23">
      <c r="B1746" s="64">
        <v>136.1999969</v>
      </c>
      <c r="C1746" s="65">
        <v>-0.113600017</v>
      </c>
      <c r="D1746" s="65">
        <v>-0.037200017</v>
      </c>
      <c r="E1746" s="65">
        <v>-0.063199667</v>
      </c>
      <c r="F1746" s="65">
        <v>-0.176799833</v>
      </c>
      <c r="G1746" s="65">
        <v>-0.202199987</v>
      </c>
      <c r="H1746" s="65">
        <v>-0.163999905</v>
      </c>
      <c r="I1746" s="65">
        <v>0.168300095</v>
      </c>
      <c r="J1746" s="68">
        <v>0.607500038</v>
      </c>
      <c r="O1746" s="64">
        <v>136.1000061</v>
      </c>
      <c r="P1746" s="12">
        <v>0.301799958</v>
      </c>
      <c r="Q1746" s="12">
        <v>0.38280055</v>
      </c>
      <c r="R1746" s="12">
        <v>0.33360055</v>
      </c>
      <c r="S1746" s="12">
        <v>0.187700251</v>
      </c>
      <c r="T1746" s="12">
        <v>0.179400019</v>
      </c>
      <c r="U1746" s="12">
        <v>0.226200019</v>
      </c>
      <c r="V1746" s="12">
        <v>0.616899967</v>
      </c>
      <c r="W1746" s="68">
        <v>1.034199949</v>
      </c>
    </row>
    <row r="1747" customFormat="1" spans="2:23">
      <c r="B1747" s="64">
        <v>136.3000031</v>
      </c>
      <c r="C1747" s="65">
        <v>-0.113699905</v>
      </c>
      <c r="D1747" s="65">
        <v>-0.035899905</v>
      </c>
      <c r="E1747" s="65">
        <v>-0.060899833</v>
      </c>
      <c r="F1747" s="65">
        <v>-0.179299987</v>
      </c>
      <c r="G1747" s="65">
        <v>-0.200999905</v>
      </c>
      <c r="H1747" s="65">
        <v>-0.162700677</v>
      </c>
      <c r="I1747" s="65">
        <v>0.165299323</v>
      </c>
      <c r="J1747" s="68">
        <v>0.603299957</v>
      </c>
      <c r="O1747" s="64">
        <v>136.1999969</v>
      </c>
      <c r="P1747" s="12">
        <v>0.302800073</v>
      </c>
      <c r="Q1747" s="12">
        <v>0.384300251</v>
      </c>
      <c r="R1747" s="12">
        <v>0.333900251</v>
      </c>
      <c r="S1747" s="12">
        <v>0.193000019</v>
      </c>
      <c r="T1747" s="12">
        <v>0.187099967</v>
      </c>
      <c r="U1747" s="12">
        <v>0.230399967</v>
      </c>
      <c r="V1747" s="12">
        <v>0.623199949</v>
      </c>
      <c r="W1747" s="68">
        <v>1.037599883</v>
      </c>
    </row>
    <row r="1748" customFormat="1" spans="2:23">
      <c r="B1748" s="64">
        <v>136.3999939</v>
      </c>
      <c r="C1748" s="65">
        <v>-0.109499833</v>
      </c>
      <c r="D1748" s="65">
        <v>-0.033399833</v>
      </c>
      <c r="E1748" s="65">
        <v>-0.064399987</v>
      </c>
      <c r="F1748" s="65">
        <v>-0.179099428</v>
      </c>
      <c r="G1748" s="65">
        <v>-0.198799962</v>
      </c>
      <c r="H1748" s="65">
        <v>-0.161699328</v>
      </c>
      <c r="I1748" s="65">
        <v>0.161300672</v>
      </c>
      <c r="J1748" s="68">
        <v>0.597800518</v>
      </c>
      <c r="O1748" s="64">
        <v>136.3000031</v>
      </c>
      <c r="P1748" s="12">
        <v>0.303300251</v>
      </c>
      <c r="Q1748" s="12">
        <v>0.384800019</v>
      </c>
      <c r="R1748" s="12">
        <v>0.336000019</v>
      </c>
      <c r="S1748" s="12">
        <v>0.19919949</v>
      </c>
      <c r="T1748" s="12">
        <v>0.194799949</v>
      </c>
      <c r="U1748" s="12">
        <v>0.234199949</v>
      </c>
      <c r="V1748" s="12">
        <v>0.622500121</v>
      </c>
      <c r="W1748" s="68">
        <v>1.039100405</v>
      </c>
    </row>
    <row r="1749" customFormat="1" spans="2:23">
      <c r="B1749" s="64">
        <v>136.5</v>
      </c>
      <c r="C1749" s="65">
        <v>-0.112199987</v>
      </c>
      <c r="D1749" s="65">
        <v>-0.034999987</v>
      </c>
      <c r="E1749" s="65">
        <v>-0.066199905</v>
      </c>
      <c r="F1749" s="65">
        <v>-0.179299962</v>
      </c>
      <c r="G1749" s="65">
        <v>-0.203300043</v>
      </c>
      <c r="H1749" s="65">
        <v>-0.161799482</v>
      </c>
      <c r="I1749" s="65">
        <v>0.160500518</v>
      </c>
      <c r="J1749" s="68">
        <v>0.594800117</v>
      </c>
      <c r="O1749" s="64">
        <v>136.3999939</v>
      </c>
      <c r="P1749" s="12">
        <v>0.304000019</v>
      </c>
      <c r="Q1749" s="12">
        <v>0.392399967</v>
      </c>
      <c r="R1749" s="12">
        <v>0.340999967</v>
      </c>
      <c r="S1749" s="12">
        <v>0.206899949</v>
      </c>
      <c r="T1749" s="12">
        <v>0.197899883</v>
      </c>
      <c r="U1749" s="12">
        <v>0.231099883</v>
      </c>
      <c r="V1749" s="12">
        <v>0.623200405</v>
      </c>
      <c r="W1749" s="68">
        <v>1.040200073</v>
      </c>
    </row>
    <row r="1750" customFormat="1" spans="2:23">
      <c r="B1750" s="64">
        <v>136.6000061</v>
      </c>
      <c r="C1750" s="65">
        <v>-0.113299905</v>
      </c>
      <c r="D1750" s="65">
        <v>-0.037899905</v>
      </c>
      <c r="E1750" s="65">
        <v>-0.070700677</v>
      </c>
      <c r="F1750" s="65">
        <v>-0.180100043</v>
      </c>
      <c r="G1750" s="65">
        <v>-0.206199959</v>
      </c>
      <c r="H1750" s="65">
        <v>-0.161099883</v>
      </c>
      <c r="I1750" s="65">
        <v>0.162400117</v>
      </c>
      <c r="J1750" s="68">
        <v>0.596300093</v>
      </c>
      <c r="O1750" s="64">
        <v>136.5</v>
      </c>
      <c r="P1750" s="12">
        <v>0.310399967</v>
      </c>
      <c r="Q1750" s="12">
        <v>0.401699949</v>
      </c>
      <c r="R1750" s="12">
        <v>0.347899949</v>
      </c>
      <c r="S1750" s="12">
        <v>0.206599883</v>
      </c>
      <c r="T1750" s="12">
        <v>0.198699928</v>
      </c>
      <c r="U1750" s="12">
        <v>0.229999928</v>
      </c>
      <c r="V1750" s="12">
        <v>0.622600073</v>
      </c>
      <c r="W1750" s="68">
        <v>1.037500082</v>
      </c>
    </row>
    <row r="1751" customFormat="1" spans="2:23">
      <c r="B1751" s="64">
        <v>136.6999969</v>
      </c>
      <c r="C1751" s="65">
        <v>-0.109799962</v>
      </c>
      <c r="D1751" s="65">
        <v>-0.038199962</v>
      </c>
      <c r="E1751" s="65">
        <v>-0.070799328</v>
      </c>
      <c r="F1751" s="65">
        <v>-0.180399482</v>
      </c>
      <c r="G1751" s="65">
        <v>-0.205799883</v>
      </c>
      <c r="H1751" s="65">
        <v>-0.160699907</v>
      </c>
      <c r="I1751" s="65">
        <v>0.160200093</v>
      </c>
      <c r="J1751" s="68">
        <v>0.592200111</v>
      </c>
      <c r="O1751" s="64">
        <v>136.6000061</v>
      </c>
      <c r="P1751" s="12">
        <v>0.319299949</v>
      </c>
      <c r="Q1751" s="12">
        <v>0.401000121</v>
      </c>
      <c r="R1751" s="12">
        <v>0.348800121</v>
      </c>
      <c r="S1751" s="12">
        <v>0.208700405</v>
      </c>
      <c r="T1751" s="12">
        <v>0.196900073</v>
      </c>
      <c r="U1751" s="12">
        <v>0.230600073</v>
      </c>
      <c r="V1751" s="12">
        <v>0.624400082</v>
      </c>
      <c r="W1751" s="68">
        <v>1.035900064</v>
      </c>
    </row>
    <row r="1752" customFormat="1" spans="2:23">
      <c r="B1752" s="64">
        <v>136.8000031</v>
      </c>
      <c r="C1752" s="65">
        <v>-0.110200043</v>
      </c>
      <c r="D1752" s="65">
        <v>-0.041800043</v>
      </c>
      <c r="E1752" s="65">
        <v>-0.069999482</v>
      </c>
      <c r="F1752" s="65">
        <v>-0.178799883</v>
      </c>
      <c r="G1752" s="65">
        <v>-0.207999907</v>
      </c>
      <c r="H1752" s="65">
        <v>-0.162500604</v>
      </c>
      <c r="I1752" s="65">
        <v>0.157999396</v>
      </c>
      <c r="J1752" s="68">
        <v>0.588599921</v>
      </c>
      <c r="O1752" s="64">
        <v>136.6999969</v>
      </c>
      <c r="P1752" s="12">
        <v>0.326299883</v>
      </c>
      <c r="Q1752" s="12">
        <v>0.401000405</v>
      </c>
      <c r="R1752" s="12">
        <v>0.347400405</v>
      </c>
      <c r="S1752" s="12">
        <v>0.208100073</v>
      </c>
      <c r="T1752" s="12">
        <v>0.196000082</v>
      </c>
      <c r="U1752" s="12">
        <v>0.231600082</v>
      </c>
      <c r="V1752" s="12">
        <v>0.622099826</v>
      </c>
      <c r="W1752" s="68">
        <v>1.037899901</v>
      </c>
    </row>
    <row r="1753" customFormat="1" spans="2:23">
      <c r="B1753" s="64">
        <v>136.8999939</v>
      </c>
      <c r="C1753" s="65">
        <v>-0.109999482</v>
      </c>
      <c r="D1753" s="65">
        <v>-0.044399482</v>
      </c>
      <c r="E1753" s="65">
        <v>-0.069899883</v>
      </c>
      <c r="F1753" s="65">
        <v>-0.181399669</v>
      </c>
      <c r="G1753" s="65">
        <v>-0.216399889</v>
      </c>
      <c r="H1753" s="65">
        <v>-0.163799602</v>
      </c>
      <c r="I1753" s="65">
        <v>0.156700398</v>
      </c>
      <c r="J1753" s="68">
        <v>0.588000202</v>
      </c>
      <c r="O1753" s="64">
        <v>136.8000031</v>
      </c>
      <c r="P1753" s="12">
        <v>0.324000405</v>
      </c>
      <c r="Q1753" s="12">
        <v>0.399600073</v>
      </c>
      <c r="R1753" s="12">
        <v>0.347200073</v>
      </c>
      <c r="S1753" s="12">
        <v>0.20990032</v>
      </c>
      <c r="T1753" s="12">
        <v>0.192000064</v>
      </c>
      <c r="U1753" s="12">
        <v>0.234300064</v>
      </c>
      <c r="V1753" s="12">
        <v>0.622500378</v>
      </c>
      <c r="W1753" s="68">
        <v>1.037600146</v>
      </c>
    </row>
    <row r="1754" customFormat="1" spans="2:23">
      <c r="B1754" s="64">
        <v>137</v>
      </c>
      <c r="C1754" s="65">
        <v>-0.109699883</v>
      </c>
      <c r="D1754" s="65">
        <v>-0.045199883</v>
      </c>
      <c r="E1754" s="65">
        <v>-0.069599907</v>
      </c>
      <c r="F1754" s="65">
        <v>-0.187799889</v>
      </c>
      <c r="G1754" s="65">
        <v>-0.218600079</v>
      </c>
      <c r="H1754" s="65">
        <v>-0.161999798</v>
      </c>
      <c r="I1754" s="65">
        <v>0.156600202</v>
      </c>
      <c r="J1754" s="68">
        <v>0.588800069</v>
      </c>
      <c r="O1754" s="64">
        <v>136.8999939</v>
      </c>
      <c r="P1754" s="12">
        <v>0.321400073</v>
      </c>
      <c r="Q1754" s="12">
        <v>0.399800082</v>
      </c>
      <c r="R1754" s="12">
        <v>0.346700082</v>
      </c>
      <c r="S1754" s="12">
        <v>0.210800064</v>
      </c>
      <c r="T1754" s="12">
        <v>0.192699901</v>
      </c>
      <c r="U1754" s="12">
        <v>0.232599901</v>
      </c>
      <c r="V1754" s="12">
        <v>0.624300146</v>
      </c>
      <c r="W1754" s="68">
        <v>1.036500119</v>
      </c>
    </row>
    <row r="1755" customFormat="1" spans="2:23">
      <c r="B1755" s="64">
        <v>137.1000061</v>
      </c>
      <c r="C1755" s="65">
        <v>-0.108399907</v>
      </c>
      <c r="D1755" s="65">
        <v>-0.047699907</v>
      </c>
      <c r="E1755" s="65">
        <v>-0.069300604</v>
      </c>
      <c r="F1755" s="65">
        <v>-0.187000079</v>
      </c>
      <c r="G1755" s="65">
        <v>-0.221100037</v>
      </c>
      <c r="H1755" s="65">
        <v>-0.159299931</v>
      </c>
      <c r="I1755" s="65">
        <v>0.159700069</v>
      </c>
      <c r="J1755" s="68">
        <v>0.588100048</v>
      </c>
      <c r="O1755" s="64">
        <v>137</v>
      </c>
      <c r="P1755" s="12">
        <v>0.322700082</v>
      </c>
      <c r="Q1755" s="12">
        <v>0.398999826</v>
      </c>
      <c r="R1755" s="12">
        <v>0.345799826</v>
      </c>
      <c r="S1755" s="12">
        <v>0.212099901</v>
      </c>
      <c r="T1755" s="12">
        <v>0.193799907</v>
      </c>
      <c r="U1755" s="12">
        <v>0.235799907</v>
      </c>
      <c r="V1755" s="12">
        <v>0.622000119</v>
      </c>
      <c r="W1755" s="68">
        <v>1.037399953</v>
      </c>
    </row>
    <row r="1756" customFormat="1" spans="2:23">
      <c r="B1756" s="64">
        <v>137.1999969</v>
      </c>
      <c r="C1756" s="65">
        <v>-0.109299889</v>
      </c>
      <c r="D1756" s="65">
        <v>-0.048899889</v>
      </c>
      <c r="E1756" s="65">
        <v>-0.069199602</v>
      </c>
      <c r="F1756" s="65">
        <v>-0.187799798</v>
      </c>
      <c r="G1756" s="65">
        <v>-0.222299931</v>
      </c>
      <c r="H1756" s="65">
        <v>-0.161199952</v>
      </c>
      <c r="I1756" s="65">
        <v>0.157200048</v>
      </c>
      <c r="J1756" s="68">
        <v>0.585700057</v>
      </c>
      <c r="O1756" s="64">
        <v>137.1000061</v>
      </c>
      <c r="P1756" s="12">
        <v>0.319700064</v>
      </c>
      <c r="Q1756" s="12">
        <v>0.400700378</v>
      </c>
      <c r="R1756" s="12">
        <v>0.347700378</v>
      </c>
      <c r="S1756" s="12">
        <v>0.215900146</v>
      </c>
      <c r="T1756" s="12">
        <v>0.193000119</v>
      </c>
      <c r="U1756" s="12">
        <v>0.237400119</v>
      </c>
      <c r="V1756" s="12">
        <v>0.626799953</v>
      </c>
      <c r="W1756" s="68">
        <v>1.039299986</v>
      </c>
    </row>
    <row r="1757" customFormat="1" spans="2:23">
      <c r="B1757" s="64">
        <v>137.3000031</v>
      </c>
      <c r="C1757" s="65">
        <v>-0.109500079</v>
      </c>
      <c r="D1757" s="65">
        <v>-0.046500079</v>
      </c>
      <c r="E1757" s="65">
        <v>-0.066999798</v>
      </c>
      <c r="F1757" s="65">
        <v>-0.189299931</v>
      </c>
      <c r="G1757" s="65">
        <v>-0.222199952</v>
      </c>
      <c r="H1757" s="65">
        <v>-0.16170042</v>
      </c>
      <c r="I1757" s="65">
        <v>0.15809958</v>
      </c>
      <c r="J1757" s="68">
        <v>0.584999964</v>
      </c>
      <c r="O1757" s="64">
        <v>137.1999969</v>
      </c>
      <c r="P1757" s="12">
        <v>0.319299901</v>
      </c>
      <c r="Q1757" s="12">
        <v>0.401600146</v>
      </c>
      <c r="R1757" s="12">
        <v>0.348700146</v>
      </c>
      <c r="S1757" s="12">
        <v>0.216500119</v>
      </c>
      <c r="T1757" s="12">
        <v>0.194099953</v>
      </c>
      <c r="U1757" s="12">
        <v>0.244399953</v>
      </c>
      <c r="V1757" s="12">
        <v>0.631399986</v>
      </c>
      <c r="W1757" s="68">
        <v>1.04209995</v>
      </c>
    </row>
    <row r="1758" customFormat="1" spans="2:23">
      <c r="B1758" s="64">
        <v>137.3999939</v>
      </c>
      <c r="C1758" s="65">
        <v>-0.109899798</v>
      </c>
      <c r="D1758" s="65">
        <v>-0.046899798</v>
      </c>
      <c r="E1758" s="65">
        <v>-0.064399931</v>
      </c>
      <c r="F1758" s="65">
        <v>-0.189699475</v>
      </c>
      <c r="G1758" s="65">
        <v>-0.220799943</v>
      </c>
      <c r="H1758" s="65">
        <v>-0.161199798</v>
      </c>
      <c r="I1758" s="65">
        <v>0.158400202</v>
      </c>
      <c r="J1758" s="68">
        <v>0.586000103</v>
      </c>
      <c r="O1758" s="64">
        <v>137.3000031</v>
      </c>
      <c r="P1758" s="12">
        <v>0.314800146</v>
      </c>
      <c r="Q1758" s="12">
        <v>0.401900119</v>
      </c>
      <c r="R1758" s="12">
        <v>0.351700119</v>
      </c>
      <c r="S1758" s="12">
        <v>0.220200191</v>
      </c>
      <c r="T1758" s="12">
        <v>0.196099986</v>
      </c>
      <c r="U1758" s="12">
        <v>0.245699986</v>
      </c>
      <c r="V1758" s="12">
        <v>0.63529995</v>
      </c>
      <c r="W1758" s="68">
        <v>1.042999947</v>
      </c>
    </row>
    <row r="1759" customFormat="1" spans="2:23">
      <c r="B1759" s="64">
        <v>137.5</v>
      </c>
      <c r="C1759" s="65">
        <v>-0.106899931</v>
      </c>
      <c r="D1759" s="65">
        <v>-0.044699931</v>
      </c>
      <c r="E1759" s="65">
        <v>-0.065599952</v>
      </c>
      <c r="F1759" s="65">
        <v>-0.189299943</v>
      </c>
      <c r="G1759" s="65">
        <v>-0.218600036</v>
      </c>
      <c r="H1759" s="65">
        <v>-0.158599897</v>
      </c>
      <c r="I1759" s="65">
        <v>0.159400103</v>
      </c>
      <c r="J1759" s="68">
        <v>0.585600076</v>
      </c>
      <c r="O1759" s="64">
        <v>137.3999939</v>
      </c>
      <c r="P1759" s="12">
        <v>0.316100119</v>
      </c>
      <c r="Q1759" s="12">
        <v>0.403599953</v>
      </c>
      <c r="R1759" s="12">
        <v>0.351799953</v>
      </c>
      <c r="S1759" s="12">
        <v>0.224099986</v>
      </c>
      <c r="T1759" s="12">
        <v>0.20229995</v>
      </c>
      <c r="U1759" s="12">
        <v>0.25089995</v>
      </c>
      <c r="V1759" s="12">
        <v>0.640699947</v>
      </c>
      <c r="W1759" s="68">
        <v>1.041599923</v>
      </c>
    </row>
    <row r="1760" customFormat="1" spans="2:23">
      <c r="B1760" s="64">
        <v>137.6000061</v>
      </c>
      <c r="C1760" s="65">
        <v>-0.110599952</v>
      </c>
      <c r="D1760" s="65">
        <v>-0.042199952</v>
      </c>
      <c r="E1760" s="65">
        <v>-0.06510042</v>
      </c>
      <c r="F1760" s="65">
        <v>-0.187300036</v>
      </c>
      <c r="G1760" s="65">
        <v>-0.217199897</v>
      </c>
      <c r="H1760" s="65">
        <v>-0.157199924</v>
      </c>
      <c r="I1760" s="65">
        <v>0.159300076</v>
      </c>
      <c r="J1760" s="68">
        <v>0.587999916</v>
      </c>
      <c r="O1760" s="64">
        <v>137.5</v>
      </c>
      <c r="P1760" s="12">
        <v>0.319599953</v>
      </c>
      <c r="Q1760" s="12">
        <v>0.406599986</v>
      </c>
      <c r="R1760" s="12">
        <v>0.353599986</v>
      </c>
      <c r="S1760" s="12">
        <v>0.22759995</v>
      </c>
      <c r="T1760" s="12">
        <v>0.204599947</v>
      </c>
      <c r="U1760" s="12">
        <v>0.254799947</v>
      </c>
      <c r="V1760" s="12">
        <v>0.639399923</v>
      </c>
      <c r="W1760" s="68">
        <v>1.038100007</v>
      </c>
    </row>
    <row r="1761" customFormat="1" spans="2:23">
      <c r="B1761" s="64">
        <v>137.6999969</v>
      </c>
      <c r="C1761" s="65">
        <v>-0.112399943</v>
      </c>
      <c r="D1761" s="65">
        <v>-0.041199943</v>
      </c>
      <c r="E1761" s="65">
        <v>-0.065799798</v>
      </c>
      <c r="F1761" s="65">
        <v>-0.184399897</v>
      </c>
      <c r="G1761" s="65">
        <v>-0.219099924</v>
      </c>
      <c r="H1761" s="65">
        <v>-0.159600084</v>
      </c>
      <c r="I1761" s="65">
        <v>0.154299916</v>
      </c>
      <c r="J1761" s="68">
        <v>0.586000027</v>
      </c>
      <c r="O1761" s="64">
        <v>137.6000061</v>
      </c>
      <c r="P1761" s="12">
        <v>0.320099986</v>
      </c>
      <c r="Q1761" s="12">
        <v>0.40659995</v>
      </c>
      <c r="R1761" s="12">
        <v>0.35739995</v>
      </c>
      <c r="S1761" s="12">
        <v>0.231699947</v>
      </c>
      <c r="T1761" s="12">
        <v>0.205499923</v>
      </c>
      <c r="U1761" s="12">
        <v>0.257099923</v>
      </c>
      <c r="V1761" s="12">
        <v>0.636200007</v>
      </c>
      <c r="W1761" s="68">
        <v>1.040699911</v>
      </c>
    </row>
    <row r="1762" customFormat="1" spans="2:23">
      <c r="B1762" s="64">
        <v>137.8000031</v>
      </c>
      <c r="C1762" s="65">
        <v>-0.109600036</v>
      </c>
      <c r="D1762" s="65">
        <v>-0.040600036</v>
      </c>
      <c r="E1762" s="65">
        <v>-0.064099897</v>
      </c>
      <c r="F1762" s="65">
        <v>-0.184099924</v>
      </c>
      <c r="G1762" s="65">
        <v>-0.223000084</v>
      </c>
      <c r="H1762" s="65">
        <v>-0.161199973</v>
      </c>
      <c r="I1762" s="65">
        <v>0.152000027</v>
      </c>
      <c r="J1762" s="68">
        <v>0.586900097</v>
      </c>
      <c r="O1762" s="64">
        <v>137.6999969</v>
      </c>
      <c r="P1762" s="12">
        <v>0.32179995</v>
      </c>
      <c r="Q1762" s="12">
        <v>0.409299947</v>
      </c>
      <c r="R1762" s="12">
        <v>0.359199947</v>
      </c>
      <c r="S1762" s="12">
        <v>0.230999923</v>
      </c>
      <c r="T1762" s="12">
        <v>0.205000007</v>
      </c>
      <c r="U1762" s="12">
        <v>0.255800007</v>
      </c>
      <c r="V1762" s="12">
        <v>0.635399434</v>
      </c>
      <c r="W1762" s="68">
        <v>1.035599962</v>
      </c>
    </row>
    <row r="1763" customFormat="1" spans="2:23">
      <c r="B1763" s="64">
        <v>137.8999939</v>
      </c>
      <c r="C1763" s="65">
        <v>-0.107399897</v>
      </c>
      <c r="D1763" s="65">
        <v>-0.041699897</v>
      </c>
      <c r="E1763" s="65">
        <v>-0.061499924</v>
      </c>
      <c r="F1763" s="65">
        <v>-0.186699607</v>
      </c>
      <c r="G1763" s="65">
        <v>-0.223599973</v>
      </c>
      <c r="H1763" s="65">
        <v>-0.160599903</v>
      </c>
      <c r="I1763" s="65">
        <v>0.152100097</v>
      </c>
      <c r="J1763" s="68">
        <v>0.584300556</v>
      </c>
      <c r="O1763" s="64">
        <v>137.8000031</v>
      </c>
      <c r="P1763" s="12">
        <v>0.323899947</v>
      </c>
      <c r="Q1763" s="12">
        <v>0.409299923</v>
      </c>
      <c r="R1763" s="12">
        <v>0.360999923</v>
      </c>
      <c r="S1763" s="12">
        <v>0.231900484</v>
      </c>
      <c r="T1763" s="12">
        <v>0.206399911</v>
      </c>
      <c r="U1763" s="12">
        <v>0.257299911</v>
      </c>
      <c r="V1763" s="12">
        <v>0.633500677</v>
      </c>
      <c r="W1763" s="68">
        <v>1.036400104</v>
      </c>
    </row>
    <row r="1764" customFormat="1" spans="2:23">
      <c r="B1764" s="64">
        <v>138</v>
      </c>
      <c r="C1764" s="65">
        <v>-0.103299924</v>
      </c>
      <c r="D1764" s="65">
        <v>-0.038999924</v>
      </c>
      <c r="E1764" s="65">
        <v>-0.058200084</v>
      </c>
      <c r="F1764" s="65">
        <v>-0.185299973</v>
      </c>
      <c r="G1764" s="65">
        <v>-0.220999903</v>
      </c>
      <c r="H1764" s="65">
        <v>-0.163799444</v>
      </c>
      <c r="I1764" s="65">
        <v>0.149500556</v>
      </c>
      <c r="J1764" s="68">
        <v>0.584700082</v>
      </c>
      <c r="O1764" s="64">
        <v>137.8999939</v>
      </c>
      <c r="P1764" s="12">
        <v>0.325399923</v>
      </c>
      <c r="Q1764" s="12">
        <v>0.406900007</v>
      </c>
      <c r="R1764" s="12">
        <v>0.356800007</v>
      </c>
      <c r="S1764" s="12">
        <v>0.236099911</v>
      </c>
      <c r="T1764" s="12">
        <v>0.203899962</v>
      </c>
      <c r="U1764" s="12">
        <v>0.255699962</v>
      </c>
      <c r="V1764" s="12">
        <v>0.635100104</v>
      </c>
      <c r="W1764" s="68">
        <v>1.037099992</v>
      </c>
    </row>
    <row r="1765" customFormat="1" spans="2:23">
      <c r="B1765" s="64">
        <v>138.1000061</v>
      </c>
      <c r="C1765" s="65">
        <v>-0.102800084</v>
      </c>
      <c r="D1765" s="65">
        <v>-0.038700084</v>
      </c>
      <c r="E1765" s="65">
        <v>-0.053699973</v>
      </c>
      <c r="F1765" s="65">
        <v>-0.182399903</v>
      </c>
      <c r="G1765" s="65">
        <v>-0.223499921</v>
      </c>
      <c r="H1765" s="65">
        <v>-0.162899918</v>
      </c>
      <c r="I1765" s="65">
        <v>0.151800082</v>
      </c>
      <c r="J1765" s="68">
        <v>0.585400052</v>
      </c>
      <c r="O1765" s="64">
        <v>138</v>
      </c>
      <c r="P1765" s="12">
        <v>0.323500007</v>
      </c>
      <c r="Q1765" s="12">
        <v>0.406399434</v>
      </c>
      <c r="R1765" s="12">
        <v>0.359199434</v>
      </c>
      <c r="S1765" s="12">
        <v>0.236699962</v>
      </c>
      <c r="T1765" s="12">
        <v>0.204000104</v>
      </c>
      <c r="U1765" s="12">
        <v>0.257700104</v>
      </c>
      <c r="V1765" s="12">
        <v>0.641999992</v>
      </c>
      <c r="W1765" s="68">
        <v>1.041199986</v>
      </c>
    </row>
    <row r="1766" customFormat="1" spans="2:23">
      <c r="B1766" s="64">
        <v>138.1999969</v>
      </c>
      <c r="C1766" s="65">
        <v>-0.104699973</v>
      </c>
      <c r="D1766" s="65">
        <v>-0.038799973</v>
      </c>
      <c r="E1766" s="65">
        <v>-0.050199903</v>
      </c>
      <c r="F1766" s="65">
        <v>-0.183999444</v>
      </c>
      <c r="G1766" s="65">
        <v>-0.223299918</v>
      </c>
      <c r="H1766" s="65">
        <v>-0.158699948</v>
      </c>
      <c r="I1766" s="65">
        <v>0.153000052</v>
      </c>
      <c r="J1766" s="68">
        <v>0.583600061</v>
      </c>
      <c r="O1766" s="64">
        <v>138.1000061</v>
      </c>
      <c r="P1766" s="12">
        <v>0.322899911</v>
      </c>
      <c r="Q1766" s="12">
        <v>0.408500677</v>
      </c>
      <c r="R1766" s="12">
        <v>0.359700677</v>
      </c>
      <c r="S1766" s="12">
        <v>0.238900104</v>
      </c>
      <c r="T1766" s="12">
        <v>0.209499992</v>
      </c>
      <c r="U1766" s="12">
        <v>0.261099992</v>
      </c>
      <c r="V1766" s="12">
        <v>0.648799986</v>
      </c>
      <c r="W1766" s="68">
        <v>1.042799986</v>
      </c>
    </row>
    <row r="1767" customFormat="1" spans="2:23">
      <c r="B1767" s="64">
        <v>138.3000031</v>
      </c>
      <c r="C1767" s="65">
        <v>-0.103699903</v>
      </c>
      <c r="D1767" s="65">
        <v>-0.035199903</v>
      </c>
      <c r="E1767" s="65">
        <v>-0.048999444</v>
      </c>
      <c r="F1767" s="65">
        <v>-0.181599918</v>
      </c>
      <c r="G1767" s="65">
        <v>-0.219699948</v>
      </c>
      <c r="H1767" s="65">
        <v>-0.156900177</v>
      </c>
      <c r="I1767" s="65">
        <v>0.150199823</v>
      </c>
      <c r="J1767" s="68">
        <v>0.586400031</v>
      </c>
      <c r="O1767" s="64">
        <v>138.1999969</v>
      </c>
      <c r="P1767" s="12">
        <v>0.316399962</v>
      </c>
      <c r="Q1767" s="12">
        <v>0.412000104</v>
      </c>
      <c r="R1767" s="12">
        <v>0.360800104</v>
      </c>
      <c r="S1767" s="12">
        <v>0.241399992</v>
      </c>
      <c r="T1767" s="12">
        <v>0.214299986</v>
      </c>
      <c r="U1767" s="12">
        <v>0.262599986</v>
      </c>
      <c r="V1767" s="12">
        <v>0.651999986</v>
      </c>
      <c r="W1767" s="68">
        <v>1.044000056</v>
      </c>
    </row>
    <row r="1768" customFormat="1" spans="2:23">
      <c r="B1768" s="64">
        <v>138.3999939</v>
      </c>
      <c r="C1768" s="65">
        <v>-0.104599444</v>
      </c>
      <c r="D1768" s="65">
        <v>-0.031399444</v>
      </c>
      <c r="E1768" s="65">
        <v>-0.045499918</v>
      </c>
      <c r="F1768" s="65">
        <v>-0.181599948</v>
      </c>
      <c r="G1768" s="65">
        <v>-0.221399939</v>
      </c>
      <c r="H1768" s="65">
        <v>-0.155099969</v>
      </c>
      <c r="I1768" s="65">
        <v>0.146900031</v>
      </c>
      <c r="J1768" s="68">
        <v>0.587000173</v>
      </c>
      <c r="O1768" s="64">
        <v>138.3000031</v>
      </c>
      <c r="P1768" s="12">
        <v>0.316800104</v>
      </c>
      <c r="Q1768" s="12">
        <v>0.417099992</v>
      </c>
      <c r="R1768" s="12">
        <v>0.366999992</v>
      </c>
      <c r="S1768" s="12">
        <v>0.242899748</v>
      </c>
      <c r="T1768" s="12">
        <v>0.218299986</v>
      </c>
      <c r="U1768" s="12">
        <v>0.265699986</v>
      </c>
      <c r="V1768" s="12">
        <v>0.653900056</v>
      </c>
      <c r="W1768" s="68">
        <v>1.043200026</v>
      </c>
    </row>
    <row r="1769" customFormat="1" spans="2:23">
      <c r="B1769" s="64">
        <v>138.5</v>
      </c>
      <c r="C1769" s="65">
        <v>-0.102099918</v>
      </c>
      <c r="D1769" s="65">
        <v>-0.029099918</v>
      </c>
      <c r="E1769" s="65">
        <v>-0.041899948</v>
      </c>
      <c r="F1769" s="65">
        <v>-0.181399939</v>
      </c>
      <c r="G1769" s="65">
        <v>-0.220799969</v>
      </c>
      <c r="H1769" s="65">
        <v>-0.157599827</v>
      </c>
      <c r="I1769" s="65">
        <v>0.145600173</v>
      </c>
      <c r="J1769" s="68">
        <v>0.588099904</v>
      </c>
      <c r="O1769" s="64">
        <v>138.3999939</v>
      </c>
      <c r="P1769" s="12">
        <v>0.321399992</v>
      </c>
      <c r="Q1769" s="12">
        <v>0.418899986</v>
      </c>
      <c r="R1769" s="12">
        <v>0.369999986</v>
      </c>
      <c r="S1769" s="12">
        <v>0.240099986</v>
      </c>
      <c r="T1769" s="12">
        <v>0.222400056</v>
      </c>
      <c r="U1769" s="12">
        <v>0.268000056</v>
      </c>
      <c r="V1769" s="12">
        <v>0.655900026</v>
      </c>
      <c r="W1769" s="68">
        <v>1.039999899</v>
      </c>
    </row>
    <row r="1770" customFormat="1" spans="2:23">
      <c r="B1770" s="64">
        <v>138.6000061</v>
      </c>
      <c r="C1770" s="65">
        <v>-0.099399948</v>
      </c>
      <c r="D1770" s="65">
        <v>-0.025899948</v>
      </c>
      <c r="E1770" s="65">
        <v>-0.043900177</v>
      </c>
      <c r="F1770" s="65">
        <v>-0.181599969</v>
      </c>
      <c r="G1770" s="65">
        <v>-0.218600066</v>
      </c>
      <c r="H1770" s="65">
        <v>-0.154700096</v>
      </c>
      <c r="I1770" s="65">
        <v>0.145399904</v>
      </c>
      <c r="J1770" s="68">
        <v>0.586999992</v>
      </c>
      <c r="O1770" s="64">
        <v>138.5</v>
      </c>
      <c r="P1770" s="12">
        <v>0.324699986</v>
      </c>
      <c r="Q1770" s="12">
        <v>0.422599986</v>
      </c>
      <c r="R1770" s="12">
        <v>0.372599986</v>
      </c>
      <c r="S1770" s="12">
        <v>0.243400056</v>
      </c>
      <c r="T1770" s="12">
        <v>0.222900026</v>
      </c>
      <c r="U1770" s="12">
        <v>0.269600026</v>
      </c>
      <c r="V1770" s="12">
        <v>0.657399899</v>
      </c>
      <c r="W1770" s="68">
        <v>1.036399944</v>
      </c>
    </row>
    <row r="1771" customFormat="1" spans="2:23">
      <c r="B1771" s="64">
        <v>138.6999969</v>
      </c>
      <c r="C1771" s="65">
        <v>-0.098899939</v>
      </c>
      <c r="D1771" s="65">
        <v>-0.021099939</v>
      </c>
      <c r="E1771" s="65">
        <v>-0.042199969</v>
      </c>
      <c r="F1771" s="65">
        <v>-0.182999827</v>
      </c>
      <c r="G1771" s="65">
        <v>-0.218900096</v>
      </c>
      <c r="H1771" s="65">
        <v>-0.157000008</v>
      </c>
      <c r="I1771" s="65">
        <v>0.140899992</v>
      </c>
      <c r="J1771" s="68">
        <v>0.583600016</v>
      </c>
      <c r="O1771" s="64">
        <v>138.6000061</v>
      </c>
      <c r="P1771" s="12">
        <v>0.327699986</v>
      </c>
      <c r="Q1771" s="12">
        <v>0.424000056</v>
      </c>
      <c r="R1771" s="12">
        <v>0.373800056</v>
      </c>
      <c r="S1771" s="12">
        <v>0.245600026</v>
      </c>
      <c r="T1771" s="12">
        <v>0.222499899</v>
      </c>
      <c r="U1771" s="12">
        <v>0.271499899</v>
      </c>
      <c r="V1771" s="12">
        <v>0.657399944</v>
      </c>
      <c r="W1771" s="68">
        <v>1.033699932</v>
      </c>
    </row>
    <row r="1772" customFormat="1" spans="2:23">
      <c r="B1772" s="64">
        <v>138.8000031</v>
      </c>
      <c r="C1772" s="65">
        <v>-0.098699969</v>
      </c>
      <c r="D1772" s="65">
        <v>-0.018999969</v>
      </c>
      <c r="E1772" s="65">
        <v>-0.038999827</v>
      </c>
      <c r="F1772" s="65">
        <v>-0.179600096</v>
      </c>
      <c r="G1772" s="65">
        <v>-0.221500008</v>
      </c>
      <c r="H1772" s="65">
        <v>-0.163800699</v>
      </c>
      <c r="I1772" s="65">
        <v>0.134799301</v>
      </c>
      <c r="J1772" s="68">
        <v>0.579200068</v>
      </c>
      <c r="O1772" s="64">
        <v>138.6999969</v>
      </c>
      <c r="P1772" s="12">
        <v>0.329100056</v>
      </c>
      <c r="Q1772" s="12">
        <v>0.423100026</v>
      </c>
      <c r="R1772" s="12">
        <v>0.375200026</v>
      </c>
      <c r="S1772" s="12">
        <v>0.246199899</v>
      </c>
      <c r="T1772" s="12">
        <v>0.225199944</v>
      </c>
      <c r="U1772" s="12">
        <v>0.273999944</v>
      </c>
      <c r="V1772" s="12">
        <v>0.652599932</v>
      </c>
      <c r="W1772" s="68">
        <v>1.037499932</v>
      </c>
    </row>
    <row r="1773" customFormat="1" spans="2:23">
      <c r="B1773" s="64">
        <v>138.8999939</v>
      </c>
      <c r="C1773" s="65">
        <v>-0.098299827</v>
      </c>
      <c r="D1773" s="65">
        <v>-0.019299827</v>
      </c>
      <c r="E1773" s="65">
        <v>-0.037000096</v>
      </c>
      <c r="F1773" s="65">
        <v>-0.182899293</v>
      </c>
      <c r="G1773" s="65">
        <v>-0.226799984</v>
      </c>
      <c r="H1773" s="65">
        <v>-0.166399455</v>
      </c>
      <c r="I1773" s="65">
        <v>0.135200545</v>
      </c>
      <c r="J1773" s="68">
        <v>0.576400524</v>
      </c>
      <c r="O1773" s="64">
        <v>138.8000031</v>
      </c>
      <c r="P1773" s="12">
        <v>0.330600026</v>
      </c>
      <c r="Q1773" s="12">
        <v>0.423899899</v>
      </c>
      <c r="R1773" s="12">
        <v>0.377199899</v>
      </c>
      <c r="S1773" s="12">
        <v>0.250100421</v>
      </c>
      <c r="T1773" s="12">
        <v>0.223699932</v>
      </c>
      <c r="U1773" s="12">
        <v>0.268299932</v>
      </c>
      <c r="V1773" s="12">
        <v>0.653899932</v>
      </c>
      <c r="W1773" s="68">
        <v>1.035400666</v>
      </c>
    </row>
    <row r="1774" customFormat="1" spans="2:23">
      <c r="B1774" s="64">
        <v>139</v>
      </c>
      <c r="C1774" s="65">
        <v>-0.093300096</v>
      </c>
      <c r="D1774" s="65">
        <v>-0.018800096</v>
      </c>
      <c r="E1774" s="65">
        <v>-0.038100008</v>
      </c>
      <c r="F1774" s="65">
        <v>-0.181799984</v>
      </c>
      <c r="G1774" s="65">
        <v>-0.228899932</v>
      </c>
      <c r="H1774" s="65">
        <v>-0.166999476</v>
      </c>
      <c r="I1774" s="65">
        <v>0.131300524</v>
      </c>
      <c r="J1774" s="68">
        <v>0.577500095</v>
      </c>
      <c r="O1774" s="64">
        <v>138.8999939</v>
      </c>
      <c r="P1774" s="12">
        <v>0.327799899</v>
      </c>
      <c r="Q1774" s="12">
        <v>0.423899944</v>
      </c>
      <c r="R1774" s="12">
        <v>0.377699944</v>
      </c>
      <c r="S1774" s="12">
        <v>0.246599932</v>
      </c>
      <c r="T1774" s="12">
        <v>0.229399932</v>
      </c>
      <c r="U1774" s="12">
        <v>0.273799932</v>
      </c>
      <c r="V1774" s="12">
        <v>0.652400666</v>
      </c>
      <c r="W1774" s="68">
        <v>1.035299957</v>
      </c>
    </row>
    <row r="1775" customFormat="1" spans="2:23">
      <c r="B1775" s="64">
        <v>139.1000061</v>
      </c>
      <c r="C1775" s="65">
        <v>-0.095800008</v>
      </c>
      <c r="D1775" s="65">
        <v>-0.018100008</v>
      </c>
      <c r="E1775" s="65">
        <v>-0.036100699</v>
      </c>
      <c r="F1775" s="65">
        <v>-0.182299932</v>
      </c>
      <c r="G1775" s="65">
        <v>-0.233799953</v>
      </c>
      <c r="H1775" s="65">
        <v>-0.166499905</v>
      </c>
      <c r="I1775" s="65">
        <v>0.129000095</v>
      </c>
      <c r="J1775" s="68">
        <v>0.577900074</v>
      </c>
      <c r="O1775" s="64">
        <v>139</v>
      </c>
      <c r="P1775" s="12">
        <v>0.323499944</v>
      </c>
      <c r="Q1775" s="12">
        <v>0.422299932</v>
      </c>
      <c r="R1775" s="12">
        <v>0.376199932</v>
      </c>
      <c r="S1775" s="12">
        <v>0.245199932</v>
      </c>
      <c r="T1775" s="12">
        <v>0.226599951</v>
      </c>
      <c r="U1775" s="12">
        <v>0.273699951</v>
      </c>
      <c r="V1775" s="12">
        <v>0.652599957</v>
      </c>
      <c r="W1775" s="68">
        <v>1.035999897</v>
      </c>
    </row>
    <row r="1776" customFormat="1" spans="2:23">
      <c r="B1776" s="64">
        <v>139.1999969</v>
      </c>
      <c r="C1776" s="65">
        <v>-0.096299984</v>
      </c>
      <c r="D1776" s="65">
        <v>-0.015199984</v>
      </c>
      <c r="E1776" s="65">
        <v>-0.036699455</v>
      </c>
      <c r="F1776" s="65">
        <v>-0.185099476</v>
      </c>
      <c r="G1776" s="65">
        <v>-0.236499905</v>
      </c>
      <c r="H1776" s="65">
        <v>-0.166699926</v>
      </c>
      <c r="I1776" s="65">
        <v>0.127100074</v>
      </c>
      <c r="J1776" s="68">
        <v>0.578899945</v>
      </c>
      <c r="O1776" s="64">
        <v>139.1000061</v>
      </c>
      <c r="P1776" s="12">
        <v>0.318699932</v>
      </c>
      <c r="Q1776" s="12">
        <v>0.427199932</v>
      </c>
      <c r="R1776" s="12">
        <v>0.380699932</v>
      </c>
      <c r="S1776" s="12">
        <v>0.245200666</v>
      </c>
      <c r="T1776" s="12">
        <v>0.226699957</v>
      </c>
      <c r="U1776" s="12">
        <v>0.275899957</v>
      </c>
      <c r="V1776" s="12">
        <v>0.653799897</v>
      </c>
      <c r="W1776" s="68">
        <v>1.034600108</v>
      </c>
    </row>
    <row r="1777" customFormat="1" spans="2:23">
      <c r="B1777" s="64">
        <v>139.3000031</v>
      </c>
      <c r="C1777" s="65">
        <v>-0.094499932</v>
      </c>
      <c r="D1777" s="65">
        <v>-0.015299932</v>
      </c>
      <c r="E1777" s="65">
        <v>-0.034799476</v>
      </c>
      <c r="F1777" s="65">
        <v>-0.186399905</v>
      </c>
      <c r="G1777" s="65">
        <v>-0.241699926</v>
      </c>
      <c r="H1777" s="65">
        <v>-0.167300055</v>
      </c>
      <c r="I1777" s="65">
        <v>0.130499945</v>
      </c>
      <c r="J1777" s="68">
        <v>0.579399978</v>
      </c>
      <c r="O1777" s="64">
        <v>139.1999969</v>
      </c>
      <c r="P1777" s="12">
        <v>0.323099932</v>
      </c>
      <c r="Q1777" s="12">
        <v>0.431000666</v>
      </c>
      <c r="R1777" s="12">
        <v>0.380000666</v>
      </c>
      <c r="S1777" s="12">
        <v>0.247499957</v>
      </c>
      <c r="T1777" s="12">
        <v>0.229299897</v>
      </c>
      <c r="U1777" s="12">
        <v>0.274399897</v>
      </c>
      <c r="V1777" s="12">
        <v>0.654599631</v>
      </c>
      <c r="W1777" s="68">
        <v>1.031099912</v>
      </c>
    </row>
    <row r="1778" customFormat="1" spans="2:23">
      <c r="B1778" s="64">
        <v>139.3999939</v>
      </c>
      <c r="C1778" s="65">
        <v>-0.095499476</v>
      </c>
      <c r="D1778" s="65">
        <v>-0.017599476</v>
      </c>
      <c r="E1778" s="65">
        <v>-0.032899905</v>
      </c>
      <c r="F1778" s="65">
        <v>-0.189199449</v>
      </c>
      <c r="G1778" s="65">
        <v>-0.242200055</v>
      </c>
      <c r="H1778" s="65">
        <v>-0.166100022</v>
      </c>
      <c r="I1778" s="65">
        <v>0.131299978</v>
      </c>
      <c r="J1778" s="68">
        <v>0.578300153</v>
      </c>
      <c r="O1778" s="64">
        <v>139.3000031</v>
      </c>
      <c r="P1778" s="12">
        <v>0.320500666</v>
      </c>
      <c r="Q1778" s="12">
        <v>0.429799957</v>
      </c>
      <c r="R1778" s="12">
        <v>0.383599957</v>
      </c>
      <c r="S1778" s="12">
        <v>0.250700373</v>
      </c>
      <c r="T1778" s="12">
        <v>0.229600108</v>
      </c>
      <c r="U1778" s="12">
        <v>0.273400108</v>
      </c>
      <c r="V1778" s="12">
        <v>0.655800389</v>
      </c>
      <c r="W1778" s="68">
        <v>1.030700573</v>
      </c>
    </row>
    <row r="1779" customFormat="1" spans="2:23">
      <c r="B1779" s="64">
        <v>139.5</v>
      </c>
      <c r="C1779" s="65">
        <v>-0.097399905</v>
      </c>
      <c r="D1779" s="65">
        <v>-0.020799905</v>
      </c>
      <c r="E1779" s="65">
        <v>-0.035299926</v>
      </c>
      <c r="F1779" s="65">
        <v>-0.190700055</v>
      </c>
      <c r="G1779" s="65">
        <v>-0.236400022</v>
      </c>
      <c r="H1779" s="65">
        <v>-0.165999847</v>
      </c>
      <c r="I1779" s="65">
        <v>0.133100153</v>
      </c>
      <c r="J1779" s="68">
        <v>0.57599999</v>
      </c>
      <c r="O1779" s="64">
        <v>139.3999939</v>
      </c>
      <c r="P1779" s="12">
        <v>0.319699957</v>
      </c>
      <c r="Q1779" s="12">
        <v>0.431499897</v>
      </c>
      <c r="R1779" s="12">
        <v>0.381899897</v>
      </c>
      <c r="S1779" s="12">
        <v>0.250600108</v>
      </c>
      <c r="T1779" s="12">
        <v>0.230699912</v>
      </c>
      <c r="U1779" s="12">
        <v>0.272099912</v>
      </c>
      <c r="V1779" s="12">
        <v>0.656500573</v>
      </c>
      <c r="W1779" s="68">
        <v>1.032200099</v>
      </c>
    </row>
    <row r="1780" customFormat="1" spans="2:23">
      <c r="B1780" s="64">
        <v>139.6000061</v>
      </c>
      <c r="C1780" s="65">
        <v>-0.097399926</v>
      </c>
      <c r="D1780" s="65">
        <v>-0.019699926</v>
      </c>
      <c r="E1780" s="65">
        <v>-0.035000055</v>
      </c>
      <c r="F1780" s="65">
        <v>-0.188900022</v>
      </c>
      <c r="G1780" s="65">
        <v>-0.233500085</v>
      </c>
      <c r="H1780" s="65">
        <v>-0.17090001</v>
      </c>
      <c r="I1780" s="65">
        <v>0.13379999</v>
      </c>
      <c r="J1780" s="68">
        <v>0.576199936</v>
      </c>
      <c r="O1780" s="64">
        <v>139.5</v>
      </c>
      <c r="P1780" s="12">
        <v>0.322899897</v>
      </c>
      <c r="Q1780" s="12">
        <v>0.434799631</v>
      </c>
      <c r="R1780" s="12">
        <v>0.385199631</v>
      </c>
      <c r="S1780" s="12">
        <v>0.250999912</v>
      </c>
      <c r="T1780" s="12">
        <v>0.230000096</v>
      </c>
      <c r="U1780" s="12">
        <v>0.270700096</v>
      </c>
      <c r="V1780" s="12">
        <v>0.656500099</v>
      </c>
      <c r="W1780" s="68">
        <v>1.032900063</v>
      </c>
    </row>
    <row r="1781" customFormat="1" spans="2:23">
      <c r="B1781" s="64">
        <v>139.6999969</v>
      </c>
      <c r="C1781" s="65">
        <v>-0.097100055</v>
      </c>
      <c r="D1781" s="65">
        <v>-0.018100055</v>
      </c>
      <c r="E1781" s="65">
        <v>-0.033400022</v>
      </c>
      <c r="F1781" s="65">
        <v>-0.187399847</v>
      </c>
      <c r="G1781" s="65">
        <v>-0.23390001</v>
      </c>
      <c r="H1781" s="65">
        <v>-0.176300064</v>
      </c>
      <c r="I1781" s="65">
        <v>0.135999936</v>
      </c>
      <c r="J1781" s="68">
        <v>0.574199882</v>
      </c>
      <c r="O1781" s="64">
        <v>139.6000061</v>
      </c>
      <c r="P1781" s="12">
        <v>0.323400108</v>
      </c>
      <c r="Q1781" s="12">
        <v>0.434000389</v>
      </c>
      <c r="R1781" s="12">
        <v>0.385400389</v>
      </c>
      <c r="S1781" s="12">
        <v>0.248400573</v>
      </c>
      <c r="T1781" s="12">
        <v>0.233000099</v>
      </c>
      <c r="U1781" s="12">
        <v>0.274300099</v>
      </c>
      <c r="V1781" s="12">
        <v>0.657300063</v>
      </c>
      <c r="W1781" s="68">
        <v>1.033500072</v>
      </c>
    </row>
    <row r="1782" customFormat="1" spans="2:23">
      <c r="B1782" s="64">
        <v>139.8000031</v>
      </c>
      <c r="C1782" s="65">
        <v>-0.092700022</v>
      </c>
      <c r="D1782" s="65">
        <v>-0.017200022</v>
      </c>
      <c r="E1782" s="65">
        <v>-0.033299847</v>
      </c>
      <c r="F1782" s="65">
        <v>-0.18490001</v>
      </c>
      <c r="G1782" s="65">
        <v>-0.238400064</v>
      </c>
      <c r="H1782" s="65">
        <v>-0.179800357</v>
      </c>
      <c r="I1782" s="65">
        <v>0.137799643</v>
      </c>
      <c r="J1782" s="68">
        <v>0.57300006</v>
      </c>
      <c r="O1782" s="64">
        <v>139.6999969</v>
      </c>
      <c r="P1782" s="12">
        <v>0.322999912</v>
      </c>
      <c r="Q1782" s="12">
        <v>0.432900573</v>
      </c>
      <c r="R1782" s="12">
        <v>0.386800573</v>
      </c>
      <c r="S1782" s="12">
        <v>0.250900099</v>
      </c>
      <c r="T1782" s="12">
        <v>0.234200063</v>
      </c>
      <c r="U1782" s="12">
        <v>0.277800063</v>
      </c>
      <c r="V1782" s="12">
        <v>0.658199357</v>
      </c>
      <c r="W1782" s="68">
        <v>1.034099991</v>
      </c>
    </row>
    <row r="1783" customFormat="1" spans="2:23">
      <c r="B1783" s="64">
        <v>139.8999939</v>
      </c>
      <c r="C1783" s="65">
        <v>-0.090999847</v>
      </c>
      <c r="D1783" s="65">
        <v>-0.018399847</v>
      </c>
      <c r="E1783" s="65">
        <v>-0.03360001</v>
      </c>
      <c r="F1783" s="65">
        <v>-0.185599587</v>
      </c>
      <c r="G1783" s="65">
        <v>-0.241000118</v>
      </c>
      <c r="H1783" s="65">
        <v>-0.179899702</v>
      </c>
      <c r="I1783" s="65">
        <v>0.137700298</v>
      </c>
      <c r="J1783" s="68">
        <v>0.575799855</v>
      </c>
      <c r="O1783" s="64">
        <v>139.8000031</v>
      </c>
      <c r="P1783" s="12">
        <v>0.322900573</v>
      </c>
      <c r="Q1783" s="12">
        <v>0.434000099</v>
      </c>
      <c r="R1783" s="12">
        <v>0.387500099</v>
      </c>
      <c r="S1783" s="12">
        <v>0.253099825</v>
      </c>
      <c r="T1783" s="12">
        <v>0.232000072</v>
      </c>
      <c r="U1783" s="12">
        <v>0.276100072</v>
      </c>
      <c r="V1783" s="12">
        <v>0.655200706</v>
      </c>
      <c r="W1783" s="68">
        <v>1.033600589</v>
      </c>
    </row>
    <row r="1784" customFormat="1" spans="2:23">
      <c r="B1784" s="64">
        <v>140</v>
      </c>
      <c r="C1784" s="65">
        <v>-0.08670001</v>
      </c>
      <c r="D1784" s="65">
        <v>-0.01920001</v>
      </c>
      <c r="E1784" s="65">
        <v>-0.036600064</v>
      </c>
      <c r="F1784" s="65">
        <v>-0.185900118</v>
      </c>
      <c r="G1784" s="65">
        <v>-0.24149994</v>
      </c>
      <c r="H1784" s="65">
        <v>-0.178600145</v>
      </c>
      <c r="I1784" s="65">
        <v>0.139099855</v>
      </c>
      <c r="J1784" s="68">
        <v>0.574100093</v>
      </c>
      <c r="O1784" s="64">
        <v>139.8999939</v>
      </c>
      <c r="P1784" s="12">
        <v>0.324300099</v>
      </c>
      <c r="Q1784" s="12">
        <v>0.438700063</v>
      </c>
      <c r="R1784" s="12">
        <v>0.391300063</v>
      </c>
      <c r="S1784" s="12">
        <v>0.253900072</v>
      </c>
      <c r="T1784" s="12">
        <v>0.230099991</v>
      </c>
      <c r="U1784" s="12">
        <v>0.271899991</v>
      </c>
      <c r="V1784" s="12">
        <v>0.651700589</v>
      </c>
      <c r="W1784" s="68">
        <v>1.035500052</v>
      </c>
    </row>
    <row r="1785" customFormat="1" spans="2:23">
      <c r="B1785" s="64">
        <v>140.1000061</v>
      </c>
      <c r="C1785" s="65">
        <v>-0.086000064</v>
      </c>
      <c r="D1785" s="65">
        <v>-0.023100064</v>
      </c>
      <c r="E1785" s="65">
        <v>-0.038200357</v>
      </c>
      <c r="F1785" s="65">
        <v>-0.18549994</v>
      </c>
      <c r="G1785" s="65">
        <v>-0.239099907</v>
      </c>
      <c r="H1785" s="65">
        <v>-0.180699907</v>
      </c>
      <c r="I1785" s="65">
        <v>0.139400093</v>
      </c>
      <c r="J1785" s="68">
        <v>0.575200066</v>
      </c>
      <c r="O1785" s="64">
        <v>140</v>
      </c>
      <c r="P1785" s="12">
        <v>0.327000063</v>
      </c>
      <c r="Q1785" s="12">
        <v>0.440199357</v>
      </c>
      <c r="R1785" s="12">
        <v>0.392099357</v>
      </c>
      <c r="S1785" s="12">
        <v>0.252699991</v>
      </c>
      <c r="T1785" s="12">
        <v>0.226900112</v>
      </c>
      <c r="U1785" s="12">
        <v>0.271600112</v>
      </c>
      <c r="V1785" s="12">
        <v>0.651500051</v>
      </c>
      <c r="W1785" s="68">
        <v>1.035799994</v>
      </c>
    </row>
    <row r="1786" customFormat="1" spans="2:23">
      <c r="B1786" s="64">
        <v>140.1999969</v>
      </c>
      <c r="C1786" s="65">
        <v>-0.085000118</v>
      </c>
      <c r="D1786" s="65">
        <v>-0.025400118</v>
      </c>
      <c r="E1786" s="65">
        <v>-0.037899702</v>
      </c>
      <c r="F1786" s="65">
        <v>-0.181700145</v>
      </c>
      <c r="G1786" s="65">
        <v>-0.235599907</v>
      </c>
      <c r="H1786" s="65">
        <v>-0.184999934</v>
      </c>
      <c r="I1786" s="65">
        <v>0.139600066</v>
      </c>
      <c r="J1786" s="68">
        <v>0.573199906</v>
      </c>
      <c r="O1786" s="64">
        <v>140.1000061</v>
      </c>
      <c r="P1786" s="12">
        <v>0.328100072</v>
      </c>
      <c r="Q1786" s="12">
        <v>0.437000706</v>
      </c>
      <c r="R1786" s="12">
        <v>0.390100706</v>
      </c>
      <c r="S1786" s="12">
        <v>0.250600589</v>
      </c>
      <c r="T1786" s="12">
        <v>0.227700051</v>
      </c>
      <c r="U1786" s="12">
        <v>0.271900051</v>
      </c>
      <c r="V1786" s="12">
        <v>0.648799994</v>
      </c>
      <c r="W1786" s="68">
        <v>1.035600109</v>
      </c>
    </row>
    <row r="1787" customFormat="1" spans="2:23">
      <c r="B1787" s="64">
        <v>140.3000031</v>
      </c>
      <c r="C1787" s="65">
        <v>-0.08239994</v>
      </c>
      <c r="D1787" s="65">
        <v>-0.02379994</v>
      </c>
      <c r="E1787" s="65">
        <v>-0.033200145</v>
      </c>
      <c r="F1787" s="65">
        <v>-0.181199907</v>
      </c>
      <c r="G1787" s="65">
        <v>-0.239799934</v>
      </c>
      <c r="H1787" s="65">
        <v>-0.186399617</v>
      </c>
      <c r="I1787" s="65">
        <v>0.137200383</v>
      </c>
      <c r="J1787" s="68">
        <v>0.57420003</v>
      </c>
      <c r="O1787" s="64">
        <v>140.1999969</v>
      </c>
      <c r="P1787" s="12">
        <v>0.323899991</v>
      </c>
      <c r="Q1787" s="12">
        <v>0.433700589</v>
      </c>
      <c r="R1787" s="12">
        <v>0.387900589</v>
      </c>
      <c r="S1787" s="12">
        <v>0.253400052</v>
      </c>
      <c r="T1787" s="12">
        <v>0.228299994</v>
      </c>
      <c r="U1787" s="12">
        <v>0.275499994</v>
      </c>
      <c r="V1787" s="12">
        <v>0.648499155</v>
      </c>
      <c r="W1787" s="68">
        <v>1.032299928</v>
      </c>
    </row>
    <row r="1788" customFormat="1" spans="2:23">
      <c r="B1788" s="64">
        <v>140.3999939</v>
      </c>
      <c r="C1788" s="65">
        <v>-0.077900145</v>
      </c>
      <c r="D1788" s="65">
        <v>-0.019100145</v>
      </c>
      <c r="E1788" s="65">
        <v>-0.033399907</v>
      </c>
      <c r="F1788" s="65">
        <v>-0.179799696</v>
      </c>
      <c r="G1788" s="65">
        <v>-0.239600094</v>
      </c>
      <c r="H1788" s="65">
        <v>-0.181300447</v>
      </c>
      <c r="I1788" s="65">
        <v>0.142399553</v>
      </c>
      <c r="J1788" s="68">
        <v>0.575700033</v>
      </c>
      <c r="O1788" s="64">
        <v>140.3000031</v>
      </c>
      <c r="P1788" s="12">
        <v>0.319900589</v>
      </c>
      <c r="Q1788" s="12">
        <v>0.430600051</v>
      </c>
      <c r="R1788" s="12">
        <v>0.386600052</v>
      </c>
      <c r="S1788" s="12">
        <v>0.253600471</v>
      </c>
      <c r="T1788" s="12">
        <v>0.228800109</v>
      </c>
      <c r="U1788" s="12">
        <v>0.275000109</v>
      </c>
      <c r="V1788" s="12">
        <v>0.644900882</v>
      </c>
      <c r="W1788" s="68">
        <v>1.033700067</v>
      </c>
    </row>
    <row r="1789" customFormat="1" spans="2:23">
      <c r="B1789" s="64">
        <v>140.5</v>
      </c>
      <c r="C1789" s="65">
        <v>-0.076099907</v>
      </c>
      <c r="D1789" s="65">
        <v>-0.016099907</v>
      </c>
      <c r="E1789" s="65">
        <v>-0.030599934</v>
      </c>
      <c r="F1789" s="65">
        <v>-0.181700094</v>
      </c>
      <c r="G1789" s="65">
        <v>-0.23509997</v>
      </c>
      <c r="H1789" s="65">
        <v>-0.178699967</v>
      </c>
      <c r="I1789" s="65">
        <v>0.144100033</v>
      </c>
      <c r="J1789" s="68">
        <v>0.578699894</v>
      </c>
      <c r="O1789" s="64">
        <v>140.3999939</v>
      </c>
      <c r="P1789" s="12">
        <v>0.316300052</v>
      </c>
      <c r="Q1789" s="12">
        <v>0.431499994</v>
      </c>
      <c r="R1789" s="12">
        <v>0.388899994</v>
      </c>
      <c r="S1789" s="12">
        <v>0.254200109</v>
      </c>
      <c r="T1789" s="12">
        <v>0.228099928</v>
      </c>
      <c r="U1789" s="12">
        <v>0.272299928</v>
      </c>
      <c r="V1789" s="12">
        <v>0.643500067</v>
      </c>
      <c r="W1789" s="68">
        <v>1.034499977</v>
      </c>
    </row>
    <row r="1790" customFormat="1" spans="2:23">
      <c r="B1790" s="64">
        <v>140.6000061</v>
      </c>
      <c r="C1790" s="65">
        <v>-0.073499934</v>
      </c>
      <c r="D1790" s="65">
        <v>-0.016699934</v>
      </c>
      <c r="E1790" s="65">
        <v>-0.028099617</v>
      </c>
      <c r="F1790" s="65">
        <v>-0.17869997</v>
      </c>
      <c r="G1790" s="65">
        <v>-0.233799967</v>
      </c>
      <c r="H1790" s="65">
        <v>-0.177900106</v>
      </c>
      <c r="I1790" s="65">
        <v>0.145299894</v>
      </c>
      <c r="J1790" s="68">
        <v>0.578299897</v>
      </c>
      <c r="O1790" s="64">
        <v>140.5</v>
      </c>
      <c r="P1790" s="12">
        <v>0.316299994</v>
      </c>
      <c r="Q1790" s="12">
        <v>0.431099155</v>
      </c>
      <c r="R1790" s="12">
        <v>0.390799155</v>
      </c>
      <c r="S1790" s="12">
        <v>0.250799928</v>
      </c>
      <c r="T1790" s="12">
        <v>0.231700067</v>
      </c>
      <c r="U1790" s="12">
        <v>0.280900067</v>
      </c>
      <c r="V1790" s="12">
        <v>0.643599977</v>
      </c>
      <c r="W1790" s="68">
        <v>1.033499995</v>
      </c>
    </row>
    <row r="1791" customFormat="1" spans="2:23">
      <c r="B1791" s="64">
        <v>140.6999969</v>
      </c>
      <c r="C1791" s="65">
        <v>-0.075500094</v>
      </c>
      <c r="D1791" s="65">
        <v>-0.015800094</v>
      </c>
      <c r="E1791" s="65">
        <v>-0.020500447</v>
      </c>
      <c r="F1791" s="65">
        <v>-0.176299967</v>
      </c>
      <c r="G1791" s="65">
        <v>-0.232600106</v>
      </c>
      <c r="H1791" s="65">
        <v>-0.180000103</v>
      </c>
      <c r="I1791" s="65">
        <v>0.145899897</v>
      </c>
      <c r="J1791" s="68">
        <v>0.580500003</v>
      </c>
      <c r="O1791" s="64">
        <v>140.6000061</v>
      </c>
      <c r="P1791" s="12">
        <v>0.315000109</v>
      </c>
      <c r="Q1791" s="12">
        <v>0.429600882</v>
      </c>
      <c r="R1791" s="12">
        <v>0.387000882</v>
      </c>
      <c r="S1791" s="12">
        <v>0.250300067</v>
      </c>
      <c r="T1791" s="12">
        <v>0.232299977</v>
      </c>
      <c r="U1791" s="12">
        <v>0.279999977</v>
      </c>
      <c r="V1791" s="12">
        <v>0.641899995</v>
      </c>
      <c r="W1791" s="68">
        <v>1.036100098</v>
      </c>
    </row>
    <row r="1792" customFormat="1" spans="2:23">
      <c r="B1792" s="64">
        <v>140.8000031</v>
      </c>
      <c r="C1792" s="65">
        <v>-0.06699997</v>
      </c>
      <c r="D1792" s="65">
        <v>-0.01209997</v>
      </c>
      <c r="E1792" s="65">
        <v>-0.019299967</v>
      </c>
      <c r="F1792" s="65">
        <v>-0.173500106</v>
      </c>
      <c r="G1792" s="65">
        <v>-0.231000103</v>
      </c>
      <c r="H1792" s="65">
        <v>-0.178700236</v>
      </c>
      <c r="I1792" s="65">
        <v>0.146999764</v>
      </c>
      <c r="J1792" s="68">
        <v>0.581299976</v>
      </c>
      <c r="O1792" s="64">
        <v>140.6999969</v>
      </c>
      <c r="P1792" s="12">
        <v>0.311499928</v>
      </c>
      <c r="Q1792" s="12">
        <v>0.433400067</v>
      </c>
      <c r="R1792" s="12">
        <v>0.390400067</v>
      </c>
      <c r="S1792" s="12">
        <v>0.252399977</v>
      </c>
      <c r="T1792" s="12">
        <v>0.231599995</v>
      </c>
      <c r="U1792" s="12">
        <v>0.276799995</v>
      </c>
      <c r="V1792" s="12">
        <v>0.644100098</v>
      </c>
      <c r="W1792" s="68">
        <v>1.039500028</v>
      </c>
    </row>
    <row r="1793" customFormat="1" spans="2:23">
      <c r="B1793" s="64">
        <v>140.8999939</v>
      </c>
      <c r="C1793" s="65">
        <v>-0.065099967</v>
      </c>
      <c r="D1793" s="65">
        <v>-0.009799967</v>
      </c>
      <c r="E1793" s="65">
        <v>-0.014400106</v>
      </c>
      <c r="F1793" s="65">
        <v>-0.172499865</v>
      </c>
      <c r="G1793" s="65">
        <v>-0.229599997</v>
      </c>
      <c r="H1793" s="65">
        <v>-0.178499786</v>
      </c>
      <c r="I1793" s="65">
        <v>0.148300214</v>
      </c>
      <c r="J1793" s="68">
        <v>0.583300253</v>
      </c>
      <c r="O1793" s="64">
        <v>140.8000031</v>
      </c>
      <c r="P1793" s="12">
        <v>0.311000067</v>
      </c>
      <c r="Q1793" s="12">
        <v>0.435999977</v>
      </c>
      <c r="R1793" s="12">
        <v>0.389899977</v>
      </c>
      <c r="S1793" s="12">
        <v>0.24920071</v>
      </c>
      <c r="T1793" s="12">
        <v>0.237100098</v>
      </c>
      <c r="U1793" s="12">
        <v>0.281800098</v>
      </c>
      <c r="V1793" s="12">
        <v>0.644500028</v>
      </c>
      <c r="W1793" s="68">
        <v>1.041999751</v>
      </c>
    </row>
    <row r="1794" customFormat="1" spans="2:23">
      <c r="B1794" s="64">
        <v>141</v>
      </c>
      <c r="C1794" s="65">
        <v>-0.060700106</v>
      </c>
      <c r="D1794" s="65">
        <v>-0.009100106</v>
      </c>
      <c r="E1794" s="65">
        <v>-0.011400103</v>
      </c>
      <c r="F1794" s="65">
        <v>-0.170199997</v>
      </c>
      <c r="G1794" s="65">
        <v>-0.231700024</v>
      </c>
      <c r="H1794" s="65">
        <v>-0.179599747</v>
      </c>
      <c r="I1794" s="65">
        <v>0.150000253</v>
      </c>
      <c r="J1794" s="68">
        <v>0.581800024</v>
      </c>
      <c r="O1794" s="64">
        <v>140.8999939</v>
      </c>
      <c r="P1794" s="12">
        <v>0.310999977</v>
      </c>
      <c r="Q1794" s="12">
        <v>0.435899995</v>
      </c>
      <c r="R1794" s="12">
        <v>0.388099995</v>
      </c>
      <c r="S1794" s="12">
        <v>0.251700098</v>
      </c>
      <c r="T1794" s="12">
        <v>0.240900028</v>
      </c>
      <c r="U1794" s="12">
        <v>0.288000028</v>
      </c>
      <c r="V1794" s="12">
        <v>0.648799751</v>
      </c>
      <c r="W1794" s="68">
        <v>1.042800058</v>
      </c>
    </row>
    <row r="1795" customFormat="1" spans="2:23">
      <c r="B1795" s="64">
        <v>141.1000061</v>
      </c>
      <c r="C1795" s="65">
        <v>-0.056500103</v>
      </c>
      <c r="D1795" s="65">
        <v>-0.009700103</v>
      </c>
      <c r="E1795" s="65">
        <v>-0.007400236</v>
      </c>
      <c r="F1795" s="65">
        <v>-0.168300024</v>
      </c>
      <c r="G1795" s="65">
        <v>-0.231699985</v>
      </c>
      <c r="H1795" s="65">
        <v>-0.180299976</v>
      </c>
      <c r="I1795" s="65">
        <v>0.148000024</v>
      </c>
      <c r="J1795" s="68">
        <v>0.584600093</v>
      </c>
      <c r="O1795" s="64">
        <v>141</v>
      </c>
      <c r="P1795" s="12">
        <v>0.309299995</v>
      </c>
      <c r="Q1795" s="12">
        <v>0.437800098</v>
      </c>
      <c r="R1795" s="12">
        <v>0.389700098</v>
      </c>
      <c r="S1795" s="12">
        <v>0.253900028</v>
      </c>
      <c r="T1795" s="12">
        <v>0.240899989</v>
      </c>
      <c r="U1795" s="12">
        <v>0.294399989</v>
      </c>
      <c r="V1795" s="12">
        <v>0.650300058</v>
      </c>
      <c r="W1795" s="68">
        <v>1.040700107</v>
      </c>
    </row>
    <row r="1796" customFormat="1" spans="2:23">
      <c r="B1796" s="64">
        <v>141.1999969</v>
      </c>
      <c r="C1796" s="65">
        <v>-0.050999997</v>
      </c>
      <c r="D1796" s="65">
        <v>-0.007599997</v>
      </c>
      <c r="E1796" s="65">
        <v>-0.003799786</v>
      </c>
      <c r="F1796" s="65">
        <v>-0.165099747</v>
      </c>
      <c r="G1796" s="65">
        <v>-0.231799976</v>
      </c>
      <c r="H1796" s="65">
        <v>-0.176099907</v>
      </c>
      <c r="I1796" s="65">
        <v>0.152600093</v>
      </c>
      <c r="J1796" s="68">
        <v>0.585399994</v>
      </c>
      <c r="O1796" s="64">
        <v>141.1000061</v>
      </c>
      <c r="P1796" s="12">
        <v>0.312500098</v>
      </c>
      <c r="Q1796" s="12">
        <v>0.440000028</v>
      </c>
      <c r="R1796" s="12">
        <v>0.392400028</v>
      </c>
      <c r="S1796" s="12">
        <v>0.258199751</v>
      </c>
      <c r="T1796" s="12">
        <v>0.241000058</v>
      </c>
      <c r="U1796" s="12">
        <v>0.297100058</v>
      </c>
      <c r="V1796" s="12">
        <v>0.649700107</v>
      </c>
      <c r="W1796" s="68">
        <v>1.039600043</v>
      </c>
    </row>
    <row r="1797" customFormat="1" spans="2:23">
      <c r="B1797" s="64">
        <v>141.3000031</v>
      </c>
      <c r="C1797" s="65">
        <v>-0.048800024</v>
      </c>
      <c r="D1797" s="65">
        <v>-0.008900024</v>
      </c>
      <c r="E1797" s="65">
        <v>-0.001599747</v>
      </c>
      <c r="F1797" s="65">
        <v>-0.165099976</v>
      </c>
      <c r="G1797" s="65">
        <v>-0.230099907</v>
      </c>
      <c r="H1797" s="65">
        <v>-0.173200245</v>
      </c>
      <c r="I1797" s="65">
        <v>0.152799755</v>
      </c>
      <c r="J1797" s="68">
        <v>0.585300103</v>
      </c>
      <c r="O1797" s="64">
        <v>141.1999969</v>
      </c>
      <c r="P1797" s="12">
        <v>0.315200028</v>
      </c>
      <c r="Q1797" s="12">
        <v>0.448699751</v>
      </c>
      <c r="R1797" s="12">
        <v>0.395299751</v>
      </c>
      <c r="S1797" s="12">
        <v>0.259500058</v>
      </c>
      <c r="T1797" s="12">
        <v>0.240700107</v>
      </c>
      <c r="U1797" s="12">
        <v>0.295800107</v>
      </c>
      <c r="V1797" s="12">
        <v>0.649900043</v>
      </c>
      <c r="W1797" s="68">
        <v>1.044100007</v>
      </c>
    </row>
    <row r="1798" customFormat="1" spans="2:23">
      <c r="B1798" s="64">
        <v>141.3999939</v>
      </c>
      <c r="C1798" s="65">
        <v>-0.046399747</v>
      </c>
      <c r="D1798" s="65">
        <v>-0.006699747</v>
      </c>
      <c r="E1798" s="65">
        <v>-0.001699976</v>
      </c>
      <c r="F1798" s="65">
        <v>-0.164399907</v>
      </c>
      <c r="G1798" s="65">
        <v>-0.229600006</v>
      </c>
      <c r="H1798" s="65">
        <v>-0.177399659</v>
      </c>
      <c r="I1798" s="65">
        <v>0.149700341</v>
      </c>
      <c r="J1798" s="68">
        <v>0.583800069</v>
      </c>
      <c r="O1798" s="64">
        <v>141.3000031</v>
      </c>
      <c r="P1798" s="12">
        <v>0.320499751</v>
      </c>
      <c r="Q1798" s="12">
        <v>0.451100058</v>
      </c>
      <c r="R1798" s="12">
        <v>0.397500058</v>
      </c>
      <c r="S1798" s="12">
        <v>0.257500584</v>
      </c>
      <c r="T1798" s="12">
        <v>0.241800043</v>
      </c>
      <c r="U1798" s="12">
        <v>0.299000043</v>
      </c>
      <c r="V1798" s="12">
        <v>0.653100007</v>
      </c>
      <c r="W1798" s="68">
        <v>1.043700499</v>
      </c>
    </row>
    <row r="1799" customFormat="1" spans="2:23">
      <c r="B1799" s="64">
        <v>141.5</v>
      </c>
      <c r="C1799" s="65">
        <v>-0.050499976</v>
      </c>
      <c r="D1799" s="65">
        <v>-0.007399976</v>
      </c>
      <c r="E1799" s="65">
        <v>0.001500093</v>
      </c>
      <c r="F1799" s="65">
        <v>-0.161500006</v>
      </c>
      <c r="G1799" s="65">
        <v>-0.229499897</v>
      </c>
      <c r="H1799" s="65">
        <v>-0.175299931</v>
      </c>
      <c r="I1799" s="65">
        <v>0.150900069</v>
      </c>
      <c r="J1799" s="68">
        <v>0.582100112</v>
      </c>
      <c r="O1799" s="64">
        <v>141.3999939</v>
      </c>
      <c r="P1799" s="12">
        <v>0.323100058</v>
      </c>
      <c r="Q1799" s="12">
        <v>0.446900107</v>
      </c>
      <c r="R1799" s="12">
        <v>0.395600107</v>
      </c>
      <c r="S1799" s="12">
        <v>0.260900043</v>
      </c>
      <c r="T1799" s="12">
        <v>0.242700007</v>
      </c>
      <c r="U1799" s="12">
        <v>0.301400007</v>
      </c>
      <c r="V1799" s="12">
        <v>0.653600499</v>
      </c>
      <c r="W1799" s="68">
        <v>1.039599965</v>
      </c>
    </row>
    <row r="1800" customFormat="1" spans="2:23">
      <c r="B1800" s="64">
        <v>141.6000061</v>
      </c>
      <c r="C1800" s="65">
        <v>-0.052399907</v>
      </c>
      <c r="D1800" s="65">
        <v>-0.006499907</v>
      </c>
      <c r="E1800" s="65">
        <v>0.005099755</v>
      </c>
      <c r="F1800" s="65">
        <v>-0.159599897</v>
      </c>
      <c r="G1800" s="65">
        <v>-0.226499931</v>
      </c>
      <c r="H1800" s="65">
        <v>-0.174399888</v>
      </c>
      <c r="I1800" s="65">
        <v>0.152000112</v>
      </c>
      <c r="J1800" s="68">
        <v>0.583200012</v>
      </c>
      <c r="O1800" s="64">
        <v>141.5</v>
      </c>
      <c r="P1800" s="12">
        <v>0.324600107</v>
      </c>
      <c r="Q1800" s="12">
        <v>0.450600043</v>
      </c>
      <c r="R1800" s="12">
        <v>0.394500043</v>
      </c>
      <c r="S1800" s="12">
        <v>0.263200007</v>
      </c>
      <c r="T1800" s="12">
        <v>0.238200023</v>
      </c>
      <c r="U1800" s="12">
        <v>0.298600023</v>
      </c>
      <c r="V1800" s="12">
        <v>0.649499965</v>
      </c>
      <c r="W1800" s="68">
        <v>1.038099911</v>
      </c>
    </row>
    <row r="1801" customFormat="1" spans="2:23">
      <c r="B1801" s="64">
        <v>141.6999969</v>
      </c>
      <c r="C1801" s="65">
        <v>-0.052700006</v>
      </c>
      <c r="D1801" s="65">
        <v>-0.006600006</v>
      </c>
      <c r="E1801" s="65">
        <v>0.008300341</v>
      </c>
      <c r="F1801" s="65">
        <v>-0.156899931</v>
      </c>
      <c r="G1801" s="65">
        <v>-0.228299888</v>
      </c>
      <c r="H1801" s="65">
        <v>-0.173099988</v>
      </c>
      <c r="I1801" s="65">
        <v>0.152900012</v>
      </c>
      <c r="J1801" s="68">
        <v>0.586200082</v>
      </c>
      <c r="O1801" s="64">
        <v>141.6000061</v>
      </c>
      <c r="P1801" s="12">
        <v>0.323200043</v>
      </c>
      <c r="Q1801" s="12">
        <v>0.452500007</v>
      </c>
      <c r="R1801" s="12">
        <v>0.399400007</v>
      </c>
      <c r="S1801" s="12">
        <v>0.261500499</v>
      </c>
      <c r="T1801" s="12">
        <v>0.234799965</v>
      </c>
      <c r="U1801" s="12">
        <v>0.296799965</v>
      </c>
      <c r="V1801" s="12">
        <v>0.647099911</v>
      </c>
      <c r="W1801" s="68">
        <v>1.039000047</v>
      </c>
    </row>
    <row r="1802" customFormat="1" spans="2:23">
      <c r="B1802" s="64">
        <v>141.8000031</v>
      </c>
      <c r="C1802" s="65">
        <v>-0.054699897</v>
      </c>
      <c r="D1802" s="65">
        <v>-0.005699897</v>
      </c>
      <c r="E1802" s="65">
        <v>0.013000069</v>
      </c>
      <c r="F1802" s="65">
        <v>-0.156899888</v>
      </c>
      <c r="G1802" s="65">
        <v>-0.227099988</v>
      </c>
      <c r="H1802" s="65">
        <v>-0.173100157</v>
      </c>
      <c r="I1802" s="65">
        <v>0.150699843</v>
      </c>
      <c r="J1802" s="68">
        <v>0.588699913</v>
      </c>
      <c r="O1802" s="64">
        <v>141.6999969</v>
      </c>
      <c r="P1802" s="12">
        <v>0.323600007</v>
      </c>
      <c r="Q1802" s="12">
        <v>0.450200499</v>
      </c>
      <c r="R1802" s="12">
        <v>0.401500499</v>
      </c>
      <c r="S1802" s="12">
        <v>0.265599965</v>
      </c>
      <c r="T1802" s="12">
        <v>0.233099911</v>
      </c>
      <c r="U1802" s="12">
        <v>0.299099911</v>
      </c>
      <c r="V1802" s="12">
        <v>0.652799809</v>
      </c>
      <c r="W1802" s="68">
        <v>1.038300086</v>
      </c>
    </row>
    <row r="1803" customFormat="1" spans="2:23">
      <c r="B1803" s="64">
        <v>141.8999939</v>
      </c>
      <c r="C1803" s="65">
        <v>-0.052199931</v>
      </c>
      <c r="D1803" s="65">
        <v>-0.004799931</v>
      </c>
      <c r="E1803" s="65">
        <v>0.014600112</v>
      </c>
      <c r="F1803" s="65">
        <v>-0.154999988</v>
      </c>
      <c r="G1803" s="65">
        <v>-0.226099918</v>
      </c>
      <c r="H1803" s="65">
        <v>-0.171999849</v>
      </c>
      <c r="I1803" s="65">
        <v>0.152500151</v>
      </c>
      <c r="J1803" s="68">
        <v>0.589900332</v>
      </c>
      <c r="O1803" s="64">
        <v>141.8000031</v>
      </c>
      <c r="P1803" s="12">
        <v>0.320700499</v>
      </c>
      <c r="Q1803" s="12">
        <v>0.449899965</v>
      </c>
      <c r="R1803" s="12">
        <v>0.401199965</v>
      </c>
      <c r="S1803" s="12">
        <v>0.266200388</v>
      </c>
      <c r="T1803" s="12">
        <v>0.233700047</v>
      </c>
      <c r="U1803" s="12">
        <v>0.302400047</v>
      </c>
      <c r="V1803" s="12">
        <v>0.651900086</v>
      </c>
      <c r="W1803" s="68">
        <v>1.03830037</v>
      </c>
    </row>
    <row r="1804" customFormat="1" spans="2:23">
      <c r="B1804" s="64">
        <v>142</v>
      </c>
      <c r="C1804" s="65">
        <v>-0.053499888</v>
      </c>
      <c r="D1804" s="65">
        <v>-0.007399888</v>
      </c>
      <c r="E1804" s="65">
        <v>0.017100012</v>
      </c>
      <c r="F1804" s="65">
        <v>-0.150499918</v>
      </c>
      <c r="G1804" s="65">
        <v>-0.220500087</v>
      </c>
      <c r="H1804" s="65">
        <v>-0.173299668</v>
      </c>
      <c r="I1804" s="65">
        <v>0.151300332</v>
      </c>
      <c r="J1804" s="68">
        <v>0.586000076</v>
      </c>
      <c r="O1804" s="64">
        <v>141.8999939</v>
      </c>
      <c r="P1804" s="12">
        <v>0.318399965</v>
      </c>
      <c r="Q1804" s="12">
        <v>0.452099911</v>
      </c>
      <c r="R1804" s="12">
        <v>0.399799911</v>
      </c>
      <c r="S1804" s="12">
        <v>0.268900047</v>
      </c>
      <c r="T1804" s="12">
        <v>0.236800086</v>
      </c>
      <c r="U1804" s="12">
        <v>0.304000086</v>
      </c>
      <c r="V1804" s="12">
        <v>0.65240037</v>
      </c>
      <c r="W1804" s="68">
        <v>1.039499975</v>
      </c>
    </row>
    <row r="1805" customFormat="1" spans="2:23">
      <c r="B1805" s="64">
        <v>142.1000061</v>
      </c>
      <c r="C1805" s="65">
        <v>-0.051699988</v>
      </c>
      <c r="D1805" s="65">
        <v>-0.007699988</v>
      </c>
      <c r="E1805" s="65">
        <v>0.019399843</v>
      </c>
      <c r="F1805" s="65">
        <v>-0.150100087</v>
      </c>
      <c r="G1805" s="65">
        <v>-0.219099906</v>
      </c>
      <c r="H1805" s="65">
        <v>-0.175299924</v>
      </c>
      <c r="I1805" s="65">
        <v>0.151200076</v>
      </c>
      <c r="J1805" s="68">
        <v>0.589599943</v>
      </c>
      <c r="O1805" s="64">
        <v>142</v>
      </c>
      <c r="P1805" s="12">
        <v>0.319599911</v>
      </c>
      <c r="Q1805" s="12">
        <v>0.457299809</v>
      </c>
      <c r="R1805" s="12">
        <v>0.402399809</v>
      </c>
      <c r="S1805" s="12">
        <v>0.269300086</v>
      </c>
      <c r="T1805" s="12">
        <v>0.237199893</v>
      </c>
      <c r="U1805" s="12">
        <v>0.305699893</v>
      </c>
      <c r="V1805" s="12">
        <v>0.653999975</v>
      </c>
      <c r="W1805" s="68">
        <v>1.041800047</v>
      </c>
    </row>
    <row r="1806" customFormat="1" spans="2:23">
      <c r="B1806" s="64">
        <v>142.1999969</v>
      </c>
      <c r="C1806" s="65">
        <v>-0.048299918</v>
      </c>
      <c r="D1806" s="65">
        <v>-0.008599918</v>
      </c>
      <c r="E1806" s="65">
        <v>0.024600151</v>
      </c>
      <c r="F1806" s="65">
        <v>-0.149699668</v>
      </c>
      <c r="G1806" s="65">
        <v>-0.221199924</v>
      </c>
      <c r="H1806" s="65">
        <v>-0.172800057</v>
      </c>
      <c r="I1806" s="65">
        <v>0.154599943</v>
      </c>
      <c r="J1806" s="68">
        <v>0.586699995</v>
      </c>
      <c r="O1806" s="64">
        <v>142.1000061</v>
      </c>
      <c r="P1806" s="12">
        <v>0.322600047</v>
      </c>
      <c r="Q1806" s="12">
        <v>0.456600086</v>
      </c>
      <c r="R1806" s="12">
        <v>0.402200086</v>
      </c>
      <c r="S1806" s="12">
        <v>0.26840037</v>
      </c>
      <c r="T1806" s="12">
        <v>0.234499975</v>
      </c>
      <c r="U1806" s="12">
        <v>0.307599975</v>
      </c>
      <c r="V1806" s="12">
        <v>0.651800047</v>
      </c>
      <c r="W1806" s="68">
        <v>1.040099897</v>
      </c>
    </row>
    <row r="1807" customFormat="1" spans="2:23">
      <c r="B1807" s="64">
        <v>142.3000031</v>
      </c>
      <c r="C1807" s="65">
        <v>-0.045500087</v>
      </c>
      <c r="D1807" s="65">
        <v>-0.006400087</v>
      </c>
      <c r="E1807" s="65">
        <v>0.025000332</v>
      </c>
      <c r="F1807" s="65">
        <v>-0.149399924</v>
      </c>
      <c r="G1807" s="65">
        <v>-0.220400057</v>
      </c>
      <c r="H1807" s="65">
        <v>-0.174800244</v>
      </c>
      <c r="I1807" s="65">
        <v>0.150999756</v>
      </c>
      <c r="J1807" s="68">
        <v>0.586100004</v>
      </c>
      <c r="O1807" s="64">
        <v>142.1999969</v>
      </c>
      <c r="P1807" s="12">
        <v>0.322800086</v>
      </c>
      <c r="Q1807" s="12">
        <v>0.45730037</v>
      </c>
      <c r="R1807" s="12">
        <v>0.40550037</v>
      </c>
      <c r="S1807" s="12">
        <v>0.266499975</v>
      </c>
      <c r="T1807" s="12">
        <v>0.236200047</v>
      </c>
      <c r="U1807" s="12">
        <v>0.313100047</v>
      </c>
      <c r="V1807" s="12">
        <v>0.65159942</v>
      </c>
      <c r="W1807" s="68">
        <v>1.037999978</v>
      </c>
    </row>
    <row r="1808" customFormat="1" spans="2:23">
      <c r="B1808" s="64">
        <v>142.3999939</v>
      </c>
      <c r="C1808" s="65">
        <v>-0.044099668</v>
      </c>
      <c r="D1808" s="65">
        <v>-0.004299668</v>
      </c>
      <c r="E1808" s="65">
        <v>0.023900076</v>
      </c>
      <c r="F1808" s="65">
        <v>-0.147999818</v>
      </c>
      <c r="G1808" s="65">
        <v>-0.221000005</v>
      </c>
      <c r="H1808" s="65">
        <v>-0.180399758</v>
      </c>
      <c r="I1808" s="65">
        <v>0.149100242</v>
      </c>
      <c r="J1808" s="68">
        <v>0.585200248</v>
      </c>
      <c r="O1808" s="64">
        <v>142.3000031</v>
      </c>
      <c r="P1808" s="12">
        <v>0.32180037</v>
      </c>
      <c r="Q1808" s="12">
        <v>0.459899975</v>
      </c>
      <c r="R1808" s="12">
        <v>0.403099975</v>
      </c>
      <c r="S1808" s="12">
        <v>0.265800047</v>
      </c>
      <c r="T1808" s="12">
        <v>0.235299897</v>
      </c>
      <c r="U1808" s="12">
        <v>0.315199897</v>
      </c>
      <c r="V1808" s="12">
        <v>0.651900455</v>
      </c>
      <c r="W1808" s="68">
        <v>1.034800606</v>
      </c>
    </row>
    <row r="1809" customFormat="1" spans="2:23">
      <c r="B1809" s="64">
        <v>142.5</v>
      </c>
      <c r="C1809" s="65">
        <v>-0.048199924</v>
      </c>
      <c r="D1809" s="65">
        <v>-0.006299924</v>
      </c>
      <c r="E1809" s="65">
        <v>0.028499943</v>
      </c>
      <c r="F1809" s="65">
        <v>-0.151000005</v>
      </c>
      <c r="G1809" s="65">
        <v>-0.218399996</v>
      </c>
      <c r="H1809" s="65">
        <v>-0.181999752</v>
      </c>
      <c r="I1809" s="65">
        <v>0.150000248</v>
      </c>
      <c r="J1809" s="68">
        <v>0.585000079</v>
      </c>
      <c r="O1809" s="64">
        <v>142.3999939</v>
      </c>
      <c r="P1809" s="12">
        <v>0.320099975</v>
      </c>
      <c r="Q1809" s="12">
        <v>0.462900047</v>
      </c>
      <c r="R1809" s="12">
        <v>0.403900047</v>
      </c>
      <c r="S1809" s="12">
        <v>0.266099897</v>
      </c>
      <c r="T1809" s="12">
        <v>0.235499978</v>
      </c>
      <c r="U1809" s="12">
        <v>0.315699978</v>
      </c>
      <c r="V1809" s="12">
        <v>0.652000606</v>
      </c>
      <c r="W1809" s="68">
        <v>1.034600072</v>
      </c>
    </row>
    <row r="1810" customFormat="1" spans="2:23">
      <c r="B1810" s="64">
        <v>142.6000061</v>
      </c>
      <c r="C1810" s="65">
        <v>-0.047500057</v>
      </c>
      <c r="D1810" s="65">
        <v>-0.007600057</v>
      </c>
      <c r="E1810" s="65">
        <v>0.028599756</v>
      </c>
      <c r="F1810" s="65">
        <v>-0.151399996</v>
      </c>
      <c r="G1810" s="65">
        <v>-0.21669999</v>
      </c>
      <c r="H1810" s="65">
        <v>-0.182199921</v>
      </c>
      <c r="I1810" s="65">
        <v>0.150800079</v>
      </c>
      <c r="J1810" s="68">
        <v>0.583500092</v>
      </c>
      <c r="O1810" s="64">
        <v>142.5</v>
      </c>
      <c r="P1810" s="12">
        <v>0.321600047</v>
      </c>
      <c r="Q1810" s="12">
        <v>0.45909942</v>
      </c>
      <c r="R1810" s="12">
        <v>0.40649942</v>
      </c>
      <c r="S1810" s="12">
        <v>0.266299978</v>
      </c>
      <c r="T1810" s="12">
        <v>0.234399891</v>
      </c>
      <c r="U1810" s="12">
        <v>0.313499891</v>
      </c>
      <c r="V1810" s="12">
        <v>0.652400072</v>
      </c>
      <c r="W1810" s="68">
        <v>1.031899909</v>
      </c>
    </row>
    <row r="1811" customFormat="1" spans="2:23">
      <c r="B1811" s="64">
        <v>142.6999969</v>
      </c>
      <c r="C1811" s="65">
        <v>-0.048500005</v>
      </c>
      <c r="D1811" s="65">
        <v>-0.010400005</v>
      </c>
      <c r="E1811" s="65">
        <v>0.030000242</v>
      </c>
      <c r="F1811" s="65">
        <v>-0.150399752</v>
      </c>
      <c r="G1811" s="65">
        <v>-0.215999921</v>
      </c>
      <c r="H1811" s="65">
        <v>-0.184099908</v>
      </c>
      <c r="I1811" s="65">
        <v>0.147500092</v>
      </c>
      <c r="J1811" s="68">
        <v>0.582300098</v>
      </c>
      <c r="O1811" s="64">
        <v>142.6000061</v>
      </c>
      <c r="P1811" s="12">
        <v>0.318299897</v>
      </c>
      <c r="Q1811" s="12">
        <v>0.461000455</v>
      </c>
      <c r="R1811" s="12">
        <v>0.407400455</v>
      </c>
      <c r="S1811" s="12">
        <v>0.267300606</v>
      </c>
      <c r="T1811" s="12">
        <v>0.233500072</v>
      </c>
      <c r="U1811" s="12">
        <v>0.311400072</v>
      </c>
      <c r="V1811" s="12">
        <v>0.652199909</v>
      </c>
      <c r="W1811" s="68">
        <v>1.029999955</v>
      </c>
    </row>
    <row r="1812" customFormat="1" spans="2:23">
      <c r="B1812" s="64">
        <v>142.8000031</v>
      </c>
      <c r="C1812" s="65">
        <v>-0.051099996</v>
      </c>
      <c r="D1812" s="65">
        <v>-0.010199996</v>
      </c>
      <c r="E1812" s="65">
        <v>0.031800248</v>
      </c>
      <c r="F1812" s="65">
        <v>-0.150899921</v>
      </c>
      <c r="G1812" s="65">
        <v>-0.215999908</v>
      </c>
      <c r="H1812" s="65">
        <v>-0.184700141</v>
      </c>
      <c r="I1812" s="65">
        <v>0.148099859</v>
      </c>
      <c r="J1812" s="68">
        <v>0.582599899</v>
      </c>
      <c r="O1812" s="64">
        <v>142.6999969</v>
      </c>
      <c r="P1812" s="12">
        <v>0.315899978</v>
      </c>
      <c r="Q1812" s="12">
        <v>0.462200606</v>
      </c>
      <c r="R1812" s="12">
        <v>0.410400606</v>
      </c>
      <c r="S1812" s="12">
        <v>0.265800072</v>
      </c>
      <c r="T1812" s="12">
        <v>0.235299909</v>
      </c>
      <c r="U1812" s="12">
        <v>0.311099909</v>
      </c>
      <c r="V1812" s="12">
        <v>0.652899716</v>
      </c>
      <c r="W1812" s="68">
        <v>1.030300097</v>
      </c>
    </row>
    <row r="1813" customFormat="1" spans="2:23">
      <c r="B1813" s="64">
        <v>142.8999939</v>
      </c>
      <c r="C1813" s="65">
        <v>-0.052199752</v>
      </c>
      <c r="D1813" s="65">
        <v>-0.007799752</v>
      </c>
      <c r="E1813" s="65">
        <v>0.035300079</v>
      </c>
      <c r="F1813" s="65">
        <v>-0.15269967</v>
      </c>
      <c r="G1813" s="65">
        <v>-0.214899902</v>
      </c>
      <c r="H1813" s="65">
        <v>-0.186899863</v>
      </c>
      <c r="I1813" s="65">
        <v>0.146500137</v>
      </c>
      <c r="J1813" s="68">
        <v>0.587399754</v>
      </c>
      <c r="O1813" s="64">
        <v>142.8000031</v>
      </c>
      <c r="P1813" s="12">
        <v>0.314100606</v>
      </c>
      <c r="Q1813" s="12">
        <v>0.463900072</v>
      </c>
      <c r="R1813" s="12">
        <v>0.412900072</v>
      </c>
      <c r="S1813" s="12">
        <v>0.264200148</v>
      </c>
      <c r="T1813" s="12">
        <v>0.235899955</v>
      </c>
      <c r="U1813" s="12">
        <v>0.311999955</v>
      </c>
      <c r="V1813" s="12">
        <v>0.656300097</v>
      </c>
      <c r="W1813" s="68">
        <v>1.02710038</v>
      </c>
    </row>
    <row r="1814" customFormat="1" spans="2:23">
      <c r="B1814" s="64">
        <v>143</v>
      </c>
      <c r="C1814" s="65">
        <v>-0.050499921</v>
      </c>
      <c r="D1814" s="65">
        <v>-0.007299921</v>
      </c>
      <c r="E1814" s="65">
        <v>0.037100092</v>
      </c>
      <c r="F1814" s="65">
        <v>-0.151499902</v>
      </c>
      <c r="G1814" s="65">
        <v>-0.212100101</v>
      </c>
      <c r="H1814" s="65">
        <v>-0.182300246</v>
      </c>
      <c r="I1814" s="65">
        <v>0.150999754</v>
      </c>
      <c r="J1814" s="68">
        <v>0.589800046</v>
      </c>
      <c r="O1814" s="64">
        <v>142.8999939</v>
      </c>
      <c r="P1814" s="12">
        <v>0.312600072</v>
      </c>
      <c r="Q1814" s="12">
        <v>0.463699909</v>
      </c>
      <c r="R1814" s="12">
        <v>0.415099909</v>
      </c>
      <c r="S1814" s="12">
        <v>0.264499955</v>
      </c>
      <c r="T1814" s="12">
        <v>0.237400097</v>
      </c>
      <c r="U1814" s="12">
        <v>0.313100097</v>
      </c>
      <c r="V1814" s="12">
        <v>0.65490038</v>
      </c>
      <c r="W1814" s="68">
        <v>1.022999895</v>
      </c>
    </row>
    <row r="1815" customFormat="1" spans="2:23">
      <c r="B1815" s="64">
        <v>143.1000061</v>
      </c>
      <c r="C1815" s="65">
        <v>-0.049699908</v>
      </c>
      <c r="D1815" s="65">
        <v>-0.009999908</v>
      </c>
      <c r="E1815" s="65">
        <v>0.035799859</v>
      </c>
      <c r="F1815" s="65">
        <v>-0.153000101</v>
      </c>
      <c r="G1815" s="65">
        <v>-0.203900008</v>
      </c>
      <c r="H1815" s="65">
        <v>-0.176499954</v>
      </c>
      <c r="I1815" s="65">
        <v>0.158000046</v>
      </c>
      <c r="J1815" s="68">
        <v>0.592099898</v>
      </c>
      <c r="O1815" s="64">
        <v>143</v>
      </c>
      <c r="P1815" s="12">
        <v>0.314099909</v>
      </c>
      <c r="Q1815" s="12">
        <v>0.465299716</v>
      </c>
      <c r="R1815" s="12">
        <v>0.413599716</v>
      </c>
      <c r="S1815" s="12">
        <v>0.268500097</v>
      </c>
      <c r="T1815" s="12">
        <v>0.237699903</v>
      </c>
      <c r="U1815" s="12">
        <v>0.313899903</v>
      </c>
      <c r="V1815" s="12">
        <v>0.655799895</v>
      </c>
      <c r="W1815" s="68">
        <v>1.016099922</v>
      </c>
    </row>
    <row r="1816" customFormat="1" spans="2:23">
      <c r="B1816" s="64">
        <v>143.1999969</v>
      </c>
      <c r="C1816" s="65">
        <v>-0.049999902</v>
      </c>
      <c r="D1816" s="65">
        <v>-0.007699902</v>
      </c>
      <c r="E1816" s="65">
        <v>0.035800137</v>
      </c>
      <c r="F1816" s="65">
        <v>-0.149400246</v>
      </c>
      <c r="G1816" s="65">
        <v>-0.196599954</v>
      </c>
      <c r="H1816" s="65">
        <v>-0.172800102</v>
      </c>
      <c r="I1816" s="65">
        <v>0.164299898</v>
      </c>
      <c r="J1816" s="68">
        <v>0.596499998</v>
      </c>
      <c r="O1816" s="64">
        <v>143.1000061</v>
      </c>
      <c r="P1816" s="12">
        <v>0.314899955</v>
      </c>
      <c r="Q1816" s="12">
        <v>0.469800097</v>
      </c>
      <c r="R1816" s="12">
        <v>0.415700097</v>
      </c>
      <c r="S1816" s="12">
        <v>0.26750038</v>
      </c>
      <c r="T1816" s="12">
        <v>0.235799895</v>
      </c>
      <c r="U1816" s="12">
        <v>0.310499895</v>
      </c>
      <c r="V1816" s="12">
        <v>0.652099922</v>
      </c>
      <c r="W1816" s="68">
        <v>1.017199958</v>
      </c>
    </row>
    <row r="1817" customFormat="1" spans="2:23">
      <c r="B1817" s="64">
        <v>143.3000031</v>
      </c>
      <c r="C1817" s="65">
        <v>-0.050000101</v>
      </c>
      <c r="D1817" s="65">
        <v>-0.009500101</v>
      </c>
      <c r="E1817" s="65">
        <v>0.036299754</v>
      </c>
      <c r="F1817" s="65">
        <v>-0.141899954</v>
      </c>
      <c r="G1817" s="65">
        <v>-0.198800102</v>
      </c>
      <c r="H1817" s="65">
        <v>-0.169599764</v>
      </c>
      <c r="I1817" s="65">
        <v>0.166300236</v>
      </c>
      <c r="J1817" s="68">
        <v>0.598700028</v>
      </c>
      <c r="O1817" s="64">
        <v>143.1999969</v>
      </c>
      <c r="P1817" s="12">
        <v>0.316600097</v>
      </c>
      <c r="Q1817" s="12">
        <v>0.46770038</v>
      </c>
      <c r="R1817" s="12">
        <v>0.41100038</v>
      </c>
      <c r="S1817" s="12">
        <v>0.263199895</v>
      </c>
      <c r="T1817" s="12">
        <v>0.234699922</v>
      </c>
      <c r="U1817" s="12">
        <v>0.308099922</v>
      </c>
      <c r="V1817" s="12">
        <v>0.65299972</v>
      </c>
      <c r="W1817" s="68">
        <v>1.0195001</v>
      </c>
    </row>
    <row r="1818" customFormat="1" spans="2:23">
      <c r="B1818" s="64">
        <v>143.3999939</v>
      </c>
      <c r="C1818" s="65">
        <v>-0.047000246</v>
      </c>
      <c r="D1818" s="65">
        <v>-0.011300246</v>
      </c>
      <c r="E1818" s="65">
        <v>0.039900046</v>
      </c>
      <c r="F1818" s="65">
        <v>-0.13810034</v>
      </c>
      <c r="G1818" s="65">
        <v>-0.200900002</v>
      </c>
      <c r="H1818" s="65">
        <v>-0.165000211</v>
      </c>
      <c r="I1818" s="65">
        <v>0.169499789</v>
      </c>
      <c r="J1818" s="68">
        <v>0.603999711</v>
      </c>
      <c r="O1818" s="64">
        <v>143.3000031</v>
      </c>
      <c r="P1818" s="12">
        <v>0.31630038</v>
      </c>
      <c r="Q1818" s="12">
        <v>0.463299895</v>
      </c>
      <c r="R1818" s="12">
        <v>0.406799895</v>
      </c>
      <c r="S1818" s="12">
        <v>0.258700876</v>
      </c>
      <c r="T1818" s="12">
        <v>0.238999958</v>
      </c>
      <c r="U1818" s="12">
        <v>0.307099958</v>
      </c>
      <c r="V1818" s="12">
        <v>0.6535001</v>
      </c>
      <c r="W1818" s="68">
        <v>1.017100562</v>
      </c>
    </row>
    <row r="1819" customFormat="1" spans="2:23">
      <c r="B1819" s="64">
        <v>143.5</v>
      </c>
      <c r="C1819" s="65">
        <v>-0.038899954</v>
      </c>
      <c r="D1819" s="65">
        <v>-0.005299954</v>
      </c>
      <c r="E1819" s="65">
        <v>0.043999898</v>
      </c>
      <c r="F1819" s="65">
        <v>-0.135800002</v>
      </c>
      <c r="G1819" s="65">
        <v>-0.197499972</v>
      </c>
      <c r="H1819" s="65">
        <v>-0.159700289</v>
      </c>
      <c r="I1819" s="65">
        <v>0.173999711</v>
      </c>
      <c r="J1819" s="68">
        <v>0.604199922</v>
      </c>
      <c r="O1819" s="64">
        <v>143.3999939</v>
      </c>
      <c r="P1819" s="12">
        <v>0.315599895</v>
      </c>
      <c r="Q1819" s="12">
        <v>0.458199922</v>
      </c>
      <c r="R1819" s="12">
        <v>0.404099922</v>
      </c>
      <c r="S1819" s="12">
        <v>0.259799958</v>
      </c>
      <c r="T1819" s="12">
        <v>0.2435001</v>
      </c>
      <c r="U1819" s="12">
        <v>0.3092001</v>
      </c>
      <c r="V1819" s="12">
        <v>0.650600562</v>
      </c>
      <c r="W1819" s="68">
        <v>1.019699995</v>
      </c>
    </row>
    <row r="1820" customFormat="1" spans="2:23">
      <c r="B1820" s="64">
        <v>143.6000061</v>
      </c>
      <c r="C1820" s="65">
        <v>-0.033100102</v>
      </c>
      <c r="D1820" s="65">
        <v>-0.000700102</v>
      </c>
      <c r="E1820" s="65">
        <v>0.049600236</v>
      </c>
      <c r="F1820" s="65">
        <v>-0.128799972</v>
      </c>
      <c r="G1820" s="65">
        <v>-0.193000051</v>
      </c>
      <c r="H1820" s="65">
        <v>-0.156800078</v>
      </c>
      <c r="I1820" s="65">
        <v>0.175099922</v>
      </c>
      <c r="J1820" s="68">
        <v>0.603600037</v>
      </c>
      <c r="O1820" s="64">
        <v>143.5</v>
      </c>
      <c r="P1820" s="12">
        <v>0.310699922</v>
      </c>
      <c r="Q1820" s="12">
        <v>0.46089972</v>
      </c>
      <c r="R1820" s="12">
        <v>0.40879972</v>
      </c>
      <c r="S1820" s="12">
        <v>0.2618001</v>
      </c>
      <c r="T1820" s="12">
        <v>0.240000085</v>
      </c>
      <c r="U1820" s="12">
        <v>0.307700085</v>
      </c>
      <c r="V1820" s="12">
        <v>0.649599995</v>
      </c>
      <c r="W1820" s="68">
        <v>1.023500034</v>
      </c>
    </row>
    <row r="1821" customFormat="1" spans="2:23">
      <c r="B1821" s="64">
        <v>143.6999969</v>
      </c>
      <c r="C1821" s="65">
        <v>-0.031200002</v>
      </c>
      <c r="D1821" s="65">
        <v>0.000999998</v>
      </c>
      <c r="E1821" s="65">
        <v>0.051799789</v>
      </c>
      <c r="F1821" s="65">
        <v>-0.120900289</v>
      </c>
      <c r="G1821" s="65">
        <v>-0.190800078</v>
      </c>
      <c r="H1821" s="65">
        <v>-0.160699963</v>
      </c>
      <c r="I1821" s="65">
        <v>0.173600037</v>
      </c>
      <c r="J1821" s="68">
        <v>0.603199965</v>
      </c>
      <c r="O1821" s="64">
        <v>143.6000061</v>
      </c>
      <c r="P1821" s="12">
        <v>0.312699958</v>
      </c>
      <c r="Q1821" s="12">
        <v>0.4645001</v>
      </c>
      <c r="R1821" s="12">
        <v>0.4102001</v>
      </c>
      <c r="S1821" s="12">
        <v>0.262500562</v>
      </c>
      <c r="T1821" s="12">
        <v>0.241199995</v>
      </c>
      <c r="U1821" s="12">
        <v>0.311799995</v>
      </c>
      <c r="V1821" s="12">
        <v>0.650200034</v>
      </c>
      <c r="W1821" s="68">
        <v>1.026099902</v>
      </c>
    </row>
    <row r="1822" customFormat="1" spans="2:23">
      <c r="B1822" s="64">
        <v>143.8000031</v>
      </c>
      <c r="C1822" s="65">
        <v>-0.027499972</v>
      </c>
      <c r="D1822" s="65">
        <v>0.002200028</v>
      </c>
      <c r="E1822" s="65">
        <v>0.057799711</v>
      </c>
      <c r="F1822" s="65">
        <v>-0.118700078</v>
      </c>
      <c r="G1822" s="65">
        <v>-0.192399963</v>
      </c>
      <c r="H1822" s="65">
        <v>-0.155899797</v>
      </c>
      <c r="I1822" s="65">
        <v>0.179300203</v>
      </c>
      <c r="J1822" s="68">
        <v>0.605900064</v>
      </c>
      <c r="O1822" s="64">
        <v>143.6999969</v>
      </c>
      <c r="P1822" s="12">
        <v>0.3168001</v>
      </c>
      <c r="Q1822" s="12">
        <v>0.460600562</v>
      </c>
      <c r="R1822" s="12">
        <v>0.408400562</v>
      </c>
      <c r="S1822" s="12">
        <v>0.261099995</v>
      </c>
      <c r="T1822" s="12">
        <v>0.243100034</v>
      </c>
      <c r="U1822" s="12">
        <v>0.313600034</v>
      </c>
      <c r="V1822" s="12">
        <v>0.651599902</v>
      </c>
      <c r="W1822" s="68">
        <v>1.026999941</v>
      </c>
    </row>
    <row r="1823" customFormat="1" spans="2:23">
      <c r="B1823" s="64">
        <v>143.8999939</v>
      </c>
      <c r="C1823" s="65">
        <v>-0.024600289</v>
      </c>
      <c r="D1823" s="65">
        <v>0.004799711</v>
      </c>
      <c r="E1823" s="65">
        <v>0.057699922</v>
      </c>
      <c r="F1823" s="65">
        <v>-0.121499486</v>
      </c>
      <c r="G1823" s="65">
        <v>-0.187600035</v>
      </c>
      <c r="H1823" s="65">
        <v>-0.153100174</v>
      </c>
      <c r="I1823" s="65">
        <v>0.187099826</v>
      </c>
      <c r="J1823" s="68">
        <v>0.606800203</v>
      </c>
      <c r="O1823" s="64">
        <v>143.8000031</v>
      </c>
      <c r="P1823" s="12">
        <v>0.315600562</v>
      </c>
      <c r="Q1823" s="12">
        <v>0.460499995</v>
      </c>
      <c r="R1823" s="12">
        <v>0.414199995</v>
      </c>
      <c r="S1823" s="12">
        <v>0.263000273</v>
      </c>
      <c r="T1823" s="12">
        <v>0.244399902</v>
      </c>
      <c r="U1823" s="12">
        <v>0.316599902</v>
      </c>
      <c r="V1823" s="12">
        <v>0.652600179</v>
      </c>
      <c r="W1823" s="68">
        <v>1.030000149</v>
      </c>
    </row>
    <row r="1824" customFormat="1" spans="2:23">
      <c r="B1824" s="64">
        <v>144</v>
      </c>
      <c r="C1824" s="65">
        <v>-0.023200078</v>
      </c>
      <c r="D1824" s="65">
        <v>0.008899922</v>
      </c>
      <c r="E1824" s="65">
        <v>0.054900037</v>
      </c>
      <c r="F1824" s="65">
        <v>-0.117200035</v>
      </c>
      <c r="G1824" s="65">
        <v>-0.183499936</v>
      </c>
      <c r="H1824" s="65">
        <v>-0.152499797</v>
      </c>
      <c r="I1824" s="65">
        <v>0.193600203</v>
      </c>
      <c r="J1824" s="68">
        <v>0.611799925</v>
      </c>
      <c r="O1824" s="64">
        <v>143.8999939</v>
      </c>
      <c r="P1824" s="12">
        <v>0.315199995</v>
      </c>
      <c r="Q1824" s="12">
        <v>0.461500034</v>
      </c>
      <c r="R1824" s="12">
        <v>0.415000034</v>
      </c>
      <c r="S1824" s="12">
        <v>0.267399902</v>
      </c>
      <c r="T1824" s="12">
        <v>0.245399941</v>
      </c>
      <c r="U1824" s="12">
        <v>0.318099941</v>
      </c>
      <c r="V1824" s="12">
        <v>0.654900149</v>
      </c>
      <c r="W1824" s="68">
        <v>1.031599986</v>
      </c>
    </row>
    <row r="1825" customFormat="1" spans="2:23">
      <c r="B1825" s="64">
        <v>144.1000061</v>
      </c>
      <c r="C1825" s="65">
        <v>-0.028799963</v>
      </c>
      <c r="D1825" s="65">
        <v>0.007100037</v>
      </c>
      <c r="E1825" s="65">
        <v>0.058300203</v>
      </c>
      <c r="F1825" s="65">
        <v>-0.117599936</v>
      </c>
      <c r="G1825" s="65">
        <v>-0.180100035</v>
      </c>
      <c r="H1825" s="65">
        <v>-0.151100075</v>
      </c>
      <c r="I1825" s="65">
        <v>0.196999925</v>
      </c>
      <c r="J1825" s="68">
        <v>0.615599925</v>
      </c>
      <c r="O1825" s="64">
        <v>144</v>
      </c>
      <c r="P1825" s="12">
        <v>0.313500034</v>
      </c>
      <c r="Q1825" s="12">
        <v>0.461499902</v>
      </c>
      <c r="R1825" s="12">
        <v>0.419699902</v>
      </c>
      <c r="S1825" s="12">
        <v>0.266799941</v>
      </c>
      <c r="T1825" s="12">
        <v>0.246699911</v>
      </c>
      <c r="U1825" s="12">
        <v>0.320799911</v>
      </c>
      <c r="V1825" s="12">
        <v>0.655499986</v>
      </c>
      <c r="W1825" s="68">
        <v>1.029399902</v>
      </c>
    </row>
    <row r="1826" customFormat="1" spans="2:23">
      <c r="B1826" s="64">
        <v>144.1999969</v>
      </c>
      <c r="C1826" s="65">
        <v>-0.026500035</v>
      </c>
      <c r="D1826" s="65">
        <v>0.008899965</v>
      </c>
      <c r="E1826" s="65">
        <v>0.059999826</v>
      </c>
      <c r="F1826" s="65">
        <v>-0.116599797</v>
      </c>
      <c r="G1826" s="65">
        <v>-0.174900075</v>
      </c>
      <c r="H1826" s="65">
        <v>-0.148400075</v>
      </c>
      <c r="I1826" s="65">
        <v>0.199099925</v>
      </c>
      <c r="J1826" s="68">
        <v>0.615999989</v>
      </c>
      <c r="O1826" s="64">
        <v>144.1000061</v>
      </c>
      <c r="P1826" s="12">
        <v>0.316999902</v>
      </c>
      <c r="Q1826" s="12">
        <v>0.462500179</v>
      </c>
      <c r="R1826" s="12">
        <v>0.421400179</v>
      </c>
      <c r="S1826" s="12">
        <v>0.268300149</v>
      </c>
      <c r="T1826" s="12">
        <v>0.249399986</v>
      </c>
      <c r="U1826" s="12">
        <v>0.322099986</v>
      </c>
      <c r="V1826" s="12">
        <v>0.653299902</v>
      </c>
      <c r="W1826" s="68">
        <v>1.029499944</v>
      </c>
    </row>
    <row r="1827" customFormat="1" spans="2:23">
      <c r="B1827" s="64">
        <v>144.3000031</v>
      </c>
      <c r="C1827" s="65">
        <v>-0.026399936</v>
      </c>
      <c r="D1827" s="65">
        <v>0.011400064</v>
      </c>
      <c r="E1827" s="65">
        <v>0.062200203</v>
      </c>
      <c r="F1827" s="65">
        <v>-0.116200075</v>
      </c>
      <c r="G1827" s="65">
        <v>-0.172900075</v>
      </c>
      <c r="H1827" s="65">
        <v>-0.14860025</v>
      </c>
      <c r="I1827" s="65">
        <v>0.20039975</v>
      </c>
      <c r="J1827" s="68">
        <v>0.615399965</v>
      </c>
      <c r="O1827" s="64">
        <v>144.1999969</v>
      </c>
      <c r="P1827" s="12">
        <v>0.319199941</v>
      </c>
      <c r="Q1827" s="12">
        <v>0.466200149</v>
      </c>
      <c r="R1827" s="12">
        <v>0.421900149</v>
      </c>
      <c r="S1827" s="12">
        <v>0.268399986</v>
      </c>
      <c r="T1827" s="12">
        <v>0.246999902</v>
      </c>
      <c r="U1827" s="12">
        <v>0.320999902</v>
      </c>
      <c r="V1827" s="12">
        <v>0.651699467</v>
      </c>
      <c r="W1827" s="68">
        <v>1.029800059</v>
      </c>
    </row>
    <row r="1828" customFormat="1" spans="2:23">
      <c r="B1828" s="64">
        <v>144.3999939</v>
      </c>
      <c r="C1828" s="65">
        <v>-0.026599797</v>
      </c>
      <c r="D1828" s="65">
        <v>0.011200203</v>
      </c>
      <c r="E1828" s="65">
        <v>0.063499925</v>
      </c>
      <c r="F1828" s="65">
        <v>-0.115700075</v>
      </c>
      <c r="G1828" s="65">
        <v>-0.166800011</v>
      </c>
      <c r="H1828" s="65">
        <v>-0.147699559</v>
      </c>
      <c r="I1828" s="65">
        <v>0.201600441</v>
      </c>
      <c r="J1828" s="68">
        <v>0.615600176</v>
      </c>
      <c r="O1828" s="64">
        <v>144.3000031</v>
      </c>
      <c r="P1828" s="12">
        <v>0.322700149</v>
      </c>
      <c r="Q1828" s="12">
        <v>0.470199986</v>
      </c>
      <c r="R1828" s="12">
        <v>0.427299986</v>
      </c>
      <c r="S1828" s="12">
        <v>0.271200617</v>
      </c>
      <c r="T1828" s="12">
        <v>0.247399944</v>
      </c>
      <c r="U1828" s="12">
        <v>0.321199944</v>
      </c>
      <c r="V1828" s="12">
        <v>0.649300536</v>
      </c>
      <c r="W1828" s="68">
        <v>1.030600204</v>
      </c>
    </row>
    <row r="1829" customFormat="1" spans="2:23">
      <c r="B1829" s="64">
        <v>144.5</v>
      </c>
      <c r="C1829" s="65">
        <v>-0.024900075</v>
      </c>
      <c r="D1829" s="65">
        <v>0.011399925</v>
      </c>
      <c r="E1829" s="65">
        <v>0.064999925</v>
      </c>
      <c r="F1829" s="65">
        <v>-0.109700011</v>
      </c>
      <c r="G1829" s="65">
        <v>-0.164000035</v>
      </c>
      <c r="H1829" s="65">
        <v>-0.144999824</v>
      </c>
      <c r="I1829" s="65">
        <v>0.204100176</v>
      </c>
      <c r="J1829" s="68">
        <v>0.614699974</v>
      </c>
      <c r="O1829" s="64">
        <v>144.3999939</v>
      </c>
      <c r="P1829" s="12">
        <v>0.321499986</v>
      </c>
      <c r="Q1829" s="12">
        <v>0.470799902</v>
      </c>
      <c r="R1829" s="12">
        <v>0.425799902</v>
      </c>
      <c r="S1829" s="12">
        <v>0.274299944</v>
      </c>
      <c r="T1829" s="12">
        <v>0.246400059</v>
      </c>
      <c r="U1829" s="12">
        <v>0.319700059</v>
      </c>
      <c r="V1829" s="12">
        <v>0.650500204</v>
      </c>
      <c r="W1829" s="68">
        <v>1.03210005</v>
      </c>
    </row>
    <row r="1830" customFormat="1" spans="2:23">
      <c r="B1830" s="64">
        <v>144.6000061</v>
      </c>
      <c r="C1830" s="65">
        <v>-0.023800075</v>
      </c>
      <c r="D1830" s="65">
        <v>0.012999925</v>
      </c>
      <c r="E1830" s="65">
        <v>0.06769975</v>
      </c>
      <c r="F1830" s="65">
        <v>-0.107500035</v>
      </c>
      <c r="G1830" s="65">
        <v>-0.161700063</v>
      </c>
      <c r="H1830" s="65">
        <v>-0.139900026</v>
      </c>
      <c r="I1830" s="65">
        <v>0.206499974</v>
      </c>
      <c r="J1830" s="68">
        <v>0.615699974</v>
      </c>
      <c r="O1830" s="64">
        <v>144.5</v>
      </c>
      <c r="P1830" s="12">
        <v>0.322099902</v>
      </c>
      <c r="Q1830" s="12">
        <v>0.471099467</v>
      </c>
      <c r="R1830" s="12">
        <v>0.427799467</v>
      </c>
      <c r="S1830" s="12">
        <v>0.276100059</v>
      </c>
      <c r="T1830" s="12">
        <v>0.246899966</v>
      </c>
      <c r="U1830" s="12">
        <v>0.321499966</v>
      </c>
      <c r="V1830" s="12">
        <v>0.64870005</v>
      </c>
      <c r="W1830" s="68">
        <v>1.032200023</v>
      </c>
    </row>
    <row r="1831" customFormat="1" spans="2:23">
      <c r="B1831" s="64">
        <v>144.6999969</v>
      </c>
      <c r="C1831" s="65">
        <v>-0.022900011</v>
      </c>
      <c r="D1831" s="65">
        <v>0.015899989</v>
      </c>
      <c r="E1831" s="65">
        <v>0.067900441</v>
      </c>
      <c r="F1831" s="65">
        <v>-0.108999824</v>
      </c>
      <c r="G1831" s="65">
        <v>-0.159300026</v>
      </c>
      <c r="H1831" s="65">
        <v>-0.136800026</v>
      </c>
      <c r="I1831" s="65">
        <v>0.205999974</v>
      </c>
      <c r="J1831" s="68">
        <v>0.61720001</v>
      </c>
      <c r="O1831" s="64">
        <v>144.6000061</v>
      </c>
      <c r="P1831" s="12">
        <v>0.321699944</v>
      </c>
      <c r="Q1831" s="12">
        <v>0.474100536</v>
      </c>
      <c r="R1831" s="12">
        <v>0.427400536</v>
      </c>
      <c r="S1831" s="12">
        <v>0.272800204</v>
      </c>
      <c r="T1831" s="12">
        <v>0.24590005</v>
      </c>
      <c r="U1831" s="12">
        <v>0.32030005</v>
      </c>
      <c r="V1831" s="12">
        <v>0.647800023</v>
      </c>
      <c r="W1831" s="68">
        <v>1.035300029</v>
      </c>
    </row>
    <row r="1832" customFormat="1" spans="2:23">
      <c r="B1832" s="64">
        <v>144.8000031</v>
      </c>
      <c r="C1832" s="65">
        <v>-0.024700035</v>
      </c>
      <c r="D1832" s="65">
        <v>0.015299965</v>
      </c>
      <c r="E1832" s="65">
        <v>0.068400176</v>
      </c>
      <c r="F1832" s="65">
        <v>-0.106500026</v>
      </c>
      <c r="G1832" s="65">
        <v>-0.156900026</v>
      </c>
      <c r="H1832" s="65">
        <v>-0.13419999</v>
      </c>
      <c r="I1832" s="65">
        <v>0.20520001</v>
      </c>
      <c r="J1832" s="68">
        <v>0.619400007</v>
      </c>
      <c r="O1832" s="64">
        <v>144.6999969</v>
      </c>
      <c r="P1832" s="12">
        <v>0.323800059</v>
      </c>
      <c r="Q1832" s="12">
        <v>0.471500204</v>
      </c>
      <c r="R1832" s="12">
        <v>0.427100204</v>
      </c>
      <c r="S1832" s="12">
        <v>0.26930005</v>
      </c>
      <c r="T1832" s="12">
        <v>0.243700023</v>
      </c>
      <c r="U1832" s="12">
        <v>0.321000023</v>
      </c>
      <c r="V1832" s="12">
        <v>0.649600029</v>
      </c>
      <c r="W1832" s="68">
        <v>1.035300099</v>
      </c>
    </row>
    <row r="1833" customFormat="1" spans="2:23">
      <c r="B1833" s="64">
        <v>144.8999939</v>
      </c>
      <c r="C1833" s="65">
        <v>-0.025299824</v>
      </c>
      <c r="D1833" s="65">
        <v>0.016800176</v>
      </c>
      <c r="E1833" s="65">
        <v>0.067599974</v>
      </c>
      <c r="F1833" s="65">
        <v>-0.105600026</v>
      </c>
      <c r="G1833" s="65">
        <v>-0.15499999</v>
      </c>
      <c r="H1833" s="65">
        <v>-0.133599993</v>
      </c>
      <c r="I1833" s="65">
        <v>0.206900007</v>
      </c>
      <c r="J1833" s="68">
        <v>0.624199974</v>
      </c>
      <c r="O1833" s="64">
        <v>144.8000031</v>
      </c>
      <c r="P1833" s="12">
        <v>0.327000204</v>
      </c>
      <c r="Q1833" s="12">
        <v>0.46900005</v>
      </c>
      <c r="R1833" s="12">
        <v>0.42960005</v>
      </c>
      <c r="S1833" s="12">
        <v>0.271300262</v>
      </c>
      <c r="T1833" s="12">
        <v>0.243100029</v>
      </c>
      <c r="U1833" s="12">
        <v>0.322100029</v>
      </c>
      <c r="V1833" s="12">
        <v>0.651500099</v>
      </c>
      <c r="W1833" s="68">
        <v>1.033500099</v>
      </c>
    </row>
    <row r="1834" customFormat="1" spans="2:23">
      <c r="B1834" s="64">
        <v>145</v>
      </c>
      <c r="C1834" s="65">
        <v>-0.024300026</v>
      </c>
      <c r="D1834" s="65">
        <v>0.019199974</v>
      </c>
      <c r="E1834" s="65">
        <v>0.069299974</v>
      </c>
      <c r="F1834" s="65">
        <v>-0.10519999</v>
      </c>
      <c r="G1834" s="65">
        <v>-0.155299993</v>
      </c>
      <c r="H1834" s="65">
        <v>-0.133300026</v>
      </c>
      <c r="I1834" s="65">
        <v>0.206499974</v>
      </c>
      <c r="J1834" s="68">
        <v>0.623299974</v>
      </c>
      <c r="O1834" s="64">
        <v>144.8999939</v>
      </c>
      <c r="P1834" s="12">
        <v>0.32730005</v>
      </c>
      <c r="Q1834" s="12">
        <v>0.470700023</v>
      </c>
      <c r="R1834" s="12">
        <v>0.429300023</v>
      </c>
      <c r="S1834" s="12">
        <v>0.273500029</v>
      </c>
      <c r="T1834" s="12">
        <v>0.242000099</v>
      </c>
      <c r="U1834" s="12">
        <v>0.322500099</v>
      </c>
      <c r="V1834" s="12">
        <v>0.652000099</v>
      </c>
      <c r="W1834" s="68">
        <v>1.032899897</v>
      </c>
    </row>
    <row r="1835" customFormat="1" spans="2:23">
      <c r="B1835" s="64">
        <v>145.1000061</v>
      </c>
      <c r="C1835" s="65">
        <v>-0.021900026</v>
      </c>
      <c r="D1835" s="65">
        <v>0.019799974</v>
      </c>
      <c r="E1835" s="65">
        <v>0.07200001</v>
      </c>
      <c r="F1835" s="65">
        <v>-0.105499993</v>
      </c>
      <c r="G1835" s="65">
        <v>-0.152500026</v>
      </c>
      <c r="H1835" s="65">
        <v>-0.131400026</v>
      </c>
      <c r="I1835" s="65">
        <v>0.209399974</v>
      </c>
      <c r="J1835" s="68">
        <v>0.621900079</v>
      </c>
      <c r="O1835" s="64">
        <v>145</v>
      </c>
      <c r="P1835" s="12">
        <v>0.329800023</v>
      </c>
      <c r="Q1835" s="12">
        <v>0.474400029</v>
      </c>
      <c r="R1835" s="12">
        <v>0.432100029</v>
      </c>
      <c r="S1835" s="12">
        <v>0.277400099</v>
      </c>
      <c r="T1835" s="12">
        <v>0.241200099</v>
      </c>
      <c r="U1835" s="12">
        <v>0.324900099</v>
      </c>
      <c r="V1835" s="12">
        <v>0.652099897</v>
      </c>
      <c r="W1835" s="68">
        <v>1.028100081</v>
      </c>
    </row>
    <row r="1836" customFormat="1" spans="2:23">
      <c r="B1836" s="64">
        <v>145.1999969</v>
      </c>
      <c r="C1836" s="65">
        <v>-0.02079999</v>
      </c>
      <c r="D1836" s="65">
        <v>0.01490001</v>
      </c>
      <c r="E1836" s="65">
        <v>0.069500007</v>
      </c>
      <c r="F1836" s="65">
        <v>-0.104200026</v>
      </c>
      <c r="G1836" s="65">
        <v>-0.148800026</v>
      </c>
      <c r="H1836" s="65">
        <v>-0.131599921</v>
      </c>
      <c r="I1836" s="65">
        <v>0.209200079</v>
      </c>
      <c r="J1836" s="68">
        <v>0.626100067</v>
      </c>
      <c r="O1836" s="64">
        <v>145.1000061</v>
      </c>
      <c r="P1836" s="12">
        <v>0.330200029</v>
      </c>
      <c r="Q1836" s="12">
        <v>0.476500099</v>
      </c>
      <c r="R1836" s="12">
        <v>0.434300099</v>
      </c>
      <c r="S1836" s="12">
        <v>0.281800099</v>
      </c>
      <c r="T1836" s="12">
        <v>0.242299897</v>
      </c>
      <c r="U1836" s="12">
        <v>0.327999897</v>
      </c>
      <c r="V1836" s="12">
        <v>0.647300081</v>
      </c>
      <c r="W1836" s="68">
        <v>1.030100008</v>
      </c>
    </row>
    <row r="1837" customFormat="1" spans="2:23">
      <c r="B1837" s="64">
        <v>145.3000031</v>
      </c>
      <c r="C1837" s="65">
        <v>-0.018299993</v>
      </c>
      <c r="D1837" s="65">
        <v>0.015100007</v>
      </c>
      <c r="E1837" s="65">
        <v>0.071699974</v>
      </c>
      <c r="F1837" s="65">
        <v>-0.100800026</v>
      </c>
      <c r="G1837" s="65">
        <v>-0.148699921</v>
      </c>
      <c r="H1837" s="65">
        <v>-0.129400171</v>
      </c>
      <c r="I1837" s="65">
        <v>0.212599829</v>
      </c>
      <c r="J1837" s="68">
        <v>0.624700037</v>
      </c>
      <c r="O1837" s="64">
        <v>145.1999969</v>
      </c>
      <c r="P1837" s="12">
        <v>0.334100099</v>
      </c>
      <c r="Q1837" s="12">
        <v>0.479300099</v>
      </c>
      <c r="R1837" s="12">
        <v>0.435800099</v>
      </c>
      <c r="S1837" s="12">
        <v>0.280799897</v>
      </c>
      <c r="T1837" s="12">
        <v>0.239800081</v>
      </c>
      <c r="U1837" s="12">
        <v>0.327600081</v>
      </c>
      <c r="V1837" s="12">
        <v>0.648600008</v>
      </c>
      <c r="W1837" s="68">
        <v>1.032599903</v>
      </c>
    </row>
    <row r="1838" customFormat="1" spans="2:23">
      <c r="B1838" s="64">
        <v>145.3999939</v>
      </c>
      <c r="C1838" s="65">
        <v>-0.018700026</v>
      </c>
      <c r="D1838" s="65">
        <v>0.017999974</v>
      </c>
      <c r="E1838" s="65">
        <v>0.075099974</v>
      </c>
      <c r="F1838" s="65">
        <v>-0.100999921</v>
      </c>
      <c r="G1838" s="65">
        <v>-0.139099933</v>
      </c>
      <c r="H1838" s="65">
        <v>-0.126099963</v>
      </c>
      <c r="I1838" s="65">
        <v>0.209600037</v>
      </c>
      <c r="J1838" s="68">
        <v>0.623300493</v>
      </c>
      <c r="O1838" s="64">
        <v>145.3000031</v>
      </c>
      <c r="P1838" s="12">
        <v>0.333100099</v>
      </c>
      <c r="Q1838" s="12">
        <v>0.480099897</v>
      </c>
      <c r="R1838" s="12">
        <v>0.436999897</v>
      </c>
      <c r="S1838" s="12">
        <v>0.279000558</v>
      </c>
      <c r="T1838" s="12">
        <v>0.241900008</v>
      </c>
      <c r="U1838" s="12">
        <v>0.329800008</v>
      </c>
      <c r="V1838" s="12">
        <v>0.651199903</v>
      </c>
      <c r="W1838" s="68">
        <v>1.033100603</v>
      </c>
    </row>
    <row r="1839" customFormat="1" spans="2:23">
      <c r="B1839" s="64">
        <v>145.5</v>
      </c>
      <c r="C1839" s="65">
        <v>-0.014300026</v>
      </c>
      <c r="D1839" s="65">
        <v>0.021599974</v>
      </c>
      <c r="E1839" s="65">
        <v>0.076600079</v>
      </c>
      <c r="F1839" s="65">
        <v>-0.094599933</v>
      </c>
      <c r="G1839" s="65">
        <v>-0.133499963</v>
      </c>
      <c r="H1839" s="65">
        <v>-0.126799507</v>
      </c>
      <c r="I1839" s="65">
        <v>0.208700493</v>
      </c>
      <c r="J1839" s="68">
        <v>0.622699913</v>
      </c>
      <c r="O1839" s="64">
        <v>145.3999939</v>
      </c>
      <c r="P1839" s="12">
        <v>0.331899897</v>
      </c>
      <c r="Q1839" s="12">
        <v>0.478200081</v>
      </c>
      <c r="R1839" s="12">
        <v>0.432800081</v>
      </c>
      <c r="S1839" s="12">
        <v>0.281100008</v>
      </c>
      <c r="T1839" s="12">
        <v>0.243899903</v>
      </c>
      <c r="U1839" s="12">
        <v>0.337399903</v>
      </c>
      <c r="V1839" s="12">
        <v>0.649000603</v>
      </c>
      <c r="W1839" s="68">
        <v>1.035100024</v>
      </c>
    </row>
    <row r="1840" customFormat="1" spans="2:23">
      <c r="B1840" s="64">
        <v>145.6000061</v>
      </c>
      <c r="C1840" s="65">
        <v>-0.012899921</v>
      </c>
      <c r="D1840" s="65">
        <v>0.024500079</v>
      </c>
      <c r="E1840" s="65">
        <v>0.082199829</v>
      </c>
      <c r="F1840" s="65">
        <v>-0.094399963</v>
      </c>
      <c r="G1840" s="65">
        <v>-0.134499984</v>
      </c>
      <c r="H1840" s="65">
        <v>-0.124900087</v>
      </c>
      <c r="I1840" s="65">
        <v>0.209199913</v>
      </c>
      <c r="J1840" s="68">
        <v>0.624899916</v>
      </c>
      <c r="O1840" s="64">
        <v>145.5</v>
      </c>
      <c r="P1840" s="12">
        <v>0.330400081</v>
      </c>
      <c r="Q1840" s="12">
        <v>0.479800008</v>
      </c>
      <c r="R1840" s="12">
        <v>0.439100008</v>
      </c>
      <c r="S1840" s="12">
        <v>0.285199903</v>
      </c>
      <c r="T1840" s="12">
        <v>0.239899888</v>
      </c>
      <c r="U1840" s="12">
        <v>0.335999888</v>
      </c>
      <c r="V1840" s="12">
        <v>0.649500024</v>
      </c>
      <c r="W1840" s="68">
        <v>1.035100099</v>
      </c>
    </row>
    <row r="1841" customFormat="1" spans="2:23">
      <c r="B1841" s="64">
        <v>145.6999969</v>
      </c>
      <c r="C1841" s="65">
        <v>-0.010199933</v>
      </c>
      <c r="D1841" s="65">
        <v>0.027000067</v>
      </c>
      <c r="E1841" s="65">
        <v>0.083600037</v>
      </c>
      <c r="F1841" s="65">
        <v>-0.094599507</v>
      </c>
      <c r="G1841" s="65">
        <v>-0.133700087</v>
      </c>
      <c r="H1841" s="65">
        <v>-0.123100084</v>
      </c>
      <c r="I1841" s="65">
        <v>0.212399916</v>
      </c>
      <c r="J1841" s="68">
        <v>0.625599916</v>
      </c>
      <c r="O1841" s="64">
        <v>145.6000061</v>
      </c>
      <c r="P1841" s="12">
        <v>0.333000008</v>
      </c>
      <c r="Q1841" s="12">
        <v>0.483899903</v>
      </c>
      <c r="R1841" s="12">
        <v>0.441099903</v>
      </c>
      <c r="S1841" s="12">
        <v>0.285000603</v>
      </c>
      <c r="T1841" s="12">
        <v>0.242800024</v>
      </c>
      <c r="U1841" s="12">
        <v>0.337600024</v>
      </c>
      <c r="V1841" s="12">
        <v>0.647200099</v>
      </c>
      <c r="W1841" s="68">
        <v>1.034500078</v>
      </c>
    </row>
    <row r="1842" customFormat="1" spans="2:23">
      <c r="B1842" s="64">
        <v>145.8000031</v>
      </c>
      <c r="C1842" s="65">
        <v>-0.013199963</v>
      </c>
      <c r="D1842" s="65">
        <v>0.029500037</v>
      </c>
      <c r="E1842" s="65">
        <v>0.084800493</v>
      </c>
      <c r="F1842" s="65">
        <v>-0.089900087</v>
      </c>
      <c r="G1842" s="65">
        <v>-0.130600084</v>
      </c>
      <c r="H1842" s="65">
        <v>-0.123400084</v>
      </c>
      <c r="I1842" s="65">
        <v>0.211499916</v>
      </c>
      <c r="J1842" s="68">
        <v>0.626000052</v>
      </c>
      <c r="O1842" s="64">
        <v>145.6999969</v>
      </c>
      <c r="P1842" s="12">
        <v>0.334699903</v>
      </c>
      <c r="Q1842" s="12">
        <v>0.480500603</v>
      </c>
      <c r="R1842" s="12">
        <v>0.440600603</v>
      </c>
      <c r="S1842" s="12">
        <v>0.288100024</v>
      </c>
      <c r="T1842" s="12">
        <v>0.242600099</v>
      </c>
      <c r="U1842" s="12">
        <v>0.339000099</v>
      </c>
      <c r="V1842" s="12">
        <v>0.64779984</v>
      </c>
      <c r="W1842" s="68">
        <v>1.033700018</v>
      </c>
    </row>
    <row r="1843" customFormat="1" spans="2:23">
      <c r="B1843" s="64">
        <v>145.8999939</v>
      </c>
      <c r="C1843" s="65">
        <v>-0.014999507</v>
      </c>
      <c r="D1843" s="65">
        <v>0.028700493</v>
      </c>
      <c r="E1843" s="65">
        <v>0.089099913</v>
      </c>
      <c r="F1843" s="65">
        <v>-0.088199845</v>
      </c>
      <c r="G1843" s="65">
        <v>-0.126100084</v>
      </c>
      <c r="H1843" s="65">
        <v>-0.121999948</v>
      </c>
      <c r="I1843" s="65">
        <v>0.211900052</v>
      </c>
      <c r="J1843" s="68">
        <v>0.624800264</v>
      </c>
      <c r="O1843" s="64">
        <v>145.8000031</v>
      </c>
      <c r="P1843" s="12">
        <v>0.334100603</v>
      </c>
      <c r="Q1843" s="12">
        <v>0.484300024</v>
      </c>
      <c r="R1843" s="12">
        <v>0.444300024</v>
      </c>
      <c r="S1843" s="12">
        <v>0.289400338</v>
      </c>
      <c r="T1843" s="12">
        <v>0.242700078</v>
      </c>
      <c r="U1843" s="12">
        <v>0.340200078</v>
      </c>
      <c r="V1843" s="12">
        <v>0.644200256</v>
      </c>
      <c r="W1843" s="68">
        <v>1.032899912</v>
      </c>
    </row>
    <row r="1844" customFormat="1" spans="2:23">
      <c r="B1844" s="64">
        <v>146</v>
      </c>
      <c r="C1844" s="65">
        <v>-0.010500087</v>
      </c>
      <c r="D1844" s="65">
        <v>0.029499913</v>
      </c>
      <c r="E1844" s="65">
        <v>0.093099916</v>
      </c>
      <c r="F1844" s="65">
        <v>-0.086800084</v>
      </c>
      <c r="G1844" s="65">
        <v>-0.124599948</v>
      </c>
      <c r="H1844" s="65">
        <v>-0.121199736</v>
      </c>
      <c r="I1844" s="65">
        <v>0.214600264</v>
      </c>
      <c r="J1844" s="68">
        <v>0.626100031</v>
      </c>
      <c r="O1844" s="64">
        <v>145.8999939</v>
      </c>
      <c r="P1844" s="12">
        <v>0.336100024</v>
      </c>
      <c r="Q1844" s="12">
        <v>0.483900099</v>
      </c>
      <c r="R1844" s="12">
        <v>0.442100099</v>
      </c>
      <c r="S1844" s="12">
        <v>0.287300078</v>
      </c>
      <c r="T1844" s="12">
        <v>0.245900018</v>
      </c>
      <c r="U1844" s="12">
        <v>0.341700018</v>
      </c>
      <c r="V1844" s="12">
        <v>0.649799912</v>
      </c>
      <c r="W1844" s="68">
        <v>1.032600024</v>
      </c>
    </row>
    <row r="1845" customFormat="1" spans="2:23">
      <c r="B1845" s="64">
        <v>146.1000061</v>
      </c>
      <c r="C1845" s="65">
        <v>-0.007700084</v>
      </c>
      <c r="D1845" s="65">
        <v>0.030299916</v>
      </c>
      <c r="E1845" s="65">
        <v>0.097199916</v>
      </c>
      <c r="F1845" s="65">
        <v>-0.083199948</v>
      </c>
      <c r="G1845" s="65">
        <v>-0.122699975</v>
      </c>
      <c r="H1845" s="65">
        <v>-0.119099969</v>
      </c>
      <c r="I1845" s="65">
        <v>0.212400031</v>
      </c>
      <c r="J1845" s="68">
        <v>0.627400053</v>
      </c>
      <c r="O1845" s="64">
        <v>146</v>
      </c>
      <c r="P1845" s="12">
        <v>0.336900099</v>
      </c>
      <c r="Q1845" s="12">
        <v>0.48119984</v>
      </c>
      <c r="R1845" s="12">
        <v>0.43789984</v>
      </c>
      <c r="S1845" s="12">
        <v>0.286500018</v>
      </c>
      <c r="T1845" s="12">
        <v>0.248599912</v>
      </c>
      <c r="U1845" s="12">
        <v>0.344199912</v>
      </c>
      <c r="V1845" s="12">
        <v>0.648400024</v>
      </c>
      <c r="W1845" s="68">
        <v>1.035000057</v>
      </c>
    </row>
    <row r="1846" customFormat="1" spans="2:23">
      <c r="B1846" s="64">
        <v>146.1999969</v>
      </c>
      <c r="C1846" s="65">
        <v>-0.008000084</v>
      </c>
      <c r="D1846" s="65">
        <v>0.035599916</v>
      </c>
      <c r="E1846" s="65">
        <v>0.101600052</v>
      </c>
      <c r="F1846" s="65">
        <v>-0.081799736</v>
      </c>
      <c r="G1846" s="65">
        <v>-0.120099969</v>
      </c>
      <c r="H1846" s="65">
        <v>-0.123099947</v>
      </c>
      <c r="I1846" s="65">
        <v>0.209400053</v>
      </c>
      <c r="J1846" s="68">
        <v>0.626800029</v>
      </c>
      <c r="O1846" s="64">
        <v>146.1000061</v>
      </c>
      <c r="P1846" s="12">
        <v>0.338100078</v>
      </c>
      <c r="Q1846" s="12">
        <v>0.479700256</v>
      </c>
      <c r="R1846" s="12">
        <v>0.438500256</v>
      </c>
      <c r="S1846" s="12">
        <v>0.291799912</v>
      </c>
      <c r="T1846" s="12">
        <v>0.249900024</v>
      </c>
      <c r="U1846" s="12">
        <v>0.342400024</v>
      </c>
      <c r="V1846" s="12">
        <v>0.650900057</v>
      </c>
      <c r="W1846" s="68">
        <v>1.037000097</v>
      </c>
    </row>
    <row r="1847" customFormat="1" spans="2:23">
      <c r="B1847" s="64">
        <v>146.3000031</v>
      </c>
      <c r="C1847" s="65">
        <v>-0.004499948</v>
      </c>
      <c r="D1847" s="65">
        <v>0.039700052</v>
      </c>
      <c r="E1847" s="65">
        <v>0.102500264</v>
      </c>
      <c r="F1847" s="65">
        <v>-0.083199969</v>
      </c>
      <c r="G1847" s="65">
        <v>-0.122699947</v>
      </c>
      <c r="H1847" s="65">
        <v>-0.12470021</v>
      </c>
      <c r="I1847" s="65">
        <v>0.20929979</v>
      </c>
      <c r="J1847" s="68">
        <v>0.627399899</v>
      </c>
      <c r="O1847" s="64">
        <v>146.1999969</v>
      </c>
      <c r="P1847" s="12">
        <v>0.339400018</v>
      </c>
      <c r="Q1847" s="12">
        <v>0.480899912</v>
      </c>
      <c r="R1847" s="12">
        <v>0.440799912</v>
      </c>
      <c r="S1847" s="12">
        <v>0.292500024</v>
      </c>
      <c r="T1847" s="12">
        <v>0.252900057</v>
      </c>
      <c r="U1847" s="12">
        <v>0.340800057</v>
      </c>
      <c r="V1847" s="12">
        <v>0.649500097</v>
      </c>
      <c r="W1847" s="68">
        <v>1.037099961</v>
      </c>
    </row>
    <row r="1848" customFormat="1" spans="2:23">
      <c r="B1848" s="64">
        <v>146.3999939</v>
      </c>
      <c r="C1848" s="65">
        <v>-0.003399736</v>
      </c>
      <c r="D1848" s="65">
        <v>0.040700264</v>
      </c>
      <c r="E1848" s="65">
        <v>0.098600031</v>
      </c>
      <c r="F1848" s="65">
        <v>-0.087999232</v>
      </c>
      <c r="G1848" s="65">
        <v>-0.119599971</v>
      </c>
      <c r="H1848" s="65">
        <v>-0.126899863</v>
      </c>
      <c r="I1848" s="65">
        <v>0.208600137</v>
      </c>
      <c r="J1848" s="68">
        <v>0.623500702</v>
      </c>
      <c r="O1848" s="64">
        <v>146.3000031</v>
      </c>
      <c r="P1848" s="12">
        <v>0.342999912</v>
      </c>
      <c r="Q1848" s="12">
        <v>0.480900024</v>
      </c>
      <c r="R1848" s="12">
        <v>0.439100024</v>
      </c>
      <c r="S1848" s="12">
        <v>0.294900057</v>
      </c>
      <c r="T1848" s="12">
        <v>0.255700097</v>
      </c>
      <c r="U1848" s="12">
        <v>0.337700097</v>
      </c>
      <c r="V1848" s="12">
        <v>0.653499961</v>
      </c>
      <c r="W1848" s="68">
        <v>1.038499577</v>
      </c>
    </row>
    <row r="1849" customFormat="1" spans="2:23">
      <c r="B1849" s="64">
        <v>146.5</v>
      </c>
      <c r="C1849" s="65">
        <v>-0.000799969</v>
      </c>
      <c r="D1849" s="65">
        <v>0.039600031</v>
      </c>
      <c r="E1849" s="65">
        <v>0.096100053</v>
      </c>
      <c r="F1849" s="65">
        <v>-0.089499971</v>
      </c>
      <c r="G1849" s="65">
        <v>-0.116600101</v>
      </c>
      <c r="H1849" s="65">
        <v>-0.131099298</v>
      </c>
      <c r="I1849" s="65">
        <v>0.204900702</v>
      </c>
      <c r="J1849" s="68">
        <v>0.621000101</v>
      </c>
      <c r="O1849" s="64">
        <v>146.3999939</v>
      </c>
      <c r="P1849" s="12">
        <v>0.342100024</v>
      </c>
      <c r="Q1849" s="12">
        <v>0.486800057</v>
      </c>
      <c r="R1849" s="12">
        <v>0.443600057</v>
      </c>
      <c r="S1849" s="12">
        <v>0.300900097</v>
      </c>
      <c r="T1849" s="12">
        <v>0.258899961</v>
      </c>
      <c r="U1849" s="12">
        <v>0.337299961</v>
      </c>
      <c r="V1849" s="12">
        <v>0.659099577</v>
      </c>
      <c r="W1849" s="68">
        <v>1.040200057</v>
      </c>
    </row>
    <row r="1850" customFormat="1" spans="2:23">
      <c r="B1850" s="64">
        <v>146.6000061</v>
      </c>
      <c r="C1850" s="65">
        <v>-0.003499947</v>
      </c>
      <c r="D1850" s="65">
        <v>0.034300053</v>
      </c>
      <c r="E1850" s="65">
        <v>0.09309979</v>
      </c>
      <c r="F1850" s="65">
        <v>-0.088700101</v>
      </c>
      <c r="G1850" s="65">
        <v>-0.118700013</v>
      </c>
      <c r="H1850" s="65">
        <v>-0.132199899</v>
      </c>
      <c r="I1850" s="65">
        <v>0.202600101</v>
      </c>
      <c r="J1850" s="68">
        <v>0.621700047</v>
      </c>
      <c r="O1850" s="64">
        <v>146.5</v>
      </c>
      <c r="P1850" s="12">
        <v>0.344900057</v>
      </c>
      <c r="Q1850" s="12">
        <v>0.488300097</v>
      </c>
      <c r="R1850" s="12">
        <v>0.446800097</v>
      </c>
      <c r="S1850" s="12">
        <v>0.303899961</v>
      </c>
      <c r="T1850" s="12">
        <v>0.259400054</v>
      </c>
      <c r="U1850" s="12">
        <v>0.342400054</v>
      </c>
      <c r="V1850" s="12">
        <v>0.660700057</v>
      </c>
      <c r="W1850" s="68">
        <v>1.043299882</v>
      </c>
    </row>
    <row r="1851" customFormat="1" spans="2:23">
      <c r="B1851" s="64">
        <v>146.6999969</v>
      </c>
      <c r="C1851" s="65">
        <v>-0.007999971</v>
      </c>
      <c r="D1851" s="65">
        <v>0.035200029</v>
      </c>
      <c r="E1851" s="65">
        <v>0.093700137</v>
      </c>
      <c r="F1851" s="65">
        <v>-0.088999298</v>
      </c>
      <c r="G1851" s="65">
        <v>-0.117199899</v>
      </c>
      <c r="H1851" s="65">
        <v>-0.131299953</v>
      </c>
      <c r="I1851" s="65">
        <v>0.202300047</v>
      </c>
      <c r="J1851" s="68">
        <v>0.620300032</v>
      </c>
      <c r="O1851" s="64">
        <v>146.6000061</v>
      </c>
      <c r="P1851" s="12">
        <v>0.343600097</v>
      </c>
      <c r="Q1851" s="12">
        <v>0.490699961</v>
      </c>
      <c r="R1851" s="12">
        <v>0.450899961</v>
      </c>
      <c r="S1851" s="12">
        <v>0.309599577</v>
      </c>
      <c r="T1851" s="12">
        <v>0.259700057</v>
      </c>
      <c r="U1851" s="12">
        <v>0.347900057</v>
      </c>
      <c r="V1851" s="12">
        <v>0.666899882</v>
      </c>
      <c r="W1851" s="68">
        <v>1.044500027</v>
      </c>
    </row>
    <row r="1852" customFormat="1" spans="2:23">
      <c r="B1852" s="64">
        <v>146.8000031</v>
      </c>
      <c r="C1852" s="65">
        <v>-0.007300101</v>
      </c>
      <c r="D1852" s="65">
        <v>0.037499899</v>
      </c>
      <c r="E1852" s="65">
        <v>0.089800702</v>
      </c>
      <c r="F1852" s="65">
        <v>-0.086399899</v>
      </c>
      <c r="G1852" s="65">
        <v>-0.118699953</v>
      </c>
      <c r="H1852" s="65">
        <v>-0.130800444</v>
      </c>
      <c r="I1852" s="65">
        <v>0.198899556</v>
      </c>
      <c r="J1852" s="68">
        <v>0.619999945</v>
      </c>
      <c r="O1852" s="64">
        <v>146.6999969</v>
      </c>
      <c r="P1852" s="12">
        <v>0.345299961</v>
      </c>
      <c r="Q1852" s="12">
        <v>0.493099577</v>
      </c>
      <c r="R1852" s="12">
        <v>0.454799577</v>
      </c>
      <c r="S1852" s="12">
        <v>0.313400057</v>
      </c>
      <c r="T1852" s="12">
        <v>0.261399882</v>
      </c>
      <c r="U1852" s="12">
        <v>0.353599882</v>
      </c>
      <c r="V1852" s="12">
        <v>0.66679955</v>
      </c>
      <c r="W1852" s="68">
        <v>1.042900072</v>
      </c>
    </row>
    <row r="1853" customFormat="1" spans="2:23">
      <c r="B1853" s="64">
        <v>146.8999939</v>
      </c>
      <c r="C1853" s="65">
        <v>-0.012399298</v>
      </c>
      <c r="D1853" s="65">
        <v>0.034200702</v>
      </c>
      <c r="E1853" s="65">
        <v>0.088400101</v>
      </c>
      <c r="F1853" s="65">
        <v>-0.084899476</v>
      </c>
      <c r="G1853" s="65">
        <v>-0.121099968</v>
      </c>
      <c r="H1853" s="65">
        <v>-0.131599578</v>
      </c>
      <c r="I1853" s="65">
        <v>0.195100422</v>
      </c>
      <c r="J1853" s="68">
        <v>0.620300153</v>
      </c>
      <c r="O1853" s="64">
        <v>146.8000031</v>
      </c>
      <c r="P1853" s="12">
        <v>0.350199577</v>
      </c>
      <c r="Q1853" s="12">
        <v>0.492200057</v>
      </c>
      <c r="R1853" s="12">
        <v>0.455500057</v>
      </c>
      <c r="S1853" s="12">
        <v>0.313699882</v>
      </c>
      <c r="T1853" s="12">
        <v>0.260300027</v>
      </c>
      <c r="U1853" s="12">
        <v>0.354300027</v>
      </c>
      <c r="V1853" s="12">
        <v>0.664600311</v>
      </c>
      <c r="W1853" s="68">
        <v>1.043000042</v>
      </c>
    </row>
    <row r="1854" customFormat="1" spans="2:23">
      <c r="B1854" s="64">
        <v>147</v>
      </c>
      <c r="C1854" s="65">
        <v>-0.013999899</v>
      </c>
      <c r="D1854" s="65">
        <v>0.030200101</v>
      </c>
      <c r="E1854" s="65">
        <v>0.084900047</v>
      </c>
      <c r="F1854" s="65">
        <v>-0.085699968</v>
      </c>
      <c r="G1854" s="65">
        <v>-0.121200055</v>
      </c>
      <c r="H1854" s="65">
        <v>-0.128499847</v>
      </c>
      <c r="I1854" s="65">
        <v>0.193100153</v>
      </c>
      <c r="J1854" s="68">
        <v>0.621200021</v>
      </c>
      <c r="O1854" s="64">
        <v>146.8999939</v>
      </c>
      <c r="P1854" s="12">
        <v>0.352400057</v>
      </c>
      <c r="Q1854" s="12">
        <v>0.494199882</v>
      </c>
      <c r="R1854" s="12">
        <v>0.459599882</v>
      </c>
      <c r="S1854" s="12">
        <v>0.314100027</v>
      </c>
      <c r="T1854" s="12">
        <v>0.258500072</v>
      </c>
      <c r="U1854" s="12">
        <v>0.351200072</v>
      </c>
      <c r="V1854" s="12">
        <v>0.661600042</v>
      </c>
      <c r="W1854" s="68">
        <v>1.043800118</v>
      </c>
    </row>
    <row r="1855" customFormat="1" spans="2:23">
      <c r="B1855" s="64">
        <v>147.1000061</v>
      </c>
      <c r="C1855" s="65">
        <v>-0.015399953</v>
      </c>
      <c r="D1855" s="65">
        <v>0.030100047</v>
      </c>
      <c r="E1855" s="65">
        <v>0.081299556</v>
      </c>
      <c r="F1855" s="65">
        <v>-0.088300055</v>
      </c>
      <c r="G1855" s="65">
        <v>-0.114600085</v>
      </c>
      <c r="H1855" s="65">
        <v>-0.126599979</v>
      </c>
      <c r="I1855" s="65">
        <v>0.194600021</v>
      </c>
      <c r="J1855" s="68">
        <v>0.619000063</v>
      </c>
      <c r="O1855" s="64">
        <v>147</v>
      </c>
      <c r="P1855" s="12">
        <v>0.355899882</v>
      </c>
      <c r="Q1855" s="12">
        <v>0.49259955</v>
      </c>
      <c r="R1855" s="12">
        <v>0.46229955</v>
      </c>
      <c r="S1855" s="12">
        <v>0.314300072</v>
      </c>
      <c r="T1855" s="12">
        <v>0.260100042</v>
      </c>
      <c r="U1855" s="12">
        <v>0.350200042</v>
      </c>
      <c r="V1855" s="12">
        <v>0.659600118</v>
      </c>
      <c r="W1855" s="68">
        <v>1.045599988</v>
      </c>
    </row>
    <row r="1856" customFormat="1" spans="2:23">
      <c r="B1856" s="64">
        <v>147.1999969</v>
      </c>
      <c r="C1856" s="65">
        <v>-0.016899968</v>
      </c>
      <c r="D1856" s="65">
        <v>0.028800032</v>
      </c>
      <c r="E1856" s="65">
        <v>0.076900422</v>
      </c>
      <c r="F1856" s="65">
        <v>-0.087699847</v>
      </c>
      <c r="G1856" s="65">
        <v>-0.111499979</v>
      </c>
      <c r="H1856" s="65">
        <v>-0.124899937</v>
      </c>
      <c r="I1856" s="65">
        <v>0.194200063</v>
      </c>
      <c r="J1856" s="68">
        <v>0.616700099</v>
      </c>
      <c r="O1856" s="64">
        <v>147.1000061</v>
      </c>
      <c r="P1856" s="12">
        <v>0.357700027</v>
      </c>
      <c r="Q1856" s="12">
        <v>0.491700311</v>
      </c>
      <c r="R1856" s="12">
        <v>0.465500311</v>
      </c>
      <c r="S1856" s="12">
        <v>0.316500042</v>
      </c>
      <c r="T1856" s="12">
        <v>0.258500118</v>
      </c>
      <c r="U1856" s="12">
        <v>0.347300118</v>
      </c>
      <c r="V1856" s="12">
        <v>0.658999988</v>
      </c>
      <c r="W1856" s="68">
        <v>1.045399994</v>
      </c>
    </row>
    <row r="1857" customFormat="1" spans="2:23">
      <c r="B1857" s="64">
        <v>147.3000031</v>
      </c>
      <c r="C1857" s="65">
        <v>-0.021200055</v>
      </c>
      <c r="D1857" s="65">
        <v>0.025299945</v>
      </c>
      <c r="E1857" s="65">
        <v>0.079500153</v>
      </c>
      <c r="F1857" s="65">
        <v>-0.085999979</v>
      </c>
      <c r="G1857" s="65">
        <v>-0.109699937</v>
      </c>
      <c r="H1857" s="65">
        <v>-0.123900139</v>
      </c>
      <c r="I1857" s="65">
        <v>0.193299861</v>
      </c>
      <c r="J1857" s="68">
        <v>0.617100003</v>
      </c>
      <c r="O1857" s="64">
        <v>147.1999969</v>
      </c>
      <c r="P1857" s="12">
        <v>0.357700072</v>
      </c>
      <c r="Q1857" s="12">
        <v>0.488300042</v>
      </c>
      <c r="R1857" s="12">
        <v>0.467500042</v>
      </c>
      <c r="S1857" s="12">
        <v>0.317700118</v>
      </c>
      <c r="T1857" s="12">
        <v>0.256499988</v>
      </c>
      <c r="U1857" s="12">
        <v>0.345999988</v>
      </c>
      <c r="V1857" s="12">
        <v>0.659799756</v>
      </c>
      <c r="W1857" s="68">
        <v>1.044000103</v>
      </c>
    </row>
    <row r="1858" customFormat="1" spans="2:23">
      <c r="B1858" s="64">
        <v>147.3999939</v>
      </c>
      <c r="C1858" s="65">
        <v>-0.020699847</v>
      </c>
      <c r="D1858" s="65">
        <v>0.026500153</v>
      </c>
      <c r="E1858" s="65">
        <v>0.082200021</v>
      </c>
      <c r="F1858" s="65">
        <v>-0.084699699</v>
      </c>
      <c r="G1858" s="65">
        <v>-0.108099901</v>
      </c>
      <c r="H1858" s="65">
        <v>-0.123399759</v>
      </c>
      <c r="I1858" s="65">
        <v>0.196100241</v>
      </c>
      <c r="J1858" s="68">
        <v>0.616300111</v>
      </c>
      <c r="O1858" s="64">
        <v>147.3000031</v>
      </c>
      <c r="P1858" s="12">
        <v>0.358300042</v>
      </c>
      <c r="Q1858" s="12">
        <v>0.489400118</v>
      </c>
      <c r="R1858" s="12">
        <v>0.470100118</v>
      </c>
      <c r="S1858" s="12">
        <v>0.319300227</v>
      </c>
      <c r="T1858" s="12">
        <v>0.258699994</v>
      </c>
      <c r="U1858" s="12">
        <v>0.345699994</v>
      </c>
      <c r="V1858" s="12">
        <v>0.658900341</v>
      </c>
      <c r="W1858" s="68">
        <v>1.037700773</v>
      </c>
    </row>
    <row r="1859" customFormat="1" spans="2:23">
      <c r="B1859" s="64">
        <v>147.5</v>
      </c>
      <c r="C1859" s="65">
        <v>-0.021699979</v>
      </c>
      <c r="D1859" s="65">
        <v>0.027900021</v>
      </c>
      <c r="E1859" s="65">
        <v>0.080000063</v>
      </c>
      <c r="F1859" s="65">
        <v>-0.082699901</v>
      </c>
      <c r="G1859" s="65">
        <v>-0.109099997</v>
      </c>
      <c r="H1859" s="65">
        <v>-0.119199889</v>
      </c>
      <c r="I1859" s="65">
        <v>0.196600111</v>
      </c>
      <c r="J1859" s="68">
        <v>0.616899991</v>
      </c>
      <c r="O1859" s="64">
        <v>147.3999939</v>
      </c>
      <c r="P1859" s="12">
        <v>0.356000118</v>
      </c>
      <c r="Q1859" s="12">
        <v>0.491399988</v>
      </c>
      <c r="R1859" s="12">
        <v>0.472399988</v>
      </c>
      <c r="S1859" s="12">
        <v>0.322199994</v>
      </c>
      <c r="T1859" s="12">
        <v>0.259800103</v>
      </c>
      <c r="U1859" s="12">
        <v>0.346300103</v>
      </c>
      <c r="V1859" s="12">
        <v>0.654600773</v>
      </c>
      <c r="W1859" s="68">
        <v>1.040200094</v>
      </c>
    </row>
    <row r="1860" customFormat="1" spans="2:23">
      <c r="B1860" s="64">
        <v>147.6000061</v>
      </c>
      <c r="C1860" s="65">
        <v>-0.021299937</v>
      </c>
      <c r="D1860" s="65">
        <v>0.027600063</v>
      </c>
      <c r="E1860" s="65">
        <v>0.083099861</v>
      </c>
      <c r="F1860" s="65">
        <v>-0.083699997</v>
      </c>
      <c r="G1860" s="65">
        <v>-0.111099889</v>
      </c>
      <c r="H1860" s="65">
        <v>-0.120900009</v>
      </c>
      <c r="I1860" s="65">
        <v>0.195699991</v>
      </c>
      <c r="J1860" s="68">
        <v>0.61930006</v>
      </c>
      <c r="O1860" s="64">
        <v>147.5</v>
      </c>
      <c r="P1860" s="12">
        <v>0.356199988</v>
      </c>
      <c r="Q1860" s="12">
        <v>0.491999756</v>
      </c>
      <c r="R1860" s="12">
        <v>0.474099756</v>
      </c>
      <c r="S1860" s="12">
        <v>0.323700103</v>
      </c>
      <c r="T1860" s="12">
        <v>0.258100058</v>
      </c>
      <c r="U1860" s="12">
        <v>0.344100058</v>
      </c>
      <c r="V1860" s="12">
        <v>0.656500094</v>
      </c>
      <c r="W1860" s="68">
        <v>1.040900109</v>
      </c>
    </row>
    <row r="1861" customFormat="1" spans="2:23">
      <c r="B1861" s="64">
        <v>147.6999969</v>
      </c>
      <c r="C1861" s="65">
        <v>-0.018799901</v>
      </c>
      <c r="D1861" s="65">
        <v>0.032900099</v>
      </c>
      <c r="E1861" s="65">
        <v>0.082200241</v>
      </c>
      <c r="F1861" s="65">
        <v>-0.083199889</v>
      </c>
      <c r="G1861" s="65">
        <v>-0.112900009</v>
      </c>
      <c r="H1861" s="65">
        <v>-0.12119994</v>
      </c>
      <c r="I1861" s="65">
        <v>0.19880006</v>
      </c>
      <c r="J1861" s="68">
        <v>0.617699894</v>
      </c>
      <c r="O1861" s="64">
        <v>147.6000061</v>
      </c>
      <c r="P1861" s="12">
        <v>0.354399994</v>
      </c>
      <c r="Q1861" s="12">
        <v>0.496200341</v>
      </c>
      <c r="R1861" s="12">
        <v>0.478900341</v>
      </c>
      <c r="S1861" s="12">
        <v>0.322500773</v>
      </c>
      <c r="T1861" s="12">
        <v>0.262100094</v>
      </c>
      <c r="U1861" s="12">
        <v>0.348700094</v>
      </c>
      <c r="V1861" s="12">
        <v>0.656000109</v>
      </c>
      <c r="W1861" s="68">
        <v>1.043700004</v>
      </c>
    </row>
    <row r="1862" customFormat="1" spans="2:23">
      <c r="B1862" s="64">
        <v>147.8000031</v>
      </c>
      <c r="C1862" s="65">
        <v>-0.016899997</v>
      </c>
      <c r="D1862" s="65">
        <v>0.036600003</v>
      </c>
      <c r="E1862" s="65">
        <v>0.080600111</v>
      </c>
      <c r="F1862" s="65">
        <v>-0.082000009</v>
      </c>
      <c r="G1862" s="65">
        <v>-0.10899994</v>
      </c>
      <c r="H1862" s="65">
        <v>-0.123500106</v>
      </c>
      <c r="I1862" s="65">
        <v>0.199799894</v>
      </c>
      <c r="J1862" s="68">
        <v>0.617099931</v>
      </c>
      <c r="O1862" s="64">
        <v>147.6999969</v>
      </c>
      <c r="P1862" s="12">
        <v>0.356200103</v>
      </c>
      <c r="Q1862" s="12">
        <v>0.496700773</v>
      </c>
      <c r="R1862" s="12">
        <v>0.474700773</v>
      </c>
      <c r="S1862" s="12">
        <v>0.323800094</v>
      </c>
      <c r="T1862" s="12">
        <v>0.262800109</v>
      </c>
      <c r="U1862" s="12">
        <v>0.345800109</v>
      </c>
      <c r="V1862" s="12">
        <v>0.660599765</v>
      </c>
      <c r="W1862" s="68">
        <v>1.04519998</v>
      </c>
    </row>
    <row r="1863" customFormat="1" spans="2:23">
      <c r="B1863" s="64">
        <v>147.8999939</v>
      </c>
      <c r="C1863" s="65">
        <v>-0.013799889</v>
      </c>
      <c r="D1863" s="65">
        <v>0.037900111</v>
      </c>
      <c r="E1863" s="65">
        <v>0.076999991</v>
      </c>
      <c r="F1863" s="65">
        <v>-0.07709994</v>
      </c>
      <c r="G1863" s="65">
        <v>-0.111800106</v>
      </c>
      <c r="H1863" s="65">
        <v>-0.121199831</v>
      </c>
      <c r="I1863" s="65">
        <v>0.201600169</v>
      </c>
      <c r="J1863" s="68">
        <v>0.618999719</v>
      </c>
      <c r="O1863" s="64">
        <v>147.8000031</v>
      </c>
      <c r="P1863" s="12">
        <v>0.352600773</v>
      </c>
      <c r="Q1863" s="12">
        <v>0.498000094</v>
      </c>
      <c r="R1863" s="12">
        <v>0.476400094</v>
      </c>
      <c r="S1863" s="12">
        <v>0.318700586</v>
      </c>
      <c r="T1863" s="12">
        <v>0.267800004</v>
      </c>
      <c r="U1863" s="12">
        <v>0.346500004</v>
      </c>
      <c r="V1863" s="12">
        <v>0.663100457</v>
      </c>
      <c r="W1863" s="68">
        <v>1.045600082</v>
      </c>
    </row>
    <row r="1864" customFormat="1" spans="2:23">
      <c r="B1864" s="64">
        <v>148</v>
      </c>
      <c r="C1864" s="65">
        <v>-0.013000009</v>
      </c>
      <c r="D1864" s="65">
        <v>0.039999991</v>
      </c>
      <c r="E1864" s="65">
        <v>0.07880006</v>
      </c>
      <c r="F1864" s="65">
        <v>-0.076500106</v>
      </c>
      <c r="G1864" s="65">
        <v>-0.107600069</v>
      </c>
      <c r="H1864" s="65">
        <v>-0.119800281</v>
      </c>
      <c r="I1864" s="65">
        <v>0.203399719</v>
      </c>
      <c r="J1864" s="68">
        <v>0.621399882</v>
      </c>
      <c r="O1864" s="64">
        <v>147.8999939</v>
      </c>
      <c r="P1864" s="12">
        <v>0.354200094</v>
      </c>
      <c r="Q1864" s="12">
        <v>0.496600109</v>
      </c>
      <c r="R1864" s="12">
        <v>0.476400109</v>
      </c>
      <c r="S1864" s="12">
        <v>0.320600004</v>
      </c>
      <c r="T1864" s="12">
        <v>0.26949998</v>
      </c>
      <c r="U1864" s="12">
        <v>0.34409998</v>
      </c>
      <c r="V1864" s="12">
        <v>0.663700082</v>
      </c>
      <c r="W1864" s="68">
        <v>1.045400113</v>
      </c>
    </row>
    <row r="1865" customFormat="1" spans="2:23">
      <c r="B1865" s="64">
        <v>148.1000061</v>
      </c>
      <c r="C1865" s="65">
        <v>-0.00689994</v>
      </c>
      <c r="D1865" s="65">
        <v>0.03930006</v>
      </c>
      <c r="E1865" s="65">
        <v>0.077999894</v>
      </c>
      <c r="F1865" s="65">
        <v>-0.076400069</v>
      </c>
      <c r="G1865" s="65">
        <v>-0.104200042</v>
      </c>
      <c r="H1865" s="65">
        <v>-0.117400118</v>
      </c>
      <c r="I1865" s="65">
        <v>0.208299882</v>
      </c>
      <c r="J1865" s="68">
        <v>0.624900021</v>
      </c>
      <c r="O1865" s="64">
        <v>148</v>
      </c>
      <c r="P1865" s="12">
        <v>0.352500109</v>
      </c>
      <c r="Q1865" s="12">
        <v>0.498699765</v>
      </c>
      <c r="R1865" s="12">
        <v>0.480799765</v>
      </c>
      <c r="S1865" s="12">
        <v>0.32089998</v>
      </c>
      <c r="T1865" s="12">
        <v>0.274400082</v>
      </c>
      <c r="U1865" s="12">
        <v>0.347000082</v>
      </c>
      <c r="V1865" s="12">
        <v>0.667700113</v>
      </c>
      <c r="W1865" s="68">
        <v>1.043299956</v>
      </c>
    </row>
    <row r="1866" customFormat="1" spans="2:23">
      <c r="B1866" s="64">
        <v>148.1999969</v>
      </c>
      <c r="C1866" s="65">
        <v>-0.003300106</v>
      </c>
      <c r="D1866" s="65">
        <v>0.038699894</v>
      </c>
      <c r="E1866" s="65">
        <v>0.079700169</v>
      </c>
      <c r="F1866" s="65">
        <v>-0.070300281</v>
      </c>
      <c r="G1866" s="65">
        <v>-0.098900118</v>
      </c>
      <c r="H1866" s="65">
        <v>-0.118099979</v>
      </c>
      <c r="I1866" s="65">
        <v>0.210400021</v>
      </c>
      <c r="J1866" s="68">
        <v>0.626899991</v>
      </c>
      <c r="O1866" s="64">
        <v>148.1000061</v>
      </c>
      <c r="P1866" s="12">
        <v>0.355900004</v>
      </c>
      <c r="Q1866" s="12">
        <v>0.498800457</v>
      </c>
      <c r="R1866" s="12">
        <v>0.484800457</v>
      </c>
      <c r="S1866" s="12">
        <v>0.322700082</v>
      </c>
      <c r="T1866" s="12">
        <v>0.276500113</v>
      </c>
      <c r="U1866" s="12">
        <v>0.349000113</v>
      </c>
      <c r="V1866" s="12">
        <v>0.667099956</v>
      </c>
      <c r="W1866" s="68">
        <v>1.044400061</v>
      </c>
    </row>
    <row r="1867" customFormat="1" spans="2:23">
      <c r="B1867" s="64">
        <v>148.3000031</v>
      </c>
      <c r="C1867" s="65">
        <v>9.99306e-5</v>
      </c>
      <c r="D1867" s="65">
        <v>0.039899931</v>
      </c>
      <c r="E1867" s="65">
        <v>0.080099719</v>
      </c>
      <c r="F1867" s="65">
        <v>-0.064800118</v>
      </c>
      <c r="G1867" s="65">
        <v>-0.097299979</v>
      </c>
      <c r="H1867" s="65">
        <v>-0.115899771</v>
      </c>
      <c r="I1867" s="65">
        <v>0.208900229</v>
      </c>
      <c r="J1867" s="68">
        <v>0.631099882</v>
      </c>
      <c r="O1867" s="64">
        <v>148.1999969</v>
      </c>
      <c r="P1867" s="12">
        <v>0.35599998</v>
      </c>
      <c r="Q1867" s="12">
        <v>0.503900082</v>
      </c>
      <c r="R1867" s="12">
        <v>0.492300082</v>
      </c>
      <c r="S1867" s="12">
        <v>0.324500113</v>
      </c>
      <c r="T1867" s="12">
        <v>0.276599956</v>
      </c>
      <c r="U1867" s="12">
        <v>0.347099956</v>
      </c>
      <c r="V1867" s="12">
        <v>0.667000061</v>
      </c>
      <c r="W1867" s="68">
        <v>1.044399992</v>
      </c>
    </row>
    <row r="1868" customFormat="1" spans="2:23">
      <c r="B1868" s="64">
        <v>148.3999939</v>
      </c>
      <c r="C1868" s="65">
        <v>0.005199719</v>
      </c>
      <c r="D1868" s="65">
        <v>0.042099719</v>
      </c>
      <c r="E1868" s="65">
        <v>0.081099882</v>
      </c>
      <c r="F1868" s="65">
        <v>-0.065299979</v>
      </c>
      <c r="G1868" s="65">
        <v>-0.097400009</v>
      </c>
      <c r="H1868" s="65">
        <v>-0.112200118</v>
      </c>
      <c r="I1868" s="65">
        <v>0.213299882</v>
      </c>
      <c r="J1868" s="68">
        <v>0.634500332</v>
      </c>
      <c r="O1868" s="64">
        <v>148.3000031</v>
      </c>
      <c r="P1868" s="12">
        <v>0.355000082</v>
      </c>
      <c r="Q1868" s="12">
        <v>0.504700113</v>
      </c>
      <c r="R1868" s="12">
        <v>0.497100113</v>
      </c>
      <c r="S1868" s="12">
        <v>0.324000433</v>
      </c>
      <c r="T1868" s="12">
        <v>0.275000061</v>
      </c>
      <c r="U1868" s="12">
        <v>0.348200061</v>
      </c>
      <c r="V1868" s="12">
        <v>0.667799992</v>
      </c>
      <c r="W1868" s="68">
        <v>1.044000517</v>
      </c>
    </row>
    <row r="1869" customFormat="1" spans="2:23">
      <c r="B1869" s="64">
        <v>148.5</v>
      </c>
      <c r="C1869" s="65">
        <v>0.008899882</v>
      </c>
      <c r="D1869" s="65">
        <v>0.042499882</v>
      </c>
      <c r="E1869" s="65">
        <v>0.082400021</v>
      </c>
      <c r="F1869" s="65">
        <v>-0.064000009</v>
      </c>
      <c r="G1869" s="65">
        <v>-0.093600118</v>
      </c>
      <c r="H1869" s="65">
        <v>-0.111699668</v>
      </c>
      <c r="I1869" s="65">
        <v>0.216000332</v>
      </c>
      <c r="J1869" s="68">
        <v>0.638100027</v>
      </c>
      <c r="O1869" s="64">
        <v>148.3999939</v>
      </c>
      <c r="P1869" s="12">
        <v>0.358200113</v>
      </c>
      <c r="Q1869" s="12">
        <v>0.499899956</v>
      </c>
      <c r="R1869" s="12">
        <v>0.498399956</v>
      </c>
      <c r="S1869" s="12">
        <v>0.326000061</v>
      </c>
      <c r="T1869" s="12">
        <v>0.276099992</v>
      </c>
      <c r="U1869" s="12">
        <v>0.350199992</v>
      </c>
      <c r="V1869" s="12">
        <v>0.665100517</v>
      </c>
      <c r="W1869" s="68">
        <v>1.043600083</v>
      </c>
    </row>
    <row r="1870" customFormat="1" spans="2:23">
      <c r="B1870" s="64">
        <v>148.6000061</v>
      </c>
      <c r="C1870" s="65">
        <v>0.011200021</v>
      </c>
      <c r="D1870" s="65">
        <v>0.044200021</v>
      </c>
      <c r="E1870" s="65">
        <v>0.082500229</v>
      </c>
      <c r="F1870" s="65">
        <v>-0.059600118</v>
      </c>
      <c r="G1870" s="65">
        <v>-0.094899907</v>
      </c>
      <c r="H1870" s="65">
        <v>-0.109999973</v>
      </c>
      <c r="I1870" s="65">
        <v>0.215800027</v>
      </c>
      <c r="J1870" s="68">
        <v>0.641500063</v>
      </c>
      <c r="O1870" s="64">
        <v>148.5</v>
      </c>
      <c r="P1870" s="12">
        <v>0.354499956</v>
      </c>
      <c r="Q1870" s="12">
        <v>0.499800061</v>
      </c>
      <c r="R1870" s="12">
        <v>0.500000061</v>
      </c>
      <c r="S1870" s="12">
        <v>0.329499992</v>
      </c>
      <c r="T1870" s="12">
        <v>0.27420004</v>
      </c>
      <c r="U1870" s="12">
        <v>0.35110004</v>
      </c>
      <c r="V1870" s="12">
        <v>0.666900083</v>
      </c>
      <c r="W1870" s="68">
        <v>1.040500095</v>
      </c>
    </row>
    <row r="1871" customFormat="1" spans="2:23">
      <c r="B1871" s="64">
        <v>148.6999969</v>
      </c>
      <c r="C1871" s="65">
        <v>0.016699991</v>
      </c>
      <c r="D1871" s="65">
        <v>0.048799991</v>
      </c>
      <c r="E1871" s="65">
        <v>0.084099882</v>
      </c>
      <c r="F1871" s="65">
        <v>-0.058799668</v>
      </c>
      <c r="G1871" s="65">
        <v>-0.092099973</v>
      </c>
      <c r="H1871" s="65">
        <v>-0.107999937</v>
      </c>
      <c r="I1871" s="65">
        <v>0.218300063</v>
      </c>
      <c r="J1871" s="68">
        <v>0.643499897</v>
      </c>
      <c r="O1871" s="64">
        <v>148.6000061</v>
      </c>
      <c r="P1871" s="12">
        <v>0.353400061</v>
      </c>
      <c r="Q1871" s="12">
        <v>0.502999992</v>
      </c>
      <c r="R1871" s="12">
        <v>0.503099992</v>
      </c>
      <c r="S1871" s="12">
        <v>0.328100517</v>
      </c>
      <c r="T1871" s="12">
        <v>0.276300083</v>
      </c>
      <c r="U1871" s="12">
        <v>0.350700083</v>
      </c>
      <c r="V1871" s="12">
        <v>0.662800095</v>
      </c>
      <c r="W1871" s="68">
        <v>1.03800011</v>
      </c>
    </row>
    <row r="1872" customFormat="1" spans="2:23">
      <c r="B1872" s="64">
        <v>148.8000031</v>
      </c>
      <c r="C1872" s="65">
        <v>0.020399882</v>
      </c>
      <c r="D1872" s="65">
        <v>0.054099882</v>
      </c>
      <c r="E1872" s="65">
        <v>0.084800332</v>
      </c>
      <c r="F1872" s="65">
        <v>-0.057299973</v>
      </c>
      <c r="G1872" s="65">
        <v>-0.093599937</v>
      </c>
      <c r="H1872" s="65">
        <v>-0.105300103</v>
      </c>
      <c r="I1872" s="65">
        <v>0.220799897</v>
      </c>
      <c r="J1872" s="68">
        <v>0.644000039</v>
      </c>
      <c r="O1872" s="64">
        <v>148.6999969</v>
      </c>
      <c r="P1872" s="12">
        <v>0.357599992</v>
      </c>
      <c r="Q1872" s="12">
        <v>0.502900517</v>
      </c>
      <c r="R1872" s="12">
        <v>0.503800517</v>
      </c>
      <c r="S1872" s="12">
        <v>0.325200083</v>
      </c>
      <c r="T1872" s="12">
        <v>0.278200095</v>
      </c>
      <c r="U1872" s="12">
        <v>0.350000095</v>
      </c>
      <c r="V1872" s="12">
        <v>0.661099633</v>
      </c>
      <c r="W1872" s="68">
        <v>1.03700002</v>
      </c>
    </row>
    <row r="1873" customFormat="1" spans="2:23">
      <c r="B1873" s="64">
        <v>148.8999939</v>
      </c>
      <c r="C1873" s="65">
        <v>0.019200332</v>
      </c>
      <c r="D1873" s="65">
        <v>0.054400332</v>
      </c>
      <c r="E1873" s="65">
        <v>0.083700027</v>
      </c>
      <c r="F1873" s="65">
        <v>-0.055099937</v>
      </c>
      <c r="G1873" s="65">
        <v>-0.092900103</v>
      </c>
      <c r="H1873" s="65">
        <v>-0.106399722</v>
      </c>
      <c r="I1873" s="65">
        <v>0.222000278</v>
      </c>
      <c r="J1873" s="68">
        <v>0.649899759</v>
      </c>
      <c r="O1873" s="64">
        <v>148.8000031</v>
      </c>
      <c r="P1873" s="12">
        <v>0.358400517</v>
      </c>
      <c r="Q1873" s="12">
        <v>0.503900083</v>
      </c>
      <c r="R1873" s="12">
        <v>0.505100083</v>
      </c>
      <c r="S1873" s="12">
        <v>0.325400333</v>
      </c>
      <c r="T1873" s="12">
        <v>0.27680011</v>
      </c>
      <c r="U1873" s="12">
        <v>0.34940011</v>
      </c>
      <c r="V1873" s="12">
        <v>0.664300497</v>
      </c>
      <c r="W1873" s="68">
        <v>1.037200198</v>
      </c>
    </row>
    <row r="1874" customFormat="1" spans="2:23">
      <c r="B1874" s="64">
        <v>149</v>
      </c>
      <c r="C1874" s="65">
        <v>0.022300027</v>
      </c>
      <c r="D1874" s="65">
        <v>0.055400027</v>
      </c>
      <c r="E1874" s="65">
        <v>0.082900063</v>
      </c>
      <c r="F1874" s="65">
        <v>-0.051000103</v>
      </c>
      <c r="G1874" s="65">
        <v>-0.092099961</v>
      </c>
      <c r="H1874" s="65">
        <v>-0.104100241</v>
      </c>
      <c r="I1874" s="65">
        <v>0.227399759</v>
      </c>
      <c r="J1874" s="68">
        <v>0.650099976</v>
      </c>
      <c r="O1874" s="64">
        <v>148.8999939</v>
      </c>
      <c r="P1874" s="12">
        <v>0.360100083</v>
      </c>
      <c r="Q1874" s="12">
        <v>0.504000095</v>
      </c>
      <c r="R1874" s="12">
        <v>0.505100095</v>
      </c>
      <c r="S1874" s="12">
        <v>0.32710011</v>
      </c>
      <c r="T1874" s="12">
        <v>0.27650002</v>
      </c>
      <c r="U1874" s="12">
        <v>0.34890002</v>
      </c>
      <c r="V1874" s="12">
        <v>0.664000198</v>
      </c>
      <c r="W1874" s="68">
        <v>1.037100002</v>
      </c>
    </row>
    <row r="1875" customFormat="1" spans="2:23">
      <c r="B1875" s="64">
        <v>149.1000061</v>
      </c>
      <c r="C1875" s="65">
        <v>0.023400063</v>
      </c>
      <c r="D1875" s="65">
        <v>0.060300063</v>
      </c>
      <c r="E1875" s="65">
        <v>0.082399897</v>
      </c>
      <c r="F1875" s="65">
        <v>-0.046899961</v>
      </c>
      <c r="G1875" s="65">
        <v>-0.095200003</v>
      </c>
      <c r="H1875" s="65">
        <v>-0.108300024</v>
      </c>
      <c r="I1875" s="65">
        <v>0.226799976</v>
      </c>
      <c r="J1875" s="68">
        <v>0.649300061</v>
      </c>
      <c r="O1875" s="64">
        <v>149</v>
      </c>
      <c r="P1875" s="12">
        <v>0.359600095</v>
      </c>
      <c r="Q1875" s="12">
        <v>0.501099633</v>
      </c>
      <c r="R1875" s="12">
        <v>0.502099633</v>
      </c>
      <c r="S1875" s="12">
        <v>0.32530002</v>
      </c>
      <c r="T1875" s="12">
        <v>0.27819996</v>
      </c>
      <c r="U1875" s="12">
        <v>0.34809996</v>
      </c>
      <c r="V1875" s="12">
        <v>0.664600002</v>
      </c>
      <c r="W1875" s="68">
        <v>1.04239999</v>
      </c>
    </row>
    <row r="1876" customFormat="1" spans="2:23">
      <c r="B1876" s="64">
        <v>149.1999969</v>
      </c>
      <c r="C1876" s="65">
        <v>0.023499897</v>
      </c>
      <c r="D1876" s="65">
        <v>0.062199897</v>
      </c>
      <c r="E1876" s="65">
        <v>0.081800278</v>
      </c>
      <c r="F1876" s="65">
        <v>-0.039900241</v>
      </c>
      <c r="G1876" s="65">
        <v>-0.098400024</v>
      </c>
      <c r="H1876" s="65">
        <v>-0.113399939</v>
      </c>
      <c r="I1876" s="65">
        <v>0.223600061</v>
      </c>
      <c r="J1876" s="68">
        <v>0.648800085</v>
      </c>
      <c r="O1876" s="64">
        <v>149.1000061</v>
      </c>
      <c r="P1876" s="12">
        <v>0.35670011</v>
      </c>
      <c r="Q1876" s="12">
        <v>0.496500497</v>
      </c>
      <c r="R1876" s="12">
        <v>0.502400497</v>
      </c>
      <c r="S1876" s="12">
        <v>0.323900198</v>
      </c>
      <c r="T1876" s="12">
        <v>0.278500002</v>
      </c>
      <c r="U1876" s="12">
        <v>0.349300002</v>
      </c>
      <c r="V1876" s="12">
        <v>0.66809999</v>
      </c>
      <c r="W1876" s="68">
        <v>1.042099929</v>
      </c>
    </row>
    <row r="1877" customFormat="1" spans="2:23">
      <c r="B1877" s="64">
        <v>149.3000031</v>
      </c>
      <c r="C1877" s="65">
        <v>0.023900039</v>
      </c>
      <c r="D1877" s="65">
        <v>0.063500039</v>
      </c>
      <c r="E1877" s="65">
        <v>0.084899759</v>
      </c>
      <c r="F1877" s="65">
        <v>-0.037800024</v>
      </c>
      <c r="G1877" s="65">
        <v>-0.098499939</v>
      </c>
      <c r="H1877" s="65">
        <v>-0.121100153</v>
      </c>
      <c r="I1877" s="65">
        <v>0.218999847</v>
      </c>
      <c r="J1877" s="68">
        <v>0.646600058</v>
      </c>
      <c r="O1877" s="64">
        <v>149.1999969</v>
      </c>
      <c r="P1877" s="12">
        <v>0.35290002</v>
      </c>
      <c r="Q1877" s="12">
        <v>0.494300198</v>
      </c>
      <c r="R1877" s="12">
        <v>0.502600198</v>
      </c>
      <c r="S1877" s="12">
        <v>0.323200002</v>
      </c>
      <c r="T1877" s="12">
        <v>0.28269999</v>
      </c>
      <c r="U1877" s="12">
        <v>0.35269999</v>
      </c>
      <c r="V1877" s="12">
        <v>0.666699214</v>
      </c>
      <c r="W1877" s="68">
        <v>1.040599884</v>
      </c>
    </row>
    <row r="1878" customFormat="1" spans="2:23">
      <c r="B1878" s="64">
        <v>149.3999939</v>
      </c>
      <c r="C1878" s="65">
        <v>0.028799759</v>
      </c>
      <c r="D1878" s="65">
        <v>0.069099759</v>
      </c>
      <c r="E1878" s="65">
        <v>0.084299976</v>
      </c>
      <c r="F1878" s="65">
        <v>-0.040099463</v>
      </c>
      <c r="G1878" s="65">
        <v>-0.099599915</v>
      </c>
      <c r="H1878" s="65">
        <v>-0.120999704</v>
      </c>
      <c r="I1878" s="65">
        <v>0.218600296</v>
      </c>
      <c r="J1878" s="68">
        <v>0.64570055</v>
      </c>
      <c r="O1878" s="64">
        <v>149.3000031</v>
      </c>
      <c r="P1878" s="12">
        <v>0.353400198</v>
      </c>
      <c r="Q1878" s="12">
        <v>0.493400002</v>
      </c>
      <c r="R1878" s="12">
        <v>0.505900002</v>
      </c>
      <c r="S1878" s="12">
        <v>0.329399513</v>
      </c>
      <c r="T1878" s="12">
        <v>0.284199929</v>
      </c>
      <c r="U1878" s="12">
        <v>0.349899929</v>
      </c>
      <c r="V1878" s="12">
        <v>0.660600838</v>
      </c>
      <c r="W1878" s="68">
        <v>1.038300618</v>
      </c>
    </row>
    <row r="1879" customFormat="1" spans="2:23">
      <c r="B1879" s="64">
        <v>149.5</v>
      </c>
      <c r="C1879" s="65">
        <v>0.026999976</v>
      </c>
      <c r="D1879" s="65">
        <v>0.071299976</v>
      </c>
      <c r="E1879" s="65">
        <v>0.084500061</v>
      </c>
      <c r="F1879" s="65">
        <v>-0.041299915</v>
      </c>
      <c r="G1879" s="65">
        <v>-0.099699942</v>
      </c>
      <c r="H1879" s="65">
        <v>-0.12119945</v>
      </c>
      <c r="I1879" s="65">
        <v>0.21530055</v>
      </c>
      <c r="J1879" s="68">
        <v>0.640999995</v>
      </c>
      <c r="O1879" s="64">
        <v>149.3999939</v>
      </c>
      <c r="P1879" s="12">
        <v>0.354900002</v>
      </c>
      <c r="Q1879" s="12">
        <v>0.49839999</v>
      </c>
      <c r="R1879" s="12">
        <v>0.51099999</v>
      </c>
      <c r="S1879" s="12">
        <v>0.332799929</v>
      </c>
      <c r="T1879" s="12">
        <v>0.279499884</v>
      </c>
      <c r="U1879" s="12">
        <v>0.346299884</v>
      </c>
      <c r="V1879" s="12">
        <v>0.656600618</v>
      </c>
      <c r="W1879" s="68">
        <v>1.039999942</v>
      </c>
    </row>
    <row r="1880" customFormat="1" spans="2:23">
      <c r="B1880" s="64">
        <v>149.6000061</v>
      </c>
      <c r="C1880" s="65">
        <v>0.025500061</v>
      </c>
      <c r="D1880" s="65">
        <v>0.069900061</v>
      </c>
      <c r="E1880" s="65">
        <v>0.083799847</v>
      </c>
      <c r="F1880" s="65">
        <v>-0.038899942</v>
      </c>
      <c r="G1880" s="65">
        <v>-0.099999927</v>
      </c>
      <c r="H1880" s="65">
        <v>-0.126100005</v>
      </c>
      <c r="I1880" s="65">
        <v>0.211399995</v>
      </c>
      <c r="J1880" s="68">
        <v>0.640199971</v>
      </c>
      <c r="O1880" s="64">
        <v>149.5</v>
      </c>
      <c r="P1880" s="12">
        <v>0.35929999</v>
      </c>
      <c r="Q1880" s="12">
        <v>0.500699214</v>
      </c>
      <c r="R1880" s="12">
        <v>0.506799214</v>
      </c>
      <c r="S1880" s="12">
        <v>0.330199884</v>
      </c>
      <c r="T1880" s="12">
        <v>0.275199903</v>
      </c>
      <c r="U1880" s="12">
        <v>0.342799903</v>
      </c>
      <c r="V1880" s="12">
        <v>0.656699942</v>
      </c>
      <c r="W1880" s="68">
        <v>1.036699918</v>
      </c>
    </row>
    <row r="1881" customFormat="1" spans="2:23">
      <c r="B1881" s="64">
        <v>149.6999969</v>
      </c>
      <c r="C1881" s="65">
        <v>0.018300085</v>
      </c>
      <c r="D1881" s="65">
        <v>0.067400085</v>
      </c>
      <c r="E1881" s="65">
        <v>0.082000296</v>
      </c>
      <c r="F1881" s="65">
        <v>-0.04309945</v>
      </c>
      <c r="G1881" s="65">
        <v>-0.106400005</v>
      </c>
      <c r="H1881" s="65">
        <v>-0.127000029</v>
      </c>
      <c r="I1881" s="65">
        <v>0.212699971</v>
      </c>
      <c r="J1881" s="68">
        <v>0.639300107</v>
      </c>
      <c r="O1881" s="64">
        <v>149.6000061</v>
      </c>
      <c r="P1881" s="12">
        <v>0.358099929</v>
      </c>
      <c r="Q1881" s="12">
        <v>0.495800838</v>
      </c>
      <c r="R1881" s="12">
        <v>0.500200838</v>
      </c>
      <c r="S1881" s="12">
        <v>0.328000618</v>
      </c>
      <c r="T1881" s="12">
        <v>0.276499942</v>
      </c>
      <c r="U1881" s="12">
        <v>0.345099942</v>
      </c>
      <c r="V1881" s="12">
        <v>0.656899918</v>
      </c>
      <c r="W1881" s="68">
        <v>1.033399994</v>
      </c>
    </row>
    <row r="1882" customFormat="1" spans="2:23">
      <c r="B1882" s="64">
        <v>149.8000031</v>
      </c>
      <c r="C1882" s="65">
        <v>0.018000058</v>
      </c>
      <c r="D1882" s="65">
        <v>0.069900058</v>
      </c>
      <c r="E1882" s="65">
        <v>0.08420055</v>
      </c>
      <c r="F1882" s="65">
        <v>-0.049500005</v>
      </c>
      <c r="G1882" s="65">
        <v>-0.108400029</v>
      </c>
      <c r="H1882" s="65">
        <v>-0.127400608</v>
      </c>
      <c r="I1882" s="65">
        <v>0.215299392</v>
      </c>
      <c r="J1882" s="68">
        <v>0.638599917</v>
      </c>
      <c r="O1882" s="64">
        <v>149.6999969</v>
      </c>
      <c r="P1882" s="12">
        <v>0.353499884</v>
      </c>
      <c r="Q1882" s="12">
        <v>0.494900618</v>
      </c>
      <c r="R1882" s="12">
        <v>0.499700618</v>
      </c>
      <c r="S1882" s="12">
        <v>0.331499942</v>
      </c>
      <c r="T1882" s="12">
        <v>0.274399918</v>
      </c>
      <c r="U1882" s="12">
        <v>0.345499918</v>
      </c>
      <c r="V1882" s="12">
        <v>0.656299755</v>
      </c>
      <c r="W1882" s="68">
        <v>1.0310999</v>
      </c>
    </row>
    <row r="1883" customFormat="1" spans="2:23">
      <c r="B1883" s="64">
        <v>149.8999939</v>
      </c>
      <c r="C1883" s="65">
        <v>0.01520055</v>
      </c>
      <c r="D1883" s="65">
        <v>0.07110055</v>
      </c>
      <c r="E1883" s="65">
        <v>0.082299995</v>
      </c>
      <c r="F1883" s="65">
        <v>-0.047199552</v>
      </c>
      <c r="G1883" s="65">
        <v>-0.108199893</v>
      </c>
      <c r="H1883" s="65">
        <v>-0.130699606</v>
      </c>
      <c r="I1883" s="65">
        <v>0.215900394</v>
      </c>
      <c r="J1883" s="68">
        <v>0.635600578</v>
      </c>
      <c r="O1883" s="64">
        <v>149.8000031</v>
      </c>
      <c r="P1883" s="12">
        <v>0.349400618</v>
      </c>
      <c r="Q1883" s="12">
        <v>0.496099942</v>
      </c>
      <c r="R1883" s="12">
        <v>0.503699942</v>
      </c>
      <c r="S1883" s="12">
        <v>0.332100395</v>
      </c>
      <c r="T1883" s="12">
        <v>0.275399994</v>
      </c>
      <c r="U1883" s="12">
        <v>0.343499994</v>
      </c>
      <c r="V1883" s="12">
        <v>0.654800377</v>
      </c>
      <c r="W1883" s="68">
        <v>1.027700631</v>
      </c>
    </row>
    <row r="1884" customFormat="1" spans="2:23">
      <c r="B1884" s="64">
        <v>150</v>
      </c>
      <c r="C1884" s="65">
        <v>0.011399995</v>
      </c>
      <c r="D1884" s="65">
        <v>0.071299995</v>
      </c>
      <c r="E1884" s="65">
        <v>0.082999971</v>
      </c>
      <c r="F1884" s="65">
        <v>-0.042399893</v>
      </c>
      <c r="G1884" s="65">
        <v>-0.112500083</v>
      </c>
      <c r="H1884" s="65">
        <v>-0.133299422</v>
      </c>
      <c r="I1884" s="65">
        <v>0.211900578</v>
      </c>
      <c r="J1884" s="68">
        <v>0.635900104</v>
      </c>
      <c r="O1884" s="64">
        <v>149.8999939</v>
      </c>
      <c r="P1884" s="12">
        <v>0.347599942</v>
      </c>
      <c r="Q1884" s="12">
        <v>0.494799918</v>
      </c>
      <c r="R1884" s="12">
        <v>0.500799918</v>
      </c>
      <c r="S1884" s="12">
        <v>0.332399994</v>
      </c>
      <c r="T1884" s="12">
        <v>0.2751999</v>
      </c>
      <c r="U1884" s="12">
        <v>0.3418999</v>
      </c>
      <c r="V1884" s="12">
        <v>0.652600631</v>
      </c>
      <c r="W1884" s="68">
        <v>1.02690009</v>
      </c>
    </row>
    <row r="1885" customFormat="1" spans="2:23">
      <c r="B1885" s="64">
        <v>150.1000061</v>
      </c>
      <c r="C1885" s="65">
        <v>0.010799971</v>
      </c>
      <c r="D1885" s="65">
        <v>0.069199971</v>
      </c>
      <c r="E1885" s="65">
        <v>0.086499392</v>
      </c>
      <c r="F1885" s="65">
        <v>-0.043600083</v>
      </c>
      <c r="G1885" s="65">
        <v>-0.116599899</v>
      </c>
      <c r="H1885" s="65">
        <v>-0.129499896</v>
      </c>
      <c r="I1885" s="65">
        <v>0.209000104</v>
      </c>
      <c r="J1885" s="68">
        <v>0.631599947</v>
      </c>
      <c r="O1885" s="64">
        <v>150</v>
      </c>
      <c r="P1885" s="12">
        <v>0.346099918</v>
      </c>
      <c r="Q1885" s="12">
        <v>0.495499755</v>
      </c>
      <c r="R1885" s="12">
        <v>0.499999755</v>
      </c>
      <c r="S1885" s="12">
        <v>0.3272999</v>
      </c>
      <c r="T1885" s="12">
        <v>0.273099915</v>
      </c>
      <c r="U1885" s="12">
        <v>0.339999915</v>
      </c>
      <c r="V1885" s="12">
        <v>0.65360009</v>
      </c>
      <c r="W1885" s="68">
        <v>1.023999937</v>
      </c>
    </row>
    <row r="1886" customFormat="1" spans="2:23">
      <c r="B1886" s="64">
        <v>150.1999969</v>
      </c>
      <c r="C1886" s="65">
        <v>0.016400107</v>
      </c>
      <c r="D1886" s="65">
        <v>0.070400107</v>
      </c>
      <c r="E1886" s="65">
        <v>0.083500394</v>
      </c>
      <c r="F1886" s="65">
        <v>-0.043199422</v>
      </c>
      <c r="G1886" s="65">
        <v>-0.116899896</v>
      </c>
      <c r="H1886" s="65">
        <v>-0.130600053</v>
      </c>
      <c r="I1886" s="65">
        <v>0.206699947</v>
      </c>
      <c r="J1886" s="68">
        <v>0.627900029</v>
      </c>
      <c r="O1886" s="64">
        <v>150.1000061</v>
      </c>
      <c r="P1886" s="12">
        <v>0.349199994</v>
      </c>
      <c r="Q1886" s="12">
        <v>0.496900377</v>
      </c>
      <c r="R1886" s="12">
        <v>0.497800377</v>
      </c>
      <c r="S1886" s="12">
        <v>0.326300631</v>
      </c>
      <c r="T1886" s="12">
        <v>0.27450009</v>
      </c>
      <c r="U1886" s="12">
        <v>0.33820009</v>
      </c>
      <c r="V1886" s="12">
        <v>0.648699937</v>
      </c>
      <c r="W1886" s="68">
        <v>1.024100055</v>
      </c>
    </row>
    <row r="1887" customFormat="1" spans="2:23">
      <c r="B1887" s="64">
        <v>150.3000031</v>
      </c>
      <c r="C1887" s="65">
        <v>0.017799917</v>
      </c>
      <c r="D1887" s="65">
        <v>0.070799917</v>
      </c>
      <c r="E1887" s="65">
        <v>0.083700578</v>
      </c>
      <c r="F1887" s="65">
        <v>-0.042699896</v>
      </c>
      <c r="G1887" s="65">
        <v>-0.119600053</v>
      </c>
      <c r="H1887" s="65">
        <v>-0.133800686</v>
      </c>
      <c r="I1887" s="65">
        <v>0.206199314</v>
      </c>
      <c r="J1887" s="68">
        <v>0.62660005</v>
      </c>
      <c r="O1887" s="64">
        <v>150.1999969</v>
      </c>
      <c r="P1887" s="12">
        <v>0.3485999</v>
      </c>
      <c r="Q1887" s="12">
        <v>0.498300631</v>
      </c>
      <c r="R1887" s="12">
        <v>0.498200631</v>
      </c>
      <c r="S1887" s="12">
        <v>0.32990009</v>
      </c>
      <c r="T1887" s="12">
        <v>0.271399937</v>
      </c>
      <c r="U1887" s="12">
        <v>0.335999937</v>
      </c>
      <c r="V1887" s="12">
        <v>0.645999816</v>
      </c>
      <c r="W1887" s="68">
        <v>1.025200097</v>
      </c>
    </row>
    <row r="1888" customFormat="1" spans="2:23">
      <c r="B1888" s="64">
        <v>150.3999939</v>
      </c>
      <c r="C1888" s="65">
        <v>0.019600578</v>
      </c>
      <c r="D1888" s="65">
        <v>0.069300578</v>
      </c>
      <c r="E1888" s="65">
        <v>0.086300104</v>
      </c>
      <c r="F1888" s="65">
        <v>-0.039699576</v>
      </c>
      <c r="G1888" s="65">
        <v>-0.120499971</v>
      </c>
      <c r="H1888" s="65">
        <v>-0.138199234</v>
      </c>
      <c r="I1888" s="65">
        <v>0.201700766</v>
      </c>
      <c r="J1888" s="68">
        <v>0.631300225</v>
      </c>
      <c r="O1888" s="64">
        <v>150.3000031</v>
      </c>
      <c r="P1888" s="12">
        <v>0.346100631</v>
      </c>
      <c r="Q1888" s="12">
        <v>0.49880009</v>
      </c>
      <c r="R1888" s="12">
        <v>0.50250009</v>
      </c>
      <c r="S1888" s="12">
        <v>0.330400652</v>
      </c>
      <c r="T1888" s="12">
        <v>0.270600055</v>
      </c>
      <c r="U1888" s="12">
        <v>0.333500055</v>
      </c>
      <c r="V1888" s="12">
        <v>0.644900335</v>
      </c>
      <c r="W1888" s="68">
        <v>1.022200242</v>
      </c>
    </row>
    <row r="1889" customFormat="1" spans="2:23">
      <c r="B1889" s="64">
        <v>150.5</v>
      </c>
      <c r="C1889" s="65">
        <v>0.022100104</v>
      </c>
      <c r="D1889" s="65">
        <v>0.070800104</v>
      </c>
      <c r="E1889" s="65">
        <v>0.086599947</v>
      </c>
      <c r="F1889" s="65">
        <v>-0.037999971</v>
      </c>
      <c r="G1889" s="65">
        <v>-0.12409995</v>
      </c>
      <c r="H1889" s="65">
        <v>-0.141499775</v>
      </c>
      <c r="I1889" s="65">
        <v>0.202100225</v>
      </c>
      <c r="J1889" s="68">
        <v>0.630499921</v>
      </c>
      <c r="O1889" s="64">
        <v>150.3999939</v>
      </c>
      <c r="P1889" s="12">
        <v>0.34620009</v>
      </c>
      <c r="Q1889" s="12">
        <v>0.497599937</v>
      </c>
      <c r="R1889" s="12">
        <v>0.498399937</v>
      </c>
      <c r="S1889" s="12">
        <v>0.326000055</v>
      </c>
      <c r="T1889" s="12">
        <v>0.268500097</v>
      </c>
      <c r="U1889" s="12">
        <v>0.330800097</v>
      </c>
      <c r="V1889" s="12">
        <v>0.642400242</v>
      </c>
      <c r="W1889" s="68">
        <v>1.023299946</v>
      </c>
    </row>
    <row r="1890" customFormat="1" spans="2:23">
      <c r="B1890" s="64">
        <v>150.6000061</v>
      </c>
      <c r="C1890" s="65">
        <v>0.021999947</v>
      </c>
      <c r="D1890" s="65">
        <v>0.069799947</v>
      </c>
      <c r="E1890" s="65">
        <v>0.088399314</v>
      </c>
      <c r="F1890" s="65">
        <v>-0.04019995</v>
      </c>
      <c r="G1890" s="65">
        <v>-0.125000013</v>
      </c>
      <c r="H1890" s="65">
        <v>-0.142500079</v>
      </c>
      <c r="I1890" s="65">
        <v>0.205799921</v>
      </c>
      <c r="J1890" s="68">
        <v>0.626900078</v>
      </c>
      <c r="O1890" s="64">
        <v>150.5</v>
      </c>
      <c r="P1890" s="12">
        <v>0.344599937</v>
      </c>
      <c r="Q1890" s="12">
        <v>0.494799816</v>
      </c>
      <c r="R1890" s="12">
        <v>0.497799816</v>
      </c>
      <c r="S1890" s="12">
        <v>0.325800097</v>
      </c>
      <c r="T1890" s="12">
        <v>0.269800003</v>
      </c>
      <c r="U1890" s="12">
        <v>0.332400003</v>
      </c>
      <c r="V1890" s="12">
        <v>0.639299946</v>
      </c>
      <c r="W1890" s="68">
        <v>1.024699979</v>
      </c>
    </row>
    <row r="1891" customFormat="1" spans="2:23">
      <c r="B1891" s="64">
        <v>150.6999969</v>
      </c>
      <c r="C1891" s="65">
        <v>0.023700029</v>
      </c>
      <c r="D1891" s="65">
        <v>0.068800029</v>
      </c>
      <c r="E1891" s="65">
        <v>0.087300766</v>
      </c>
      <c r="F1891" s="65">
        <v>-0.041899775</v>
      </c>
      <c r="G1891" s="65">
        <v>-0.123300079</v>
      </c>
      <c r="H1891" s="65">
        <v>-0.146399922</v>
      </c>
      <c r="I1891" s="65">
        <v>0.205400078</v>
      </c>
      <c r="J1891" s="68">
        <v>0.62490009</v>
      </c>
      <c r="O1891" s="64">
        <v>150.6000061</v>
      </c>
      <c r="P1891" s="12">
        <v>0.340700055</v>
      </c>
      <c r="Q1891" s="12">
        <v>0.491900335</v>
      </c>
      <c r="R1891" s="12">
        <v>0.498300335</v>
      </c>
      <c r="S1891" s="12">
        <v>0.325800242</v>
      </c>
      <c r="T1891" s="12">
        <v>0.269199946</v>
      </c>
      <c r="U1891" s="12">
        <v>0.333499946</v>
      </c>
      <c r="V1891" s="12">
        <v>0.643499979</v>
      </c>
      <c r="W1891" s="68">
        <v>1.028099949</v>
      </c>
    </row>
    <row r="1892" customFormat="1" spans="2:23">
      <c r="B1892" s="64">
        <v>150.8000031</v>
      </c>
      <c r="C1892" s="65">
        <v>0.02170005</v>
      </c>
      <c r="D1892" s="65">
        <v>0.06730005</v>
      </c>
      <c r="E1892" s="65">
        <v>0.091600225</v>
      </c>
      <c r="F1892" s="65">
        <v>-0.037600079</v>
      </c>
      <c r="G1892" s="65">
        <v>-0.128299922</v>
      </c>
      <c r="H1892" s="65">
        <v>-0.150600387</v>
      </c>
      <c r="I1892" s="65">
        <v>0.206199613</v>
      </c>
      <c r="J1892" s="68">
        <v>0.620499963</v>
      </c>
      <c r="O1892" s="64">
        <v>150.6999969</v>
      </c>
      <c r="P1892" s="12">
        <v>0.342500097</v>
      </c>
      <c r="Q1892" s="12">
        <v>0.490900242</v>
      </c>
      <c r="R1892" s="12">
        <v>0.496600242</v>
      </c>
      <c r="S1892" s="12">
        <v>0.327099946</v>
      </c>
      <c r="T1892" s="12">
        <v>0.270799979</v>
      </c>
      <c r="U1892" s="12">
        <v>0.333199979</v>
      </c>
      <c r="V1892" s="12">
        <v>0.643299949</v>
      </c>
      <c r="W1892" s="68">
        <v>1.029800022</v>
      </c>
    </row>
    <row r="1893" customFormat="1" spans="2:23">
      <c r="B1893" s="64">
        <v>150.8999939</v>
      </c>
      <c r="C1893" s="65">
        <v>0.024300225</v>
      </c>
      <c r="D1893" s="65">
        <v>0.069500225</v>
      </c>
      <c r="E1893" s="65">
        <v>0.093399921</v>
      </c>
      <c r="F1893" s="65">
        <v>-0.040099207</v>
      </c>
      <c r="G1893" s="65">
        <v>-0.13389991</v>
      </c>
      <c r="H1893" s="65">
        <v>-0.15049956</v>
      </c>
      <c r="I1893" s="65">
        <v>0.21020044</v>
      </c>
      <c r="J1893" s="68">
        <v>0.624899788</v>
      </c>
      <c r="O1893" s="64">
        <v>150.8000031</v>
      </c>
      <c r="P1893" s="12">
        <v>0.338700242</v>
      </c>
      <c r="Q1893" s="12">
        <v>0.495099946</v>
      </c>
      <c r="R1893" s="12">
        <v>0.495499946</v>
      </c>
      <c r="S1893" s="12">
        <v>0.331299979</v>
      </c>
      <c r="T1893" s="12">
        <v>0.274299949</v>
      </c>
      <c r="U1893" s="12">
        <v>0.335399949</v>
      </c>
      <c r="V1893" s="12">
        <v>0.64410026</v>
      </c>
      <c r="W1893" s="68">
        <v>1.031400091</v>
      </c>
    </row>
    <row r="1894" customFormat="1" spans="2:23">
      <c r="B1894" s="64">
        <v>151</v>
      </c>
      <c r="C1894" s="65">
        <v>0.027199921</v>
      </c>
      <c r="D1894" s="65">
        <v>0.071599921</v>
      </c>
      <c r="E1894" s="65">
        <v>0.090400078</v>
      </c>
      <c r="F1894" s="65">
        <v>-0.04359991</v>
      </c>
      <c r="G1894" s="65">
        <v>-0.133000037</v>
      </c>
      <c r="H1894" s="65">
        <v>-0.146800212</v>
      </c>
      <c r="I1894" s="65">
        <v>0.212099788</v>
      </c>
      <c r="J1894" s="68">
        <v>0.622199936</v>
      </c>
      <c r="O1894" s="64">
        <v>150.8999939</v>
      </c>
      <c r="P1894" s="12">
        <v>0.335799946</v>
      </c>
      <c r="Q1894" s="12">
        <v>0.498199979</v>
      </c>
      <c r="R1894" s="12">
        <v>0.498899979</v>
      </c>
      <c r="S1894" s="12">
        <v>0.333999949</v>
      </c>
      <c r="T1894" s="12">
        <v>0.274700022</v>
      </c>
      <c r="U1894" s="12">
        <v>0.335800022</v>
      </c>
      <c r="V1894" s="12">
        <v>0.646800091</v>
      </c>
      <c r="W1894" s="68">
        <v>1.031799928</v>
      </c>
    </row>
    <row r="1895" customFormat="1" spans="2:23">
      <c r="B1895" s="64">
        <v>151.1000061</v>
      </c>
      <c r="C1895" s="65">
        <v>0.022500078</v>
      </c>
      <c r="D1895" s="65">
        <v>0.069300078</v>
      </c>
      <c r="E1895" s="65">
        <v>0.088999613</v>
      </c>
      <c r="F1895" s="65">
        <v>-0.045000037</v>
      </c>
      <c r="G1895" s="65">
        <v>-0.129099973</v>
      </c>
      <c r="H1895" s="65">
        <v>-0.148200064</v>
      </c>
      <c r="I1895" s="65">
        <v>0.211299936</v>
      </c>
      <c r="J1895" s="68">
        <v>0.623300042</v>
      </c>
      <c r="O1895" s="64">
        <v>151</v>
      </c>
      <c r="P1895" s="12">
        <v>0.335399979</v>
      </c>
      <c r="Q1895" s="12">
        <v>0.498499949</v>
      </c>
      <c r="R1895" s="12">
        <v>0.503299949</v>
      </c>
      <c r="S1895" s="12">
        <v>0.336100022</v>
      </c>
      <c r="T1895" s="12">
        <v>0.275600091</v>
      </c>
      <c r="U1895" s="12">
        <v>0.337300091</v>
      </c>
      <c r="V1895" s="12">
        <v>0.649499928</v>
      </c>
      <c r="W1895" s="68">
        <v>1.032099898</v>
      </c>
    </row>
    <row r="1896" customFormat="1" spans="2:23">
      <c r="B1896" s="64">
        <v>151.1999969</v>
      </c>
      <c r="C1896" s="65">
        <v>0.01930009</v>
      </c>
      <c r="D1896" s="65">
        <v>0.07140009</v>
      </c>
      <c r="E1896" s="65">
        <v>0.09240044</v>
      </c>
      <c r="F1896" s="65">
        <v>-0.042700212</v>
      </c>
      <c r="G1896" s="65">
        <v>-0.129800064</v>
      </c>
      <c r="H1896" s="65">
        <v>-0.147899958</v>
      </c>
      <c r="I1896" s="65">
        <v>0.213500042</v>
      </c>
      <c r="J1896" s="68">
        <v>0.625600012</v>
      </c>
      <c r="O1896" s="64">
        <v>151.1000061</v>
      </c>
      <c r="P1896" s="12">
        <v>0.334399949</v>
      </c>
      <c r="Q1896" s="12">
        <v>0.49820026</v>
      </c>
      <c r="R1896" s="12">
        <v>0.50690026</v>
      </c>
      <c r="S1896" s="12">
        <v>0.335700091</v>
      </c>
      <c r="T1896" s="12">
        <v>0.277899928</v>
      </c>
      <c r="U1896" s="12">
        <v>0.334899928</v>
      </c>
      <c r="V1896" s="12">
        <v>0.652899898</v>
      </c>
      <c r="W1896" s="68">
        <v>1.033400119</v>
      </c>
    </row>
    <row r="1897" customFormat="1" spans="2:23">
      <c r="B1897" s="64">
        <v>151.3000031</v>
      </c>
      <c r="C1897" s="65">
        <v>0.020199963</v>
      </c>
      <c r="D1897" s="65">
        <v>0.075199963</v>
      </c>
      <c r="E1897" s="65">
        <v>0.098799788</v>
      </c>
      <c r="F1897" s="65">
        <v>-0.045200064</v>
      </c>
      <c r="G1897" s="65">
        <v>-0.128199958</v>
      </c>
      <c r="H1897" s="65">
        <v>-0.146900942</v>
      </c>
      <c r="I1897" s="65">
        <v>0.218999058</v>
      </c>
      <c r="J1897" s="68">
        <v>0.62139994</v>
      </c>
      <c r="O1897" s="64">
        <v>151.1999969</v>
      </c>
      <c r="P1897" s="12">
        <v>0.336100022</v>
      </c>
      <c r="Q1897" s="12">
        <v>0.501800091</v>
      </c>
      <c r="R1897" s="12">
        <v>0.510500091</v>
      </c>
      <c r="S1897" s="12">
        <v>0.333799928</v>
      </c>
      <c r="T1897" s="12">
        <v>0.280299898</v>
      </c>
      <c r="U1897" s="12">
        <v>0.334399898</v>
      </c>
      <c r="V1897" s="12">
        <v>0.650999642</v>
      </c>
      <c r="W1897" s="68">
        <v>1.032899995</v>
      </c>
    </row>
    <row r="1898" customFormat="1" spans="2:23">
      <c r="B1898" s="64">
        <v>151.3999939</v>
      </c>
      <c r="C1898" s="65">
        <v>0.023899788</v>
      </c>
      <c r="D1898" s="65">
        <v>0.079899788</v>
      </c>
      <c r="E1898" s="65">
        <v>0.098699936</v>
      </c>
      <c r="F1898" s="65">
        <v>-0.045199958</v>
      </c>
      <c r="G1898" s="65">
        <v>-0.128299988</v>
      </c>
      <c r="H1898" s="65">
        <v>-0.150798868</v>
      </c>
      <c r="I1898" s="65">
        <v>0.216301132</v>
      </c>
      <c r="J1898" s="68">
        <v>0.62220029</v>
      </c>
      <c r="O1898" s="64">
        <v>151.3000031</v>
      </c>
      <c r="P1898" s="12">
        <v>0.336400091</v>
      </c>
      <c r="Q1898" s="12">
        <v>0.504699928</v>
      </c>
      <c r="R1898" s="12">
        <v>0.512399928</v>
      </c>
      <c r="S1898" s="12">
        <v>0.337300137</v>
      </c>
      <c r="T1898" s="12">
        <v>0.282900119</v>
      </c>
      <c r="U1898" s="12">
        <v>0.335000119</v>
      </c>
      <c r="V1898" s="12">
        <v>0.651200472</v>
      </c>
      <c r="W1898" s="68">
        <v>1.031700345</v>
      </c>
    </row>
    <row r="1899" customFormat="1" spans="2:23">
      <c r="B1899" s="64">
        <v>151.5</v>
      </c>
      <c r="C1899" s="65">
        <v>0.024699936</v>
      </c>
      <c r="D1899" s="65">
        <v>0.078799936</v>
      </c>
      <c r="E1899" s="65">
        <v>0.100200042</v>
      </c>
      <c r="F1899" s="65">
        <v>-0.042799988</v>
      </c>
      <c r="G1899" s="65">
        <v>-0.13500006</v>
      </c>
      <c r="H1899" s="65">
        <v>-0.15309971</v>
      </c>
      <c r="I1899" s="65">
        <v>0.21640029</v>
      </c>
      <c r="J1899" s="68">
        <v>0.623999961</v>
      </c>
      <c r="O1899" s="64">
        <v>151.3999939</v>
      </c>
      <c r="P1899" s="12">
        <v>0.337199928</v>
      </c>
      <c r="Q1899" s="12">
        <v>0.506899898</v>
      </c>
      <c r="R1899" s="12">
        <v>0.515499898</v>
      </c>
      <c r="S1899" s="12">
        <v>0.337400119</v>
      </c>
      <c r="T1899" s="12">
        <v>0.286199995</v>
      </c>
      <c r="U1899" s="12">
        <v>0.332999995</v>
      </c>
      <c r="V1899" s="12">
        <v>0.651600345</v>
      </c>
      <c r="W1899" s="68">
        <v>1.02800011</v>
      </c>
    </row>
    <row r="1900" customFormat="1" spans="2:23">
      <c r="B1900" s="64">
        <v>151.6000061</v>
      </c>
      <c r="C1900" s="65">
        <v>0.023200042</v>
      </c>
      <c r="D1900" s="65">
        <v>0.081200042</v>
      </c>
      <c r="E1900" s="65">
        <v>0.102799058</v>
      </c>
      <c r="F1900" s="65">
        <v>-0.04690006</v>
      </c>
      <c r="G1900" s="65">
        <v>-0.137799949</v>
      </c>
      <c r="H1900" s="65">
        <v>-0.152800039</v>
      </c>
      <c r="I1900" s="65">
        <v>0.215099961</v>
      </c>
      <c r="J1900" s="68">
        <v>0.623199907</v>
      </c>
      <c r="O1900" s="64">
        <v>151.5</v>
      </c>
      <c r="P1900" s="12">
        <v>0.341399898</v>
      </c>
      <c r="Q1900" s="12">
        <v>0.506499642</v>
      </c>
      <c r="R1900" s="12">
        <v>0.516799642</v>
      </c>
      <c r="S1900" s="12">
        <v>0.339799995</v>
      </c>
      <c r="T1900" s="12">
        <v>0.285700107</v>
      </c>
      <c r="U1900" s="12">
        <v>0.329200107</v>
      </c>
      <c r="V1900" s="12">
        <v>0.65280011</v>
      </c>
      <c r="W1900" s="68">
        <v>1.028800056</v>
      </c>
    </row>
    <row r="1901" customFormat="1" spans="2:23">
      <c r="B1901" s="64">
        <v>151.6999969</v>
      </c>
      <c r="C1901" s="65">
        <v>0.022100012</v>
      </c>
      <c r="D1901" s="65">
        <v>0.079900012</v>
      </c>
      <c r="E1901" s="65">
        <v>0.094501132</v>
      </c>
      <c r="F1901" s="65">
        <v>-0.04719971</v>
      </c>
      <c r="G1901" s="65">
        <v>-0.139100039</v>
      </c>
      <c r="H1901" s="65">
        <v>-0.150700093</v>
      </c>
      <c r="I1901" s="65">
        <v>0.214199907</v>
      </c>
      <c r="J1901" s="68">
        <v>0.618599998</v>
      </c>
      <c r="O1901" s="64">
        <v>151.6000061</v>
      </c>
      <c r="P1901" s="12">
        <v>0.341300119</v>
      </c>
      <c r="Q1901" s="12">
        <v>0.506500472</v>
      </c>
      <c r="R1901" s="12">
        <v>0.517600472</v>
      </c>
      <c r="S1901" s="12">
        <v>0.339300345</v>
      </c>
      <c r="T1901" s="12">
        <v>0.28630011</v>
      </c>
      <c r="U1901" s="12">
        <v>0.32960011</v>
      </c>
      <c r="V1901" s="12">
        <v>0.652000056</v>
      </c>
      <c r="W1901" s="68">
        <v>1.031299983</v>
      </c>
    </row>
    <row r="1902" customFormat="1" spans="2:23">
      <c r="B1902" s="64">
        <v>151.8000031</v>
      </c>
      <c r="C1902" s="65">
        <v>0.01469994</v>
      </c>
      <c r="D1902" s="65">
        <v>0.07509994</v>
      </c>
      <c r="E1902" s="65">
        <v>0.09600029</v>
      </c>
      <c r="F1902" s="65">
        <v>-0.046700039</v>
      </c>
      <c r="G1902" s="65">
        <v>-0.139900093</v>
      </c>
      <c r="H1902" s="65">
        <v>-0.154800479</v>
      </c>
      <c r="I1902" s="65">
        <v>0.207599521</v>
      </c>
      <c r="J1902" s="68">
        <v>0.615999947</v>
      </c>
      <c r="O1902" s="64">
        <v>151.6999969</v>
      </c>
      <c r="P1902" s="12">
        <v>0.338899995</v>
      </c>
      <c r="Q1902" s="12">
        <v>0.505600345</v>
      </c>
      <c r="R1902" s="12">
        <v>0.518600345</v>
      </c>
      <c r="S1902" s="12">
        <v>0.33880011</v>
      </c>
      <c r="T1902" s="12">
        <v>0.286600056</v>
      </c>
      <c r="U1902" s="12">
        <v>0.329500056</v>
      </c>
      <c r="V1902" s="12">
        <v>0.659199983</v>
      </c>
      <c r="W1902" s="68">
        <v>1.03360005</v>
      </c>
    </row>
    <row r="1903" customFormat="1" spans="2:23">
      <c r="B1903" s="64">
        <v>151.8999939</v>
      </c>
      <c r="C1903" s="65">
        <v>0.01670029</v>
      </c>
      <c r="D1903" s="65">
        <v>0.07480029</v>
      </c>
      <c r="E1903" s="65">
        <v>0.094799961</v>
      </c>
      <c r="F1903" s="65">
        <v>-0.048899616</v>
      </c>
      <c r="G1903" s="65">
        <v>-0.146100002</v>
      </c>
      <c r="H1903" s="65">
        <v>-0.155699338</v>
      </c>
      <c r="I1903" s="65">
        <v>0.206900662</v>
      </c>
      <c r="J1903" s="68">
        <v>0.61450033</v>
      </c>
      <c r="O1903" s="64">
        <v>151.8000031</v>
      </c>
      <c r="P1903" s="12">
        <v>0.336900345</v>
      </c>
      <c r="Q1903" s="12">
        <v>0.50530011</v>
      </c>
      <c r="R1903" s="12">
        <v>0.52470011</v>
      </c>
      <c r="S1903" s="12">
        <v>0.341400533</v>
      </c>
      <c r="T1903" s="12">
        <v>0.290099983</v>
      </c>
      <c r="U1903" s="12">
        <v>0.333299983</v>
      </c>
      <c r="V1903" s="12">
        <v>0.66040005</v>
      </c>
      <c r="W1903" s="68">
        <v>1.035600188</v>
      </c>
    </row>
    <row r="1904" customFormat="1" spans="2:23">
      <c r="B1904" s="64">
        <v>152</v>
      </c>
      <c r="C1904" s="65">
        <v>0.016899961</v>
      </c>
      <c r="D1904" s="65">
        <v>0.072399961</v>
      </c>
      <c r="E1904" s="65">
        <v>0.092799907</v>
      </c>
      <c r="F1904" s="65">
        <v>-0.051300002</v>
      </c>
      <c r="G1904" s="65">
        <v>-0.149300053</v>
      </c>
      <c r="H1904" s="65">
        <v>-0.15559967</v>
      </c>
      <c r="I1904" s="65">
        <v>0.20760033</v>
      </c>
      <c r="J1904" s="68">
        <v>0.613499962</v>
      </c>
      <c r="O1904" s="64">
        <v>151.8999939</v>
      </c>
      <c r="P1904" s="12">
        <v>0.33810011</v>
      </c>
      <c r="Q1904" s="12">
        <v>0.507600056</v>
      </c>
      <c r="R1904" s="12">
        <v>0.527500056</v>
      </c>
      <c r="S1904" s="12">
        <v>0.345499983</v>
      </c>
      <c r="T1904" s="12">
        <v>0.29160005</v>
      </c>
      <c r="U1904" s="12">
        <v>0.33620005</v>
      </c>
      <c r="V1904" s="12">
        <v>0.664500188</v>
      </c>
      <c r="W1904" s="68">
        <v>1.037799989</v>
      </c>
    </row>
    <row r="1905" customFormat="1" spans="2:23">
      <c r="B1905" s="64">
        <v>152.1000061</v>
      </c>
      <c r="C1905" s="65">
        <v>0.013799907</v>
      </c>
      <c r="D1905" s="65">
        <v>0.072199907</v>
      </c>
      <c r="E1905" s="65">
        <v>0.088699521</v>
      </c>
      <c r="F1905" s="65">
        <v>-0.052800053</v>
      </c>
      <c r="G1905" s="65">
        <v>-0.149899908</v>
      </c>
      <c r="H1905" s="65">
        <v>-0.158100038</v>
      </c>
      <c r="I1905" s="65">
        <v>0.206699962</v>
      </c>
      <c r="J1905" s="68">
        <v>0.607499947</v>
      </c>
      <c r="O1905" s="64">
        <v>152</v>
      </c>
      <c r="P1905" s="12">
        <v>0.336300056</v>
      </c>
      <c r="Q1905" s="12">
        <v>0.514499983</v>
      </c>
      <c r="R1905" s="12">
        <v>0.534199983</v>
      </c>
      <c r="S1905" s="12">
        <v>0.34970005</v>
      </c>
      <c r="T1905" s="12">
        <v>0.29359995</v>
      </c>
      <c r="U1905" s="12">
        <v>0.33769995</v>
      </c>
      <c r="V1905" s="12">
        <v>0.661699989</v>
      </c>
      <c r="W1905" s="68">
        <v>1.036299929</v>
      </c>
    </row>
    <row r="1906" customFormat="1" spans="2:23">
      <c r="B1906" s="64">
        <v>152.1999969</v>
      </c>
      <c r="C1906" s="65">
        <v>0.005799998</v>
      </c>
      <c r="D1906" s="65">
        <v>0.068099998</v>
      </c>
      <c r="E1906" s="65">
        <v>0.088300662</v>
      </c>
      <c r="F1906" s="65">
        <v>-0.05329967</v>
      </c>
      <c r="G1906" s="65">
        <v>-0.149900038</v>
      </c>
      <c r="H1906" s="65">
        <v>-0.159700053</v>
      </c>
      <c r="I1906" s="65">
        <v>0.205799947</v>
      </c>
      <c r="J1906" s="68">
        <v>0.607300116</v>
      </c>
      <c r="O1906" s="64">
        <v>152.1000061</v>
      </c>
      <c r="P1906" s="12">
        <v>0.337599983</v>
      </c>
      <c r="Q1906" s="12">
        <v>0.51880005</v>
      </c>
      <c r="R1906" s="12">
        <v>0.53900005</v>
      </c>
      <c r="S1906" s="12">
        <v>0.353100188</v>
      </c>
      <c r="T1906" s="12">
        <v>0.296099989</v>
      </c>
      <c r="U1906" s="12">
        <v>0.336699989</v>
      </c>
      <c r="V1906" s="12">
        <v>0.663899929</v>
      </c>
      <c r="W1906" s="68">
        <v>1.035399944</v>
      </c>
    </row>
    <row r="1907" customFormat="1" spans="2:23">
      <c r="B1907" s="64">
        <v>152.3000031</v>
      </c>
      <c r="C1907" s="65">
        <v>0.004199947</v>
      </c>
      <c r="D1907" s="65">
        <v>0.065899947</v>
      </c>
      <c r="E1907" s="65">
        <v>0.08750033</v>
      </c>
      <c r="F1907" s="65">
        <v>-0.052800038</v>
      </c>
      <c r="G1907" s="65">
        <v>-0.153000053</v>
      </c>
      <c r="H1907" s="65">
        <v>-0.157299884</v>
      </c>
      <c r="I1907" s="65">
        <v>0.207600116</v>
      </c>
      <c r="J1907" s="68">
        <v>0.611800047</v>
      </c>
      <c r="O1907" s="64">
        <v>152.1999969</v>
      </c>
      <c r="P1907" s="12">
        <v>0.33370005</v>
      </c>
      <c r="Q1907" s="12">
        <v>0.523100188</v>
      </c>
      <c r="R1907" s="12">
        <v>0.540700188</v>
      </c>
      <c r="S1907" s="12">
        <v>0.351599989</v>
      </c>
      <c r="T1907" s="12">
        <v>0.296299929</v>
      </c>
      <c r="U1907" s="12">
        <v>0.335499929</v>
      </c>
      <c r="V1907" s="12">
        <v>0.663699706</v>
      </c>
      <c r="W1907" s="68">
        <v>1.03499999</v>
      </c>
    </row>
    <row r="1908" customFormat="1" spans="2:23">
      <c r="B1908" s="64">
        <v>152.3999939</v>
      </c>
      <c r="C1908" s="65">
        <v>0.00150033</v>
      </c>
      <c r="D1908" s="65">
        <v>0.06370033</v>
      </c>
      <c r="E1908" s="65">
        <v>0.085199962</v>
      </c>
      <c r="F1908" s="65">
        <v>-0.053599338</v>
      </c>
      <c r="G1908" s="65">
        <v>-0.150199884</v>
      </c>
      <c r="H1908" s="65">
        <v>-0.152099953</v>
      </c>
      <c r="I1908" s="65">
        <v>0.208500047</v>
      </c>
      <c r="J1908" s="68">
        <v>0.61570001</v>
      </c>
      <c r="O1908" s="64">
        <v>152.3000031</v>
      </c>
      <c r="P1908" s="12">
        <v>0.335700188</v>
      </c>
      <c r="Q1908" s="12">
        <v>0.520499989</v>
      </c>
      <c r="R1908" s="12">
        <v>0.541999989</v>
      </c>
      <c r="S1908" s="12">
        <v>0.352500167</v>
      </c>
      <c r="T1908" s="12">
        <v>0.295899944</v>
      </c>
      <c r="U1908" s="12">
        <v>0.331699944</v>
      </c>
      <c r="V1908" s="12">
        <v>0.662300467</v>
      </c>
      <c r="W1908" s="68">
        <v>1.032400515</v>
      </c>
    </row>
    <row r="1909" customFormat="1" spans="2:23">
      <c r="B1909" s="64">
        <v>152.5</v>
      </c>
      <c r="C1909" s="65">
        <v>-0.000700038</v>
      </c>
      <c r="D1909" s="65">
        <v>0.063599962</v>
      </c>
      <c r="E1909" s="65">
        <v>0.082499947</v>
      </c>
      <c r="F1909" s="65">
        <v>-0.052599884</v>
      </c>
      <c r="G1909" s="65">
        <v>-0.151899953</v>
      </c>
      <c r="H1909" s="65">
        <v>-0.14649999</v>
      </c>
      <c r="I1909" s="65">
        <v>0.21060001</v>
      </c>
      <c r="J1909" s="68">
        <v>0.615300053</v>
      </c>
      <c r="O1909" s="64">
        <v>152.3999939</v>
      </c>
      <c r="P1909" s="12">
        <v>0.336299989</v>
      </c>
      <c r="Q1909" s="12">
        <v>0.524799929</v>
      </c>
      <c r="R1909" s="12">
        <v>0.543099929</v>
      </c>
      <c r="S1909" s="12">
        <v>0.350699944</v>
      </c>
      <c r="T1909" s="12">
        <v>0.29399999</v>
      </c>
      <c r="U1909" s="12">
        <v>0.33129999</v>
      </c>
      <c r="V1909" s="12">
        <v>0.659500515</v>
      </c>
      <c r="W1909" s="68">
        <v>1.028900056</v>
      </c>
    </row>
    <row r="1910" customFormat="1" spans="2:23">
      <c r="B1910" s="64">
        <v>152.6000061</v>
      </c>
      <c r="C1910" s="65">
        <v>-0.005200053</v>
      </c>
      <c r="D1910" s="65">
        <v>0.062299947</v>
      </c>
      <c r="E1910" s="65">
        <v>0.086700116</v>
      </c>
      <c r="F1910" s="65">
        <v>-0.050699953</v>
      </c>
      <c r="G1910" s="65">
        <v>-0.14919999</v>
      </c>
      <c r="H1910" s="65">
        <v>-0.144499947</v>
      </c>
      <c r="I1910" s="65">
        <v>0.211300053</v>
      </c>
      <c r="J1910" s="68">
        <v>0.611200098</v>
      </c>
      <c r="O1910" s="64">
        <v>152.5</v>
      </c>
      <c r="P1910" s="12">
        <v>0.339499929</v>
      </c>
      <c r="Q1910" s="12">
        <v>0.520999706</v>
      </c>
      <c r="R1910" s="12">
        <v>0.540399706</v>
      </c>
      <c r="S1910" s="12">
        <v>0.34659999</v>
      </c>
      <c r="T1910" s="12">
        <v>0.289800038</v>
      </c>
      <c r="U1910" s="12">
        <v>0.331900038</v>
      </c>
      <c r="V1910" s="12">
        <v>0.654700056</v>
      </c>
      <c r="W1910" s="68">
        <v>1.024399963</v>
      </c>
    </row>
    <row r="1911" customFormat="1" spans="2:23">
      <c r="B1911" s="64">
        <v>152.6999969</v>
      </c>
      <c r="C1911" s="65">
        <v>-0.003299884</v>
      </c>
      <c r="D1911" s="65">
        <v>0.064800116</v>
      </c>
      <c r="E1911" s="65">
        <v>0.089600047</v>
      </c>
      <c r="F1911" s="65">
        <v>-0.04339999</v>
      </c>
      <c r="G1911" s="65">
        <v>-0.147499947</v>
      </c>
      <c r="H1911" s="65">
        <v>-0.146199902</v>
      </c>
      <c r="I1911" s="65">
        <v>0.211500098</v>
      </c>
      <c r="J1911" s="68">
        <v>0.608999935</v>
      </c>
      <c r="O1911" s="64">
        <v>152.6000061</v>
      </c>
      <c r="P1911" s="12">
        <v>0.339299944</v>
      </c>
      <c r="Q1911" s="12">
        <v>0.521600467</v>
      </c>
      <c r="R1911" s="12">
        <v>0.538500467</v>
      </c>
      <c r="S1911" s="12">
        <v>0.345900515</v>
      </c>
      <c r="T1911" s="12">
        <v>0.292300056</v>
      </c>
      <c r="U1911" s="12">
        <v>0.329700056</v>
      </c>
      <c r="V1911" s="12">
        <v>0.653699963</v>
      </c>
      <c r="W1911" s="68">
        <v>1.023899936</v>
      </c>
    </row>
    <row r="1912" customFormat="1" spans="2:23">
      <c r="B1912" s="64">
        <v>152.8000031</v>
      </c>
      <c r="C1912" s="65">
        <v>0.000600047</v>
      </c>
      <c r="D1912" s="65">
        <v>0.068200047</v>
      </c>
      <c r="E1912" s="65">
        <v>0.09440001</v>
      </c>
      <c r="F1912" s="65">
        <v>-0.042799947</v>
      </c>
      <c r="G1912" s="65">
        <v>-0.150099902</v>
      </c>
      <c r="H1912" s="65">
        <v>-0.148700065</v>
      </c>
      <c r="I1912" s="65">
        <v>0.210899935</v>
      </c>
      <c r="J1912" s="68">
        <v>0.609399938</v>
      </c>
      <c r="O1912" s="64">
        <v>152.6999969</v>
      </c>
      <c r="P1912" s="12">
        <v>0.33959999</v>
      </c>
      <c r="Q1912" s="12">
        <v>0.522600515</v>
      </c>
      <c r="R1912" s="12">
        <v>0.534900515</v>
      </c>
      <c r="S1912" s="12">
        <v>0.342300056</v>
      </c>
      <c r="T1912" s="12">
        <v>0.293599963</v>
      </c>
      <c r="U1912" s="12">
        <v>0.330899963</v>
      </c>
      <c r="V1912" s="12">
        <v>0.655200174</v>
      </c>
      <c r="W1912" s="68">
        <v>1.026200102</v>
      </c>
    </row>
    <row r="1913" customFormat="1" spans="2:23">
      <c r="B1913" s="64">
        <v>152.8999939</v>
      </c>
      <c r="C1913" s="65">
        <v>0.00340001</v>
      </c>
      <c r="D1913" s="65">
        <v>0.07030001</v>
      </c>
      <c r="E1913" s="65">
        <v>0.094600053</v>
      </c>
      <c r="F1913" s="65">
        <v>-0.046399664</v>
      </c>
      <c r="G1913" s="65">
        <v>-0.149600065</v>
      </c>
      <c r="H1913" s="65">
        <v>-0.147099823</v>
      </c>
      <c r="I1913" s="65">
        <v>0.213900177</v>
      </c>
      <c r="J1913" s="68">
        <v>0.60450043</v>
      </c>
      <c r="O1913" s="64">
        <v>152.8000031</v>
      </c>
      <c r="P1913" s="12">
        <v>0.337200515</v>
      </c>
      <c r="Q1913" s="12">
        <v>0.521100056</v>
      </c>
      <c r="R1913" s="12">
        <v>0.531700056</v>
      </c>
      <c r="S1913" s="12">
        <v>0.342100201</v>
      </c>
      <c r="T1913" s="12">
        <v>0.296199936</v>
      </c>
      <c r="U1913" s="12">
        <v>0.328799936</v>
      </c>
      <c r="V1913" s="12">
        <v>0.658199863</v>
      </c>
      <c r="W1913" s="68">
        <v>1.027999897</v>
      </c>
    </row>
    <row r="1914" customFormat="1" spans="2:23">
      <c r="B1914" s="64">
        <v>153</v>
      </c>
      <c r="C1914" s="65">
        <v>0.004400053</v>
      </c>
      <c r="D1914" s="65">
        <v>0.074400053</v>
      </c>
      <c r="E1914" s="65">
        <v>0.092800098</v>
      </c>
      <c r="F1914" s="65">
        <v>-0.047000065</v>
      </c>
      <c r="G1914" s="65">
        <v>-0.149100062</v>
      </c>
      <c r="H1914" s="65">
        <v>-0.14959957</v>
      </c>
      <c r="I1914" s="65">
        <v>0.21460043</v>
      </c>
      <c r="J1914" s="68">
        <v>0.606699884</v>
      </c>
      <c r="O1914" s="64">
        <v>152.8999939</v>
      </c>
      <c r="P1914" s="12">
        <v>0.331900056</v>
      </c>
      <c r="Q1914" s="12">
        <v>0.520299963</v>
      </c>
      <c r="R1914" s="12">
        <v>0.533799963</v>
      </c>
      <c r="S1914" s="12">
        <v>0.340599936</v>
      </c>
      <c r="T1914" s="12">
        <v>0.300500102</v>
      </c>
      <c r="U1914" s="12">
        <v>0.331400102</v>
      </c>
      <c r="V1914" s="12">
        <v>0.663699897</v>
      </c>
      <c r="W1914" s="68">
        <v>1.026800114</v>
      </c>
    </row>
    <row r="1915" customFormat="1" spans="2:23">
      <c r="B1915" s="64">
        <v>153.1000061</v>
      </c>
      <c r="C1915" s="65">
        <v>0.004500098</v>
      </c>
      <c r="D1915" s="65">
        <v>0.077200098</v>
      </c>
      <c r="E1915" s="65">
        <v>0.095199935</v>
      </c>
      <c r="F1915" s="65">
        <v>-0.047000062</v>
      </c>
      <c r="G1915" s="65">
        <v>-0.149900047</v>
      </c>
      <c r="H1915" s="65">
        <v>-0.148900116</v>
      </c>
      <c r="I1915" s="65">
        <v>0.216599884</v>
      </c>
      <c r="J1915" s="68">
        <v>0.602800101</v>
      </c>
      <c r="O1915" s="64">
        <v>153</v>
      </c>
      <c r="P1915" s="12">
        <v>0.331599963</v>
      </c>
      <c r="Q1915" s="12">
        <v>0.522100174</v>
      </c>
      <c r="R1915" s="12">
        <v>0.535500174</v>
      </c>
      <c r="S1915" s="12">
        <v>0.346800102</v>
      </c>
      <c r="T1915" s="12">
        <v>0.303099897</v>
      </c>
      <c r="U1915" s="12">
        <v>0.337099897</v>
      </c>
      <c r="V1915" s="12">
        <v>0.666200114</v>
      </c>
      <c r="W1915" s="68">
        <v>1.022999997</v>
      </c>
    </row>
    <row r="1916" customFormat="1" spans="2:23">
      <c r="B1916" s="64">
        <v>153.1999969</v>
      </c>
      <c r="C1916" s="65">
        <v>0.004799935</v>
      </c>
      <c r="D1916" s="65">
        <v>0.076899935</v>
      </c>
      <c r="E1916" s="65">
        <v>0.098600177</v>
      </c>
      <c r="F1916" s="65">
        <v>-0.04529957</v>
      </c>
      <c r="G1916" s="65">
        <v>-0.147800116</v>
      </c>
      <c r="H1916" s="65">
        <v>-0.150599899</v>
      </c>
      <c r="I1916" s="65">
        <v>0.212300101</v>
      </c>
      <c r="J1916" s="68">
        <v>0.606000029</v>
      </c>
      <c r="O1916" s="64">
        <v>153.1000061</v>
      </c>
      <c r="P1916" s="12">
        <v>0.333299936</v>
      </c>
      <c r="Q1916" s="12">
        <v>0.528299863</v>
      </c>
      <c r="R1916" s="12">
        <v>0.539399863</v>
      </c>
      <c r="S1916" s="12">
        <v>0.349599897</v>
      </c>
      <c r="T1916" s="12">
        <v>0.300600114</v>
      </c>
      <c r="U1916" s="12">
        <v>0.336800114</v>
      </c>
      <c r="V1916" s="12">
        <v>0.662799997</v>
      </c>
      <c r="W1916" s="68">
        <v>1.024999969</v>
      </c>
    </row>
    <row r="1917" customFormat="1" spans="2:23">
      <c r="B1917" s="64">
        <v>153.3000031</v>
      </c>
      <c r="C1917" s="65">
        <v>0.004699938</v>
      </c>
      <c r="D1917" s="65">
        <v>0.079199938</v>
      </c>
      <c r="E1917" s="65">
        <v>0.09320043</v>
      </c>
      <c r="F1917" s="65">
        <v>-0.043500116</v>
      </c>
      <c r="G1917" s="65">
        <v>-0.147799899</v>
      </c>
      <c r="H1917" s="65">
        <v>-0.147799971</v>
      </c>
      <c r="I1917" s="65">
        <v>0.215200029</v>
      </c>
      <c r="J1917" s="68">
        <v>0.608999996</v>
      </c>
      <c r="O1917" s="64">
        <v>153.1999969</v>
      </c>
      <c r="P1917" s="12">
        <v>0.335500102</v>
      </c>
      <c r="Q1917" s="12">
        <v>0.527699897</v>
      </c>
      <c r="R1917" s="12">
        <v>0.538999897</v>
      </c>
      <c r="S1917" s="12">
        <v>0.351200114</v>
      </c>
      <c r="T1917" s="12">
        <v>0.297899997</v>
      </c>
      <c r="U1917" s="12">
        <v>0.335399997</v>
      </c>
      <c r="V1917" s="12">
        <v>0.665999731</v>
      </c>
      <c r="W1917" s="68">
        <v>1.029200078</v>
      </c>
    </row>
    <row r="1918" customFormat="1" spans="2:23">
      <c r="B1918" s="64">
        <v>153.3999939</v>
      </c>
      <c r="C1918" s="65">
        <v>0.00490043</v>
      </c>
      <c r="D1918" s="65">
        <v>0.07910043</v>
      </c>
      <c r="E1918" s="65">
        <v>0.092799884</v>
      </c>
      <c r="F1918" s="65">
        <v>-0.04589966</v>
      </c>
      <c r="G1918" s="65">
        <v>-0.147599971</v>
      </c>
      <c r="H1918" s="65">
        <v>-0.144800004</v>
      </c>
      <c r="I1918" s="65">
        <v>0.216299996</v>
      </c>
      <c r="J1918" s="68">
        <v>0.610600343</v>
      </c>
      <c r="O1918" s="64">
        <v>153.3000031</v>
      </c>
      <c r="P1918" s="12">
        <v>0.335299897</v>
      </c>
      <c r="Q1918" s="12">
        <v>0.525200114</v>
      </c>
      <c r="R1918" s="12">
        <v>0.540200114</v>
      </c>
      <c r="S1918" s="12">
        <v>0.347900712</v>
      </c>
      <c r="T1918" s="12">
        <v>0.298499969</v>
      </c>
      <c r="U1918" s="12">
        <v>0.337899969</v>
      </c>
      <c r="V1918" s="12">
        <v>0.668100317</v>
      </c>
      <c r="W1918" s="68">
        <v>1.030800048</v>
      </c>
    </row>
    <row r="1919" customFormat="1" spans="2:23">
      <c r="B1919" s="64">
        <v>153.5</v>
      </c>
      <c r="C1919" s="65">
        <v>0.008799884</v>
      </c>
      <c r="D1919" s="65">
        <v>0.082199884</v>
      </c>
      <c r="E1919" s="65">
        <v>0.091100101</v>
      </c>
      <c r="F1919" s="65">
        <v>-0.038799971</v>
      </c>
      <c r="G1919" s="65">
        <v>-0.145700004</v>
      </c>
      <c r="H1919" s="65">
        <v>-0.142899657</v>
      </c>
      <c r="I1919" s="65">
        <v>0.214800343</v>
      </c>
      <c r="J1919" s="68">
        <v>0.610400005</v>
      </c>
      <c r="O1919" s="64">
        <v>153.3999939</v>
      </c>
      <c r="P1919" s="12">
        <v>0.333400114</v>
      </c>
      <c r="Q1919" s="12">
        <v>0.521199997</v>
      </c>
      <c r="R1919" s="12">
        <v>0.539899997</v>
      </c>
      <c r="S1919" s="12">
        <v>0.349299969</v>
      </c>
      <c r="T1919" s="12">
        <v>0.297600078</v>
      </c>
      <c r="U1919" s="12">
        <v>0.339900078</v>
      </c>
      <c r="V1919" s="12">
        <v>0.670700048</v>
      </c>
      <c r="W1919" s="68">
        <v>1.036100111</v>
      </c>
    </row>
    <row r="1920" customFormat="1" spans="2:23">
      <c r="B1920" s="64">
        <v>153.6000061</v>
      </c>
      <c r="C1920" s="65">
        <v>0.009200101</v>
      </c>
      <c r="D1920" s="65">
        <v>0.080400101</v>
      </c>
      <c r="E1920" s="65">
        <v>0.092100029</v>
      </c>
      <c r="F1920" s="65">
        <v>-0.035400004</v>
      </c>
      <c r="G1920" s="65">
        <v>-0.143499895</v>
      </c>
      <c r="H1920" s="65">
        <v>-0.141599995</v>
      </c>
      <c r="I1920" s="65">
        <v>0.217200005</v>
      </c>
      <c r="J1920" s="68">
        <v>0.608300014</v>
      </c>
      <c r="O1920" s="64">
        <v>153.5</v>
      </c>
      <c r="P1920" s="12">
        <v>0.332699997</v>
      </c>
      <c r="Q1920" s="12">
        <v>0.519499731</v>
      </c>
      <c r="R1920" s="12">
        <v>0.540299731</v>
      </c>
      <c r="S1920" s="12">
        <v>0.352100078</v>
      </c>
      <c r="T1920" s="12">
        <v>0.297900048</v>
      </c>
      <c r="U1920" s="12">
        <v>0.340400048</v>
      </c>
      <c r="V1920" s="12">
        <v>0.673700111</v>
      </c>
      <c r="W1920" s="68">
        <v>1.034800054</v>
      </c>
    </row>
    <row r="1921" customFormat="1" spans="2:23">
      <c r="B1921" s="64">
        <v>153.6999969</v>
      </c>
      <c r="C1921" s="65">
        <v>0.012300029</v>
      </c>
      <c r="D1921" s="65">
        <v>0.084900029</v>
      </c>
      <c r="E1921" s="65">
        <v>0.096699996</v>
      </c>
      <c r="F1921" s="65">
        <v>-0.034099657</v>
      </c>
      <c r="G1921" s="65">
        <v>-0.140999995</v>
      </c>
      <c r="H1921" s="65">
        <v>-0.142699986</v>
      </c>
      <c r="I1921" s="65">
        <v>0.214900014</v>
      </c>
      <c r="J1921" s="68">
        <v>0.605299881</v>
      </c>
      <c r="O1921" s="64">
        <v>153.6000061</v>
      </c>
      <c r="P1921" s="12">
        <v>0.332899969</v>
      </c>
      <c r="Q1921" s="12">
        <v>0.519900317</v>
      </c>
      <c r="R1921" s="12">
        <v>0.540500317</v>
      </c>
      <c r="S1921" s="12">
        <v>0.353700048</v>
      </c>
      <c r="T1921" s="12">
        <v>0.298100111</v>
      </c>
      <c r="U1921" s="12">
        <v>0.346500111</v>
      </c>
      <c r="V1921" s="12">
        <v>0.673700054</v>
      </c>
      <c r="W1921" s="68">
        <v>1.038000051</v>
      </c>
    </row>
    <row r="1922" customFormat="1" spans="2:23">
      <c r="B1922" s="64">
        <v>153.8000031</v>
      </c>
      <c r="C1922" s="65">
        <v>0.013299996</v>
      </c>
      <c r="D1922" s="65">
        <v>0.087299996</v>
      </c>
      <c r="E1922" s="65">
        <v>0.100100343</v>
      </c>
      <c r="F1922" s="65">
        <v>-0.031999995</v>
      </c>
      <c r="G1922" s="65">
        <v>-0.140499986</v>
      </c>
      <c r="H1922" s="65">
        <v>-0.142400119</v>
      </c>
      <c r="I1922" s="65">
        <v>0.212099881</v>
      </c>
      <c r="J1922" s="68">
        <v>0.60480009</v>
      </c>
      <c r="O1922" s="64">
        <v>153.6999969</v>
      </c>
      <c r="P1922" s="12">
        <v>0.334700078</v>
      </c>
      <c r="Q1922" s="12">
        <v>0.522700048</v>
      </c>
      <c r="R1922" s="12">
        <v>0.542400048</v>
      </c>
      <c r="S1922" s="12">
        <v>0.357800111</v>
      </c>
      <c r="T1922" s="12">
        <v>0.295200054</v>
      </c>
      <c r="U1922" s="12">
        <v>0.342400054</v>
      </c>
      <c r="V1922" s="12">
        <v>0.674900051</v>
      </c>
      <c r="W1922" s="68">
        <v>1.038099882</v>
      </c>
    </row>
    <row r="1923" customFormat="1" spans="2:23">
      <c r="B1923" s="64">
        <v>153.8999939</v>
      </c>
      <c r="C1923" s="65">
        <v>0.015000343</v>
      </c>
      <c r="D1923" s="65">
        <v>0.086200343</v>
      </c>
      <c r="E1923" s="65">
        <v>0.104000005</v>
      </c>
      <c r="F1923" s="65">
        <v>-0.032399747</v>
      </c>
      <c r="G1923" s="65">
        <v>-0.140400119</v>
      </c>
      <c r="H1923" s="65">
        <v>-0.14009991</v>
      </c>
      <c r="I1923" s="65">
        <v>0.21260009</v>
      </c>
      <c r="J1923" s="68">
        <v>0.604300198</v>
      </c>
      <c r="O1923" s="64">
        <v>153.8000031</v>
      </c>
      <c r="P1923" s="12">
        <v>0.338500048</v>
      </c>
      <c r="Q1923" s="12">
        <v>0.526000111</v>
      </c>
      <c r="R1923" s="12">
        <v>0.543400111</v>
      </c>
      <c r="S1923" s="12">
        <v>0.360800293</v>
      </c>
      <c r="T1923" s="12">
        <v>0.297300051</v>
      </c>
      <c r="U1923" s="12">
        <v>0.345900051</v>
      </c>
      <c r="V1923" s="12">
        <v>0.673800121</v>
      </c>
      <c r="W1923" s="68">
        <v>1.035800196</v>
      </c>
    </row>
    <row r="1924" customFormat="1" spans="2:23">
      <c r="B1924" s="64">
        <v>154</v>
      </c>
      <c r="C1924" s="65">
        <v>0.016600005</v>
      </c>
      <c r="D1924" s="65">
        <v>0.087100005</v>
      </c>
      <c r="E1924" s="65">
        <v>0.102700014</v>
      </c>
      <c r="F1924" s="65">
        <v>-0.029900119</v>
      </c>
      <c r="G1924" s="65">
        <v>-0.13789991</v>
      </c>
      <c r="H1924" s="65">
        <v>-0.138799802</v>
      </c>
      <c r="I1924" s="65">
        <v>0.211700198</v>
      </c>
      <c r="J1924" s="68">
        <v>0.603499975</v>
      </c>
      <c r="O1924" s="64">
        <v>153.8999939</v>
      </c>
      <c r="P1924" s="12">
        <v>0.343400111</v>
      </c>
      <c r="Q1924" s="12">
        <v>0.525700054</v>
      </c>
      <c r="R1924" s="12">
        <v>0.539400054</v>
      </c>
      <c r="S1924" s="12">
        <v>0.363600051</v>
      </c>
      <c r="T1924" s="12">
        <v>0.296399882</v>
      </c>
      <c r="U1924" s="12">
        <v>0.350299882</v>
      </c>
      <c r="V1924" s="12">
        <v>0.671200196</v>
      </c>
      <c r="W1924" s="68">
        <v>1.034199937</v>
      </c>
    </row>
    <row r="1925" customFormat="1" spans="2:23">
      <c r="B1925" s="64">
        <v>154.1000061</v>
      </c>
      <c r="C1925" s="65">
        <v>0.014600014</v>
      </c>
      <c r="D1925" s="65">
        <v>0.082800014</v>
      </c>
      <c r="E1925" s="65">
        <v>0.106499881</v>
      </c>
      <c r="F1925" s="65">
        <v>-0.02769991</v>
      </c>
      <c r="G1925" s="65">
        <v>-0.13840004</v>
      </c>
      <c r="H1925" s="65">
        <v>-0.138500025</v>
      </c>
      <c r="I1925" s="65">
        <v>0.211799975</v>
      </c>
      <c r="J1925" s="68">
        <v>0.602099954</v>
      </c>
      <c r="O1925" s="64">
        <v>154</v>
      </c>
      <c r="P1925" s="12">
        <v>0.347500054</v>
      </c>
      <c r="Q1925" s="12">
        <v>0.525600051</v>
      </c>
      <c r="R1925" s="12">
        <v>0.540000051</v>
      </c>
      <c r="S1925" s="12">
        <v>0.369999882</v>
      </c>
      <c r="T1925" s="12">
        <v>0.296599958</v>
      </c>
      <c r="U1925" s="12">
        <v>0.354299958</v>
      </c>
      <c r="V1925" s="12">
        <v>0.666599937</v>
      </c>
      <c r="W1925" s="68">
        <v>1.031500055</v>
      </c>
    </row>
    <row r="1926" customFormat="1" spans="2:23">
      <c r="B1926" s="64">
        <v>154.1999969</v>
      </c>
      <c r="C1926" s="65">
        <v>0.012099881</v>
      </c>
      <c r="D1926" s="65">
        <v>0.087199881</v>
      </c>
      <c r="E1926" s="65">
        <v>0.10910009</v>
      </c>
      <c r="F1926" s="65">
        <v>-0.025899802</v>
      </c>
      <c r="G1926" s="65">
        <v>-0.144100025</v>
      </c>
      <c r="H1926" s="65">
        <v>-0.138600046</v>
      </c>
      <c r="I1926" s="65">
        <v>0.209899954</v>
      </c>
      <c r="J1926" s="68">
        <v>0.600899897</v>
      </c>
      <c r="O1926" s="64">
        <v>154.1000061</v>
      </c>
      <c r="P1926" s="12">
        <v>0.353400051</v>
      </c>
      <c r="Q1926" s="12">
        <v>0.525200121</v>
      </c>
      <c r="R1926" s="12">
        <v>0.541800121</v>
      </c>
      <c r="S1926" s="12">
        <v>0.372800196</v>
      </c>
      <c r="T1926" s="12">
        <v>0.294499937</v>
      </c>
      <c r="U1926" s="12">
        <v>0.354899937</v>
      </c>
      <c r="V1926" s="12">
        <v>0.666400055</v>
      </c>
      <c r="W1926" s="68">
        <v>1.025599994</v>
      </c>
    </row>
    <row r="1927" customFormat="1" spans="2:23">
      <c r="B1927" s="64">
        <v>154.3000031</v>
      </c>
      <c r="C1927" s="65">
        <v>0.01090009</v>
      </c>
      <c r="D1927" s="65">
        <v>0.09070009</v>
      </c>
      <c r="E1927" s="65">
        <v>0.112500198</v>
      </c>
      <c r="F1927" s="65">
        <v>-0.026200025</v>
      </c>
      <c r="G1927" s="65">
        <v>-0.147900046</v>
      </c>
      <c r="H1927" s="65">
        <v>-0.138700341</v>
      </c>
      <c r="I1927" s="65">
        <v>0.208399659</v>
      </c>
      <c r="J1927" s="68">
        <v>0.598099942</v>
      </c>
      <c r="O1927" s="64">
        <v>154.1999969</v>
      </c>
      <c r="P1927" s="12">
        <v>0.355399882</v>
      </c>
      <c r="Q1927" s="12">
        <v>0.523700196</v>
      </c>
      <c r="R1927" s="12">
        <v>0.542100196</v>
      </c>
      <c r="S1927" s="12">
        <v>0.371699937</v>
      </c>
      <c r="T1927" s="12">
        <v>0.291000055</v>
      </c>
      <c r="U1927" s="12">
        <v>0.350800055</v>
      </c>
      <c r="V1927" s="12">
        <v>0.666499279</v>
      </c>
      <c r="W1927" s="68">
        <v>1.022100049</v>
      </c>
    </row>
    <row r="1928" customFormat="1" spans="2:23">
      <c r="B1928" s="64">
        <v>154.3999939</v>
      </c>
      <c r="C1928" s="65">
        <v>0.010100198</v>
      </c>
      <c r="D1928" s="65">
        <v>0.092300198</v>
      </c>
      <c r="E1928" s="65">
        <v>0.113799975</v>
      </c>
      <c r="F1928" s="65">
        <v>-0.025699569</v>
      </c>
      <c r="G1928" s="65">
        <v>-0.145300103</v>
      </c>
      <c r="H1928" s="65">
        <v>-0.138099581</v>
      </c>
      <c r="I1928" s="65">
        <v>0.209200419</v>
      </c>
      <c r="J1928" s="68">
        <v>0.598099906</v>
      </c>
      <c r="O1928" s="64">
        <v>154.3000031</v>
      </c>
      <c r="P1928" s="12">
        <v>0.356000196</v>
      </c>
      <c r="Q1928" s="12">
        <v>0.525499937</v>
      </c>
      <c r="R1928" s="12">
        <v>0.540099937</v>
      </c>
      <c r="S1928" s="12">
        <v>0.373300531</v>
      </c>
      <c r="T1928" s="12">
        <v>0.290599994</v>
      </c>
      <c r="U1928" s="12">
        <v>0.349199994</v>
      </c>
      <c r="V1928" s="12">
        <v>0.662500764</v>
      </c>
      <c r="W1928" s="68">
        <v>1.019900538</v>
      </c>
    </row>
    <row r="1929" customFormat="1" spans="2:23">
      <c r="B1929" s="64">
        <v>154.5</v>
      </c>
      <c r="C1929" s="65">
        <v>0.007199975</v>
      </c>
      <c r="D1929" s="65">
        <v>0.090499975</v>
      </c>
      <c r="E1929" s="65">
        <v>0.111899954</v>
      </c>
      <c r="F1929" s="65">
        <v>-0.022600103</v>
      </c>
      <c r="G1929" s="65">
        <v>-0.144800058</v>
      </c>
      <c r="H1929" s="65">
        <v>-0.134500094</v>
      </c>
      <c r="I1929" s="65">
        <v>0.210899906</v>
      </c>
      <c r="J1929" s="68">
        <v>0.597699976</v>
      </c>
      <c r="O1929" s="64">
        <v>154.3999939</v>
      </c>
      <c r="P1929" s="12">
        <v>0.353799937</v>
      </c>
      <c r="Q1929" s="12">
        <v>0.526700055</v>
      </c>
      <c r="R1929" s="12">
        <v>0.537100055</v>
      </c>
      <c r="S1929" s="12">
        <v>0.375299994</v>
      </c>
      <c r="T1929" s="12">
        <v>0.290800049</v>
      </c>
      <c r="U1929" s="12">
        <v>0.344700049</v>
      </c>
      <c r="V1929" s="12">
        <v>0.663000538</v>
      </c>
      <c r="W1929" s="68">
        <v>1.019299934</v>
      </c>
    </row>
    <row r="1930" customFormat="1" spans="2:23">
      <c r="B1930" s="64">
        <v>154.6000061</v>
      </c>
      <c r="C1930" s="65">
        <v>0.003599954</v>
      </c>
      <c r="D1930" s="65">
        <v>0.087999954</v>
      </c>
      <c r="E1930" s="65">
        <v>0.111899659</v>
      </c>
      <c r="F1930" s="65">
        <v>-0.021400058</v>
      </c>
      <c r="G1930" s="65">
        <v>-0.143000094</v>
      </c>
      <c r="H1930" s="65">
        <v>-0.133000024</v>
      </c>
      <c r="I1930" s="65">
        <v>0.211599976</v>
      </c>
      <c r="J1930" s="68">
        <v>0.599199942</v>
      </c>
      <c r="O1930" s="64">
        <v>154.5</v>
      </c>
      <c r="P1930" s="12">
        <v>0.349900055</v>
      </c>
      <c r="Q1930" s="12">
        <v>0.528299279</v>
      </c>
      <c r="R1930" s="12">
        <v>0.535799279</v>
      </c>
      <c r="S1930" s="12">
        <v>0.370200049</v>
      </c>
      <c r="T1930" s="12">
        <v>0.289800061</v>
      </c>
      <c r="U1930" s="12">
        <v>0.341400061</v>
      </c>
      <c r="V1930" s="12">
        <v>0.658899934</v>
      </c>
      <c r="W1930" s="68">
        <v>1.021299944</v>
      </c>
    </row>
    <row r="1931" customFormat="1" spans="2:23">
      <c r="B1931" s="64">
        <v>154.6999969</v>
      </c>
      <c r="C1931" s="65">
        <v>0.002199897</v>
      </c>
      <c r="D1931" s="65">
        <v>0.085999897</v>
      </c>
      <c r="E1931" s="65">
        <v>0.113200419</v>
      </c>
      <c r="F1931" s="65">
        <v>-0.018800094</v>
      </c>
      <c r="G1931" s="65">
        <v>-0.139700024</v>
      </c>
      <c r="H1931" s="65">
        <v>-0.131700058</v>
      </c>
      <c r="I1931" s="65">
        <v>0.213599942</v>
      </c>
      <c r="J1931" s="68">
        <v>0.597499991</v>
      </c>
      <c r="O1931" s="64">
        <v>154.6000061</v>
      </c>
      <c r="P1931" s="12">
        <v>0.352499994</v>
      </c>
      <c r="Q1931" s="12">
        <v>0.525700764</v>
      </c>
      <c r="R1931" s="12">
        <v>0.533400764</v>
      </c>
      <c r="S1931" s="12">
        <v>0.369200538</v>
      </c>
      <c r="T1931" s="12">
        <v>0.287299934</v>
      </c>
      <c r="U1931" s="12">
        <v>0.337799934</v>
      </c>
      <c r="V1931" s="12">
        <v>0.656299944</v>
      </c>
      <c r="W1931" s="68">
        <v>1.026099904</v>
      </c>
    </row>
    <row r="1932" customFormat="1" spans="2:23">
      <c r="B1932" s="64">
        <v>154.8000031</v>
      </c>
      <c r="C1932" s="65">
        <v>-0.003400058</v>
      </c>
      <c r="D1932" s="65">
        <v>0.083699942</v>
      </c>
      <c r="E1932" s="65">
        <v>0.118199906</v>
      </c>
      <c r="F1932" s="65">
        <v>-0.015700024</v>
      </c>
      <c r="G1932" s="65">
        <v>-0.137600058</v>
      </c>
      <c r="H1932" s="65">
        <v>-0.132700248</v>
      </c>
      <c r="I1932" s="65">
        <v>0.210999752</v>
      </c>
      <c r="J1932" s="68">
        <v>0.598199997</v>
      </c>
      <c r="O1932" s="64">
        <v>154.6999969</v>
      </c>
      <c r="P1932" s="12">
        <v>0.351000049</v>
      </c>
      <c r="Q1932" s="12">
        <v>0.522000538</v>
      </c>
      <c r="R1932" s="12">
        <v>0.531900538</v>
      </c>
      <c r="S1932" s="12">
        <v>0.371299934</v>
      </c>
      <c r="T1932" s="12">
        <v>0.284799944</v>
      </c>
      <c r="U1932" s="12">
        <v>0.337999944</v>
      </c>
      <c r="V1932" s="12">
        <v>0.660999666</v>
      </c>
      <c r="W1932" s="68">
        <v>1.028600016</v>
      </c>
    </row>
    <row r="1933" customFormat="1" spans="2:23">
      <c r="B1933" s="64">
        <v>154.8999939</v>
      </c>
      <c r="C1933" s="65">
        <v>-0.006000094</v>
      </c>
      <c r="D1933" s="65">
        <v>0.083299906</v>
      </c>
      <c r="E1933" s="65">
        <v>0.120599976</v>
      </c>
      <c r="F1933" s="65">
        <v>-0.012300058</v>
      </c>
      <c r="G1933" s="65">
        <v>-0.139000009</v>
      </c>
      <c r="H1933" s="65">
        <v>-0.134899765</v>
      </c>
      <c r="I1933" s="65">
        <v>0.209900235</v>
      </c>
      <c r="J1933" s="68">
        <v>0.600499894</v>
      </c>
      <c r="O1933" s="64">
        <v>154.8000031</v>
      </c>
      <c r="P1933" s="12">
        <v>0.348300538</v>
      </c>
      <c r="Q1933" s="12">
        <v>0.520999934</v>
      </c>
      <c r="R1933" s="12">
        <v>0.528399934</v>
      </c>
      <c r="S1933" s="12">
        <v>0.37120042</v>
      </c>
      <c r="T1933" s="12">
        <v>0.286499904</v>
      </c>
      <c r="U1933" s="12">
        <v>0.345899904</v>
      </c>
      <c r="V1933" s="12">
        <v>0.661300254</v>
      </c>
      <c r="W1933" s="68">
        <v>1.033300294</v>
      </c>
    </row>
    <row r="1934" customFormat="1" spans="2:23">
      <c r="B1934" s="64">
        <v>155</v>
      </c>
      <c r="C1934" s="65">
        <v>-0.004400024</v>
      </c>
      <c r="D1934" s="65">
        <v>0.084199976</v>
      </c>
      <c r="E1934" s="65">
        <v>0.122499942</v>
      </c>
      <c r="F1934" s="65">
        <v>-0.014300009</v>
      </c>
      <c r="G1934" s="65">
        <v>-0.136700003</v>
      </c>
      <c r="H1934" s="65">
        <v>-0.133900106</v>
      </c>
      <c r="I1934" s="65">
        <v>0.212699894</v>
      </c>
      <c r="J1934" s="68">
        <v>0.598000009</v>
      </c>
      <c r="O1934" s="64">
        <v>154.8999939</v>
      </c>
      <c r="P1934" s="12">
        <v>0.347599934</v>
      </c>
      <c r="Q1934" s="12">
        <v>0.519599944</v>
      </c>
      <c r="R1934" s="12">
        <v>0.529099944</v>
      </c>
      <c r="S1934" s="12">
        <v>0.372199904</v>
      </c>
      <c r="T1934" s="12">
        <v>0.285500016</v>
      </c>
      <c r="U1934" s="12">
        <v>0.346500016</v>
      </c>
      <c r="V1934" s="12">
        <v>0.657600294</v>
      </c>
      <c r="W1934" s="68">
        <v>1.034199956</v>
      </c>
    </row>
    <row r="1935" customFormat="1" spans="2:23">
      <c r="B1935" s="64">
        <v>155.1000061</v>
      </c>
      <c r="C1935" s="65">
        <v>-0.005100058</v>
      </c>
      <c r="D1935" s="65">
        <v>0.086699942</v>
      </c>
      <c r="E1935" s="65">
        <v>0.122099752</v>
      </c>
      <c r="F1935" s="65">
        <v>-0.012100003</v>
      </c>
      <c r="G1935" s="65">
        <v>-0.135000106</v>
      </c>
      <c r="H1935" s="65">
        <v>-0.134499991</v>
      </c>
      <c r="I1935" s="65">
        <v>0.209200009</v>
      </c>
      <c r="J1935" s="68">
        <v>0.594699919</v>
      </c>
      <c r="O1935" s="64">
        <v>155</v>
      </c>
      <c r="P1935" s="12">
        <v>0.347799944</v>
      </c>
      <c r="Q1935" s="12">
        <v>0.525299666</v>
      </c>
      <c r="R1935" s="12">
        <v>0.531699666</v>
      </c>
      <c r="S1935" s="12">
        <v>0.371300016</v>
      </c>
      <c r="T1935" s="12">
        <v>0.287600055</v>
      </c>
      <c r="U1935" s="12">
        <v>0.348200055</v>
      </c>
      <c r="V1935" s="12">
        <v>0.657199956</v>
      </c>
      <c r="W1935" s="68">
        <v>1.036300101</v>
      </c>
    </row>
    <row r="1936" customFormat="1" spans="2:23">
      <c r="B1936" s="64">
        <v>155.1999969</v>
      </c>
      <c r="C1936" s="65">
        <v>-0.005800009</v>
      </c>
      <c r="D1936" s="65">
        <v>0.083599991</v>
      </c>
      <c r="E1936" s="65">
        <v>0.122000235</v>
      </c>
      <c r="F1936" s="65">
        <v>-0.008700106</v>
      </c>
      <c r="G1936" s="65">
        <v>-0.135499991</v>
      </c>
      <c r="H1936" s="65">
        <v>-0.133100081</v>
      </c>
      <c r="I1936" s="65">
        <v>0.205999919</v>
      </c>
      <c r="J1936" s="68">
        <v>0.594399964</v>
      </c>
      <c r="O1936" s="64">
        <v>155.1000061</v>
      </c>
      <c r="P1936" s="12">
        <v>0.349699904</v>
      </c>
      <c r="Q1936" s="12">
        <v>0.527500254</v>
      </c>
      <c r="R1936" s="12">
        <v>0.532800254</v>
      </c>
      <c r="S1936" s="12">
        <v>0.376800294</v>
      </c>
      <c r="T1936" s="12">
        <v>0.287799956</v>
      </c>
      <c r="U1936" s="12">
        <v>0.350899956</v>
      </c>
      <c r="V1936" s="12">
        <v>0.656100101</v>
      </c>
      <c r="W1936" s="68">
        <v>1.042199989</v>
      </c>
    </row>
    <row r="1937" customFormat="1" spans="2:23">
      <c r="B1937" s="64">
        <v>155.3000031</v>
      </c>
      <c r="C1937" s="65">
        <v>-0.007900003</v>
      </c>
      <c r="D1937" s="65">
        <v>0.086399997</v>
      </c>
      <c r="E1937" s="65">
        <v>0.123699894</v>
      </c>
      <c r="F1937" s="65">
        <v>-0.007299991</v>
      </c>
      <c r="G1937" s="65">
        <v>-0.136500081</v>
      </c>
      <c r="H1937" s="65">
        <v>-0.131600036</v>
      </c>
      <c r="I1937" s="65">
        <v>0.205599964</v>
      </c>
      <c r="J1937" s="68">
        <v>0.594299928</v>
      </c>
      <c r="O1937" s="64">
        <v>155.1999969</v>
      </c>
      <c r="P1937" s="12">
        <v>0.350600016</v>
      </c>
      <c r="Q1937" s="12">
        <v>0.528700294</v>
      </c>
      <c r="R1937" s="12">
        <v>0.534200294</v>
      </c>
      <c r="S1937" s="12">
        <v>0.381399956</v>
      </c>
      <c r="T1937" s="12">
        <v>0.287000101</v>
      </c>
      <c r="U1937" s="12">
        <v>0.349500101</v>
      </c>
      <c r="V1937" s="12">
        <v>0.660100227</v>
      </c>
      <c r="W1937" s="68">
        <v>1.047399913</v>
      </c>
    </row>
    <row r="1938" customFormat="1" spans="2:23">
      <c r="B1938" s="64">
        <v>155.3999939</v>
      </c>
      <c r="C1938" s="65">
        <v>-0.007600106</v>
      </c>
      <c r="D1938" s="65">
        <v>0.087899894</v>
      </c>
      <c r="E1938" s="65">
        <v>0.123900009</v>
      </c>
      <c r="F1938" s="65">
        <v>-0.007999604</v>
      </c>
      <c r="G1938" s="65">
        <v>-0.140000036</v>
      </c>
      <c r="H1938" s="65">
        <v>-0.129600072</v>
      </c>
      <c r="I1938" s="65">
        <v>0.208499928</v>
      </c>
      <c r="J1938" s="68">
        <v>0.593100523</v>
      </c>
      <c r="O1938" s="64">
        <v>155.3000031</v>
      </c>
      <c r="P1938" s="12">
        <v>0.356000294</v>
      </c>
      <c r="Q1938" s="12">
        <v>0.533399956</v>
      </c>
      <c r="R1938" s="12">
        <v>0.536599956</v>
      </c>
      <c r="S1938" s="12">
        <v>0.381700339</v>
      </c>
      <c r="T1938" s="12">
        <v>0.290899989</v>
      </c>
      <c r="U1938" s="12">
        <v>0.354699989</v>
      </c>
      <c r="V1938" s="12">
        <v>0.665799675</v>
      </c>
      <c r="W1938" s="68">
        <v>1.045800333</v>
      </c>
    </row>
    <row r="1939" customFormat="1" spans="2:23">
      <c r="B1939" s="64">
        <v>155.5</v>
      </c>
      <c r="C1939" s="65">
        <v>-0.008899991</v>
      </c>
      <c r="D1939" s="65">
        <v>0.087300009</v>
      </c>
      <c r="E1939" s="65">
        <v>0.122499919</v>
      </c>
      <c r="F1939" s="65">
        <v>-0.008300036</v>
      </c>
      <c r="G1939" s="65">
        <v>-0.140000072</v>
      </c>
      <c r="H1939" s="65">
        <v>-0.130599477</v>
      </c>
      <c r="I1939" s="65">
        <v>0.206300523</v>
      </c>
      <c r="J1939" s="68">
        <v>0.593700013</v>
      </c>
      <c r="O1939" s="64">
        <v>155.3999939</v>
      </c>
      <c r="P1939" s="12">
        <v>0.355699956</v>
      </c>
      <c r="Q1939" s="12">
        <v>0.533500101</v>
      </c>
      <c r="R1939" s="12">
        <v>0.535600101</v>
      </c>
      <c r="S1939" s="12">
        <v>0.385299989</v>
      </c>
      <c r="T1939" s="12">
        <v>0.292799913</v>
      </c>
      <c r="U1939" s="12">
        <v>0.359399913</v>
      </c>
      <c r="V1939" s="12">
        <v>0.668100333</v>
      </c>
      <c r="W1939" s="68">
        <v>1.043099935</v>
      </c>
    </row>
    <row r="1940" customFormat="1" spans="2:23">
      <c r="B1940" s="64">
        <v>155.6000061</v>
      </c>
      <c r="C1940" s="65">
        <v>-0.013400081</v>
      </c>
      <c r="D1940" s="65">
        <v>0.087999919</v>
      </c>
      <c r="E1940" s="65">
        <v>0.122099964</v>
      </c>
      <c r="F1940" s="65">
        <v>-0.008200072</v>
      </c>
      <c r="G1940" s="65">
        <v>-0.141799954</v>
      </c>
      <c r="H1940" s="65">
        <v>-0.129299987</v>
      </c>
      <c r="I1940" s="65">
        <v>0.206900013</v>
      </c>
      <c r="J1940" s="68">
        <v>0.594700085</v>
      </c>
      <c r="O1940" s="64">
        <v>155.5</v>
      </c>
      <c r="P1940" s="12">
        <v>0.353200101</v>
      </c>
      <c r="Q1940" s="12">
        <v>0.539000227</v>
      </c>
      <c r="R1940" s="12">
        <v>0.542100227</v>
      </c>
      <c r="S1940" s="12">
        <v>0.391199913</v>
      </c>
      <c r="T1940" s="12">
        <v>0.291300095</v>
      </c>
      <c r="U1940" s="12">
        <v>0.359200095</v>
      </c>
      <c r="V1940" s="12">
        <v>0.668199935</v>
      </c>
      <c r="W1940" s="68">
        <v>1.039600089</v>
      </c>
    </row>
    <row r="1941" customFormat="1" spans="2:23">
      <c r="B1941" s="64">
        <v>155.6999969</v>
      </c>
      <c r="C1941" s="65">
        <v>-0.019400036</v>
      </c>
      <c r="D1941" s="65">
        <v>0.088999964</v>
      </c>
      <c r="E1941" s="65">
        <v>0.123899928</v>
      </c>
      <c r="F1941" s="65">
        <v>-0.012299477</v>
      </c>
      <c r="G1941" s="65">
        <v>-0.141499987</v>
      </c>
      <c r="H1941" s="65">
        <v>-0.130299915</v>
      </c>
      <c r="I1941" s="65">
        <v>0.208600085</v>
      </c>
      <c r="J1941" s="68">
        <v>0.594900058</v>
      </c>
      <c r="O1941" s="64">
        <v>155.6000061</v>
      </c>
      <c r="P1941" s="12">
        <v>0.356799989</v>
      </c>
      <c r="Q1941" s="12">
        <v>0.542799675</v>
      </c>
      <c r="R1941" s="12">
        <v>0.548499675</v>
      </c>
      <c r="S1941" s="12">
        <v>0.394100333</v>
      </c>
      <c r="T1941" s="12">
        <v>0.289799935</v>
      </c>
      <c r="U1941" s="12">
        <v>0.360999935</v>
      </c>
      <c r="V1941" s="12">
        <v>0.666400089</v>
      </c>
      <c r="W1941" s="68">
        <v>1.039500032</v>
      </c>
    </row>
    <row r="1942" customFormat="1" spans="2:23">
      <c r="B1942" s="64">
        <v>155.8000031</v>
      </c>
      <c r="C1942" s="65">
        <v>-0.015000072</v>
      </c>
      <c r="D1942" s="65">
        <v>0.092499928</v>
      </c>
      <c r="E1942" s="65">
        <v>0.119800523</v>
      </c>
      <c r="F1942" s="65">
        <v>-0.010999987</v>
      </c>
      <c r="G1942" s="65">
        <v>-0.139099915</v>
      </c>
      <c r="H1942" s="65">
        <v>-0.130300419</v>
      </c>
      <c r="I1942" s="65">
        <v>0.205299581</v>
      </c>
      <c r="J1942" s="68">
        <v>0.596300073</v>
      </c>
      <c r="O1942" s="64">
        <v>155.6999969</v>
      </c>
      <c r="P1942" s="12">
        <v>0.362599913</v>
      </c>
      <c r="Q1942" s="12">
        <v>0.544500333</v>
      </c>
      <c r="R1942" s="12">
        <v>0.550000333</v>
      </c>
      <c r="S1942" s="12">
        <v>0.394899935</v>
      </c>
      <c r="T1942" s="12">
        <v>0.288800089</v>
      </c>
      <c r="U1942" s="12">
        <v>0.360000089</v>
      </c>
      <c r="V1942" s="12">
        <v>0.662999555</v>
      </c>
      <c r="W1942" s="68">
        <v>1.039699941</v>
      </c>
    </row>
    <row r="1943" customFormat="1" spans="2:23">
      <c r="B1943" s="64">
        <v>155.8999939</v>
      </c>
      <c r="C1943" s="65">
        <v>-0.014699477</v>
      </c>
      <c r="D1943" s="65">
        <v>0.089300523</v>
      </c>
      <c r="E1943" s="65">
        <v>0.120200013</v>
      </c>
      <c r="F1943" s="65">
        <v>-0.013299915</v>
      </c>
      <c r="G1943" s="65">
        <v>-0.134999942</v>
      </c>
      <c r="H1943" s="65">
        <v>-0.12869945</v>
      </c>
      <c r="I1943" s="65">
        <v>0.20500055</v>
      </c>
      <c r="J1943" s="68">
        <v>0.595700215</v>
      </c>
      <c r="O1943" s="64">
        <v>155.8000031</v>
      </c>
      <c r="P1943" s="12">
        <v>0.361000333</v>
      </c>
      <c r="Q1943" s="12">
        <v>0.544499935</v>
      </c>
      <c r="R1943" s="12">
        <v>0.548299935</v>
      </c>
      <c r="S1943" s="12">
        <v>0.394100566</v>
      </c>
      <c r="T1943" s="12">
        <v>0.288100032</v>
      </c>
      <c r="U1943" s="12">
        <v>0.359600032</v>
      </c>
      <c r="V1943" s="12">
        <v>0.665500418</v>
      </c>
      <c r="W1943" s="68">
        <v>1.042499766</v>
      </c>
    </row>
    <row r="1944" customFormat="1" spans="2:23">
      <c r="B1944" s="64">
        <v>156</v>
      </c>
      <c r="C1944" s="65">
        <v>-0.012299987</v>
      </c>
      <c r="D1944" s="65">
        <v>0.090200013</v>
      </c>
      <c r="E1944" s="65">
        <v>0.120700085</v>
      </c>
      <c r="F1944" s="65">
        <v>-0.012599942</v>
      </c>
      <c r="G1944" s="65">
        <v>-0.136699927</v>
      </c>
      <c r="H1944" s="65">
        <v>-0.128499785</v>
      </c>
      <c r="I1944" s="65">
        <v>0.204700215</v>
      </c>
      <c r="J1944" s="68">
        <v>0.597499937</v>
      </c>
      <c r="O1944" s="64">
        <v>155.8999939</v>
      </c>
      <c r="P1944" s="12">
        <v>0.359299935</v>
      </c>
      <c r="Q1944" s="12">
        <v>0.540400089</v>
      </c>
      <c r="R1944" s="12">
        <v>0.544000089</v>
      </c>
      <c r="S1944" s="12">
        <v>0.394400032</v>
      </c>
      <c r="T1944" s="12">
        <v>0.289199941</v>
      </c>
      <c r="U1944" s="12">
        <v>0.359399941</v>
      </c>
      <c r="V1944" s="12">
        <v>0.670099766</v>
      </c>
      <c r="W1944" s="68">
        <v>1.04310011</v>
      </c>
    </row>
    <row r="1945" customFormat="1" spans="2:23">
      <c r="B1945" s="64">
        <v>156.1000061</v>
      </c>
      <c r="C1945" s="65">
        <v>-0.011799915</v>
      </c>
      <c r="D1945" s="65">
        <v>0.089200085</v>
      </c>
      <c r="E1945" s="65">
        <v>0.119299581</v>
      </c>
      <c r="F1945" s="65">
        <v>-0.015799927</v>
      </c>
      <c r="G1945" s="65">
        <v>-0.132100023</v>
      </c>
      <c r="H1945" s="65">
        <v>-0.125000063</v>
      </c>
      <c r="I1945" s="65">
        <v>0.206899937</v>
      </c>
      <c r="J1945" s="68">
        <v>0.598400073</v>
      </c>
      <c r="O1945" s="64">
        <v>156</v>
      </c>
      <c r="P1945" s="12">
        <v>0.360100089</v>
      </c>
      <c r="Q1945" s="12">
        <v>0.541299555</v>
      </c>
      <c r="R1945" s="12">
        <v>0.543599555</v>
      </c>
      <c r="S1945" s="12">
        <v>0.391799941</v>
      </c>
      <c r="T1945" s="12">
        <v>0.293300005</v>
      </c>
      <c r="U1945" s="12">
        <v>0.361900005</v>
      </c>
      <c r="V1945" s="12">
        <v>0.66730011</v>
      </c>
      <c r="W1945" s="68">
        <v>1.041499981</v>
      </c>
    </row>
    <row r="1946" customFormat="1" spans="2:23">
      <c r="B1946" s="64">
        <v>156.1999969</v>
      </c>
      <c r="C1946" s="65">
        <v>-0.010999942</v>
      </c>
      <c r="D1946" s="65">
        <v>0.087500058</v>
      </c>
      <c r="E1946" s="65">
        <v>0.11860055</v>
      </c>
      <c r="F1946" s="65">
        <v>-0.016899785</v>
      </c>
      <c r="G1946" s="65">
        <v>-0.124000063</v>
      </c>
      <c r="H1946" s="65">
        <v>-0.126899927</v>
      </c>
      <c r="I1946" s="65">
        <v>0.210500073</v>
      </c>
      <c r="J1946" s="68">
        <v>0.601899934</v>
      </c>
      <c r="O1946" s="64">
        <v>156.1000061</v>
      </c>
      <c r="P1946" s="12">
        <v>0.361500032</v>
      </c>
      <c r="Q1946" s="12">
        <v>0.536500418</v>
      </c>
      <c r="R1946" s="12">
        <v>0.537800418</v>
      </c>
      <c r="S1946" s="12">
        <v>0.397399766</v>
      </c>
      <c r="T1946" s="12">
        <v>0.29520011</v>
      </c>
      <c r="U1946" s="12">
        <v>0.36180011</v>
      </c>
      <c r="V1946" s="12">
        <v>0.667099981</v>
      </c>
      <c r="W1946" s="68">
        <v>1.040399957</v>
      </c>
    </row>
    <row r="1947" customFormat="1" spans="2:23">
      <c r="B1947" s="64">
        <v>156.3000031</v>
      </c>
      <c r="C1947" s="65">
        <v>-0.015599927</v>
      </c>
      <c r="D1947" s="65">
        <v>0.088300073</v>
      </c>
      <c r="E1947" s="65">
        <v>0.119300215</v>
      </c>
      <c r="F1947" s="65">
        <v>-0.010600063</v>
      </c>
      <c r="G1947" s="65">
        <v>-0.120799927</v>
      </c>
      <c r="H1947" s="65">
        <v>-0.124299827</v>
      </c>
      <c r="I1947" s="65">
        <v>0.214700173</v>
      </c>
      <c r="J1947" s="68">
        <v>0.602199965</v>
      </c>
      <c r="O1947" s="64">
        <v>156.1999969</v>
      </c>
      <c r="P1947" s="12">
        <v>0.358899941</v>
      </c>
      <c r="Q1947" s="12">
        <v>0.540299766</v>
      </c>
      <c r="R1947" s="12">
        <v>0.541899766</v>
      </c>
      <c r="S1947" s="12">
        <v>0.40190011</v>
      </c>
      <c r="T1947" s="12">
        <v>0.295699981</v>
      </c>
      <c r="U1947" s="12">
        <v>0.360199981</v>
      </c>
      <c r="V1947" s="12">
        <v>0.669299241</v>
      </c>
      <c r="W1947" s="68">
        <v>1.036699942</v>
      </c>
    </row>
    <row r="1948" customFormat="1" spans="2:23">
      <c r="B1948" s="64">
        <v>156.3999939</v>
      </c>
      <c r="C1948" s="65">
        <v>-0.018499785</v>
      </c>
      <c r="D1948" s="65">
        <v>0.091900215</v>
      </c>
      <c r="E1948" s="65">
        <v>0.121899937</v>
      </c>
      <c r="F1948" s="65">
        <v>-0.004199927</v>
      </c>
      <c r="G1948" s="65">
        <v>-0.115200066</v>
      </c>
      <c r="H1948" s="65">
        <v>-0.119400035</v>
      </c>
      <c r="I1948" s="65">
        <v>0.216499965</v>
      </c>
      <c r="J1948" s="68">
        <v>0.600000176</v>
      </c>
      <c r="O1948" s="64">
        <v>156.3000031</v>
      </c>
      <c r="P1948" s="12">
        <v>0.363399766</v>
      </c>
      <c r="Q1948" s="12">
        <v>0.53840011</v>
      </c>
      <c r="R1948" s="12">
        <v>0.54500011</v>
      </c>
      <c r="S1948" s="12">
        <v>0.400800219</v>
      </c>
      <c r="T1948" s="12">
        <v>0.295399957</v>
      </c>
      <c r="U1948" s="12">
        <v>0.358399957</v>
      </c>
      <c r="V1948" s="12">
        <v>0.667000657</v>
      </c>
      <c r="W1948" s="68">
        <v>1.034300183</v>
      </c>
    </row>
    <row r="1949" customFormat="1" spans="2:23">
      <c r="B1949" s="64">
        <v>156.5</v>
      </c>
      <c r="C1949" s="65">
        <v>-0.014300063</v>
      </c>
      <c r="D1949" s="65">
        <v>0.094899937</v>
      </c>
      <c r="E1949" s="65">
        <v>0.123300073</v>
      </c>
      <c r="F1949" s="65">
        <v>-0.002100066</v>
      </c>
      <c r="G1949" s="65">
        <v>-0.112800035</v>
      </c>
      <c r="H1949" s="65">
        <v>-0.119999824</v>
      </c>
      <c r="I1949" s="65">
        <v>0.217500176</v>
      </c>
      <c r="J1949" s="68">
        <v>0.594899947</v>
      </c>
      <c r="O1949" s="64">
        <v>156.3999939</v>
      </c>
      <c r="P1949" s="12">
        <v>0.36660011</v>
      </c>
      <c r="Q1949" s="12">
        <v>0.538199981</v>
      </c>
      <c r="R1949" s="12">
        <v>0.540799981</v>
      </c>
      <c r="S1949" s="12">
        <v>0.402699957</v>
      </c>
      <c r="T1949" s="12">
        <v>0.293699942</v>
      </c>
      <c r="U1949" s="12">
        <v>0.352499942</v>
      </c>
      <c r="V1949" s="12">
        <v>0.670500183</v>
      </c>
      <c r="W1949" s="68">
        <v>1.038399945</v>
      </c>
    </row>
    <row r="1950" customFormat="1" spans="2:23">
      <c r="B1950" s="64">
        <v>156.6000061</v>
      </c>
      <c r="C1950" s="65">
        <v>-0.013699927</v>
      </c>
      <c r="D1950" s="65">
        <v>0.098900073</v>
      </c>
      <c r="E1950" s="65">
        <v>0.124100173</v>
      </c>
      <c r="F1950" s="65">
        <v>0.002699965</v>
      </c>
      <c r="G1950" s="65">
        <v>-0.113000063</v>
      </c>
      <c r="H1950" s="65">
        <v>-0.120900053</v>
      </c>
      <c r="I1950" s="65">
        <v>0.214599947</v>
      </c>
      <c r="J1950" s="68">
        <v>0.594000028</v>
      </c>
      <c r="O1950" s="64">
        <v>156.5</v>
      </c>
      <c r="P1950" s="12">
        <v>0.368399981</v>
      </c>
      <c r="Q1950" s="12">
        <v>0.536399241</v>
      </c>
      <c r="R1950" s="12">
        <v>0.540299241</v>
      </c>
      <c r="S1950" s="12">
        <v>0.399999942</v>
      </c>
      <c r="T1950" s="12">
        <v>0.295999945</v>
      </c>
      <c r="U1950" s="12">
        <v>0.358999945</v>
      </c>
      <c r="V1950" s="12">
        <v>0.671899945</v>
      </c>
      <c r="W1950" s="68">
        <v>1.037000093</v>
      </c>
    </row>
    <row r="1951" customFormat="1" spans="2:23">
      <c r="B1951" s="64">
        <v>156.6999969</v>
      </c>
      <c r="C1951" s="65">
        <v>-0.012200066</v>
      </c>
      <c r="D1951" s="65">
        <v>0.100099934</v>
      </c>
      <c r="E1951" s="65">
        <v>0.128399965</v>
      </c>
      <c r="F1951" s="65">
        <v>0.005100176</v>
      </c>
      <c r="G1951" s="65">
        <v>-0.109700053</v>
      </c>
      <c r="H1951" s="65">
        <v>-0.122099972</v>
      </c>
      <c r="I1951" s="65">
        <v>0.209800028</v>
      </c>
      <c r="J1951" s="68">
        <v>0.598799962</v>
      </c>
      <c r="O1951" s="64">
        <v>156.6000061</v>
      </c>
      <c r="P1951" s="12">
        <v>0.368999957</v>
      </c>
      <c r="Q1951" s="12">
        <v>0.533600657</v>
      </c>
      <c r="R1951" s="12">
        <v>0.540200657</v>
      </c>
      <c r="S1951" s="12">
        <v>0.402300183</v>
      </c>
      <c r="T1951" s="12">
        <v>0.298199945</v>
      </c>
      <c r="U1951" s="12">
        <v>0.362199945</v>
      </c>
      <c r="V1951" s="12">
        <v>0.669700093</v>
      </c>
      <c r="W1951" s="68">
        <v>1.031600078</v>
      </c>
    </row>
    <row r="1952" customFormat="1" spans="2:23">
      <c r="B1952" s="64">
        <v>156.8000031</v>
      </c>
      <c r="C1952" s="65">
        <v>-0.012800035</v>
      </c>
      <c r="D1952" s="65">
        <v>0.102299965</v>
      </c>
      <c r="E1952" s="65">
        <v>0.125900176</v>
      </c>
      <c r="F1952" s="65">
        <v>0.008099947</v>
      </c>
      <c r="G1952" s="65">
        <v>-0.110999972</v>
      </c>
      <c r="H1952" s="65">
        <v>-0.120000038</v>
      </c>
      <c r="I1952" s="65">
        <v>0.205299962</v>
      </c>
      <c r="J1952" s="68">
        <v>0.601600068</v>
      </c>
      <c r="O1952" s="64">
        <v>156.6999969</v>
      </c>
      <c r="P1952" s="12">
        <v>0.365299942</v>
      </c>
      <c r="Q1952" s="12">
        <v>0.539300183</v>
      </c>
      <c r="R1952" s="12">
        <v>0.543700183</v>
      </c>
      <c r="S1952" s="12">
        <v>0.401799945</v>
      </c>
      <c r="T1952" s="12">
        <v>0.297900093</v>
      </c>
      <c r="U1952" s="12">
        <v>0.361600093</v>
      </c>
      <c r="V1952" s="12">
        <v>0.663999601</v>
      </c>
      <c r="W1952" s="68">
        <v>1.026599954</v>
      </c>
    </row>
    <row r="1953" customFormat="1" spans="2:23">
      <c r="B1953" s="64">
        <v>156.8999939</v>
      </c>
      <c r="C1953" s="65">
        <v>-0.014299824</v>
      </c>
      <c r="D1953" s="65">
        <v>0.103800176</v>
      </c>
      <c r="E1953" s="65">
        <v>0.122399947</v>
      </c>
      <c r="F1953" s="65">
        <v>0.009400505</v>
      </c>
      <c r="G1953" s="65">
        <v>-0.106200038</v>
      </c>
      <c r="H1953" s="65">
        <v>-0.117299932</v>
      </c>
      <c r="I1953" s="65">
        <v>0.203800068</v>
      </c>
      <c r="J1953" s="68">
        <v>0.598800457</v>
      </c>
      <c r="O1953" s="64">
        <v>156.8000031</v>
      </c>
      <c r="P1953" s="12">
        <v>0.366800183</v>
      </c>
      <c r="Q1953" s="12">
        <v>0.542599945</v>
      </c>
      <c r="R1953" s="12">
        <v>0.546999945</v>
      </c>
      <c r="S1953" s="12">
        <v>0.396600331</v>
      </c>
      <c r="T1953" s="12">
        <v>0.293500078</v>
      </c>
      <c r="U1953" s="12">
        <v>0.358800078</v>
      </c>
      <c r="V1953" s="12">
        <v>0.663200431</v>
      </c>
      <c r="W1953" s="68">
        <v>1.022700235</v>
      </c>
    </row>
    <row r="1954" customFormat="1" spans="2:23">
      <c r="B1954" s="64">
        <v>157</v>
      </c>
      <c r="C1954" s="65">
        <v>-0.017500053</v>
      </c>
      <c r="D1954" s="65">
        <v>0.101499947</v>
      </c>
      <c r="E1954" s="65">
        <v>0.119000028</v>
      </c>
      <c r="F1954" s="65">
        <v>0.013099962</v>
      </c>
      <c r="G1954" s="65">
        <v>-0.104199932</v>
      </c>
      <c r="H1954" s="65">
        <v>-0.118599543</v>
      </c>
      <c r="I1954" s="65">
        <v>0.199000457</v>
      </c>
      <c r="J1954" s="68">
        <v>0.598499938</v>
      </c>
      <c r="O1954" s="64">
        <v>156.8999939</v>
      </c>
      <c r="P1954" s="12">
        <v>0.369699945</v>
      </c>
      <c r="Q1954" s="12">
        <v>0.542400093</v>
      </c>
      <c r="R1954" s="12">
        <v>0.546400093</v>
      </c>
      <c r="S1954" s="12">
        <v>0.393900078</v>
      </c>
      <c r="T1954" s="12">
        <v>0.291899954</v>
      </c>
      <c r="U1954" s="12">
        <v>0.357099954</v>
      </c>
      <c r="V1954" s="12">
        <v>0.661900235</v>
      </c>
      <c r="W1954" s="68">
        <v>1.019800009</v>
      </c>
    </row>
    <row r="1955" customFormat="1" spans="2:23">
      <c r="B1955" s="64">
        <v>157.1000061</v>
      </c>
      <c r="C1955" s="65">
        <v>-0.021199972</v>
      </c>
      <c r="D1955" s="65">
        <v>0.101000028</v>
      </c>
      <c r="E1955" s="65">
        <v>0.119299962</v>
      </c>
      <c r="F1955" s="65">
        <v>0.012000068</v>
      </c>
      <c r="G1955" s="65">
        <v>-0.10370002</v>
      </c>
      <c r="H1955" s="65">
        <v>-0.114400062</v>
      </c>
      <c r="I1955" s="65">
        <v>0.202699938</v>
      </c>
      <c r="J1955" s="68">
        <v>0.597999944</v>
      </c>
      <c r="O1955" s="64">
        <v>157</v>
      </c>
      <c r="P1955" s="12">
        <v>0.368300093</v>
      </c>
      <c r="Q1955" s="12">
        <v>0.543099601</v>
      </c>
      <c r="R1955" s="12">
        <v>0.542299601</v>
      </c>
      <c r="S1955" s="12">
        <v>0.394299954</v>
      </c>
      <c r="T1955" s="12">
        <v>0.292899997</v>
      </c>
      <c r="U1955" s="12">
        <v>0.358399997</v>
      </c>
      <c r="V1955" s="12">
        <v>0.660500009</v>
      </c>
      <c r="W1955" s="68">
        <v>1.017299988</v>
      </c>
    </row>
    <row r="1956" customFormat="1" spans="2:23">
      <c r="B1956" s="64">
        <v>157.1999969</v>
      </c>
      <c r="C1956" s="65">
        <v>-0.021400038</v>
      </c>
      <c r="D1956" s="65">
        <v>0.103699962</v>
      </c>
      <c r="E1956" s="65">
        <v>0.121600068</v>
      </c>
      <c r="F1956" s="65">
        <v>0.011200457</v>
      </c>
      <c r="G1956" s="65">
        <v>-0.098100062</v>
      </c>
      <c r="H1956" s="65">
        <v>-0.114300056</v>
      </c>
      <c r="I1956" s="65">
        <v>0.203199944</v>
      </c>
      <c r="J1956" s="68">
        <v>0.596800053</v>
      </c>
      <c r="O1956" s="64">
        <v>157.1000061</v>
      </c>
      <c r="P1956" s="12">
        <v>0.366800078</v>
      </c>
      <c r="Q1956" s="12">
        <v>0.541600431</v>
      </c>
      <c r="R1956" s="12">
        <v>0.541400431</v>
      </c>
      <c r="S1956" s="12">
        <v>0.396100235</v>
      </c>
      <c r="T1956" s="12">
        <v>0.295200009</v>
      </c>
      <c r="U1956" s="12">
        <v>0.355900009</v>
      </c>
      <c r="V1956" s="12">
        <v>0.659099988</v>
      </c>
      <c r="W1956" s="68">
        <v>1.019299988</v>
      </c>
    </row>
    <row r="1957" customFormat="1" spans="2:23">
      <c r="B1957" s="64">
        <v>157.3000031</v>
      </c>
      <c r="C1957" s="65">
        <v>-0.021099932</v>
      </c>
      <c r="D1957" s="65">
        <v>0.101500068</v>
      </c>
      <c r="E1957" s="65">
        <v>0.118800457</v>
      </c>
      <c r="F1957" s="65">
        <v>0.012599938</v>
      </c>
      <c r="G1957" s="65">
        <v>-0.096700056</v>
      </c>
      <c r="H1957" s="65">
        <v>-0.113000663</v>
      </c>
      <c r="I1957" s="65">
        <v>0.204199337</v>
      </c>
      <c r="J1957" s="68">
        <v>0.593900107</v>
      </c>
      <c r="O1957" s="64">
        <v>157.1999969</v>
      </c>
      <c r="P1957" s="12">
        <v>0.365699954</v>
      </c>
      <c r="Q1957" s="12">
        <v>0.540800235</v>
      </c>
      <c r="R1957" s="12">
        <v>0.541400235</v>
      </c>
      <c r="S1957" s="12">
        <v>0.398500009</v>
      </c>
      <c r="T1957" s="12">
        <v>0.291399988</v>
      </c>
      <c r="U1957" s="12">
        <v>0.354599988</v>
      </c>
      <c r="V1957" s="12">
        <v>0.661300226</v>
      </c>
      <c r="W1957" s="68">
        <v>1.017300081</v>
      </c>
    </row>
    <row r="1958" customFormat="1" spans="2:23">
      <c r="B1958" s="64">
        <v>157.3999939</v>
      </c>
      <c r="C1958" s="65">
        <v>-0.023199543</v>
      </c>
      <c r="D1958" s="65">
        <v>0.099800457</v>
      </c>
      <c r="E1958" s="65">
        <v>0.119899938</v>
      </c>
      <c r="F1958" s="65">
        <v>0.010700182</v>
      </c>
      <c r="G1958" s="65">
        <v>-0.097499947</v>
      </c>
      <c r="H1958" s="65">
        <v>-0.114599178</v>
      </c>
      <c r="I1958" s="65">
        <v>0.200000822</v>
      </c>
      <c r="J1958" s="68">
        <v>0.596599968</v>
      </c>
      <c r="O1958" s="64">
        <v>157.3000031</v>
      </c>
      <c r="P1958" s="12">
        <v>0.365600235</v>
      </c>
      <c r="Q1958" s="12">
        <v>0.539000009</v>
      </c>
      <c r="R1958" s="12">
        <v>0.541200009</v>
      </c>
      <c r="S1958" s="12">
        <v>0.398100465</v>
      </c>
      <c r="T1958" s="12">
        <v>0.291099988</v>
      </c>
      <c r="U1958" s="12">
        <v>0.357999988</v>
      </c>
      <c r="V1958" s="12">
        <v>0.666999604</v>
      </c>
      <c r="W1958" s="68">
        <v>1.015400438</v>
      </c>
    </row>
    <row r="1959" customFormat="1" spans="2:23">
      <c r="B1959" s="64">
        <v>157.5</v>
      </c>
      <c r="C1959" s="65">
        <v>-0.020700062</v>
      </c>
      <c r="D1959" s="65">
        <v>0.104399938</v>
      </c>
      <c r="E1959" s="65">
        <v>0.119699944</v>
      </c>
      <c r="F1959" s="65">
        <v>0.010000053</v>
      </c>
      <c r="G1959" s="65">
        <v>-0.097699893</v>
      </c>
      <c r="H1959" s="65">
        <v>-0.113800032</v>
      </c>
      <c r="I1959" s="65">
        <v>0.202099968</v>
      </c>
      <c r="J1959" s="68">
        <v>0.597100107</v>
      </c>
      <c r="O1959" s="64">
        <v>157.3999939</v>
      </c>
      <c r="P1959" s="12">
        <v>0.364600009</v>
      </c>
      <c r="Q1959" s="12">
        <v>0.539299988</v>
      </c>
      <c r="R1959" s="12">
        <v>0.538199988</v>
      </c>
      <c r="S1959" s="12">
        <v>0.399599988</v>
      </c>
      <c r="T1959" s="12">
        <v>0.295500081</v>
      </c>
      <c r="U1959" s="12">
        <v>0.360700081</v>
      </c>
      <c r="V1959" s="12">
        <v>0.664000438</v>
      </c>
      <c r="W1959" s="68">
        <v>1.015199937</v>
      </c>
    </row>
    <row r="1960" customFormat="1" spans="2:23">
      <c r="B1960" s="64">
        <v>157.6000061</v>
      </c>
      <c r="C1960" s="65">
        <v>-0.021600056</v>
      </c>
      <c r="D1960" s="65">
        <v>0.103799944</v>
      </c>
      <c r="E1960" s="65">
        <v>0.123199337</v>
      </c>
      <c r="F1960" s="65">
        <v>0.010400107</v>
      </c>
      <c r="G1960" s="65">
        <v>-0.093900032</v>
      </c>
      <c r="H1960" s="65">
        <v>-0.110799893</v>
      </c>
      <c r="I1960" s="65">
        <v>0.203700107</v>
      </c>
      <c r="J1960" s="68">
        <v>0.596300005</v>
      </c>
      <c r="O1960" s="64">
        <v>157.5</v>
      </c>
      <c r="P1960" s="12">
        <v>0.364899988</v>
      </c>
      <c r="Q1960" s="12">
        <v>0.541800226</v>
      </c>
      <c r="R1960" s="12">
        <v>0.540300226</v>
      </c>
      <c r="S1960" s="12">
        <v>0.403500081</v>
      </c>
      <c r="T1960" s="12">
        <v>0.292499961</v>
      </c>
      <c r="U1960" s="12">
        <v>0.361399961</v>
      </c>
      <c r="V1960" s="12">
        <v>0.665199937</v>
      </c>
      <c r="W1960" s="68">
        <v>1.013900112</v>
      </c>
    </row>
    <row r="1961" customFormat="1" spans="2:23">
      <c r="B1961" s="64">
        <v>157.6999969</v>
      </c>
      <c r="C1961" s="65">
        <v>-0.020799947</v>
      </c>
      <c r="D1961" s="65">
        <v>0.102800053</v>
      </c>
      <c r="E1961" s="65">
        <v>0.118700822</v>
      </c>
      <c r="F1961" s="65">
        <v>0.012699968</v>
      </c>
      <c r="G1961" s="65">
        <v>-0.091599893</v>
      </c>
      <c r="H1961" s="65">
        <v>-0.106799995</v>
      </c>
      <c r="I1961" s="65">
        <v>0.203900005</v>
      </c>
      <c r="J1961" s="68">
        <v>0.594900077</v>
      </c>
      <c r="O1961" s="64">
        <v>157.6000061</v>
      </c>
      <c r="P1961" s="12">
        <v>0.365599988</v>
      </c>
      <c r="Q1961" s="12">
        <v>0.544299604</v>
      </c>
      <c r="R1961" s="12">
        <v>0.545499604</v>
      </c>
      <c r="S1961" s="12">
        <v>0.403500438</v>
      </c>
      <c r="T1961" s="12">
        <v>0.290899937</v>
      </c>
      <c r="U1961" s="12">
        <v>0.361499937</v>
      </c>
      <c r="V1961" s="12">
        <v>0.666700112</v>
      </c>
      <c r="W1961" s="68">
        <v>1.007299886</v>
      </c>
    </row>
    <row r="1962" customFormat="1" spans="2:23">
      <c r="B1962" s="64">
        <v>157.8000031</v>
      </c>
      <c r="C1962" s="65">
        <v>-0.022199893</v>
      </c>
      <c r="D1962" s="65">
        <v>0.097900107</v>
      </c>
      <c r="E1962" s="65">
        <v>0.125999968</v>
      </c>
      <c r="F1962" s="65">
        <v>0.015100107</v>
      </c>
      <c r="G1962" s="65">
        <v>-0.091399995</v>
      </c>
      <c r="H1962" s="65">
        <v>-0.109099923</v>
      </c>
      <c r="I1962" s="65">
        <v>0.203900077</v>
      </c>
      <c r="J1962" s="68">
        <v>0.596399974</v>
      </c>
      <c r="O1962" s="64">
        <v>157.6999969</v>
      </c>
      <c r="P1962" s="12">
        <v>0.368200081</v>
      </c>
      <c r="Q1962" s="12">
        <v>0.543200438</v>
      </c>
      <c r="R1962" s="12">
        <v>0.543000438</v>
      </c>
      <c r="S1962" s="12">
        <v>0.401199937</v>
      </c>
      <c r="T1962" s="12">
        <v>0.291100112</v>
      </c>
      <c r="U1962" s="12">
        <v>0.361700112</v>
      </c>
      <c r="V1962" s="12">
        <v>0.66699917</v>
      </c>
      <c r="W1962" s="68">
        <v>1.002899943</v>
      </c>
    </row>
    <row r="1963" customFormat="1" spans="2:23">
      <c r="B1963" s="64">
        <v>157.8999939</v>
      </c>
      <c r="C1963" s="65">
        <v>-0.019100032</v>
      </c>
      <c r="D1963" s="65">
        <v>0.101799968</v>
      </c>
      <c r="E1963" s="65">
        <v>0.126300107</v>
      </c>
      <c r="F1963" s="65">
        <v>0.016200005</v>
      </c>
      <c r="G1963" s="65">
        <v>-0.089799923</v>
      </c>
      <c r="H1963" s="65">
        <v>-0.106500026</v>
      </c>
      <c r="I1963" s="65">
        <v>0.206699974</v>
      </c>
      <c r="J1963" s="68">
        <v>0.602099866</v>
      </c>
      <c r="O1963" s="64">
        <v>157.8000031</v>
      </c>
      <c r="P1963" s="12">
        <v>0.365000438</v>
      </c>
      <c r="Q1963" s="12">
        <v>0.548199937</v>
      </c>
      <c r="R1963" s="12">
        <v>0.541099937</v>
      </c>
      <c r="S1963" s="12">
        <v>0.402000112</v>
      </c>
      <c r="T1963" s="12">
        <v>0.288599886</v>
      </c>
      <c r="U1963" s="12">
        <v>0.357799886</v>
      </c>
      <c r="V1963" s="12">
        <v>0.660300897</v>
      </c>
      <c r="W1963" s="68">
        <v>1.004000363</v>
      </c>
    </row>
    <row r="1964" customFormat="1" spans="2:23">
      <c r="B1964" s="64">
        <v>158</v>
      </c>
      <c r="C1964" s="65">
        <v>-0.020599893</v>
      </c>
      <c r="D1964" s="65">
        <v>0.104800107</v>
      </c>
      <c r="E1964" s="65">
        <v>0.130000005</v>
      </c>
      <c r="F1964" s="65">
        <v>0.018500077</v>
      </c>
      <c r="G1964" s="65">
        <v>-0.086200026</v>
      </c>
      <c r="H1964" s="65">
        <v>-0.102500134</v>
      </c>
      <c r="I1964" s="65">
        <v>0.208799866</v>
      </c>
      <c r="J1964" s="68">
        <v>0.607200068</v>
      </c>
      <c r="O1964" s="64">
        <v>157.8999939</v>
      </c>
      <c r="P1964" s="12">
        <v>0.365899937</v>
      </c>
      <c r="Q1964" s="12">
        <v>0.551400112</v>
      </c>
      <c r="R1964" s="12">
        <v>0.539300112</v>
      </c>
      <c r="S1964" s="12">
        <v>0.399899886</v>
      </c>
      <c r="T1964" s="12">
        <v>0.285999943</v>
      </c>
      <c r="U1964" s="12">
        <v>0.354699943</v>
      </c>
      <c r="V1964" s="12">
        <v>0.659900363</v>
      </c>
      <c r="W1964" s="68">
        <v>1.000500001</v>
      </c>
    </row>
    <row r="1965" customFormat="1" spans="2:23">
      <c r="B1965" s="64">
        <v>158.1000061</v>
      </c>
      <c r="C1965" s="65">
        <v>-0.021199995</v>
      </c>
      <c r="D1965" s="65">
        <v>0.109200005</v>
      </c>
      <c r="E1965" s="65">
        <v>0.132600077</v>
      </c>
      <c r="F1965" s="65">
        <v>0.018699974</v>
      </c>
      <c r="G1965" s="65">
        <v>-0.084499896</v>
      </c>
      <c r="H1965" s="65">
        <v>-0.098799932</v>
      </c>
      <c r="I1965" s="65">
        <v>0.209700068</v>
      </c>
      <c r="J1965" s="68">
        <v>0.608500104</v>
      </c>
      <c r="O1965" s="64">
        <v>158</v>
      </c>
      <c r="P1965" s="12">
        <v>0.364900112</v>
      </c>
      <c r="Q1965" s="12">
        <v>0.54619917</v>
      </c>
      <c r="R1965" s="12">
        <v>0.53539917</v>
      </c>
      <c r="S1965" s="12">
        <v>0.394299943</v>
      </c>
      <c r="T1965" s="12">
        <v>0.284499886</v>
      </c>
      <c r="U1965" s="12">
        <v>0.353199886</v>
      </c>
      <c r="V1965" s="12">
        <v>0.657100001</v>
      </c>
      <c r="W1965" s="68">
        <v>0.99760001</v>
      </c>
    </row>
    <row r="1966" customFormat="1" spans="2:23">
      <c r="B1966" s="64">
        <v>158.1999969</v>
      </c>
      <c r="C1966" s="65">
        <v>-0.021299923</v>
      </c>
      <c r="D1966" s="65">
        <v>0.112100077</v>
      </c>
      <c r="E1966" s="65">
        <v>0.134899974</v>
      </c>
      <c r="F1966" s="65">
        <v>0.024599866</v>
      </c>
      <c r="G1966" s="65">
        <v>-0.080599932</v>
      </c>
      <c r="H1966" s="65">
        <v>-0.094399896</v>
      </c>
      <c r="I1966" s="65">
        <v>0.209000104</v>
      </c>
      <c r="J1966" s="68">
        <v>0.615200059</v>
      </c>
      <c r="O1966" s="64">
        <v>158.1000061</v>
      </c>
      <c r="P1966" s="12">
        <v>0.362899886</v>
      </c>
      <c r="Q1966" s="12">
        <v>0.543100897</v>
      </c>
      <c r="R1966" s="12">
        <v>0.529800897</v>
      </c>
      <c r="S1966" s="12">
        <v>0.394900363</v>
      </c>
      <c r="T1966" s="12">
        <v>0.280500001</v>
      </c>
      <c r="U1966" s="12">
        <v>0.353100001</v>
      </c>
      <c r="V1966" s="12">
        <v>0.65630001</v>
      </c>
      <c r="W1966" s="68">
        <v>0.997599916</v>
      </c>
    </row>
    <row r="1967" customFormat="1" spans="2:23">
      <c r="B1967" s="64">
        <v>158.3000031</v>
      </c>
      <c r="C1967" s="65">
        <v>-0.017800026</v>
      </c>
      <c r="D1967" s="65">
        <v>0.117599974</v>
      </c>
      <c r="E1967" s="65">
        <v>0.142599866</v>
      </c>
      <c r="F1967" s="65">
        <v>0.027500068</v>
      </c>
      <c r="G1967" s="65">
        <v>-0.077899896</v>
      </c>
      <c r="H1967" s="65">
        <v>-0.090699703</v>
      </c>
      <c r="I1967" s="65">
        <v>0.212900297</v>
      </c>
      <c r="J1967" s="68">
        <v>0.619399911</v>
      </c>
      <c r="O1967" s="64">
        <v>158.1999969</v>
      </c>
      <c r="P1967" s="12">
        <v>0.360799943</v>
      </c>
      <c r="Q1967" s="12">
        <v>0.540900363</v>
      </c>
      <c r="R1967" s="12">
        <v>0.527700363</v>
      </c>
      <c r="S1967" s="12">
        <v>0.394100001</v>
      </c>
      <c r="T1967" s="12">
        <v>0.27850001</v>
      </c>
      <c r="U1967" s="12">
        <v>0.35410001</v>
      </c>
      <c r="V1967" s="12">
        <v>0.655599678</v>
      </c>
      <c r="W1967" s="68">
        <v>0.994099995</v>
      </c>
    </row>
    <row r="1968" customFormat="1" spans="2:23">
      <c r="B1968" s="64">
        <v>158.3999939</v>
      </c>
      <c r="C1968" s="65">
        <v>-0.017500134</v>
      </c>
      <c r="D1968" s="65">
        <v>0.119699866</v>
      </c>
      <c r="E1968" s="65">
        <v>0.146300068</v>
      </c>
      <c r="F1968" s="65">
        <v>0.030500104</v>
      </c>
      <c r="G1968" s="65">
        <v>-0.074899941</v>
      </c>
      <c r="H1968" s="65">
        <v>-0.085200328</v>
      </c>
      <c r="I1968" s="65">
        <v>0.216899672</v>
      </c>
      <c r="J1968" s="68">
        <v>0.615100502</v>
      </c>
      <c r="O1968" s="64">
        <v>158.3000031</v>
      </c>
      <c r="P1968" s="12">
        <v>0.364400363</v>
      </c>
      <c r="Q1968" s="12">
        <v>0.534000001</v>
      </c>
      <c r="R1968" s="12">
        <v>0.527000001</v>
      </c>
      <c r="S1968" s="12">
        <v>0.393900248</v>
      </c>
      <c r="T1968" s="12">
        <v>0.277399916</v>
      </c>
      <c r="U1968" s="12">
        <v>0.356299916</v>
      </c>
      <c r="V1968" s="12">
        <v>0.653600472</v>
      </c>
      <c r="W1968" s="68">
        <v>0.993000068</v>
      </c>
    </row>
    <row r="1969" customFormat="1" spans="2:23">
      <c r="B1969" s="64">
        <v>158.5</v>
      </c>
      <c r="C1969" s="65">
        <v>-0.018599932</v>
      </c>
      <c r="D1969" s="65">
        <v>0.123900068</v>
      </c>
      <c r="E1969" s="65">
        <v>0.151200104</v>
      </c>
      <c r="F1969" s="65">
        <v>0.033400059</v>
      </c>
      <c r="G1969" s="65">
        <v>-0.070600089</v>
      </c>
      <c r="H1969" s="65">
        <v>-0.088099498</v>
      </c>
      <c r="I1969" s="65">
        <v>0.215400502</v>
      </c>
      <c r="J1969" s="68">
        <v>0.614900032</v>
      </c>
      <c r="O1969" s="64">
        <v>158.3999939</v>
      </c>
      <c r="P1969" s="12">
        <v>0.361300001</v>
      </c>
      <c r="Q1969" s="12">
        <v>0.53190001</v>
      </c>
      <c r="R1969" s="12">
        <v>0.52480001</v>
      </c>
      <c r="S1969" s="12">
        <v>0.392699916</v>
      </c>
      <c r="T1969" s="12">
        <v>0.274799995</v>
      </c>
      <c r="U1969" s="12">
        <v>0.355699995</v>
      </c>
      <c r="V1969" s="12">
        <v>0.656400068</v>
      </c>
      <c r="W1969" s="68">
        <v>0.993100007</v>
      </c>
    </row>
    <row r="1970" customFormat="1" spans="2:23">
      <c r="B1970" s="64">
        <v>158.6000061</v>
      </c>
      <c r="C1970" s="65">
        <v>-0.020099896</v>
      </c>
      <c r="D1970" s="65">
        <v>0.125700104</v>
      </c>
      <c r="E1970" s="65">
        <v>0.157600297</v>
      </c>
      <c r="F1970" s="65">
        <v>0.039099911</v>
      </c>
      <c r="G1970" s="65">
        <v>-0.070999974</v>
      </c>
      <c r="H1970" s="65">
        <v>-0.090899968</v>
      </c>
      <c r="I1970" s="65">
        <v>0.214600032</v>
      </c>
      <c r="J1970" s="68">
        <v>0.620499884</v>
      </c>
      <c r="O1970" s="64">
        <v>158.5</v>
      </c>
      <c r="P1970" s="12">
        <v>0.35860001</v>
      </c>
      <c r="Q1970" s="12">
        <v>0.530499678</v>
      </c>
      <c r="R1970" s="12">
        <v>0.522999678</v>
      </c>
      <c r="S1970" s="12">
        <v>0.394699995</v>
      </c>
      <c r="T1970" s="12">
        <v>0.275700068</v>
      </c>
      <c r="U1970" s="12">
        <v>0.358500068</v>
      </c>
      <c r="V1970" s="12">
        <v>0.656100007</v>
      </c>
      <c r="W1970" s="68">
        <v>0.989199986</v>
      </c>
    </row>
    <row r="1971" customFormat="1" spans="2:23">
      <c r="B1971" s="64">
        <v>158.6999969</v>
      </c>
      <c r="C1971" s="65">
        <v>-0.014099941</v>
      </c>
      <c r="D1971" s="65">
        <v>0.129400059</v>
      </c>
      <c r="E1971" s="65">
        <v>0.164299672</v>
      </c>
      <c r="F1971" s="65">
        <v>0.041900502</v>
      </c>
      <c r="G1971" s="65">
        <v>-0.070799968</v>
      </c>
      <c r="H1971" s="65">
        <v>-0.088800116</v>
      </c>
      <c r="I1971" s="65">
        <v>0.219099884</v>
      </c>
      <c r="J1971" s="68">
        <v>0.626999974</v>
      </c>
      <c r="O1971" s="64">
        <v>158.6000061</v>
      </c>
      <c r="P1971" s="12">
        <v>0.355199916</v>
      </c>
      <c r="Q1971" s="12">
        <v>0.532300472</v>
      </c>
      <c r="R1971" s="12">
        <v>0.524100472</v>
      </c>
      <c r="S1971" s="12">
        <v>0.398300068</v>
      </c>
      <c r="T1971" s="12">
        <v>0.279100007</v>
      </c>
      <c r="U1971" s="12">
        <v>0.358500007</v>
      </c>
      <c r="V1971" s="12">
        <v>0.655699986</v>
      </c>
      <c r="W1971" s="68">
        <v>0.988600023</v>
      </c>
    </row>
    <row r="1972" customFormat="1" spans="2:23">
      <c r="B1972" s="64">
        <v>158.8000031</v>
      </c>
      <c r="C1972" s="65">
        <v>-0.010900089</v>
      </c>
      <c r="D1972" s="65">
        <v>0.137599911</v>
      </c>
      <c r="E1972" s="65">
        <v>0.164500502</v>
      </c>
      <c r="F1972" s="65">
        <v>0.040300032</v>
      </c>
      <c r="G1972" s="65">
        <v>-0.066700116</v>
      </c>
      <c r="H1972" s="65">
        <v>-0.086200026</v>
      </c>
      <c r="I1972" s="65">
        <v>0.225499974</v>
      </c>
      <c r="J1972" s="68">
        <v>0.629099974</v>
      </c>
      <c r="O1972" s="64">
        <v>158.6999969</v>
      </c>
      <c r="P1972" s="12">
        <v>0.353099995</v>
      </c>
      <c r="Q1972" s="12">
        <v>0.532300068</v>
      </c>
      <c r="R1972" s="12">
        <v>0.526600068</v>
      </c>
      <c r="S1972" s="12">
        <v>0.397100007</v>
      </c>
      <c r="T1972" s="12">
        <v>0.275799986</v>
      </c>
      <c r="U1972" s="12">
        <v>0.358099986</v>
      </c>
      <c r="V1972" s="12">
        <v>0.656899307</v>
      </c>
      <c r="W1972" s="68">
        <v>0.986300107</v>
      </c>
    </row>
    <row r="1973" customFormat="1" spans="2:23">
      <c r="B1973" s="64">
        <v>158.8999939</v>
      </c>
      <c r="C1973" s="65">
        <v>-0.011599498</v>
      </c>
      <c r="D1973" s="65">
        <v>0.135200502</v>
      </c>
      <c r="E1973" s="65">
        <v>0.164500032</v>
      </c>
      <c r="F1973" s="65">
        <v>0.044399645</v>
      </c>
      <c r="G1973" s="65">
        <v>-0.060000026</v>
      </c>
      <c r="H1973" s="65">
        <v>-0.084600026</v>
      </c>
      <c r="I1973" s="65">
        <v>0.227599974</v>
      </c>
      <c r="J1973" s="68">
        <v>0.626700219</v>
      </c>
      <c r="O1973" s="64">
        <v>158.8000031</v>
      </c>
      <c r="P1973" s="12">
        <v>0.353700068</v>
      </c>
      <c r="Q1973" s="12">
        <v>0.533800007</v>
      </c>
      <c r="R1973" s="12">
        <v>0.527500007</v>
      </c>
      <c r="S1973" s="12">
        <v>0.398400463</v>
      </c>
      <c r="T1973" s="12">
        <v>0.275600023</v>
      </c>
      <c r="U1973" s="12">
        <v>0.357700023</v>
      </c>
      <c r="V1973" s="12">
        <v>0.653000584</v>
      </c>
      <c r="W1973" s="68">
        <v>0.981700847</v>
      </c>
    </row>
    <row r="1974" customFormat="1" spans="2:23">
      <c r="B1974" s="64">
        <v>159</v>
      </c>
      <c r="C1974" s="65">
        <v>-0.013399968</v>
      </c>
      <c r="D1974" s="65">
        <v>0.135700032</v>
      </c>
      <c r="E1974" s="65">
        <v>0.171299884</v>
      </c>
      <c r="F1974" s="65">
        <v>0.047999974</v>
      </c>
      <c r="G1974" s="65">
        <v>-0.059400026</v>
      </c>
      <c r="H1974" s="65">
        <v>-0.085899781</v>
      </c>
      <c r="I1974" s="65">
        <v>0.227100219</v>
      </c>
      <c r="J1974" s="68">
        <v>0.629899908</v>
      </c>
      <c r="O1974" s="64">
        <v>158.8999939</v>
      </c>
      <c r="P1974" s="12">
        <v>0.356300007</v>
      </c>
      <c r="Q1974" s="12">
        <v>0.533399986</v>
      </c>
      <c r="R1974" s="12">
        <v>0.527599986</v>
      </c>
      <c r="S1974" s="12">
        <v>0.400500023</v>
      </c>
      <c r="T1974" s="12">
        <v>0.273700107</v>
      </c>
      <c r="U1974" s="12">
        <v>0.355300107</v>
      </c>
      <c r="V1974" s="12">
        <v>0.644300847</v>
      </c>
      <c r="W1974" s="68">
        <v>0.983500011</v>
      </c>
    </row>
    <row r="1975" customFormat="1" spans="2:23">
      <c r="B1975" s="64">
        <v>159.1000061</v>
      </c>
      <c r="C1975" s="65">
        <v>-0.007400116</v>
      </c>
      <c r="D1975" s="65">
        <v>0.139299884</v>
      </c>
      <c r="E1975" s="65">
        <v>0.176099974</v>
      </c>
      <c r="F1975" s="65">
        <v>0.048199974</v>
      </c>
      <c r="G1975" s="65">
        <v>-0.06090002</v>
      </c>
      <c r="H1975" s="65">
        <v>-0.083900092</v>
      </c>
      <c r="I1975" s="65">
        <v>0.228399908</v>
      </c>
      <c r="J1975" s="68">
        <v>0.628200056</v>
      </c>
      <c r="O1975" s="64">
        <v>159</v>
      </c>
      <c r="P1975" s="12">
        <v>0.357599986</v>
      </c>
      <c r="Q1975" s="12">
        <v>0.537899307</v>
      </c>
      <c r="R1975" s="12">
        <v>0.525699307</v>
      </c>
      <c r="S1975" s="12">
        <v>0.397300107</v>
      </c>
      <c r="T1975" s="12">
        <v>0.272399893</v>
      </c>
      <c r="U1975" s="12">
        <v>0.351199893</v>
      </c>
      <c r="V1975" s="12">
        <v>0.640800011</v>
      </c>
      <c r="W1975" s="68">
        <v>0.98330009</v>
      </c>
    </row>
    <row r="1976" customFormat="1" spans="2:23">
      <c r="B1976" s="64">
        <v>159.1999969</v>
      </c>
      <c r="C1976" s="65">
        <v>-0.004900026</v>
      </c>
      <c r="D1976" s="65">
        <v>0.142999974</v>
      </c>
      <c r="E1976" s="65">
        <v>0.180399974</v>
      </c>
      <c r="F1976" s="65">
        <v>0.048000219</v>
      </c>
      <c r="G1976" s="65">
        <v>-0.060900092</v>
      </c>
      <c r="H1976" s="65">
        <v>-0.085399944</v>
      </c>
      <c r="I1976" s="65">
        <v>0.228400056</v>
      </c>
      <c r="J1976" s="68">
        <v>0.63189989</v>
      </c>
      <c r="O1976" s="64">
        <v>159.1000061</v>
      </c>
      <c r="P1976" s="12">
        <v>0.360700023</v>
      </c>
      <c r="Q1976" s="12">
        <v>0.536200584</v>
      </c>
      <c r="R1976" s="12">
        <v>0.521500584</v>
      </c>
      <c r="S1976" s="12">
        <v>0.393400847</v>
      </c>
      <c r="T1976" s="12">
        <v>0.272900011</v>
      </c>
      <c r="U1976" s="12">
        <v>0.347600011</v>
      </c>
      <c r="V1976" s="12">
        <v>0.63780009</v>
      </c>
      <c r="W1976" s="68">
        <v>0.987500014</v>
      </c>
    </row>
    <row r="1977" customFormat="1" spans="2:23">
      <c r="B1977" s="64">
        <v>159.3000031</v>
      </c>
      <c r="C1977" s="65">
        <v>-0.000600026</v>
      </c>
      <c r="D1977" s="65">
        <v>0.144799974</v>
      </c>
      <c r="E1977" s="65">
        <v>0.183100219</v>
      </c>
      <c r="F1977" s="65">
        <v>0.050899908</v>
      </c>
      <c r="G1977" s="65">
        <v>-0.064899944</v>
      </c>
      <c r="H1977" s="65">
        <v>-0.084100825</v>
      </c>
      <c r="I1977" s="65">
        <v>0.230099174</v>
      </c>
      <c r="J1977" s="68">
        <v>0.629099981</v>
      </c>
      <c r="O1977" s="64">
        <v>159.1999969</v>
      </c>
      <c r="P1977" s="12">
        <v>0.359900107</v>
      </c>
      <c r="Q1977" s="12">
        <v>0.530400847</v>
      </c>
      <c r="R1977" s="12">
        <v>0.517300847</v>
      </c>
      <c r="S1977" s="12">
        <v>0.388600011</v>
      </c>
      <c r="T1977" s="12">
        <v>0.27400009</v>
      </c>
      <c r="U1977" s="12">
        <v>0.35090009</v>
      </c>
      <c r="V1977" s="12">
        <v>0.642799776</v>
      </c>
      <c r="W1977" s="68">
        <v>0.986000053</v>
      </c>
    </row>
    <row r="1978" customFormat="1" spans="2:23">
      <c r="B1978" s="64">
        <v>159.3999939</v>
      </c>
      <c r="C1978" s="65">
        <v>-0.001899781</v>
      </c>
      <c r="D1978" s="65">
        <v>0.145100219</v>
      </c>
      <c r="E1978" s="65">
        <v>0.187699908</v>
      </c>
      <c r="F1978" s="65">
        <v>0.051200294</v>
      </c>
      <c r="G1978" s="65">
        <v>-0.06560011</v>
      </c>
      <c r="H1978" s="65">
        <v>-0.090199304</v>
      </c>
      <c r="I1978" s="65">
        <v>0.226300696</v>
      </c>
      <c r="J1978" s="68">
        <v>0.627700436</v>
      </c>
      <c r="O1978" s="64">
        <v>159.3000031</v>
      </c>
      <c r="P1978" s="12">
        <v>0.356000847</v>
      </c>
      <c r="Q1978" s="12">
        <v>0.531100011</v>
      </c>
      <c r="R1978" s="12">
        <v>0.516400011</v>
      </c>
      <c r="S1978" s="12">
        <v>0.387300328</v>
      </c>
      <c r="T1978" s="12">
        <v>0.278200014</v>
      </c>
      <c r="U1978" s="12">
        <v>0.355500014</v>
      </c>
      <c r="V1978" s="12">
        <v>0.642000292</v>
      </c>
      <c r="W1978" s="68">
        <v>0.98420009</v>
      </c>
    </row>
    <row r="1979" customFormat="1" spans="2:23">
      <c r="B1979" s="64">
        <v>159.5</v>
      </c>
      <c r="C1979" s="65">
        <v>-0.001100092</v>
      </c>
      <c r="D1979" s="65">
        <v>0.150499908</v>
      </c>
      <c r="E1979" s="65">
        <v>0.188100056</v>
      </c>
      <c r="F1979" s="65">
        <v>0.05509989</v>
      </c>
      <c r="G1979" s="65">
        <v>-0.067700019</v>
      </c>
      <c r="H1979" s="65">
        <v>-0.093599564</v>
      </c>
      <c r="I1979" s="65">
        <v>0.227700436</v>
      </c>
      <c r="J1979" s="68">
        <v>0.629900098</v>
      </c>
      <c r="O1979" s="64">
        <v>159.3999939</v>
      </c>
      <c r="P1979" s="12">
        <v>0.356200011</v>
      </c>
      <c r="Q1979" s="12">
        <v>0.53230009</v>
      </c>
      <c r="R1979" s="12">
        <v>0.51340009</v>
      </c>
      <c r="S1979" s="12">
        <v>0.390500014</v>
      </c>
      <c r="T1979" s="12">
        <v>0.280400053</v>
      </c>
      <c r="U1979" s="12">
        <v>0.357700053</v>
      </c>
      <c r="V1979" s="12">
        <v>0.64180009</v>
      </c>
      <c r="W1979" s="68">
        <v>0.984100026</v>
      </c>
    </row>
    <row r="1980" customFormat="1" spans="2:23">
      <c r="B1980" s="64">
        <v>159.6000061</v>
      </c>
      <c r="C1980" s="65">
        <v>-0.006899944</v>
      </c>
      <c r="D1980" s="65">
        <v>0.153700056</v>
      </c>
      <c r="E1980" s="65">
        <v>0.187299175</v>
      </c>
      <c r="F1980" s="65">
        <v>0.052399981</v>
      </c>
      <c r="G1980" s="65">
        <v>-0.06910004</v>
      </c>
      <c r="H1980" s="65">
        <v>-0.098099902</v>
      </c>
      <c r="I1980" s="65">
        <v>0.229300098</v>
      </c>
      <c r="J1980" s="68">
        <v>0.629099972</v>
      </c>
      <c r="O1980" s="64">
        <v>159.5</v>
      </c>
      <c r="P1980" s="12">
        <v>0.35830009</v>
      </c>
      <c r="Q1980" s="12">
        <v>0.533999776</v>
      </c>
      <c r="R1980" s="12">
        <v>0.517899776</v>
      </c>
      <c r="S1980" s="12">
        <v>0.394400053</v>
      </c>
      <c r="T1980" s="12">
        <v>0.28350009</v>
      </c>
      <c r="U1980" s="12">
        <v>0.36000009</v>
      </c>
      <c r="V1980" s="12">
        <v>0.643300026</v>
      </c>
      <c r="W1980" s="68">
        <v>0.979499975</v>
      </c>
    </row>
    <row r="1981" customFormat="1" spans="2:23">
      <c r="B1981" s="64">
        <v>159.6999969</v>
      </c>
      <c r="C1981" s="65">
        <v>-0.00840011</v>
      </c>
      <c r="D1981" s="65">
        <v>0.15659989</v>
      </c>
      <c r="E1981" s="65">
        <v>0.183900696</v>
      </c>
      <c r="F1981" s="65">
        <v>0.049400436</v>
      </c>
      <c r="G1981" s="65">
        <v>-0.069699902</v>
      </c>
      <c r="H1981" s="65">
        <v>-0.102400028</v>
      </c>
      <c r="I1981" s="65">
        <v>0.228499972</v>
      </c>
      <c r="J1981" s="68">
        <v>0.631100002</v>
      </c>
      <c r="O1981" s="64">
        <v>159.6000061</v>
      </c>
      <c r="P1981" s="12">
        <v>0.360900014</v>
      </c>
      <c r="Q1981" s="12">
        <v>0.533700292</v>
      </c>
      <c r="R1981" s="12">
        <v>0.514500292</v>
      </c>
      <c r="S1981" s="12">
        <v>0.39360009</v>
      </c>
      <c r="T1981" s="12">
        <v>0.284200026</v>
      </c>
      <c r="U1981" s="12">
        <v>0.358500026</v>
      </c>
      <c r="V1981" s="12">
        <v>0.644899975</v>
      </c>
      <c r="W1981" s="68">
        <v>0.977199957</v>
      </c>
    </row>
    <row r="1982" customFormat="1" spans="2:23">
      <c r="B1982" s="64">
        <v>159.8000031</v>
      </c>
      <c r="C1982" s="65">
        <v>-0.015100019</v>
      </c>
      <c r="D1982" s="65">
        <v>0.155299981</v>
      </c>
      <c r="E1982" s="65">
        <v>0.183200436</v>
      </c>
      <c r="F1982" s="65">
        <v>0.049400098</v>
      </c>
      <c r="G1982" s="65">
        <v>-0.070700028</v>
      </c>
      <c r="H1982" s="65">
        <v>-0.103200475</v>
      </c>
      <c r="I1982" s="65">
        <v>0.231299525</v>
      </c>
      <c r="J1982" s="68">
        <v>0.632800014</v>
      </c>
      <c r="O1982" s="64">
        <v>159.6999969</v>
      </c>
      <c r="P1982" s="12">
        <v>0.361700053</v>
      </c>
      <c r="Q1982" s="12">
        <v>0.53400009</v>
      </c>
      <c r="R1982" s="12">
        <v>0.51280009</v>
      </c>
      <c r="S1982" s="12">
        <v>0.393300026</v>
      </c>
      <c r="T1982" s="12">
        <v>0.284699975</v>
      </c>
      <c r="U1982" s="12">
        <v>0.353799975</v>
      </c>
      <c r="V1982" s="12">
        <v>0.640599957</v>
      </c>
      <c r="W1982" s="68">
        <v>0.97700003</v>
      </c>
    </row>
    <row r="1983" customFormat="1" spans="2:23">
      <c r="B1983" s="64">
        <v>159.8999939</v>
      </c>
      <c r="C1983" s="65">
        <v>-0.017599564</v>
      </c>
      <c r="D1983" s="65">
        <v>0.153100436</v>
      </c>
      <c r="E1983" s="65">
        <v>0.183100098</v>
      </c>
      <c r="F1983" s="65">
        <v>0.048700449</v>
      </c>
      <c r="G1983" s="65">
        <v>-0.067999998</v>
      </c>
      <c r="H1983" s="65">
        <v>-0.103399509</v>
      </c>
      <c r="I1983" s="65">
        <v>0.230400491</v>
      </c>
      <c r="J1983" s="68">
        <v>0.633800259</v>
      </c>
      <c r="O1983" s="64">
        <v>159.8000031</v>
      </c>
      <c r="P1983" s="12">
        <v>0.36360009</v>
      </c>
      <c r="Q1983" s="12">
        <v>0.536400026</v>
      </c>
      <c r="R1983" s="12">
        <v>0.512600026</v>
      </c>
      <c r="S1983" s="12">
        <v>0.38850069</v>
      </c>
      <c r="T1983" s="12">
        <v>0.284099957</v>
      </c>
      <c r="U1983" s="12">
        <v>0.349999957</v>
      </c>
      <c r="V1983" s="12">
        <v>0.639800268</v>
      </c>
      <c r="W1983" s="68">
        <v>0.9706007</v>
      </c>
    </row>
    <row r="1984" customFormat="1" spans="2:23">
      <c r="B1984" s="64">
        <v>160</v>
      </c>
      <c r="C1984" s="65">
        <v>-0.019299902</v>
      </c>
      <c r="D1984" s="65">
        <v>0.154200098</v>
      </c>
      <c r="E1984" s="65">
        <v>0.183399972</v>
      </c>
      <c r="F1984" s="65">
        <v>0.053100002</v>
      </c>
      <c r="G1984" s="65">
        <v>-0.073199986</v>
      </c>
      <c r="H1984" s="65">
        <v>-0.104599741</v>
      </c>
      <c r="I1984" s="65">
        <v>0.231100259</v>
      </c>
      <c r="J1984" s="68">
        <v>0.634400099</v>
      </c>
      <c r="O1984" s="64">
        <v>159.8999939</v>
      </c>
      <c r="P1984" s="12">
        <v>0.361500026</v>
      </c>
      <c r="Q1984" s="12">
        <v>0.537299975</v>
      </c>
      <c r="R1984" s="12">
        <v>0.512299975</v>
      </c>
      <c r="S1984" s="12">
        <v>0.384499957</v>
      </c>
      <c r="T1984" s="12">
        <v>0.28630003</v>
      </c>
      <c r="U1984" s="12">
        <v>0.35320003</v>
      </c>
      <c r="V1984" s="12">
        <v>0.6389007</v>
      </c>
      <c r="W1984" s="68">
        <v>0.974600018</v>
      </c>
    </row>
    <row r="1985" customFormat="1" spans="2:23">
      <c r="B1985" s="64">
        <v>160.1000061</v>
      </c>
      <c r="C1985" s="65">
        <v>-0.022600028</v>
      </c>
      <c r="D1985" s="65">
        <v>0.154099972</v>
      </c>
      <c r="E1985" s="65">
        <v>0.185199525</v>
      </c>
      <c r="F1985" s="65">
        <v>0.053500014</v>
      </c>
      <c r="G1985" s="65">
        <v>-0.07189998</v>
      </c>
      <c r="H1985" s="65">
        <v>-0.107899901</v>
      </c>
      <c r="I1985" s="65">
        <v>0.230600099</v>
      </c>
      <c r="J1985" s="68">
        <v>0.632900072</v>
      </c>
      <c r="O1985" s="64">
        <v>160</v>
      </c>
      <c r="P1985" s="12">
        <v>0.357899975</v>
      </c>
      <c r="Q1985" s="12">
        <v>0.534099957</v>
      </c>
      <c r="R1985" s="12">
        <v>0.510899957</v>
      </c>
      <c r="S1985" s="12">
        <v>0.38850003</v>
      </c>
      <c r="T1985" s="12">
        <v>0.283899985</v>
      </c>
      <c r="U1985" s="12">
        <v>0.350999985</v>
      </c>
      <c r="V1985" s="12">
        <v>0.642900018</v>
      </c>
      <c r="W1985" s="68">
        <v>0.976700051</v>
      </c>
    </row>
    <row r="1986" customFormat="1" spans="2:23">
      <c r="B1986" s="64">
        <v>160.1999969</v>
      </c>
      <c r="C1986" s="65">
        <v>-0.020099998</v>
      </c>
      <c r="D1986" s="65">
        <v>0.160700002</v>
      </c>
      <c r="E1986" s="65">
        <v>0.184600491</v>
      </c>
      <c r="F1986" s="65">
        <v>0.054100259</v>
      </c>
      <c r="G1986" s="65">
        <v>-0.071099901</v>
      </c>
      <c r="H1986" s="65">
        <v>-0.110299928</v>
      </c>
      <c r="I1986" s="65">
        <v>0.229900072</v>
      </c>
      <c r="J1986" s="68">
        <v>0.632400011</v>
      </c>
      <c r="O1986" s="64">
        <v>160.1000061</v>
      </c>
      <c r="P1986" s="12">
        <v>0.349899957</v>
      </c>
      <c r="Q1986" s="12">
        <v>0.535600268</v>
      </c>
      <c r="R1986" s="12">
        <v>0.509000268</v>
      </c>
      <c r="S1986" s="12">
        <v>0.3840007</v>
      </c>
      <c r="T1986" s="12">
        <v>0.285900018</v>
      </c>
      <c r="U1986" s="12">
        <v>0.353700018</v>
      </c>
      <c r="V1986" s="12">
        <v>0.648500051</v>
      </c>
      <c r="W1986" s="68">
        <v>0.978500054</v>
      </c>
    </row>
    <row r="1987" customFormat="1" spans="2:23">
      <c r="B1987" s="64">
        <v>160.3000031</v>
      </c>
      <c r="C1987" s="65">
        <v>-0.019399986</v>
      </c>
      <c r="D1987" s="65">
        <v>0.158600014</v>
      </c>
      <c r="E1987" s="65">
        <v>0.184400259</v>
      </c>
      <c r="F1987" s="65">
        <v>0.050600099</v>
      </c>
      <c r="G1987" s="65">
        <v>-0.069299928</v>
      </c>
      <c r="H1987" s="65">
        <v>-0.110499989</v>
      </c>
      <c r="I1987" s="65">
        <v>0.233100011</v>
      </c>
      <c r="J1987" s="68">
        <v>0.634399975</v>
      </c>
      <c r="O1987" s="64">
        <v>160.1999969</v>
      </c>
      <c r="P1987" s="12">
        <v>0.35030003</v>
      </c>
      <c r="Q1987" s="12">
        <v>0.5320007</v>
      </c>
      <c r="R1987" s="12">
        <v>0.5046007</v>
      </c>
      <c r="S1987" s="12">
        <v>0.383700018</v>
      </c>
      <c r="T1987" s="12">
        <v>0.289400051</v>
      </c>
      <c r="U1987" s="12">
        <v>0.353600051</v>
      </c>
      <c r="V1987" s="12">
        <v>0.645799816</v>
      </c>
      <c r="W1987" s="68">
        <v>0.98280009</v>
      </c>
    </row>
    <row r="1988" customFormat="1" spans="2:23">
      <c r="B1988" s="64">
        <v>160.3999939</v>
      </c>
      <c r="C1988" s="65">
        <v>-0.020399741</v>
      </c>
      <c r="D1988" s="65">
        <v>0.158400259</v>
      </c>
      <c r="E1988" s="65">
        <v>0.182400099</v>
      </c>
      <c r="F1988" s="65">
        <v>0.04910031</v>
      </c>
      <c r="G1988" s="65">
        <v>-0.065799989</v>
      </c>
      <c r="H1988" s="65">
        <v>-0.109900025</v>
      </c>
      <c r="I1988" s="65">
        <v>0.238199975</v>
      </c>
      <c r="J1988" s="68">
        <v>0.640699414</v>
      </c>
      <c r="O1988" s="64">
        <v>160.3000031</v>
      </c>
      <c r="P1988" s="12">
        <v>0.3452007</v>
      </c>
      <c r="Q1988" s="12">
        <v>0.534100018</v>
      </c>
      <c r="R1988" s="12">
        <v>0.504200018</v>
      </c>
      <c r="S1988" s="12">
        <v>0.384800051</v>
      </c>
      <c r="T1988" s="12">
        <v>0.293700054</v>
      </c>
      <c r="U1988" s="12">
        <v>0.354300054</v>
      </c>
      <c r="V1988" s="12">
        <v>0.64690009</v>
      </c>
      <c r="W1988" s="68">
        <v>0.980900199</v>
      </c>
    </row>
    <row r="1989" customFormat="1" spans="2:23">
      <c r="B1989" s="64">
        <v>160.5</v>
      </c>
      <c r="C1989" s="65">
        <v>-0.021199901</v>
      </c>
      <c r="D1989" s="65">
        <v>0.158100099</v>
      </c>
      <c r="E1989" s="65">
        <v>0.184000072</v>
      </c>
      <c r="F1989" s="65">
        <v>0.046300011</v>
      </c>
      <c r="G1989" s="65">
        <v>-0.062400025</v>
      </c>
      <c r="H1989" s="65">
        <v>-0.106400586</v>
      </c>
      <c r="I1989" s="65">
        <v>0.245599414</v>
      </c>
      <c r="J1989" s="68">
        <v>0.643600056</v>
      </c>
      <c r="O1989" s="64">
        <v>160.3999939</v>
      </c>
      <c r="P1989" s="12">
        <v>0.345000018</v>
      </c>
      <c r="Q1989" s="12">
        <v>0.535000051</v>
      </c>
      <c r="R1989" s="12">
        <v>0.508900051</v>
      </c>
      <c r="S1989" s="12">
        <v>0.387100054</v>
      </c>
      <c r="T1989" s="12">
        <v>0.29480009</v>
      </c>
      <c r="U1989" s="12">
        <v>0.35790009</v>
      </c>
      <c r="V1989" s="12">
        <v>0.650400199</v>
      </c>
      <c r="W1989" s="68">
        <v>0.98129997</v>
      </c>
    </row>
    <row r="1990" customFormat="1" spans="2:23">
      <c r="B1990" s="64">
        <v>160.6000061</v>
      </c>
      <c r="C1990" s="65">
        <v>-0.019099928</v>
      </c>
      <c r="D1990" s="65">
        <v>0.160000072</v>
      </c>
      <c r="E1990" s="65">
        <v>0.182100011</v>
      </c>
      <c r="F1990" s="65">
        <v>0.047599975</v>
      </c>
      <c r="G1990" s="65">
        <v>-0.060400109</v>
      </c>
      <c r="H1990" s="65">
        <v>-0.104399944</v>
      </c>
      <c r="I1990" s="65">
        <v>0.249400056</v>
      </c>
      <c r="J1990" s="68">
        <v>0.641600099</v>
      </c>
      <c r="O1990" s="64">
        <v>160.5</v>
      </c>
      <c r="P1990" s="12">
        <v>0.347900051</v>
      </c>
      <c r="Q1990" s="12">
        <v>0.535299816</v>
      </c>
      <c r="R1990" s="12">
        <v>0.511699816</v>
      </c>
      <c r="S1990" s="12">
        <v>0.38760009</v>
      </c>
      <c r="T1990" s="12">
        <v>0.293999961</v>
      </c>
      <c r="U1990" s="12">
        <v>0.361899961</v>
      </c>
      <c r="V1990" s="12">
        <v>0.65259997</v>
      </c>
      <c r="W1990" s="68">
        <v>0.98059994</v>
      </c>
    </row>
    <row r="1991" customFormat="1" spans="2:23">
      <c r="B1991" s="64">
        <v>160.6999969</v>
      </c>
      <c r="C1991" s="65">
        <v>-0.016399989</v>
      </c>
      <c r="D1991" s="65">
        <v>0.162200011</v>
      </c>
      <c r="E1991" s="65">
        <v>0.182599975</v>
      </c>
      <c r="F1991" s="65">
        <v>0.051799414</v>
      </c>
      <c r="G1991" s="65">
        <v>-0.059899944</v>
      </c>
      <c r="H1991" s="65">
        <v>-0.103099901</v>
      </c>
      <c r="I1991" s="65">
        <v>0.248600099</v>
      </c>
      <c r="J1991" s="68">
        <v>0.64389993</v>
      </c>
      <c r="O1991" s="64">
        <v>160.6000061</v>
      </c>
      <c r="P1991" s="12">
        <v>0.348900054</v>
      </c>
      <c r="Q1991" s="12">
        <v>0.53670009</v>
      </c>
      <c r="R1991" s="12">
        <v>0.51390009</v>
      </c>
      <c r="S1991" s="12">
        <v>0.387800199</v>
      </c>
      <c r="T1991" s="12">
        <v>0.29439997</v>
      </c>
      <c r="U1991" s="12">
        <v>0.36299997</v>
      </c>
      <c r="V1991" s="12">
        <v>0.65389994</v>
      </c>
      <c r="W1991" s="68">
        <v>0.980499897</v>
      </c>
    </row>
    <row r="1992" customFormat="1" spans="2:23">
      <c r="B1992" s="64">
        <v>160.8000031</v>
      </c>
      <c r="C1992" s="65">
        <v>-0.017400025</v>
      </c>
      <c r="D1992" s="65">
        <v>0.165699975</v>
      </c>
      <c r="E1992" s="65">
        <v>0.185499414</v>
      </c>
      <c r="F1992" s="65">
        <v>0.052000056</v>
      </c>
      <c r="G1992" s="65">
        <v>-0.063099901</v>
      </c>
      <c r="H1992" s="65">
        <v>-0.098999832</v>
      </c>
      <c r="I1992" s="65">
        <v>0.250100168</v>
      </c>
      <c r="J1992" s="68">
        <v>0.646299993</v>
      </c>
      <c r="O1992" s="64">
        <v>160.6999969</v>
      </c>
      <c r="P1992" s="12">
        <v>0.34850009</v>
      </c>
      <c r="Q1992" s="12">
        <v>0.535000199</v>
      </c>
      <c r="R1992" s="12">
        <v>0.514300199</v>
      </c>
      <c r="S1992" s="12">
        <v>0.38869997</v>
      </c>
      <c r="T1992" s="12">
        <v>0.29659994</v>
      </c>
      <c r="U1992" s="12">
        <v>0.36019994</v>
      </c>
      <c r="V1992" s="12">
        <v>0.655599897</v>
      </c>
      <c r="W1992" s="68">
        <v>0.980699937</v>
      </c>
    </row>
    <row r="1993" customFormat="1" spans="2:23">
      <c r="B1993" s="64">
        <v>160.8999939</v>
      </c>
      <c r="C1993" s="65">
        <v>-0.013500586</v>
      </c>
      <c r="D1993" s="65">
        <v>0.172499414</v>
      </c>
      <c r="E1993" s="65">
        <v>0.187700056</v>
      </c>
      <c r="F1993" s="65">
        <v>0.050900337</v>
      </c>
      <c r="G1993" s="65">
        <v>-0.06160007</v>
      </c>
      <c r="H1993" s="65">
        <v>-0.096200245</v>
      </c>
      <c r="I1993" s="65">
        <v>0.253099755</v>
      </c>
      <c r="J1993" s="68">
        <v>0.645299957</v>
      </c>
      <c r="O1993" s="64">
        <v>160.8000031</v>
      </c>
      <c r="P1993" s="12">
        <v>0.350500199</v>
      </c>
      <c r="Q1993" s="12">
        <v>0.53539997</v>
      </c>
      <c r="R1993" s="12">
        <v>0.51559997</v>
      </c>
      <c r="S1993" s="12">
        <v>0.390100178</v>
      </c>
      <c r="T1993" s="12">
        <v>0.302999897</v>
      </c>
      <c r="U1993" s="12">
        <v>0.364599897</v>
      </c>
      <c r="V1993" s="12">
        <v>0.656900175</v>
      </c>
      <c r="W1993" s="68">
        <v>0.977899762</v>
      </c>
    </row>
    <row r="1994" customFormat="1" spans="2:23">
      <c r="B1994" s="64">
        <v>161</v>
      </c>
      <c r="C1994" s="65">
        <v>-0.010399944</v>
      </c>
      <c r="D1994" s="65">
        <v>0.178000056</v>
      </c>
      <c r="E1994" s="65">
        <v>0.184300099</v>
      </c>
      <c r="F1994" s="65">
        <v>0.05019993</v>
      </c>
      <c r="G1994" s="65">
        <v>-0.058700007</v>
      </c>
      <c r="H1994" s="65">
        <v>-0.094900043</v>
      </c>
      <c r="I1994" s="65">
        <v>0.255399957</v>
      </c>
      <c r="J1994" s="68">
        <v>0.647400029</v>
      </c>
      <c r="O1994" s="64">
        <v>160.8999939</v>
      </c>
      <c r="P1994" s="12">
        <v>0.34859997</v>
      </c>
      <c r="Q1994" s="12">
        <v>0.53959994</v>
      </c>
      <c r="R1994" s="12">
        <v>0.51899994</v>
      </c>
      <c r="S1994" s="12">
        <v>0.392599897</v>
      </c>
      <c r="T1994" s="12">
        <v>0.305599937</v>
      </c>
      <c r="U1994" s="12">
        <v>0.366299937</v>
      </c>
      <c r="V1994" s="12">
        <v>0.658799762</v>
      </c>
      <c r="W1994" s="68">
        <v>0.97129991</v>
      </c>
    </row>
    <row r="1995" customFormat="1" spans="2:23">
      <c r="B1995" s="64">
        <v>161.1000061</v>
      </c>
      <c r="C1995" s="65">
        <v>-0.011399901</v>
      </c>
      <c r="D1995" s="65">
        <v>0.178700099</v>
      </c>
      <c r="E1995" s="65">
        <v>0.186600168</v>
      </c>
      <c r="F1995" s="65">
        <v>0.055999993</v>
      </c>
      <c r="G1995" s="65">
        <v>-0.058600043</v>
      </c>
      <c r="H1995" s="65">
        <v>-0.092999971</v>
      </c>
      <c r="I1995" s="65">
        <v>0.255400029</v>
      </c>
      <c r="J1995" s="68">
        <v>0.648799966</v>
      </c>
      <c r="O1995" s="64">
        <v>161</v>
      </c>
      <c r="P1995" s="12">
        <v>0.34849994</v>
      </c>
      <c r="Q1995" s="12">
        <v>0.546399897</v>
      </c>
      <c r="R1995" s="12">
        <v>0.521499897</v>
      </c>
      <c r="S1995" s="12">
        <v>0.390199937</v>
      </c>
      <c r="T1995" s="12">
        <v>0.3086</v>
      </c>
      <c r="U1995" s="12">
        <v>0.3675</v>
      </c>
      <c r="V1995" s="12">
        <v>0.65519991</v>
      </c>
      <c r="W1995" s="68">
        <v>0.970800082</v>
      </c>
    </row>
    <row r="1996" customFormat="1" spans="2:23">
      <c r="B1996" s="64">
        <v>161.1999969</v>
      </c>
      <c r="C1996" s="65">
        <v>-0.00860007</v>
      </c>
      <c r="D1996" s="65">
        <v>0.17899993</v>
      </c>
      <c r="E1996" s="65">
        <v>0.190699755</v>
      </c>
      <c r="F1996" s="65">
        <v>0.058699957</v>
      </c>
      <c r="G1996" s="65">
        <v>-0.056699971</v>
      </c>
      <c r="H1996" s="65">
        <v>-0.094300034</v>
      </c>
      <c r="I1996" s="65">
        <v>0.257699966</v>
      </c>
      <c r="J1996" s="68">
        <v>0.653500096</v>
      </c>
      <c r="O1996" s="64">
        <v>161.1000061</v>
      </c>
      <c r="P1996" s="12">
        <v>0.350199897</v>
      </c>
      <c r="Q1996" s="12">
        <v>0.548100175</v>
      </c>
      <c r="R1996" s="12">
        <v>0.522300175</v>
      </c>
      <c r="S1996" s="12">
        <v>0.392999762</v>
      </c>
      <c r="T1996" s="12">
        <v>0.30629991</v>
      </c>
      <c r="U1996" s="12">
        <v>0.36769991</v>
      </c>
      <c r="V1996" s="12">
        <v>0.656700082</v>
      </c>
      <c r="W1996" s="68">
        <v>0.970500112</v>
      </c>
    </row>
    <row r="1997" customFormat="1" spans="2:23">
      <c r="B1997" s="64">
        <v>161.3000031</v>
      </c>
      <c r="C1997" s="65">
        <v>-0.005800007</v>
      </c>
      <c r="D1997" s="65">
        <v>0.184099993</v>
      </c>
      <c r="E1997" s="65">
        <v>0.197199957</v>
      </c>
      <c r="F1997" s="65">
        <v>0.058100029</v>
      </c>
      <c r="G1997" s="65">
        <v>-0.058200034</v>
      </c>
      <c r="H1997" s="65">
        <v>-0.092399904</v>
      </c>
      <c r="I1997" s="65">
        <v>0.263500096</v>
      </c>
      <c r="J1997" s="68">
        <v>0.653900026</v>
      </c>
      <c r="O1997" s="64">
        <v>161.1999969</v>
      </c>
      <c r="P1997" s="12">
        <v>0.350399937</v>
      </c>
      <c r="Q1997" s="12">
        <v>0.552699762</v>
      </c>
      <c r="R1997" s="12">
        <v>0.524799762</v>
      </c>
      <c r="S1997" s="12">
        <v>0.39139991</v>
      </c>
      <c r="T1997" s="12">
        <v>0.308800082</v>
      </c>
      <c r="U1997" s="12">
        <v>0.370200082</v>
      </c>
      <c r="V1997" s="12">
        <v>0.658999873</v>
      </c>
      <c r="W1997" s="68">
        <v>0.969700048</v>
      </c>
    </row>
    <row r="1998" customFormat="1" spans="2:23">
      <c r="B1998" s="64">
        <v>161.3999939</v>
      </c>
      <c r="C1998" s="65">
        <v>-0.001400043</v>
      </c>
      <c r="D1998" s="65">
        <v>0.186199957</v>
      </c>
      <c r="E1998" s="65">
        <v>0.197700029</v>
      </c>
      <c r="F1998" s="65">
        <v>0.056900204</v>
      </c>
      <c r="G1998" s="65">
        <v>-0.055099904</v>
      </c>
      <c r="H1998" s="65">
        <v>-0.092699974</v>
      </c>
      <c r="I1998" s="65">
        <v>0.267400026</v>
      </c>
      <c r="J1998" s="68">
        <v>0.651200343</v>
      </c>
      <c r="O1998" s="64">
        <v>161.3000031</v>
      </c>
      <c r="P1998" s="12">
        <v>0.352499762</v>
      </c>
      <c r="Q1998" s="12">
        <v>0.55269991</v>
      </c>
      <c r="R1998" s="12">
        <v>0.52259991</v>
      </c>
      <c r="S1998" s="12">
        <v>0.393100082</v>
      </c>
      <c r="T1998" s="12">
        <v>0.310500112</v>
      </c>
      <c r="U1998" s="12">
        <v>0.374400112</v>
      </c>
      <c r="V1998" s="12">
        <v>0.658400287</v>
      </c>
      <c r="W1998" s="68">
        <v>0.967200574</v>
      </c>
    </row>
    <row r="1999" customFormat="1" spans="2:23">
      <c r="B1999" s="64">
        <v>161.5</v>
      </c>
      <c r="C1999" s="65">
        <v>0.001600029</v>
      </c>
      <c r="D1999" s="65">
        <v>0.188200029</v>
      </c>
      <c r="E1999" s="65">
        <v>0.198699966</v>
      </c>
      <c r="F1999" s="65">
        <v>0.058900096</v>
      </c>
      <c r="G1999" s="65">
        <v>-0.052699974</v>
      </c>
      <c r="H1999" s="65">
        <v>-0.089299657</v>
      </c>
      <c r="I1999" s="65">
        <v>0.265600343</v>
      </c>
      <c r="J1999" s="68">
        <v>0.657599918</v>
      </c>
      <c r="O1999" s="64">
        <v>161.3999939</v>
      </c>
      <c r="P1999" s="12">
        <v>0.34919991</v>
      </c>
      <c r="Q1999" s="12">
        <v>0.553800082</v>
      </c>
      <c r="R1999" s="12">
        <v>0.523800082</v>
      </c>
      <c r="S1999" s="12">
        <v>0.394600112</v>
      </c>
      <c r="T1999" s="12">
        <v>0.311400048</v>
      </c>
      <c r="U1999" s="12">
        <v>0.373000048</v>
      </c>
      <c r="V1999" s="12">
        <v>0.654000574</v>
      </c>
      <c r="W1999" s="68">
        <v>0.968000097</v>
      </c>
    </row>
    <row r="2000" customFormat="1" spans="2:23">
      <c r="B2000" s="64">
        <v>161.6000061</v>
      </c>
      <c r="C2000" s="65">
        <v>0.004099966</v>
      </c>
      <c r="D2000" s="65">
        <v>0.187899966</v>
      </c>
      <c r="E2000" s="65">
        <v>0.201100096</v>
      </c>
      <c r="F2000" s="65">
        <v>0.061200026</v>
      </c>
      <c r="G2000" s="65">
        <v>-0.053999895</v>
      </c>
      <c r="H2000" s="65">
        <v>-0.081900082</v>
      </c>
      <c r="I2000" s="65">
        <v>0.274899918</v>
      </c>
      <c r="J2000" s="68">
        <v>0.657699984</v>
      </c>
      <c r="O2000" s="64">
        <v>161.5</v>
      </c>
      <c r="P2000" s="12">
        <v>0.352600082</v>
      </c>
      <c r="Q2000" s="12">
        <v>0.557599873</v>
      </c>
      <c r="R2000" s="12">
        <v>0.527099873</v>
      </c>
      <c r="S2000" s="12">
        <v>0.396400048</v>
      </c>
      <c r="T2000" s="12">
        <v>0.313300097</v>
      </c>
      <c r="U2000" s="12">
        <v>0.370800097</v>
      </c>
      <c r="V2000" s="12">
        <v>0.653800097</v>
      </c>
      <c r="W2000" s="68">
        <v>0.970699958</v>
      </c>
    </row>
    <row r="2001" customFormat="1" spans="2:23">
      <c r="B2001" s="64">
        <v>161.6999969</v>
      </c>
      <c r="C2001" s="65">
        <v>0.010800096</v>
      </c>
      <c r="D2001" s="65">
        <v>0.190100096</v>
      </c>
      <c r="E2001" s="65">
        <v>0.203900026</v>
      </c>
      <c r="F2001" s="65">
        <v>0.059800343</v>
      </c>
      <c r="G2001" s="65">
        <v>-0.048800082</v>
      </c>
      <c r="H2001" s="65">
        <v>-0.081100016</v>
      </c>
      <c r="I2001" s="65">
        <v>0.280499984</v>
      </c>
      <c r="J2001" s="68">
        <v>0.65989999</v>
      </c>
      <c r="O2001" s="64">
        <v>161.6000061</v>
      </c>
      <c r="P2001" s="12">
        <v>0.356900112</v>
      </c>
      <c r="Q2001" s="12">
        <v>0.558900287</v>
      </c>
      <c r="R2001" s="12">
        <v>0.523800287</v>
      </c>
      <c r="S2001" s="12">
        <v>0.395300574</v>
      </c>
      <c r="T2001" s="12">
        <v>0.317600097</v>
      </c>
      <c r="U2001" s="12">
        <v>0.375100097</v>
      </c>
      <c r="V2001" s="12">
        <v>0.656299958</v>
      </c>
      <c r="W2001" s="68">
        <v>0.973500055</v>
      </c>
    </row>
    <row r="2002" customFormat="1" spans="2:23">
      <c r="B2002" s="64">
        <v>161.8000031</v>
      </c>
      <c r="C2002" s="65">
        <v>0.014500026</v>
      </c>
      <c r="D2002" s="65">
        <v>0.193800026</v>
      </c>
      <c r="E2002" s="65">
        <v>0.201500343</v>
      </c>
      <c r="F2002" s="65">
        <v>0.065499918</v>
      </c>
      <c r="G2002" s="65">
        <v>-0.047000016</v>
      </c>
      <c r="H2002" s="65">
        <v>-0.07950001</v>
      </c>
      <c r="I2002" s="65">
        <v>0.28159999</v>
      </c>
      <c r="J2002" s="68">
        <v>0.661699891</v>
      </c>
      <c r="O2002" s="64">
        <v>161.6999969</v>
      </c>
      <c r="P2002" s="12">
        <v>0.355500048</v>
      </c>
      <c r="Q2002" s="12">
        <v>0.559100574</v>
      </c>
      <c r="R2002" s="12">
        <v>0.520700574</v>
      </c>
      <c r="S2002" s="12">
        <v>0.395700097</v>
      </c>
      <c r="T2002" s="12">
        <v>0.322799958</v>
      </c>
      <c r="U2002" s="12">
        <v>0.376699958</v>
      </c>
      <c r="V2002" s="12">
        <v>0.661000055</v>
      </c>
      <c r="W2002" s="68">
        <v>0.977199982</v>
      </c>
    </row>
    <row r="2003" customFormat="1" spans="2:23">
      <c r="B2003" s="64">
        <v>161.8999939</v>
      </c>
      <c r="C2003" s="65">
        <v>0.013300343</v>
      </c>
      <c r="D2003" s="65">
        <v>0.194100343</v>
      </c>
      <c r="E2003" s="65">
        <v>0.206499918</v>
      </c>
      <c r="F2003" s="65">
        <v>0.064799984</v>
      </c>
      <c r="G2003" s="65">
        <v>-0.04520001</v>
      </c>
      <c r="H2003" s="65">
        <v>-0.080899871</v>
      </c>
      <c r="I2003" s="65">
        <v>0.285200129</v>
      </c>
      <c r="J2003" s="68">
        <v>0.663899818</v>
      </c>
      <c r="O2003" s="64">
        <v>161.8000031</v>
      </c>
      <c r="P2003" s="12">
        <v>0.352600574</v>
      </c>
      <c r="Q2003" s="12">
        <v>0.561200097</v>
      </c>
      <c r="R2003" s="12">
        <v>0.522600097</v>
      </c>
      <c r="S2003" s="12">
        <v>0.397199958</v>
      </c>
      <c r="T2003" s="12">
        <v>0.326900055</v>
      </c>
      <c r="U2003" s="12">
        <v>0.380500055</v>
      </c>
      <c r="V2003" s="12">
        <v>0.662599744</v>
      </c>
      <c r="W2003" s="68">
        <v>0.976800227</v>
      </c>
    </row>
    <row r="2004" customFormat="1" spans="2:23">
      <c r="B2004" s="64">
        <v>162</v>
      </c>
      <c r="C2004" s="65">
        <v>0.017199918</v>
      </c>
      <c r="D2004" s="65">
        <v>0.201499918</v>
      </c>
      <c r="E2004" s="65">
        <v>0.209699984</v>
      </c>
      <c r="F2004" s="65">
        <v>0.06769999</v>
      </c>
      <c r="G2004" s="65">
        <v>-0.046800109</v>
      </c>
      <c r="H2004" s="65">
        <v>-0.078800182</v>
      </c>
      <c r="I2004" s="65">
        <v>0.285199818</v>
      </c>
      <c r="J2004" s="68">
        <v>0.670199984</v>
      </c>
      <c r="O2004" s="64">
        <v>161.8999939</v>
      </c>
      <c r="P2004" s="12">
        <v>0.354600097</v>
      </c>
      <c r="Q2004" s="12">
        <v>0.564199958</v>
      </c>
      <c r="R2004" s="12">
        <v>0.527999958</v>
      </c>
      <c r="S2004" s="12">
        <v>0.399800055</v>
      </c>
      <c r="T2004" s="12">
        <v>0.329399982</v>
      </c>
      <c r="U2004" s="12">
        <v>0.384199982</v>
      </c>
      <c r="V2004" s="12">
        <v>0.658300227</v>
      </c>
      <c r="W2004" s="68">
        <v>0.975799997</v>
      </c>
    </row>
    <row r="2005" customFormat="1" spans="2:23">
      <c r="B2005" s="64">
        <v>162.1000061</v>
      </c>
      <c r="C2005" s="65">
        <v>0.017799984</v>
      </c>
      <c r="D2005" s="65">
        <v>0.203999984</v>
      </c>
      <c r="E2005" s="65">
        <v>0.21279999</v>
      </c>
      <c r="F2005" s="65">
        <v>0.065899891</v>
      </c>
      <c r="G2005" s="65">
        <v>-0.042799944</v>
      </c>
      <c r="H2005" s="65">
        <v>-0.078200016</v>
      </c>
      <c r="I2005" s="65">
        <v>0.286799984</v>
      </c>
      <c r="J2005" s="68">
        <v>0.670900063</v>
      </c>
      <c r="O2005" s="64">
        <v>162</v>
      </c>
      <c r="P2005" s="12">
        <v>0.357399958</v>
      </c>
      <c r="Q2005" s="12">
        <v>0.567200055</v>
      </c>
      <c r="R2005" s="12">
        <v>0.534600055</v>
      </c>
      <c r="S2005" s="12">
        <v>0.404999982</v>
      </c>
      <c r="T2005" s="12">
        <v>0.325399988</v>
      </c>
      <c r="U2005" s="12">
        <v>0.385799988</v>
      </c>
      <c r="V2005" s="12">
        <v>0.659899997</v>
      </c>
      <c r="W2005" s="68">
        <v>0.977300006</v>
      </c>
    </row>
    <row r="2006" customFormat="1" spans="2:23">
      <c r="B2006" s="64">
        <v>162.1999969</v>
      </c>
      <c r="C2006" s="65">
        <v>0.01679999</v>
      </c>
      <c r="D2006" s="65">
        <v>0.20299999</v>
      </c>
      <c r="E2006" s="65">
        <v>0.215200129</v>
      </c>
      <c r="F2006" s="65">
        <v>0.065299818</v>
      </c>
      <c r="G2006" s="65">
        <v>-0.041300016</v>
      </c>
      <c r="H2006" s="65">
        <v>-0.078499937</v>
      </c>
      <c r="I2006" s="65">
        <v>0.286000063</v>
      </c>
      <c r="J2006" s="68">
        <v>0.670099975</v>
      </c>
      <c r="O2006" s="64">
        <v>162.1000061</v>
      </c>
      <c r="P2006" s="12">
        <v>0.360100055</v>
      </c>
      <c r="Q2006" s="12">
        <v>0.570199744</v>
      </c>
      <c r="R2006" s="12">
        <v>0.537899744</v>
      </c>
      <c r="S2006" s="12">
        <v>0.409400227</v>
      </c>
      <c r="T2006" s="12">
        <v>0.326799997</v>
      </c>
      <c r="U2006" s="12">
        <v>0.388299997</v>
      </c>
      <c r="V2006" s="12">
        <v>0.660900006</v>
      </c>
      <c r="W2006" s="68">
        <v>0.976600118</v>
      </c>
    </row>
    <row r="2007" customFormat="1" spans="2:23">
      <c r="B2007" s="64">
        <v>162.3000031</v>
      </c>
      <c r="C2007" s="65">
        <v>0.017399891</v>
      </c>
      <c r="D2007" s="65">
        <v>0.204799891</v>
      </c>
      <c r="E2007" s="65">
        <v>0.216899818</v>
      </c>
      <c r="F2007" s="65">
        <v>0.069099984</v>
      </c>
      <c r="G2007" s="65">
        <v>-0.047199937</v>
      </c>
      <c r="H2007" s="65">
        <v>-0.076300263</v>
      </c>
      <c r="I2007" s="65">
        <v>0.284499737</v>
      </c>
      <c r="J2007" s="68">
        <v>0.668400054</v>
      </c>
      <c r="O2007" s="64">
        <v>162.1999969</v>
      </c>
      <c r="P2007" s="12">
        <v>0.362899982</v>
      </c>
      <c r="Q2007" s="12">
        <v>0.571800227</v>
      </c>
      <c r="R2007" s="12">
        <v>0.539700227</v>
      </c>
      <c r="S2007" s="12">
        <v>0.406699997</v>
      </c>
      <c r="T2007" s="12">
        <v>0.327400006</v>
      </c>
      <c r="U2007" s="12">
        <v>0.389500006</v>
      </c>
      <c r="V2007" s="12">
        <v>0.658499641</v>
      </c>
      <c r="W2007" s="68">
        <v>0.974699922</v>
      </c>
    </row>
    <row r="2008" customFormat="1" spans="2:23">
      <c r="B2008" s="64">
        <v>162.3999939</v>
      </c>
      <c r="C2008" s="65">
        <v>0.022199818</v>
      </c>
      <c r="D2008" s="65">
        <v>0.204799818</v>
      </c>
      <c r="E2008" s="65">
        <v>0.217799984</v>
      </c>
      <c r="F2008" s="65">
        <v>0.068000301</v>
      </c>
      <c r="G2008" s="65">
        <v>-0.049900025</v>
      </c>
      <c r="H2008" s="65">
        <v>-0.074699708</v>
      </c>
      <c r="I2008" s="65">
        <v>0.283800292</v>
      </c>
      <c r="J2008" s="68">
        <v>0.672100301</v>
      </c>
      <c r="O2008" s="64">
        <v>162.3000031</v>
      </c>
      <c r="P2008" s="12">
        <v>0.361900227</v>
      </c>
      <c r="Q2008" s="12">
        <v>0.568999997</v>
      </c>
      <c r="R2008" s="12">
        <v>0.540899997</v>
      </c>
      <c r="S2008" s="12">
        <v>0.405500245</v>
      </c>
      <c r="T2008" s="12">
        <v>0.328400118</v>
      </c>
      <c r="U2008" s="12">
        <v>0.388100118</v>
      </c>
      <c r="V2008" s="12">
        <v>0.657400399</v>
      </c>
      <c r="W2008" s="68">
        <v>0.977699847</v>
      </c>
    </row>
    <row r="2009" customFormat="1" spans="2:23">
      <c r="B2009" s="64">
        <v>162.5</v>
      </c>
      <c r="C2009" s="65">
        <v>0.024599984</v>
      </c>
      <c r="D2009" s="65">
        <v>0.203099984</v>
      </c>
      <c r="E2009" s="65">
        <v>0.217600063</v>
      </c>
      <c r="F2009" s="65">
        <v>0.066399975</v>
      </c>
      <c r="G2009" s="65">
        <v>-0.053699946</v>
      </c>
      <c r="H2009" s="65">
        <v>-0.077499699</v>
      </c>
      <c r="I2009" s="65">
        <v>0.282400301</v>
      </c>
      <c r="J2009" s="68">
        <v>0.676899957</v>
      </c>
      <c r="O2009" s="64">
        <v>162.3999939</v>
      </c>
      <c r="P2009" s="12">
        <v>0.356099997</v>
      </c>
      <c r="Q2009" s="12">
        <v>0.567100006</v>
      </c>
      <c r="R2009" s="12">
        <v>0.538100006</v>
      </c>
      <c r="S2009" s="12">
        <v>0.408700118</v>
      </c>
      <c r="T2009" s="12">
        <v>0.328099922</v>
      </c>
      <c r="U2009" s="12">
        <v>0.386899922</v>
      </c>
      <c r="V2009" s="12">
        <v>0.661899847</v>
      </c>
      <c r="W2009" s="68">
        <v>0.979400049</v>
      </c>
    </row>
    <row r="2010" customFormat="1" spans="2:23">
      <c r="B2010" s="64">
        <v>162.6000061</v>
      </c>
      <c r="C2010" s="65">
        <v>0.023000063</v>
      </c>
      <c r="D2010" s="65">
        <v>0.201200063</v>
      </c>
      <c r="E2010" s="65">
        <v>0.215599737</v>
      </c>
      <c r="F2010" s="65">
        <v>0.067400054</v>
      </c>
      <c r="G2010" s="65">
        <v>-0.051599937</v>
      </c>
      <c r="H2010" s="65">
        <v>-0.072500043</v>
      </c>
      <c r="I2010" s="65">
        <v>0.285699957</v>
      </c>
      <c r="J2010" s="68">
        <v>0.681799951</v>
      </c>
      <c r="O2010" s="64">
        <v>162.5</v>
      </c>
      <c r="P2010" s="12">
        <v>0.352700006</v>
      </c>
      <c r="Q2010" s="12">
        <v>0.564799641</v>
      </c>
      <c r="R2010" s="12">
        <v>0.541199641</v>
      </c>
      <c r="S2010" s="12">
        <v>0.406799922</v>
      </c>
      <c r="T2010" s="12">
        <v>0.329200085</v>
      </c>
      <c r="U2010" s="12">
        <v>0.394600085</v>
      </c>
      <c r="V2010" s="12">
        <v>0.661500049</v>
      </c>
      <c r="W2010" s="68">
        <v>0.977899949</v>
      </c>
    </row>
    <row r="2011" customFormat="1" spans="2:23">
      <c r="B2011" s="64">
        <v>162.6999969</v>
      </c>
      <c r="C2011" s="65">
        <v>0.022799975</v>
      </c>
      <c r="D2011" s="65">
        <v>0.198399975</v>
      </c>
      <c r="E2011" s="65">
        <v>0.212900292</v>
      </c>
      <c r="F2011" s="65">
        <v>0.064200301</v>
      </c>
      <c r="G2011" s="65">
        <v>-0.046600043</v>
      </c>
      <c r="H2011" s="65">
        <v>-0.069000049</v>
      </c>
      <c r="I2011" s="65">
        <v>0.289599951</v>
      </c>
      <c r="J2011" s="68">
        <v>0.680700096</v>
      </c>
      <c r="O2011" s="64">
        <v>162.6000061</v>
      </c>
      <c r="P2011" s="12">
        <v>0.351500118</v>
      </c>
      <c r="Q2011" s="12">
        <v>0.565000399</v>
      </c>
      <c r="R2011" s="12">
        <v>0.540100399</v>
      </c>
      <c r="S2011" s="12">
        <v>0.407999847</v>
      </c>
      <c r="T2011" s="12">
        <v>0.328000049</v>
      </c>
      <c r="U2011" s="12">
        <v>0.397300049</v>
      </c>
      <c r="V2011" s="12">
        <v>0.661299949</v>
      </c>
      <c r="W2011" s="68">
        <v>0.97969994</v>
      </c>
    </row>
    <row r="2012" customFormat="1" spans="2:23">
      <c r="B2012" s="64">
        <v>162.8000031</v>
      </c>
      <c r="C2012" s="65">
        <v>0.022200054</v>
      </c>
      <c r="D2012" s="65">
        <v>0.198300054</v>
      </c>
      <c r="E2012" s="65">
        <v>0.211700301</v>
      </c>
      <c r="F2012" s="65">
        <v>0.064699957</v>
      </c>
      <c r="G2012" s="65">
        <v>-0.048200049</v>
      </c>
      <c r="H2012" s="65">
        <v>-0.069000142</v>
      </c>
      <c r="I2012" s="65">
        <v>0.288699858</v>
      </c>
      <c r="J2012" s="68">
        <v>0.6769</v>
      </c>
      <c r="O2012" s="64">
        <v>162.6999969</v>
      </c>
      <c r="P2012" s="12">
        <v>0.349699922</v>
      </c>
      <c r="Q2012" s="12">
        <v>0.571199847</v>
      </c>
      <c r="R2012" s="12">
        <v>0.544699847</v>
      </c>
      <c r="S2012" s="12">
        <v>0.411100049</v>
      </c>
      <c r="T2012" s="12">
        <v>0.327799949</v>
      </c>
      <c r="U2012" s="12">
        <v>0.402099949</v>
      </c>
      <c r="V2012" s="12">
        <v>0.664700179</v>
      </c>
      <c r="W2012" s="68">
        <v>0.981600106</v>
      </c>
    </row>
    <row r="2013" customFormat="1" spans="2:23">
      <c r="B2013" s="64">
        <v>162.8999939</v>
      </c>
      <c r="C2013" s="65">
        <v>0.021900301</v>
      </c>
      <c r="D2013" s="65">
        <v>0.200800301</v>
      </c>
      <c r="E2013" s="65">
        <v>0.217099957</v>
      </c>
      <c r="F2013" s="65">
        <v>0.068999713</v>
      </c>
      <c r="G2013" s="65">
        <v>-0.051299904</v>
      </c>
      <c r="H2013" s="65">
        <v>-0.068599762</v>
      </c>
      <c r="I2013" s="65">
        <v>0.292200238</v>
      </c>
      <c r="J2013" s="68">
        <v>0.679399997</v>
      </c>
      <c r="O2013" s="64">
        <v>162.8000031</v>
      </c>
      <c r="P2013" s="12">
        <v>0.349899847</v>
      </c>
      <c r="Q2013" s="12">
        <v>0.571000049</v>
      </c>
      <c r="R2013" s="12">
        <v>0.546200049</v>
      </c>
      <c r="S2013" s="12">
        <v>0.414400188</v>
      </c>
      <c r="T2013" s="12">
        <v>0.33519994</v>
      </c>
      <c r="U2013" s="12">
        <v>0.40699994</v>
      </c>
      <c r="V2013" s="12">
        <v>0.669099868</v>
      </c>
      <c r="W2013" s="68">
        <v>0.983799937</v>
      </c>
    </row>
    <row r="2014" customFormat="1" spans="2:23">
      <c r="B2014" s="64">
        <v>163</v>
      </c>
      <c r="C2014" s="65">
        <v>0.025399957</v>
      </c>
      <c r="D2014" s="65">
        <v>0.199699957</v>
      </c>
      <c r="E2014" s="65">
        <v>0.220499951</v>
      </c>
      <c r="F2014" s="65">
        <v>0.067000096</v>
      </c>
      <c r="G2014" s="65">
        <v>-0.0517</v>
      </c>
      <c r="H2014" s="65">
        <v>-0.064200003</v>
      </c>
      <c r="I2014" s="65">
        <v>0.295999997</v>
      </c>
      <c r="J2014" s="68">
        <v>0.685299984</v>
      </c>
      <c r="O2014" s="64">
        <v>162.8999939</v>
      </c>
      <c r="P2014" s="12">
        <v>0.349600049</v>
      </c>
      <c r="Q2014" s="12">
        <v>0.569899949</v>
      </c>
      <c r="R2014" s="12">
        <v>0.548899949</v>
      </c>
      <c r="S2014" s="12">
        <v>0.42279994</v>
      </c>
      <c r="T2014" s="12">
        <v>0.340400106</v>
      </c>
      <c r="U2014" s="12">
        <v>0.410900106</v>
      </c>
      <c r="V2014" s="12">
        <v>0.670599937</v>
      </c>
      <c r="W2014" s="68">
        <v>0.986199979</v>
      </c>
    </row>
    <row r="2015" customFormat="1" spans="2:23">
      <c r="B2015" s="64">
        <v>163.1000061</v>
      </c>
      <c r="C2015" s="65">
        <v>0.030899951</v>
      </c>
      <c r="D2015" s="65">
        <v>0.203899951</v>
      </c>
      <c r="E2015" s="65">
        <v>0.221099858</v>
      </c>
      <c r="F2015" s="65">
        <v>0.0628</v>
      </c>
      <c r="G2015" s="65">
        <v>-0.052100003</v>
      </c>
      <c r="H2015" s="65">
        <v>-0.061300016</v>
      </c>
      <c r="I2015" s="65">
        <v>0.298699984</v>
      </c>
      <c r="J2015" s="68">
        <v>0.684300105</v>
      </c>
      <c r="O2015" s="64">
        <v>163</v>
      </c>
      <c r="P2015" s="12">
        <v>0.349999949</v>
      </c>
      <c r="Q2015" s="12">
        <v>0.573400179</v>
      </c>
      <c r="R2015" s="12">
        <v>0.553100179</v>
      </c>
      <c r="S2015" s="12">
        <v>0.425900106</v>
      </c>
      <c r="T2015" s="12">
        <v>0.341299937</v>
      </c>
      <c r="U2015" s="12">
        <v>0.412299937</v>
      </c>
      <c r="V2015" s="12">
        <v>0.671399979</v>
      </c>
      <c r="W2015" s="68">
        <v>0.988100079</v>
      </c>
    </row>
    <row r="2016" customFormat="1" spans="2:23">
      <c r="B2016" s="64">
        <v>163.1999969</v>
      </c>
      <c r="C2016" s="65">
        <v>0.030000096</v>
      </c>
      <c r="D2016" s="65">
        <v>0.202200096</v>
      </c>
      <c r="E2016" s="65">
        <v>0.219900238</v>
      </c>
      <c r="F2016" s="65">
        <v>0.065599997</v>
      </c>
      <c r="G2016" s="65">
        <v>-0.051500016</v>
      </c>
      <c r="H2016" s="65">
        <v>-0.064799895</v>
      </c>
      <c r="I2016" s="65">
        <v>0.295700105</v>
      </c>
      <c r="J2016" s="68">
        <v>0.684299969</v>
      </c>
      <c r="O2016" s="64">
        <v>163.1000061</v>
      </c>
      <c r="P2016" s="12">
        <v>0.35439994</v>
      </c>
      <c r="Q2016" s="12">
        <v>0.572499868</v>
      </c>
      <c r="R2016" s="12">
        <v>0.554999868</v>
      </c>
      <c r="S2016" s="12">
        <v>0.428999937</v>
      </c>
      <c r="T2016" s="12">
        <v>0.341399979</v>
      </c>
      <c r="U2016" s="12">
        <v>0.409799979</v>
      </c>
      <c r="V2016" s="12">
        <v>0.672100079</v>
      </c>
      <c r="W2016" s="68">
        <v>0.988999982</v>
      </c>
    </row>
    <row r="2017" customFormat="1" spans="2:23">
      <c r="B2017" s="64">
        <v>163.3000031</v>
      </c>
      <c r="C2017" s="65">
        <v>0.033</v>
      </c>
      <c r="D2017" s="65">
        <v>0.2051</v>
      </c>
      <c r="E2017" s="65">
        <v>0.219599997</v>
      </c>
      <c r="F2017" s="65">
        <v>0.068699984</v>
      </c>
      <c r="G2017" s="65">
        <v>-0.056599895</v>
      </c>
      <c r="H2017" s="65">
        <v>-0.061500269</v>
      </c>
      <c r="I2017" s="65">
        <v>0.299099731</v>
      </c>
      <c r="J2017" s="68">
        <v>0.682900012</v>
      </c>
      <c r="O2017" s="64">
        <v>163.1999969</v>
      </c>
      <c r="P2017" s="12">
        <v>0.358200106</v>
      </c>
      <c r="Q2017" s="12">
        <v>0.573599937</v>
      </c>
      <c r="R2017" s="12">
        <v>0.558199937</v>
      </c>
      <c r="S2017" s="12">
        <v>0.429899979</v>
      </c>
      <c r="T2017" s="12">
        <v>0.341500079</v>
      </c>
      <c r="U2017" s="12">
        <v>0.410800079</v>
      </c>
      <c r="V2017" s="12">
        <v>0.670999267</v>
      </c>
      <c r="W2017" s="68">
        <v>0.985799898</v>
      </c>
    </row>
    <row r="2018" customFormat="1" spans="2:23">
      <c r="B2018" s="64">
        <v>163.3999939</v>
      </c>
      <c r="C2018" s="65">
        <v>0.037599997</v>
      </c>
      <c r="D2018" s="65">
        <v>0.208499997</v>
      </c>
      <c r="E2018" s="65">
        <v>0.222599984</v>
      </c>
      <c r="F2018" s="65">
        <v>0.066800582</v>
      </c>
      <c r="G2018" s="65">
        <v>-0.055000031</v>
      </c>
      <c r="H2018" s="65">
        <v>-0.06279975</v>
      </c>
      <c r="I2018" s="65">
        <v>0.29770025</v>
      </c>
      <c r="J2018" s="68">
        <v>0.68549987</v>
      </c>
      <c r="O2018" s="64">
        <v>163.3000031</v>
      </c>
      <c r="P2018" s="12">
        <v>0.359599937</v>
      </c>
      <c r="Q2018" s="12">
        <v>0.573799979</v>
      </c>
      <c r="R2018" s="12">
        <v>0.556599979</v>
      </c>
      <c r="S2018" s="12">
        <v>0.433399841</v>
      </c>
      <c r="T2018" s="12">
        <v>0.345599982</v>
      </c>
      <c r="U2018" s="12">
        <v>0.414299982</v>
      </c>
      <c r="V2018" s="12">
        <v>0.665000613</v>
      </c>
      <c r="W2018" s="68">
        <v>0.986000665</v>
      </c>
    </row>
    <row r="2019" customFormat="1" spans="2:23">
      <c r="B2019" s="64">
        <v>163.5</v>
      </c>
      <c r="C2019" s="65">
        <v>0.041399984</v>
      </c>
      <c r="D2019" s="65">
        <v>0.211699984</v>
      </c>
      <c r="E2019" s="65">
        <v>0.221400105</v>
      </c>
      <c r="F2019" s="65">
        <v>0.070299969</v>
      </c>
      <c r="G2019" s="65">
        <v>-0.053599988</v>
      </c>
      <c r="H2019" s="65">
        <v>-0.05750013</v>
      </c>
      <c r="I2019" s="65">
        <v>0.29579987</v>
      </c>
      <c r="J2019" s="68">
        <v>0.686600036</v>
      </c>
      <c r="O2019" s="64">
        <v>163.3999939</v>
      </c>
      <c r="P2019" s="12">
        <v>0.357799979</v>
      </c>
      <c r="Q2019" s="12">
        <v>0.576400079</v>
      </c>
      <c r="R2019" s="12">
        <v>0.557500079</v>
      </c>
      <c r="S2019" s="12">
        <v>0.436299982</v>
      </c>
      <c r="T2019" s="12">
        <v>0.344399898</v>
      </c>
      <c r="U2019" s="12">
        <v>0.407899898</v>
      </c>
      <c r="V2019" s="12">
        <v>0.661700665</v>
      </c>
      <c r="W2019" s="68">
        <v>0.987499986</v>
      </c>
    </row>
    <row r="2020" customFormat="1" spans="2:23">
      <c r="B2020" s="64">
        <v>163.6000061</v>
      </c>
      <c r="C2020" s="65">
        <v>0.036700105</v>
      </c>
      <c r="D2020" s="65">
        <v>0.205200105</v>
      </c>
      <c r="E2020" s="65">
        <v>0.224799731</v>
      </c>
      <c r="F2020" s="65">
        <v>0.071800012</v>
      </c>
      <c r="G2020" s="65">
        <v>-0.052399892</v>
      </c>
      <c r="H2020" s="65">
        <v>-0.053399964</v>
      </c>
      <c r="I2020" s="65">
        <v>0.298500036</v>
      </c>
      <c r="J2020" s="68">
        <v>0.686900099</v>
      </c>
      <c r="O2020" s="64">
        <v>163.5</v>
      </c>
      <c r="P2020" s="12">
        <v>0.355200079</v>
      </c>
      <c r="Q2020" s="12">
        <v>0.576199267</v>
      </c>
      <c r="R2020" s="12">
        <v>0.558599267</v>
      </c>
      <c r="S2020" s="12">
        <v>0.434699898</v>
      </c>
      <c r="T2020" s="12">
        <v>0.34019995</v>
      </c>
      <c r="U2020" s="12">
        <v>0.40679995</v>
      </c>
      <c r="V2020" s="12">
        <v>0.664999986</v>
      </c>
      <c r="W2020" s="68">
        <v>0.98809992</v>
      </c>
    </row>
    <row r="2021" customFormat="1" spans="2:23">
      <c r="B2021" s="64">
        <v>163.6999969</v>
      </c>
      <c r="C2021" s="65">
        <v>0.036799969</v>
      </c>
      <c r="D2021" s="65">
        <v>0.207999969</v>
      </c>
      <c r="E2021" s="65">
        <v>0.22380025</v>
      </c>
      <c r="F2021" s="65">
        <v>0.07189987</v>
      </c>
      <c r="G2021" s="65">
        <v>-0.051299964</v>
      </c>
      <c r="H2021" s="65">
        <v>-0.049899901</v>
      </c>
      <c r="I2021" s="65">
        <v>0.300600099</v>
      </c>
      <c r="J2021" s="68">
        <v>0.684499973</v>
      </c>
      <c r="O2021" s="64">
        <v>163.6000061</v>
      </c>
      <c r="P2021" s="12">
        <v>0.351899982</v>
      </c>
      <c r="Q2021" s="12">
        <v>0.571900613</v>
      </c>
      <c r="R2021" s="12">
        <v>0.557400613</v>
      </c>
      <c r="S2021" s="12">
        <v>0.430500665</v>
      </c>
      <c r="T2021" s="12">
        <v>0.336999986</v>
      </c>
      <c r="U2021" s="12">
        <v>0.406599986</v>
      </c>
      <c r="V2021" s="12">
        <v>0.66369992</v>
      </c>
      <c r="W2021" s="68">
        <v>0.991600098</v>
      </c>
    </row>
    <row r="2022" customFormat="1" spans="2:23">
      <c r="B2022" s="64">
        <v>163.8000031</v>
      </c>
      <c r="C2022" s="65">
        <v>0.035900012</v>
      </c>
      <c r="D2022" s="65">
        <v>0.208900012</v>
      </c>
      <c r="E2022" s="65">
        <v>0.22889987</v>
      </c>
      <c r="F2022" s="65">
        <v>0.075100036</v>
      </c>
      <c r="G2022" s="65">
        <v>-0.048799901</v>
      </c>
      <c r="H2022" s="65">
        <v>-0.051300266</v>
      </c>
      <c r="I2022" s="65">
        <v>0.301899734</v>
      </c>
      <c r="J2022" s="68">
        <v>0.685500045</v>
      </c>
      <c r="O2022" s="64">
        <v>163.6999969</v>
      </c>
      <c r="P2022" s="12">
        <v>0.347699898</v>
      </c>
      <c r="Q2022" s="12">
        <v>0.569900665</v>
      </c>
      <c r="R2022" s="12">
        <v>0.555900665</v>
      </c>
      <c r="S2022" s="12">
        <v>0.428899986</v>
      </c>
      <c r="T2022" s="12">
        <v>0.33899992</v>
      </c>
      <c r="U2022" s="12">
        <v>0.40739992</v>
      </c>
      <c r="V2022" s="12">
        <v>0.662899859</v>
      </c>
      <c r="W2022" s="68">
        <v>0.992799895</v>
      </c>
    </row>
    <row r="2023" customFormat="1" spans="2:23">
      <c r="B2023" s="64">
        <v>163.8999939</v>
      </c>
      <c r="C2023" s="65">
        <v>0.04099987</v>
      </c>
      <c r="D2023" s="65">
        <v>0.21239987</v>
      </c>
      <c r="E2023" s="65">
        <v>0.229600036</v>
      </c>
      <c r="F2023" s="65">
        <v>0.077299861</v>
      </c>
      <c r="G2023" s="65">
        <v>-0.050300027</v>
      </c>
      <c r="H2023" s="65">
        <v>-0.049899955</v>
      </c>
      <c r="I2023" s="65">
        <v>0.304100045</v>
      </c>
      <c r="J2023" s="68">
        <v>0.687599909</v>
      </c>
      <c r="O2023" s="64">
        <v>163.8000031</v>
      </c>
      <c r="P2023" s="12">
        <v>0.344500665</v>
      </c>
      <c r="Q2023" s="12">
        <v>0.571199986</v>
      </c>
      <c r="R2023" s="12">
        <v>0.557799986</v>
      </c>
      <c r="S2023" s="12">
        <v>0.432900158</v>
      </c>
      <c r="T2023" s="12">
        <v>0.339900098</v>
      </c>
      <c r="U2023" s="12">
        <v>0.408000098</v>
      </c>
      <c r="V2023" s="12">
        <v>0.662200134</v>
      </c>
      <c r="W2023" s="68">
        <v>0.994199929</v>
      </c>
    </row>
    <row r="2024" customFormat="1" spans="2:23">
      <c r="B2024" s="64">
        <v>164</v>
      </c>
      <c r="C2024" s="65">
        <v>0.043100036</v>
      </c>
      <c r="D2024" s="65">
        <v>0.213300036</v>
      </c>
      <c r="E2024" s="65">
        <v>0.232200099</v>
      </c>
      <c r="F2024" s="65">
        <v>0.073799973</v>
      </c>
      <c r="G2024" s="65">
        <v>-0.052099955</v>
      </c>
      <c r="H2024" s="65">
        <v>-0.044800091</v>
      </c>
      <c r="I2024" s="65">
        <v>0.305799909</v>
      </c>
      <c r="J2024" s="68">
        <v>0.684700084</v>
      </c>
      <c r="O2024" s="64">
        <v>163.8999939</v>
      </c>
      <c r="P2024" s="12">
        <v>0.347599986</v>
      </c>
      <c r="Q2024" s="12">
        <v>0.56699992</v>
      </c>
      <c r="R2024" s="12">
        <v>0.55999992</v>
      </c>
      <c r="S2024" s="12">
        <v>0.432700098</v>
      </c>
      <c r="T2024" s="12">
        <v>0.342999895</v>
      </c>
      <c r="U2024" s="12">
        <v>0.413799895</v>
      </c>
      <c r="V2024" s="12">
        <v>0.662899929</v>
      </c>
      <c r="W2024" s="68">
        <v>0.991099974</v>
      </c>
    </row>
    <row r="2025" customFormat="1" spans="2:23">
      <c r="B2025" s="64">
        <v>164.1000061</v>
      </c>
      <c r="C2025" s="65">
        <v>0.047500099</v>
      </c>
      <c r="D2025" s="65">
        <v>0.216400099</v>
      </c>
      <c r="E2025" s="65">
        <v>0.231399734</v>
      </c>
      <c r="F2025" s="65">
        <v>0.073300045</v>
      </c>
      <c r="G2025" s="65">
        <v>-0.050800091</v>
      </c>
      <c r="H2025" s="65">
        <v>-0.045799916</v>
      </c>
      <c r="I2025" s="65">
        <v>0.307800084</v>
      </c>
      <c r="J2025" s="68">
        <v>0.683099958</v>
      </c>
      <c r="O2025" s="64">
        <v>164</v>
      </c>
      <c r="P2025" s="12">
        <v>0.34879992</v>
      </c>
      <c r="Q2025" s="12">
        <v>0.566499859</v>
      </c>
      <c r="R2025" s="12">
        <v>0.562099859</v>
      </c>
      <c r="S2025" s="12">
        <v>0.432599895</v>
      </c>
      <c r="T2025" s="12">
        <v>0.343299929</v>
      </c>
      <c r="U2025" s="12">
        <v>0.414299929</v>
      </c>
      <c r="V2025" s="12">
        <v>0.661699974</v>
      </c>
      <c r="W2025" s="68">
        <v>0.993199968</v>
      </c>
    </row>
    <row r="2026" customFormat="1" spans="2:23">
      <c r="B2026" s="64">
        <v>164.1999969</v>
      </c>
      <c r="C2026" s="65">
        <v>0.049399973</v>
      </c>
      <c r="D2026" s="65">
        <v>0.216999973</v>
      </c>
      <c r="E2026" s="65">
        <v>0.228200045</v>
      </c>
      <c r="F2026" s="65">
        <v>0.075699909</v>
      </c>
      <c r="G2026" s="65">
        <v>-0.053899916</v>
      </c>
      <c r="H2026" s="65">
        <v>-0.048300042</v>
      </c>
      <c r="I2026" s="65">
        <v>0.307899958</v>
      </c>
      <c r="J2026" s="68">
        <v>0.684800057</v>
      </c>
      <c r="O2026" s="64">
        <v>164.1000061</v>
      </c>
      <c r="P2026" s="12">
        <v>0.349400098</v>
      </c>
      <c r="Q2026" s="12">
        <v>0.570600134</v>
      </c>
      <c r="R2026" s="12">
        <v>0.567000134</v>
      </c>
      <c r="S2026" s="12">
        <v>0.436299929</v>
      </c>
      <c r="T2026" s="12">
        <v>0.343399974</v>
      </c>
      <c r="U2026" s="12">
        <v>0.414299974</v>
      </c>
      <c r="V2026" s="12">
        <v>0.666299968</v>
      </c>
      <c r="W2026" s="68">
        <v>0.995099938</v>
      </c>
    </row>
    <row r="2027" customFormat="1" spans="2:23">
      <c r="B2027" s="64">
        <v>164.3000031</v>
      </c>
      <c r="C2027" s="65">
        <v>0.051800045</v>
      </c>
      <c r="D2027" s="65">
        <v>0.217800045</v>
      </c>
      <c r="E2027" s="65">
        <v>0.231799909</v>
      </c>
      <c r="F2027" s="65">
        <v>0.075400084</v>
      </c>
      <c r="G2027" s="65">
        <v>-0.053400042</v>
      </c>
      <c r="H2027" s="65">
        <v>-0.049000181</v>
      </c>
      <c r="I2027" s="65">
        <v>0.311099819</v>
      </c>
      <c r="J2027" s="68">
        <v>0.68430003</v>
      </c>
      <c r="O2027" s="64">
        <v>164.1999969</v>
      </c>
      <c r="P2027" s="12">
        <v>0.351699895</v>
      </c>
      <c r="Q2027" s="12">
        <v>0.570699929</v>
      </c>
      <c r="R2027" s="12">
        <v>0.571899929</v>
      </c>
      <c r="S2027" s="12">
        <v>0.435799974</v>
      </c>
      <c r="T2027" s="12">
        <v>0.349999968</v>
      </c>
      <c r="U2027" s="12">
        <v>0.417399968</v>
      </c>
      <c r="V2027" s="12">
        <v>0.668599938</v>
      </c>
      <c r="W2027" s="68">
        <v>0.995699908</v>
      </c>
    </row>
    <row r="2028" customFormat="1" spans="2:23">
      <c r="B2028" s="64">
        <v>164.3999939</v>
      </c>
      <c r="C2028" s="65">
        <v>0.050099909</v>
      </c>
      <c r="D2028" s="65">
        <v>0.216599909</v>
      </c>
      <c r="E2028" s="65">
        <v>0.229900084</v>
      </c>
      <c r="F2028" s="65">
        <v>0.074300434</v>
      </c>
      <c r="G2028" s="65">
        <v>-0.052499943</v>
      </c>
      <c r="H2028" s="65">
        <v>-0.051499731</v>
      </c>
      <c r="I2028" s="65">
        <v>0.309600269</v>
      </c>
      <c r="J2028" s="68">
        <v>0.682600172</v>
      </c>
      <c r="O2028" s="64">
        <v>164.3000031</v>
      </c>
      <c r="P2028" s="12">
        <v>0.352899929</v>
      </c>
      <c r="Q2028" s="12">
        <v>0.570199974</v>
      </c>
      <c r="R2028" s="12">
        <v>0.572499974</v>
      </c>
      <c r="S2028" s="12">
        <v>0.43959973</v>
      </c>
      <c r="T2028" s="12">
        <v>0.352599938</v>
      </c>
      <c r="U2028" s="12">
        <v>0.420199938</v>
      </c>
      <c r="V2028" s="12">
        <v>0.667500146</v>
      </c>
      <c r="W2028" s="68">
        <v>0.993700499</v>
      </c>
    </row>
    <row r="2029" customFormat="1" spans="2:23">
      <c r="B2029" s="64">
        <v>164.5</v>
      </c>
      <c r="C2029" s="65">
        <v>0.050400084</v>
      </c>
      <c r="D2029" s="65">
        <v>0.217600084</v>
      </c>
      <c r="E2029" s="65">
        <v>0.230999958</v>
      </c>
      <c r="F2029" s="65">
        <v>0.077500057</v>
      </c>
      <c r="G2029" s="65">
        <v>-0.05259997</v>
      </c>
      <c r="H2029" s="65">
        <v>-0.051199828</v>
      </c>
      <c r="I2029" s="65">
        <v>0.308700172</v>
      </c>
      <c r="J2029" s="68">
        <v>0.684399897</v>
      </c>
      <c r="O2029" s="64">
        <v>164.3999939</v>
      </c>
      <c r="P2029" s="12">
        <v>0.350299974</v>
      </c>
      <c r="Q2029" s="12">
        <v>0.577899968</v>
      </c>
      <c r="R2029" s="12">
        <v>0.578799968</v>
      </c>
      <c r="S2029" s="12">
        <v>0.440899938</v>
      </c>
      <c r="T2029" s="12">
        <v>0.352699908</v>
      </c>
      <c r="U2029" s="12">
        <v>0.421999908</v>
      </c>
      <c r="V2029" s="12">
        <v>0.665500499</v>
      </c>
      <c r="W2029" s="68">
        <v>0.991899896</v>
      </c>
    </row>
    <row r="2030" customFormat="1" spans="2:23">
      <c r="B2030" s="64">
        <v>164.6000061</v>
      </c>
      <c r="C2030" s="65">
        <v>0.053999958</v>
      </c>
      <c r="D2030" s="65">
        <v>0.216499958</v>
      </c>
      <c r="E2030" s="65">
        <v>0.232599819</v>
      </c>
      <c r="F2030" s="65">
        <v>0.07940003</v>
      </c>
      <c r="G2030" s="65">
        <v>-0.054400066</v>
      </c>
      <c r="H2030" s="65">
        <v>-0.049400103</v>
      </c>
      <c r="I2030" s="65">
        <v>0.310899897</v>
      </c>
      <c r="J2030" s="68">
        <v>0.684100036</v>
      </c>
      <c r="O2030" s="64">
        <v>164.5</v>
      </c>
      <c r="P2030" s="12">
        <v>0.352099968</v>
      </c>
      <c r="Q2030" s="12">
        <v>0.580799938</v>
      </c>
      <c r="R2030" s="12">
        <v>0.583799938</v>
      </c>
      <c r="S2030" s="12">
        <v>0.443599908</v>
      </c>
      <c r="T2030" s="12">
        <v>0.351800023</v>
      </c>
      <c r="U2030" s="12">
        <v>0.422100023</v>
      </c>
      <c r="V2030" s="12">
        <v>0.664699896</v>
      </c>
      <c r="W2030" s="68">
        <v>0.994899962</v>
      </c>
    </row>
    <row r="2031" customFormat="1" spans="2:23">
      <c r="B2031" s="64">
        <v>164.6999969</v>
      </c>
      <c r="C2031" s="65">
        <v>0.058700057</v>
      </c>
      <c r="D2031" s="65">
        <v>0.216300057</v>
      </c>
      <c r="E2031" s="65">
        <v>0.231800269</v>
      </c>
      <c r="F2031" s="65">
        <v>0.084000172</v>
      </c>
      <c r="G2031" s="65">
        <v>-0.054100103</v>
      </c>
      <c r="H2031" s="65">
        <v>-0.048499964</v>
      </c>
      <c r="I2031" s="65">
        <v>0.310400036</v>
      </c>
      <c r="J2031" s="68">
        <v>0.678300055</v>
      </c>
      <c r="O2031" s="64">
        <v>164.6000061</v>
      </c>
      <c r="P2031" s="12">
        <v>0.352199938</v>
      </c>
      <c r="Q2031" s="12">
        <v>0.577200146</v>
      </c>
      <c r="R2031" s="12">
        <v>0.588300146</v>
      </c>
      <c r="S2031" s="12">
        <v>0.442900499</v>
      </c>
      <c r="T2031" s="12">
        <v>0.354599896</v>
      </c>
      <c r="U2031" s="12">
        <v>0.420099896</v>
      </c>
      <c r="V2031" s="12">
        <v>0.667099962</v>
      </c>
      <c r="W2031" s="68">
        <v>0.999599989</v>
      </c>
    </row>
    <row r="2032" customFormat="1" spans="2:23">
      <c r="B2032" s="64">
        <v>164.8000031</v>
      </c>
      <c r="C2032" s="65">
        <v>0.06270003</v>
      </c>
      <c r="D2032" s="65">
        <v>0.21540003</v>
      </c>
      <c r="E2032" s="65">
        <v>0.230900172</v>
      </c>
      <c r="F2032" s="65">
        <v>0.083799897</v>
      </c>
      <c r="G2032" s="65">
        <v>-0.053499964</v>
      </c>
      <c r="H2032" s="65">
        <v>-0.048899945</v>
      </c>
      <c r="I2032" s="65">
        <v>0.308500055</v>
      </c>
      <c r="J2032" s="68">
        <v>0.681199985</v>
      </c>
      <c r="O2032" s="64">
        <v>164.6999969</v>
      </c>
      <c r="P2032" s="12">
        <v>0.354399908</v>
      </c>
      <c r="Q2032" s="12">
        <v>0.572100499</v>
      </c>
      <c r="R2032" s="12">
        <v>0.587100499</v>
      </c>
      <c r="S2032" s="12">
        <v>0.440799896</v>
      </c>
      <c r="T2032" s="12">
        <v>0.355599962</v>
      </c>
      <c r="U2032" s="12">
        <v>0.419499962</v>
      </c>
      <c r="V2032" s="12">
        <v>0.669599989</v>
      </c>
      <c r="W2032" s="68">
        <v>1.002400059</v>
      </c>
    </row>
    <row r="2033" customFormat="1" spans="2:23">
      <c r="B2033" s="64">
        <v>164.8999939</v>
      </c>
      <c r="C2033" s="65">
        <v>0.063200172</v>
      </c>
      <c r="D2033" s="65">
        <v>0.212900172</v>
      </c>
      <c r="E2033" s="65">
        <v>0.233499897</v>
      </c>
      <c r="F2033" s="65">
        <v>0.086800036</v>
      </c>
      <c r="G2033" s="65">
        <v>-0.054999945</v>
      </c>
      <c r="H2033" s="65">
        <v>-0.043700015</v>
      </c>
      <c r="I2033" s="65">
        <v>0.307399985</v>
      </c>
      <c r="J2033" s="68">
        <v>0.679099883</v>
      </c>
      <c r="O2033" s="64">
        <v>164.8000031</v>
      </c>
      <c r="P2033" s="12">
        <v>0.354800499</v>
      </c>
      <c r="Q2033" s="12">
        <v>0.573299896</v>
      </c>
      <c r="R2033" s="12">
        <v>0.587399896</v>
      </c>
      <c r="S2033" s="12">
        <v>0.444699962</v>
      </c>
      <c r="T2033" s="12">
        <v>0.362999989</v>
      </c>
      <c r="U2033" s="12">
        <v>0.422199989</v>
      </c>
      <c r="V2033" s="12">
        <v>0.671100059</v>
      </c>
      <c r="W2033" s="68">
        <v>1.003499854</v>
      </c>
    </row>
    <row r="2034" customFormat="1" spans="2:23">
      <c r="B2034" s="64">
        <v>165</v>
      </c>
      <c r="C2034" s="65">
        <v>0.063699897</v>
      </c>
      <c r="D2034" s="65">
        <v>0.217199897</v>
      </c>
      <c r="E2034" s="65">
        <v>0.234300036</v>
      </c>
      <c r="F2034" s="65">
        <v>0.085600055</v>
      </c>
      <c r="G2034" s="65">
        <v>-0.055500015</v>
      </c>
      <c r="H2034" s="65">
        <v>-0.038100117</v>
      </c>
      <c r="I2034" s="65">
        <v>0.307199883</v>
      </c>
      <c r="J2034" s="68">
        <v>0.684600009</v>
      </c>
      <c r="O2034" s="64">
        <v>164.8999939</v>
      </c>
      <c r="P2034" s="12">
        <v>0.354599896</v>
      </c>
      <c r="Q2034" s="12">
        <v>0.574799962</v>
      </c>
      <c r="R2034" s="12">
        <v>0.587999962</v>
      </c>
      <c r="S2034" s="12">
        <v>0.446199989</v>
      </c>
      <c r="T2034" s="12">
        <v>0.365600059</v>
      </c>
      <c r="U2034" s="12">
        <v>0.422700059</v>
      </c>
      <c r="V2034" s="12">
        <v>0.669899854</v>
      </c>
      <c r="W2034" s="68">
        <v>1.006099983</v>
      </c>
    </row>
    <row r="2035" customFormat="1" spans="2:23">
      <c r="B2035" s="64">
        <v>165.1000061</v>
      </c>
      <c r="C2035" s="65">
        <v>0.065300036</v>
      </c>
      <c r="D2035" s="65">
        <v>0.216800036</v>
      </c>
      <c r="E2035" s="65">
        <v>0.228900055</v>
      </c>
      <c r="F2035" s="65">
        <v>0.089599985</v>
      </c>
      <c r="G2035" s="65">
        <v>-0.053800117</v>
      </c>
      <c r="H2035" s="65">
        <v>-0.033099991</v>
      </c>
      <c r="I2035" s="65">
        <v>0.310300009</v>
      </c>
      <c r="J2035" s="68">
        <v>0.690300066</v>
      </c>
      <c r="O2035" s="64">
        <v>165</v>
      </c>
      <c r="P2035" s="12">
        <v>0.354599962</v>
      </c>
      <c r="Q2035" s="12">
        <v>0.577899989</v>
      </c>
      <c r="R2035" s="12">
        <v>0.590899989</v>
      </c>
      <c r="S2035" s="12">
        <v>0.447700059</v>
      </c>
      <c r="T2035" s="12">
        <v>0.367100092</v>
      </c>
      <c r="U2035" s="12">
        <v>0.423800092</v>
      </c>
      <c r="V2035" s="12">
        <v>0.672699983</v>
      </c>
      <c r="W2035" s="68">
        <v>1.007099944</v>
      </c>
    </row>
    <row r="2036" customFormat="1" spans="2:23">
      <c r="B2036" s="64">
        <v>165.1999969</v>
      </c>
      <c r="C2036" s="65">
        <v>0.061600055</v>
      </c>
      <c r="D2036" s="65">
        <v>0.214400055</v>
      </c>
      <c r="E2036" s="65">
        <v>0.232299985</v>
      </c>
      <c r="F2036" s="65">
        <v>0.091499883</v>
      </c>
      <c r="G2036" s="65">
        <v>-0.049799991</v>
      </c>
      <c r="H2036" s="65">
        <v>-0.028699934</v>
      </c>
      <c r="I2036" s="65">
        <v>0.312200066</v>
      </c>
      <c r="J2036" s="68">
        <v>0.695099994</v>
      </c>
      <c r="O2036" s="64">
        <v>165.1000061</v>
      </c>
      <c r="P2036" s="12">
        <v>0.357899989</v>
      </c>
      <c r="Q2036" s="12">
        <v>0.577300059</v>
      </c>
      <c r="R2036" s="12">
        <v>0.595700059</v>
      </c>
      <c r="S2036" s="12">
        <v>0.452299854</v>
      </c>
      <c r="T2036" s="12">
        <v>0.369199983</v>
      </c>
      <c r="U2036" s="12">
        <v>0.425399983</v>
      </c>
      <c r="V2036" s="12">
        <v>0.676799944</v>
      </c>
      <c r="W2036" s="68">
        <v>1.006799911</v>
      </c>
    </row>
    <row r="2037" customFormat="1" spans="2:23">
      <c r="B2037" s="64">
        <v>165.3000031</v>
      </c>
      <c r="C2037" s="65">
        <v>0.062299985</v>
      </c>
      <c r="D2037" s="65">
        <v>0.218399985</v>
      </c>
      <c r="E2037" s="65">
        <v>0.233599883</v>
      </c>
      <c r="F2037" s="65">
        <v>0.096800009</v>
      </c>
      <c r="G2037" s="65">
        <v>-0.047099934</v>
      </c>
      <c r="H2037" s="65">
        <v>-0.025100006</v>
      </c>
      <c r="I2037" s="65">
        <v>0.311599994</v>
      </c>
      <c r="J2037" s="68">
        <v>0.692400063</v>
      </c>
      <c r="O2037" s="64">
        <v>165.1999969</v>
      </c>
      <c r="P2037" s="12">
        <v>0.358100059</v>
      </c>
      <c r="Q2037" s="12">
        <v>0.582499854</v>
      </c>
      <c r="R2037" s="12">
        <v>0.598099854</v>
      </c>
      <c r="S2037" s="12">
        <v>0.456599983</v>
      </c>
      <c r="T2037" s="12">
        <v>0.372499944</v>
      </c>
      <c r="U2037" s="12">
        <v>0.425699944</v>
      </c>
      <c r="V2037" s="12">
        <v>0.678199195</v>
      </c>
      <c r="W2037" s="68">
        <v>0.999999935</v>
      </c>
    </row>
    <row r="2038" customFormat="1" spans="2:23">
      <c r="B2038" s="64">
        <v>165.3999939</v>
      </c>
      <c r="C2038" s="65">
        <v>0.058299883</v>
      </c>
      <c r="D2038" s="65">
        <v>0.218699883</v>
      </c>
      <c r="E2038" s="65">
        <v>0.238200009</v>
      </c>
      <c r="F2038" s="65">
        <v>0.10289959</v>
      </c>
      <c r="G2038" s="65">
        <v>-0.042500006</v>
      </c>
      <c r="H2038" s="65">
        <v>-0.022499937</v>
      </c>
      <c r="I2038" s="65">
        <v>0.310100063</v>
      </c>
      <c r="J2038" s="68">
        <v>0.692899852</v>
      </c>
      <c r="O2038" s="64">
        <v>165.3000031</v>
      </c>
      <c r="P2038" s="12">
        <v>0.357199854</v>
      </c>
      <c r="Q2038" s="12">
        <v>0.586699983</v>
      </c>
      <c r="R2038" s="12">
        <v>0.604399983</v>
      </c>
      <c r="S2038" s="12">
        <v>0.463099706</v>
      </c>
      <c r="T2038" s="12">
        <v>0.377199911</v>
      </c>
      <c r="U2038" s="12">
        <v>0.423199911</v>
      </c>
      <c r="V2038" s="12">
        <v>0.672500889</v>
      </c>
      <c r="W2038" s="68">
        <v>0.996000427</v>
      </c>
    </row>
    <row r="2039" customFormat="1" spans="2:23">
      <c r="B2039" s="64">
        <v>165.5</v>
      </c>
      <c r="C2039" s="65">
        <v>0.063200009</v>
      </c>
      <c r="D2039" s="65">
        <v>0.222200009</v>
      </c>
      <c r="E2039" s="65">
        <v>0.244900066</v>
      </c>
      <c r="F2039" s="65">
        <v>0.104899994</v>
      </c>
      <c r="G2039" s="65">
        <v>-0.044399937</v>
      </c>
      <c r="H2039" s="65">
        <v>-0.015200148</v>
      </c>
      <c r="I2039" s="65">
        <v>0.311599852</v>
      </c>
      <c r="J2039" s="68">
        <v>0.69310006</v>
      </c>
      <c r="O2039" s="64">
        <v>165.3999939</v>
      </c>
      <c r="P2039" s="12">
        <v>0.358399983</v>
      </c>
      <c r="Q2039" s="12">
        <v>0.590599944</v>
      </c>
      <c r="R2039" s="12">
        <v>0.607599944</v>
      </c>
      <c r="S2039" s="12">
        <v>0.464599911</v>
      </c>
      <c r="T2039" s="12">
        <v>0.373599935</v>
      </c>
      <c r="U2039" s="12">
        <v>0.419299935</v>
      </c>
      <c r="V2039" s="12">
        <v>0.667600427</v>
      </c>
      <c r="W2039" s="68">
        <v>0.99309996</v>
      </c>
    </row>
    <row r="2040" customFormat="1" spans="2:23">
      <c r="B2040" s="64">
        <v>165.6000061</v>
      </c>
      <c r="C2040" s="65">
        <v>0.067300066</v>
      </c>
      <c r="D2040" s="65">
        <v>0.222900066</v>
      </c>
      <c r="E2040" s="65">
        <v>0.246599994</v>
      </c>
      <c r="F2040" s="65">
        <v>0.106700063</v>
      </c>
      <c r="G2040" s="65">
        <v>-0.04089991</v>
      </c>
      <c r="H2040" s="65">
        <v>-0.01279994</v>
      </c>
      <c r="I2040" s="65">
        <v>0.30990006</v>
      </c>
      <c r="J2040" s="68">
        <v>0.693300054</v>
      </c>
      <c r="O2040" s="64">
        <v>165.5</v>
      </c>
      <c r="P2040" s="12">
        <v>0.357199944</v>
      </c>
      <c r="Q2040" s="12">
        <v>0.592599195</v>
      </c>
      <c r="R2040" s="12">
        <v>0.611799195</v>
      </c>
      <c r="S2040" s="12">
        <v>0.461399935</v>
      </c>
      <c r="T2040" s="12">
        <v>0.37319995</v>
      </c>
      <c r="U2040" s="12">
        <v>0.41909995</v>
      </c>
      <c r="V2040" s="12">
        <v>0.66529996</v>
      </c>
      <c r="W2040" s="68">
        <v>0.993599996</v>
      </c>
    </row>
    <row r="2041" customFormat="1" spans="2:23">
      <c r="B2041" s="64">
        <v>165.6999969</v>
      </c>
      <c r="C2041" s="65">
        <v>0.069899994</v>
      </c>
      <c r="D2041" s="65">
        <v>0.221399994</v>
      </c>
      <c r="E2041" s="65">
        <v>0.248900063</v>
      </c>
      <c r="F2041" s="65">
        <v>0.104499852</v>
      </c>
      <c r="G2041" s="65">
        <v>-0.04129994</v>
      </c>
      <c r="H2041" s="65">
        <v>-0.008799946</v>
      </c>
      <c r="I2041" s="65">
        <v>0.312700054</v>
      </c>
      <c r="J2041" s="68">
        <v>0.694199888</v>
      </c>
      <c r="O2041" s="64">
        <v>165.6000061</v>
      </c>
      <c r="P2041" s="12">
        <v>0.357099911</v>
      </c>
      <c r="Q2041" s="12">
        <v>0.591100889</v>
      </c>
      <c r="R2041" s="12">
        <v>0.611200889</v>
      </c>
      <c r="S2041" s="12">
        <v>0.456500427</v>
      </c>
      <c r="T2041" s="12">
        <v>0.37169996</v>
      </c>
      <c r="U2041" s="12">
        <v>0.41729996</v>
      </c>
      <c r="V2041" s="12">
        <v>0.665299996</v>
      </c>
      <c r="W2041" s="68">
        <v>0.997999993</v>
      </c>
    </row>
    <row r="2042" customFormat="1" spans="2:23">
      <c r="B2042" s="64">
        <v>165.8000031</v>
      </c>
      <c r="C2042" s="65">
        <v>0.073800063</v>
      </c>
      <c r="D2042" s="65">
        <v>0.220500063</v>
      </c>
      <c r="E2042" s="65">
        <v>0.252399852</v>
      </c>
      <c r="F2042" s="65">
        <v>0.10550006</v>
      </c>
      <c r="G2042" s="65">
        <v>-0.038299946</v>
      </c>
      <c r="H2042" s="65">
        <v>-0.00610035</v>
      </c>
      <c r="I2042" s="65">
        <v>0.31449965</v>
      </c>
      <c r="J2042" s="68">
        <v>0.693400103</v>
      </c>
      <c r="O2042" s="64">
        <v>165.6999969</v>
      </c>
      <c r="P2042" s="12">
        <v>0.352199935</v>
      </c>
      <c r="Q2042" s="12">
        <v>0.589000427</v>
      </c>
      <c r="R2042" s="12">
        <v>0.613900427</v>
      </c>
      <c r="S2042" s="12">
        <v>0.45959996</v>
      </c>
      <c r="T2042" s="12">
        <v>0.373999996</v>
      </c>
      <c r="U2042" s="12">
        <v>0.420499996</v>
      </c>
      <c r="V2042" s="12">
        <v>0.664500231</v>
      </c>
      <c r="W2042" s="68">
        <v>1.000699881</v>
      </c>
    </row>
    <row r="2043" customFormat="1" spans="2:23">
      <c r="B2043" s="64">
        <v>165.8999939</v>
      </c>
      <c r="C2043" s="65">
        <v>0.078099852</v>
      </c>
      <c r="D2043" s="65">
        <v>0.220799852</v>
      </c>
      <c r="E2043" s="65">
        <v>0.25510006</v>
      </c>
      <c r="F2043" s="65">
        <v>0.109299816</v>
      </c>
      <c r="G2043" s="65">
        <v>-0.035000112</v>
      </c>
      <c r="H2043" s="65">
        <v>-0.002699659</v>
      </c>
      <c r="I2043" s="65">
        <v>0.316600341</v>
      </c>
      <c r="J2043" s="68">
        <v>0.695199861</v>
      </c>
      <c r="O2043" s="64">
        <v>165.8000031</v>
      </c>
      <c r="P2043" s="12">
        <v>0.347900427</v>
      </c>
      <c r="Q2043" s="12">
        <v>0.58839996</v>
      </c>
      <c r="R2043" s="12">
        <v>0.61429996</v>
      </c>
      <c r="S2043" s="12">
        <v>0.461999996</v>
      </c>
      <c r="T2043" s="12">
        <v>0.374899993</v>
      </c>
      <c r="U2043" s="12">
        <v>0.419899993</v>
      </c>
      <c r="V2043" s="12">
        <v>0.668499643</v>
      </c>
      <c r="W2043" s="68">
        <v>0.999100331</v>
      </c>
    </row>
    <row r="2044" customFormat="1" spans="2:23">
      <c r="B2044" s="64">
        <v>166</v>
      </c>
      <c r="C2044" s="65">
        <v>0.08160006</v>
      </c>
      <c r="D2044" s="65">
        <v>0.22060006</v>
      </c>
      <c r="E2044" s="65">
        <v>0.262700054</v>
      </c>
      <c r="F2044" s="65">
        <v>0.109999888</v>
      </c>
      <c r="G2044" s="65">
        <v>-0.036599897</v>
      </c>
      <c r="H2044" s="65">
        <v>0.001199861</v>
      </c>
      <c r="I2044" s="65">
        <v>0.318799861</v>
      </c>
      <c r="J2044" s="68">
        <v>0.69930006</v>
      </c>
      <c r="O2044" s="64">
        <v>165.8999939</v>
      </c>
      <c r="P2044" s="12">
        <v>0.34599996</v>
      </c>
      <c r="Q2044" s="12">
        <v>0.589599996</v>
      </c>
      <c r="R2044" s="12">
        <v>0.614499996</v>
      </c>
      <c r="S2044" s="12">
        <v>0.466399993</v>
      </c>
      <c r="T2044" s="12">
        <v>0.377299881</v>
      </c>
      <c r="U2044" s="12">
        <v>0.423899881</v>
      </c>
      <c r="V2044" s="12">
        <v>0.669500331</v>
      </c>
      <c r="W2044" s="68">
        <v>1.002399947</v>
      </c>
    </row>
    <row r="2045" customFormat="1" spans="2:23">
      <c r="B2045" s="64">
        <v>166.1000061</v>
      </c>
      <c r="C2045" s="65">
        <v>0.086600054</v>
      </c>
      <c r="D2045" s="65">
        <v>0.224900054</v>
      </c>
      <c r="E2045" s="65">
        <v>0.26539965</v>
      </c>
      <c r="F2045" s="65">
        <v>0.109000103</v>
      </c>
      <c r="G2045" s="65">
        <v>-0.0322999</v>
      </c>
      <c r="H2045" s="65">
        <v>0.00450006</v>
      </c>
      <c r="I2045" s="65">
        <v>0.31910006</v>
      </c>
      <c r="J2045" s="68">
        <v>0.701199891</v>
      </c>
      <c r="O2045" s="64">
        <v>166</v>
      </c>
      <c r="P2045" s="12">
        <v>0.347399996</v>
      </c>
      <c r="Q2045" s="12">
        <v>0.591600231</v>
      </c>
      <c r="R2045" s="12">
        <v>0.615600231</v>
      </c>
      <c r="S2045" s="12">
        <v>0.472599881</v>
      </c>
      <c r="T2045" s="12">
        <v>0.373100092</v>
      </c>
      <c r="U2045" s="12">
        <v>0.422600092</v>
      </c>
      <c r="V2045" s="12">
        <v>0.673599947</v>
      </c>
      <c r="W2045" s="68">
        <v>0.996900071</v>
      </c>
    </row>
    <row r="2046" customFormat="1" spans="2:23">
      <c r="B2046" s="64">
        <v>166.1999969</v>
      </c>
      <c r="C2046" s="65">
        <v>0.087699888</v>
      </c>
      <c r="D2046" s="65">
        <v>0.223299888</v>
      </c>
      <c r="E2046" s="65">
        <v>0.264200341</v>
      </c>
      <c r="F2046" s="65">
        <v>0.112999861</v>
      </c>
      <c r="G2046" s="65">
        <v>-0.03049994</v>
      </c>
      <c r="H2046" s="65">
        <v>0.006499891</v>
      </c>
      <c r="I2046" s="65">
        <v>0.319299891</v>
      </c>
      <c r="J2046" s="68">
        <v>0.702599931</v>
      </c>
      <c r="O2046" s="64">
        <v>166.1000061</v>
      </c>
      <c r="P2046" s="12">
        <v>0.349699993</v>
      </c>
      <c r="Q2046" s="12">
        <v>0.597099643</v>
      </c>
      <c r="R2046" s="12">
        <v>0.621799643</v>
      </c>
      <c r="S2046" s="12">
        <v>0.471100331</v>
      </c>
      <c r="T2046" s="12">
        <v>0.375199947</v>
      </c>
      <c r="U2046" s="12">
        <v>0.425699947</v>
      </c>
      <c r="V2046" s="12">
        <v>0.668400071</v>
      </c>
      <c r="W2046" s="68">
        <v>0.998600014</v>
      </c>
    </row>
    <row r="2047" customFormat="1" spans="2:23">
      <c r="B2047" s="64">
        <v>166.3000031</v>
      </c>
      <c r="C2047" s="65">
        <v>0.087600103</v>
      </c>
      <c r="D2047" s="65">
        <v>0.222500103</v>
      </c>
      <c r="E2047" s="65">
        <v>0.266699861</v>
      </c>
      <c r="F2047" s="65">
        <v>0.11830006</v>
      </c>
      <c r="G2047" s="65">
        <v>-0.030200109</v>
      </c>
      <c r="H2047" s="65">
        <v>0.008299931</v>
      </c>
      <c r="I2047" s="65">
        <v>0.319799931</v>
      </c>
      <c r="J2047" s="68">
        <v>0.701700033</v>
      </c>
      <c r="O2047" s="64">
        <v>166.1999969</v>
      </c>
      <c r="P2047" s="12">
        <v>0.354399881</v>
      </c>
      <c r="Q2047" s="12">
        <v>0.597900331</v>
      </c>
      <c r="R2047" s="12">
        <v>0.625400331</v>
      </c>
      <c r="S2047" s="12">
        <v>0.473399947</v>
      </c>
      <c r="T2047" s="12">
        <v>0.373600071</v>
      </c>
      <c r="U2047" s="12">
        <v>0.421200071</v>
      </c>
      <c r="V2047" s="12">
        <v>0.665899776</v>
      </c>
      <c r="W2047" s="68">
        <v>0.999200087</v>
      </c>
    </row>
    <row r="2048" customFormat="1" spans="2:23">
      <c r="B2048" s="64">
        <v>166.3999939</v>
      </c>
      <c r="C2048" s="65">
        <v>0.088899861</v>
      </c>
      <c r="D2048" s="65">
        <v>0.225399861</v>
      </c>
      <c r="E2048" s="65">
        <v>0.27340006</v>
      </c>
      <c r="F2048" s="65">
        <v>0.12450013</v>
      </c>
      <c r="G2048" s="65">
        <v>-0.031100069</v>
      </c>
      <c r="H2048" s="65">
        <v>0.005700033</v>
      </c>
      <c r="I2048" s="65">
        <v>0.321300033</v>
      </c>
      <c r="J2048" s="68">
        <v>0.700200245</v>
      </c>
      <c r="O2048" s="64">
        <v>166.3000031</v>
      </c>
      <c r="P2048" s="12">
        <v>0.353200331</v>
      </c>
      <c r="Q2048" s="12">
        <v>0.601599947</v>
      </c>
      <c r="R2048" s="12">
        <v>0.629599947</v>
      </c>
      <c r="S2048" s="12">
        <v>0.470700787</v>
      </c>
      <c r="T2048" s="12">
        <v>0.372500014</v>
      </c>
      <c r="U2048" s="12">
        <v>0.422500014</v>
      </c>
      <c r="V2048" s="12">
        <v>0.668900087</v>
      </c>
      <c r="W2048" s="68">
        <v>0.999399878</v>
      </c>
    </row>
    <row r="2049" customFormat="1" spans="2:23">
      <c r="B2049" s="64">
        <v>166.5</v>
      </c>
      <c r="C2049" s="65">
        <v>0.09130006</v>
      </c>
      <c r="D2049" s="65">
        <v>0.22880006</v>
      </c>
      <c r="E2049" s="65">
        <v>0.274799891</v>
      </c>
      <c r="F2049" s="65">
        <v>0.127699931</v>
      </c>
      <c r="G2049" s="65">
        <v>-0.030399967</v>
      </c>
      <c r="H2049" s="65">
        <v>0.005800245</v>
      </c>
      <c r="I2049" s="65">
        <v>0.319000245</v>
      </c>
      <c r="J2049" s="68">
        <v>0.697499919</v>
      </c>
      <c r="O2049" s="64">
        <v>166.3999939</v>
      </c>
      <c r="P2049" s="12">
        <v>0.355699947</v>
      </c>
      <c r="Q2049" s="12">
        <v>0.600100071</v>
      </c>
      <c r="R2049" s="12">
        <v>0.628900071</v>
      </c>
      <c r="S2049" s="12">
        <v>0.470200014</v>
      </c>
      <c r="T2049" s="12">
        <v>0.375300087</v>
      </c>
      <c r="U2049" s="12">
        <v>0.420900087</v>
      </c>
      <c r="V2049" s="12">
        <v>0.673899878</v>
      </c>
      <c r="W2049" s="68">
        <v>1.002999972</v>
      </c>
    </row>
    <row r="2050" customFormat="1" spans="2:23">
      <c r="B2050" s="64">
        <v>166.6000061</v>
      </c>
      <c r="C2050" s="65">
        <v>0.092299891</v>
      </c>
      <c r="D2050" s="65">
        <v>0.232199891</v>
      </c>
      <c r="E2050" s="65">
        <v>0.277299931</v>
      </c>
      <c r="F2050" s="65">
        <v>0.131700033</v>
      </c>
      <c r="G2050" s="65">
        <v>-0.032299994</v>
      </c>
      <c r="H2050" s="65">
        <v>0.006299919</v>
      </c>
      <c r="I2050" s="65">
        <v>0.312499919</v>
      </c>
      <c r="J2050" s="68">
        <v>0.693799976</v>
      </c>
      <c r="O2050" s="64">
        <v>166.5</v>
      </c>
      <c r="P2050" s="12">
        <v>0.350800071</v>
      </c>
      <c r="Q2050" s="12">
        <v>0.601299776</v>
      </c>
      <c r="R2050" s="12">
        <v>0.629699776</v>
      </c>
      <c r="S2050" s="12">
        <v>0.469600087</v>
      </c>
      <c r="T2050" s="12">
        <v>0.378500117</v>
      </c>
      <c r="U2050" s="12">
        <v>0.420800117</v>
      </c>
      <c r="V2050" s="12">
        <v>0.675299972</v>
      </c>
      <c r="W2050" s="68">
        <v>1.003900114</v>
      </c>
    </row>
    <row r="2051" customFormat="1" spans="2:23">
      <c r="B2051" s="64">
        <v>166.6999969</v>
      </c>
      <c r="C2051" s="65">
        <v>0.091199931</v>
      </c>
      <c r="D2051" s="65">
        <v>0.234699931</v>
      </c>
      <c r="E2051" s="65">
        <v>0.280200033</v>
      </c>
      <c r="F2051" s="65">
        <v>0.130700245</v>
      </c>
      <c r="G2051" s="65">
        <v>-0.033800081</v>
      </c>
      <c r="H2051" s="65">
        <v>0.002399976</v>
      </c>
      <c r="I2051" s="65">
        <v>0.306799976</v>
      </c>
      <c r="J2051" s="68">
        <v>0.692900049</v>
      </c>
      <c r="O2051" s="64">
        <v>166.6000061</v>
      </c>
      <c r="P2051" s="12">
        <v>0.351100014</v>
      </c>
      <c r="Q2051" s="12">
        <v>0.603000087</v>
      </c>
      <c r="R2051" s="12">
        <v>0.630600087</v>
      </c>
      <c r="S2051" s="12">
        <v>0.472699878</v>
      </c>
      <c r="T2051" s="12">
        <v>0.381099972</v>
      </c>
      <c r="U2051" s="12">
        <v>0.424699972</v>
      </c>
      <c r="V2051" s="12">
        <v>0.673100114</v>
      </c>
      <c r="W2051" s="68">
        <v>1.004000044</v>
      </c>
    </row>
    <row r="2052" customFormat="1" spans="2:23">
      <c r="B2052" s="64">
        <v>166.8000031</v>
      </c>
      <c r="C2052" s="65">
        <v>0.091700033</v>
      </c>
      <c r="D2052" s="65">
        <v>0.237500033</v>
      </c>
      <c r="E2052" s="65">
        <v>0.280300245</v>
      </c>
      <c r="F2052" s="65">
        <v>0.129199919</v>
      </c>
      <c r="G2052" s="65">
        <v>-0.036200024</v>
      </c>
      <c r="H2052" s="65">
        <v>0.002999572</v>
      </c>
      <c r="I2052" s="65">
        <v>0.307999572</v>
      </c>
      <c r="J2052" s="68">
        <v>0.687500028</v>
      </c>
      <c r="O2052" s="64">
        <v>166.6999969</v>
      </c>
      <c r="P2052" s="12">
        <v>0.352700087</v>
      </c>
      <c r="Q2052" s="12">
        <v>0.607099878</v>
      </c>
      <c r="R2052" s="12">
        <v>0.633499878</v>
      </c>
      <c r="S2052" s="12">
        <v>0.480099972</v>
      </c>
      <c r="T2052" s="12">
        <v>0.382100114</v>
      </c>
      <c r="U2052" s="12">
        <v>0.427400114</v>
      </c>
      <c r="V2052" s="12">
        <v>0.676399329</v>
      </c>
      <c r="W2052" s="68">
        <v>1.002199927</v>
      </c>
    </row>
    <row r="2053" customFormat="1" spans="2:23">
      <c r="B2053" s="64">
        <v>166.8999939</v>
      </c>
      <c r="C2053" s="65">
        <v>0.092600245</v>
      </c>
      <c r="D2053" s="65">
        <v>0.236700245</v>
      </c>
      <c r="E2053" s="65">
        <v>0.282299919</v>
      </c>
      <c r="F2053" s="65">
        <v>0.12870093</v>
      </c>
      <c r="G2053" s="65">
        <v>-0.035899951</v>
      </c>
      <c r="H2053" s="65">
        <v>-0.000699495</v>
      </c>
      <c r="I2053" s="65">
        <v>0.305500505</v>
      </c>
      <c r="J2053" s="68">
        <v>0.688900342</v>
      </c>
      <c r="O2053" s="64">
        <v>166.8000031</v>
      </c>
      <c r="P2053" s="12">
        <v>0.356899878</v>
      </c>
      <c r="Q2053" s="12">
        <v>0.613599972</v>
      </c>
      <c r="R2053" s="12">
        <v>0.636999972</v>
      </c>
      <c r="S2053" s="12">
        <v>0.479400114</v>
      </c>
      <c r="T2053" s="12">
        <v>0.385400044</v>
      </c>
      <c r="U2053" s="12">
        <v>0.427600044</v>
      </c>
      <c r="V2053" s="12">
        <v>0.675200642</v>
      </c>
      <c r="W2053" s="68">
        <v>1.000700204</v>
      </c>
    </row>
    <row r="2054" customFormat="1" spans="2:23">
      <c r="B2054" s="64">
        <v>167</v>
      </c>
      <c r="C2054" s="65">
        <v>0.093399919</v>
      </c>
      <c r="D2054" s="65">
        <v>0.235299919</v>
      </c>
      <c r="E2054" s="65">
        <v>0.277099976</v>
      </c>
      <c r="F2054" s="65">
        <v>0.132200049</v>
      </c>
      <c r="G2054" s="65">
        <v>-0.038299972</v>
      </c>
      <c r="H2054" s="65">
        <v>-0.002099658</v>
      </c>
      <c r="I2054" s="65">
        <v>0.302500342</v>
      </c>
      <c r="J2054" s="68">
        <v>0.692299937</v>
      </c>
      <c r="O2054" s="64">
        <v>166.8999939</v>
      </c>
      <c r="P2054" s="12">
        <v>0.358399972</v>
      </c>
      <c r="Q2054" s="12">
        <v>0.614700114</v>
      </c>
      <c r="R2054" s="12">
        <v>0.636200114</v>
      </c>
      <c r="S2054" s="12">
        <v>0.483800044</v>
      </c>
      <c r="T2054" s="12">
        <v>0.380199927</v>
      </c>
      <c r="U2054" s="12">
        <v>0.422999927</v>
      </c>
      <c r="V2054" s="12">
        <v>0.671500204</v>
      </c>
      <c r="W2054" s="68">
        <v>0.998399915</v>
      </c>
    </row>
    <row r="2055" customFormat="1" spans="2:23">
      <c r="B2055" s="64">
        <v>167.1000061</v>
      </c>
      <c r="C2055" s="65">
        <v>0.090999976</v>
      </c>
      <c r="D2055" s="65">
        <v>0.231599976</v>
      </c>
      <c r="E2055" s="65">
        <v>0.281899572</v>
      </c>
      <c r="F2055" s="65">
        <v>0.132000028</v>
      </c>
      <c r="G2055" s="65">
        <v>-0.037799897</v>
      </c>
      <c r="H2055" s="65">
        <v>-0.002900063</v>
      </c>
      <c r="I2055" s="65">
        <v>0.301399937</v>
      </c>
      <c r="J2055" s="68">
        <v>0.690500085</v>
      </c>
      <c r="O2055" s="64">
        <v>167</v>
      </c>
      <c r="P2055" s="12">
        <v>0.358300114</v>
      </c>
      <c r="Q2055" s="12">
        <v>0.615799329</v>
      </c>
      <c r="R2055" s="12">
        <v>0.638899329</v>
      </c>
      <c r="S2055" s="12">
        <v>0.481399927</v>
      </c>
      <c r="T2055" s="12">
        <v>0.378599966</v>
      </c>
      <c r="U2055" s="12">
        <v>0.424099966</v>
      </c>
      <c r="V2055" s="12">
        <v>0.668699915</v>
      </c>
      <c r="W2055" s="68">
        <v>1.000400057</v>
      </c>
    </row>
    <row r="2056" customFormat="1" spans="2:23">
      <c r="B2056" s="64">
        <v>167.1999969</v>
      </c>
      <c r="C2056" s="65">
        <v>0.092800049</v>
      </c>
      <c r="D2056" s="65">
        <v>0.227900049</v>
      </c>
      <c r="E2056" s="65">
        <v>0.278800505</v>
      </c>
      <c r="F2056" s="65">
        <v>0.132200342</v>
      </c>
      <c r="G2056" s="65">
        <v>-0.035900063</v>
      </c>
      <c r="H2056" s="65">
        <v>-0.002199915</v>
      </c>
      <c r="I2056" s="65">
        <v>0.298900085</v>
      </c>
      <c r="J2056" s="68">
        <v>0.687499889</v>
      </c>
      <c r="O2056" s="64">
        <v>167.1000061</v>
      </c>
      <c r="P2056" s="12">
        <v>0.359700044</v>
      </c>
      <c r="Q2056" s="12">
        <v>0.613800642</v>
      </c>
      <c r="R2056" s="12">
        <v>0.635700642</v>
      </c>
      <c r="S2056" s="12">
        <v>0.484900204</v>
      </c>
      <c r="T2056" s="12">
        <v>0.378099915</v>
      </c>
      <c r="U2056" s="12">
        <v>0.422399915</v>
      </c>
      <c r="V2056" s="12">
        <v>0.672100057</v>
      </c>
      <c r="W2056" s="68">
        <v>0.999899927</v>
      </c>
    </row>
    <row r="2057" customFormat="1" spans="2:23">
      <c r="B2057" s="64">
        <v>167.3000031</v>
      </c>
      <c r="C2057" s="65">
        <v>0.091600028</v>
      </c>
      <c r="D2057" s="65">
        <v>0.229400028</v>
      </c>
      <c r="E2057" s="65">
        <v>0.279000342</v>
      </c>
      <c r="F2057" s="65">
        <v>0.132199937</v>
      </c>
      <c r="G2057" s="65">
        <v>-0.036999915</v>
      </c>
      <c r="H2057" s="65">
        <v>-0.001800826</v>
      </c>
      <c r="I2057" s="65">
        <v>0.299599174</v>
      </c>
      <c r="J2057" s="68">
        <v>0.683099944</v>
      </c>
      <c r="O2057" s="64">
        <v>167.1999969</v>
      </c>
      <c r="P2057" s="12">
        <v>0.358199927</v>
      </c>
      <c r="Q2057" s="12">
        <v>0.611300204</v>
      </c>
      <c r="R2057" s="12">
        <v>0.638300204</v>
      </c>
      <c r="S2057" s="12">
        <v>0.481499915</v>
      </c>
      <c r="T2057" s="12">
        <v>0.378000057</v>
      </c>
      <c r="U2057" s="12">
        <v>0.424500057</v>
      </c>
      <c r="V2057" s="12">
        <v>0.67149945</v>
      </c>
      <c r="W2057" s="68">
        <v>1.001399906</v>
      </c>
    </row>
    <row r="2058" customFormat="1" spans="2:23">
      <c r="B2058" s="64">
        <v>167.3999939</v>
      </c>
      <c r="C2058" s="65">
        <v>0.092100342</v>
      </c>
      <c r="D2058" s="65">
        <v>0.228000342</v>
      </c>
      <c r="E2058" s="65">
        <v>0.275399937</v>
      </c>
      <c r="F2058" s="65">
        <v>0.131700324</v>
      </c>
      <c r="G2058" s="65">
        <v>-0.037000111</v>
      </c>
      <c r="H2058" s="65">
        <v>-0.007399341</v>
      </c>
      <c r="I2058" s="65">
        <v>0.297700659</v>
      </c>
      <c r="J2058" s="68">
        <v>0.683700188</v>
      </c>
      <c r="O2058" s="64">
        <v>167.3000031</v>
      </c>
      <c r="P2058" s="12">
        <v>0.356200204</v>
      </c>
      <c r="Q2058" s="12">
        <v>0.605799915</v>
      </c>
      <c r="R2058" s="12">
        <v>0.637199915</v>
      </c>
      <c r="S2058" s="12">
        <v>0.482300295</v>
      </c>
      <c r="T2058" s="12">
        <v>0.377099927</v>
      </c>
      <c r="U2058" s="12">
        <v>0.425199927</v>
      </c>
      <c r="V2058" s="12">
        <v>0.670000383</v>
      </c>
      <c r="W2058" s="68">
        <v>0.997600395</v>
      </c>
    </row>
    <row r="2059" customFormat="1" spans="2:23">
      <c r="B2059" s="64">
        <v>167.5</v>
      </c>
      <c r="C2059" s="65">
        <v>0.093099937</v>
      </c>
      <c r="D2059" s="65">
        <v>0.230899937</v>
      </c>
      <c r="E2059" s="65">
        <v>0.274200085</v>
      </c>
      <c r="F2059" s="65">
        <v>0.132199889</v>
      </c>
      <c r="G2059" s="65">
        <v>-0.043600056</v>
      </c>
      <c r="H2059" s="65">
        <v>-0.004499812</v>
      </c>
      <c r="I2059" s="65">
        <v>0.295500188</v>
      </c>
      <c r="J2059" s="68">
        <v>0.685799911</v>
      </c>
      <c r="O2059" s="64">
        <v>167.3999939</v>
      </c>
      <c r="P2059" s="12">
        <v>0.352099915</v>
      </c>
      <c r="Q2059" s="12">
        <v>0.604800057</v>
      </c>
      <c r="R2059" s="12">
        <v>0.639100057</v>
      </c>
      <c r="S2059" s="12">
        <v>0.480799927</v>
      </c>
      <c r="T2059" s="12">
        <v>0.378499906</v>
      </c>
      <c r="U2059" s="12">
        <v>0.426499906</v>
      </c>
      <c r="V2059" s="12">
        <v>0.670100395</v>
      </c>
      <c r="W2059" s="68">
        <v>0.996599952</v>
      </c>
    </row>
    <row r="2060" customFormat="1" spans="2:23">
      <c r="B2060" s="64">
        <v>167.6000061</v>
      </c>
      <c r="C2060" s="65">
        <v>0.091300085</v>
      </c>
      <c r="D2060" s="65">
        <v>0.232200085</v>
      </c>
      <c r="E2060" s="65">
        <v>0.273099174</v>
      </c>
      <c r="F2060" s="65">
        <v>0.132299944</v>
      </c>
      <c r="G2060" s="65">
        <v>-0.04360005</v>
      </c>
      <c r="H2060" s="65">
        <v>-0.004100089</v>
      </c>
      <c r="I2060" s="65">
        <v>0.296199911</v>
      </c>
      <c r="J2060" s="68">
        <v>0.681999962</v>
      </c>
      <c r="O2060" s="64">
        <v>167.5</v>
      </c>
      <c r="P2060" s="12">
        <v>0.351000057</v>
      </c>
      <c r="Q2060" s="12">
        <v>0.60479945</v>
      </c>
      <c r="R2060" s="12">
        <v>0.64219945</v>
      </c>
      <c r="S2060" s="12">
        <v>0.481399906</v>
      </c>
      <c r="T2060" s="12">
        <v>0.376899918</v>
      </c>
      <c r="U2060" s="12">
        <v>0.427699918</v>
      </c>
      <c r="V2060" s="12">
        <v>0.673699952</v>
      </c>
      <c r="W2060" s="68">
        <v>0.996999885</v>
      </c>
    </row>
    <row r="2061" customFormat="1" spans="2:23">
      <c r="B2061" s="64">
        <v>167.6999969</v>
      </c>
      <c r="C2061" s="65">
        <v>0.088499889</v>
      </c>
      <c r="D2061" s="65">
        <v>0.233099889</v>
      </c>
      <c r="E2061" s="65">
        <v>0.269300659</v>
      </c>
      <c r="F2061" s="65">
        <v>0.136700188</v>
      </c>
      <c r="G2061" s="65">
        <v>-0.040800089</v>
      </c>
      <c r="H2061" s="65">
        <v>-0.010500038</v>
      </c>
      <c r="I2061" s="65">
        <v>0.291599962</v>
      </c>
      <c r="J2061" s="68">
        <v>0.681300044</v>
      </c>
      <c r="O2061" s="64">
        <v>167.6000061</v>
      </c>
      <c r="P2061" s="12">
        <v>0.349499927</v>
      </c>
      <c r="Q2061" s="12">
        <v>0.604400383</v>
      </c>
      <c r="R2061" s="12">
        <v>0.641000383</v>
      </c>
      <c r="S2061" s="12">
        <v>0.478900395</v>
      </c>
      <c r="T2061" s="12">
        <v>0.376699952</v>
      </c>
      <c r="U2061" s="12">
        <v>0.426499952</v>
      </c>
      <c r="V2061" s="12">
        <v>0.678399885</v>
      </c>
      <c r="W2061" s="68">
        <v>0.996699964</v>
      </c>
    </row>
    <row r="2062" customFormat="1" spans="2:23">
      <c r="B2062" s="64">
        <v>167.8000031</v>
      </c>
      <c r="C2062" s="65">
        <v>0.084599944</v>
      </c>
      <c r="D2062" s="65">
        <v>0.232899944</v>
      </c>
      <c r="E2062" s="65">
        <v>0.269500188</v>
      </c>
      <c r="F2062" s="65">
        <v>0.141099911</v>
      </c>
      <c r="G2062" s="65">
        <v>-0.041200038</v>
      </c>
      <c r="H2062" s="65">
        <v>-0.011699956</v>
      </c>
      <c r="I2062" s="65">
        <v>0.284300044</v>
      </c>
      <c r="J2062" s="68">
        <v>0.681600044</v>
      </c>
      <c r="O2062" s="64">
        <v>167.6999969</v>
      </c>
      <c r="P2062" s="12">
        <v>0.345699906</v>
      </c>
      <c r="Q2062" s="12">
        <v>0.605200395</v>
      </c>
      <c r="R2062" s="12">
        <v>0.642400395</v>
      </c>
      <c r="S2062" s="12">
        <v>0.479299952</v>
      </c>
      <c r="T2062" s="12">
        <v>0.378699885</v>
      </c>
      <c r="U2062" s="12">
        <v>0.428399885</v>
      </c>
      <c r="V2062" s="12">
        <v>0.678899487</v>
      </c>
      <c r="W2062" s="68">
        <v>0.994800112</v>
      </c>
    </row>
    <row r="2063" customFormat="1" spans="2:23">
      <c r="B2063" s="64">
        <v>167.8999939</v>
      </c>
      <c r="C2063" s="65">
        <v>0.083700188</v>
      </c>
      <c r="D2063" s="65">
        <v>0.230600188</v>
      </c>
      <c r="E2063" s="65">
        <v>0.272399911</v>
      </c>
      <c r="F2063" s="65">
        <v>0.143200677</v>
      </c>
      <c r="G2063" s="65">
        <v>-0.039899956</v>
      </c>
      <c r="H2063" s="65">
        <v>-0.010199956</v>
      </c>
      <c r="I2063" s="65">
        <v>0.282300044</v>
      </c>
      <c r="J2063" s="68">
        <v>0.678700083</v>
      </c>
      <c r="O2063" s="64">
        <v>167.8000031</v>
      </c>
      <c r="P2063" s="12">
        <v>0.345900395</v>
      </c>
      <c r="Q2063" s="12">
        <v>0.608899952</v>
      </c>
      <c r="R2063" s="12">
        <v>0.644899952</v>
      </c>
      <c r="S2063" s="12">
        <v>0.480000124</v>
      </c>
      <c r="T2063" s="12">
        <v>0.378899964</v>
      </c>
      <c r="U2063" s="12">
        <v>0.426699964</v>
      </c>
      <c r="V2063" s="12">
        <v>0.67780035</v>
      </c>
      <c r="W2063" s="68">
        <v>0.987400468</v>
      </c>
    </row>
    <row r="2064" customFormat="1" spans="2:23">
      <c r="B2064" s="64">
        <v>168</v>
      </c>
      <c r="C2064" s="65">
        <v>0.085399911</v>
      </c>
      <c r="D2064" s="65">
        <v>0.232099911</v>
      </c>
      <c r="E2064" s="65">
        <v>0.267399962</v>
      </c>
      <c r="F2064" s="65">
        <v>0.148000044</v>
      </c>
      <c r="G2064" s="65">
        <v>-0.036999956</v>
      </c>
      <c r="H2064" s="65">
        <v>-0.009599917</v>
      </c>
      <c r="I2064" s="65">
        <v>0.278800083</v>
      </c>
      <c r="J2064" s="68">
        <v>0.67530002</v>
      </c>
      <c r="O2064" s="64">
        <v>167.8999939</v>
      </c>
      <c r="P2064" s="12">
        <v>0.349899952</v>
      </c>
      <c r="Q2064" s="12">
        <v>0.609899885</v>
      </c>
      <c r="R2064" s="12">
        <v>0.644399885</v>
      </c>
      <c r="S2064" s="12">
        <v>0.481599964</v>
      </c>
      <c r="T2064" s="12">
        <v>0.378800112</v>
      </c>
      <c r="U2064" s="12">
        <v>0.421900112</v>
      </c>
      <c r="V2064" s="12">
        <v>0.677100468</v>
      </c>
      <c r="W2064" s="68">
        <v>0.987199955</v>
      </c>
    </row>
    <row r="2065" customFormat="1" spans="2:23">
      <c r="B2065" s="64">
        <v>168.1000061</v>
      </c>
      <c r="C2065" s="65">
        <v>0.084599962</v>
      </c>
      <c r="D2065" s="65">
        <v>0.228299962</v>
      </c>
      <c r="E2065" s="65">
        <v>0.264100044</v>
      </c>
      <c r="F2065" s="65">
        <v>0.148900044</v>
      </c>
      <c r="G2065" s="65">
        <v>-0.035199917</v>
      </c>
      <c r="H2065" s="65">
        <v>-0.01219998</v>
      </c>
      <c r="I2065" s="65">
        <v>0.27810002</v>
      </c>
      <c r="J2065" s="68">
        <v>0.66909999</v>
      </c>
      <c r="O2065" s="64">
        <v>168</v>
      </c>
      <c r="P2065" s="12">
        <v>0.350599885</v>
      </c>
      <c r="Q2065" s="12">
        <v>0.609699487</v>
      </c>
      <c r="R2065" s="12">
        <v>0.643799487</v>
      </c>
      <c r="S2065" s="12">
        <v>0.483400112</v>
      </c>
      <c r="T2065" s="12">
        <v>0.375999991</v>
      </c>
      <c r="U2065" s="12">
        <v>0.413399991</v>
      </c>
      <c r="V2065" s="12">
        <v>0.681099955</v>
      </c>
      <c r="W2065" s="68">
        <v>0.986899958</v>
      </c>
    </row>
    <row r="2066" customFormat="1" spans="2:23">
      <c r="B2066" s="64">
        <v>168.1999969</v>
      </c>
      <c r="C2066" s="65">
        <v>0.083800044</v>
      </c>
      <c r="D2066" s="65">
        <v>0.225800044</v>
      </c>
      <c r="E2066" s="65">
        <v>0.263600044</v>
      </c>
      <c r="F2066" s="65">
        <v>0.151300083</v>
      </c>
      <c r="G2066" s="65">
        <v>-0.03579998</v>
      </c>
      <c r="H2066" s="65">
        <v>-0.01130001</v>
      </c>
      <c r="I2066" s="65">
        <v>0.27719999</v>
      </c>
      <c r="J2066" s="68">
        <v>0.669700089</v>
      </c>
      <c r="O2066" s="64">
        <v>168.1000061</v>
      </c>
      <c r="P2066" s="12">
        <v>0.349399964</v>
      </c>
      <c r="Q2066" s="12">
        <v>0.61090035</v>
      </c>
      <c r="R2066" s="12">
        <v>0.64400035</v>
      </c>
      <c r="S2066" s="12">
        <v>0.482600468</v>
      </c>
      <c r="T2066" s="12">
        <v>0.380799955</v>
      </c>
      <c r="U2066" s="12">
        <v>0.414099955</v>
      </c>
      <c r="V2066" s="12">
        <v>0.682099958</v>
      </c>
      <c r="W2066" s="68">
        <v>0.988099985</v>
      </c>
    </row>
    <row r="2067" customFormat="1" spans="2:23">
      <c r="B2067" s="64">
        <v>168.3000031</v>
      </c>
      <c r="C2067" s="65">
        <v>0.087700044</v>
      </c>
      <c r="D2067" s="65">
        <v>0.228900044</v>
      </c>
      <c r="E2067" s="65">
        <v>0.263200083</v>
      </c>
      <c r="F2067" s="65">
        <v>0.15570002</v>
      </c>
      <c r="G2067" s="65">
        <v>-0.03630001</v>
      </c>
      <c r="H2067" s="65">
        <v>-0.010800149</v>
      </c>
      <c r="I2067" s="65">
        <v>0.278499851</v>
      </c>
      <c r="J2067" s="68">
        <v>0.671499923</v>
      </c>
      <c r="O2067" s="64">
        <v>168.1999969</v>
      </c>
      <c r="P2067" s="12">
        <v>0.345400112</v>
      </c>
      <c r="Q2067" s="12">
        <v>0.609300468</v>
      </c>
      <c r="R2067" s="12">
        <v>0.638900468</v>
      </c>
      <c r="S2067" s="12">
        <v>0.484099955</v>
      </c>
      <c r="T2067" s="12">
        <v>0.380499958</v>
      </c>
      <c r="U2067" s="12">
        <v>0.412299958</v>
      </c>
      <c r="V2067" s="12">
        <v>0.687599985</v>
      </c>
      <c r="W2067" s="68">
        <v>0.990300021</v>
      </c>
    </row>
    <row r="2068" customFormat="1" spans="2:23">
      <c r="B2068" s="64">
        <v>168.3999939</v>
      </c>
      <c r="C2068" s="65">
        <v>0.086300083</v>
      </c>
      <c r="D2068" s="65">
        <v>0.231600083</v>
      </c>
      <c r="E2068" s="65">
        <v>0.26400002</v>
      </c>
      <c r="F2068" s="65">
        <v>0.152600228</v>
      </c>
      <c r="G2068" s="65">
        <v>-0.031099911</v>
      </c>
      <c r="H2068" s="65">
        <v>-0.014099838</v>
      </c>
      <c r="I2068" s="65">
        <v>0.277700162</v>
      </c>
      <c r="J2068" s="68">
        <v>0.671800132</v>
      </c>
      <c r="O2068" s="64">
        <v>168.3000031</v>
      </c>
      <c r="P2068" s="12">
        <v>0.342000468</v>
      </c>
      <c r="Q2068" s="12">
        <v>0.614699955</v>
      </c>
      <c r="R2068" s="12">
        <v>0.643199955</v>
      </c>
      <c r="S2068" s="12">
        <v>0.486200196</v>
      </c>
      <c r="T2068" s="12">
        <v>0.381099985</v>
      </c>
      <c r="U2068" s="12">
        <v>0.415099985</v>
      </c>
      <c r="V2068" s="12">
        <v>0.689500021</v>
      </c>
      <c r="W2068" s="68">
        <v>0.990600091</v>
      </c>
    </row>
    <row r="2069" customFormat="1" spans="2:23">
      <c r="B2069" s="64">
        <v>168.5</v>
      </c>
      <c r="C2069" s="65">
        <v>0.08580002</v>
      </c>
      <c r="D2069" s="65">
        <v>0.23410002</v>
      </c>
      <c r="E2069" s="65">
        <v>0.26609999</v>
      </c>
      <c r="F2069" s="65">
        <v>0.154700089</v>
      </c>
      <c r="G2069" s="65">
        <v>-0.031100077</v>
      </c>
      <c r="H2069" s="65">
        <v>-0.016399868</v>
      </c>
      <c r="I2069" s="65">
        <v>0.276700132</v>
      </c>
      <c r="J2069" s="68">
        <v>0.667700041</v>
      </c>
      <c r="O2069" s="64">
        <v>168.3999939</v>
      </c>
      <c r="P2069" s="12">
        <v>0.344399955</v>
      </c>
      <c r="Q2069" s="12">
        <v>0.619999958</v>
      </c>
      <c r="R2069" s="12">
        <v>0.645999958</v>
      </c>
      <c r="S2069" s="12">
        <v>0.489599985</v>
      </c>
      <c r="T2069" s="12">
        <v>0.385000021</v>
      </c>
      <c r="U2069" s="12">
        <v>0.415000021</v>
      </c>
      <c r="V2069" s="12">
        <v>0.692500091</v>
      </c>
      <c r="W2069" s="68">
        <v>0.990799934</v>
      </c>
    </row>
    <row r="2070" customFormat="1" spans="2:23">
      <c r="B2070" s="64">
        <v>168.6000061</v>
      </c>
      <c r="C2070" s="65">
        <v>0.08769999</v>
      </c>
      <c r="D2070" s="65">
        <v>0.23579999</v>
      </c>
      <c r="E2070" s="65">
        <v>0.268299851</v>
      </c>
      <c r="F2070" s="65">
        <v>0.155599923</v>
      </c>
      <c r="G2070" s="65">
        <v>-0.028300107</v>
      </c>
      <c r="H2070" s="65">
        <v>-0.018599959</v>
      </c>
      <c r="I2070" s="65">
        <v>0.276800041</v>
      </c>
      <c r="J2070" s="68">
        <v>0.659999963</v>
      </c>
      <c r="O2070" s="64">
        <v>168.5</v>
      </c>
      <c r="P2070" s="12">
        <v>0.347799958</v>
      </c>
      <c r="Q2070" s="12">
        <v>0.625799985</v>
      </c>
      <c r="R2070" s="12">
        <v>0.651799985</v>
      </c>
      <c r="S2070" s="12">
        <v>0.490400021</v>
      </c>
      <c r="T2070" s="12">
        <v>0.387900091</v>
      </c>
      <c r="U2070" s="12">
        <v>0.413500091</v>
      </c>
      <c r="V2070" s="12">
        <v>0.689899934</v>
      </c>
      <c r="W2070" s="68">
        <v>0.99210001</v>
      </c>
    </row>
    <row r="2071" customFormat="1" spans="2:23">
      <c r="B2071" s="64">
        <v>168.6999969</v>
      </c>
      <c r="C2071" s="65">
        <v>0.089800089</v>
      </c>
      <c r="D2071" s="65">
        <v>0.238300089</v>
      </c>
      <c r="E2071" s="65">
        <v>0.269200162</v>
      </c>
      <c r="F2071" s="65">
        <v>0.155600132</v>
      </c>
      <c r="G2071" s="65">
        <v>-0.032799959</v>
      </c>
      <c r="H2071" s="65">
        <v>-0.024500037</v>
      </c>
      <c r="I2071" s="65">
        <v>0.267599963</v>
      </c>
      <c r="J2071" s="68">
        <v>0.656600078</v>
      </c>
      <c r="O2071" s="64">
        <v>168.6000061</v>
      </c>
      <c r="P2071" s="12">
        <v>0.351499985</v>
      </c>
      <c r="Q2071" s="12">
        <v>0.626800021</v>
      </c>
      <c r="R2071" s="12">
        <v>0.652000021</v>
      </c>
      <c r="S2071" s="12">
        <v>0.493200091</v>
      </c>
      <c r="T2071" s="12">
        <v>0.389099934</v>
      </c>
      <c r="U2071" s="12">
        <v>0.412799934</v>
      </c>
      <c r="V2071" s="12">
        <v>0.69140001</v>
      </c>
      <c r="W2071" s="68">
        <v>0.990900022</v>
      </c>
    </row>
    <row r="2072" customFormat="1" spans="2:23">
      <c r="B2072" s="64">
        <v>168.8000031</v>
      </c>
      <c r="C2072" s="65">
        <v>0.090299923</v>
      </c>
      <c r="D2072" s="65">
        <v>0.239299923</v>
      </c>
      <c r="E2072" s="65">
        <v>0.272100132</v>
      </c>
      <c r="F2072" s="65">
        <v>0.157400041</v>
      </c>
      <c r="G2072" s="65">
        <v>-0.037800037</v>
      </c>
      <c r="H2072" s="65">
        <v>-0.025499684</v>
      </c>
      <c r="I2072" s="65">
        <v>0.268100316</v>
      </c>
      <c r="J2072" s="68">
        <v>0.660200035</v>
      </c>
      <c r="O2072" s="64">
        <v>168.6999969</v>
      </c>
      <c r="P2072" s="12">
        <v>0.351200021</v>
      </c>
      <c r="Q2072" s="12">
        <v>0.627500091</v>
      </c>
      <c r="R2072" s="12">
        <v>0.657000091</v>
      </c>
      <c r="S2072" s="12">
        <v>0.494099934</v>
      </c>
      <c r="T2072" s="12">
        <v>0.38960001</v>
      </c>
      <c r="U2072" s="12">
        <v>0.41040001</v>
      </c>
      <c r="V2072" s="12">
        <v>0.689299068</v>
      </c>
      <c r="W2072" s="68">
        <v>0.989799944</v>
      </c>
    </row>
    <row r="2073" customFormat="1" spans="2:23">
      <c r="B2073" s="64">
        <v>168.8999939</v>
      </c>
      <c r="C2073" s="65">
        <v>0.091700132</v>
      </c>
      <c r="D2073" s="65">
        <v>0.238100132</v>
      </c>
      <c r="E2073" s="65">
        <v>0.270300041</v>
      </c>
      <c r="F2073" s="65">
        <v>0.157000917</v>
      </c>
      <c r="G2073" s="65">
        <v>-0.038399922</v>
      </c>
      <c r="H2073" s="65">
        <v>-0.023100203</v>
      </c>
      <c r="I2073" s="65">
        <v>0.273399797</v>
      </c>
      <c r="J2073" s="68">
        <v>0.663799722</v>
      </c>
      <c r="O2073" s="64">
        <v>168.8000031</v>
      </c>
      <c r="P2073" s="12">
        <v>0.352200091</v>
      </c>
      <c r="Q2073" s="12">
        <v>0.626399934</v>
      </c>
      <c r="R2073" s="12">
        <v>0.656799934</v>
      </c>
      <c r="S2073" s="12">
        <v>0.493500248</v>
      </c>
      <c r="T2073" s="12">
        <v>0.387900022</v>
      </c>
      <c r="U2073" s="12">
        <v>0.406700022</v>
      </c>
      <c r="V2073" s="12">
        <v>0.688000897</v>
      </c>
      <c r="W2073" s="68">
        <v>0.990600291</v>
      </c>
    </row>
    <row r="2074" customFormat="1" spans="2:23">
      <c r="B2074" s="64">
        <v>169</v>
      </c>
      <c r="C2074" s="65">
        <v>0.090200041</v>
      </c>
      <c r="D2074" s="65">
        <v>0.234100041</v>
      </c>
      <c r="E2074" s="65">
        <v>0.266899963</v>
      </c>
      <c r="F2074" s="65">
        <v>0.157000078</v>
      </c>
      <c r="G2074" s="65">
        <v>-0.033399965</v>
      </c>
      <c r="H2074" s="65">
        <v>-0.020400278</v>
      </c>
      <c r="I2074" s="65">
        <v>0.275599722</v>
      </c>
      <c r="J2074" s="68">
        <v>0.663100099</v>
      </c>
      <c r="O2074" s="64">
        <v>168.8999939</v>
      </c>
      <c r="P2074" s="12">
        <v>0.355599934</v>
      </c>
      <c r="Q2074" s="12">
        <v>0.62820001</v>
      </c>
      <c r="R2074" s="12">
        <v>0.65840001</v>
      </c>
      <c r="S2074" s="12">
        <v>0.492500022</v>
      </c>
      <c r="T2074" s="12">
        <v>0.381599944</v>
      </c>
      <c r="U2074" s="12">
        <v>0.401999944</v>
      </c>
      <c r="V2074" s="12">
        <v>0.688100291</v>
      </c>
      <c r="W2074" s="68">
        <v>0.989799926</v>
      </c>
    </row>
    <row r="2075" customFormat="1" spans="2:23">
      <c r="B2075" s="64">
        <v>169.1000061</v>
      </c>
      <c r="C2075" s="65">
        <v>0.084099963</v>
      </c>
      <c r="D2075" s="65">
        <v>0.232299963</v>
      </c>
      <c r="E2075" s="65">
        <v>0.267700316</v>
      </c>
      <c r="F2075" s="65">
        <v>0.166100035</v>
      </c>
      <c r="G2075" s="65">
        <v>-0.03130004</v>
      </c>
      <c r="H2075" s="65">
        <v>-0.023699901</v>
      </c>
      <c r="I2075" s="65">
        <v>0.274600099</v>
      </c>
      <c r="J2075" s="68">
        <v>0.664300072</v>
      </c>
      <c r="O2075" s="64">
        <v>169</v>
      </c>
      <c r="P2075" s="12">
        <v>0.35780001</v>
      </c>
      <c r="Q2075" s="12">
        <v>0.626999068</v>
      </c>
      <c r="R2075" s="12">
        <v>0.656399068</v>
      </c>
      <c r="S2075" s="12">
        <v>0.489299944</v>
      </c>
      <c r="T2075" s="12">
        <v>0.382500052</v>
      </c>
      <c r="U2075" s="12">
        <v>0.402300052</v>
      </c>
      <c r="V2075" s="12">
        <v>0.688199926</v>
      </c>
      <c r="W2075" s="68">
        <v>0.988299895</v>
      </c>
    </row>
    <row r="2076" customFormat="1" spans="2:23">
      <c r="B2076" s="64">
        <v>169.1999969</v>
      </c>
      <c r="C2076" s="65">
        <v>0.079900078</v>
      </c>
      <c r="D2076" s="65">
        <v>0.230600078</v>
      </c>
      <c r="E2076" s="65">
        <v>0.271899797</v>
      </c>
      <c r="F2076" s="65">
        <v>0.170999722</v>
      </c>
      <c r="G2076" s="65">
        <v>-0.031699901</v>
      </c>
      <c r="H2076" s="65">
        <v>-0.022199928</v>
      </c>
      <c r="I2076" s="65">
        <v>0.275200072</v>
      </c>
      <c r="J2076" s="68">
        <v>0.661800018</v>
      </c>
      <c r="O2076" s="64">
        <v>169.1000061</v>
      </c>
      <c r="P2076" s="12">
        <v>0.358200022</v>
      </c>
      <c r="Q2076" s="12">
        <v>0.625600897</v>
      </c>
      <c r="R2076" s="12">
        <v>0.649500897</v>
      </c>
      <c r="S2076" s="12">
        <v>0.486800291</v>
      </c>
      <c r="T2076" s="12">
        <v>0.383299926</v>
      </c>
      <c r="U2076" s="12">
        <v>0.400899926</v>
      </c>
      <c r="V2076" s="12">
        <v>0.689299895</v>
      </c>
      <c r="W2076" s="68">
        <v>0.990700104</v>
      </c>
    </row>
    <row r="2077" customFormat="1" spans="2:23">
      <c r="B2077" s="64">
        <v>169.3000031</v>
      </c>
      <c r="C2077" s="65">
        <v>0.087400035</v>
      </c>
      <c r="D2077" s="65">
        <v>0.233600035</v>
      </c>
      <c r="E2077" s="65">
        <v>0.275399722</v>
      </c>
      <c r="F2077" s="65">
        <v>0.173500099</v>
      </c>
      <c r="G2077" s="65">
        <v>-0.031599928</v>
      </c>
      <c r="H2077" s="65">
        <v>-0.022400221</v>
      </c>
      <c r="I2077" s="65">
        <v>0.274299779</v>
      </c>
      <c r="J2077" s="68">
        <v>0.662899957</v>
      </c>
      <c r="O2077" s="64">
        <v>169.1999969</v>
      </c>
      <c r="P2077" s="12">
        <v>0.353199944</v>
      </c>
      <c r="Q2077" s="12">
        <v>0.627200291</v>
      </c>
      <c r="R2077" s="12">
        <v>0.648600291</v>
      </c>
      <c r="S2077" s="12">
        <v>0.482199926</v>
      </c>
      <c r="T2077" s="12">
        <v>0.382599895</v>
      </c>
      <c r="U2077" s="12">
        <v>0.403499895</v>
      </c>
      <c r="V2077" s="12">
        <v>0.689200104</v>
      </c>
      <c r="W2077" s="68">
        <v>0.991500104</v>
      </c>
    </row>
    <row r="2078" customFormat="1" spans="2:23">
      <c r="B2078" s="64">
        <v>169.3999939</v>
      </c>
      <c r="C2078" s="65">
        <v>0.092999722</v>
      </c>
      <c r="D2078" s="65">
        <v>0.234799722</v>
      </c>
      <c r="E2078" s="65">
        <v>0.280100099</v>
      </c>
      <c r="F2078" s="65">
        <v>0.17440031</v>
      </c>
      <c r="G2078" s="65">
        <v>-0.032799982</v>
      </c>
      <c r="H2078" s="65">
        <v>-0.024199804</v>
      </c>
      <c r="I2078" s="65">
        <v>0.269500196</v>
      </c>
      <c r="J2078" s="68">
        <v>0.666199921</v>
      </c>
      <c r="O2078" s="64">
        <v>169.3000031</v>
      </c>
      <c r="P2078" s="12">
        <v>0.351800291</v>
      </c>
      <c r="Q2078" s="12">
        <v>0.628899926</v>
      </c>
      <c r="R2078" s="12">
        <v>0.648499926</v>
      </c>
      <c r="S2078" s="12">
        <v>0.480900134</v>
      </c>
      <c r="T2078" s="12">
        <v>0.383700104</v>
      </c>
      <c r="U2078" s="12">
        <v>0.402900104</v>
      </c>
      <c r="V2078" s="12">
        <v>0.690000104</v>
      </c>
      <c r="W2078" s="68">
        <v>0.99379972</v>
      </c>
    </row>
    <row r="2079" customFormat="1" spans="2:23">
      <c r="B2079" s="64">
        <v>169.5</v>
      </c>
      <c r="C2079" s="65">
        <v>0.091600099</v>
      </c>
      <c r="D2079" s="65">
        <v>0.238400099</v>
      </c>
      <c r="E2079" s="65">
        <v>0.282300072</v>
      </c>
      <c r="F2079" s="65">
        <v>0.174800018</v>
      </c>
      <c r="G2079" s="65">
        <v>-0.035700043</v>
      </c>
      <c r="H2079" s="65">
        <v>-0.023100079</v>
      </c>
      <c r="I2079" s="65">
        <v>0.272499921</v>
      </c>
      <c r="J2079" s="68">
        <v>0.667200093</v>
      </c>
      <c r="O2079" s="64">
        <v>169.3999939</v>
      </c>
      <c r="P2079" s="12">
        <v>0.350999926</v>
      </c>
      <c r="Q2079" s="12">
        <v>0.629999895</v>
      </c>
      <c r="R2079" s="12">
        <v>0.651399895</v>
      </c>
      <c r="S2079" s="12">
        <v>0.481200104</v>
      </c>
      <c r="T2079" s="12">
        <v>0.386200104</v>
      </c>
      <c r="U2079" s="12">
        <v>0.402900104</v>
      </c>
      <c r="V2079" s="12">
        <v>0.69949972</v>
      </c>
      <c r="W2079" s="68">
        <v>0.994600016</v>
      </c>
    </row>
    <row r="2080" customFormat="1" spans="2:23">
      <c r="B2080" s="64">
        <v>169.6000061</v>
      </c>
      <c r="C2080" s="65">
        <v>0.091400072</v>
      </c>
      <c r="D2080" s="65">
        <v>0.238400072</v>
      </c>
      <c r="E2080" s="65">
        <v>0.279399779</v>
      </c>
      <c r="F2080" s="65">
        <v>0.176399957</v>
      </c>
      <c r="G2080" s="65">
        <v>-0.034200079</v>
      </c>
      <c r="H2080" s="65">
        <v>-0.023999907</v>
      </c>
      <c r="I2080" s="65">
        <v>0.276700093</v>
      </c>
      <c r="J2080" s="68">
        <v>0.665499936</v>
      </c>
      <c r="O2080" s="64">
        <v>169.5</v>
      </c>
      <c r="P2080" s="12">
        <v>0.352299895</v>
      </c>
      <c r="Q2080" s="12">
        <v>0.630800104</v>
      </c>
      <c r="R2080" s="12">
        <v>0.652900104</v>
      </c>
      <c r="S2080" s="12">
        <v>0.484100104</v>
      </c>
      <c r="T2080" s="12">
        <v>0.391199959</v>
      </c>
      <c r="U2080" s="12">
        <v>0.406199959</v>
      </c>
      <c r="V2080" s="12">
        <v>0.704700016</v>
      </c>
      <c r="W2080" s="68">
        <v>0.996100052</v>
      </c>
    </row>
    <row r="2081" customFormat="1" spans="2:23">
      <c r="B2081" s="64">
        <v>169.6999969</v>
      </c>
      <c r="C2081" s="65">
        <v>0.092000018</v>
      </c>
      <c r="D2081" s="65">
        <v>0.239000018</v>
      </c>
      <c r="E2081" s="65">
        <v>0.278100196</v>
      </c>
      <c r="F2081" s="65">
        <v>0.176999921</v>
      </c>
      <c r="G2081" s="65">
        <v>-0.033199907</v>
      </c>
      <c r="H2081" s="65">
        <v>-0.027200064</v>
      </c>
      <c r="I2081" s="65">
        <v>0.275699936</v>
      </c>
      <c r="J2081" s="68">
        <v>0.664699952</v>
      </c>
      <c r="O2081" s="64">
        <v>169.6000061</v>
      </c>
      <c r="P2081" s="12">
        <v>0.355200104</v>
      </c>
      <c r="Q2081" s="12">
        <v>0.632900104</v>
      </c>
      <c r="R2081" s="12">
        <v>0.655900104</v>
      </c>
      <c r="S2081" s="12">
        <v>0.48789972</v>
      </c>
      <c r="T2081" s="12">
        <v>0.396300016</v>
      </c>
      <c r="U2081" s="12">
        <v>0.412800016</v>
      </c>
      <c r="V2081" s="12">
        <v>0.706000052</v>
      </c>
      <c r="W2081" s="68">
        <v>0.997000031</v>
      </c>
    </row>
    <row r="2082" customFormat="1" spans="2:23">
      <c r="B2082" s="64">
        <v>169.8000031</v>
      </c>
      <c r="C2082" s="65">
        <v>0.091899957</v>
      </c>
      <c r="D2082" s="65">
        <v>0.238799957</v>
      </c>
      <c r="E2082" s="65">
        <v>0.283499921</v>
      </c>
      <c r="F2082" s="65">
        <v>0.181200093</v>
      </c>
      <c r="G2082" s="65">
        <v>-0.034300064</v>
      </c>
      <c r="H2082" s="65">
        <v>-0.030600287</v>
      </c>
      <c r="I2082" s="65">
        <v>0.273399713</v>
      </c>
      <c r="J2082" s="68">
        <v>0.666199891</v>
      </c>
      <c r="O2082" s="64">
        <v>169.6999969</v>
      </c>
      <c r="P2082" s="12">
        <v>0.357600104</v>
      </c>
      <c r="Q2082" s="12">
        <v>0.63589972</v>
      </c>
      <c r="R2082" s="12">
        <v>0.66019972</v>
      </c>
      <c r="S2082" s="12">
        <v>0.494500016</v>
      </c>
      <c r="T2082" s="12">
        <v>0.402000052</v>
      </c>
      <c r="U2082" s="12">
        <v>0.415000052</v>
      </c>
      <c r="V2082" s="12">
        <v>0.706800031</v>
      </c>
      <c r="W2082" s="68">
        <v>0.998200101</v>
      </c>
    </row>
    <row r="2083" customFormat="1" spans="2:23">
      <c r="B2083" s="64">
        <v>169.8999939</v>
      </c>
      <c r="C2083" s="65">
        <v>0.096099921</v>
      </c>
      <c r="D2083" s="65">
        <v>0.237699921</v>
      </c>
      <c r="E2083" s="65">
        <v>0.283200093</v>
      </c>
      <c r="F2083" s="65">
        <v>0.178500413</v>
      </c>
      <c r="G2083" s="65">
        <v>-0.035500048</v>
      </c>
      <c r="H2083" s="65">
        <v>-0.033499632</v>
      </c>
      <c r="I2083" s="65">
        <v>0.271600368</v>
      </c>
      <c r="J2083" s="68">
        <v>0.661200625</v>
      </c>
      <c r="O2083" s="64">
        <v>169.8000031</v>
      </c>
      <c r="P2083" s="12">
        <v>0.36239972</v>
      </c>
      <c r="Q2083" s="12">
        <v>0.642200016</v>
      </c>
      <c r="R2083" s="12">
        <v>0.665000016</v>
      </c>
      <c r="S2083" s="12">
        <v>0.498700052</v>
      </c>
      <c r="T2083" s="12">
        <v>0.398000031</v>
      </c>
      <c r="U2083" s="12">
        <v>0.412200031</v>
      </c>
      <c r="V2083" s="12">
        <v>0.706300101</v>
      </c>
      <c r="W2083" s="68">
        <v>0.995100454</v>
      </c>
    </row>
    <row r="2084" customFormat="1" spans="2:23">
      <c r="B2084" s="64">
        <v>170</v>
      </c>
      <c r="C2084" s="65">
        <v>0.096600093</v>
      </c>
      <c r="D2084" s="65">
        <v>0.238600093</v>
      </c>
      <c r="E2084" s="65">
        <v>0.281799936</v>
      </c>
      <c r="F2084" s="65">
        <v>0.177399952</v>
      </c>
      <c r="G2084" s="65">
        <v>-0.032600109</v>
      </c>
      <c r="H2084" s="65">
        <v>-0.034499375</v>
      </c>
      <c r="I2084" s="65">
        <v>0.267900625</v>
      </c>
      <c r="J2084" s="68">
        <v>0.657599883</v>
      </c>
      <c r="O2084" s="64">
        <v>169.8999939</v>
      </c>
      <c r="P2084" s="12">
        <v>0.367500016</v>
      </c>
      <c r="Q2084" s="12">
        <v>0.641400052</v>
      </c>
      <c r="R2084" s="12">
        <v>0.665600052</v>
      </c>
      <c r="S2084" s="12">
        <v>0.497200031</v>
      </c>
      <c r="T2084" s="12">
        <v>0.402200101</v>
      </c>
      <c r="U2084" s="12">
        <v>0.412300101</v>
      </c>
      <c r="V2084" s="12">
        <v>0.704100454</v>
      </c>
      <c r="W2084" s="68">
        <v>0.993100016</v>
      </c>
    </row>
    <row r="2085" customFormat="1" spans="2:23">
      <c r="B2085" s="64">
        <v>170.1000061</v>
      </c>
      <c r="C2085" s="65">
        <v>0.097499936</v>
      </c>
      <c r="D2085" s="65">
        <v>0.237199936</v>
      </c>
      <c r="E2085" s="65">
        <v>0.279299713</v>
      </c>
      <c r="F2085" s="65">
        <v>0.178999891</v>
      </c>
      <c r="G2085" s="65">
        <v>-0.03470009</v>
      </c>
      <c r="H2085" s="65">
        <v>-0.036900117</v>
      </c>
      <c r="I2085" s="65">
        <v>0.269799883</v>
      </c>
      <c r="J2085" s="68">
        <v>0.655299928</v>
      </c>
      <c r="O2085" s="64">
        <v>170</v>
      </c>
      <c r="P2085" s="12">
        <v>0.368900052</v>
      </c>
      <c r="Q2085" s="12">
        <v>0.642100031</v>
      </c>
      <c r="R2085" s="12">
        <v>0.663400031</v>
      </c>
      <c r="S2085" s="12">
        <v>0.500100101</v>
      </c>
      <c r="T2085" s="12">
        <v>0.401799977</v>
      </c>
      <c r="U2085" s="12">
        <v>0.412299977</v>
      </c>
      <c r="V2085" s="12">
        <v>0.709200016</v>
      </c>
      <c r="W2085" s="68">
        <v>0.993799986</v>
      </c>
    </row>
    <row r="2086" customFormat="1" spans="2:23">
      <c r="B2086" s="64">
        <v>170.1999969</v>
      </c>
      <c r="C2086" s="65">
        <v>0.095499952</v>
      </c>
      <c r="D2086" s="65">
        <v>0.233799952</v>
      </c>
      <c r="E2086" s="65">
        <v>0.276000368</v>
      </c>
      <c r="F2086" s="65">
        <v>0.174700625</v>
      </c>
      <c r="G2086" s="65">
        <v>-0.032800117</v>
      </c>
      <c r="H2086" s="65">
        <v>-0.035700072</v>
      </c>
      <c r="I2086" s="65">
        <v>0.268999928</v>
      </c>
      <c r="J2086" s="68">
        <v>0.656400094</v>
      </c>
      <c r="O2086" s="64">
        <v>170.1000061</v>
      </c>
      <c r="P2086" s="12">
        <v>0.367700031</v>
      </c>
      <c r="Q2086" s="12">
        <v>0.643700101</v>
      </c>
      <c r="R2086" s="12">
        <v>0.662200101</v>
      </c>
      <c r="S2086" s="12">
        <v>0.497500454</v>
      </c>
      <c r="T2086" s="12">
        <v>0.405000016</v>
      </c>
      <c r="U2086" s="12">
        <v>0.413800016</v>
      </c>
      <c r="V2086" s="12">
        <v>0.711899986</v>
      </c>
      <c r="W2086" s="68">
        <v>0.995299896</v>
      </c>
    </row>
    <row r="2087" customFormat="1" spans="2:23">
      <c r="B2087" s="64">
        <v>170.3000031</v>
      </c>
      <c r="C2087" s="65">
        <v>0.093099891</v>
      </c>
      <c r="D2087" s="65">
        <v>0.232099891</v>
      </c>
      <c r="E2087" s="65">
        <v>0.275800625</v>
      </c>
      <c r="F2087" s="65">
        <v>0.176099883</v>
      </c>
      <c r="G2087" s="65">
        <v>-0.033200072</v>
      </c>
      <c r="H2087" s="65">
        <v>-0.031400621</v>
      </c>
      <c r="I2087" s="65">
        <v>0.270799379</v>
      </c>
      <c r="J2087" s="68">
        <v>0.652900006</v>
      </c>
      <c r="O2087" s="64">
        <v>170.1999969</v>
      </c>
      <c r="P2087" s="12">
        <v>0.369100101</v>
      </c>
      <c r="Q2087" s="12">
        <v>0.642300454</v>
      </c>
      <c r="R2087" s="12">
        <v>0.658700454</v>
      </c>
      <c r="S2087" s="12">
        <v>0.497900016</v>
      </c>
      <c r="T2087" s="12">
        <v>0.406099986</v>
      </c>
      <c r="U2087" s="12">
        <v>0.415599986</v>
      </c>
      <c r="V2087" s="12">
        <v>0.710399657</v>
      </c>
      <c r="W2087" s="68">
        <v>0.992700077</v>
      </c>
    </row>
    <row r="2088" customFormat="1" spans="2:23">
      <c r="B2088" s="64">
        <v>170.3999939</v>
      </c>
      <c r="C2088" s="65">
        <v>0.090400625</v>
      </c>
      <c r="D2088" s="65">
        <v>0.227900625</v>
      </c>
      <c r="E2088" s="65">
        <v>0.273299883</v>
      </c>
      <c r="F2088" s="65">
        <v>0.174000405</v>
      </c>
      <c r="G2088" s="65">
        <v>-0.029799906</v>
      </c>
      <c r="H2088" s="65">
        <v>-0.033999517</v>
      </c>
      <c r="I2088" s="65">
        <v>0.268900483</v>
      </c>
      <c r="J2088" s="68">
        <v>0.650900251</v>
      </c>
      <c r="O2088" s="64">
        <v>170.3000031</v>
      </c>
      <c r="P2088" s="12">
        <v>0.367900454</v>
      </c>
      <c r="Q2088" s="12">
        <v>0.643400016</v>
      </c>
      <c r="R2088" s="12">
        <v>0.655700016</v>
      </c>
      <c r="S2088" s="12">
        <v>0.495200225</v>
      </c>
      <c r="T2088" s="12">
        <v>0.406099896</v>
      </c>
      <c r="U2088" s="12">
        <v>0.411199896</v>
      </c>
      <c r="V2088" s="12">
        <v>0.708200315</v>
      </c>
      <c r="W2088" s="68">
        <v>0.990200427</v>
      </c>
    </row>
    <row r="2089" customFormat="1" spans="2:23">
      <c r="B2089" s="64">
        <v>170.5</v>
      </c>
      <c r="C2089" s="65">
        <v>0.091799883</v>
      </c>
      <c r="D2089" s="65">
        <v>0.228699883</v>
      </c>
      <c r="E2089" s="65">
        <v>0.273799928</v>
      </c>
      <c r="F2089" s="65">
        <v>0.176700094</v>
      </c>
      <c r="G2089" s="65">
        <v>-0.029999994</v>
      </c>
      <c r="H2089" s="65">
        <v>-0.032499749</v>
      </c>
      <c r="I2089" s="65">
        <v>0.268900251</v>
      </c>
      <c r="J2089" s="68">
        <v>0.651199892</v>
      </c>
      <c r="O2089" s="64">
        <v>170.3999939</v>
      </c>
      <c r="P2089" s="12">
        <v>0.371300016</v>
      </c>
      <c r="Q2089" s="12">
        <v>0.644999986</v>
      </c>
      <c r="R2089" s="12">
        <v>0.654799986</v>
      </c>
      <c r="S2089" s="12">
        <v>0.497899896</v>
      </c>
      <c r="T2089" s="12">
        <v>0.404700077</v>
      </c>
      <c r="U2089" s="12">
        <v>0.409000077</v>
      </c>
      <c r="V2089" s="12">
        <v>0.709400427</v>
      </c>
      <c r="W2089" s="68">
        <v>0.991199981</v>
      </c>
    </row>
    <row r="2090" customFormat="1" spans="2:23">
      <c r="B2090" s="64">
        <v>170.6000061</v>
      </c>
      <c r="C2090" s="65">
        <v>0.093199928</v>
      </c>
      <c r="D2090" s="65">
        <v>0.226799928</v>
      </c>
      <c r="E2090" s="65">
        <v>0.273799379</v>
      </c>
      <c r="F2090" s="65">
        <v>0.174400006</v>
      </c>
      <c r="G2090" s="65">
        <v>-0.031699987</v>
      </c>
      <c r="H2090" s="65">
        <v>-0.036900108</v>
      </c>
      <c r="I2090" s="65">
        <v>0.267399892</v>
      </c>
      <c r="J2090" s="68">
        <v>0.653000037</v>
      </c>
      <c r="O2090" s="64">
        <v>170.5</v>
      </c>
      <c r="P2090" s="12">
        <v>0.370799986</v>
      </c>
      <c r="Q2090" s="12">
        <v>0.644099657</v>
      </c>
      <c r="R2090" s="12">
        <v>0.650599657</v>
      </c>
      <c r="S2090" s="12">
        <v>0.498300077</v>
      </c>
      <c r="T2090" s="12">
        <v>0.40789995</v>
      </c>
      <c r="U2090" s="12">
        <v>0.40989995</v>
      </c>
      <c r="V2090" s="12">
        <v>0.712899981</v>
      </c>
      <c r="W2090" s="68">
        <v>0.991599884</v>
      </c>
    </row>
    <row r="2091" customFormat="1" spans="2:23">
      <c r="B2091" s="64">
        <v>170.6999969</v>
      </c>
      <c r="C2091" s="65">
        <v>0.093600094</v>
      </c>
      <c r="D2091" s="65">
        <v>0.228500094</v>
      </c>
      <c r="E2091" s="65">
        <v>0.270100483</v>
      </c>
      <c r="F2091" s="65">
        <v>0.172800251</v>
      </c>
      <c r="G2091" s="65">
        <v>-0.032200108</v>
      </c>
      <c r="H2091" s="65">
        <v>-0.037499963</v>
      </c>
      <c r="I2091" s="65">
        <v>0.266700037</v>
      </c>
      <c r="J2091" s="68">
        <v>0.648899983</v>
      </c>
      <c r="O2091" s="64">
        <v>170.6000061</v>
      </c>
      <c r="P2091" s="12">
        <v>0.368899896</v>
      </c>
      <c r="Q2091" s="12">
        <v>0.643300315</v>
      </c>
      <c r="R2091" s="12">
        <v>0.649300315</v>
      </c>
      <c r="S2091" s="12">
        <v>0.495400427</v>
      </c>
      <c r="T2091" s="12">
        <v>0.410899981</v>
      </c>
      <c r="U2091" s="12">
        <v>0.412699981</v>
      </c>
      <c r="V2091" s="12">
        <v>0.710999884</v>
      </c>
      <c r="W2091" s="68">
        <v>0.993000056</v>
      </c>
    </row>
    <row r="2092" customFormat="1" spans="2:23">
      <c r="B2092" s="64">
        <v>170.8000031</v>
      </c>
      <c r="C2092" s="65">
        <v>0.090600006</v>
      </c>
      <c r="D2092" s="65">
        <v>0.229300006</v>
      </c>
      <c r="E2092" s="65">
        <v>0.269900251</v>
      </c>
      <c r="F2092" s="65">
        <v>0.165399892</v>
      </c>
      <c r="G2092" s="65">
        <v>-0.030899963</v>
      </c>
      <c r="H2092" s="65">
        <v>-0.036000256</v>
      </c>
      <c r="I2092" s="65">
        <v>0.263499744</v>
      </c>
      <c r="J2092" s="68">
        <v>0.651099956</v>
      </c>
      <c r="O2092" s="64">
        <v>170.6999969</v>
      </c>
      <c r="P2092" s="12">
        <v>0.370100077</v>
      </c>
      <c r="Q2092" s="12">
        <v>0.647600427</v>
      </c>
      <c r="R2092" s="12">
        <v>0.650000427</v>
      </c>
      <c r="S2092" s="12">
        <v>0.496899981</v>
      </c>
      <c r="T2092" s="12">
        <v>0.407099884</v>
      </c>
      <c r="U2092" s="12">
        <v>0.416399884</v>
      </c>
      <c r="V2092" s="12">
        <v>0.712099818</v>
      </c>
      <c r="W2092" s="68">
        <v>0.990999996</v>
      </c>
    </row>
    <row r="2093" customFormat="1" spans="2:23">
      <c r="B2093" s="64">
        <v>170.8999939</v>
      </c>
      <c r="C2093" s="65">
        <v>0.082800251</v>
      </c>
      <c r="D2093" s="65">
        <v>0.229300251</v>
      </c>
      <c r="E2093" s="65">
        <v>0.268999892</v>
      </c>
      <c r="F2093" s="65">
        <v>0.165800275</v>
      </c>
      <c r="G2093" s="65">
        <v>-0.031900017</v>
      </c>
      <c r="H2093" s="65">
        <v>-0.035299806</v>
      </c>
      <c r="I2093" s="65">
        <v>0.260700194</v>
      </c>
      <c r="J2093" s="68">
        <v>0.646900342</v>
      </c>
      <c r="O2093" s="64">
        <v>170.8000031</v>
      </c>
      <c r="P2093" s="12">
        <v>0.369500427</v>
      </c>
      <c r="Q2093" s="12">
        <v>0.653299981</v>
      </c>
      <c r="R2093" s="12">
        <v>0.654099981</v>
      </c>
      <c r="S2093" s="12">
        <v>0.499900122</v>
      </c>
      <c r="T2093" s="12">
        <v>0.410600056</v>
      </c>
      <c r="U2093" s="12">
        <v>0.419900056</v>
      </c>
      <c r="V2093" s="12">
        <v>0.713500234</v>
      </c>
      <c r="W2093" s="68">
        <v>0.991000207</v>
      </c>
    </row>
    <row r="2094" customFormat="1" spans="2:23">
      <c r="B2094" s="64">
        <v>171</v>
      </c>
      <c r="C2094" s="65">
        <v>0.080499892</v>
      </c>
      <c r="D2094" s="65">
        <v>0.228199892</v>
      </c>
      <c r="E2094" s="65">
        <v>0.266600037</v>
      </c>
      <c r="F2094" s="65">
        <v>0.162299983</v>
      </c>
      <c r="G2094" s="65">
        <v>-0.032000044</v>
      </c>
      <c r="H2094" s="65">
        <v>-0.038299658</v>
      </c>
      <c r="I2094" s="65">
        <v>0.258300342</v>
      </c>
      <c r="J2094" s="68">
        <v>0.64610001</v>
      </c>
      <c r="O2094" s="64">
        <v>170.8999939</v>
      </c>
      <c r="P2094" s="12">
        <v>0.370099981</v>
      </c>
      <c r="Q2094" s="12">
        <v>0.654099884</v>
      </c>
      <c r="R2094" s="12">
        <v>0.652399884</v>
      </c>
      <c r="S2094" s="12">
        <v>0.498500056</v>
      </c>
      <c r="T2094" s="12">
        <v>0.409099996</v>
      </c>
      <c r="U2094" s="12">
        <v>0.419999996</v>
      </c>
      <c r="V2094" s="12">
        <v>0.710000207</v>
      </c>
      <c r="W2094" s="68">
        <v>0.990500044</v>
      </c>
    </row>
    <row r="2095" customFormat="1" spans="2:23">
      <c r="B2095" s="64">
        <v>171.1000061</v>
      </c>
      <c r="C2095" s="65">
        <v>0.080000037</v>
      </c>
      <c r="D2095" s="65">
        <v>0.228300037</v>
      </c>
      <c r="E2095" s="65">
        <v>0.264799744</v>
      </c>
      <c r="F2095" s="65">
        <v>0.161999956</v>
      </c>
      <c r="G2095" s="65">
        <v>-0.030799896</v>
      </c>
      <c r="H2095" s="65">
        <v>-0.04169999</v>
      </c>
      <c r="I2095" s="65">
        <v>0.25850001</v>
      </c>
      <c r="J2095" s="68">
        <v>0.644300092</v>
      </c>
      <c r="O2095" s="64">
        <v>171</v>
      </c>
      <c r="P2095" s="12">
        <v>0.370199884</v>
      </c>
      <c r="Q2095" s="12">
        <v>0.653699818</v>
      </c>
      <c r="R2095" s="12">
        <v>0.655899818</v>
      </c>
      <c r="S2095" s="12">
        <v>0.496999996</v>
      </c>
      <c r="T2095" s="12">
        <v>0.411499969</v>
      </c>
      <c r="U2095" s="12">
        <v>0.421599969</v>
      </c>
      <c r="V2095" s="12">
        <v>0.711700044</v>
      </c>
      <c r="W2095" s="68">
        <v>0.992100084</v>
      </c>
    </row>
    <row r="2096" customFormat="1" spans="2:23">
      <c r="B2096" s="64">
        <v>171.1999969</v>
      </c>
      <c r="C2096" s="65">
        <v>0.081099983</v>
      </c>
      <c r="D2096" s="65">
        <v>0.228799983</v>
      </c>
      <c r="E2096" s="65">
        <v>0.265700194</v>
      </c>
      <c r="F2096" s="65">
        <v>0.160200342</v>
      </c>
      <c r="G2096" s="65">
        <v>-0.02859999</v>
      </c>
      <c r="H2096" s="65">
        <v>-0.044099908</v>
      </c>
      <c r="I2096" s="65">
        <v>0.256400092</v>
      </c>
      <c r="J2096" s="68">
        <v>0.635599944</v>
      </c>
      <c r="O2096" s="64">
        <v>171.1000061</v>
      </c>
      <c r="P2096" s="12">
        <v>0.372500056</v>
      </c>
      <c r="Q2096" s="12">
        <v>0.654800234</v>
      </c>
      <c r="R2096" s="12">
        <v>0.657300234</v>
      </c>
      <c r="S2096" s="12">
        <v>0.494400207</v>
      </c>
      <c r="T2096" s="12">
        <v>0.409800044</v>
      </c>
      <c r="U2096" s="12">
        <v>0.420200044</v>
      </c>
      <c r="V2096" s="12">
        <v>0.713900084</v>
      </c>
      <c r="W2096" s="68">
        <v>0.991200056</v>
      </c>
    </row>
    <row r="2097" customFormat="1" spans="2:23">
      <c r="B2097" s="64">
        <v>171.3000031</v>
      </c>
      <c r="C2097" s="65">
        <v>0.082699956</v>
      </c>
      <c r="D2097" s="65">
        <v>0.229499956</v>
      </c>
      <c r="E2097" s="65">
        <v>0.263100342</v>
      </c>
      <c r="F2097" s="65">
        <v>0.16170001</v>
      </c>
      <c r="G2097" s="65">
        <v>-0.029199908</v>
      </c>
      <c r="H2097" s="65">
        <v>-0.049400294</v>
      </c>
      <c r="I2097" s="65">
        <v>0.253599706</v>
      </c>
      <c r="J2097" s="68">
        <v>0.63439995</v>
      </c>
      <c r="O2097" s="64">
        <v>171.1999969</v>
      </c>
      <c r="P2097" s="12">
        <v>0.372499996</v>
      </c>
      <c r="Q2097" s="12">
        <v>0.656300207</v>
      </c>
      <c r="R2097" s="12">
        <v>0.657800207</v>
      </c>
      <c r="S2097" s="12">
        <v>0.493000044</v>
      </c>
      <c r="T2097" s="12">
        <v>0.408400084</v>
      </c>
      <c r="U2097" s="12">
        <v>0.419900084</v>
      </c>
      <c r="V2097" s="12">
        <v>0.711199818</v>
      </c>
      <c r="W2097" s="68">
        <v>0.99109996</v>
      </c>
    </row>
    <row r="2098" customFormat="1" spans="2:23">
      <c r="B2098" s="64">
        <v>171.3999939</v>
      </c>
      <c r="C2098" s="65">
        <v>0.084000342</v>
      </c>
      <c r="D2098" s="65">
        <v>0.225700342</v>
      </c>
      <c r="E2098" s="65">
        <v>0.26230001</v>
      </c>
      <c r="F2098" s="65">
        <v>0.158600569</v>
      </c>
      <c r="G2098" s="65">
        <v>-0.028600056</v>
      </c>
      <c r="H2098" s="65">
        <v>-0.047899811</v>
      </c>
      <c r="I2098" s="65">
        <v>0.257300189</v>
      </c>
      <c r="J2098" s="68">
        <v>0.638099911</v>
      </c>
      <c r="O2098" s="64">
        <v>171.3000031</v>
      </c>
      <c r="P2098" s="12">
        <v>0.370600207</v>
      </c>
      <c r="Q2098" s="12">
        <v>0.654500044</v>
      </c>
      <c r="R2098" s="12">
        <v>0.659400044</v>
      </c>
      <c r="S2098" s="12">
        <v>0.494600084</v>
      </c>
      <c r="T2098" s="12">
        <v>0.404200056</v>
      </c>
      <c r="U2098" s="12">
        <v>0.419800056</v>
      </c>
      <c r="V2098" s="12">
        <v>0.711200198</v>
      </c>
      <c r="W2098" s="68">
        <v>0.993299927</v>
      </c>
    </row>
    <row r="2099" customFormat="1" spans="2:23">
      <c r="B2099" s="64">
        <v>171.5</v>
      </c>
      <c r="C2099" s="65">
        <v>0.08730001</v>
      </c>
      <c r="D2099" s="65">
        <v>0.22900001</v>
      </c>
      <c r="E2099" s="65">
        <v>0.261600092</v>
      </c>
      <c r="F2099" s="65">
        <v>0.148999944</v>
      </c>
      <c r="G2099" s="65">
        <v>-0.02700005</v>
      </c>
      <c r="H2099" s="65">
        <v>-0.046800089</v>
      </c>
      <c r="I2099" s="65">
        <v>0.260699911</v>
      </c>
      <c r="J2099" s="68">
        <v>0.63609995</v>
      </c>
      <c r="O2099" s="64">
        <v>171.3999939</v>
      </c>
      <c r="P2099" s="12">
        <v>0.370200044</v>
      </c>
      <c r="Q2099" s="12">
        <v>0.654100084</v>
      </c>
      <c r="R2099" s="12">
        <v>0.659800084</v>
      </c>
      <c r="S2099" s="12">
        <v>0.495900056</v>
      </c>
      <c r="T2099" s="12">
        <v>0.40219996</v>
      </c>
      <c r="U2099" s="12">
        <v>0.42049996</v>
      </c>
      <c r="V2099" s="12">
        <v>0.712099927</v>
      </c>
      <c r="W2099" s="68">
        <v>0.996999954</v>
      </c>
    </row>
    <row r="2100" customFormat="1" spans="2:23">
      <c r="B2100" s="64">
        <v>171.6000061</v>
      </c>
      <c r="C2100" s="65">
        <v>0.084400092</v>
      </c>
      <c r="D2100" s="65">
        <v>0.228900092</v>
      </c>
      <c r="E2100" s="65">
        <v>0.258399706</v>
      </c>
      <c r="F2100" s="65">
        <v>0.14609995</v>
      </c>
      <c r="G2100" s="65">
        <v>-0.020000089</v>
      </c>
      <c r="H2100" s="65">
        <v>-0.04910005</v>
      </c>
      <c r="I2100" s="65">
        <v>0.25899995</v>
      </c>
      <c r="J2100" s="68">
        <v>0.634600089</v>
      </c>
      <c r="O2100" s="64">
        <v>171.5</v>
      </c>
      <c r="P2100" s="12">
        <v>0.373300084</v>
      </c>
      <c r="Q2100" s="12">
        <v>0.651499818</v>
      </c>
      <c r="R2100" s="12">
        <v>0.662499818</v>
      </c>
      <c r="S2100" s="12">
        <v>0.49709996</v>
      </c>
      <c r="T2100" s="12">
        <v>0.404599927</v>
      </c>
      <c r="U2100" s="12">
        <v>0.421399927</v>
      </c>
      <c r="V2100" s="12">
        <v>0.716999954</v>
      </c>
      <c r="W2100" s="68">
        <v>0.995999996</v>
      </c>
    </row>
    <row r="2101" customFormat="1" spans="2:23">
      <c r="B2101" s="64">
        <v>171.6999969</v>
      </c>
      <c r="C2101" s="65">
        <v>0.080799944</v>
      </c>
      <c r="D2101" s="65">
        <v>0.227099944</v>
      </c>
      <c r="E2101" s="65">
        <v>0.259300189</v>
      </c>
      <c r="F2101" s="65">
        <v>0.148999911</v>
      </c>
      <c r="G2101" s="65">
        <v>-0.01910005</v>
      </c>
      <c r="H2101" s="65">
        <v>-0.049299911</v>
      </c>
      <c r="I2101" s="65">
        <v>0.261100089</v>
      </c>
      <c r="J2101" s="68">
        <v>0.631999963</v>
      </c>
      <c r="O2101" s="64">
        <v>171.6000061</v>
      </c>
      <c r="P2101" s="12">
        <v>0.375100056</v>
      </c>
      <c r="Q2101" s="12">
        <v>0.652700198</v>
      </c>
      <c r="R2101" s="12">
        <v>0.664300198</v>
      </c>
      <c r="S2101" s="12">
        <v>0.495799927</v>
      </c>
      <c r="T2101" s="12">
        <v>0.405099954</v>
      </c>
      <c r="U2101" s="12">
        <v>0.421199954</v>
      </c>
      <c r="V2101" s="12">
        <v>0.719499996</v>
      </c>
      <c r="W2101" s="68">
        <v>0.994800011</v>
      </c>
    </row>
    <row r="2102" customFormat="1" spans="2:23">
      <c r="B2102" s="64">
        <v>171.8000031</v>
      </c>
      <c r="C2102" s="65">
        <v>0.08079995</v>
      </c>
      <c r="D2102" s="65">
        <v>0.22989995</v>
      </c>
      <c r="E2102" s="65">
        <v>0.262899911</v>
      </c>
      <c r="F2102" s="65">
        <v>0.15079995</v>
      </c>
      <c r="G2102" s="65">
        <v>-0.014299911</v>
      </c>
      <c r="H2102" s="65">
        <v>-0.050100276</v>
      </c>
      <c r="I2102" s="65">
        <v>0.258899724</v>
      </c>
      <c r="J2102" s="68">
        <v>0.630199905</v>
      </c>
      <c r="O2102" s="64">
        <v>171.6999969</v>
      </c>
      <c r="P2102" s="12">
        <v>0.37489996</v>
      </c>
      <c r="Q2102" s="12">
        <v>0.655599927</v>
      </c>
      <c r="R2102" s="12">
        <v>0.665999927</v>
      </c>
      <c r="S2102" s="12">
        <v>0.498699954</v>
      </c>
      <c r="T2102" s="12">
        <v>0.407399996</v>
      </c>
      <c r="U2102" s="12">
        <v>0.420799996</v>
      </c>
      <c r="V2102" s="12">
        <v>0.715300011</v>
      </c>
      <c r="W2102" s="68">
        <v>0.995899942</v>
      </c>
    </row>
    <row r="2103" customFormat="1" spans="2:23">
      <c r="B2103" s="64">
        <v>171.8999939</v>
      </c>
      <c r="C2103" s="65">
        <v>0.082399911</v>
      </c>
      <c r="D2103" s="65">
        <v>0.234299911</v>
      </c>
      <c r="E2103" s="65">
        <v>0.26239995</v>
      </c>
      <c r="F2103" s="65">
        <v>0.151200089</v>
      </c>
      <c r="G2103" s="65">
        <v>-0.014200037</v>
      </c>
      <c r="H2103" s="65">
        <v>-0.053499618</v>
      </c>
      <c r="I2103" s="65">
        <v>0.255000382</v>
      </c>
      <c r="J2103" s="68">
        <v>0.630400077</v>
      </c>
      <c r="O2103" s="64">
        <v>171.8000031</v>
      </c>
      <c r="P2103" s="12">
        <v>0.378399927</v>
      </c>
      <c r="Q2103" s="12">
        <v>0.659299954</v>
      </c>
      <c r="R2103" s="12">
        <v>0.670799954</v>
      </c>
      <c r="S2103" s="12">
        <v>0.497400235</v>
      </c>
      <c r="T2103" s="12">
        <v>0.403300011</v>
      </c>
      <c r="U2103" s="12">
        <v>0.419800011</v>
      </c>
      <c r="V2103" s="12">
        <v>0.716699942</v>
      </c>
      <c r="W2103" s="68">
        <v>0.992700639</v>
      </c>
    </row>
    <row r="2104" customFormat="1" spans="2:23">
      <c r="B2104" s="64">
        <v>172</v>
      </c>
      <c r="C2104" s="65">
        <v>0.08409995</v>
      </c>
      <c r="D2104" s="65">
        <v>0.23729995</v>
      </c>
      <c r="E2104" s="65">
        <v>0.262900089</v>
      </c>
      <c r="F2104" s="65">
        <v>0.151199963</v>
      </c>
      <c r="G2104" s="65">
        <v>-0.018200095</v>
      </c>
      <c r="H2104" s="65">
        <v>-0.055499923</v>
      </c>
      <c r="I2104" s="65">
        <v>0.252900077</v>
      </c>
      <c r="J2104" s="68">
        <v>0.62830002</v>
      </c>
      <c r="O2104" s="64">
        <v>171.8999939</v>
      </c>
      <c r="P2104" s="12">
        <v>0.385599954</v>
      </c>
      <c r="Q2104" s="12">
        <v>0.661199996</v>
      </c>
      <c r="R2104" s="12">
        <v>0.673799996</v>
      </c>
      <c r="S2104" s="12">
        <v>0.497800011</v>
      </c>
      <c r="T2104" s="12">
        <v>0.403699942</v>
      </c>
      <c r="U2104" s="12">
        <v>0.424199942</v>
      </c>
      <c r="V2104" s="12">
        <v>0.716000639</v>
      </c>
      <c r="W2104" s="68">
        <v>0.988799909</v>
      </c>
    </row>
    <row r="2105" customFormat="1" spans="2:23">
      <c r="B2105" s="64">
        <v>172.1000061</v>
      </c>
      <c r="C2105" s="65">
        <v>0.082400089</v>
      </c>
      <c r="D2105" s="65">
        <v>0.239400089</v>
      </c>
      <c r="E2105" s="65">
        <v>0.257399724</v>
      </c>
      <c r="F2105" s="65">
        <v>0.150499905</v>
      </c>
      <c r="G2105" s="65">
        <v>-0.018699923</v>
      </c>
      <c r="H2105" s="65">
        <v>-0.05989998</v>
      </c>
      <c r="I2105" s="65">
        <v>0.25160002</v>
      </c>
      <c r="J2105" s="68">
        <v>0.624899972</v>
      </c>
      <c r="O2105" s="64">
        <v>172</v>
      </c>
      <c r="P2105" s="12">
        <v>0.386799996</v>
      </c>
      <c r="Q2105" s="12">
        <v>0.656700011</v>
      </c>
      <c r="R2105" s="12">
        <v>0.672900011</v>
      </c>
      <c r="S2105" s="12">
        <v>0.499599942</v>
      </c>
      <c r="T2105" s="12">
        <v>0.403399924</v>
      </c>
      <c r="U2105" s="12">
        <v>0.424099924</v>
      </c>
      <c r="V2105" s="12">
        <v>0.711399909</v>
      </c>
      <c r="W2105" s="68">
        <v>0.987199885</v>
      </c>
    </row>
    <row r="2106" customFormat="1" spans="2:23">
      <c r="B2106" s="64">
        <v>172.1999969</v>
      </c>
      <c r="C2106" s="65">
        <v>0.080599963</v>
      </c>
      <c r="D2106" s="65">
        <v>0.236499963</v>
      </c>
      <c r="E2106" s="65">
        <v>0.253300382</v>
      </c>
      <c r="F2106" s="65">
        <v>0.151000077</v>
      </c>
      <c r="G2106" s="65">
        <v>-0.02209998</v>
      </c>
      <c r="H2106" s="65">
        <v>-0.064000028</v>
      </c>
      <c r="I2106" s="65">
        <v>0.250499972</v>
      </c>
      <c r="J2106" s="68">
        <v>0.619900057</v>
      </c>
      <c r="O2106" s="64">
        <v>172.1000061</v>
      </c>
      <c r="P2106" s="12">
        <v>0.386300011</v>
      </c>
      <c r="Q2106" s="12">
        <v>0.658999942</v>
      </c>
      <c r="R2106" s="12">
        <v>0.679399942</v>
      </c>
      <c r="S2106" s="12">
        <v>0.496400639</v>
      </c>
      <c r="T2106" s="12">
        <v>0.403799909</v>
      </c>
      <c r="U2106" s="12">
        <v>0.423199909</v>
      </c>
      <c r="V2106" s="12">
        <v>0.707799885</v>
      </c>
      <c r="W2106" s="68">
        <v>0.987299988</v>
      </c>
    </row>
    <row r="2107" customFormat="1" spans="2:23">
      <c r="B2107" s="64">
        <v>172.3000031</v>
      </c>
      <c r="C2107" s="65">
        <v>0.081699905</v>
      </c>
      <c r="D2107" s="65">
        <v>0.239399905</v>
      </c>
      <c r="E2107" s="65">
        <v>0.254000077</v>
      </c>
      <c r="F2107" s="65">
        <v>0.15100002</v>
      </c>
      <c r="G2107" s="65">
        <v>-0.025500028</v>
      </c>
      <c r="H2107" s="65">
        <v>-0.064700182</v>
      </c>
      <c r="I2107" s="65">
        <v>0.250199818</v>
      </c>
      <c r="J2107" s="68">
        <v>0.616099927</v>
      </c>
      <c r="O2107" s="64">
        <v>172.1999969</v>
      </c>
      <c r="P2107" s="12">
        <v>0.387899942</v>
      </c>
      <c r="Q2107" s="12">
        <v>0.657500639</v>
      </c>
      <c r="R2107" s="12">
        <v>0.678800639</v>
      </c>
      <c r="S2107" s="12">
        <v>0.491699909</v>
      </c>
      <c r="T2107" s="12">
        <v>0.402199885</v>
      </c>
      <c r="U2107" s="12">
        <v>0.423299885</v>
      </c>
      <c r="V2107" s="12">
        <v>0.709099988</v>
      </c>
      <c r="W2107" s="68">
        <v>0.982799888</v>
      </c>
    </row>
    <row r="2108" customFormat="1" spans="2:23">
      <c r="B2108" s="64">
        <v>172.3999939</v>
      </c>
      <c r="C2108" s="65">
        <v>0.081200077</v>
      </c>
      <c r="D2108" s="65">
        <v>0.238800077</v>
      </c>
      <c r="E2108" s="65">
        <v>0.25160002</v>
      </c>
      <c r="F2108" s="65">
        <v>0.144900687</v>
      </c>
      <c r="G2108" s="65">
        <v>-0.027599943</v>
      </c>
      <c r="H2108" s="65">
        <v>-0.064399834</v>
      </c>
      <c r="I2108" s="65">
        <v>0.249800166</v>
      </c>
      <c r="J2108" s="68">
        <v>0.617700099</v>
      </c>
      <c r="O2108" s="64">
        <v>172.3000031</v>
      </c>
      <c r="P2108" s="12">
        <v>0.384200639</v>
      </c>
      <c r="Q2108" s="12">
        <v>0.655499909</v>
      </c>
      <c r="R2108" s="12">
        <v>0.675999909</v>
      </c>
      <c r="S2108" s="12">
        <v>0.492600362</v>
      </c>
      <c r="T2108" s="12">
        <v>0.401499988</v>
      </c>
      <c r="U2108" s="12">
        <v>0.424199988</v>
      </c>
      <c r="V2108" s="12">
        <v>0.710700127</v>
      </c>
      <c r="W2108" s="68">
        <v>0.98030048</v>
      </c>
    </row>
    <row r="2109" customFormat="1" spans="2:23">
      <c r="B2109" s="64">
        <v>172.5</v>
      </c>
      <c r="C2109" s="65">
        <v>0.07880002</v>
      </c>
      <c r="D2109" s="65">
        <v>0.23630002</v>
      </c>
      <c r="E2109" s="65">
        <v>0.245999972</v>
      </c>
      <c r="F2109" s="65">
        <v>0.140000057</v>
      </c>
      <c r="G2109" s="65">
        <v>-0.029000073</v>
      </c>
      <c r="H2109" s="65">
        <v>-0.059299901</v>
      </c>
      <c r="I2109" s="65">
        <v>0.249100099</v>
      </c>
      <c r="J2109" s="68">
        <v>0.620800063</v>
      </c>
      <c r="O2109" s="64">
        <v>172.3999939</v>
      </c>
      <c r="P2109" s="12">
        <v>0.380399909</v>
      </c>
      <c r="Q2109" s="12">
        <v>0.653299885</v>
      </c>
      <c r="R2109" s="12">
        <v>0.674099885</v>
      </c>
      <c r="S2109" s="12">
        <v>0.497599988</v>
      </c>
      <c r="T2109" s="12">
        <v>0.402699888</v>
      </c>
      <c r="U2109" s="12">
        <v>0.424599888</v>
      </c>
      <c r="V2109" s="12">
        <v>0.70890048</v>
      </c>
      <c r="W2109" s="68">
        <v>0.977900048</v>
      </c>
    </row>
    <row r="2110" customFormat="1" spans="2:23">
      <c r="B2110" s="64">
        <v>172.6000061</v>
      </c>
      <c r="C2110" s="65">
        <v>0.075399972</v>
      </c>
      <c r="D2110" s="65">
        <v>0.232799972</v>
      </c>
      <c r="E2110" s="65">
        <v>0.244699818</v>
      </c>
      <c r="F2110" s="65">
        <v>0.139399927</v>
      </c>
      <c r="G2110" s="65">
        <v>-0.026699901</v>
      </c>
      <c r="H2110" s="65">
        <v>-0.057799937</v>
      </c>
      <c r="I2110" s="65">
        <v>0.251200063</v>
      </c>
      <c r="J2110" s="68">
        <v>0.621600063</v>
      </c>
      <c r="O2110" s="64">
        <v>172.5</v>
      </c>
      <c r="P2110" s="12">
        <v>0.381499885</v>
      </c>
      <c r="Q2110" s="12">
        <v>0.654399988</v>
      </c>
      <c r="R2110" s="12">
        <v>0.671399988</v>
      </c>
      <c r="S2110" s="12">
        <v>0.499499888</v>
      </c>
      <c r="T2110" s="12">
        <v>0.399900003</v>
      </c>
      <c r="U2110" s="12">
        <v>0.423300003</v>
      </c>
      <c r="V2110" s="12">
        <v>0.703900048</v>
      </c>
      <c r="W2110" s="68">
        <v>0.975199991</v>
      </c>
    </row>
    <row r="2111" customFormat="1" spans="2:23">
      <c r="B2111" s="64">
        <v>172.6999969</v>
      </c>
      <c r="C2111" s="65">
        <v>0.070300057</v>
      </c>
      <c r="D2111" s="65">
        <v>0.232100057</v>
      </c>
      <c r="E2111" s="65">
        <v>0.244600166</v>
      </c>
      <c r="F2111" s="65">
        <v>0.142300099</v>
      </c>
      <c r="G2111" s="65">
        <v>-0.024799937</v>
      </c>
      <c r="H2111" s="65">
        <v>-0.058699937</v>
      </c>
      <c r="I2111" s="65">
        <v>0.253300063</v>
      </c>
      <c r="J2111" s="68">
        <v>0.625400027</v>
      </c>
      <c r="O2111" s="64">
        <v>172.6000061</v>
      </c>
      <c r="P2111" s="12">
        <v>0.384999988</v>
      </c>
      <c r="Q2111" s="12">
        <v>0.656000127</v>
      </c>
      <c r="R2111" s="12">
        <v>0.671100127</v>
      </c>
      <c r="S2111" s="12">
        <v>0.49970048</v>
      </c>
      <c r="T2111" s="12">
        <v>0.399500048</v>
      </c>
      <c r="U2111" s="12">
        <v>0.421700048</v>
      </c>
      <c r="V2111" s="12">
        <v>0.703999991</v>
      </c>
      <c r="W2111" s="68">
        <v>0.975300031</v>
      </c>
    </row>
    <row r="2112" customFormat="1" spans="2:23">
      <c r="B2112" s="64">
        <v>172.8000031</v>
      </c>
      <c r="C2112" s="65">
        <v>0.069799927</v>
      </c>
      <c r="D2112" s="65">
        <v>0.229999927</v>
      </c>
      <c r="E2112" s="65">
        <v>0.243800099</v>
      </c>
      <c r="F2112" s="65">
        <v>0.142300063</v>
      </c>
      <c r="G2112" s="65">
        <v>-0.021899937</v>
      </c>
      <c r="H2112" s="65">
        <v>-0.056599973</v>
      </c>
      <c r="I2112" s="65">
        <v>0.254200027</v>
      </c>
      <c r="J2112" s="68">
        <v>0.630699921</v>
      </c>
      <c r="O2112" s="64">
        <v>172.6999969</v>
      </c>
      <c r="P2112" s="12">
        <v>0.387099888</v>
      </c>
      <c r="Q2112" s="12">
        <v>0.65690048</v>
      </c>
      <c r="R2112" s="12">
        <v>0.67160048</v>
      </c>
      <c r="S2112" s="12">
        <v>0.498700048</v>
      </c>
      <c r="T2112" s="12">
        <v>0.401499991</v>
      </c>
      <c r="U2112" s="12">
        <v>0.418199991</v>
      </c>
      <c r="V2112" s="12">
        <v>0.705099792</v>
      </c>
      <c r="W2112" s="68">
        <v>0.972499937</v>
      </c>
    </row>
    <row r="2113" customFormat="1" spans="2:23">
      <c r="B2113" s="64">
        <v>172.8999939</v>
      </c>
      <c r="C2113" s="65">
        <v>0.071300099</v>
      </c>
      <c r="D2113" s="65">
        <v>0.228500099</v>
      </c>
      <c r="E2113" s="65">
        <v>0.246400063</v>
      </c>
      <c r="F2113" s="65">
        <v>0.141400063</v>
      </c>
      <c r="G2113" s="65">
        <v>-0.016599973</v>
      </c>
      <c r="H2113" s="65">
        <v>-0.057400079</v>
      </c>
      <c r="I2113" s="65">
        <v>0.256799921</v>
      </c>
      <c r="J2113" s="68">
        <v>0.63499964</v>
      </c>
      <c r="O2113" s="64">
        <v>172.8000031</v>
      </c>
      <c r="P2113" s="12">
        <v>0.38670048</v>
      </c>
      <c r="Q2113" s="12">
        <v>0.657200048</v>
      </c>
      <c r="R2113" s="12">
        <v>0.668900048</v>
      </c>
      <c r="S2113" s="12">
        <v>0.494900468</v>
      </c>
      <c r="T2113" s="12">
        <v>0.401300031</v>
      </c>
      <c r="U2113" s="12">
        <v>0.416300031</v>
      </c>
      <c r="V2113" s="12">
        <v>0.703300414</v>
      </c>
      <c r="W2113" s="68">
        <v>0.974499726</v>
      </c>
    </row>
    <row r="2114" customFormat="1" spans="2:23">
      <c r="B2114" s="64">
        <v>173</v>
      </c>
      <c r="C2114" s="65">
        <v>0.074600063</v>
      </c>
      <c r="D2114" s="65">
        <v>0.230300063</v>
      </c>
      <c r="E2114" s="65">
        <v>0.251200063</v>
      </c>
      <c r="F2114" s="65">
        <v>0.142900027</v>
      </c>
      <c r="G2114" s="65">
        <v>-0.010200079</v>
      </c>
      <c r="H2114" s="65">
        <v>-0.05510036</v>
      </c>
      <c r="I2114" s="65">
        <v>0.26049964</v>
      </c>
      <c r="J2114" s="68">
        <v>0.635999948</v>
      </c>
      <c r="O2114" s="64">
        <v>172.8999939</v>
      </c>
      <c r="P2114" s="12">
        <v>0.384200048</v>
      </c>
      <c r="Q2114" s="12">
        <v>0.657199991</v>
      </c>
      <c r="R2114" s="12">
        <v>0.666199991</v>
      </c>
      <c r="S2114" s="12">
        <v>0.498100031</v>
      </c>
      <c r="T2114" s="12">
        <v>0.398599937</v>
      </c>
      <c r="U2114" s="12">
        <v>0.416999937</v>
      </c>
      <c r="V2114" s="12">
        <v>0.707299726</v>
      </c>
      <c r="W2114" s="68">
        <v>0.974200097</v>
      </c>
    </row>
    <row r="2115" customFormat="1" spans="2:23">
      <c r="B2115" s="64">
        <v>173.1000061</v>
      </c>
      <c r="C2115" s="65">
        <v>0.075900063</v>
      </c>
      <c r="D2115" s="65">
        <v>0.231100063</v>
      </c>
      <c r="E2115" s="65">
        <v>0.255300027</v>
      </c>
      <c r="F2115" s="65">
        <v>0.145899921</v>
      </c>
      <c r="G2115" s="65">
        <v>-0.006699883</v>
      </c>
      <c r="H2115" s="65">
        <v>-0.055700052</v>
      </c>
      <c r="I2115" s="65">
        <v>0.260799948</v>
      </c>
      <c r="J2115" s="68">
        <v>0.633200021</v>
      </c>
      <c r="O2115" s="64">
        <v>173</v>
      </c>
      <c r="P2115" s="12">
        <v>0.384099991</v>
      </c>
      <c r="Q2115" s="12">
        <v>0.655799792</v>
      </c>
      <c r="R2115" s="12">
        <v>0.667499792</v>
      </c>
      <c r="S2115" s="12">
        <v>0.495699937</v>
      </c>
      <c r="T2115" s="12">
        <v>0.405099964</v>
      </c>
      <c r="U2115" s="12">
        <v>0.419999964</v>
      </c>
      <c r="V2115" s="12">
        <v>0.710800097</v>
      </c>
      <c r="W2115" s="68">
        <v>0.976800061</v>
      </c>
    </row>
    <row r="2116" customFormat="1" spans="2:23">
      <c r="B2116" s="64">
        <v>173.1999969</v>
      </c>
      <c r="C2116" s="65">
        <v>0.078900027</v>
      </c>
      <c r="D2116" s="65">
        <v>0.233900027</v>
      </c>
      <c r="E2116" s="65">
        <v>0.254599921</v>
      </c>
      <c r="F2116" s="65">
        <v>0.15059964</v>
      </c>
      <c r="G2116" s="65">
        <v>-0.006500052</v>
      </c>
      <c r="H2116" s="65">
        <v>-0.055099979</v>
      </c>
      <c r="I2116" s="65">
        <v>0.263600021</v>
      </c>
      <c r="J2116" s="68">
        <v>0.633500024</v>
      </c>
      <c r="O2116" s="64">
        <v>173.1000061</v>
      </c>
      <c r="P2116" s="12">
        <v>0.383500031</v>
      </c>
      <c r="Q2116" s="12">
        <v>0.654200414</v>
      </c>
      <c r="R2116" s="12">
        <v>0.669600414</v>
      </c>
      <c r="S2116" s="12">
        <v>0.501299726</v>
      </c>
      <c r="T2116" s="12">
        <v>0.411400097</v>
      </c>
      <c r="U2116" s="12">
        <v>0.423300097</v>
      </c>
      <c r="V2116" s="12">
        <v>0.714600061</v>
      </c>
      <c r="W2116" s="68">
        <v>0.979000024</v>
      </c>
    </row>
    <row r="2117" customFormat="1" spans="2:23">
      <c r="B2117" s="64">
        <v>173.3000031</v>
      </c>
      <c r="C2117" s="65">
        <v>0.080199921</v>
      </c>
      <c r="D2117" s="65">
        <v>0.239699921</v>
      </c>
      <c r="E2117" s="65">
        <v>0.26009964</v>
      </c>
      <c r="F2117" s="65">
        <v>0.149099948</v>
      </c>
      <c r="G2117" s="65">
        <v>-0.005099979</v>
      </c>
      <c r="H2117" s="65">
        <v>-0.055099976</v>
      </c>
      <c r="I2117" s="65">
        <v>0.263200024</v>
      </c>
      <c r="J2117" s="68">
        <v>0.635199924</v>
      </c>
      <c r="O2117" s="64">
        <v>173.1999969</v>
      </c>
      <c r="P2117" s="12">
        <v>0.383299937</v>
      </c>
      <c r="Q2117" s="12">
        <v>0.655499726</v>
      </c>
      <c r="R2117" s="12">
        <v>0.676599726</v>
      </c>
      <c r="S2117" s="12">
        <v>0.501900097</v>
      </c>
      <c r="T2117" s="12">
        <v>0.412500061</v>
      </c>
      <c r="U2117" s="12">
        <v>0.424400061</v>
      </c>
      <c r="V2117" s="12">
        <v>0.717199309</v>
      </c>
      <c r="W2117" s="68">
        <v>0.97659994</v>
      </c>
    </row>
    <row r="2118" customFormat="1" spans="2:23">
      <c r="B2118" s="64">
        <v>173.3999939</v>
      </c>
      <c r="C2118" s="65">
        <v>0.08309964</v>
      </c>
      <c r="D2118" s="65">
        <v>0.24089964</v>
      </c>
      <c r="E2118" s="65">
        <v>0.259299948</v>
      </c>
      <c r="F2118" s="65">
        <v>0.150800259</v>
      </c>
      <c r="G2118" s="65">
        <v>-0.003799976</v>
      </c>
      <c r="H2118" s="65">
        <v>-0.055599837</v>
      </c>
      <c r="I2118" s="65">
        <v>0.262500163</v>
      </c>
      <c r="J2118" s="68">
        <v>0.636800024</v>
      </c>
      <c r="O2118" s="64">
        <v>173.3000031</v>
      </c>
      <c r="P2118" s="12">
        <v>0.384999726</v>
      </c>
      <c r="Q2118" s="12">
        <v>0.659500097</v>
      </c>
      <c r="R2118" s="12">
        <v>0.681800097</v>
      </c>
      <c r="S2118" s="12">
        <v>0.505399822</v>
      </c>
      <c r="T2118" s="12">
        <v>0.413400024</v>
      </c>
      <c r="U2118" s="12">
        <v>0.424600024</v>
      </c>
      <c r="V2118" s="12">
        <v>0.713600655</v>
      </c>
      <c r="W2118" s="68">
        <v>0.974800148</v>
      </c>
    </row>
    <row r="2119" customFormat="1" spans="2:23">
      <c r="B2119" s="64">
        <v>173.5</v>
      </c>
      <c r="C2119" s="65">
        <v>0.080099948</v>
      </c>
      <c r="D2119" s="65">
        <v>0.244799948</v>
      </c>
      <c r="E2119" s="65">
        <v>0.260200021</v>
      </c>
      <c r="F2119" s="65">
        <v>0.148700024</v>
      </c>
      <c r="G2119" s="65">
        <v>-0.002300076</v>
      </c>
      <c r="H2119" s="65">
        <v>-0.050999976</v>
      </c>
      <c r="I2119" s="65">
        <v>0.263800024</v>
      </c>
      <c r="J2119" s="68">
        <v>0.637899997</v>
      </c>
      <c r="O2119" s="64">
        <v>173.3999939</v>
      </c>
      <c r="P2119" s="12">
        <v>0.389000097</v>
      </c>
      <c r="Q2119" s="12">
        <v>0.663300061</v>
      </c>
      <c r="R2119" s="12">
        <v>0.684300061</v>
      </c>
      <c r="S2119" s="12">
        <v>0.507100024</v>
      </c>
      <c r="T2119" s="12">
        <v>0.41249994</v>
      </c>
      <c r="U2119" s="12">
        <v>0.41989994</v>
      </c>
      <c r="V2119" s="12">
        <v>0.714000148</v>
      </c>
      <c r="W2119" s="68">
        <v>0.97519991</v>
      </c>
    </row>
    <row r="2120" customFormat="1" spans="2:23">
      <c r="B2120" s="64">
        <v>173.6000061</v>
      </c>
      <c r="C2120" s="65">
        <v>0.079800021</v>
      </c>
      <c r="D2120" s="65">
        <v>0.242700021</v>
      </c>
      <c r="E2120" s="65">
        <v>0.261500024</v>
      </c>
      <c r="F2120" s="65">
        <v>0.148599924</v>
      </c>
      <c r="G2120" s="65">
        <v>0.004300024</v>
      </c>
      <c r="H2120" s="65">
        <v>-0.051900003</v>
      </c>
      <c r="I2120" s="65">
        <v>0.266099997</v>
      </c>
      <c r="J2120" s="68">
        <v>0.641299969</v>
      </c>
      <c r="O2120" s="64">
        <v>173.5</v>
      </c>
      <c r="P2120" s="12">
        <v>0.393500061</v>
      </c>
      <c r="Q2120" s="12">
        <v>0.665899309</v>
      </c>
      <c r="R2120" s="12">
        <v>0.687999309</v>
      </c>
      <c r="S2120" s="12">
        <v>0.50689994</v>
      </c>
      <c r="T2120" s="12">
        <v>0.41209991</v>
      </c>
      <c r="U2120" s="12">
        <v>0.41749991</v>
      </c>
      <c r="V2120" s="12">
        <v>0.71399991</v>
      </c>
      <c r="W2120" s="68">
        <v>0.976599989</v>
      </c>
    </row>
    <row r="2121" customFormat="1" spans="2:23">
      <c r="B2121" s="64">
        <v>173.6999969</v>
      </c>
      <c r="C2121" s="65">
        <v>0.081900024</v>
      </c>
      <c r="D2121" s="65">
        <v>0.242400024</v>
      </c>
      <c r="E2121" s="65">
        <v>0.264000163</v>
      </c>
      <c r="F2121" s="65">
        <v>0.149000024</v>
      </c>
      <c r="G2121" s="65">
        <v>0.005299997</v>
      </c>
      <c r="H2121" s="65">
        <v>-0.055600031</v>
      </c>
      <c r="I2121" s="65">
        <v>0.268299969</v>
      </c>
      <c r="J2121" s="68">
        <v>0.642899906</v>
      </c>
      <c r="O2121" s="64">
        <v>173.6000061</v>
      </c>
      <c r="P2121" s="12">
        <v>0.395500024</v>
      </c>
      <c r="Q2121" s="12">
        <v>0.664200655</v>
      </c>
      <c r="R2121" s="12">
        <v>0.685700655</v>
      </c>
      <c r="S2121" s="12">
        <v>0.504800148</v>
      </c>
      <c r="T2121" s="12">
        <v>0.41369991</v>
      </c>
      <c r="U2121" s="12">
        <v>0.41879991</v>
      </c>
      <c r="V2121" s="12">
        <v>0.712499989</v>
      </c>
      <c r="W2121" s="68">
        <v>0.980299989</v>
      </c>
    </row>
    <row r="2122" customFormat="1" spans="2:23">
      <c r="B2122" s="64">
        <v>173.8000031</v>
      </c>
      <c r="C2122" s="65">
        <v>0.082099924</v>
      </c>
      <c r="D2122" s="65">
        <v>0.246099924</v>
      </c>
      <c r="E2122" s="65">
        <v>0.264200024</v>
      </c>
      <c r="F2122" s="65">
        <v>0.148899997</v>
      </c>
      <c r="G2122" s="65">
        <v>0.004999969</v>
      </c>
      <c r="H2122" s="65">
        <v>-0.056100094</v>
      </c>
      <c r="I2122" s="65">
        <v>0.267399906</v>
      </c>
      <c r="J2122" s="68">
        <v>0.645600111</v>
      </c>
      <c r="O2122" s="64">
        <v>173.6999969</v>
      </c>
      <c r="P2122" s="12">
        <v>0.39439994</v>
      </c>
      <c r="Q2122" s="12">
        <v>0.665400148</v>
      </c>
      <c r="R2122" s="12">
        <v>0.684800148</v>
      </c>
      <c r="S2122" s="12">
        <v>0.50639991</v>
      </c>
      <c r="T2122" s="12">
        <v>0.413699989</v>
      </c>
      <c r="U2122" s="12">
        <v>0.415199989</v>
      </c>
      <c r="V2122" s="12">
        <v>0.712299512</v>
      </c>
      <c r="W2122" s="68">
        <v>0.975399968</v>
      </c>
    </row>
    <row r="2123" customFormat="1" spans="2:23">
      <c r="B2123" s="64">
        <v>173.8999939</v>
      </c>
      <c r="C2123" s="65">
        <v>0.086700024</v>
      </c>
      <c r="D2123" s="65">
        <v>0.246200024</v>
      </c>
      <c r="E2123" s="65">
        <v>0.265299997</v>
      </c>
      <c r="F2123" s="65">
        <v>0.148900208</v>
      </c>
      <c r="G2123" s="65">
        <v>0.004899906</v>
      </c>
      <c r="H2123" s="65">
        <v>-0.052299889</v>
      </c>
      <c r="I2123" s="65">
        <v>0.273000111</v>
      </c>
      <c r="J2123" s="68">
        <v>0.646300012</v>
      </c>
      <c r="O2123" s="64">
        <v>173.8000031</v>
      </c>
      <c r="P2123" s="12">
        <v>0.393700148</v>
      </c>
      <c r="Q2123" s="12">
        <v>0.66679991</v>
      </c>
      <c r="R2123" s="12">
        <v>0.68329991</v>
      </c>
      <c r="S2123" s="12">
        <v>0.507200465</v>
      </c>
      <c r="T2123" s="12">
        <v>0.414599989</v>
      </c>
      <c r="U2123" s="12">
        <v>0.417099989</v>
      </c>
      <c r="V2123" s="12">
        <v>0.711800444</v>
      </c>
      <c r="W2123" s="68">
        <v>0.97380004</v>
      </c>
    </row>
    <row r="2124" customFormat="1" spans="2:23">
      <c r="B2124" s="64">
        <v>174</v>
      </c>
      <c r="C2124" s="65">
        <v>0.087899997</v>
      </c>
      <c r="D2124" s="65">
        <v>0.244499997</v>
      </c>
      <c r="E2124" s="65">
        <v>0.267199969</v>
      </c>
      <c r="F2124" s="65">
        <v>0.146899906</v>
      </c>
      <c r="G2124" s="65">
        <v>0.005000111</v>
      </c>
      <c r="H2124" s="65">
        <v>-0.051299988</v>
      </c>
      <c r="I2124" s="65">
        <v>0.280000012</v>
      </c>
      <c r="J2124" s="68">
        <v>0.650899936</v>
      </c>
      <c r="O2124" s="64">
        <v>173.8999939</v>
      </c>
      <c r="P2124" s="12">
        <v>0.39599991</v>
      </c>
      <c r="Q2124" s="12">
        <v>0.666499989</v>
      </c>
      <c r="R2124" s="12">
        <v>0.683599989</v>
      </c>
      <c r="S2124" s="12">
        <v>0.511199989</v>
      </c>
      <c r="T2124" s="12">
        <v>0.410499968</v>
      </c>
      <c r="U2124" s="12">
        <v>0.416799968</v>
      </c>
      <c r="V2124" s="12">
        <v>0.71140004</v>
      </c>
      <c r="W2124" s="68">
        <v>0.973400076</v>
      </c>
    </row>
    <row r="2125" customFormat="1" spans="2:23">
      <c r="B2125" s="64">
        <v>174.1000061</v>
      </c>
      <c r="C2125" s="65">
        <v>0.086799969</v>
      </c>
      <c r="D2125" s="65">
        <v>0.244199969</v>
      </c>
      <c r="E2125" s="65">
        <v>0.269899906</v>
      </c>
      <c r="F2125" s="65">
        <v>0.145500111</v>
      </c>
      <c r="G2125" s="65">
        <v>0.005500012</v>
      </c>
      <c r="H2125" s="65">
        <v>-0.049300064</v>
      </c>
      <c r="I2125" s="65">
        <v>0.283699936</v>
      </c>
      <c r="J2125" s="68">
        <v>0.6516999</v>
      </c>
      <c r="O2125" s="64">
        <v>174</v>
      </c>
      <c r="P2125" s="12">
        <v>0.394399989</v>
      </c>
      <c r="Q2125" s="12">
        <v>0.666899512</v>
      </c>
      <c r="R2125" s="12">
        <v>0.688699512</v>
      </c>
      <c r="S2125" s="12">
        <v>0.510899968</v>
      </c>
      <c r="T2125" s="12">
        <v>0.41060004</v>
      </c>
      <c r="U2125" s="12">
        <v>0.42200004</v>
      </c>
      <c r="V2125" s="12">
        <v>0.711300076</v>
      </c>
      <c r="W2125" s="68">
        <v>0.972300013</v>
      </c>
    </row>
    <row r="2126" customFormat="1" spans="2:23">
      <c r="B2126" s="64">
        <v>174.1999969</v>
      </c>
      <c r="C2126" s="65">
        <v>0.085399906</v>
      </c>
      <c r="D2126" s="65">
        <v>0.244999906</v>
      </c>
      <c r="E2126" s="65">
        <v>0.271100111</v>
      </c>
      <c r="F2126" s="65">
        <v>0.146400012</v>
      </c>
      <c r="G2126" s="65">
        <v>0.008299936</v>
      </c>
      <c r="H2126" s="65">
        <v>-0.0473001</v>
      </c>
      <c r="I2126" s="65">
        <v>0.2857999</v>
      </c>
      <c r="J2126" s="68">
        <v>0.653200009</v>
      </c>
      <c r="O2126" s="64">
        <v>174.1000061</v>
      </c>
      <c r="P2126" s="12">
        <v>0.396199989</v>
      </c>
      <c r="Q2126" s="12">
        <v>0.666000444</v>
      </c>
      <c r="R2126" s="12">
        <v>0.687900444</v>
      </c>
      <c r="S2126" s="12">
        <v>0.51040004</v>
      </c>
      <c r="T2126" s="12">
        <v>0.414000076</v>
      </c>
      <c r="U2126" s="12">
        <v>0.420600076</v>
      </c>
      <c r="V2126" s="12">
        <v>0.710200013</v>
      </c>
      <c r="W2126" s="68">
        <v>0.970400092</v>
      </c>
    </row>
    <row r="2127" customFormat="1" spans="2:23">
      <c r="B2127" s="64">
        <v>174.3000031</v>
      </c>
      <c r="C2127" s="65">
        <v>0.083400111</v>
      </c>
      <c r="D2127" s="65">
        <v>0.246200111</v>
      </c>
      <c r="E2127" s="65">
        <v>0.274400012</v>
      </c>
      <c r="F2127" s="65">
        <v>0.149199936</v>
      </c>
      <c r="G2127" s="65">
        <v>0.0089999</v>
      </c>
      <c r="H2127" s="65">
        <v>-0.044400468</v>
      </c>
      <c r="I2127" s="65">
        <v>0.286799532</v>
      </c>
      <c r="J2127" s="68">
        <v>0.650799918</v>
      </c>
      <c r="O2127" s="64">
        <v>174.1999969</v>
      </c>
      <c r="P2127" s="12">
        <v>0.394999968</v>
      </c>
      <c r="Q2127" s="12">
        <v>0.66610004</v>
      </c>
      <c r="R2127" s="12">
        <v>0.68830004</v>
      </c>
      <c r="S2127" s="12">
        <v>0.510100076</v>
      </c>
      <c r="T2127" s="12">
        <v>0.414300013</v>
      </c>
      <c r="U2127" s="12">
        <v>0.422600013</v>
      </c>
      <c r="V2127" s="12">
        <v>0.708499376</v>
      </c>
      <c r="W2127" s="68">
        <v>0.96530011</v>
      </c>
    </row>
    <row r="2128" customFormat="1" spans="2:23">
      <c r="B2128" s="64">
        <v>174.3999939</v>
      </c>
      <c r="C2128" s="65">
        <v>0.083700012</v>
      </c>
      <c r="D2128" s="65">
        <v>0.246400012</v>
      </c>
      <c r="E2128" s="65">
        <v>0.279499936</v>
      </c>
      <c r="F2128" s="65">
        <v>0.1484999</v>
      </c>
      <c r="G2128" s="65">
        <v>0.012200009</v>
      </c>
      <c r="H2128" s="65">
        <v>-0.045799605</v>
      </c>
      <c r="I2128" s="65">
        <v>0.286300395</v>
      </c>
      <c r="J2128" s="68">
        <v>0.652399813</v>
      </c>
      <c r="O2128" s="64">
        <v>174.3000031</v>
      </c>
      <c r="P2128" s="12">
        <v>0.39860004</v>
      </c>
      <c r="Q2128" s="12">
        <v>0.668700076</v>
      </c>
      <c r="R2128" s="12">
        <v>0.690000076</v>
      </c>
      <c r="S2128" s="12">
        <v>0.509900251</v>
      </c>
      <c r="T2128" s="12">
        <v>0.412200092</v>
      </c>
      <c r="U2128" s="12">
        <v>0.425700092</v>
      </c>
      <c r="V2128" s="12">
        <v>0.706700587</v>
      </c>
      <c r="W2128" s="68">
        <v>0.963100185</v>
      </c>
    </row>
    <row r="2129" customFormat="1" spans="2:23">
      <c r="B2129" s="64">
        <v>174.5</v>
      </c>
      <c r="C2129" s="65">
        <v>0.087599936</v>
      </c>
      <c r="D2129" s="65">
        <v>0.249399936</v>
      </c>
      <c r="E2129" s="65">
        <v>0.2843999</v>
      </c>
      <c r="F2129" s="65">
        <v>0.149900009</v>
      </c>
      <c r="G2129" s="65">
        <v>0.009799918</v>
      </c>
      <c r="H2129" s="65">
        <v>-0.040200187</v>
      </c>
      <c r="I2129" s="65">
        <v>0.286899813</v>
      </c>
      <c r="J2129" s="68">
        <v>0.652600087</v>
      </c>
      <c r="O2129" s="64">
        <v>174.3999939</v>
      </c>
      <c r="P2129" s="12">
        <v>0.402700076</v>
      </c>
      <c r="Q2129" s="12">
        <v>0.666800013</v>
      </c>
      <c r="R2129" s="12">
        <v>0.689100013</v>
      </c>
      <c r="S2129" s="12">
        <v>0.508300092</v>
      </c>
      <c r="T2129" s="12">
        <v>0.41020011</v>
      </c>
      <c r="U2129" s="12">
        <v>0.42210011</v>
      </c>
      <c r="V2129" s="12">
        <v>0.706900185</v>
      </c>
      <c r="W2129" s="68">
        <v>0.962600016</v>
      </c>
    </row>
    <row r="2130" customFormat="1" spans="2:23">
      <c r="B2130" s="64">
        <v>174.6000061</v>
      </c>
      <c r="C2130" s="65">
        <v>0.0855999</v>
      </c>
      <c r="D2130" s="65">
        <v>0.2520999</v>
      </c>
      <c r="E2130" s="65">
        <v>0.288399532</v>
      </c>
      <c r="F2130" s="65">
        <v>0.149499918</v>
      </c>
      <c r="G2130" s="65">
        <v>0.014700051</v>
      </c>
      <c r="H2130" s="65">
        <v>-0.038599913</v>
      </c>
      <c r="I2130" s="65">
        <v>0.285800087</v>
      </c>
      <c r="J2130" s="68">
        <v>0.655400015</v>
      </c>
      <c r="O2130" s="64">
        <v>174.5</v>
      </c>
      <c r="P2130" s="12">
        <v>0.405600013</v>
      </c>
      <c r="Q2130" s="12">
        <v>0.662099376</v>
      </c>
      <c r="R2130" s="12">
        <v>0.687599376</v>
      </c>
      <c r="S2130" s="12">
        <v>0.50370011</v>
      </c>
      <c r="T2130" s="12">
        <v>0.408499947</v>
      </c>
      <c r="U2130" s="12">
        <v>0.421899947</v>
      </c>
      <c r="V2130" s="12">
        <v>0.706000016</v>
      </c>
      <c r="W2130" s="68">
        <v>0.961799917</v>
      </c>
    </row>
    <row r="2131" customFormat="1" spans="2:23">
      <c r="B2131" s="64">
        <v>174.6999969</v>
      </c>
      <c r="C2131" s="65">
        <v>0.082100009</v>
      </c>
      <c r="D2131" s="65">
        <v>0.251200009</v>
      </c>
      <c r="E2131" s="65">
        <v>0.287900395</v>
      </c>
      <c r="F2131" s="65">
        <v>0.152699813</v>
      </c>
      <c r="G2131" s="65">
        <v>0.015900087</v>
      </c>
      <c r="H2131" s="65">
        <v>-0.034199985</v>
      </c>
      <c r="I2131" s="65">
        <v>0.288100015</v>
      </c>
      <c r="J2131" s="68">
        <v>0.663800003</v>
      </c>
      <c r="O2131" s="64">
        <v>174.6000061</v>
      </c>
      <c r="P2131" s="12">
        <v>0.404200092</v>
      </c>
      <c r="Q2131" s="12">
        <v>0.658300587</v>
      </c>
      <c r="R2131" s="12">
        <v>0.684500587</v>
      </c>
      <c r="S2131" s="12">
        <v>0.503200185</v>
      </c>
      <c r="T2131" s="12">
        <v>0.407800016</v>
      </c>
      <c r="U2131" s="12">
        <v>0.422200016</v>
      </c>
      <c r="V2131" s="12">
        <v>0.707999917</v>
      </c>
      <c r="W2131" s="68">
        <v>0.961800023</v>
      </c>
    </row>
    <row r="2132" customFormat="1" spans="2:23">
      <c r="B2132" s="64">
        <v>174.8000031</v>
      </c>
      <c r="C2132" s="65">
        <v>0.079899918</v>
      </c>
      <c r="D2132" s="65">
        <v>0.251499918</v>
      </c>
      <c r="E2132" s="65">
        <v>0.291299813</v>
      </c>
      <c r="F2132" s="65">
        <v>0.154400087</v>
      </c>
      <c r="G2132" s="65">
        <v>0.019000015</v>
      </c>
      <c r="H2132" s="65">
        <v>-0.028599997</v>
      </c>
      <c r="I2132" s="65">
        <v>0.293100003</v>
      </c>
      <c r="J2132" s="68">
        <v>0.668600036</v>
      </c>
      <c r="O2132" s="64">
        <v>174.6999969</v>
      </c>
      <c r="P2132" s="12">
        <v>0.40190011</v>
      </c>
      <c r="Q2132" s="12">
        <v>0.657300185</v>
      </c>
      <c r="R2132" s="12">
        <v>0.686500185</v>
      </c>
      <c r="S2132" s="12">
        <v>0.504900016</v>
      </c>
      <c r="T2132" s="12">
        <v>0.406499917</v>
      </c>
      <c r="U2132" s="12">
        <v>0.422599917</v>
      </c>
      <c r="V2132" s="12">
        <v>0.708399546</v>
      </c>
      <c r="W2132" s="68">
        <v>0.959999896</v>
      </c>
    </row>
    <row r="2133" customFormat="1" spans="2:23">
      <c r="B2133" s="64">
        <v>174.8999939</v>
      </c>
      <c r="C2133" s="65">
        <v>0.080399813</v>
      </c>
      <c r="D2133" s="65">
        <v>0.255199813</v>
      </c>
      <c r="E2133" s="65">
        <v>0.293900087</v>
      </c>
      <c r="F2133" s="65">
        <v>0.157299776</v>
      </c>
      <c r="G2133" s="65">
        <v>0.021600003</v>
      </c>
      <c r="H2133" s="65">
        <v>-0.027499964</v>
      </c>
      <c r="I2133" s="65">
        <v>0.292900036</v>
      </c>
      <c r="J2133" s="68">
        <v>0.66920028</v>
      </c>
      <c r="O2133" s="64">
        <v>174.8000031</v>
      </c>
      <c r="P2133" s="12">
        <v>0.402100185</v>
      </c>
      <c r="Q2133" s="12">
        <v>0.660100016</v>
      </c>
      <c r="R2133" s="12">
        <v>0.687400016</v>
      </c>
      <c r="S2133" s="12">
        <v>0.504400155</v>
      </c>
      <c r="T2133" s="12">
        <v>0.408100023</v>
      </c>
      <c r="U2133" s="12">
        <v>0.423500023</v>
      </c>
      <c r="V2133" s="12">
        <v>0.706500373</v>
      </c>
      <c r="W2133" s="68">
        <v>0.96159982</v>
      </c>
    </row>
    <row r="2134" customFormat="1" spans="2:23">
      <c r="B2134" s="64">
        <v>175</v>
      </c>
      <c r="C2134" s="65">
        <v>0.079200087</v>
      </c>
      <c r="D2134" s="65">
        <v>0.259400087</v>
      </c>
      <c r="E2134" s="65">
        <v>0.295800015</v>
      </c>
      <c r="F2134" s="65">
        <v>0.160800003</v>
      </c>
      <c r="G2134" s="65">
        <v>0.023500036</v>
      </c>
      <c r="H2134" s="65">
        <v>-0.02669972</v>
      </c>
      <c r="I2134" s="65">
        <v>0.29310028</v>
      </c>
      <c r="J2134" s="68">
        <v>0.665800087</v>
      </c>
      <c r="O2134" s="64">
        <v>174.8999939</v>
      </c>
      <c r="P2134" s="12">
        <v>0.401300016</v>
      </c>
      <c r="Q2134" s="12">
        <v>0.658899917</v>
      </c>
      <c r="R2134" s="12">
        <v>0.685899917</v>
      </c>
      <c r="S2134" s="12">
        <v>0.506400023</v>
      </c>
      <c r="T2134" s="12">
        <v>0.408099896</v>
      </c>
      <c r="U2134" s="12">
        <v>0.422699896</v>
      </c>
      <c r="V2134" s="12">
        <v>0.70669982</v>
      </c>
      <c r="W2134" s="68">
        <v>0.959799962</v>
      </c>
    </row>
    <row r="2135" customFormat="1" spans="2:23">
      <c r="B2135" s="64">
        <v>175.1000061</v>
      </c>
      <c r="C2135" s="65">
        <v>0.083400015</v>
      </c>
      <c r="D2135" s="65">
        <v>0.264300015</v>
      </c>
      <c r="E2135" s="65">
        <v>0.297500003</v>
      </c>
      <c r="F2135" s="65">
        <v>0.163700036</v>
      </c>
      <c r="G2135" s="65">
        <v>0.024300042</v>
      </c>
      <c r="H2135" s="65">
        <v>-0.028399913</v>
      </c>
      <c r="I2135" s="65">
        <v>0.293800087</v>
      </c>
      <c r="J2135" s="68">
        <v>0.664099958</v>
      </c>
      <c r="O2135" s="64">
        <v>175</v>
      </c>
      <c r="P2135" s="12">
        <v>0.399599917</v>
      </c>
      <c r="Q2135" s="12">
        <v>0.657899546</v>
      </c>
      <c r="R2135" s="12">
        <v>0.685599546</v>
      </c>
      <c r="S2135" s="12">
        <v>0.507099896</v>
      </c>
      <c r="T2135" s="12">
        <v>0.412800059</v>
      </c>
      <c r="U2135" s="12">
        <v>0.425500059</v>
      </c>
      <c r="V2135" s="12">
        <v>0.706499962</v>
      </c>
      <c r="W2135" s="68">
        <v>0.962200029</v>
      </c>
    </row>
    <row r="2136" customFormat="1" spans="2:23">
      <c r="B2136" s="64">
        <v>175.1999969</v>
      </c>
      <c r="C2136" s="65">
        <v>0.089800003</v>
      </c>
      <c r="D2136" s="65">
        <v>0.267600003</v>
      </c>
      <c r="E2136" s="65">
        <v>0.296000036</v>
      </c>
      <c r="F2136" s="65">
        <v>0.16130028</v>
      </c>
      <c r="G2136" s="65">
        <v>0.024700087</v>
      </c>
      <c r="H2136" s="65">
        <v>-0.025000042</v>
      </c>
      <c r="I2136" s="65">
        <v>0.295099958</v>
      </c>
      <c r="J2136" s="68">
        <v>0.663499964</v>
      </c>
      <c r="O2136" s="64">
        <v>175.1000061</v>
      </c>
      <c r="P2136" s="12">
        <v>0.398600023</v>
      </c>
      <c r="Q2136" s="12">
        <v>0.657400373</v>
      </c>
      <c r="R2136" s="12">
        <v>0.685900373</v>
      </c>
      <c r="S2136" s="12">
        <v>0.51029982</v>
      </c>
      <c r="T2136" s="12">
        <v>0.413799962</v>
      </c>
      <c r="U2136" s="12">
        <v>0.426499962</v>
      </c>
      <c r="V2136" s="12">
        <v>0.707600029</v>
      </c>
      <c r="W2136" s="68">
        <v>0.962600092</v>
      </c>
    </row>
    <row r="2137" customFormat="1" spans="2:23">
      <c r="B2137" s="64">
        <v>175.3000031</v>
      </c>
      <c r="C2137" s="65">
        <v>0.093300036</v>
      </c>
      <c r="D2137" s="65">
        <v>0.270000036</v>
      </c>
      <c r="E2137" s="65">
        <v>0.29420028</v>
      </c>
      <c r="F2137" s="65">
        <v>0.162900087</v>
      </c>
      <c r="G2137" s="65">
        <v>0.024499958</v>
      </c>
      <c r="H2137" s="65">
        <v>-0.027399798</v>
      </c>
      <c r="I2137" s="65">
        <v>0.296500202</v>
      </c>
      <c r="J2137" s="68">
        <v>0.665199994</v>
      </c>
      <c r="O2137" s="64">
        <v>175.1999969</v>
      </c>
      <c r="P2137" s="12">
        <v>0.396399896</v>
      </c>
      <c r="Q2137" s="12">
        <v>0.65999982</v>
      </c>
      <c r="R2137" s="12">
        <v>0.69299982</v>
      </c>
      <c r="S2137" s="12">
        <v>0.513499962</v>
      </c>
      <c r="T2137" s="12">
        <v>0.415600029</v>
      </c>
      <c r="U2137" s="12">
        <v>0.427400029</v>
      </c>
      <c r="V2137" s="12">
        <v>0.710699854</v>
      </c>
      <c r="W2137" s="68">
        <v>0.964899923</v>
      </c>
    </row>
    <row r="2138" customFormat="1" spans="2:23">
      <c r="B2138" s="64">
        <v>175.3999939</v>
      </c>
      <c r="C2138" s="65">
        <v>0.08860028</v>
      </c>
      <c r="D2138" s="65">
        <v>0.27290028</v>
      </c>
      <c r="E2138" s="65">
        <v>0.293600087</v>
      </c>
      <c r="F2138" s="65">
        <v>0.162300196</v>
      </c>
      <c r="G2138" s="65">
        <v>0.022099964</v>
      </c>
      <c r="H2138" s="65">
        <v>-0.026000245</v>
      </c>
      <c r="I2138" s="65">
        <v>0.300999755</v>
      </c>
      <c r="J2138" s="68">
        <v>0.666099749</v>
      </c>
      <c r="O2138" s="64">
        <v>175.3000031</v>
      </c>
      <c r="P2138" s="12">
        <v>0.40089982</v>
      </c>
      <c r="Q2138" s="12">
        <v>0.659699962</v>
      </c>
      <c r="R2138" s="12">
        <v>0.694599962</v>
      </c>
      <c r="S2138" s="12">
        <v>0.517900029</v>
      </c>
      <c r="T2138" s="12">
        <v>0.417600092</v>
      </c>
      <c r="U2138" s="12">
        <v>0.432100092</v>
      </c>
      <c r="V2138" s="12">
        <v>0.713100161</v>
      </c>
      <c r="W2138" s="68">
        <v>0.967300134</v>
      </c>
    </row>
    <row r="2139" customFormat="1" spans="2:23">
      <c r="B2139" s="64">
        <v>175.5</v>
      </c>
      <c r="C2139" s="65">
        <v>0.083500087</v>
      </c>
      <c r="D2139" s="65">
        <v>0.270500087</v>
      </c>
      <c r="E2139" s="65">
        <v>0.291899958</v>
      </c>
      <c r="F2139" s="65">
        <v>0.165299964</v>
      </c>
      <c r="G2139" s="65">
        <v>0.023499994</v>
      </c>
      <c r="H2139" s="65">
        <v>-0.024700251</v>
      </c>
      <c r="I2139" s="65">
        <v>0.304499749</v>
      </c>
      <c r="J2139" s="68">
        <v>0.665300097</v>
      </c>
      <c r="O2139" s="64">
        <v>175.3999939</v>
      </c>
      <c r="P2139" s="12">
        <v>0.401799962</v>
      </c>
      <c r="Q2139" s="12">
        <v>0.661100029</v>
      </c>
      <c r="R2139" s="12">
        <v>0.698200029</v>
      </c>
      <c r="S2139" s="12">
        <v>0.520800092</v>
      </c>
      <c r="T2139" s="12">
        <v>0.419999923</v>
      </c>
      <c r="U2139" s="12">
        <v>0.438399923</v>
      </c>
      <c r="V2139" s="12">
        <v>0.711500134</v>
      </c>
      <c r="W2139" s="68">
        <v>0.963400014</v>
      </c>
    </row>
    <row r="2140" customFormat="1" spans="2:23">
      <c r="B2140" s="64">
        <v>175.6000061</v>
      </c>
      <c r="C2140" s="65">
        <v>0.083699958</v>
      </c>
      <c r="D2140" s="65">
        <v>0.268599958</v>
      </c>
      <c r="E2140" s="65">
        <v>0.290800202</v>
      </c>
      <c r="F2140" s="65">
        <v>0.167799994</v>
      </c>
      <c r="G2140" s="65">
        <v>0.027499988</v>
      </c>
      <c r="H2140" s="65">
        <v>-0.024199903</v>
      </c>
      <c r="I2140" s="65">
        <v>0.303300097</v>
      </c>
      <c r="J2140" s="68">
        <v>0.661999937</v>
      </c>
      <c r="O2140" s="64">
        <v>175.5</v>
      </c>
      <c r="P2140" s="12">
        <v>0.406700029</v>
      </c>
      <c r="Q2140" s="12">
        <v>0.662199854</v>
      </c>
      <c r="R2140" s="12">
        <v>0.702099854</v>
      </c>
      <c r="S2140" s="12">
        <v>0.522499923</v>
      </c>
      <c r="T2140" s="12">
        <v>0.417199896</v>
      </c>
      <c r="U2140" s="12">
        <v>0.440499896</v>
      </c>
      <c r="V2140" s="12">
        <v>0.705600014</v>
      </c>
      <c r="W2140" s="68">
        <v>0.957200101</v>
      </c>
    </row>
    <row r="2141" customFormat="1" spans="2:23">
      <c r="B2141" s="64">
        <v>175.6999969</v>
      </c>
      <c r="C2141" s="65">
        <v>0.083299964</v>
      </c>
      <c r="D2141" s="65">
        <v>0.269199964</v>
      </c>
      <c r="E2141" s="65">
        <v>0.291999755</v>
      </c>
      <c r="F2141" s="65">
        <v>0.168399749</v>
      </c>
      <c r="G2141" s="65">
        <v>0.029500097</v>
      </c>
      <c r="H2141" s="65">
        <v>-0.025800063</v>
      </c>
      <c r="I2141" s="65">
        <v>0.301299937</v>
      </c>
      <c r="J2141" s="68">
        <v>0.66249997</v>
      </c>
      <c r="O2141" s="64">
        <v>175.6000061</v>
      </c>
      <c r="P2141" s="12">
        <v>0.410500092</v>
      </c>
      <c r="Q2141" s="12">
        <v>0.662600161</v>
      </c>
      <c r="R2141" s="12">
        <v>0.706400161</v>
      </c>
      <c r="S2141" s="12">
        <v>0.521500134</v>
      </c>
      <c r="T2141" s="12">
        <v>0.411400014</v>
      </c>
      <c r="U2141" s="12">
        <v>0.438400014</v>
      </c>
      <c r="V2141" s="12">
        <v>0.701900101</v>
      </c>
      <c r="W2141" s="68">
        <v>0.951500014</v>
      </c>
    </row>
    <row r="2142" customFormat="1" spans="2:23">
      <c r="B2142" s="64">
        <v>175.8000031</v>
      </c>
      <c r="C2142" s="65">
        <v>0.083799994</v>
      </c>
      <c r="D2142" s="65">
        <v>0.273799994</v>
      </c>
      <c r="E2142" s="65">
        <v>0.290799749</v>
      </c>
      <c r="F2142" s="65">
        <v>0.167200097</v>
      </c>
      <c r="G2142" s="65">
        <v>0.027699937</v>
      </c>
      <c r="H2142" s="65">
        <v>-0.024499792</v>
      </c>
      <c r="I2142" s="65">
        <v>0.303800208</v>
      </c>
      <c r="J2142" s="68">
        <v>0.664499964</v>
      </c>
      <c r="O2142" s="64">
        <v>175.6999969</v>
      </c>
      <c r="P2142" s="12">
        <v>0.411299923</v>
      </c>
      <c r="Q2142" s="12">
        <v>0.661400134</v>
      </c>
      <c r="R2142" s="12">
        <v>0.705200134</v>
      </c>
      <c r="S2142" s="12">
        <v>0.518500014</v>
      </c>
      <c r="T2142" s="12">
        <v>0.409700101</v>
      </c>
      <c r="U2142" s="12">
        <v>0.434800101</v>
      </c>
      <c r="V2142" s="12">
        <v>0.697100491</v>
      </c>
      <c r="W2142" s="68">
        <v>0.956300035</v>
      </c>
    </row>
    <row r="2143" customFormat="1" spans="2:23">
      <c r="B2143" s="64">
        <v>175.8999939</v>
      </c>
      <c r="C2143" s="65">
        <v>0.085299749</v>
      </c>
      <c r="D2143" s="65">
        <v>0.276799749</v>
      </c>
      <c r="E2143" s="65">
        <v>0.289200097</v>
      </c>
      <c r="F2143" s="65">
        <v>0.165500414</v>
      </c>
      <c r="G2143" s="65">
        <v>0.02889997</v>
      </c>
      <c r="H2143" s="65">
        <v>-0.021600275</v>
      </c>
      <c r="I2143" s="65">
        <v>0.308799725</v>
      </c>
      <c r="J2143" s="68">
        <v>0.665099858</v>
      </c>
      <c r="O2143" s="64">
        <v>175.8000031</v>
      </c>
      <c r="P2143" s="12">
        <v>0.413600134</v>
      </c>
      <c r="Q2143" s="12">
        <v>0.661100014</v>
      </c>
      <c r="R2143" s="12">
        <v>0.702800014</v>
      </c>
      <c r="S2143" s="12">
        <v>0.514500578</v>
      </c>
      <c r="T2143" s="12">
        <v>0.406000014</v>
      </c>
      <c r="U2143" s="12">
        <v>0.435100014</v>
      </c>
      <c r="V2143" s="12">
        <v>0.701099558</v>
      </c>
      <c r="W2143" s="68">
        <v>0.955400455</v>
      </c>
    </row>
    <row r="2144" customFormat="1" spans="2:23">
      <c r="B2144" s="64">
        <v>176</v>
      </c>
      <c r="C2144" s="65">
        <v>0.082500097</v>
      </c>
      <c r="D2144" s="65">
        <v>0.280000097</v>
      </c>
      <c r="E2144" s="65">
        <v>0.288499937</v>
      </c>
      <c r="F2144" s="65">
        <v>0.16819997</v>
      </c>
      <c r="G2144" s="65">
        <v>0.029399964</v>
      </c>
      <c r="H2144" s="65">
        <v>-0.016900142</v>
      </c>
      <c r="I2144" s="65">
        <v>0.309599858</v>
      </c>
      <c r="J2144" s="68">
        <v>0.671000012</v>
      </c>
      <c r="O2144" s="64">
        <v>175.8999939</v>
      </c>
      <c r="P2144" s="12">
        <v>0.412800014</v>
      </c>
      <c r="Q2144" s="12">
        <v>0.657300101</v>
      </c>
      <c r="R2144" s="12">
        <v>0.698000101</v>
      </c>
      <c r="S2144" s="12">
        <v>0.508700014</v>
      </c>
      <c r="T2144" s="12">
        <v>0.415600035</v>
      </c>
      <c r="U2144" s="12">
        <v>0.440200035</v>
      </c>
      <c r="V2144" s="12">
        <v>0.700900455</v>
      </c>
      <c r="W2144" s="68">
        <v>0.959300038</v>
      </c>
    </row>
    <row r="2145" customFormat="1" spans="2:23">
      <c r="B2145" s="64">
        <v>176.1000061</v>
      </c>
      <c r="C2145" s="65">
        <v>0.077699937</v>
      </c>
      <c r="D2145" s="65">
        <v>0.279599937</v>
      </c>
      <c r="E2145" s="65">
        <v>0.288400208</v>
      </c>
      <c r="F2145" s="65">
        <v>0.173999964</v>
      </c>
      <c r="G2145" s="65">
        <v>0.029000097</v>
      </c>
      <c r="H2145" s="65">
        <v>-0.011499988</v>
      </c>
      <c r="I2145" s="65">
        <v>0.314500012</v>
      </c>
      <c r="J2145" s="68">
        <v>0.673199976</v>
      </c>
      <c r="O2145" s="64">
        <v>176</v>
      </c>
      <c r="P2145" s="12">
        <v>0.409700101</v>
      </c>
      <c r="Q2145" s="12">
        <v>0.658400491</v>
      </c>
      <c r="R2145" s="12">
        <v>0.695600491</v>
      </c>
      <c r="S2145" s="12">
        <v>0.510700035</v>
      </c>
      <c r="T2145" s="12">
        <v>0.414199978</v>
      </c>
      <c r="U2145" s="12">
        <v>0.439399978</v>
      </c>
      <c r="V2145" s="12">
        <v>0.706000038</v>
      </c>
      <c r="W2145" s="68">
        <v>0.960300108</v>
      </c>
    </row>
    <row r="2146" customFormat="1" spans="2:23">
      <c r="B2146" s="64">
        <v>176.1999969</v>
      </c>
      <c r="C2146" s="65">
        <v>0.07449997</v>
      </c>
      <c r="D2146" s="65">
        <v>0.28119997</v>
      </c>
      <c r="E2146" s="65">
        <v>0.292799725</v>
      </c>
      <c r="F2146" s="65">
        <v>0.176899858</v>
      </c>
      <c r="G2146" s="65">
        <v>0.033100012</v>
      </c>
      <c r="H2146" s="65">
        <v>-0.008500024</v>
      </c>
      <c r="I2146" s="65">
        <v>0.315899976</v>
      </c>
      <c r="J2146" s="68">
        <v>0.676099949</v>
      </c>
      <c r="O2146" s="64">
        <v>176.1000061</v>
      </c>
      <c r="P2146" s="12">
        <v>0.404800014</v>
      </c>
      <c r="Q2146" s="12">
        <v>0.663299558</v>
      </c>
      <c r="R2146" s="12">
        <v>0.699399558</v>
      </c>
      <c r="S2146" s="12">
        <v>0.509400455</v>
      </c>
      <c r="T2146" s="12">
        <v>0.417900038</v>
      </c>
      <c r="U2146" s="12">
        <v>0.440800038</v>
      </c>
      <c r="V2146" s="12">
        <v>0.703600108</v>
      </c>
      <c r="W2146" s="68">
        <v>0.958900008</v>
      </c>
    </row>
    <row r="2147" customFormat="1" spans="2:23">
      <c r="B2147" s="64">
        <v>176.3000031</v>
      </c>
      <c r="C2147" s="65">
        <v>0.075599964</v>
      </c>
      <c r="D2147" s="65">
        <v>0.285999964</v>
      </c>
      <c r="E2147" s="65">
        <v>0.297899858</v>
      </c>
      <c r="F2147" s="65">
        <v>0.179800012</v>
      </c>
      <c r="G2147" s="65">
        <v>0.032199976</v>
      </c>
      <c r="H2147" s="65">
        <v>-0.01070029</v>
      </c>
      <c r="I2147" s="65">
        <v>0.31169971</v>
      </c>
      <c r="J2147" s="68">
        <v>0.676299988</v>
      </c>
      <c r="O2147" s="64">
        <v>176.1999969</v>
      </c>
      <c r="P2147" s="12">
        <v>0.408700035</v>
      </c>
      <c r="Q2147" s="12">
        <v>0.666600455</v>
      </c>
      <c r="R2147" s="12">
        <v>0.701800455</v>
      </c>
      <c r="S2147" s="12">
        <v>0.515400038</v>
      </c>
      <c r="T2147" s="12">
        <v>0.415900108</v>
      </c>
      <c r="U2147" s="12">
        <v>0.441400108</v>
      </c>
      <c r="V2147" s="12">
        <v>0.703100008</v>
      </c>
      <c r="W2147" s="68">
        <v>0.956299905</v>
      </c>
    </row>
    <row r="2148" customFormat="1" spans="2:23">
      <c r="B2148" s="64">
        <v>176.3999939</v>
      </c>
      <c r="C2148" s="65">
        <v>0.078199858</v>
      </c>
      <c r="D2148" s="65">
        <v>0.287299858</v>
      </c>
      <c r="E2148" s="65">
        <v>0.303100012</v>
      </c>
      <c r="F2148" s="65">
        <v>0.181099976</v>
      </c>
      <c r="G2148" s="65">
        <v>0.034399949</v>
      </c>
      <c r="H2148" s="65">
        <v>-0.012799774</v>
      </c>
      <c r="I2148" s="65">
        <v>0.311100226</v>
      </c>
      <c r="J2148" s="68">
        <v>0.676500127</v>
      </c>
      <c r="O2148" s="64">
        <v>176.3000031</v>
      </c>
      <c r="P2148" s="12">
        <v>0.404800455</v>
      </c>
      <c r="Q2148" s="12">
        <v>0.671000038</v>
      </c>
      <c r="R2148" s="12">
        <v>0.706100038</v>
      </c>
      <c r="S2148" s="12">
        <v>0.518300108</v>
      </c>
      <c r="T2148" s="12">
        <v>0.418400008</v>
      </c>
      <c r="U2148" s="12">
        <v>0.446300008</v>
      </c>
      <c r="V2148" s="12">
        <v>0.704599905</v>
      </c>
      <c r="W2148" s="68">
        <v>0.957800005</v>
      </c>
    </row>
    <row r="2149" customFormat="1" spans="2:23">
      <c r="B2149" s="64">
        <v>176.5</v>
      </c>
      <c r="C2149" s="65">
        <v>0.083100012</v>
      </c>
      <c r="D2149" s="65">
        <v>0.292300012</v>
      </c>
      <c r="E2149" s="65">
        <v>0.308099976</v>
      </c>
      <c r="F2149" s="65">
        <v>0.183699949</v>
      </c>
      <c r="G2149" s="65">
        <v>0.029799988</v>
      </c>
      <c r="H2149" s="65">
        <v>-0.011899873</v>
      </c>
      <c r="I2149" s="65">
        <v>0.311600127</v>
      </c>
      <c r="J2149" s="68">
        <v>0.675599888</v>
      </c>
      <c r="O2149" s="64">
        <v>176.3999939</v>
      </c>
      <c r="P2149" s="12">
        <v>0.404700038</v>
      </c>
      <c r="Q2149" s="12">
        <v>0.672400108</v>
      </c>
      <c r="R2149" s="12">
        <v>0.710500108</v>
      </c>
      <c r="S2149" s="12">
        <v>0.519800008</v>
      </c>
      <c r="T2149" s="12">
        <v>0.417099905</v>
      </c>
      <c r="U2149" s="12">
        <v>0.448999905</v>
      </c>
      <c r="V2149" s="12">
        <v>0.707800005</v>
      </c>
      <c r="W2149" s="68">
        <v>0.963000095</v>
      </c>
    </row>
    <row r="2150" customFormat="1" spans="2:23">
      <c r="B2150" s="64">
        <v>176.6000061</v>
      </c>
      <c r="C2150" s="65">
        <v>0.086399976</v>
      </c>
      <c r="D2150" s="65">
        <v>0.297299976</v>
      </c>
      <c r="E2150" s="65">
        <v>0.30809971</v>
      </c>
      <c r="F2150" s="65">
        <v>0.186999988</v>
      </c>
      <c r="G2150" s="65">
        <v>0.026599888</v>
      </c>
      <c r="H2150" s="65">
        <v>-0.009500112</v>
      </c>
      <c r="I2150" s="65">
        <v>0.314099888</v>
      </c>
      <c r="J2150" s="68">
        <v>0.676299885</v>
      </c>
      <c r="O2150" s="64">
        <v>176.5</v>
      </c>
      <c r="P2150" s="12">
        <v>0.403100108</v>
      </c>
      <c r="Q2150" s="12">
        <v>0.675300008</v>
      </c>
      <c r="R2150" s="12">
        <v>0.714800008</v>
      </c>
      <c r="S2150" s="12">
        <v>0.518399905</v>
      </c>
      <c r="T2150" s="12">
        <v>0.418900005</v>
      </c>
      <c r="U2150" s="12">
        <v>0.450900005</v>
      </c>
      <c r="V2150" s="12">
        <v>0.709800095</v>
      </c>
      <c r="W2150" s="68">
        <v>0.964200035</v>
      </c>
    </row>
    <row r="2151" customFormat="1" spans="2:23">
      <c r="B2151" s="64">
        <v>176.6999969</v>
      </c>
      <c r="C2151" s="65">
        <v>0.078799949</v>
      </c>
      <c r="D2151" s="65">
        <v>0.298799949</v>
      </c>
      <c r="E2151" s="65">
        <v>0.308100226</v>
      </c>
      <c r="F2151" s="65">
        <v>0.187200127</v>
      </c>
      <c r="G2151" s="65">
        <v>0.027699888</v>
      </c>
      <c r="H2151" s="65">
        <v>-0.005400115</v>
      </c>
      <c r="I2151" s="65">
        <v>0.315799885</v>
      </c>
      <c r="J2151" s="68">
        <v>0.67059997</v>
      </c>
      <c r="O2151" s="64">
        <v>176.6000061</v>
      </c>
      <c r="P2151" s="12">
        <v>0.405200008</v>
      </c>
      <c r="Q2151" s="12">
        <v>0.675799905</v>
      </c>
      <c r="R2151" s="12">
        <v>0.717599905</v>
      </c>
      <c r="S2151" s="12">
        <v>0.518300005</v>
      </c>
      <c r="T2151" s="12">
        <v>0.421100095</v>
      </c>
      <c r="U2151" s="12">
        <v>0.456300095</v>
      </c>
      <c r="V2151" s="12">
        <v>0.709400035</v>
      </c>
      <c r="W2151" s="68">
        <v>0.963100068</v>
      </c>
    </row>
    <row r="2152" customFormat="1" spans="2:23">
      <c r="B2152" s="64">
        <v>176.8000031</v>
      </c>
      <c r="C2152" s="65">
        <v>0.076999988</v>
      </c>
      <c r="D2152" s="65">
        <v>0.300399988</v>
      </c>
      <c r="E2152" s="65">
        <v>0.310900127</v>
      </c>
      <c r="F2152" s="65">
        <v>0.188499888</v>
      </c>
      <c r="G2152" s="65">
        <v>0.024699885</v>
      </c>
      <c r="H2152" s="65">
        <v>-0.008699792</v>
      </c>
      <c r="I2152" s="65">
        <v>0.314000208</v>
      </c>
      <c r="J2152" s="68">
        <v>0.675999894</v>
      </c>
      <c r="O2152" s="64">
        <v>176.6999969</v>
      </c>
      <c r="P2152" s="12">
        <v>0.408799905</v>
      </c>
      <c r="Q2152" s="12">
        <v>0.681800005</v>
      </c>
      <c r="R2152" s="12">
        <v>0.719500005</v>
      </c>
      <c r="S2152" s="12">
        <v>0.523100095</v>
      </c>
      <c r="T2152" s="12">
        <v>0.421100035</v>
      </c>
      <c r="U2152" s="12">
        <v>0.454700035</v>
      </c>
      <c r="V2152" s="12">
        <v>0.714400068</v>
      </c>
      <c r="W2152" s="68">
        <v>0.966800035</v>
      </c>
    </row>
    <row r="2153" customFormat="1" spans="2:23">
      <c r="B2153" s="64">
        <v>176.8999939</v>
      </c>
      <c r="C2153" s="65">
        <v>0.077800127</v>
      </c>
      <c r="D2153" s="65">
        <v>0.301600127</v>
      </c>
      <c r="E2153" s="65">
        <v>0.310299888</v>
      </c>
      <c r="F2153" s="65">
        <v>0.191799885</v>
      </c>
      <c r="G2153" s="65">
        <v>0.02209997</v>
      </c>
      <c r="H2153" s="65">
        <v>-0.007800344</v>
      </c>
      <c r="I2153" s="65">
        <v>0.320599656</v>
      </c>
      <c r="J2153" s="68">
        <v>0.677799994</v>
      </c>
      <c r="O2153" s="64">
        <v>176.8000031</v>
      </c>
      <c r="P2153" s="12">
        <v>0.409800005</v>
      </c>
      <c r="Q2153" s="12">
        <v>0.685900095</v>
      </c>
      <c r="R2153" s="12">
        <v>0.720900095</v>
      </c>
      <c r="S2153" s="12">
        <v>0.524600274</v>
      </c>
      <c r="T2153" s="12">
        <v>0.424200068</v>
      </c>
      <c r="U2153" s="12">
        <v>0.454500068</v>
      </c>
      <c r="V2153" s="12">
        <v>0.716200035</v>
      </c>
      <c r="W2153" s="68">
        <v>0.968000319</v>
      </c>
    </row>
    <row r="2154" customFormat="1" spans="2:23">
      <c r="B2154" s="64">
        <v>177</v>
      </c>
      <c r="C2154" s="65">
        <v>0.083399888</v>
      </c>
      <c r="D2154" s="65">
        <v>0.307099888</v>
      </c>
      <c r="E2154" s="65">
        <v>0.309099885</v>
      </c>
      <c r="F2154" s="65">
        <v>0.19109997</v>
      </c>
      <c r="G2154" s="65">
        <v>0.024499894</v>
      </c>
      <c r="H2154" s="65">
        <v>-0.009100006</v>
      </c>
      <c r="I2154" s="65">
        <v>0.319599994</v>
      </c>
      <c r="J2154" s="68">
        <v>0.674399943</v>
      </c>
      <c r="O2154" s="64">
        <v>176.8999939</v>
      </c>
      <c r="P2154" s="12">
        <v>0.411800095</v>
      </c>
      <c r="Q2154" s="12">
        <v>0.685800035</v>
      </c>
      <c r="R2154" s="12">
        <v>0.718600035</v>
      </c>
      <c r="S2154" s="12">
        <v>0.526800068</v>
      </c>
      <c r="T2154" s="12">
        <v>0.424400035</v>
      </c>
      <c r="U2154" s="12">
        <v>0.453400035</v>
      </c>
      <c r="V2154" s="12">
        <v>0.712500319</v>
      </c>
      <c r="W2154" s="68">
        <v>0.963999891</v>
      </c>
    </row>
    <row r="2155" customFormat="1" spans="2:23">
      <c r="B2155" s="64">
        <v>177.1000061</v>
      </c>
      <c r="C2155" s="65">
        <v>0.086799885</v>
      </c>
      <c r="D2155" s="65">
        <v>0.308299885</v>
      </c>
      <c r="E2155" s="65">
        <v>0.305100208</v>
      </c>
      <c r="F2155" s="65">
        <v>0.195699894</v>
      </c>
      <c r="G2155" s="65">
        <v>0.025299994</v>
      </c>
      <c r="H2155" s="65">
        <v>-0.013400057</v>
      </c>
      <c r="I2155" s="65">
        <v>0.319299943</v>
      </c>
      <c r="J2155" s="68">
        <v>0.674900118</v>
      </c>
      <c r="O2155" s="64">
        <v>177</v>
      </c>
      <c r="P2155" s="12">
        <v>0.409800035</v>
      </c>
      <c r="Q2155" s="12">
        <v>0.684900068</v>
      </c>
      <c r="R2155" s="12">
        <v>0.721900068</v>
      </c>
      <c r="S2155" s="12">
        <v>0.531100035</v>
      </c>
      <c r="T2155" s="12">
        <v>0.42470008</v>
      </c>
      <c r="U2155" s="12">
        <v>0.45060008</v>
      </c>
      <c r="V2155" s="12">
        <v>0.710899891</v>
      </c>
      <c r="W2155" s="68">
        <v>0.960600108</v>
      </c>
    </row>
    <row r="2156" customFormat="1" spans="2:23">
      <c r="B2156" s="64">
        <v>177.1999969</v>
      </c>
      <c r="C2156" s="65">
        <v>0.08369997</v>
      </c>
      <c r="D2156" s="65">
        <v>0.30359997</v>
      </c>
      <c r="E2156" s="65">
        <v>0.306699656</v>
      </c>
      <c r="F2156" s="65">
        <v>0.197099994</v>
      </c>
      <c r="G2156" s="65">
        <v>0.021999943</v>
      </c>
      <c r="H2156" s="65">
        <v>-0.013299882</v>
      </c>
      <c r="I2156" s="65">
        <v>0.318800118</v>
      </c>
      <c r="J2156" s="68">
        <v>0.675300085</v>
      </c>
      <c r="O2156" s="64">
        <v>177.1000061</v>
      </c>
      <c r="P2156" s="12">
        <v>0.409600068</v>
      </c>
      <c r="Q2156" s="12">
        <v>0.687800035</v>
      </c>
      <c r="R2156" s="12">
        <v>0.721100035</v>
      </c>
      <c r="S2156" s="12">
        <v>0.532700319</v>
      </c>
      <c r="T2156" s="12">
        <v>0.421299891</v>
      </c>
      <c r="U2156" s="12">
        <v>0.451599891</v>
      </c>
      <c r="V2156" s="12">
        <v>0.707700108</v>
      </c>
      <c r="W2156" s="68">
        <v>0.958599975</v>
      </c>
    </row>
    <row r="2157" customFormat="1" spans="2:23">
      <c r="B2157" s="64">
        <v>177.3000031</v>
      </c>
      <c r="C2157" s="65">
        <v>0.083599894</v>
      </c>
      <c r="D2157" s="65">
        <v>0.305599894</v>
      </c>
      <c r="E2157" s="65">
        <v>0.310699994</v>
      </c>
      <c r="F2157" s="65">
        <v>0.194499943</v>
      </c>
      <c r="G2157" s="65">
        <v>0.019300118</v>
      </c>
      <c r="H2157" s="65">
        <v>-0.012999915</v>
      </c>
      <c r="I2157" s="65">
        <v>0.321000085</v>
      </c>
      <c r="J2157" s="68">
        <v>0.677700085</v>
      </c>
      <c r="O2157" s="64">
        <v>177.1999969</v>
      </c>
      <c r="P2157" s="12">
        <v>0.408200035</v>
      </c>
      <c r="Q2157" s="12">
        <v>0.687400319</v>
      </c>
      <c r="R2157" s="12">
        <v>0.720200319</v>
      </c>
      <c r="S2157" s="12">
        <v>0.530999891</v>
      </c>
      <c r="T2157" s="12">
        <v>0.421700108</v>
      </c>
      <c r="U2157" s="12">
        <v>0.452300108</v>
      </c>
      <c r="V2157" s="12">
        <v>0.707899498</v>
      </c>
      <c r="W2157" s="68">
        <v>0.95540009</v>
      </c>
    </row>
    <row r="2158" customFormat="1" spans="2:23">
      <c r="B2158" s="64">
        <v>177.3999939</v>
      </c>
      <c r="C2158" s="65">
        <v>0.082399994</v>
      </c>
      <c r="D2158" s="65">
        <v>0.306599994</v>
      </c>
      <c r="E2158" s="65">
        <v>0.313299943</v>
      </c>
      <c r="F2158" s="65">
        <v>0.191900118</v>
      </c>
      <c r="G2158" s="65">
        <v>0.019100085</v>
      </c>
      <c r="H2158" s="65">
        <v>-0.012799915</v>
      </c>
      <c r="I2158" s="65">
        <v>0.321600085</v>
      </c>
      <c r="J2158" s="68">
        <v>0.675800405</v>
      </c>
      <c r="O2158" s="64">
        <v>177.3000031</v>
      </c>
      <c r="P2158" s="12">
        <v>0.408200319</v>
      </c>
      <c r="Q2158" s="12">
        <v>0.686799891</v>
      </c>
      <c r="R2158" s="12">
        <v>0.714799891</v>
      </c>
      <c r="S2158" s="12">
        <v>0.528800346</v>
      </c>
      <c r="T2158" s="12">
        <v>0.424399975</v>
      </c>
      <c r="U2158" s="12">
        <v>0.456599975</v>
      </c>
      <c r="V2158" s="12">
        <v>0.704800328</v>
      </c>
      <c r="W2158" s="68">
        <v>0.957899987</v>
      </c>
    </row>
    <row r="2159" customFormat="1" spans="2:23">
      <c r="B2159" s="64">
        <v>177.5</v>
      </c>
      <c r="C2159" s="65">
        <v>0.078599943</v>
      </c>
      <c r="D2159" s="65">
        <v>0.306799943</v>
      </c>
      <c r="E2159" s="65">
        <v>0.315000118</v>
      </c>
      <c r="F2159" s="65">
        <v>0.193400085</v>
      </c>
      <c r="G2159" s="65">
        <v>0.018500085</v>
      </c>
      <c r="H2159" s="65">
        <v>-0.018499595</v>
      </c>
      <c r="I2159" s="65">
        <v>0.317700405</v>
      </c>
      <c r="J2159" s="68">
        <v>0.675000112</v>
      </c>
      <c r="O2159" s="64">
        <v>177.3999939</v>
      </c>
      <c r="P2159" s="12">
        <v>0.406599891</v>
      </c>
      <c r="Q2159" s="12">
        <v>0.684800108</v>
      </c>
      <c r="R2159" s="12">
        <v>0.712800108</v>
      </c>
      <c r="S2159" s="12">
        <v>0.531099975</v>
      </c>
      <c r="T2159" s="12">
        <v>0.42130009</v>
      </c>
      <c r="U2159" s="12">
        <v>0.45870009</v>
      </c>
      <c r="V2159" s="12">
        <v>0.705799987</v>
      </c>
      <c r="W2159" s="68">
        <v>0.959599918</v>
      </c>
    </row>
    <row r="2160" customFormat="1" spans="2:23">
      <c r="B2160" s="64">
        <v>177.6000061</v>
      </c>
      <c r="C2160" s="65">
        <v>0.075900118</v>
      </c>
      <c r="D2160" s="65">
        <v>0.306100118</v>
      </c>
      <c r="E2160" s="65">
        <v>0.315800085</v>
      </c>
      <c r="F2160" s="65">
        <v>0.198700085</v>
      </c>
      <c r="G2160" s="65">
        <v>0.013199928</v>
      </c>
      <c r="H2160" s="65">
        <v>-0.021799888</v>
      </c>
      <c r="I2160" s="65">
        <v>0.317500112</v>
      </c>
      <c r="J2160" s="68">
        <v>0.679499907</v>
      </c>
      <c r="O2160" s="64">
        <v>177.5</v>
      </c>
      <c r="P2160" s="12">
        <v>0.406700108</v>
      </c>
      <c r="Q2160" s="12">
        <v>0.686899498</v>
      </c>
      <c r="R2160" s="12">
        <v>0.711999498</v>
      </c>
      <c r="S2160" s="12">
        <v>0.53170009</v>
      </c>
      <c r="T2160" s="12">
        <v>0.422499987</v>
      </c>
      <c r="U2160" s="12">
        <v>0.460499987</v>
      </c>
      <c r="V2160" s="12">
        <v>0.707999918</v>
      </c>
      <c r="W2160" s="68">
        <v>0.958000072</v>
      </c>
    </row>
    <row r="2161" customFormat="1" spans="2:23">
      <c r="B2161" s="64">
        <v>177.6999969</v>
      </c>
      <c r="C2161" s="65">
        <v>0.077500085</v>
      </c>
      <c r="D2161" s="65">
        <v>0.306000085</v>
      </c>
      <c r="E2161" s="65">
        <v>0.314000085</v>
      </c>
      <c r="F2161" s="65">
        <v>0.199000405</v>
      </c>
      <c r="G2161" s="65">
        <v>0.009100112</v>
      </c>
      <c r="H2161" s="65">
        <v>-0.020100093</v>
      </c>
      <c r="I2161" s="65">
        <v>0.320399907</v>
      </c>
      <c r="J2161" s="68">
        <v>0.677699986</v>
      </c>
      <c r="O2161" s="64">
        <v>177.6000061</v>
      </c>
      <c r="P2161" s="12">
        <v>0.405099975</v>
      </c>
      <c r="Q2161" s="12">
        <v>0.686400328</v>
      </c>
      <c r="R2161" s="12">
        <v>0.707400328</v>
      </c>
      <c r="S2161" s="12">
        <v>0.533299987</v>
      </c>
      <c r="T2161" s="12">
        <v>0.425799918</v>
      </c>
      <c r="U2161" s="12">
        <v>0.459699918</v>
      </c>
      <c r="V2161" s="12">
        <v>0.703800072</v>
      </c>
      <c r="W2161" s="68">
        <v>0.960400039</v>
      </c>
    </row>
    <row r="2162" customFormat="1" spans="2:23">
      <c r="B2162" s="64">
        <v>177.8000031</v>
      </c>
      <c r="C2162" s="65">
        <v>0.078500085</v>
      </c>
      <c r="D2162" s="65">
        <v>0.307200085</v>
      </c>
      <c r="E2162" s="65">
        <v>0.314500405</v>
      </c>
      <c r="F2162" s="65">
        <v>0.196600112</v>
      </c>
      <c r="G2162" s="65">
        <v>0.010099907</v>
      </c>
      <c r="H2162" s="65">
        <v>-0.021100491</v>
      </c>
      <c r="I2162" s="65">
        <v>0.318699509</v>
      </c>
      <c r="J2162" s="68">
        <v>0.674999934</v>
      </c>
      <c r="O2162" s="64">
        <v>177.6999969</v>
      </c>
      <c r="P2162" s="12">
        <v>0.40260009</v>
      </c>
      <c r="Q2162" s="12">
        <v>0.686699987</v>
      </c>
      <c r="R2162" s="12">
        <v>0.707099987</v>
      </c>
      <c r="S2162" s="12">
        <v>0.535899918</v>
      </c>
      <c r="T2162" s="12">
        <v>0.423700072</v>
      </c>
      <c r="U2162" s="12">
        <v>0.458700072</v>
      </c>
      <c r="V2162" s="12">
        <v>0.7046998</v>
      </c>
      <c r="W2162" s="68">
        <v>0.957100114</v>
      </c>
    </row>
    <row r="2163" customFormat="1" spans="2:23">
      <c r="B2163" s="64">
        <v>177.8999939</v>
      </c>
      <c r="C2163" s="65">
        <v>0.078300405</v>
      </c>
      <c r="D2163" s="65">
        <v>0.304700405</v>
      </c>
      <c r="E2163" s="65">
        <v>0.310100112</v>
      </c>
      <c r="F2163" s="65">
        <v>0.195699907</v>
      </c>
      <c r="G2163" s="65">
        <v>0.009299986</v>
      </c>
      <c r="H2163" s="65">
        <v>-0.01899935</v>
      </c>
      <c r="I2163" s="65">
        <v>0.31930065</v>
      </c>
      <c r="J2163" s="68">
        <v>0.676899829</v>
      </c>
      <c r="O2163" s="64">
        <v>177.8000031</v>
      </c>
      <c r="P2163" s="12">
        <v>0.402099987</v>
      </c>
      <c r="Q2163" s="12">
        <v>0.687299918</v>
      </c>
      <c r="R2163" s="12">
        <v>0.708799918</v>
      </c>
      <c r="S2163" s="12">
        <v>0.533600549</v>
      </c>
      <c r="T2163" s="12">
        <v>0.423600039</v>
      </c>
      <c r="U2163" s="12">
        <v>0.462100039</v>
      </c>
      <c r="V2163" s="12">
        <v>0.705700353</v>
      </c>
      <c r="W2163" s="68">
        <v>0.958100223</v>
      </c>
    </row>
    <row r="2164" customFormat="1" spans="2:23">
      <c r="B2164" s="64">
        <v>178</v>
      </c>
      <c r="C2164" s="65">
        <v>0.075800112</v>
      </c>
      <c r="D2164" s="65">
        <v>0.305500112</v>
      </c>
      <c r="E2164" s="65">
        <v>0.310599907</v>
      </c>
      <c r="F2164" s="65">
        <v>0.197399986</v>
      </c>
      <c r="G2164" s="65">
        <v>0.005899934</v>
      </c>
      <c r="H2164" s="65">
        <v>-0.015500171</v>
      </c>
      <c r="I2164" s="65">
        <v>0.322999829</v>
      </c>
      <c r="J2164" s="68">
        <v>0.677500004</v>
      </c>
      <c r="O2164" s="64">
        <v>177.8999939</v>
      </c>
      <c r="P2164" s="12">
        <v>0.403399918</v>
      </c>
      <c r="Q2164" s="12">
        <v>0.684600072</v>
      </c>
      <c r="R2164" s="12">
        <v>0.705800072</v>
      </c>
      <c r="S2164" s="12">
        <v>0.537100039</v>
      </c>
      <c r="T2164" s="12">
        <v>0.427300114</v>
      </c>
      <c r="U2164" s="12">
        <v>0.461300114</v>
      </c>
      <c r="V2164" s="12">
        <v>0.706000223</v>
      </c>
      <c r="W2164" s="68">
        <v>0.959900087</v>
      </c>
    </row>
    <row r="2165" customFormat="1" spans="2:23">
      <c r="B2165" s="64">
        <v>178.1000061</v>
      </c>
      <c r="C2165" s="65">
        <v>0.077499907</v>
      </c>
      <c r="D2165" s="65">
        <v>0.306999907</v>
      </c>
      <c r="E2165" s="65">
        <v>0.307699509</v>
      </c>
      <c r="F2165" s="65">
        <v>0.192299934</v>
      </c>
      <c r="G2165" s="65">
        <v>0.009400067</v>
      </c>
      <c r="H2165" s="65">
        <v>-0.014799996</v>
      </c>
      <c r="I2165" s="65">
        <v>0.324200004</v>
      </c>
      <c r="J2165" s="68">
        <v>0.675399974</v>
      </c>
      <c r="O2165" s="64">
        <v>178</v>
      </c>
      <c r="P2165" s="12">
        <v>0.399000072</v>
      </c>
      <c r="Q2165" s="12">
        <v>0.6869998</v>
      </c>
      <c r="R2165" s="12">
        <v>0.7093998</v>
      </c>
      <c r="S2165" s="12">
        <v>0.537400114</v>
      </c>
      <c r="T2165" s="12">
        <v>0.426699985</v>
      </c>
      <c r="U2165" s="12">
        <v>0.462799985</v>
      </c>
      <c r="V2165" s="12">
        <v>0.707800087</v>
      </c>
      <c r="W2165" s="68">
        <v>0.965500072</v>
      </c>
    </row>
    <row r="2166" customFormat="1" spans="2:23">
      <c r="B2166" s="64">
        <v>178.1999969</v>
      </c>
      <c r="C2166" s="65">
        <v>0.077699986</v>
      </c>
      <c r="D2166" s="65">
        <v>0.307099986</v>
      </c>
      <c r="E2166" s="65">
        <v>0.30840065</v>
      </c>
      <c r="F2166" s="65">
        <v>0.193299829</v>
      </c>
      <c r="G2166" s="65">
        <v>0.013700004</v>
      </c>
      <c r="H2166" s="65">
        <v>-0.013200026</v>
      </c>
      <c r="I2166" s="65">
        <v>0.325399974</v>
      </c>
      <c r="J2166" s="68">
        <v>0.674699904</v>
      </c>
      <c r="O2166" s="64">
        <v>178.1000061</v>
      </c>
      <c r="P2166" s="12">
        <v>0.399900039</v>
      </c>
      <c r="Q2166" s="12">
        <v>0.690400353</v>
      </c>
      <c r="R2166" s="12">
        <v>0.709100353</v>
      </c>
      <c r="S2166" s="12">
        <v>0.538800223</v>
      </c>
      <c r="T2166" s="12">
        <v>0.431100087</v>
      </c>
      <c r="U2166" s="12">
        <v>0.462000087</v>
      </c>
      <c r="V2166" s="12">
        <v>0.713800072</v>
      </c>
      <c r="W2166" s="68">
        <v>0.965100045</v>
      </c>
    </row>
    <row r="2167" customFormat="1" spans="2:23">
      <c r="B2167" s="64">
        <v>178.3000031</v>
      </c>
      <c r="C2167" s="65">
        <v>0.075199934</v>
      </c>
      <c r="D2167" s="65">
        <v>0.306499934</v>
      </c>
      <c r="E2167" s="65">
        <v>0.313299829</v>
      </c>
      <c r="F2167" s="65">
        <v>0.193200004</v>
      </c>
      <c r="G2167" s="65">
        <v>0.014599974</v>
      </c>
      <c r="H2167" s="65">
        <v>-0.010799619</v>
      </c>
      <c r="I2167" s="65">
        <v>0.327900381</v>
      </c>
      <c r="J2167" s="68">
        <v>0.677799965</v>
      </c>
      <c r="O2167" s="64">
        <v>178.1999969</v>
      </c>
      <c r="P2167" s="12">
        <v>0.398100114</v>
      </c>
      <c r="Q2167" s="12">
        <v>0.691500223</v>
      </c>
      <c r="R2167" s="12">
        <v>0.704500223</v>
      </c>
      <c r="S2167" s="12">
        <v>0.541900087</v>
      </c>
      <c r="T2167" s="12">
        <v>0.435200072</v>
      </c>
      <c r="U2167" s="12">
        <v>0.465300072</v>
      </c>
      <c r="V2167" s="12">
        <v>0.714700045</v>
      </c>
      <c r="W2167" s="68">
        <v>0.967400111</v>
      </c>
    </row>
    <row r="2168" customFormat="1" spans="2:23">
      <c r="B2168" s="64">
        <v>178.3999939</v>
      </c>
      <c r="C2168" s="65">
        <v>0.075699829</v>
      </c>
      <c r="D2168" s="65">
        <v>0.307799829</v>
      </c>
      <c r="E2168" s="65">
        <v>0.315500004</v>
      </c>
      <c r="F2168" s="65">
        <v>0.191600212</v>
      </c>
      <c r="G2168" s="65">
        <v>0.017399904</v>
      </c>
      <c r="H2168" s="65">
        <v>-0.007800274</v>
      </c>
      <c r="I2168" s="65">
        <v>0.329799726</v>
      </c>
      <c r="J2168" s="68">
        <v>0.680999892</v>
      </c>
      <c r="O2168" s="64">
        <v>178.3000031</v>
      </c>
      <c r="P2168" s="12">
        <v>0.397300223</v>
      </c>
      <c r="Q2168" s="12">
        <v>0.692200087</v>
      </c>
      <c r="R2168" s="12">
        <v>0.707700087</v>
      </c>
      <c r="S2168" s="12">
        <v>0.546399357</v>
      </c>
      <c r="T2168" s="12">
        <v>0.438000045</v>
      </c>
      <c r="U2168" s="12">
        <v>0.463600045</v>
      </c>
      <c r="V2168" s="12">
        <v>0.716099873</v>
      </c>
      <c r="W2168" s="68">
        <v>0.970300286</v>
      </c>
    </row>
    <row r="2169" customFormat="1" spans="2:23">
      <c r="B2169" s="64">
        <v>178.5</v>
      </c>
      <c r="C2169" s="65">
        <v>0.074800004</v>
      </c>
      <c r="D2169" s="65">
        <v>0.309500004</v>
      </c>
      <c r="E2169" s="65">
        <v>0.314799974</v>
      </c>
      <c r="F2169" s="65">
        <v>0.196499904</v>
      </c>
      <c r="G2169" s="65">
        <v>0.021099965</v>
      </c>
      <c r="H2169" s="65">
        <v>-0.006800108</v>
      </c>
      <c r="I2169" s="65">
        <v>0.333499892</v>
      </c>
      <c r="J2169" s="68">
        <v>0.682100031</v>
      </c>
      <c r="O2169" s="64">
        <v>178.3999939</v>
      </c>
      <c r="P2169" s="12">
        <v>0.398800087</v>
      </c>
      <c r="Q2169" s="12">
        <v>0.696500072</v>
      </c>
      <c r="R2169" s="12">
        <v>0.716700072</v>
      </c>
      <c r="S2169" s="12">
        <v>0.546500045</v>
      </c>
      <c r="T2169" s="12">
        <v>0.437400111</v>
      </c>
      <c r="U2169" s="12">
        <v>0.465100111</v>
      </c>
      <c r="V2169" s="12">
        <v>0.716500286</v>
      </c>
      <c r="W2169" s="68">
        <v>0.970300048</v>
      </c>
    </row>
    <row r="2170" customFormat="1" spans="2:23">
      <c r="B2170" s="64">
        <v>178.6000061</v>
      </c>
      <c r="C2170" s="65">
        <v>0.073699974</v>
      </c>
      <c r="D2170" s="65">
        <v>0.312099974</v>
      </c>
      <c r="E2170" s="65">
        <v>0.317400381</v>
      </c>
      <c r="F2170" s="65">
        <v>0.201399965</v>
      </c>
      <c r="G2170" s="65">
        <v>0.025899892</v>
      </c>
      <c r="H2170" s="65">
        <v>-0.009599969</v>
      </c>
      <c r="I2170" s="65">
        <v>0.334800031</v>
      </c>
      <c r="J2170" s="68">
        <v>0.679899977</v>
      </c>
      <c r="O2170" s="64">
        <v>178.5</v>
      </c>
      <c r="P2170" s="12">
        <v>0.404600072</v>
      </c>
      <c r="Q2170" s="12">
        <v>0.698600045</v>
      </c>
      <c r="R2170" s="12">
        <v>0.716800045</v>
      </c>
      <c r="S2170" s="12">
        <v>0.547300111</v>
      </c>
      <c r="T2170" s="12">
        <v>0.436100048</v>
      </c>
      <c r="U2170" s="12">
        <v>0.469400048</v>
      </c>
      <c r="V2170" s="12">
        <v>0.716200048</v>
      </c>
      <c r="W2170" s="68">
        <v>0.971100087</v>
      </c>
    </row>
    <row r="2171" customFormat="1" spans="2:23">
      <c r="B2171" s="64">
        <v>178.6999969</v>
      </c>
      <c r="C2171" s="65">
        <v>0.075199904</v>
      </c>
      <c r="D2171" s="65">
        <v>0.314399904</v>
      </c>
      <c r="E2171" s="65">
        <v>0.321399726</v>
      </c>
      <c r="F2171" s="65">
        <v>0.205299892</v>
      </c>
      <c r="G2171" s="65">
        <v>0.027100031</v>
      </c>
      <c r="H2171" s="65">
        <v>-0.010100023</v>
      </c>
      <c r="I2171" s="65">
        <v>0.332699977</v>
      </c>
      <c r="J2171" s="68">
        <v>0.68139995</v>
      </c>
      <c r="O2171" s="64">
        <v>178.6000061</v>
      </c>
      <c r="P2171" s="12">
        <v>0.404800045</v>
      </c>
      <c r="Q2171" s="12">
        <v>0.701599873</v>
      </c>
      <c r="R2171" s="12">
        <v>0.720499873</v>
      </c>
      <c r="S2171" s="12">
        <v>0.550200286</v>
      </c>
      <c r="T2171" s="12">
        <v>0.438800048</v>
      </c>
      <c r="U2171" s="12">
        <v>0.471500048</v>
      </c>
      <c r="V2171" s="12">
        <v>0.720500087</v>
      </c>
      <c r="W2171" s="68">
        <v>0.970699921</v>
      </c>
    </row>
    <row r="2172" customFormat="1" spans="2:23">
      <c r="B2172" s="64">
        <v>178.8000031</v>
      </c>
      <c r="C2172" s="65">
        <v>0.079199965</v>
      </c>
      <c r="D2172" s="65">
        <v>0.317099965</v>
      </c>
      <c r="E2172" s="65">
        <v>0.325199892</v>
      </c>
      <c r="F2172" s="65">
        <v>0.205400031</v>
      </c>
      <c r="G2172" s="65">
        <v>0.024099977</v>
      </c>
      <c r="H2172" s="65">
        <v>-0.010399812</v>
      </c>
      <c r="I2172" s="65">
        <v>0.333700188</v>
      </c>
      <c r="J2172" s="68">
        <v>0.682499913</v>
      </c>
      <c r="O2172" s="64">
        <v>178.6999969</v>
      </c>
      <c r="P2172" s="12">
        <v>0.406500111</v>
      </c>
      <c r="Q2172" s="12">
        <v>0.701800286</v>
      </c>
      <c r="R2172" s="12">
        <v>0.718600286</v>
      </c>
      <c r="S2172" s="12">
        <v>0.549500048</v>
      </c>
      <c r="T2172" s="12">
        <v>0.440000087</v>
      </c>
      <c r="U2172" s="12">
        <v>0.474400087</v>
      </c>
      <c r="V2172" s="12">
        <v>0.718999683</v>
      </c>
      <c r="W2172" s="68">
        <v>0.966100066</v>
      </c>
    </row>
    <row r="2173" customFormat="1" spans="2:23">
      <c r="B2173" s="64">
        <v>178.8999939</v>
      </c>
      <c r="C2173" s="65">
        <v>0.081199892</v>
      </c>
      <c r="D2173" s="65">
        <v>0.320399892</v>
      </c>
      <c r="E2173" s="65">
        <v>0.328200031</v>
      </c>
      <c r="F2173" s="65">
        <v>0.205000454</v>
      </c>
      <c r="G2173" s="65">
        <v>0.02409995</v>
      </c>
      <c r="H2173" s="65">
        <v>-0.010700087</v>
      </c>
      <c r="I2173" s="65">
        <v>0.334399913</v>
      </c>
      <c r="J2173" s="68">
        <v>0.682300089</v>
      </c>
      <c r="O2173" s="64">
        <v>178.8000031</v>
      </c>
      <c r="P2173" s="12">
        <v>0.402400286</v>
      </c>
      <c r="Q2173" s="12">
        <v>0.700200048</v>
      </c>
      <c r="R2173" s="12">
        <v>0.721700048</v>
      </c>
      <c r="S2173" s="12">
        <v>0.549700087</v>
      </c>
      <c r="T2173" s="12">
        <v>0.435799921</v>
      </c>
      <c r="U2173" s="12">
        <v>0.474699921</v>
      </c>
      <c r="V2173" s="12">
        <v>0.718300305</v>
      </c>
      <c r="W2173" s="68">
        <v>0.969000142</v>
      </c>
    </row>
    <row r="2174" customFormat="1" spans="2:23">
      <c r="B2174" s="64">
        <v>179</v>
      </c>
      <c r="C2174" s="65">
        <v>0.079800031</v>
      </c>
      <c r="D2174" s="65">
        <v>0.322600031</v>
      </c>
      <c r="E2174" s="65">
        <v>0.325799977</v>
      </c>
      <c r="F2174" s="65">
        <v>0.20599995</v>
      </c>
      <c r="G2174" s="65">
        <v>0.024699913</v>
      </c>
      <c r="H2174" s="65">
        <v>-0.007899911</v>
      </c>
      <c r="I2174" s="65">
        <v>0.334100089</v>
      </c>
      <c r="J2174" s="68">
        <v>0.678500104</v>
      </c>
      <c r="O2174" s="64">
        <v>178.8999939</v>
      </c>
      <c r="P2174" s="12">
        <v>0.401800048</v>
      </c>
      <c r="Q2174" s="12">
        <v>0.697100087</v>
      </c>
      <c r="R2174" s="12">
        <v>0.724300087</v>
      </c>
      <c r="S2174" s="12">
        <v>0.550599921</v>
      </c>
      <c r="T2174" s="12">
        <v>0.437400066</v>
      </c>
      <c r="U2174" s="12">
        <v>0.474300066</v>
      </c>
      <c r="V2174" s="12">
        <v>0.717500142</v>
      </c>
      <c r="W2174" s="68">
        <v>0.970000042</v>
      </c>
    </row>
    <row r="2175" customFormat="1" spans="2:23">
      <c r="B2175" s="64">
        <v>179.1000061</v>
      </c>
      <c r="C2175" s="65">
        <v>0.076599977</v>
      </c>
      <c r="D2175" s="65">
        <v>0.324199977</v>
      </c>
      <c r="E2175" s="65">
        <v>0.324300188</v>
      </c>
      <c r="F2175" s="65">
        <v>0.206299913</v>
      </c>
      <c r="G2175" s="65">
        <v>0.024700089</v>
      </c>
      <c r="H2175" s="65">
        <v>-0.007499896</v>
      </c>
      <c r="I2175" s="65">
        <v>0.333000104</v>
      </c>
      <c r="J2175" s="68">
        <v>0.673599974</v>
      </c>
      <c r="O2175" s="64">
        <v>179</v>
      </c>
      <c r="P2175" s="12">
        <v>0.398200087</v>
      </c>
      <c r="Q2175" s="12">
        <v>0.694599683</v>
      </c>
      <c r="R2175" s="12">
        <v>0.724599683</v>
      </c>
      <c r="S2175" s="12">
        <v>0.550600066</v>
      </c>
      <c r="T2175" s="12">
        <v>0.437799903</v>
      </c>
      <c r="U2175" s="12">
        <v>0.473099903</v>
      </c>
      <c r="V2175" s="12">
        <v>0.715700042</v>
      </c>
      <c r="W2175" s="68">
        <v>0.9663</v>
      </c>
    </row>
    <row r="2176" customFormat="1" spans="2:23">
      <c r="B2176" s="64">
        <v>179.1999969</v>
      </c>
      <c r="C2176" s="65">
        <v>0.07359995</v>
      </c>
      <c r="D2176" s="65">
        <v>0.32509995</v>
      </c>
      <c r="E2176" s="65">
        <v>0.325299913</v>
      </c>
      <c r="F2176" s="65">
        <v>0.204600088</v>
      </c>
      <c r="G2176" s="65">
        <v>0.024100104</v>
      </c>
      <c r="H2176" s="65">
        <v>-0.007300026</v>
      </c>
      <c r="I2176" s="65">
        <v>0.336299974</v>
      </c>
      <c r="J2176" s="68">
        <v>0.674299941</v>
      </c>
      <c r="O2176" s="64">
        <v>179.1000061</v>
      </c>
      <c r="P2176" s="12">
        <v>0.399999921</v>
      </c>
      <c r="Q2176" s="12">
        <v>0.694900305</v>
      </c>
      <c r="R2176" s="12">
        <v>0.725000305</v>
      </c>
      <c r="S2176" s="12">
        <v>0.552900142</v>
      </c>
      <c r="T2176" s="12">
        <v>0.437700042</v>
      </c>
      <c r="U2176" s="12">
        <v>0.474000042</v>
      </c>
      <c r="V2176" s="12">
        <v>0.7116</v>
      </c>
      <c r="W2176" s="68">
        <v>0.970999997</v>
      </c>
    </row>
    <row r="2177" customFormat="1" spans="2:23">
      <c r="B2177" s="64">
        <v>179.3000031</v>
      </c>
      <c r="C2177" s="65">
        <v>0.073699913</v>
      </c>
      <c r="D2177" s="65">
        <v>0.327799913</v>
      </c>
      <c r="E2177" s="65">
        <v>0.327600088</v>
      </c>
      <c r="F2177" s="65">
        <v>0.202600104</v>
      </c>
      <c r="G2177" s="65">
        <v>0.025999974</v>
      </c>
      <c r="H2177" s="65">
        <v>-0.006499821</v>
      </c>
      <c r="I2177" s="65">
        <v>0.338100179</v>
      </c>
      <c r="J2177" s="68">
        <v>0.676800004</v>
      </c>
      <c r="O2177" s="64">
        <v>179.1999969</v>
      </c>
      <c r="P2177" s="12">
        <v>0.400300066</v>
      </c>
      <c r="Q2177" s="12">
        <v>0.692700142</v>
      </c>
      <c r="R2177" s="12">
        <v>0.724700142</v>
      </c>
      <c r="S2177" s="12">
        <v>0.550800042</v>
      </c>
      <c r="T2177" s="12">
        <v>0.4338</v>
      </c>
      <c r="U2177" s="12">
        <v>0.4695</v>
      </c>
      <c r="V2177" s="12">
        <v>0.711999997</v>
      </c>
      <c r="W2177" s="68">
        <v>0.972299997</v>
      </c>
    </row>
    <row r="2178" customFormat="1" spans="2:23">
      <c r="B2178" s="64">
        <v>179.3999939</v>
      </c>
      <c r="C2178" s="65">
        <v>0.074700089</v>
      </c>
      <c r="D2178" s="65">
        <v>0.328900088</v>
      </c>
      <c r="E2178" s="65">
        <v>0.324700104</v>
      </c>
      <c r="F2178" s="65">
        <v>0.202800212</v>
      </c>
      <c r="G2178" s="65">
        <v>0.027799941</v>
      </c>
      <c r="H2178" s="65">
        <v>-0.003100234</v>
      </c>
      <c r="I2178" s="65">
        <v>0.341799766</v>
      </c>
      <c r="J2178" s="68">
        <v>0.675200007</v>
      </c>
      <c r="O2178" s="64">
        <v>179.3000031</v>
      </c>
      <c r="P2178" s="12">
        <v>0.397000142</v>
      </c>
      <c r="Q2178" s="12">
        <v>0.692500042</v>
      </c>
      <c r="R2178" s="12">
        <v>0.725100042</v>
      </c>
      <c r="S2178" s="12">
        <v>0.543700954</v>
      </c>
      <c r="T2178" s="12">
        <v>0.435199997</v>
      </c>
      <c r="U2178" s="12">
        <v>0.468999997</v>
      </c>
      <c r="V2178" s="12">
        <v>0.710499997</v>
      </c>
      <c r="W2178" s="68">
        <v>0.974299505</v>
      </c>
    </row>
    <row r="2179" customFormat="1" spans="2:23">
      <c r="B2179" s="64">
        <v>179.5</v>
      </c>
      <c r="C2179" s="65">
        <v>0.074900104</v>
      </c>
      <c r="D2179" s="65">
        <v>0.327100104</v>
      </c>
      <c r="E2179" s="65">
        <v>0.325199974</v>
      </c>
      <c r="F2179" s="65">
        <v>0.199999941</v>
      </c>
      <c r="G2179" s="65">
        <v>0.028200004</v>
      </c>
      <c r="H2179" s="65">
        <v>-0.001799993</v>
      </c>
      <c r="I2179" s="65">
        <v>0.339500007</v>
      </c>
      <c r="J2179" s="68">
        <v>0.67209998</v>
      </c>
      <c r="O2179" s="64">
        <v>179.3999939</v>
      </c>
      <c r="P2179" s="12">
        <v>0.397900042</v>
      </c>
      <c r="Q2179" s="12">
        <v>0.6874</v>
      </c>
      <c r="R2179" s="12">
        <v>0.7207</v>
      </c>
      <c r="S2179" s="12">
        <v>0.547199997</v>
      </c>
      <c r="T2179" s="12">
        <v>0.437399997</v>
      </c>
      <c r="U2179" s="12">
        <v>0.469499997</v>
      </c>
      <c r="V2179" s="12">
        <v>0.717199505</v>
      </c>
      <c r="W2179" s="68">
        <v>0.974700103</v>
      </c>
    </row>
    <row r="2180" customFormat="1" spans="2:23">
      <c r="B2180" s="64">
        <v>179.6000061</v>
      </c>
      <c r="C2180" s="65">
        <v>0.078299974</v>
      </c>
      <c r="D2180" s="65">
        <v>0.323499974</v>
      </c>
      <c r="E2180" s="65">
        <v>0.328200179</v>
      </c>
      <c r="F2180" s="65">
        <v>0.202900004</v>
      </c>
      <c r="G2180" s="65">
        <v>0.025900007</v>
      </c>
      <c r="H2180" s="65">
        <v>-0.00040002</v>
      </c>
      <c r="I2180" s="65">
        <v>0.33839998</v>
      </c>
      <c r="J2180" s="68">
        <v>0.67080001</v>
      </c>
      <c r="O2180" s="64">
        <v>179.5</v>
      </c>
      <c r="P2180" s="12">
        <v>0.3932</v>
      </c>
      <c r="Q2180" s="12">
        <v>0.688799997</v>
      </c>
      <c r="R2180" s="12">
        <v>0.723899997</v>
      </c>
      <c r="S2180" s="12">
        <v>0.549599997</v>
      </c>
      <c r="T2180" s="12">
        <v>0.439999982</v>
      </c>
      <c r="U2180" s="12">
        <v>0.474299982</v>
      </c>
      <c r="V2180" s="12">
        <v>0.711000103</v>
      </c>
      <c r="W2180" s="68">
        <v>0.971599946</v>
      </c>
    </row>
    <row r="2181" customFormat="1" spans="2:23">
      <c r="B2181" s="64">
        <v>179.6999969</v>
      </c>
      <c r="C2181" s="65">
        <v>0.077999941</v>
      </c>
      <c r="D2181" s="65">
        <v>0.324999941</v>
      </c>
      <c r="E2181" s="65">
        <v>0.333699766</v>
      </c>
      <c r="F2181" s="65">
        <v>0.203400007</v>
      </c>
      <c r="G2181" s="65">
        <v>0.02649998</v>
      </c>
      <c r="H2181" s="65">
        <v>0.00850001</v>
      </c>
      <c r="I2181" s="65">
        <v>0.33730001</v>
      </c>
      <c r="J2181" s="68">
        <v>0.667300029</v>
      </c>
      <c r="O2181" s="64">
        <v>179.6000061</v>
      </c>
      <c r="P2181" s="12">
        <v>0.393399997</v>
      </c>
      <c r="Q2181" s="12">
        <v>0.689599997</v>
      </c>
      <c r="R2181" s="12">
        <v>0.725499997</v>
      </c>
      <c r="S2181" s="12">
        <v>0.554899505</v>
      </c>
      <c r="T2181" s="12">
        <v>0.438100103</v>
      </c>
      <c r="U2181" s="12">
        <v>0.472600103</v>
      </c>
      <c r="V2181" s="12">
        <v>0.706099946</v>
      </c>
      <c r="W2181" s="68">
        <v>0.974699907</v>
      </c>
    </row>
    <row r="2182" customFormat="1" spans="2:23">
      <c r="B2182" s="64">
        <v>179.8000031</v>
      </c>
      <c r="C2182" s="65">
        <v>0.075700004</v>
      </c>
      <c r="D2182" s="65">
        <v>0.323600004</v>
      </c>
      <c r="E2182" s="65">
        <v>0.335700007</v>
      </c>
      <c r="F2182" s="65">
        <v>0.20589998</v>
      </c>
      <c r="G2182" s="65">
        <v>0.02880001</v>
      </c>
      <c r="H2182" s="65">
        <v>0.005799552</v>
      </c>
      <c r="I2182" s="65">
        <v>0.334799552</v>
      </c>
      <c r="J2182" s="68">
        <v>0.661900107</v>
      </c>
      <c r="O2182" s="64">
        <v>179.6999969</v>
      </c>
      <c r="P2182" s="12">
        <v>0.393099997</v>
      </c>
      <c r="Q2182" s="12">
        <v>0.693699505</v>
      </c>
      <c r="R2182" s="12">
        <v>0.726799505</v>
      </c>
      <c r="S2182" s="12">
        <v>0.555600103</v>
      </c>
      <c r="T2182" s="12">
        <v>0.435099946</v>
      </c>
      <c r="U2182" s="12">
        <v>0.476899946</v>
      </c>
      <c r="V2182" s="12">
        <v>0.709499907</v>
      </c>
      <c r="W2182" s="68">
        <v>0.978699907</v>
      </c>
    </row>
    <row r="2183" customFormat="1" spans="2:23">
      <c r="B2183" s="64">
        <v>179.8999939</v>
      </c>
      <c r="C2183" s="65">
        <v>0.072000007</v>
      </c>
      <c r="D2183" s="65">
        <v>0.319800007</v>
      </c>
      <c r="E2183" s="65">
        <v>0.33569998</v>
      </c>
      <c r="F2183" s="65">
        <v>0.208299772</v>
      </c>
      <c r="G2183" s="65">
        <v>0.025900029</v>
      </c>
      <c r="H2183" s="65">
        <v>0.006600346</v>
      </c>
      <c r="I2183" s="65">
        <v>0.333800346</v>
      </c>
      <c r="J2183" s="68">
        <v>0.666699866</v>
      </c>
      <c r="O2183" s="64">
        <v>179.8000031</v>
      </c>
      <c r="P2183" s="12">
        <v>0.393399505</v>
      </c>
      <c r="Q2183" s="12">
        <v>0.691500103</v>
      </c>
      <c r="R2183" s="12">
        <v>0.722100103</v>
      </c>
      <c r="S2183" s="12">
        <v>0.552000423</v>
      </c>
      <c r="T2183" s="12">
        <v>0.436899907</v>
      </c>
      <c r="U2183" s="12">
        <v>0.482999907</v>
      </c>
      <c r="V2183" s="12">
        <v>0.711899907</v>
      </c>
      <c r="W2183" s="68">
        <v>0.982000188</v>
      </c>
    </row>
    <row r="2184" customFormat="1" spans="2:23">
      <c r="B2184" s="64">
        <v>180</v>
      </c>
      <c r="C2184" s="65">
        <v>0.06549998</v>
      </c>
      <c r="D2184" s="65">
        <v>0.31669998</v>
      </c>
      <c r="E2184" s="65">
        <v>0.33830001</v>
      </c>
      <c r="F2184" s="65">
        <v>0.205000029</v>
      </c>
      <c r="G2184" s="65">
        <v>0.025900107</v>
      </c>
      <c r="H2184" s="65">
        <v>0.006399866</v>
      </c>
      <c r="I2184" s="65">
        <v>0.337999866</v>
      </c>
      <c r="J2184" s="68">
        <v>0.665299944</v>
      </c>
      <c r="O2184" s="64">
        <v>179.8999939</v>
      </c>
      <c r="P2184" s="12">
        <v>0.387700103</v>
      </c>
      <c r="Q2184" s="12">
        <v>0.689299946</v>
      </c>
      <c r="R2184" s="12">
        <v>0.721399946</v>
      </c>
      <c r="S2184" s="12">
        <v>0.553099907</v>
      </c>
      <c r="T2184" s="12">
        <v>0.439799907</v>
      </c>
      <c r="U2184" s="12">
        <v>0.485899907</v>
      </c>
      <c r="V2184" s="12">
        <v>0.711500188</v>
      </c>
      <c r="W2184" s="68">
        <v>0.985200025</v>
      </c>
    </row>
    <row r="2185" customFormat="1" spans="2:23">
      <c r="B2185" s="64">
        <v>180.1000061</v>
      </c>
      <c r="C2185" s="65">
        <v>0.07070001</v>
      </c>
      <c r="D2185" s="65">
        <v>0.31830001</v>
      </c>
      <c r="E2185" s="65">
        <v>0.337099552</v>
      </c>
      <c r="F2185" s="65">
        <v>0.200500107</v>
      </c>
      <c r="G2185" s="65">
        <v>0.024200104</v>
      </c>
      <c r="H2185" s="65">
        <v>0.003599944</v>
      </c>
      <c r="I2185" s="65">
        <v>0.337399944</v>
      </c>
      <c r="J2185" s="68">
        <v>0.666399914</v>
      </c>
      <c r="O2185" s="64">
        <v>180</v>
      </c>
      <c r="P2185" s="12">
        <v>0.383999946</v>
      </c>
      <c r="Q2185" s="12">
        <v>0.689899907</v>
      </c>
      <c r="R2185" s="12">
        <v>0.723899907</v>
      </c>
      <c r="S2185" s="12">
        <v>0.555199907</v>
      </c>
      <c r="T2185" s="12">
        <v>0.439399949</v>
      </c>
      <c r="U2185" s="12">
        <v>0.487299949</v>
      </c>
      <c r="V2185" s="12">
        <v>0.713400025</v>
      </c>
      <c r="W2185" s="68">
        <v>0.985899995</v>
      </c>
    </row>
    <row r="2186" customFormat="1" spans="2:23">
      <c r="B2186" s="64">
        <v>180.1999969</v>
      </c>
      <c r="C2186" s="65">
        <v>0.068400029</v>
      </c>
      <c r="D2186" s="65">
        <v>0.317300029</v>
      </c>
      <c r="E2186" s="65">
        <v>0.335200346</v>
      </c>
      <c r="F2186" s="65">
        <v>0.205399866</v>
      </c>
      <c r="G2186" s="65">
        <v>0.023199944</v>
      </c>
      <c r="H2186" s="65">
        <v>0.008399914</v>
      </c>
      <c r="I2186" s="65">
        <v>0.338599914</v>
      </c>
      <c r="J2186" s="68">
        <v>0.667099996</v>
      </c>
      <c r="O2186" s="64">
        <v>180.1000061</v>
      </c>
      <c r="P2186" s="12">
        <v>0.389099907</v>
      </c>
      <c r="Q2186" s="12">
        <v>0.689599907</v>
      </c>
      <c r="R2186" s="12">
        <v>0.724199907</v>
      </c>
      <c r="S2186" s="12">
        <v>0.557200188</v>
      </c>
      <c r="T2186" s="12">
        <v>0.444300025</v>
      </c>
      <c r="U2186" s="12">
        <v>0.490300025</v>
      </c>
      <c r="V2186" s="12">
        <v>0.717399995</v>
      </c>
      <c r="W2186" s="68">
        <v>0.982899937</v>
      </c>
    </row>
    <row r="2187" customFormat="1" spans="2:23">
      <c r="B2187" s="64">
        <v>180.3000031</v>
      </c>
      <c r="C2187" s="65">
        <v>0.066900107</v>
      </c>
      <c r="D2187" s="65">
        <v>0.319500107</v>
      </c>
      <c r="E2187" s="65">
        <v>0.334499866</v>
      </c>
      <c r="F2187" s="65">
        <v>0.206599944</v>
      </c>
      <c r="G2187" s="65">
        <v>0.025399914</v>
      </c>
      <c r="H2187" s="65">
        <v>0.009299042</v>
      </c>
      <c r="I2187" s="65">
        <v>0.340399042</v>
      </c>
      <c r="J2187" s="68">
        <v>0.660300093</v>
      </c>
      <c r="O2187" s="64">
        <v>180.1999969</v>
      </c>
      <c r="P2187" s="12">
        <v>0.387299907</v>
      </c>
      <c r="Q2187" s="12">
        <v>0.691200188</v>
      </c>
      <c r="R2187" s="12">
        <v>0.725000188</v>
      </c>
      <c r="S2187" s="12">
        <v>0.561200025</v>
      </c>
      <c r="T2187" s="12">
        <v>0.448699995</v>
      </c>
      <c r="U2187" s="12">
        <v>0.492299995</v>
      </c>
      <c r="V2187" s="12">
        <v>0.723499699</v>
      </c>
      <c r="W2187" s="68">
        <v>0.982899977</v>
      </c>
    </row>
    <row r="2188" customFormat="1" spans="2:23">
      <c r="B2188" s="64">
        <v>180.3999939</v>
      </c>
      <c r="C2188" s="65">
        <v>0.066299866</v>
      </c>
      <c r="D2188" s="65">
        <v>0.325699866</v>
      </c>
      <c r="E2188" s="65">
        <v>0.328799944</v>
      </c>
      <c r="F2188" s="65">
        <v>0.207500153</v>
      </c>
      <c r="G2188" s="65">
        <v>0.022899996</v>
      </c>
      <c r="H2188" s="65">
        <v>0.001001046</v>
      </c>
      <c r="I2188" s="65">
        <v>0.337901046</v>
      </c>
      <c r="J2188" s="68">
        <v>0.653900093</v>
      </c>
      <c r="O2188" s="64">
        <v>180.3000031</v>
      </c>
      <c r="P2188" s="12">
        <v>0.389700188</v>
      </c>
      <c r="Q2188" s="12">
        <v>0.692000025</v>
      </c>
      <c r="R2188" s="12">
        <v>0.723100025</v>
      </c>
      <c r="S2188" s="12">
        <v>0.558900233</v>
      </c>
      <c r="T2188" s="12">
        <v>0.450499937</v>
      </c>
      <c r="U2188" s="12">
        <v>0.494899937</v>
      </c>
      <c r="V2188" s="12">
        <v>0.723600215</v>
      </c>
      <c r="W2188" s="68">
        <v>0.9734011</v>
      </c>
    </row>
    <row r="2189" customFormat="1" spans="2:23">
      <c r="B2189" s="64">
        <v>180.5</v>
      </c>
      <c r="C2189" s="65">
        <v>0.071699944</v>
      </c>
      <c r="D2189" s="65">
        <v>0.329999944</v>
      </c>
      <c r="E2189" s="65">
        <v>0.326599914</v>
      </c>
      <c r="F2189" s="65">
        <v>0.206099996</v>
      </c>
      <c r="G2189" s="65">
        <v>0.021600093</v>
      </c>
      <c r="H2189" s="65">
        <v>-0.002199907</v>
      </c>
      <c r="I2189" s="65">
        <v>0.336300093</v>
      </c>
      <c r="J2189" s="68">
        <v>0.650599996</v>
      </c>
      <c r="O2189" s="64">
        <v>180.3999939</v>
      </c>
      <c r="P2189" s="12">
        <v>0.387700025</v>
      </c>
      <c r="Q2189" s="12">
        <v>0.688299995</v>
      </c>
      <c r="R2189" s="12">
        <v>0.723399995</v>
      </c>
      <c r="S2189" s="12">
        <v>0.555899937</v>
      </c>
      <c r="T2189" s="12">
        <v>0.448099977</v>
      </c>
      <c r="U2189" s="12">
        <v>0.499799977</v>
      </c>
      <c r="V2189" s="12">
        <v>0.7151011</v>
      </c>
      <c r="W2189" s="68">
        <v>0.972000095</v>
      </c>
    </row>
    <row r="2190" customFormat="1" spans="2:23">
      <c r="B2190" s="64">
        <v>180.6000061</v>
      </c>
      <c r="C2190" s="65">
        <v>0.071199914</v>
      </c>
      <c r="D2190" s="65">
        <v>0.330899914</v>
      </c>
      <c r="E2190" s="65">
        <v>0.328499042</v>
      </c>
      <c r="F2190" s="65">
        <v>0.198000093</v>
      </c>
      <c r="G2190" s="65">
        <v>0.027200093</v>
      </c>
      <c r="H2190" s="65">
        <v>-0.005700004</v>
      </c>
      <c r="I2190" s="65">
        <v>0.340199996</v>
      </c>
      <c r="J2190" s="68">
        <v>0.646400108</v>
      </c>
      <c r="O2190" s="64">
        <v>180.5</v>
      </c>
      <c r="P2190" s="12">
        <v>0.390399995</v>
      </c>
      <c r="Q2190" s="12">
        <v>0.689899699</v>
      </c>
      <c r="R2190" s="12">
        <v>0.726199699</v>
      </c>
      <c r="S2190" s="12">
        <v>0.555199977</v>
      </c>
      <c r="T2190" s="12">
        <v>0.444599908</v>
      </c>
      <c r="U2190" s="12">
        <v>0.493599908</v>
      </c>
      <c r="V2190" s="12">
        <v>0.718900095</v>
      </c>
      <c r="W2190" s="68">
        <v>0.978300065</v>
      </c>
    </row>
    <row r="2191" customFormat="1" spans="2:23">
      <c r="B2191" s="64">
        <v>180.6999969</v>
      </c>
      <c r="C2191" s="65">
        <v>0.067899996</v>
      </c>
      <c r="D2191" s="65">
        <v>0.325799996</v>
      </c>
      <c r="E2191" s="65">
        <v>0.322201046</v>
      </c>
      <c r="F2191" s="65">
        <v>0.193500093</v>
      </c>
      <c r="G2191" s="65">
        <v>0.026199996</v>
      </c>
      <c r="H2191" s="65">
        <v>-0.010699892</v>
      </c>
      <c r="I2191" s="65">
        <v>0.343300108</v>
      </c>
      <c r="J2191" s="68">
        <v>0.640200051</v>
      </c>
      <c r="O2191" s="64">
        <v>180.6000061</v>
      </c>
      <c r="P2191" s="12">
        <v>0.389099937</v>
      </c>
      <c r="Q2191" s="12">
        <v>0.689800215</v>
      </c>
      <c r="R2191" s="12">
        <v>0.728400215</v>
      </c>
      <c r="S2191" s="12">
        <v>0.5551011</v>
      </c>
      <c r="T2191" s="12">
        <v>0.450400095</v>
      </c>
      <c r="U2191" s="12">
        <v>0.490700095</v>
      </c>
      <c r="V2191" s="12">
        <v>0.713200065</v>
      </c>
      <c r="W2191" s="68">
        <v>0.992499923</v>
      </c>
    </row>
    <row r="2192" customFormat="1" spans="2:23">
      <c r="B2192" s="64">
        <v>180.8000031</v>
      </c>
      <c r="C2192" s="65">
        <v>0.060600093</v>
      </c>
      <c r="D2192" s="65">
        <v>0.318500093</v>
      </c>
      <c r="E2192" s="65">
        <v>0.324400093</v>
      </c>
      <c r="F2192" s="65">
        <v>0.193899996</v>
      </c>
      <c r="G2192" s="65">
        <v>0.027700108</v>
      </c>
      <c r="H2192" s="65">
        <v>-0.017200426</v>
      </c>
      <c r="I2192" s="65">
        <v>0.341499574</v>
      </c>
      <c r="J2192" s="68">
        <v>0.639299997</v>
      </c>
      <c r="O2192" s="64">
        <v>180.6999969</v>
      </c>
      <c r="P2192" s="12">
        <v>0.385299977</v>
      </c>
      <c r="Q2192" s="12">
        <v>0.6869011</v>
      </c>
      <c r="R2192" s="12">
        <v>0.7209011</v>
      </c>
      <c r="S2192" s="12">
        <v>0.552800095</v>
      </c>
      <c r="T2192" s="12">
        <v>0.448400065</v>
      </c>
      <c r="U2192" s="12">
        <v>0.490800065</v>
      </c>
      <c r="V2192" s="12">
        <v>0.728300876</v>
      </c>
      <c r="W2192" s="68">
        <v>1.00460007</v>
      </c>
    </row>
    <row r="2193" customFormat="1" spans="2:23">
      <c r="B2193" s="64">
        <v>180.8999939</v>
      </c>
      <c r="C2193" s="65">
        <v>0.067300093</v>
      </c>
      <c r="D2193" s="65">
        <v>0.326000093</v>
      </c>
      <c r="E2193" s="65">
        <v>0.322299996</v>
      </c>
      <c r="F2193" s="65">
        <v>0.193200346</v>
      </c>
      <c r="G2193" s="65">
        <v>0.029800051</v>
      </c>
      <c r="H2193" s="65">
        <v>-0.016499527</v>
      </c>
      <c r="I2193" s="65">
        <v>0.337400473</v>
      </c>
      <c r="J2193" s="68">
        <v>0.640799432</v>
      </c>
      <c r="O2193" s="64">
        <v>180.8000031</v>
      </c>
      <c r="P2193" s="12">
        <v>0.3772011</v>
      </c>
      <c r="Q2193" s="12">
        <v>0.686300095</v>
      </c>
      <c r="R2193" s="12">
        <v>0.716400095</v>
      </c>
      <c r="S2193" s="12">
        <v>0.552500065</v>
      </c>
      <c r="T2193" s="12">
        <v>0.457299923</v>
      </c>
      <c r="U2193" s="12">
        <v>0.500999923</v>
      </c>
      <c r="V2193" s="12">
        <v>0.741899117</v>
      </c>
      <c r="W2193" s="68">
        <v>1.004300354</v>
      </c>
    </row>
    <row r="2194" customFormat="1" spans="2:23">
      <c r="B2194" s="64">
        <v>181</v>
      </c>
      <c r="C2194" s="65">
        <v>0.066599996</v>
      </c>
      <c r="D2194" s="65">
        <v>0.323099996</v>
      </c>
      <c r="E2194" s="65">
        <v>0.319400108</v>
      </c>
      <c r="F2194" s="65">
        <v>0.187000051</v>
      </c>
      <c r="G2194" s="65">
        <v>0.033999997</v>
      </c>
      <c r="H2194" s="65">
        <v>-0.017700568</v>
      </c>
      <c r="I2194" s="65">
        <v>0.344499432</v>
      </c>
      <c r="J2194" s="68">
        <v>0.633300108</v>
      </c>
      <c r="O2194" s="64">
        <v>180.8999939</v>
      </c>
      <c r="P2194" s="12">
        <v>0.376700095</v>
      </c>
      <c r="Q2194" s="12">
        <v>0.688400065</v>
      </c>
      <c r="R2194" s="12">
        <v>0.714500065</v>
      </c>
      <c r="S2194" s="12">
        <v>0.563299923</v>
      </c>
      <c r="T2194" s="12">
        <v>0.45650007</v>
      </c>
      <c r="U2194" s="12">
        <v>0.51290007</v>
      </c>
      <c r="V2194" s="12">
        <v>0.730100354</v>
      </c>
      <c r="W2194" s="68">
        <v>1.009999986</v>
      </c>
    </row>
    <row r="2195" customFormat="1" spans="2:23">
      <c r="B2195" s="64">
        <v>181.1000061</v>
      </c>
      <c r="C2195" s="65">
        <v>0.068000108</v>
      </c>
      <c r="D2195" s="65">
        <v>0.323500108</v>
      </c>
      <c r="E2195" s="65">
        <v>0.317799574</v>
      </c>
      <c r="F2195" s="65">
        <v>0.184199997</v>
      </c>
      <c r="G2195" s="65">
        <v>0.038599909</v>
      </c>
      <c r="H2195" s="65">
        <v>-0.028399892</v>
      </c>
      <c r="I2195" s="65">
        <v>0.337400108</v>
      </c>
      <c r="J2195" s="68">
        <v>0.634099927</v>
      </c>
      <c r="O2195" s="64">
        <v>181</v>
      </c>
      <c r="P2195" s="12">
        <v>0.372800065</v>
      </c>
      <c r="Q2195" s="12">
        <v>0.696500876</v>
      </c>
      <c r="R2195" s="12">
        <v>0.731700876</v>
      </c>
      <c r="S2195" s="12">
        <v>0.56660007</v>
      </c>
      <c r="T2195" s="12">
        <v>0.449600116</v>
      </c>
      <c r="U2195" s="12">
        <v>0.512600116</v>
      </c>
      <c r="V2195" s="12">
        <v>0.726099986</v>
      </c>
      <c r="W2195" s="68">
        <v>1.024000073</v>
      </c>
    </row>
    <row r="2196" customFormat="1" spans="2:23">
      <c r="B2196" s="64">
        <v>181.1999969</v>
      </c>
      <c r="C2196" s="65">
        <v>0.063300051</v>
      </c>
      <c r="D2196" s="65">
        <v>0.326200051</v>
      </c>
      <c r="E2196" s="65">
        <v>0.313600473</v>
      </c>
      <c r="F2196" s="65">
        <v>0.187799432</v>
      </c>
      <c r="G2196" s="65">
        <v>0.041800108</v>
      </c>
      <c r="H2196" s="65">
        <v>-0.033000073</v>
      </c>
      <c r="I2196" s="65">
        <v>0.331399927</v>
      </c>
      <c r="J2196" s="68">
        <v>0.637100014</v>
      </c>
      <c r="O2196" s="64">
        <v>181.1000061</v>
      </c>
      <c r="P2196" s="12">
        <v>0.373699923</v>
      </c>
      <c r="Q2196" s="12">
        <v>0.698599117</v>
      </c>
      <c r="R2196" s="12">
        <v>0.736699117</v>
      </c>
      <c r="S2196" s="12">
        <v>0.562900354</v>
      </c>
      <c r="T2196" s="12">
        <v>0.447099986</v>
      </c>
      <c r="U2196" s="12">
        <v>0.521199986</v>
      </c>
      <c r="V2196" s="12">
        <v>0.728100073</v>
      </c>
      <c r="W2196" s="68">
        <v>1.01710007</v>
      </c>
    </row>
    <row r="2197" customFormat="1" spans="2:23">
      <c r="B2197" s="64">
        <v>181.3000031</v>
      </c>
      <c r="C2197" s="65">
        <v>0.058399997</v>
      </c>
      <c r="D2197" s="65">
        <v>0.313899997</v>
      </c>
      <c r="E2197" s="65">
        <v>0.321299432</v>
      </c>
      <c r="F2197" s="65">
        <v>0.169900108</v>
      </c>
      <c r="G2197" s="65">
        <v>0.057399927</v>
      </c>
      <c r="H2197" s="65">
        <v>-0.033799509</v>
      </c>
      <c r="I2197" s="65">
        <v>0.336400491</v>
      </c>
      <c r="J2197" s="68">
        <v>0.636999933</v>
      </c>
      <c r="O2197" s="64">
        <v>181.1999969</v>
      </c>
      <c r="P2197" s="12">
        <v>0.37020007</v>
      </c>
      <c r="Q2197" s="12">
        <v>0.694500354</v>
      </c>
      <c r="R2197" s="12">
        <v>0.732000354</v>
      </c>
      <c r="S2197" s="12">
        <v>0.562599986</v>
      </c>
      <c r="T2197" s="12">
        <v>0.452400073</v>
      </c>
      <c r="U2197" s="12">
        <v>0.530700073</v>
      </c>
      <c r="V2197" s="12">
        <v>0.724500309</v>
      </c>
      <c r="W2197" s="68">
        <v>1.015300058</v>
      </c>
    </row>
    <row r="2198" customFormat="1" spans="2:23">
      <c r="B2198" s="64">
        <v>181.3999939</v>
      </c>
      <c r="C2198" s="65">
        <v>0.067199432</v>
      </c>
      <c r="D2198" s="65">
        <v>0.315799432</v>
      </c>
      <c r="E2198" s="65">
        <v>0.317100108</v>
      </c>
      <c r="F2198" s="65">
        <v>0.169399689</v>
      </c>
      <c r="G2198" s="65">
        <v>0.056000015</v>
      </c>
      <c r="H2198" s="65">
        <v>-0.029500544</v>
      </c>
      <c r="I2198" s="65">
        <v>0.343499456</v>
      </c>
      <c r="J2198" s="68">
        <v>0.639999688</v>
      </c>
      <c r="O2198" s="64">
        <v>181.3000031</v>
      </c>
      <c r="P2198" s="12">
        <v>0.357700354</v>
      </c>
      <c r="Q2198" s="12">
        <v>0.695599986</v>
      </c>
      <c r="R2198" s="12">
        <v>0.723299986</v>
      </c>
      <c r="S2198" s="12">
        <v>0.554999596</v>
      </c>
      <c r="T2198" s="12">
        <v>0.45920007</v>
      </c>
      <c r="U2198" s="12">
        <v>0.54070007</v>
      </c>
      <c r="V2198" s="12">
        <v>0.726399581</v>
      </c>
      <c r="W2198" s="68">
        <v>1.01719978</v>
      </c>
    </row>
    <row r="2199" customFormat="1" spans="2:23">
      <c r="B2199" s="64">
        <v>181.5</v>
      </c>
      <c r="C2199" s="65">
        <v>0.068700108</v>
      </c>
      <c r="D2199" s="65">
        <v>0.312900108</v>
      </c>
      <c r="E2199" s="65">
        <v>0.315199927</v>
      </c>
      <c r="F2199" s="65">
        <v>0.177700014</v>
      </c>
      <c r="G2199" s="65">
        <v>0.056799933</v>
      </c>
      <c r="H2199" s="65">
        <v>-0.021900312</v>
      </c>
      <c r="I2199" s="65">
        <v>0.341699688</v>
      </c>
      <c r="J2199" s="68">
        <v>0.638799924</v>
      </c>
      <c r="O2199" s="64">
        <v>181.3999939</v>
      </c>
      <c r="P2199" s="12">
        <v>0.354999986</v>
      </c>
      <c r="Q2199" s="12">
        <v>0.701500073</v>
      </c>
      <c r="R2199" s="12">
        <v>0.726700073</v>
      </c>
      <c r="S2199" s="12">
        <v>0.56670007</v>
      </c>
      <c r="T2199" s="12">
        <v>0.461900058</v>
      </c>
      <c r="U2199" s="12">
        <v>0.551000058</v>
      </c>
      <c r="V2199" s="12">
        <v>0.72529978</v>
      </c>
      <c r="W2199" s="68">
        <v>1.01649997</v>
      </c>
    </row>
    <row r="2200" customFormat="1" spans="2:23">
      <c r="B2200" s="64">
        <v>181.6000061</v>
      </c>
      <c r="C2200" s="65">
        <v>0.064899927</v>
      </c>
      <c r="D2200" s="65">
        <v>0.310699927</v>
      </c>
      <c r="E2200" s="65">
        <v>0.316000491</v>
      </c>
      <c r="F2200" s="65">
        <v>0.179599933</v>
      </c>
      <c r="G2200" s="65">
        <v>0.052899927</v>
      </c>
      <c r="H2200" s="65">
        <v>-0.021900076</v>
      </c>
      <c r="I2200" s="65">
        <v>0.343799924</v>
      </c>
      <c r="J2200" s="68">
        <v>0.640299884</v>
      </c>
      <c r="O2200" s="64">
        <v>181.5</v>
      </c>
      <c r="P2200" s="12">
        <v>0.358900073</v>
      </c>
      <c r="Q2200" s="12">
        <v>0.696300309</v>
      </c>
      <c r="R2200" s="12">
        <v>0.727200309</v>
      </c>
      <c r="S2200" s="12">
        <v>0.565500058</v>
      </c>
      <c r="T2200" s="12">
        <v>0.464700019</v>
      </c>
      <c r="U2200" s="12">
        <v>0.546400019</v>
      </c>
      <c r="V2200" s="12">
        <v>0.72519997</v>
      </c>
      <c r="W2200" s="68">
        <v>1.007600079</v>
      </c>
    </row>
    <row r="2201" customFormat="1" spans="2:23">
      <c r="B2201" s="64">
        <v>181.6999969</v>
      </c>
      <c r="C2201" s="65">
        <v>0.067400014</v>
      </c>
      <c r="D2201" s="65">
        <v>0.313000014</v>
      </c>
      <c r="E2201" s="65">
        <v>0.317199456</v>
      </c>
      <c r="F2201" s="65">
        <v>0.177599688</v>
      </c>
      <c r="G2201" s="65">
        <v>0.058599924</v>
      </c>
      <c r="H2201" s="65">
        <v>-0.023300116</v>
      </c>
      <c r="I2201" s="65">
        <v>0.343799884</v>
      </c>
      <c r="J2201" s="68">
        <v>0.64049989</v>
      </c>
      <c r="O2201" s="64">
        <v>181.6000061</v>
      </c>
      <c r="P2201" s="12">
        <v>0.36160007</v>
      </c>
      <c r="Q2201" s="12">
        <v>0.700099581</v>
      </c>
      <c r="R2201" s="12">
        <v>0.727399581</v>
      </c>
      <c r="S2201" s="12">
        <v>0.57039978</v>
      </c>
      <c r="T2201" s="12">
        <v>0.46539997</v>
      </c>
      <c r="U2201" s="12">
        <v>0.54429997</v>
      </c>
      <c r="V2201" s="12">
        <v>0.724500079</v>
      </c>
      <c r="W2201" s="68">
        <v>1.003599985</v>
      </c>
    </row>
    <row r="2202" customFormat="1" spans="2:23">
      <c r="B2202" s="64">
        <v>181.8000031</v>
      </c>
      <c r="C2202" s="65">
        <v>0.066099933</v>
      </c>
      <c r="D2202" s="65">
        <v>0.316399933</v>
      </c>
      <c r="E2202" s="65">
        <v>0.319699688</v>
      </c>
      <c r="F2202" s="65">
        <v>0.180099924</v>
      </c>
      <c r="G2202" s="65">
        <v>0.064099884</v>
      </c>
      <c r="H2202" s="65">
        <v>-0.01680011</v>
      </c>
      <c r="I2202" s="65">
        <v>0.35739989</v>
      </c>
      <c r="J2202" s="68">
        <v>0.637100065</v>
      </c>
      <c r="O2202" s="64">
        <v>181.6999969</v>
      </c>
      <c r="P2202" s="12">
        <v>0.365500058</v>
      </c>
      <c r="Q2202" s="12">
        <v>0.69679978</v>
      </c>
      <c r="R2202" s="12">
        <v>0.73019978</v>
      </c>
      <c r="S2202" s="12">
        <v>0.57629997</v>
      </c>
      <c r="T2202" s="12">
        <v>0.461300079</v>
      </c>
      <c r="U2202" s="12">
        <v>0.537000079</v>
      </c>
      <c r="V2202" s="12">
        <v>0.719499747</v>
      </c>
      <c r="W2202" s="68">
        <v>0.997200025</v>
      </c>
    </row>
    <row r="2203" customFormat="1" spans="2:23">
      <c r="B2203" s="64">
        <v>181.8999939</v>
      </c>
      <c r="C2203" s="65">
        <v>0.071999688</v>
      </c>
      <c r="D2203" s="65">
        <v>0.315199688</v>
      </c>
      <c r="E2203" s="65">
        <v>0.320099924</v>
      </c>
      <c r="F2203" s="65">
        <v>0.183999884</v>
      </c>
      <c r="G2203" s="65">
        <v>0.07279989</v>
      </c>
      <c r="H2203" s="65">
        <v>-0.017199935</v>
      </c>
      <c r="I2203" s="65">
        <v>0.353700065</v>
      </c>
      <c r="J2203" s="68">
        <v>0.632500135</v>
      </c>
      <c r="O2203" s="64">
        <v>181.8000031</v>
      </c>
      <c r="P2203" s="12">
        <v>0.36549978</v>
      </c>
      <c r="Q2203" s="12">
        <v>0.70079997</v>
      </c>
      <c r="R2203" s="12">
        <v>0.73739997</v>
      </c>
      <c r="S2203" s="12">
        <v>0.577700317</v>
      </c>
      <c r="T2203" s="12">
        <v>0.458499985</v>
      </c>
      <c r="U2203" s="12">
        <v>0.536599986</v>
      </c>
      <c r="V2203" s="12">
        <v>0.716300263</v>
      </c>
      <c r="W2203" s="68">
        <v>0.993899503</v>
      </c>
    </row>
    <row r="2204" customFormat="1" spans="2:23">
      <c r="B2204" s="64">
        <v>182</v>
      </c>
      <c r="C2204" s="65">
        <v>0.070299924</v>
      </c>
      <c r="D2204" s="65">
        <v>0.310699924</v>
      </c>
      <c r="E2204" s="65">
        <v>0.325099884</v>
      </c>
      <c r="F2204" s="65">
        <v>0.19229989</v>
      </c>
      <c r="G2204" s="65">
        <v>0.072500065</v>
      </c>
      <c r="H2204" s="65">
        <v>-0.015699865</v>
      </c>
      <c r="I2204" s="65">
        <v>0.351600135</v>
      </c>
      <c r="J2204" s="68">
        <v>0.633299984</v>
      </c>
      <c r="O2204" s="64">
        <v>181.8999939</v>
      </c>
      <c r="P2204" s="12">
        <v>0.36659997</v>
      </c>
      <c r="Q2204" s="12">
        <v>0.704000079</v>
      </c>
      <c r="R2204" s="12">
        <v>0.731500079</v>
      </c>
      <c r="S2204" s="12">
        <v>0.572799986</v>
      </c>
      <c r="T2204" s="12">
        <v>0.458700025</v>
      </c>
      <c r="U2204" s="12">
        <v>0.534300025</v>
      </c>
      <c r="V2204" s="12">
        <v>0.718299503</v>
      </c>
      <c r="W2204" s="68">
        <v>0.985599976</v>
      </c>
    </row>
    <row r="2205" customFormat="1" spans="2:23">
      <c r="B2205" s="64">
        <v>182.1000061</v>
      </c>
      <c r="C2205" s="65">
        <v>0.069599884</v>
      </c>
      <c r="D2205" s="65">
        <v>0.314399884</v>
      </c>
      <c r="E2205" s="65">
        <v>0.33599989</v>
      </c>
      <c r="F2205" s="65">
        <v>0.187000065</v>
      </c>
      <c r="G2205" s="65">
        <v>0.065999896</v>
      </c>
      <c r="H2205" s="65">
        <v>-0.009800016</v>
      </c>
      <c r="I2205" s="65">
        <v>0.351199984</v>
      </c>
      <c r="J2205" s="68">
        <v>0.639900065</v>
      </c>
      <c r="O2205" s="64">
        <v>182</v>
      </c>
      <c r="P2205" s="12">
        <v>0.369300079</v>
      </c>
      <c r="Q2205" s="12">
        <v>0.703399747</v>
      </c>
      <c r="R2205" s="12">
        <v>0.728899747</v>
      </c>
      <c r="S2205" s="12">
        <v>0.571300025</v>
      </c>
      <c r="T2205" s="12">
        <v>0.466499979</v>
      </c>
      <c r="U2205" s="12">
        <v>0.525499979</v>
      </c>
      <c r="V2205" s="12">
        <v>0.719599976</v>
      </c>
      <c r="W2205" s="68">
        <v>0.981700079</v>
      </c>
    </row>
    <row r="2206" customFormat="1" spans="2:23">
      <c r="B2206" s="64">
        <v>182.1999969</v>
      </c>
      <c r="C2206" s="65">
        <v>0.07809989</v>
      </c>
      <c r="D2206" s="65">
        <v>0.32559989</v>
      </c>
      <c r="E2206" s="65">
        <v>0.336100065</v>
      </c>
      <c r="F2206" s="65">
        <v>0.184200135</v>
      </c>
      <c r="G2206" s="65">
        <v>0.071099984</v>
      </c>
      <c r="H2206" s="65">
        <v>-0.010599935</v>
      </c>
      <c r="I2206" s="65">
        <v>0.355600065</v>
      </c>
      <c r="J2206" s="68">
        <v>0.637699926</v>
      </c>
      <c r="O2206" s="64">
        <v>182.1000061</v>
      </c>
      <c r="P2206" s="12">
        <v>0.369199986</v>
      </c>
      <c r="Q2206" s="12">
        <v>0.699200263</v>
      </c>
      <c r="R2206" s="12">
        <v>0.723400263</v>
      </c>
      <c r="S2206" s="12">
        <v>0.571299503</v>
      </c>
      <c r="T2206" s="12">
        <v>0.466899976</v>
      </c>
      <c r="U2206" s="12">
        <v>0.525699976</v>
      </c>
      <c r="V2206" s="12">
        <v>0.721800079</v>
      </c>
      <c r="W2206" s="68">
        <v>0.974599937</v>
      </c>
    </row>
    <row r="2207" customFormat="1" spans="2:23">
      <c r="B2207" s="64">
        <v>182.3000031</v>
      </c>
      <c r="C2207" s="65">
        <v>0.081100065</v>
      </c>
      <c r="D2207" s="65">
        <v>0.326400065</v>
      </c>
      <c r="E2207" s="65">
        <v>0.340200135</v>
      </c>
      <c r="F2207" s="65">
        <v>0.189399984</v>
      </c>
      <c r="G2207" s="65">
        <v>0.069500065</v>
      </c>
      <c r="H2207" s="65">
        <v>-0.009200312</v>
      </c>
      <c r="I2207" s="65">
        <v>0.353799688</v>
      </c>
      <c r="J2207" s="68">
        <v>0.636500068</v>
      </c>
      <c r="O2207" s="64">
        <v>182.1999969</v>
      </c>
      <c r="P2207" s="12">
        <v>0.370000025</v>
      </c>
      <c r="Q2207" s="12">
        <v>0.702399503</v>
      </c>
      <c r="R2207" s="12">
        <v>0.729299503</v>
      </c>
      <c r="S2207" s="12">
        <v>0.567899976</v>
      </c>
      <c r="T2207" s="12">
        <v>0.464400079</v>
      </c>
      <c r="U2207" s="12">
        <v>0.518700079</v>
      </c>
      <c r="V2207" s="12">
        <v>0.72219946</v>
      </c>
      <c r="W2207" s="68">
        <v>0.964299955</v>
      </c>
    </row>
    <row r="2208" customFormat="1" spans="2:23">
      <c r="B2208" s="64">
        <v>182.3999939</v>
      </c>
      <c r="C2208" s="65">
        <v>0.081300135</v>
      </c>
      <c r="D2208" s="65">
        <v>0.328000135</v>
      </c>
      <c r="E2208" s="65">
        <v>0.352199984</v>
      </c>
      <c r="F2208" s="65">
        <v>0.19679935</v>
      </c>
      <c r="G2208" s="65">
        <v>0.067199926</v>
      </c>
      <c r="H2208" s="65">
        <v>-0.008699694</v>
      </c>
      <c r="I2208" s="65">
        <v>0.352800306</v>
      </c>
      <c r="J2208" s="68">
        <v>0.634100104</v>
      </c>
      <c r="O2208" s="64">
        <v>182.3000031</v>
      </c>
      <c r="P2208" s="12">
        <v>0.372799503</v>
      </c>
      <c r="Q2208" s="12">
        <v>0.703299976</v>
      </c>
      <c r="R2208" s="12">
        <v>0.732799976</v>
      </c>
      <c r="S2208" s="12">
        <v>0.564900079</v>
      </c>
      <c r="T2208" s="12">
        <v>0.467199937</v>
      </c>
      <c r="U2208" s="12">
        <v>0.514299937</v>
      </c>
      <c r="V2208" s="12">
        <v>0.716100671</v>
      </c>
      <c r="W2208" s="68">
        <v>0.957900653</v>
      </c>
    </row>
    <row r="2209" customFormat="1" spans="2:23">
      <c r="B2209" s="64">
        <v>182.5</v>
      </c>
      <c r="C2209" s="65">
        <v>0.087099984</v>
      </c>
      <c r="D2209" s="65">
        <v>0.333099984</v>
      </c>
      <c r="E2209" s="65">
        <v>0.359400065</v>
      </c>
      <c r="F2209" s="65">
        <v>0.197699926</v>
      </c>
      <c r="G2209" s="65">
        <v>0.065800068</v>
      </c>
      <c r="H2209" s="65">
        <v>-0.009399896</v>
      </c>
      <c r="I2209" s="65">
        <v>0.352100104</v>
      </c>
      <c r="J2209" s="68">
        <v>0.636000007</v>
      </c>
      <c r="O2209" s="64">
        <v>182.3999939</v>
      </c>
      <c r="P2209" s="12">
        <v>0.371999976</v>
      </c>
      <c r="Q2209" s="12">
        <v>0.699700079</v>
      </c>
      <c r="R2209" s="12">
        <v>0.734900079</v>
      </c>
      <c r="S2209" s="12">
        <v>0.568799937</v>
      </c>
      <c r="T2209" s="12">
        <v>0.465899955</v>
      </c>
      <c r="U2209" s="12">
        <v>0.507699955</v>
      </c>
      <c r="V2209" s="12">
        <v>0.712400653</v>
      </c>
      <c r="W2209" s="68">
        <v>0.959599952</v>
      </c>
    </row>
    <row r="2210" customFormat="1" spans="2:23">
      <c r="B2210" s="64">
        <v>182.6000061</v>
      </c>
      <c r="C2210" s="65">
        <v>0.095700065</v>
      </c>
      <c r="D2210" s="65">
        <v>0.337400065</v>
      </c>
      <c r="E2210" s="65">
        <v>0.361399688</v>
      </c>
      <c r="F2210" s="65">
        <v>0.198700068</v>
      </c>
      <c r="G2210" s="65">
        <v>0.053000104</v>
      </c>
      <c r="H2210" s="65">
        <v>0.000300007</v>
      </c>
      <c r="I2210" s="65">
        <v>0.357400007</v>
      </c>
      <c r="J2210" s="68">
        <v>0.63410008</v>
      </c>
      <c r="O2210" s="64">
        <v>182.5</v>
      </c>
      <c r="P2210" s="12">
        <v>0.369100079</v>
      </c>
      <c r="Q2210" s="12">
        <v>0.69959946</v>
      </c>
      <c r="R2210" s="12">
        <v>0.74169946</v>
      </c>
      <c r="S2210" s="12">
        <v>0.566399955</v>
      </c>
      <c r="T2210" s="12">
        <v>0.462399937</v>
      </c>
      <c r="U2210" s="12">
        <v>0.503999937</v>
      </c>
      <c r="V2210" s="12">
        <v>0.716499952</v>
      </c>
      <c r="W2210" s="68">
        <v>0.956699995</v>
      </c>
    </row>
    <row r="2211" customFormat="1" spans="2:23">
      <c r="B2211" s="64">
        <v>182.6999969</v>
      </c>
      <c r="C2211" s="65">
        <v>0.097199926</v>
      </c>
      <c r="D2211" s="65">
        <v>0.340499926</v>
      </c>
      <c r="E2211" s="65">
        <v>0.358900306</v>
      </c>
      <c r="F2211" s="65">
        <v>0.194400104</v>
      </c>
      <c r="G2211" s="65">
        <v>0.054200007</v>
      </c>
      <c r="H2211" s="65">
        <v>-0.00169992</v>
      </c>
      <c r="I2211" s="65">
        <v>0.34940008</v>
      </c>
      <c r="J2211" s="68">
        <v>0.628700077</v>
      </c>
      <c r="O2211" s="64">
        <v>182.6000061</v>
      </c>
      <c r="P2211" s="12">
        <v>0.368799937</v>
      </c>
      <c r="Q2211" s="12">
        <v>0.698000671</v>
      </c>
      <c r="R2211" s="12">
        <v>0.743700671</v>
      </c>
      <c r="S2211" s="12">
        <v>0.565300653</v>
      </c>
      <c r="T2211" s="12">
        <v>0.463399952</v>
      </c>
      <c r="U2211" s="12">
        <v>0.503199952</v>
      </c>
      <c r="V2211" s="12">
        <v>0.713199995</v>
      </c>
      <c r="W2211" s="68">
        <v>0.952600115</v>
      </c>
    </row>
    <row r="2212" customFormat="1" spans="2:23">
      <c r="B2212" s="64">
        <v>182.8000031</v>
      </c>
      <c r="C2212" s="65">
        <v>0.099400068</v>
      </c>
      <c r="D2212" s="65">
        <v>0.338900068</v>
      </c>
      <c r="E2212" s="65">
        <v>0.360500104</v>
      </c>
      <c r="F2212" s="65">
        <v>0.199600007</v>
      </c>
      <c r="G2212" s="65">
        <v>0.05250008</v>
      </c>
      <c r="H2212" s="65">
        <v>-0.003399446</v>
      </c>
      <c r="I2212" s="65">
        <v>0.347300554</v>
      </c>
      <c r="J2212" s="68">
        <v>0.628099962</v>
      </c>
      <c r="O2212" s="64">
        <v>182.6999969</v>
      </c>
      <c r="P2212" s="12">
        <v>0.364199955</v>
      </c>
      <c r="Q2212" s="12">
        <v>0.696500653</v>
      </c>
      <c r="R2212" s="12">
        <v>0.739600653</v>
      </c>
      <c r="S2212" s="12">
        <v>0.564799952</v>
      </c>
      <c r="T2212" s="12">
        <v>0.464599995</v>
      </c>
      <c r="U2212" s="12">
        <v>0.497999995</v>
      </c>
      <c r="V2212" s="12">
        <v>0.7138994</v>
      </c>
      <c r="W2212" s="68">
        <v>0.947399928</v>
      </c>
    </row>
    <row r="2213" customFormat="1" spans="2:23">
      <c r="B2213" s="64">
        <v>182.8999939</v>
      </c>
      <c r="C2213" s="65">
        <v>0.101400104</v>
      </c>
      <c r="D2213" s="65">
        <v>0.339800104</v>
      </c>
      <c r="E2213" s="65">
        <v>0.370100007</v>
      </c>
      <c r="F2213" s="65">
        <v>0.19240008</v>
      </c>
      <c r="G2213" s="65">
        <v>0.051600077</v>
      </c>
      <c r="H2213" s="65">
        <v>-0.002500515</v>
      </c>
      <c r="I2213" s="65">
        <v>0.353799485</v>
      </c>
      <c r="J2213" s="68">
        <v>0.632899959</v>
      </c>
      <c r="O2213" s="64">
        <v>182.8000031</v>
      </c>
      <c r="P2213" s="12">
        <v>0.361200653</v>
      </c>
      <c r="Q2213" s="12">
        <v>0.701599952</v>
      </c>
      <c r="R2213" s="12">
        <v>0.741899952</v>
      </c>
      <c r="S2213" s="12">
        <v>0.563800233</v>
      </c>
      <c r="T2213" s="12">
        <v>0.468500115</v>
      </c>
      <c r="U2213" s="12">
        <v>0.492700115</v>
      </c>
      <c r="V2213" s="12">
        <v>0.708400644</v>
      </c>
      <c r="W2213" s="68">
        <v>0.945900242</v>
      </c>
    </row>
    <row r="2214" customFormat="1" spans="2:23">
      <c r="B2214" s="64">
        <v>183</v>
      </c>
      <c r="C2214" s="65">
        <v>0.111400007</v>
      </c>
      <c r="D2214" s="65">
        <v>0.344200007</v>
      </c>
      <c r="E2214" s="65">
        <v>0.37200008</v>
      </c>
      <c r="F2214" s="65">
        <v>0.194600077</v>
      </c>
      <c r="G2214" s="65">
        <v>0.049999962</v>
      </c>
      <c r="H2214" s="65">
        <v>-0.002300041</v>
      </c>
      <c r="I2214" s="65">
        <v>0.355799959</v>
      </c>
      <c r="J2214" s="68">
        <v>0.63659991</v>
      </c>
      <c r="O2214" s="64">
        <v>182.8999939</v>
      </c>
      <c r="P2214" s="12">
        <v>0.368899952</v>
      </c>
      <c r="Q2214" s="12">
        <v>0.700799995</v>
      </c>
      <c r="R2214" s="12">
        <v>0.737499995</v>
      </c>
      <c r="S2214" s="12">
        <v>0.569400115</v>
      </c>
      <c r="T2214" s="12">
        <v>0.461299928</v>
      </c>
      <c r="U2214" s="12">
        <v>0.474599928</v>
      </c>
      <c r="V2214" s="12">
        <v>0.702800242</v>
      </c>
      <c r="W2214" s="68">
        <v>0.94349992</v>
      </c>
    </row>
    <row r="2215" customFormat="1" spans="2:23">
      <c r="B2215" s="64">
        <v>183.1000061</v>
      </c>
      <c r="C2215" s="65">
        <v>0.11290008</v>
      </c>
      <c r="D2215" s="65">
        <v>0.34200008</v>
      </c>
      <c r="E2215" s="65">
        <v>0.372400554</v>
      </c>
      <c r="F2215" s="65">
        <v>0.194599962</v>
      </c>
      <c r="G2215" s="65">
        <v>0.042599959</v>
      </c>
      <c r="H2215" s="65">
        <v>0.00119991</v>
      </c>
      <c r="I2215" s="65">
        <v>0.35649991</v>
      </c>
      <c r="J2215" s="68">
        <v>0.634900067</v>
      </c>
      <c r="O2215" s="64">
        <v>183</v>
      </c>
      <c r="P2215" s="12">
        <v>0.367799995</v>
      </c>
      <c r="Q2215" s="12">
        <v>0.7081994</v>
      </c>
      <c r="R2215" s="12">
        <v>0.7426994</v>
      </c>
      <c r="S2215" s="12">
        <v>0.561399928</v>
      </c>
      <c r="T2215" s="12">
        <v>0.457500004</v>
      </c>
      <c r="U2215" s="12">
        <v>0.464500004</v>
      </c>
      <c r="V2215" s="12">
        <v>0.69839992</v>
      </c>
      <c r="W2215" s="68">
        <v>0.934099968</v>
      </c>
    </row>
    <row r="2216" customFormat="1" spans="2:23">
      <c r="B2216" s="64">
        <v>183.1999969</v>
      </c>
      <c r="C2216" s="65">
        <v>0.116400077</v>
      </c>
      <c r="D2216" s="65">
        <v>0.343300077</v>
      </c>
      <c r="E2216" s="65">
        <v>0.383499485</v>
      </c>
      <c r="F2216" s="65">
        <v>0.198999959</v>
      </c>
      <c r="G2216" s="65">
        <v>0.04019991</v>
      </c>
      <c r="H2216" s="65">
        <v>0.005300067</v>
      </c>
      <c r="I2216" s="65">
        <v>0.360600067</v>
      </c>
      <c r="J2216" s="68">
        <v>0.642799986</v>
      </c>
      <c r="O2216" s="64">
        <v>183.1000061</v>
      </c>
      <c r="P2216" s="12">
        <v>0.370200115</v>
      </c>
      <c r="Q2216" s="12">
        <v>0.705100644</v>
      </c>
      <c r="R2216" s="12">
        <v>0.747200644</v>
      </c>
      <c r="S2216" s="12">
        <v>0.556800242</v>
      </c>
      <c r="T2216" s="12">
        <v>0.45459992</v>
      </c>
      <c r="U2216" s="12">
        <v>0.45819992</v>
      </c>
      <c r="V2216" s="12">
        <v>0.697999968</v>
      </c>
      <c r="W2216" s="68">
        <v>0.930200077</v>
      </c>
    </row>
    <row r="2217" customFormat="1" spans="2:23">
      <c r="B2217" s="64">
        <v>183.3000031</v>
      </c>
      <c r="C2217" s="65">
        <v>0.117399962</v>
      </c>
      <c r="D2217" s="65">
        <v>0.350299962</v>
      </c>
      <c r="E2217" s="65">
        <v>0.387399959</v>
      </c>
      <c r="F2217" s="65">
        <v>0.19979991</v>
      </c>
      <c r="G2217" s="65">
        <v>0.035900067</v>
      </c>
      <c r="H2217" s="65">
        <v>0.007200462</v>
      </c>
      <c r="I2217" s="65">
        <v>0.360200462</v>
      </c>
      <c r="J2217" s="68">
        <v>0.64869997</v>
      </c>
      <c r="O2217" s="64">
        <v>183.1999969</v>
      </c>
      <c r="P2217" s="12">
        <v>0.367599928</v>
      </c>
      <c r="Q2217" s="12">
        <v>0.706700242</v>
      </c>
      <c r="R2217" s="12">
        <v>0.741300242</v>
      </c>
      <c r="S2217" s="12">
        <v>0.54999992</v>
      </c>
      <c r="T2217" s="12">
        <v>0.449799968</v>
      </c>
      <c r="U2217" s="12">
        <v>0.457499968</v>
      </c>
      <c r="V2217" s="12">
        <v>0.694100315</v>
      </c>
      <c r="W2217" s="68">
        <v>0.921599998</v>
      </c>
    </row>
    <row r="2218" customFormat="1" spans="2:23">
      <c r="B2218" s="64">
        <v>183.3999939</v>
      </c>
      <c r="C2218" s="65">
        <v>0.117799959</v>
      </c>
      <c r="D2218" s="65">
        <v>0.351299959</v>
      </c>
      <c r="E2218" s="65">
        <v>0.39309991</v>
      </c>
      <c r="F2218" s="65">
        <v>0.20549959</v>
      </c>
      <c r="G2218" s="65">
        <v>0.034299986</v>
      </c>
      <c r="H2218" s="65">
        <v>0.011299493</v>
      </c>
      <c r="I2218" s="65">
        <v>0.358999493</v>
      </c>
      <c r="J2218" s="68">
        <v>0.648899756</v>
      </c>
      <c r="O2218" s="64">
        <v>183.3000031</v>
      </c>
      <c r="P2218" s="12">
        <v>0.365100242</v>
      </c>
      <c r="Q2218" s="12">
        <v>0.70629992</v>
      </c>
      <c r="R2218" s="12">
        <v>0.72969992</v>
      </c>
      <c r="S2218" s="12">
        <v>0.552600445</v>
      </c>
      <c r="T2218" s="12">
        <v>0.453900077</v>
      </c>
      <c r="U2218" s="12">
        <v>0.454200077</v>
      </c>
      <c r="V2218" s="12">
        <v>0.698199521</v>
      </c>
      <c r="W2218" s="68">
        <v>0.910000176</v>
      </c>
    </row>
    <row r="2219" customFormat="1" spans="2:23">
      <c r="B2219" s="64">
        <v>183.5</v>
      </c>
      <c r="C2219" s="65">
        <v>0.12319991</v>
      </c>
      <c r="D2219" s="65">
        <v>0.35659991</v>
      </c>
      <c r="E2219" s="65">
        <v>0.396900067</v>
      </c>
      <c r="F2219" s="65">
        <v>0.211499986</v>
      </c>
      <c r="G2219" s="65">
        <v>0.03249997</v>
      </c>
      <c r="H2219" s="65">
        <v>0.012999756</v>
      </c>
      <c r="I2219" s="65">
        <v>0.357199756</v>
      </c>
      <c r="J2219" s="68">
        <v>0.650999997</v>
      </c>
      <c r="O2219" s="64">
        <v>183.3999939</v>
      </c>
      <c r="P2219" s="12">
        <v>0.36379992</v>
      </c>
      <c r="Q2219" s="12">
        <v>0.709499968</v>
      </c>
      <c r="R2219" s="12">
        <v>0.728399968</v>
      </c>
      <c r="S2219" s="12">
        <v>0.548800077</v>
      </c>
      <c r="T2219" s="12">
        <v>0.460699998</v>
      </c>
      <c r="U2219" s="12">
        <v>0.458699998</v>
      </c>
      <c r="V2219" s="12">
        <v>0.696300176</v>
      </c>
      <c r="W2219" s="68">
        <v>0.902699989</v>
      </c>
    </row>
    <row r="2220" customFormat="1" spans="2:23">
      <c r="B2220" s="64">
        <v>183.6000061</v>
      </c>
      <c r="C2220" s="65">
        <v>0.127700067</v>
      </c>
      <c r="D2220" s="65">
        <v>0.363300067</v>
      </c>
      <c r="E2220" s="65">
        <v>0.405400462</v>
      </c>
      <c r="F2220" s="65">
        <v>0.21199997</v>
      </c>
      <c r="G2220" s="65">
        <v>0.027399994</v>
      </c>
      <c r="H2220" s="65">
        <v>0.016599997</v>
      </c>
      <c r="I2220" s="65">
        <v>0.356999997</v>
      </c>
      <c r="J2220" s="68">
        <v>0.658799973</v>
      </c>
      <c r="O2220" s="64">
        <v>183.5</v>
      </c>
      <c r="P2220" s="12">
        <v>0.360799968</v>
      </c>
      <c r="Q2220" s="12">
        <v>0.711000315</v>
      </c>
      <c r="R2220" s="12">
        <v>0.732800315</v>
      </c>
      <c r="S2220" s="12">
        <v>0.546199998</v>
      </c>
      <c r="T2220" s="12">
        <v>0.458099938</v>
      </c>
      <c r="U2220" s="12">
        <v>0.450499938</v>
      </c>
      <c r="V2220" s="12">
        <v>0.693899989</v>
      </c>
      <c r="W2220" s="68">
        <v>0.896800068</v>
      </c>
    </row>
    <row r="2221" customFormat="1" spans="2:23">
      <c r="B2221" s="64">
        <v>183.6999969</v>
      </c>
      <c r="C2221" s="65">
        <v>0.133399986</v>
      </c>
      <c r="D2221" s="65">
        <v>0.367599985</v>
      </c>
      <c r="E2221" s="65">
        <v>0.413499493</v>
      </c>
      <c r="F2221" s="65">
        <v>0.210399756</v>
      </c>
      <c r="G2221" s="65">
        <v>0.021199997</v>
      </c>
      <c r="H2221" s="65">
        <v>0.019499973</v>
      </c>
      <c r="I2221" s="65">
        <v>0.362799973</v>
      </c>
      <c r="J2221" s="68">
        <v>0.656999964</v>
      </c>
      <c r="O2221" s="64">
        <v>183.6000061</v>
      </c>
      <c r="P2221" s="12">
        <v>0.359700077</v>
      </c>
      <c r="Q2221" s="12">
        <v>0.716099521</v>
      </c>
      <c r="R2221" s="12">
        <v>0.739899521</v>
      </c>
      <c r="S2221" s="12">
        <v>0.548500176</v>
      </c>
      <c r="T2221" s="12">
        <v>0.456199989</v>
      </c>
      <c r="U2221" s="12">
        <v>0.439099989</v>
      </c>
      <c r="V2221" s="12">
        <v>0.691700068</v>
      </c>
      <c r="W2221" s="68">
        <v>0.893499968</v>
      </c>
    </row>
    <row r="2222" customFormat="1" spans="2:23">
      <c r="B2222" s="64">
        <v>183.8000031</v>
      </c>
      <c r="C2222" s="65">
        <v>0.13829997</v>
      </c>
      <c r="D2222" s="65">
        <v>0.37139997</v>
      </c>
      <c r="E2222" s="65">
        <v>0.421099756</v>
      </c>
      <c r="F2222" s="65">
        <v>0.208199997</v>
      </c>
      <c r="G2222" s="65">
        <v>0.020799973</v>
      </c>
      <c r="H2222" s="65">
        <v>0.018399964</v>
      </c>
      <c r="I2222" s="65">
        <v>0.360999964</v>
      </c>
      <c r="J2222" s="68">
        <v>0.653499931</v>
      </c>
      <c r="O2222" s="64">
        <v>183.6999969</v>
      </c>
      <c r="P2222" s="12">
        <v>0.358099998</v>
      </c>
      <c r="Q2222" s="12">
        <v>0.716500176</v>
      </c>
      <c r="R2222" s="12">
        <v>0.736100176</v>
      </c>
      <c r="S2222" s="12">
        <v>0.545699989</v>
      </c>
      <c r="T2222" s="12">
        <v>0.458800068</v>
      </c>
      <c r="U2222" s="12">
        <v>0.436300068</v>
      </c>
      <c r="V2222" s="12">
        <v>0.692199253</v>
      </c>
      <c r="W2222" s="68">
        <v>0.897099953</v>
      </c>
    </row>
    <row r="2223" customFormat="1" spans="2:23">
      <c r="B2223" s="64">
        <v>183.8999939</v>
      </c>
      <c r="C2223" s="65">
        <v>0.144799756</v>
      </c>
      <c r="D2223" s="65">
        <v>0.376299756</v>
      </c>
      <c r="E2223" s="65">
        <v>0.423499997</v>
      </c>
      <c r="F2223" s="65">
        <v>0.217299258</v>
      </c>
      <c r="G2223" s="65">
        <v>0.018599964</v>
      </c>
      <c r="H2223" s="65">
        <v>0.020999931</v>
      </c>
      <c r="I2223" s="65">
        <v>0.362599931</v>
      </c>
      <c r="J2223" s="68">
        <v>0.650000136</v>
      </c>
      <c r="O2223" s="64">
        <v>183.8000031</v>
      </c>
      <c r="P2223" s="12">
        <v>0.356100176</v>
      </c>
      <c r="Q2223" s="12">
        <v>0.716799989</v>
      </c>
      <c r="R2223" s="12">
        <v>0.732299989</v>
      </c>
      <c r="S2223" s="12">
        <v>0.545000306</v>
      </c>
      <c r="T2223" s="12">
        <v>0.460699968</v>
      </c>
      <c r="U2223" s="12">
        <v>0.435799968</v>
      </c>
      <c r="V2223" s="12">
        <v>0.692200669</v>
      </c>
      <c r="W2223" s="68">
        <v>0.901500687</v>
      </c>
    </row>
    <row r="2224" customFormat="1" spans="2:23">
      <c r="B2224" s="64">
        <v>184</v>
      </c>
      <c r="C2224" s="65">
        <v>0.151899997</v>
      </c>
      <c r="D2224" s="65">
        <v>0.383499997</v>
      </c>
      <c r="E2224" s="65">
        <v>0.429399973</v>
      </c>
      <c r="F2224" s="65">
        <v>0.216899964</v>
      </c>
      <c r="G2224" s="65">
        <v>0.023199931</v>
      </c>
      <c r="H2224" s="65">
        <v>0.018300136</v>
      </c>
      <c r="I2224" s="65">
        <v>0.360800136</v>
      </c>
      <c r="J2224" s="68">
        <v>0.648499921</v>
      </c>
      <c r="O2224" s="64">
        <v>183.8999939</v>
      </c>
      <c r="P2224" s="12">
        <v>0.356199989</v>
      </c>
      <c r="Q2224" s="12">
        <v>0.716700068</v>
      </c>
      <c r="R2224" s="12">
        <v>0.732500068</v>
      </c>
      <c r="S2224" s="12">
        <v>0.544099968</v>
      </c>
      <c r="T2224" s="12">
        <v>0.459699953</v>
      </c>
      <c r="U2224" s="12">
        <v>0.442899953</v>
      </c>
      <c r="V2224" s="12">
        <v>0.689900687</v>
      </c>
      <c r="W2224" s="68">
        <v>0.909799896</v>
      </c>
    </row>
    <row r="2225" customFormat="1" spans="2:23">
      <c r="B2225" s="64">
        <v>184.1000061</v>
      </c>
      <c r="C2225" s="65">
        <v>0.154699973</v>
      </c>
      <c r="D2225" s="65">
        <v>0.389599973</v>
      </c>
      <c r="E2225" s="65">
        <v>0.428299964</v>
      </c>
      <c r="F2225" s="65">
        <v>0.216999931</v>
      </c>
      <c r="G2225" s="65">
        <v>0.030699897</v>
      </c>
      <c r="H2225" s="65">
        <v>0.019799921</v>
      </c>
      <c r="I2225" s="65">
        <v>0.360499921</v>
      </c>
      <c r="J2225" s="68">
        <v>0.643499948</v>
      </c>
      <c r="O2225" s="64">
        <v>184</v>
      </c>
      <c r="P2225" s="12">
        <v>0.359000068</v>
      </c>
      <c r="Q2225" s="12">
        <v>0.720099253</v>
      </c>
      <c r="R2225" s="12">
        <v>0.733899253</v>
      </c>
      <c r="S2225" s="12">
        <v>0.543999953</v>
      </c>
      <c r="T2225" s="12">
        <v>0.455299972</v>
      </c>
      <c r="U2225" s="12">
        <v>0.449899972</v>
      </c>
      <c r="V2225" s="12">
        <v>0.690999896</v>
      </c>
      <c r="W2225" s="68">
        <v>0.915400014</v>
      </c>
    </row>
    <row r="2226" customFormat="1" spans="2:23">
      <c r="B2226" s="64">
        <v>184.1999969</v>
      </c>
      <c r="C2226" s="65">
        <v>0.156299964</v>
      </c>
      <c r="D2226" s="65">
        <v>0.393899964</v>
      </c>
      <c r="E2226" s="65">
        <v>0.428399931</v>
      </c>
      <c r="F2226" s="65">
        <v>0.217100136</v>
      </c>
      <c r="G2226" s="65">
        <v>0.037899921</v>
      </c>
      <c r="H2226" s="65">
        <v>0.027499948</v>
      </c>
      <c r="I2226" s="65">
        <v>0.359999949</v>
      </c>
      <c r="J2226" s="68">
        <v>0.642000111</v>
      </c>
      <c r="O2226" s="64">
        <v>184.1000061</v>
      </c>
      <c r="P2226" s="12">
        <v>0.364999968</v>
      </c>
      <c r="Q2226" s="12">
        <v>0.718600669</v>
      </c>
      <c r="R2226" s="12">
        <v>0.729600669</v>
      </c>
      <c r="S2226" s="12">
        <v>0.545000687</v>
      </c>
      <c r="T2226" s="12">
        <v>0.458399896</v>
      </c>
      <c r="U2226" s="12">
        <v>0.457199896</v>
      </c>
      <c r="V2226" s="12">
        <v>0.690300014</v>
      </c>
      <c r="W2226" s="68">
        <v>0.920899936</v>
      </c>
    </row>
    <row r="2227" customFormat="1" spans="2:23">
      <c r="B2227" s="64">
        <v>184.3000031</v>
      </c>
      <c r="C2227" s="65">
        <v>0.155099931</v>
      </c>
      <c r="D2227" s="65">
        <v>0.391899931</v>
      </c>
      <c r="E2227" s="65">
        <v>0.434700136</v>
      </c>
      <c r="F2227" s="65">
        <v>0.222399921</v>
      </c>
      <c r="G2227" s="65">
        <v>0.040899949</v>
      </c>
      <c r="H2227" s="65">
        <v>0.03260035</v>
      </c>
      <c r="I2227" s="65">
        <v>0.36340035</v>
      </c>
      <c r="J2227" s="68">
        <v>0.648400036</v>
      </c>
      <c r="O2227" s="64">
        <v>184.1999969</v>
      </c>
      <c r="P2227" s="12">
        <v>0.360199953</v>
      </c>
      <c r="Q2227" s="12">
        <v>0.718500687</v>
      </c>
      <c r="R2227" s="12">
        <v>0.730800687</v>
      </c>
      <c r="S2227" s="12">
        <v>0.547599896</v>
      </c>
      <c r="T2227" s="12">
        <v>0.460000014</v>
      </c>
      <c r="U2227" s="12">
        <v>0.461000014</v>
      </c>
      <c r="V2227" s="12">
        <v>0.690199221</v>
      </c>
      <c r="W2227" s="68">
        <v>0.91390006</v>
      </c>
    </row>
    <row r="2228" customFormat="1" spans="2:23">
      <c r="B2228" s="64">
        <v>184.3999939</v>
      </c>
      <c r="C2228" s="65">
        <v>0.156300136</v>
      </c>
      <c r="D2228" s="65">
        <v>0.392600136</v>
      </c>
      <c r="E2228" s="65">
        <v>0.439099921</v>
      </c>
      <c r="F2228" s="65">
        <v>0.22409971</v>
      </c>
      <c r="G2228" s="65">
        <v>0.048100111</v>
      </c>
      <c r="H2228" s="65">
        <v>0.035099797</v>
      </c>
      <c r="I2228" s="65">
        <v>0.362999797</v>
      </c>
      <c r="J2228" s="68">
        <v>0.645800353</v>
      </c>
      <c r="O2228" s="64">
        <v>184.3000031</v>
      </c>
      <c r="P2228" s="12">
        <v>0.359900687</v>
      </c>
      <c r="Q2228" s="12">
        <v>0.722899896</v>
      </c>
      <c r="R2228" s="12">
        <v>0.736399896</v>
      </c>
      <c r="S2228" s="12">
        <v>0.550100491</v>
      </c>
      <c r="T2228" s="12">
        <v>0.460399936</v>
      </c>
      <c r="U2228" s="12">
        <v>0.462499936</v>
      </c>
      <c r="V2228" s="12">
        <v>0.688200775</v>
      </c>
      <c r="W2228" s="68">
        <v>0.910801011</v>
      </c>
    </row>
    <row r="2229" customFormat="1" spans="2:23">
      <c r="B2229" s="64">
        <v>184.5</v>
      </c>
      <c r="C2229" s="65">
        <v>0.160299921</v>
      </c>
      <c r="D2229" s="65">
        <v>0.397299921</v>
      </c>
      <c r="E2229" s="65">
        <v>0.441399948</v>
      </c>
      <c r="F2229" s="65">
        <v>0.233800111</v>
      </c>
      <c r="G2229" s="65">
        <v>0.056800036</v>
      </c>
      <c r="H2229" s="65">
        <v>0.037400353</v>
      </c>
      <c r="I2229" s="65">
        <v>0.366800353</v>
      </c>
      <c r="J2229" s="68">
        <v>0.653899906</v>
      </c>
      <c r="O2229" s="64">
        <v>184.3999939</v>
      </c>
      <c r="P2229" s="12">
        <v>0.364599896</v>
      </c>
      <c r="Q2229" s="12">
        <v>0.727800014</v>
      </c>
      <c r="R2229" s="12">
        <v>0.733400014</v>
      </c>
      <c r="S2229" s="12">
        <v>0.552499936</v>
      </c>
      <c r="T2229" s="12">
        <v>0.46070006</v>
      </c>
      <c r="U2229" s="12">
        <v>0.46440006</v>
      </c>
      <c r="V2229" s="12">
        <v>0.680001011</v>
      </c>
      <c r="W2229" s="68">
        <v>0.909499907</v>
      </c>
    </row>
    <row r="2230" customFormat="1" spans="2:23">
      <c r="B2230" s="64">
        <v>184.6000061</v>
      </c>
      <c r="C2230" s="65">
        <v>0.157399949</v>
      </c>
      <c r="D2230" s="65">
        <v>0.402399948</v>
      </c>
      <c r="E2230" s="65">
        <v>0.44260035</v>
      </c>
      <c r="F2230" s="65">
        <v>0.244200036</v>
      </c>
      <c r="G2230" s="65">
        <v>0.058900114</v>
      </c>
      <c r="H2230" s="65">
        <v>0.042699906</v>
      </c>
      <c r="I2230" s="65">
        <v>0.365599906</v>
      </c>
      <c r="J2230" s="68">
        <v>0.657200105</v>
      </c>
      <c r="O2230" s="64">
        <v>184.5</v>
      </c>
      <c r="P2230" s="12">
        <v>0.359300014</v>
      </c>
      <c r="Q2230" s="12">
        <v>0.725699221</v>
      </c>
      <c r="R2230" s="12">
        <v>0.729899221</v>
      </c>
      <c r="S2230" s="12">
        <v>0.55450006</v>
      </c>
      <c r="T2230" s="12">
        <v>0.455200057</v>
      </c>
      <c r="U2230" s="12">
        <v>0.457400057</v>
      </c>
      <c r="V2230" s="12">
        <v>0.683299907</v>
      </c>
      <c r="W2230" s="68">
        <v>0.918400088</v>
      </c>
    </row>
    <row r="2231" customFormat="1" spans="2:23">
      <c r="B2231" s="64">
        <v>184.6999969</v>
      </c>
      <c r="C2231" s="65">
        <v>0.156100111</v>
      </c>
      <c r="D2231" s="65">
        <v>0.407600111</v>
      </c>
      <c r="E2231" s="65">
        <v>0.443799797</v>
      </c>
      <c r="F2231" s="65">
        <v>0.247100353</v>
      </c>
      <c r="G2231" s="65">
        <v>0.067599906</v>
      </c>
      <c r="H2231" s="65">
        <v>0.045100105</v>
      </c>
      <c r="I2231" s="65">
        <v>0.372900105</v>
      </c>
      <c r="J2231" s="68">
        <v>0.656399988</v>
      </c>
      <c r="O2231" s="64">
        <v>184.6000061</v>
      </c>
      <c r="P2231" s="12">
        <v>0.355699936</v>
      </c>
      <c r="Q2231" s="12">
        <v>0.720700775</v>
      </c>
      <c r="R2231" s="12">
        <v>0.736700775</v>
      </c>
      <c r="S2231" s="12">
        <v>0.559001011</v>
      </c>
      <c r="T2231" s="12">
        <v>0.455099907</v>
      </c>
      <c r="U2231" s="12">
        <v>0.461799907</v>
      </c>
      <c r="V2231" s="12">
        <v>0.682000088</v>
      </c>
      <c r="W2231" s="68">
        <v>0.909200022</v>
      </c>
    </row>
    <row r="2232" customFormat="1" spans="2:23">
      <c r="B2232" s="64">
        <v>184.8000031</v>
      </c>
      <c r="C2232" s="65">
        <v>0.159700036</v>
      </c>
      <c r="D2232" s="65">
        <v>0.414600036</v>
      </c>
      <c r="E2232" s="65">
        <v>0.447300353</v>
      </c>
      <c r="F2232" s="65">
        <v>0.247999906</v>
      </c>
      <c r="G2232" s="65">
        <v>0.075300105</v>
      </c>
      <c r="H2232" s="65">
        <v>0.043799511</v>
      </c>
      <c r="I2232" s="65">
        <v>0.376299511</v>
      </c>
      <c r="J2232" s="68">
        <v>0.662200069</v>
      </c>
      <c r="O2232" s="64">
        <v>184.6999969</v>
      </c>
      <c r="P2232" s="12">
        <v>0.35720006</v>
      </c>
      <c r="Q2232" s="12">
        <v>0.718501011</v>
      </c>
      <c r="R2232" s="12">
        <v>0.737101011</v>
      </c>
      <c r="S2232" s="12">
        <v>0.566399907</v>
      </c>
      <c r="T2232" s="12">
        <v>0.461500088</v>
      </c>
      <c r="U2232" s="12">
        <v>0.469400088</v>
      </c>
      <c r="V2232" s="12">
        <v>0.675199068</v>
      </c>
      <c r="W2232" s="68">
        <v>0.90929991</v>
      </c>
    </row>
    <row r="2233" customFormat="1" spans="2:23">
      <c r="B2233" s="64">
        <v>184.8999939</v>
      </c>
      <c r="C2233" s="65">
        <v>0.159500353</v>
      </c>
      <c r="D2233" s="65">
        <v>0.417800353</v>
      </c>
      <c r="E2233" s="65">
        <v>0.452199906</v>
      </c>
      <c r="F2233" s="65">
        <v>0.253799867</v>
      </c>
      <c r="G2233" s="65">
        <v>0.074799988</v>
      </c>
      <c r="H2233" s="65">
        <v>0.045800546</v>
      </c>
      <c r="I2233" s="65">
        <v>0.377000546</v>
      </c>
      <c r="J2233" s="68">
        <v>0.664100492</v>
      </c>
      <c r="O2233" s="64">
        <v>184.8000031</v>
      </c>
      <c r="P2233" s="12">
        <v>0.355601011</v>
      </c>
      <c r="Q2233" s="12">
        <v>0.718499907</v>
      </c>
      <c r="R2233" s="12">
        <v>0.739899907</v>
      </c>
      <c r="S2233" s="12">
        <v>0.570100326</v>
      </c>
      <c r="T2233" s="12">
        <v>0.458500022</v>
      </c>
      <c r="U2233" s="12">
        <v>0.466800022</v>
      </c>
      <c r="V2233" s="12">
        <v>0.676800864</v>
      </c>
      <c r="W2233" s="68">
        <v>0.903901208</v>
      </c>
    </row>
    <row r="2234" customFormat="1" spans="2:23">
      <c r="B2234" s="64">
        <v>185</v>
      </c>
      <c r="C2234" s="65">
        <v>0.164799906</v>
      </c>
      <c r="D2234" s="65">
        <v>0.428799906</v>
      </c>
      <c r="E2234" s="65">
        <v>0.461300105</v>
      </c>
      <c r="F2234" s="65">
        <v>0.256799988</v>
      </c>
      <c r="G2234" s="65">
        <v>0.075300069</v>
      </c>
      <c r="H2234" s="65">
        <v>0.045100492</v>
      </c>
      <c r="I2234" s="65">
        <v>0.378600492</v>
      </c>
      <c r="J2234" s="68">
        <v>0.667300042</v>
      </c>
      <c r="O2234" s="64">
        <v>184.8999939</v>
      </c>
      <c r="P2234" s="12">
        <v>0.356399907</v>
      </c>
      <c r="Q2234" s="12">
        <v>0.721800088</v>
      </c>
      <c r="R2234" s="12">
        <v>0.747300088</v>
      </c>
      <c r="S2234" s="12">
        <v>0.564100022</v>
      </c>
      <c r="T2234" s="12">
        <v>0.45349991</v>
      </c>
      <c r="U2234" s="12">
        <v>0.46819991</v>
      </c>
      <c r="V2234" s="12">
        <v>0.666801208</v>
      </c>
      <c r="W2234" s="68">
        <v>0.905799968</v>
      </c>
    </row>
    <row r="2235" customFormat="1" spans="2:23">
      <c r="B2235" s="64">
        <v>185.1000061</v>
      </c>
      <c r="C2235" s="65">
        <v>0.168100105</v>
      </c>
      <c r="D2235" s="65">
        <v>0.432500105</v>
      </c>
      <c r="E2235" s="65">
        <v>0.462899511</v>
      </c>
      <c r="F2235" s="65">
        <v>0.261400069</v>
      </c>
      <c r="G2235" s="65">
        <v>0.079000015</v>
      </c>
      <c r="H2235" s="65">
        <v>0.055800042</v>
      </c>
      <c r="I2235" s="65">
        <v>0.384200042</v>
      </c>
      <c r="J2235" s="68">
        <v>0.674899937</v>
      </c>
      <c r="O2235" s="64">
        <v>185</v>
      </c>
      <c r="P2235" s="12">
        <v>0.358800088</v>
      </c>
      <c r="Q2235" s="12">
        <v>0.721799068</v>
      </c>
      <c r="R2235" s="12">
        <v>0.747299068</v>
      </c>
      <c r="S2235" s="12">
        <v>0.55809991</v>
      </c>
      <c r="T2235" s="12">
        <v>0.447300016</v>
      </c>
      <c r="U2235" s="12">
        <v>0.468800016</v>
      </c>
      <c r="V2235" s="12">
        <v>0.666599968</v>
      </c>
      <c r="W2235" s="68">
        <v>0.902500065</v>
      </c>
    </row>
    <row r="2236" customFormat="1" spans="2:23">
      <c r="B2236" s="64">
        <v>185.1999969</v>
      </c>
      <c r="C2236" s="65">
        <v>0.161499988</v>
      </c>
      <c r="D2236" s="65">
        <v>0.437599988</v>
      </c>
      <c r="E2236" s="65">
        <v>0.467700546</v>
      </c>
      <c r="F2236" s="65">
        <v>0.263400492</v>
      </c>
      <c r="G2236" s="65">
        <v>0.085800042</v>
      </c>
      <c r="H2236" s="65">
        <v>0.060399937</v>
      </c>
      <c r="I2236" s="65">
        <v>0.389499937</v>
      </c>
      <c r="J2236" s="68">
        <v>0.677100082</v>
      </c>
      <c r="O2236" s="64">
        <v>185.1000061</v>
      </c>
      <c r="P2236" s="12">
        <v>0.357200022</v>
      </c>
      <c r="Q2236" s="12">
        <v>0.721400864</v>
      </c>
      <c r="R2236" s="12">
        <v>0.747200864</v>
      </c>
      <c r="S2236" s="12">
        <v>0.555301208</v>
      </c>
      <c r="T2236" s="12">
        <v>0.448599968</v>
      </c>
      <c r="U2236" s="12">
        <v>0.465199968</v>
      </c>
      <c r="V2236" s="12">
        <v>0.666700065</v>
      </c>
      <c r="W2236" s="68">
        <v>0.902500026</v>
      </c>
    </row>
    <row r="2237" customFormat="1" spans="2:23">
      <c r="B2237" s="64">
        <v>185.3000031</v>
      </c>
      <c r="C2237" s="65">
        <v>0.163600069</v>
      </c>
      <c r="D2237" s="65">
        <v>0.447300069</v>
      </c>
      <c r="E2237" s="65">
        <v>0.467700492</v>
      </c>
      <c r="F2237" s="65">
        <v>0.269900042</v>
      </c>
      <c r="G2237" s="65">
        <v>0.093899937</v>
      </c>
      <c r="H2237" s="65">
        <v>0.060699605</v>
      </c>
      <c r="I2237" s="65">
        <v>0.394199605</v>
      </c>
      <c r="J2237" s="68">
        <v>0.682100024</v>
      </c>
      <c r="O2237" s="64">
        <v>185.1999969</v>
      </c>
      <c r="P2237" s="12">
        <v>0.35579991</v>
      </c>
      <c r="Q2237" s="12">
        <v>0.717701208</v>
      </c>
      <c r="R2237" s="12">
        <v>0.753801208</v>
      </c>
      <c r="S2237" s="12">
        <v>0.555699968</v>
      </c>
      <c r="T2237" s="12">
        <v>0.446100065</v>
      </c>
      <c r="U2237" s="12">
        <v>0.461900065</v>
      </c>
      <c r="V2237" s="12">
        <v>0.666600026</v>
      </c>
      <c r="W2237" s="68">
        <v>0.910799924</v>
      </c>
    </row>
    <row r="2238" customFormat="1" spans="2:23">
      <c r="B2238" s="64">
        <v>185.3999939</v>
      </c>
      <c r="C2238" s="65">
        <v>0.167300492</v>
      </c>
      <c r="D2238" s="65">
        <v>0.454600492</v>
      </c>
      <c r="E2238" s="65">
        <v>0.476400042</v>
      </c>
      <c r="F2238" s="65">
        <v>0.281299937</v>
      </c>
      <c r="G2238" s="65">
        <v>0.094700082</v>
      </c>
      <c r="H2238" s="65">
        <v>0.061400263</v>
      </c>
      <c r="I2238" s="65">
        <v>0.394300263</v>
      </c>
      <c r="J2238" s="68">
        <v>0.687799922</v>
      </c>
      <c r="O2238" s="64">
        <v>185.3000031</v>
      </c>
      <c r="P2238" s="12">
        <v>0.350101208</v>
      </c>
      <c r="Q2238" s="12">
        <v>0.717099968</v>
      </c>
      <c r="R2238" s="12">
        <v>0.755199968</v>
      </c>
      <c r="S2238" s="12">
        <v>0.550901019</v>
      </c>
      <c r="T2238" s="12">
        <v>0.444500026</v>
      </c>
      <c r="U2238" s="12">
        <v>0.458400026</v>
      </c>
      <c r="V2238" s="12">
        <v>0.671099924</v>
      </c>
      <c r="W2238" s="68">
        <v>0.91090066</v>
      </c>
    </row>
    <row r="2239" customFormat="1" spans="2:23">
      <c r="B2239" s="64">
        <v>185.5</v>
      </c>
      <c r="C2239" s="65">
        <v>0.172900042</v>
      </c>
      <c r="D2239" s="65">
        <v>0.456300042</v>
      </c>
      <c r="E2239" s="65">
        <v>0.481199937</v>
      </c>
      <c r="F2239" s="65">
        <v>0.286600082</v>
      </c>
      <c r="G2239" s="65">
        <v>0.097400024</v>
      </c>
      <c r="H2239" s="65">
        <v>0.070699922</v>
      </c>
      <c r="I2239" s="65">
        <v>0.403399922</v>
      </c>
      <c r="J2239" s="68">
        <v>0.693099889</v>
      </c>
      <c r="O2239" s="64">
        <v>185.3999939</v>
      </c>
      <c r="P2239" s="12">
        <v>0.355799968</v>
      </c>
      <c r="Q2239" s="12">
        <v>0.713000065</v>
      </c>
      <c r="R2239" s="12">
        <v>0.756800065</v>
      </c>
      <c r="S2239" s="12">
        <v>0.545600026</v>
      </c>
      <c r="T2239" s="12">
        <v>0.442699924</v>
      </c>
      <c r="U2239" s="12">
        <v>0.460099924</v>
      </c>
      <c r="V2239" s="12">
        <v>0.67440066</v>
      </c>
      <c r="W2239" s="68">
        <v>0.905900108</v>
      </c>
    </row>
    <row r="2240" customFormat="1" spans="2:23">
      <c r="B2240" s="64">
        <v>185.6000061</v>
      </c>
      <c r="C2240" s="65">
        <v>0.174099937</v>
      </c>
      <c r="D2240" s="65">
        <v>0.460199937</v>
      </c>
      <c r="E2240" s="65">
        <v>0.486299605</v>
      </c>
      <c r="F2240" s="65">
        <v>0.286400024</v>
      </c>
      <c r="G2240" s="65">
        <v>0.105999922</v>
      </c>
      <c r="H2240" s="65">
        <v>0.079299889</v>
      </c>
      <c r="I2240" s="65">
        <v>0.408699889</v>
      </c>
      <c r="J2240" s="68">
        <v>0.691100079</v>
      </c>
      <c r="O2240" s="64">
        <v>185.5</v>
      </c>
      <c r="P2240" s="12">
        <v>0.350200065</v>
      </c>
      <c r="Q2240" s="12">
        <v>0.707300026</v>
      </c>
      <c r="R2240" s="12">
        <v>0.753700026</v>
      </c>
      <c r="S2240" s="12">
        <v>0.548599924</v>
      </c>
      <c r="T2240" s="12">
        <v>0.449199945</v>
      </c>
      <c r="U2240" s="12">
        <v>0.455799945</v>
      </c>
      <c r="V2240" s="12">
        <v>0.675400108</v>
      </c>
      <c r="W2240" s="68">
        <v>0.910299939</v>
      </c>
    </row>
    <row r="2241" customFormat="1" spans="2:23">
      <c r="B2241" s="64">
        <v>185.6999969</v>
      </c>
      <c r="C2241" s="65">
        <v>0.175000082</v>
      </c>
      <c r="D2241" s="65">
        <v>0.464200082</v>
      </c>
      <c r="E2241" s="65">
        <v>0.491800263</v>
      </c>
      <c r="F2241" s="65">
        <v>0.298399922</v>
      </c>
      <c r="G2241" s="65">
        <v>0.108099889</v>
      </c>
      <c r="H2241" s="65">
        <v>0.083900079</v>
      </c>
      <c r="I2241" s="65">
        <v>0.412200079</v>
      </c>
      <c r="J2241" s="68">
        <v>0.6892001</v>
      </c>
      <c r="O2241" s="64">
        <v>185.6000061</v>
      </c>
      <c r="P2241" s="12">
        <v>0.349600026</v>
      </c>
      <c r="Q2241" s="12">
        <v>0.710799924</v>
      </c>
      <c r="R2241" s="12">
        <v>0.757999924</v>
      </c>
      <c r="S2241" s="12">
        <v>0.55110066</v>
      </c>
      <c r="T2241" s="12">
        <v>0.446400108</v>
      </c>
      <c r="U2241" s="12">
        <v>0.450900108</v>
      </c>
      <c r="V2241" s="12">
        <v>0.681099939</v>
      </c>
      <c r="W2241" s="68">
        <v>0.919700042</v>
      </c>
    </row>
    <row r="2242" customFormat="1" spans="2:23">
      <c r="B2242" s="64">
        <v>185.8000031</v>
      </c>
      <c r="C2242" s="65">
        <v>0.174100024</v>
      </c>
      <c r="D2242" s="65">
        <v>0.471700024</v>
      </c>
      <c r="E2242" s="65">
        <v>0.498199922</v>
      </c>
      <c r="F2242" s="65">
        <v>0.306299889</v>
      </c>
      <c r="G2242" s="65">
        <v>0.109000079</v>
      </c>
      <c r="H2242" s="65">
        <v>0.086699623</v>
      </c>
      <c r="I2242" s="65">
        <v>0.413699623</v>
      </c>
      <c r="J2242" s="68">
        <v>0.690899977</v>
      </c>
      <c r="O2242" s="64">
        <v>185.6999969</v>
      </c>
      <c r="P2242" s="12">
        <v>0.356799924</v>
      </c>
      <c r="Q2242" s="12">
        <v>0.71160066</v>
      </c>
      <c r="R2242" s="12">
        <v>0.75610066</v>
      </c>
      <c r="S2242" s="12">
        <v>0.550800108</v>
      </c>
      <c r="T2242" s="12">
        <v>0.446099939</v>
      </c>
      <c r="U2242" s="12">
        <v>0.455899939</v>
      </c>
      <c r="V2242" s="12">
        <v>0.684999327</v>
      </c>
      <c r="W2242" s="68">
        <v>0.922400093</v>
      </c>
    </row>
    <row r="2243" customFormat="1" spans="2:23">
      <c r="B2243" s="64">
        <v>185.8999939</v>
      </c>
      <c r="C2243" s="65">
        <v>0.174399922</v>
      </c>
      <c r="D2243" s="65">
        <v>0.480399922</v>
      </c>
      <c r="E2243" s="65">
        <v>0.504199889</v>
      </c>
      <c r="F2243" s="65">
        <v>0.314600794</v>
      </c>
      <c r="G2243" s="65">
        <v>0.1094001</v>
      </c>
      <c r="H2243" s="65">
        <v>0.089800454</v>
      </c>
      <c r="I2243" s="65">
        <v>0.414000454</v>
      </c>
      <c r="J2243" s="68">
        <v>0.694400324</v>
      </c>
      <c r="O2243" s="64">
        <v>185.8000031</v>
      </c>
      <c r="P2243" s="12">
        <v>0.35690066</v>
      </c>
      <c r="Q2243" s="12">
        <v>0.706700108</v>
      </c>
      <c r="R2243" s="12">
        <v>0.757200108</v>
      </c>
      <c r="S2243" s="12">
        <v>0.554999939</v>
      </c>
      <c r="T2243" s="12">
        <v>0.445800042</v>
      </c>
      <c r="U2243" s="12">
        <v>0.462600042</v>
      </c>
      <c r="V2243" s="12">
        <v>0.68340057</v>
      </c>
      <c r="W2243" s="68">
        <v>0.922000589</v>
      </c>
    </row>
    <row r="2244" customFormat="1" spans="2:23">
      <c r="B2244" s="64">
        <v>186</v>
      </c>
      <c r="C2244" s="65">
        <v>0.179399889</v>
      </c>
      <c r="D2244" s="65">
        <v>0.486999889</v>
      </c>
      <c r="E2244" s="65">
        <v>0.504100079</v>
      </c>
      <c r="F2244" s="65">
        <v>0.3174001</v>
      </c>
      <c r="G2244" s="65">
        <v>0.111399977</v>
      </c>
      <c r="H2244" s="65">
        <v>0.091600324</v>
      </c>
      <c r="I2244" s="65">
        <v>0.416900324</v>
      </c>
      <c r="J2244" s="68">
        <v>0.691600107</v>
      </c>
      <c r="O2244" s="64">
        <v>185.8999939</v>
      </c>
      <c r="P2244" s="12">
        <v>0.351200108</v>
      </c>
      <c r="Q2244" s="12">
        <v>0.711899939</v>
      </c>
      <c r="R2244" s="12">
        <v>0.763199939</v>
      </c>
      <c r="S2244" s="12">
        <v>0.558900042</v>
      </c>
      <c r="T2244" s="12">
        <v>0.445100093</v>
      </c>
      <c r="U2244" s="12">
        <v>0.459600093</v>
      </c>
      <c r="V2244" s="12">
        <v>0.683700589</v>
      </c>
      <c r="W2244" s="68">
        <v>0.928800042</v>
      </c>
    </row>
    <row r="2245" customFormat="1" spans="2:23">
      <c r="B2245" s="64">
        <v>186.1000061</v>
      </c>
      <c r="C2245" s="65">
        <v>0.175000079</v>
      </c>
      <c r="D2245" s="65">
        <v>0.485100079</v>
      </c>
      <c r="E2245" s="65">
        <v>0.505699623</v>
      </c>
      <c r="F2245" s="65">
        <v>0.318399977</v>
      </c>
      <c r="G2245" s="65">
        <v>0.117500085</v>
      </c>
      <c r="H2245" s="65">
        <v>0.087400107</v>
      </c>
      <c r="I2245" s="65">
        <v>0.417800107</v>
      </c>
      <c r="J2245" s="68">
        <v>0.692899986</v>
      </c>
      <c r="O2245" s="64">
        <v>186</v>
      </c>
      <c r="P2245" s="12">
        <v>0.353399939</v>
      </c>
      <c r="Q2245" s="12">
        <v>0.716599327</v>
      </c>
      <c r="R2245" s="12">
        <v>0.767399327</v>
      </c>
      <c r="S2245" s="12">
        <v>0.558600093</v>
      </c>
      <c r="T2245" s="12">
        <v>0.442400112</v>
      </c>
      <c r="U2245" s="12">
        <v>0.455600112</v>
      </c>
      <c r="V2245" s="12">
        <v>0.689000042</v>
      </c>
      <c r="W2245" s="68">
        <v>0.932400112</v>
      </c>
    </row>
    <row r="2246" customFormat="1" spans="2:23">
      <c r="B2246" s="64">
        <v>186.1999969</v>
      </c>
      <c r="C2246" s="65">
        <v>0.1735001</v>
      </c>
      <c r="D2246" s="65">
        <v>0.4862001</v>
      </c>
      <c r="E2246" s="65">
        <v>0.507400454</v>
      </c>
      <c r="F2246" s="65">
        <v>0.321900324</v>
      </c>
      <c r="G2246" s="65">
        <v>0.119700107</v>
      </c>
      <c r="H2246" s="65">
        <v>0.086199986</v>
      </c>
      <c r="I2246" s="65">
        <v>0.413299986</v>
      </c>
      <c r="J2246" s="68">
        <v>0.693100062</v>
      </c>
      <c r="O2246" s="64">
        <v>186.1000061</v>
      </c>
      <c r="P2246" s="12">
        <v>0.356500042</v>
      </c>
      <c r="Q2246" s="12">
        <v>0.71640057</v>
      </c>
      <c r="R2246" s="12">
        <v>0.76920057</v>
      </c>
      <c r="S2246" s="12">
        <v>0.556500589</v>
      </c>
      <c r="T2246" s="12">
        <v>0.442200042</v>
      </c>
      <c r="U2246" s="12">
        <v>0.457300042</v>
      </c>
      <c r="V2246" s="12">
        <v>0.693200112</v>
      </c>
      <c r="W2246" s="68">
        <v>0.930999916</v>
      </c>
    </row>
    <row r="2247" customFormat="1" spans="2:23">
      <c r="B2247" s="64">
        <v>186.3000031</v>
      </c>
      <c r="C2247" s="65">
        <v>0.170999977</v>
      </c>
      <c r="D2247" s="65">
        <v>0.484499977</v>
      </c>
      <c r="E2247" s="65">
        <v>0.509200324</v>
      </c>
      <c r="F2247" s="65">
        <v>0.318200107</v>
      </c>
      <c r="G2247" s="65">
        <v>0.115899986</v>
      </c>
      <c r="H2247" s="65">
        <v>0.087199585</v>
      </c>
      <c r="I2247" s="65">
        <v>0.413199585</v>
      </c>
      <c r="J2247" s="68">
        <v>0.690199902</v>
      </c>
      <c r="O2247" s="64">
        <v>186.1999969</v>
      </c>
      <c r="P2247" s="12">
        <v>0.356100093</v>
      </c>
      <c r="Q2247" s="12">
        <v>0.715900589</v>
      </c>
      <c r="R2247" s="12">
        <v>0.773500589</v>
      </c>
      <c r="S2247" s="12">
        <v>0.563500042</v>
      </c>
      <c r="T2247" s="12">
        <v>0.443300112</v>
      </c>
      <c r="U2247" s="12">
        <v>0.464100112</v>
      </c>
      <c r="V2247" s="12">
        <v>0.694799916</v>
      </c>
      <c r="W2247" s="68">
        <v>0.932399916</v>
      </c>
    </row>
    <row r="2248" customFormat="1" spans="2:23">
      <c r="B2248" s="64">
        <v>186.3999939</v>
      </c>
      <c r="C2248" s="65">
        <v>0.169800324</v>
      </c>
      <c r="D2248" s="65">
        <v>0.488800324</v>
      </c>
      <c r="E2248" s="65">
        <v>0.512200107</v>
      </c>
      <c r="F2248" s="65">
        <v>0.315900463</v>
      </c>
      <c r="G2248" s="65">
        <v>0.119600062</v>
      </c>
      <c r="H2248" s="65">
        <v>0.087000379</v>
      </c>
      <c r="I2248" s="65">
        <v>0.413300379</v>
      </c>
      <c r="J2248" s="68">
        <v>0.693100497</v>
      </c>
      <c r="O2248" s="64">
        <v>186.3000031</v>
      </c>
      <c r="P2248" s="12">
        <v>0.356100589</v>
      </c>
      <c r="Q2248" s="12">
        <v>0.718700042</v>
      </c>
      <c r="R2248" s="12">
        <v>0.780300042</v>
      </c>
      <c r="S2248" s="12">
        <v>0.568000112</v>
      </c>
      <c r="T2248" s="12">
        <v>0.447799916</v>
      </c>
      <c r="U2248" s="12">
        <v>0.465399916</v>
      </c>
      <c r="V2248" s="12">
        <v>0.697099916</v>
      </c>
      <c r="W2248" s="68">
        <v>0.929100752</v>
      </c>
    </row>
    <row r="2249" customFormat="1" spans="2:23">
      <c r="B2249" s="64">
        <v>186.5</v>
      </c>
      <c r="C2249" s="65">
        <v>0.165500107</v>
      </c>
      <c r="D2249" s="65">
        <v>0.484600107</v>
      </c>
      <c r="E2249" s="65">
        <v>0.514299986</v>
      </c>
      <c r="F2249" s="65">
        <v>0.318400062</v>
      </c>
      <c r="G2249" s="65">
        <v>0.118399902</v>
      </c>
      <c r="H2249" s="65">
        <v>0.091600497</v>
      </c>
      <c r="I2249" s="65">
        <v>0.415000497</v>
      </c>
      <c r="J2249" s="68">
        <v>0.694700098</v>
      </c>
      <c r="O2249" s="64">
        <v>186.3999939</v>
      </c>
      <c r="P2249" s="12">
        <v>0.362800042</v>
      </c>
      <c r="Q2249" s="12">
        <v>0.725200112</v>
      </c>
      <c r="R2249" s="12">
        <v>0.786900112</v>
      </c>
      <c r="S2249" s="12">
        <v>0.566999916</v>
      </c>
      <c r="T2249" s="12">
        <v>0.450399916</v>
      </c>
      <c r="U2249" s="12">
        <v>0.474099916</v>
      </c>
      <c r="V2249" s="12">
        <v>0.696100752</v>
      </c>
      <c r="W2249" s="68">
        <v>0.925100094</v>
      </c>
    </row>
    <row r="2250" customFormat="1" spans="2:23">
      <c r="B2250" s="64">
        <v>186.6000061</v>
      </c>
      <c r="C2250" s="65">
        <v>0.164399986</v>
      </c>
      <c r="D2250" s="65">
        <v>0.484699986</v>
      </c>
      <c r="E2250" s="65">
        <v>0.516599585</v>
      </c>
      <c r="F2250" s="65">
        <v>0.317399902</v>
      </c>
      <c r="G2250" s="65">
        <v>0.11950002</v>
      </c>
      <c r="H2250" s="65">
        <v>0.095100098</v>
      </c>
      <c r="I2250" s="65">
        <v>0.415700098</v>
      </c>
      <c r="J2250" s="68">
        <v>0.694699975</v>
      </c>
      <c r="O2250" s="64">
        <v>186.5</v>
      </c>
      <c r="P2250" s="12">
        <v>0.367400112</v>
      </c>
      <c r="Q2250" s="12">
        <v>0.720899916</v>
      </c>
      <c r="R2250" s="12">
        <v>0.789599916</v>
      </c>
      <c r="S2250" s="12">
        <v>0.570299916</v>
      </c>
      <c r="T2250" s="12">
        <v>0.446400037</v>
      </c>
      <c r="U2250" s="12">
        <v>0.476700037</v>
      </c>
      <c r="V2250" s="12">
        <v>0.693800094</v>
      </c>
      <c r="W2250" s="68">
        <v>0.924200004</v>
      </c>
    </row>
    <row r="2251" customFormat="1" spans="2:23">
      <c r="B2251" s="64">
        <v>186.6999969</v>
      </c>
      <c r="C2251" s="65">
        <v>0.168000062</v>
      </c>
      <c r="D2251" s="65">
        <v>0.488900062</v>
      </c>
      <c r="E2251" s="65">
        <v>0.521100379</v>
      </c>
      <c r="F2251" s="65">
        <v>0.318900497</v>
      </c>
      <c r="G2251" s="65">
        <v>0.121500098</v>
      </c>
      <c r="H2251" s="65">
        <v>0.090899975</v>
      </c>
      <c r="I2251" s="65">
        <v>0.413999975</v>
      </c>
      <c r="J2251" s="68">
        <v>0.698699981</v>
      </c>
      <c r="O2251" s="64">
        <v>186.6000061</v>
      </c>
      <c r="P2251" s="12">
        <v>0.371499916</v>
      </c>
      <c r="Q2251" s="12">
        <v>0.728199916</v>
      </c>
      <c r="R2251" s="12">
        <v>0.793099916</v>
      </c>
      <c r="S2251" s="12">
        <v>0.569500752</v>
      </c>
      <c r="T2251" s="12">
        <v>0.443200094</v>
      </c>
      <c r="U2251" s="12">
        <v>0.475500094</v>
      </c>
      <c r="V2251" s="12">
        <v>0.695200004</v>
      </c>
      <c r="W2251" s="68">
        <v>0.924200073</v>
      </c>
    </row>
    <row r="2252" customFormat="1" spans="2:23">
      <c r="B2252" s="64">
        <v>186.8000031</v>
      </c>
      <c r="C2252" s="65">
        <v>0.170299902</v>
      </c>
      <c r="D2252" s="65">
        <v>0.490699902</v>
      </c>
      <c r="E2252" s="65">
        <v>0.521000497</v>
      </c>
      <c r="F2252" s="65">
        <v>0.321900098</v>
      </c>
      <c r="G2252" s="65">
        <v>0.122799975</v>
      </c>
      <c r="H2252" s="65">
        <v>0.094299266</v>
      </c>
      <c r="I2252" s="65">
        <v>0.414299266</v>
      </c>
      <c r="J2252" s="68">
        <v>0.701399897</v>
      </c>
      <c r="O2252" s="64">
        <v>186.6999969</v>
      </c>
      <c r="P2252" s="12">
        <v>0.376299916</v>
      </c>
      <c r="Q2252" s="12">
        <v>0.727800752</v>
      </c>
      <c r="R2252" s="12">
        <v>0.795600752</v>
      </c>
      <c r="S2252" s="12">
        <v>0.569900094</v>
      </c>
      <c r="T2252" s="12">
        <v>0.438800004</v>
      </c>
      <c r="U2252" s="12">
        <v>0.472800004</v>
      </c>
      <c r="V2252" s="12">
        <v>0.695899835</v>
      </c>
      <c r="W2252" s="68">
        <v>0.921000013</v>
      </c>
    </row>
    <row r="2253" customFormat="1" spans="2:23">
      <c r="B2253" s="64">
        <v>186.8999939</v>
      </c>
      <c r="C2253" s="65">
        <v>0.171600497</v>
      </c>
      <c r="D2253" s="65">
        <v>0.490500497</v>
      </c>
      <c r="E2253" s="65">
        <v>0.523500098</v>
      </c>
      <c r="F2253" s="65">
        <v>0.320200452</v>
      </c>
      <c r="G2253" s="65">
        <v>0.125799981</v>
      </c>
      <c r="H2253" s="65">
        <v>0.096500612</v>
      </c>
      <c r="I2253" s="65">
        <v>0.414400612</v>
      </c>
      <c r="J2253" s="68">
        <v>0.700100772</v>
      </c>
      <c r="O2253" s="64">
        <v>186.8000031</v>
      </c>
      <c r="P2253" s="12">
        <v>0.372300752</v>
      </c>
      <c r="Q2253" s="12">
        <v>0.723500094</v>
      </c>
      <c r="R2253" s="12">
        <v>0.798900094</v>
      </c>
      <c r="S2253" s="12">
        <v>0.572700481</v>
      </c>
      <c r="T2253" s="12">
        <v>0.442100073</v>
      </c>
      <c r="U2253" s="12">
        <v>0.474400073</v>
      </c>
      <c r="V2253" s="12">
        <v>0.699900251</v>
      </c>
      <c r="W2253" s="68">
        <v>0.92609994</v>
      </c>
    </row>
    <row r="2254" customFormat="1" spans="2:23">
      <c r="B2254" s="64">
        <v>187</v>
      </c>
      <c r="C2254" s="65">
        <v>0.172700098</v>
      </c>
      <c r="D2254" s="65">
        <v>0.493200098</v>
      </c>
      <c r="E2254" s="65">
        <v>0.521299975</v>
      </c>
      <c r="F2254" s="65">
        <v>0.325599981</v>
      </c>
      <c r="G2254" s="65">
        <v>0.127399897</v>
      </c>
      <c r="H2254" s="65">
        <v>0.098000772</v>
      </c>
      <c r="I2254" s="65">
        <v>0.411400772</v>
      </c>
      <c r="J2254" s="68">
        <v>0.701700093</v>
      </c>
      <c r="O2254" s="64">
        <v>186.8999939</v>
      </c>
      <c r="P2254" s="12">
        <v>0.368900094</v>
      </c>
      <c r="Q2254" s="12">
        <v>0.720700004</v>
      </c>
      <c r="R2254" s="12">
        <v>0.804900004</v>
      </c>
      <c r="S2254" s="12">
        <v>0.575500073</v>
      </c>
      <c r="T2254" s="12">
        <v>0.440800013</v>
      </c>
      <c r="U2254" s="12">
        <v>0.472000013</v>
      </c>
      <c r="V2254" s="12">
        <v>0.70359994</v>
      </c>
      <c r="W2254" s="68">
        <v>0.922899895</v>
      </c>
    </row>
    <row r="2255" customFormat="1" spans="2:23">
      <c r="B2255" s="64">
        <v>187.1000061</v>
      </c>
      <c r="C2255" s="65">
        <v>0.173199975</v>
      </c>
      <c r="D2255" s="65">
        <v>0.494299975</v>
      </c>
      <c r="E2255" s="65">
        <v>0.524999266</v>
      </c>
      <c r="F2255" s="65">
        <v>0.330899897</v>
      </c>
      <c r="G2255" s="65">
        <v>0.127900057</v>
      </c>
      <c r="H2255" s="65">
        <v>0.101000093</v>
      </c>
      <c r="I2255" s="65">
        <v>0.414900093</v>
      </c>
      <c r="J2255" s="68">
        <v>0.705600066</v>
      </c>
      <c r="O2255" s="64">
        <v>187</v>
      </c>
      <c r="P2255" s="12">
        <v>0.367400004</v>
      </c>
      <c r="Q2255" s="12">
        <v>0.724999835</v>
      </c>
      <c r="R2255" s="12">
        <v>0.812499835</v>
      </c>
      <c r="S2255" s="12">
        <v>0.578100013</v>
      </c>
      <c r="T2255" s="12">
        <v>0.44839994</v>
      </c>
      <c r="U2255" s="12">
        <v>0.47239994</v>
      </c>
      <c r="V2255" s="12">
        <v>0.700499895</v>
      </c>
      <c r="W2255" s="68">
        <v>0.925299914</v>
      </c>
    </row>
    <row r="2256" customFormat="1" spans="2:23">
      <c r="B2256" s="64">
        <v>187.1999969</v>
      </c>
      <c r="C2256" s="65">
        <v>0.177399981</v>
      </c>
      <c r="D2256" s="65">
        <v>0.498999981</v>
      </c>
      <c r="E2256" s="65">
        <v>0.525200612</v>
      </c>
      <c r="F2256" s="65">
        <v>0.335300772</v>
      </c>
      <c r="G2256" s="65">
        <v>0.132800093</v>
      </c>
      <c r="H2256" s="65">
        <v>0.100300066</v>
      </c>
      <c r="I2256" s="65">
        <v>0.418700066</v>
      </c>
      <c r="J2256" s="68">
        <v>0.706400051</v>
      </c>
      <c r="O2256" s="64">
        <v>187.1000061</v>
      </c>
      <c r="P2256" s="12">
        <v>0.369700073</v>
      </c>
      <c r="Q2256" s="12">
        <v>0.728700251</v>
      </c>
      <c r="R2256" s="12">
        <v>0.815400251</v>
      </c>
      <c r="S2256" s="12">
        <v>0.58269994</v>
      </c>
      <c r="T2256" s="12">
        <v>0.451699895</v>
      </c>
      <c r="U2256" s="12">
        <v>0.471899895</v>
      </c>
      <c r="V2256" s="12">
        <v>0.701799914</v>
      </c>
      <c r="W2256" s="68">
        <v>0.926299965</v>
      </c>
    </row>
    <row r="2257" customFormat="1" spans="2:23">
      <c r="B2257" s="64">
        <v>187.3000031</v>
      </c>
      <c r="C2257" s="65">
        <v>0.179299897</v>
      </c>
      <c r="D2257" s="65">
        <v>0.497899897</v>
      </c>
      <c r="E2257" s="65">
        <v>0.520700772</v>
      </c>
      <c r="F2257" s="65">
        <v>0.342000093</v>
      </c>
      <c r="G2257" s="65">
        <v>0.139800066</v>
      </c>
      <c r="H2257" s="65">
        <v>0.101899574</v>
      </c>
      <c r="I2257" s="65">
        <v>0.419399574</v>
      </c>
      <c r="J2257" s="68">
        <v>0.706499961</v>
      </c>
      <c r="O2257" s="64">
        <v>187.1999969</v>
      </c>
      <c r="P2257" s="12">
        <v>0.372000013</v>
      </c>
      <c r="Q2257" s="12">
        <v>0.73349994</v>
      </c>
      <c r="R2257" s="12">
        <v>0.82279994</v>
      </c>
      <c r="S2257" s="12">
        <v>0.584299895</v>
      </c>
      <c r="T2257" s="12">
        <v>0.453199914</v>
      </c>
      <c r="U2257" s="12">
        <v>0.471099914</v>
      </c>
      <c r="V2257" s="12">
        <v>0.699199965</v>
      </c>
      <c r="W2257" s="68">
        <v>0.934099965</v>
      </c>
    </row>
    <row r="2258" customFormat="1" spans="2:23">
      <c r="B2258" s="64">
        <v>187.3999939</v>
      </c>
      <c r="C2258" s="65">
        <v>0.178200772</v>
      </c>
      <c r="D2258" s="65">
        <v>0.498900772</v>
      </c>
      <c r="E2258" s="65">
        <v>0.522900093</v>
      </c>
      <c r="F2258" s="65">
        <v>0.345200304</v>
      </c>
      <c r="G2258" s="65">
        <v>0.140500051</v>
      </c>
      <c r="H2258" s="65">
        <v>0.107900438</v>
      </c>
      <c r="I2258" s="65">
        <v>0.423700438</v>
      </c>
      <c r="J2258" s="68">
        <v>0.705600417</v>
      </c>
      <c r="O2258" s="64">
        <v>187.3000031</v>
      </c>
      <c r="P2258" s="12">
        <v>0.38149994</v>
      </c>
      <c r="Q2258" s="12">
        <v>0.733699895</v>
      </c>
      <c r="R2258" s="12">
        <v>0.820699895</v>
      </c>
      <c r="S2258" s="12">
        <v>0.583800629</v>
      </c>
      <c r="T2258" s="12">
        <v>0.455599965</v>
      </c>
      <c r="U2258" s="12">
        <v>0.473999965</v>
      </c>
      <c r="V2258" s="12">
        <v>0.697199965</v>
      </c>
      <c r="W2258" s="68">
        <v>0.93030091</v>
      </c>
    </row>
    <row r="2259" customFormat="1" spans="2:23">
      <c r="B2259" s="64">
        <v>187.5</v>
      </c>
      <c r="C2259" s="65">
        <v>0.181900093</v>
      </c>
      <c r="D2259" s="65">
        <v>0.504200093</v>
      </c>
      <c r="E2259" s="65">
        <v>0.525100066</v>
      </c>
      <c r="F2259" s="65">
        <v>0.349800051</v>
      </c>
      <c r="G2259" s="65">
        <v>0.141999961</v>
      </c>
      <c r="H2259" s="65">
        <v>0.113700417</v>
      </c>
      <c r="I2259" s="65">
        <v>0.422900417</v>
      </c>
      <c r="J2259" s="68">
        <v>0.702999922</v>
      </c>
      <c r="O2259" s="64">
        <v>187.3999939</v>
      </c>
      <c r="P2259" s="12">
        <v>0.380299895</v>
      </c>
      <c r="Q2259" s="12">
        <v>0.737299914</v>
      </c>
      <c r="R2259" s="12">
        <v>0.818899914</v>
      </c>
      <c r="S2259" s="12">
        <v>0.587799965</v>
      </c>
      <c r="T2259" s="12">
        <v>0.458599965</v>
      </c>
      <c r="U2259" s="12">
        <v>0.476099965</v>
      </c>
      <c r="V2259" s="12">
        <v>0.69230091</v>
      </c>
      <c r="W2259" s="68">
        <v>0.930299902</v>
      </c>
    </row>
    <row r="2260" customFormat="1" spans="2:23">
      <c r="B2260" s="64">
        <v>187.6000061</v>
      </c>
      <c r="C2260" s="65">
        <v>0.187500066</v>
      </c>
      <c r="D2260" s="65">
        <v>0.505600066</v>
      </c>
      <c r="E2260" s="65">
        <v>0.529499574</v>
      </c>
      <c r="F2260" s="65">
        <v>0.352499961</v>
      </c>
      <c r="G2260" s="65">
        <v>0.14389994</v>
      </c>
      <c r="H2260" s="65">
        <v>0.116899922</v>
      </c>
      <c r="I2260" s="65">
        <v>0.420899922</v>
      </c>
      <c r="J2260" s="68">
        <v>0.706799973</v>
      </c>
      <c r="O2260" s="64">
        <v>187.5</v>
      </c>
      <c r="P2260" s="12">
        <v>0.377699914</v>
      </c>
      <c r="Q2260" s="12">
        <v>0.738199965</v>
      </c>
      <c r="R2260" s="12">
        <v>0.819599965</v>
      </c>
      <c r="S2260" s="12">
        <v>0.594699965</v>
      </c>
      <c r="T2260" s="12">
        <v>0.457299957</v>
      </c>
      <c r="U2260" s="12">
        <v>0.471899957</v>
      </c>
      <c r="V2260" s="12">
        <v>0.695399902</v>
      </c>
      <c r="W2260" s="68">
        <v>0.932800105</v>
      </c>
    </row>
    <row r="2261" customFormat="1" spans="2:23">
      <c r="B2261" s="64">
        <v>187.6999969</v>
      </c>
      <c r="C2261" s="65">
        <v>0.186500051</v>
      </c>
      <c r="D2261" s="65">
        <v>0.510400051</v>
      </c>
      <c r="E2261" s="65">
        <v>0.531100438</v>
      </c>
      <c r="F2261" s="65">
        <v>0.356000417</v>
      </c>
      <c r="G2261" s="65">
        <v>0.147599922</v>
      </c>
      <c r="H2261" s="65">
        <v>0.119299973</v>
      </c>
      <c r="I2261" s="65">
        <v>0.422399973</v>
      </c>
      <c r="J2261" s="68">
        <v>0.705399974</v>
      </c>
      <c r="O2261" s="64">
        <v>187.6000061</v>
      </c>
      <c r="P2261" s="12">
        <v>0.376799965</v>
      </c>
      <c r="Q2261" s="12">
        <v>0.740099965</v>
      </c>
      <c r="R2261" s="12">
        <v>0.825999965</v>
      </c>
      <c r="S2261" s="12">
        <v>0.59320091</v>
      </c>
      <c r="T2261" s="12">
        <v>0.460099902</v>
      </c>
      <c r="U2261" s="12">
        <v>0.473199902</v>
      </c>
      <c r="V2261" s="12">
        <v>0.697800105</v>
      </c>
      <c r="W2261" s="68">
        <v>0.941700065</v>
      </c>
    </row>
    <row r="2262" customFormat="1" spans="2:23">
      <c r="B2262" s="64">
        <v>187.8000031</v>
      </c>
      <c r="C2262" s="65">
        <v>0.188599961</v>
      </c>
      <c r="D2262" s="65">
        <v>0.513899961</v>
      </c>
      <c r="E2262" s="65">
        <v>0.534000417</v>
      </c>
      <c r="F2262" s="65">
        <v>0.359299922</v>
      </c>
      <c r="G2262" s="65">
        <v>0.151099973</v>
      </c>
      <c r="H2262" s="65">
        <v>0.116099258</v>
      </c>
      <c r="I2262" s="65">
        <v>0.418299258</v>
      </c>
      <c r="J2262" s="68">
        <v>0.699999992</v>
      </c>
      <c r="O2262" s="64">
        <v>187.6999969</v>
      </c>
      <c r="P2262" s="12">
        <v>0.379799965</v>
      </c>
      <c r="Q2262" s="12">
        <v>0.73780091</v>
      </c>
      <c r="R2262" s="12">
        <v>0.82480091</v>
      </c>
      <c r="S2262" s="12">
        <v>0.594699902</v>
      </c>
      <c r="T2262" s="12">
        <v>0.464700105</v>
      </c>
      <c r="U2262" s="12">
        <v>0.476800105</v>
      </c>
      <c r="V2262" s="12">
        <v>0.701900304</v>
      </c>
      <c r="W2262" s="68">
        <v>0.950499887</v>
      </c>
    </row>
    <row r="2263" customFormat="1" spans="2:23">
      <c r="B2263" s="64">
        <v>187.8999939</v>
      </c>
      <c r="C2263" s="65">
        <v>0.189400417</v>
      </c>
      <c r="D2263" s="65">
        <v>0.516800417</v>
      </c>
      <c r="E2263" s="65">
        <v>0.537399922</v>
      </c>
      <c r="F2263" s="65">
        <v>0.361600689</v>
      </c>
      <c r="G2263" s="65">
        <v>0.150799974</v>
      </c>
      <c r="H2263" s="65">
        <v>0.121100707</v>
      </c>
      <c r="I2263" s="65">
        <v>0.418400707</v>
      </c>
      <c r="J2263" s="68">
        <v>0.699100901</v>
      </c>
      <c r="O2263" s="64">
        <v>187.8000031</v>
      </c>
      <c r="P2263" s="12">
        <v>0.37540091</v>
      </c>
      <c r="Q2263" s="12">
        <v>0.738199902</v>
      </c>
      <c r="R2263" s="12">
        <v>0.827599902</v>
      </c>
      <c r="S2263" s="12">
        <v>0.603899866</v>
      </c>
      <c r="T2263" s="12">
        <v>0.469900065</v>
      </c>
      <c r="U2263" s="12">
        <v>0.482700065</v>
      </c>
      <c r="V2263" s="12">
        <v>0.708499649</v>
      </c>
      <c r="W2263" s="68">
        <v>0.956299917</v>
      </c>
    </row>
    <row r="2264" customFormat="1" spans="2:23">
      <c r="B2264" s="64">
        <v>188</v>
      </c>
      <c r="C2264" s="65">
        <v>0.190399922</v>
      </c>
      <c r="D2264" s="65">
        <v>0.521199922</v>
      </c>
      <c r="E2264" s="65">
        <v>0.542599973</v>
      </c>
      <c r="F2264" s="65">
        <v>0.356999974</v>
      </c>
      <c r="G2264" s="65">
        <v>0.152899992</v>
      </c>
      <c r="H2264" s="65">
        <v>0.119900901</v>
      </c>
      <c r="I2264" s="65">
        <v>0.413800901</v>
      </c>
      <c r="J2264" s="68">
        <v>0.700299929</v>
      </c>
      <c r="O2264" s="64">
        <v>187.8999939</v>
      </c>
      <c r="P2264" s="12">
        <v>0.377099902</v>
      </c>
      <c r="Q2264" s="12">
        <v>0.738500105</v>
      </c>
      <c r="R2264" s="12">
        <v>0.830800105</v>
      </c>
      <c r="S2264" s="12">
        <v>0.609100065</v>
      </c>
      <c r="T2264" s="12">
        <v>0.475299887</v>
      </c>
      <c r="U2264" s="12">
        <v>0.486699887</v>
      </c>
      <c r="V2264" s="12">
        <v>0.708899917</v>
      </c>
      <c r="W2264" s="68">
        <v>0.954100005</v>
      </c>
    </row>
    <row r="2265" customFormat="1" spans="2:23">
      <c r="B2265" s="64">
        <v>188.1000061</v>
      </c>
      <c r="C2265" s="65">
        <v>0.191099973</v>
      </c>
      <c r="D2265" s="65">
        <v>0.520899973</v>
      </c>
      <c r="E2265" s="65">
        <v>0.538299258</v>
      </c>
      <c r="F2265" s="65">
        <v>0.360999992</v>
      </c>
      <c r="G2265" s="65">
        <v>0.154299947</v>
      </c>
      <c r="H2265" s="65">
        <v>0.122799929</v>
      </c>
      <c r="I2265" s="65">
        <v>0.413899929</v>
      </c>
      <c r="J2265" s="68">
        <v>0.698299981</v>
      </c>
      <c r="O2265" s="64">
        <v>188</v>
      </c>
      <c r="P2265" s="12">
        <v>0.380000105</v>
      </c>
      <c r="Q2265" s="12">
        <v>0.742700304</v>
      </c>
      <c r="R2265" s="12">
        <v>0.838300304</v>
      </c>
      <c r="S2265" s="12">
        <v>0.614599887</v>
      </c>
      <c r="T2265" s="12">
        <v>0.479199917</v>
      </c>
      <c r="U2265" s="12">
        <v>0.489299917</v>
      </c>
      <c r="V2265" s="12">
        <v>0.705700005</v>
      </c>
      <c r="W2265" s="68">
        <v>0.956999881</v>
      </c>
    </row>
    <row r="2266" customFormat="1" spans="2:23">
      <c r="B2266" s="64">
        <v>188.1999969</v>
      </c>
      <c r="C2266" s="65">
        <v>0.185099974</v>
      </c>
      <c r="D2266" s="65">
        <v>0.516299974</v>
      </c>
      <c r="E2266" s="65">
        <v>0.538600707</v>
      </c>
      <c r="F2266" s="65">
        <v>0.361400901</v>
      </c>
      <c r="G2266" s="65">
        <v>0.157099929</v>
      </c>
      <c r="H2266" s="65">
        <v>0.123599981</v>
      </c>
      <c r="I2266" s="65">
        <v>0.414599981</v>
      </c>
      <c r="J2266" s="68">
        <v>0.698999993</v>
      </c>
      <c r="O2266" s="64">
        <v>188.1000061</v>
      </c>
      <c r="P2266" s="12">
        <v>0.381000065</v>
      </c>
      <c r="Q2266" s="12">
        <v>0.747099649</v>
      </c>
      <c r="R2266" s="12">
        <v>0.851899649</v>
      </c>
      <c r="S2266" s="12">
        <v>0.619499917</v>
      </c>
      <c r="T2266" s="12">
        <v>0.476300005</v>
      </c>
      <c r="U2266" s="12">
        <v>0.486700005</v>
      </c>
      <c r="V2266" s="12">
        <v>0.703999881</v>
      </c>
      <c r="W2266" s="68">
        <v>0.95779999</v>
      </c>
    </row>
    <row r="2267" customFormat="1" spans="2:23">
      <c r="B2267" s="64">
        <v>188.3000031</v>
      </c>
      <c r="C2267" s="65">
        <v>0.185999992</v>
      </c>
      <c r="D2267" s="65">
        <v>0.513999992</v>
      </c>
      <c r="E2267" s="65">
        <v>0.537000901</v>
      </c>
      <c r="F2267" s="65">
        <v>0.366099929</v>
      </c>
      <c r="G2267" s="65">
        <v>0.157899981</v>
      </c>
      <c r="H2267" s="65">
        <v>0.127399039</v>
      </c>
      <c r="I2267" s="65">
        <v>0.419399039</v>
      </c>
      <c r="J2267" s="68">
        <v>0.695100056</v>
      </c>
      <c r="O2267" s="64">
        <v>188.1999969</v>
      </c>
      <c r="P2267" s="12">
        <v>0.384999887</v>
      </c>
      <c r="Q2267" s="12">
        <v>0.752899917</v>
      </c>
      <c r="R2267" s="12">
        <v>0.860999917</v>
      </c>
      <c r="S2267" s="12">
        <v>0.619200005</v>
      </c>
      <c r="T2267" s="12">
        <v>0.473099881</v>
      </c>
      <c r="U2267" s="12">
        <v>0.486999881</v>
      </c>
      <c r="V2267" s="12">
        <v>0.702400229</v>
      </c>
      <c r="W2267" s="68">
        <v>0.961500087</v>
      </c>
    </row>
    <row r="2268" customFormat="1" spans="2:23">
      <c r="B2268" s="64">
        <v>188.3999939</v>
      </c>
      <c r="C2268" s="65">
        <v>0.182100901</v>
      </c>
      <c r="D2268" s="65">
        <v>0.513700901</v>
      </c>
      <c r="E2268" s="65">
        <v>0.537099929</v>
      </c>
      <c r="F2268" s="65">
        <v>0.368600696</v>
      </c>
      <c r="G2268" s="65">
        <v>0.159999993</v>
      </c>
      <c r="H2268" s="65">
        <v>0.12670101</v>
      </c>
      <c r="I2268" s="65">
        <v>0.41360101</v>
      </c>
      <c r="J2268" s="68">
        <v>0.697300479</v>
      </c>
      <c r="O2268" s="64">
        <v>188.3000031</v>
      </c>
      <c r="P2268" s="12">
        <v>0.391199917</v>
      </c>
      <c r="Q2268" s="12">
        <v>0.751900005</v>
      </c>
      <c r="R2268" s="12">
        <v>0.864900005</v>
      </c>
      <c r="S2268" s="12">
        <v>0.620400358</v>
      </c>
      <c r="T2268" s="12">
        <v>0.47479999</v>
      </c>
      <c r="U2268" s="12">
        <v>0.48759999</v>
      </c>
      <c r="V2268" s="12">
        <v>0.705199848</v>
      </c>
      <c r="W2268" s="68">
        <v>0.964300512</v>
      </c>
    </row>
    <row r="2269" customFormat="1" spans="2:23">
      <c r="B2269" s="64">
        <v>188.5</v>
      </c>
      <c r="C2269" s="65">
        <v>0.178599929</v>
      </c>
      <c r="D2269" s="65">
        <v>0.510399929</v>
      </c>
      <c r="E2269" s="65">
        <v>0.542099981</v>
      </c>
      <c r="F2269" s="65">
        <v>0.375299993</v>
      </c>
      <c r="G2269" s="65">
        <v>0.158200056</v>
      </c>
      <c r="H2269" s="65">
        <v>0.126200479</v>
      </c>
      <c r="I2269" s="65">
        <v>0.412000479</v>
      </c>
      <c r="J2269" s="68">
        <v>0.699600045</v>
      </c>
      <c r="O2269" s="64">
        <v>188.3999939</v>
      </c>
      <c r="P2269" s="12">
        <v>0.394000005</v>
      </c>
      <c r="Q2269" s="12">
        <v>0.751399881</v>
      </c>
      <c r="R2269" s="12">
        <v>0.863899881</v>
      </c>
      <c r="S2269" s="12">
        <v>0.62519999</v>
      </c>
      <c r="T2269" s="12">
        <v>0.476200087</v>
      </c>
      <c r="U2269" s="12">
        <v>0.491600087</v>
      </c>
      <c r="V2269" s="12">
        <v>0.703300512</v>
      </c>
      <c r="W2269" s="68">
        <v>0.967999939</v>
      </c>
    </row>
    <row r="2270" customFormat="1" spans="2:23">
      <c r="B2270" s="64">
        <v>188.6000061</v>
      </c>
      <c r="C2270" s="65">
        <v>0.184699981</v>
      </c>
      <c r="D2270" s="65">
        <v>0.506699981</v>
      </c>
      <c r="E2270" s="65">
        <v>0.544099039</v>
      </c>
      <c r="F2270" s="65">
        <v>0.379000056</v>
      </c>
      <c r="G2270" s="65">
        <v>0.159300002</v>
      </c>
      <c r="H2270" s="65">
        <v>0.127500045</v>
      </c>
      <c r="I2270" s="65">
        <v>0.412000045</v>
      </c>
      <c r="J2270" s="68">
        <v>0.702000075</v>
      </c>
      <c r="O2270" s="64">
        <v>188.5</v>
      </c>
      <c r="P2270" s="12">
        <v>0.395599881</v>
      </c>
      <c r="Q2270" s="12">
        <v>0.755800229</v>
      </c>
      <c r="R2270" s="12">
        <v>0.871900229</v>
      </c>
      <c r="S2270" s="12">
        <v>0.630300087</v>
      </c>
      <c r="T2270" s="12">
        <v>0.473200035</v>
      </c>
      <c r="U2270" s="12">
        <v>0.490800035</v>
      </c>
      <c r="V2270" s="12">
        <v>0.701999939</v>
      </c>
      <c r="W2270" s="68">
        <v>0.966500011</v>
      </c>
    </row>
    <row r="2271" customFormat="1" spans="2:23">
      <c r="B2271" s="64">
        <v>188.6999969</v>
      </c>
      <c r="C2271" s="65">
        <v>0.189399993</v>
      </c>
      <c r="D2271" s="65">
        <v>0.510799993</v>
      </c>
      <c r="E2271" s="65">
        <v>0.54320101</v>
      </c>
      <c r="F2271" s="65">
        <v>0.379300479</v>
      </c>
      <c r="G2271" s="65">
        <v>0.165400045</v>
      </c>
      <c r="H2271" s="65">
        <v>0.123000075</v>
      </c>
      <c r="I2271" s="65">
        <v>0.408100075</v>
      </c>
      <c r="J2271" s="68">
        <v>0.703000087</v>
      </c>
      <c r="O2271" s="64">
        <v>188.6000061</v>
      </c>
      <c r="P2271" s="12">
        <v>0.39859999</v>
      </c>
      <c r="Q2271" s="12">
        <v>0.762199848</v>
      </c>
      <c r="R2271" s="12">
        <v>0.877199848</v>
      </c>
      <c r="S2271" s="12">
        <v>0.628700512</v>
      </c>
      <c r="T2271" s="12">
        <v>0.473899939</v>
      </c>
      <c r="U2271" s="12">
        <v>0.492999939</v>
      </c>
      <c r="V2271" s="12">
        <v>0.706400011</v>
      </c>
      <c r="W2271" s="68">
        <v>0.972200018</v>
      </c>
    </row>
    <row r="2272" customFormat="1" spans="2:23">
      <c r="B2272" s="64">
        <v>188.8000031</v>
      </c>
      <c r="C2272" s="65">
        <v>0.192300056</v>
      </c>
      <c r="D2272" s="65">
        <v>0.509200056</v>
      </c>
      <c r="E2272" s="65">
        <v>0.551200479</v>
      </c>
      <c r="F2272" s="65">
        <v>0.381000045</v>
      </c>
      <c r="G2272" s="65">
        <v>0.166700075</v>
      </c>
      <c r="H2272" s="65">
        <v>0.121799611</v>
      </c>
      <c r="I2272" s="65">
        <v>0.414199611</v>
      </c>
      <c r="J2272" s="68">
        <v>0.701899964</v>
      </c>
      <c r="O2272" s="64">
        <v>188.6999969</v>
      </c>
      <c r="P2272" s="12">
        <v>0.405400087</v>
      </c>
      <c r="Q2272" s="12">
        <v>0.759600512</v>
      </c>
      <c r="R2272" s="12">
        <v>0.878500512</v>
      </c>
      <c r="S2272" s="12">
        <v>0.631399939</v>
      </c>
      <c r="T2272" s="12">
        <v>0.476500011</v>
      </c>
      <c r="U2272" s="12">
        <v>0.486700011</v>
      </c>
      <c r="V2272" s="12">
        <v>0.707900494</v>
      </c>
      <c r="W2272" s="68">
        <v>0.977100108</v>
      </c>
    </row>
    <row r="2273" customFormat="1" spans="2:23">
      <c r="B2273" s="64">
        <v>188.8999939</v>
      </c>
      <c r="C2273" s="65">
        <v>0.191100479</v>
      </c>
      <c r="D2273" s="65">
        <v>0.508200479</v>
      </c>
      <c r="E2273" s="65">
        <v>0.554000045</v>
      </c>
      <c r="F2273" s="65">
        <v>0.382001029</v>
      </c>
      <c r="G2273" s="65">
        <v>0.169900087</v>
      </c>
      <c r="H2273" s="65">
        <v>0.123800441</v>
      </c>
      <c r="I2273" s="65">
        <v>0.416100441</v>
      </c>
      <c r="J2273" s="68">
        <v>0.697700872</v>
      </c>
      <c r="O2273" s="64">
        <v>188.8000031</v>
      </c>
      <c r="P2273" s="12">
        <v>0.406400512</v>
      </c>
      <c r="Q2273" s="12">
        <v>0.758399939</v>
      </c>
      <c r="R2273" s="12">
        <v>0.884399939</v>
      </c>
      <c r="S2273" s="12">
        <v>0.63480025</v>
      </c>
      <c r="T2273" s="12">
        <v>0.482000018</v>
      </c>
      <c r="U2273" s="12">
        <v>0.486500018</v>
      </c>
      <c r="V2273" s="12">
        <v>0.716299631</v>
      </c>
      <c r="W2273" s="68">
        <v>0.982600319</v>
      </c>
    </row>
    <row r="2274" customFormat="1" spans="2:23">
      <c r="B2274" s="64">
        <v>189</v>
      </c>
      <c r="C2274" s="65">
        <v>0.192200045</v>
      </c>
      <c r="D2274" s="65">
        <v>0.511400045</v>
      </c>
      <c r="E2274" s="65">
        <v>0.555700075</v>
      </c>
      <c r="F2274" s="65">
        <v>0.383900087</v>
      </c>
      <c r="G2274" s="65">
        <v>0.173999964</v>
      </c>
      <c r="H2274" s="65">
        <v>0.120500872</v>
      </c>
      <c r="I2274" s="65">
        <v>0.416400872</v>
      </c>
      <c r="J2274" s="68">
        <v>0.69010001</v>
      </c>
      <c r="O2274" s="64">
        <v>188.8999939</v>
      </c>
      <c r="P2274" s="12">
        <v>0.407099939</v>
      </c>
      <c r="Q2274" s="12">
        <v>0.764200011</v>
      </c>
      <c r="R2274" s="12">
        <v>0.886300011</v>
      </c>
      <c r="S2274" s="12">
        <v>0.635300018</v>
      </c>
      <c r="T2274" s="12">
        <v>0.486300108</v>
      </c>
      <c r="U2274" s="12">
        <v>0.486000108</v>
      </c>
      <c r="V2274" s="12">
        <v>0.715200319</v>
      </c>
      <c r="W2274" s="68">
        <v>0.985899975</v>
      </c>
    </row>
    <row r="2275" customFormat="1" spans="2:23">
      <c r="B2275" s="64">
        <v>189.1000061</v>
      </c>
      <c r="C2275" s="65">
        <v>0.184100075</v>
      </c>
      <c r="D2275" s="65">
        <v>0.503900075</v>
      </c>
      <c r="E2275" s="65">
        <v>0.562599611</v>
      </c>
      <c r="F2275" s="65">
        <v>0.384599964</v>
      </c>
      <c r="G2275" s="65">
        <v>0.173999919</v>
      </c>
      <c r="H2275" s="65">
        <v>0.11800001</v>
      </c>
      <c r="I2275" s="65">
        <v>0.40900001</v>
      </c>
      <c r="J2275" s="68">
        <v>0.687999995</v>
      </c>
      <c r="O2275" s="64">
        <v>189</v>
      </c>
      <c r="P2275" s="12">
        <v>0.411600011</v>
      </c>
      <c r="Q2275" s="12">
        <v>0.765300494</v>
      </c>
      <c r="R2275" s="12">
        <v>0.887800494</v>
      </c>
      <c r="S2275" s="12">
        <v>0.640700108</v>
      </c>
      <c r="T2275" s="12">
        <v>0.485600081</v>
      </c>
      <c r="U2275" s="12">
        <v>0.487900081</v>
      </c>
      <c r="V2275" s="12">
        <v>0.724199975</v>
      </c>
      <c r="W2275" s="68">
        <v>0.994699963</v>
      </c>
    </row>
    <row r="2276" customFormat="1" spans="2:23">
      <c r="B2276" s="64">
        <v>189.1999969</v>
      </c>
      <c r="C2276" s="65">
        <v>0.173500087</v>
      </c>
      <c r="D2276" s="65">
        <v>0.509300087</v>
      </c>
      <c r="E2276" s="65">
        <v>0.564300441</v>
      </c>
      <c r="F2276" s="65">
        <v>0.383600872</v>
      </c>
      <c r="G2276" s="65">
        <v>0.17110001</v>
      </c>
      <c r="H2276" s="65">
        <v>0.117399995</v>
      </c>
      <c r="I2276" s="65">
        <v>0.401999995</v>
      </c>
      <c r="J2276" s="68">
        <v>0.679099916</v>
      </c>
      <c r="O2276" s="64">
        <v>189.1000061</v>
      </c>
      <c r="P2276" s="12">
        <v>0.415900018</v>
      </c>
      <c r="Q2276" s="12">
        <v>0.768499631</v>
      </c>
      <c r="R2276" s="12">
        <v>0.893099631</v>
      </c>
      <c r="S2276" s="12">
        <v>0.647100319</v>
      </c>
      <c r="T2276" s="12">
        <v>0.493999975</v>
      </c>
      <c r="U2276" s="12">
        <v>0.496199975</v>
      </c>
      <c r="V2276" s="12">
        <v>0.739799963</v>
      </c>
      <c r="W2276" s="68">
        <v>1.006699887</v>
      </c>
    </row>
    <row r="2277" customFormat="1" spans="2:23">
      <c r="B2277" s="64">
        <v>189.3000031</v>
      </c>
      <c r="C2277" s="65">
        <v>0.177199964</v>
      </c>
      <c r="D2277" s="65">
        <v>0.509899964</v>
      </c>
      <c r="E2277" s="65">
        <v>0.561600872</v>
      </c>
      <c r="F2277" s="65">
        <v>0.37620001</v>
      </c>
      <c r="G2277" s="65">
        <v>0.167599995</v>
      </c>
      <c r="H2277" s="65">
        <v>0.119299678</v>
      </c>
      <c r="I2277" s="65">
        <v>0.393299678</v>
      </c>
      <c r="J2277" s="68">
        <v>0.667799926</v>
      </c>
      <c r="O2277" s="64">
        <v>189.1999969</v>
      </c>
      <c r="P2277" s="12">
        <v>0.426500108</v>
      </c>
      <c r="Q2277" s="12">
        <v>0.765700319</v>
      </c>
      <c r="R2277" s="12">
        <v>0.891600319</v>
      </c>
      <c r="S2277" s="12">
        <v>0.651699975</v>
      </c>
      <c r="T2277" s="12">
        <v>0.507999963</v>
      </c>
      <c r="U2277" s="12">
        <v>0.506999963</v>
      </c>
      <c r="V2277" s="12">
        <v>0.753200841</v>
      </c>
      <c r="W2277" s="68">
        <v>1.016999965</v>
      </c>
    </row>
    <row r="2278" customFormat="1" spans="2:23">
      <c r="B2278" s="64">
        <v>189.3999939</v>
      </c>
      <c r="C2278" s="65">
        <v>0.167400872</v>
      </c>
      <c r="D2278" s="65">
        <v>0.512700872</v>
      </c>
      <c r="E2278" s="65">
        <v>0.56300001</v>
      </c>
      <c r="F2278" s="65">
        <v>0.37160071</v>
      </c>
      <c r="G2278" s="65">
        <v>0.166999916</v>
      </c>
      <c r="H2278" s="65">
        <v>0.123100402</v>
      </c>
      <c r="I2278" s="65">
        <v>0.387700402</v>
      </c>
      <c r="J2278" s="68">
        <v>0.654401079</v>
      </c>
      <c r="O2278" s="64">
        <v>189.3000031</v>
      </c>
      <c r="P2278" s="12">
        <v>0.422500319</v>
      </c>
      <c r="Q2278" s="12">
        <v>0.769999975</v>
      </c>
      <c r="R2278" s="12">
        <v>0.894599975</v>
      </c>
      <c r="S2278" s="12">
        <v>0.659999486</v>
      </c>
      <c r="T2278" s="12">
        <v>0.524599887</v>
      </c>
      <c r="U2278" s="12">
        <v>0.520299887</v>
      </c>
      <c r="V2278" s="12">
        <v>0.75989925</v>
      </c>
      <c r="W2278" s="68">
        <v>1.025099126</v>
      </c>
    </row>
    <row r="2279" customFormat="1" spans="2:23">
      <c r="B2279" s="64">
        <v>189.5</v>
      </c>
      <c r="C2279" s="65">
        <v>0.16590001</v>
      </c>
      <c r="D2279" s="65">
        <v>0.50940001</v>
      </c>
      <c r="E2279" s="65">
        <v>0.561799995</v>
      </c>
      <c r="F2279" s="65">
        <v>0.366199916</v>
      </c>
      <c r="G2279" s="65">
        <v>0.167499926</v>
      </c>
      <c r="H2279" s="65">
        <v>0.115801079</v>
      </c>
      <c r="I2279" s="65">
        <v>0.376401079</v>
      </c>
      <c r="J2279" s="68">
        <v>0.662399965</v>
      </c>
      <c r="O2279" s="64">
        <v>189.3999939</v>
      </c>
      <c r="P2279" s="12">
        <v>0.431699975</v>
      </c>
      <c r="Q2279" s="12">
        <v>0.788399963</v>
      </c>
      <c r="R2279" s="12">
        <v>0.904299963</v>
      </c>
      <c r="S2279" s="12">
        <v>0.671699887</v>
      </c>
      <c r="T2279" s="12">
        <v>0.530599965</v>
      </c>
      <c r="U2279" s="12">
        <v>0.532799965</v>
      </c>
      <c r="V2279" s="12">
        <v>0.766299126</v>
      </c>
      <c r="W2279" s="68">
        <v>1.040400104</v>
      </c>
    </row>
    <row r="2280" customFormat="1" spans="2:23">
      <c r="B2280" s="64">
        <v>189.6000061</v>
      </c>
      <c r="C2280" s="65">
        <v>0.163199995</v>
      </c>
      <c r="D2280" s="65">
        <v>0.508999995</v>
      </c>
      <c r="E2280" s="65">
        <v>0.564399678</v>
      </c>
      <c r="F2280" s="65">
        <v>0.369499926</v>
      </c>
      <c r="G2280" s="65">
        <v>0.170299887</v>
      </c>
      <c r="H2280" s="65">
        <v>0.125899965</v>
      </c>
      <c r="I2280" s="65">
        <v>0.382299965</v>
      </c>
      <c r="J2280" s="68"/>
      <c r="O2280" s="64">
        <v>189.5</v>
      </c>
      <c r="P2280" s="12">
        <v>0.433999963</v>
      </c>
      <c r="Q2280" s="12">
        <v>0.803100841</v>
      </c>
      <c r="R2280" s="12">
        <v>0.921600841</v>
      </c>
      <c r="S2280" s="12">
        <v>0.680899965</v>
      </c>
      <c r="T2280" s="12">
        <v>0.54590008</v>
      </c>
      <c r="U2280" s="12">
        <v>0.55360008</v>
      </c>
      <c r="V2280" s="12">
        <v>0.768500104</v>
      </c>
      <c r="W2280" s="68"/>
    </row>
    <row r="2281" customFormat="1" spans="2:23">
      <c r="B2281" s="64">
        <v>189.6999969</v>
      </c>
      <c r="C2281" s="65">
        <v>0.161899916</v>
      </c>
      <c r="D2281" s="65">
        <v>0.509799916</v>
      </c>
      <c r="E2281" s="65">
        <v>0.570600402</v>
      </c>
      <c r="F2281" s="65">
        <v>0.360501079</v>
      </c>
      <c r="G2281" s="65">
        <v>0.181199965</v>
      </c>
      <c r="H2281" s="65"/>
      <c r="I2281" s="65"/>
      <c r="J2281" s="68"/>
      <c r="O2281" s="64">
        <v>189.6000061</v>
      </c>
      <c r="P2281" s="12">
        <v>0.442699887</v>
      </c>
      <c r="Q2281" s="12">
        <v>0.81359925</v>
      </c>
      <c r="R2281" s="12">
        <v>0.93259925</v>
      </c>
      <c r="S2281" s="12">
        <v>0.688399126</v>
      </c>
      <c r="T2281" s="12">
        <v>0.562900104</v>
      </c>
      <c r="U2281" s="12">
        <v>0.566400104</v>
      </c>
      <c r="V2281" s="12"/>
      <c r="W2281" s="68"/>
    </row>
    <row r="2282" customFormat="1" spans="2:23">
      <c r="B2282" s="64">
        <v>189.8000031</v>
      </c>
      <c r="C2282" s="65">
        <v>0.167299926</v>
      </c>
      <c r="D2282" s="65">
        <v>0.516999926</v>
      </c>
      <c r="E2282" s="65">
        <v>0.571601079</v>
      </c>
      <c r="F2282" s="65">
        <v>0.368599965</v>
      </c>
      <c r="G2282" s="65"/>
      <c r="H2282" s="65"/>
      <c r="I2282" s="65"/>
      <c r="J2282" s="68"/>
      <c r="O2282" s="64">
        <v>189.6999969</v>
      </c>
      <c r="P2282" s="12">
        <v>0.460399965</v>
      </c>
      <c r="Q2282" s="12">
        <v>0.815199126</v>
      </c>
      <c r="R2282" s="12">
        <v>0.942599126</v>
      </c>
      <c r="S2282" s="12">
        <v>0.690200104</v>
      </c>
      <c r="T2282" s="12"/>
      <c r="U2282" s="12"/>
      <c r="V2282" s="12"/>
      <c r="W2282" s="68"/>
    </row>
    <row r="2283" customFormat="1" spans="2:23">
      <c r="B2283" s="64">
        <v>189.8999939</v>
      </c>
      <c r="C2283" s="65">
        <v>0.162201079</v>
      </c>
      <c r="D2283" s="65">
        <v>0.517601079</v>
      </c>
      <c r="E2283" s="65">
        <v>0.575099965</v>
      </c>
      <c r="F2283" s="65"/>
      <c r="G2283" s="65"/>
      <c r="H2283" s="65"/>
      <c r="I2283" s="65"/>
      <c r="J2283" s="68"/>
      <c r="O2283" s="64">
        <v>189.8000031</v>
      </c>
      <c r="P2283" s="12">
        <v>0.463399126</v>
      </c>
      <c r="Q2283" s="12">
        <v>0.823600104</v>
      </c>
      <c r="R2283" s="12">
        <v>0.953100104</v>
      </c>
      <c r="S2283" s="12"/>
      <c r="T2283" s="12"/>
      <c r="U2283" s="12"/>
      <c r="V2283" s="12"/>
      <c r="W2283" s="68"/>
    </row>
    <row r="2284" customFormat="1" spans="2:23">
      <c r="B2284" s="69">
        <v>190</v>
      </c>
      <c r="C2284" s="70">
        <v>0.164099965</v>
      </c>
      <c r="D2284" s="70">
        <v>0.526699965</v>
      </c>
      <c r="E2284" s="70"/>
      <c r="F2284" s="70"/>
      <c r="G2284" s="70"/>
      <c r="H2284" s="70"/>
      <c r="I2284" s="70"/>
      <c r="J2284" s="71"/>
      <c r="O2284" s="64">
        <v>189.8999939</v>
      </c>
      <c r="P2284" s="12">
        <v>0.455100104</v>
      </c>
      <c r="Q2284" s="12"/>
      <c r="R2284" s="12"/>
      <c r="S2284" s="12"/>
      <c r="T2284" s="12"/>
      <c r="U2284" s="12"/>
      <c r="V2284" s="12"/>
      <c r="W2284" s="68"/>
    </row>
    <row r="2285" customFormat="1" spans="15:23">
      <c r="O2285" s="69">
        <v>190</v>
      </c>
      <c r="P2285" s="70"/>
      <c r="Q2285" s="70"/>
      <c r="R2285" s="70"/>
      <c r="S2285" s="70"/>
      <c r="T2285" s="70"/>
      <c r="U2285" s="70"/>
      <c r="V2285" s="70"/>
      <c r="W2285" s="71"/>
    </row>
  </sheetData>
  <pageMargins left="0.75" right="0.75" top="1" bottom="1" header="0.511805555555556" footer="0.511805555555556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AX2310"/>
  <sheetViews>
    <sheetView zoomScale="67" zoomScaleNormal="67" workbookViewId="0">
      <selection activeCell="AN30" sqref="AN30"/>
    </sheetView>
  </sheetViews>
  <sheetFormatPr defaultColWidth="9.14285714285714" defaultRowHeight="17.6"/>
  <sheetData>
    <row r="1" spans="1:50">
      <c r="A1" s="4" t="s">
        <v>409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4" t="s">
        <v>410</v>
      </c>
      <c r="AD1" s="3"/>
      <c r="AE1" s="3"/>
      <c r="AF1" s="3"/>
      <c r="AG1" s="3"/>
      <c r="AH1" s="3"/>
      <c r="AI1" s="3"/>
      <c r="AJ1" s="3"/>
      <c r="AK1" s="3"/>
      <c r="AL1" s="3"/>
      <c r="AM1" s="3"/>
      <c r="AN1" s="3"/>
      <c r="AO1" s="3"/>
      <c r="AP1" s="4" t="s">
        <v>410</v>
      </c>
      <c r="AQ1" s="3"/>
      <c r="AR1" s="3"/>
      <c r="AS1" s="3"/>
      <c r="AT1" s="3"/>
      <c r="AU1" s="3"/>
      <c r="AV1" s="3"/>
      <c r="AW1" s="3"/>
      <c r="AX1" s="3"/>
    </row>
    <row r="2" spans="1:50">
      <c r="A2" s="3" t="s">
        <v>411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4" t="s">
        <v>409</v>
      </c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  <c r="Z2" s="3"/>
      <c r="AA2" s="3"/>
      <c r="AB2" s="3"/>
      <c r="AC2" s="3"/>
      <c r="AD2" s="3"/>
      <c r="AE2" s="3"/>
      <c r="AF2" s="3"/>
      <c r="AG2" s="3"/>
      <c r="AH2" s="3"/>
      <c r="AI2" s="3"/>
      <c r="AJ2" s="3"/>
      <c r="AK2" s="3"/>
      <c r="AL2" s="3"/>
      <c r="AM2" s="3"/>
      <c r="AN2" s="3"/>
      <c r="AO2" s="3"/>
      <c r="AP2" s="3"/>
      <c r="AQ2" s="3"/>
      <c r="AR2" s="3"/>
      <c r="AS2" s="3"/>
      <c r="AT2" s="3"/>
      <c r="AU2" s="3"/>
      <c r="AV2" s="3"/>
      <c r="AW2" s="3"/>
      <c r="AX2" s="3"/>
    </row>
    <row r="3" spans="1:50">
      <c r="A3" s="4" t="s">
        <v>412</v>
      </c>
      <c r="B3" s="5"/>
      <c r="C3" s="5"/>
      <c r="D3" s="5"/>
      <c r="E3" s="5"/>
      <c r="F3" s="5"/>
      <c r="G3" s="5"/>
      <c r="H3" s="5"/>
      <c r="I3" s="16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  <c r="Z3" s="3"/>
      <c r="AA3" s="3"/>
      <c r="AB3" s="3"/>
      <c r="AC3" s="4" t="s">
        <v>413</v>
      </c>
      <c r="AD3" s="5"/>
      <c r="AE3" s="5"/>
      <c r="AF3" s="5"/>
      <c r="AG3" s="5"/>
      <c r="AH3" s="5"/>
      <c r="AI3" s="5"/>
      <c r="AJ3" s="5"/>
      <c r="AK3" s="16"/>
      <c r="AL3" s="3"/>
      <c r="AM3" s="3"/>
      <c r="AN3" s="3"/>
      <c r="AO3" s="3"/>
      <c r="AP3" s="3"/>
      <c r="AQ3" s="3"/>
      <c r="AR3" s="3"/>
      <c r="AS3" s="3"/>
      <c r="AT3" s="3"/>
      <c r="AU3" s="3"/>
      <c r="AV3" s="3"/>
      <c r="AW3" s="3"/>
      <c r="AX3" s="3"/>
    </row>
    <row r="4" spans="1:50">
      <c r="A4" s="37" t="s">
        <v>400</v>
      </c>
      <c r="B4" s="38" t="s">
        <v>401</v>
      </c>
      <c r="C4" s="38" t="s">
        <v>402</v>
      </c>
      <c r="D4" s="38" t="s">
        <v>403</v>
      </c>
      <c r="E4" s="38" t="s">
        <v>404</v>
      </c>
      <c r="F4" s="38" t="s">
        <v>405</v>
      </c>
      <c r="G4" s="38" t="s">
        <v>406</v>
      </c>
      <c r="H4" s="38" t="s">
        <v>407</v>
      </c>
      <c r="I4" s="41" t="s">
        <v>408</v>
      </c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7" t="s">
        <v>400</v>
      </c>
      <c r="AD4" s="38" t="s">
        <v>401</v>
      </c>
      <c r="AE4" s="38" t="s">
        <v>402</v>
      </c>
      <c r="AF4" s="38" t="s">
        <v>403</v>
      </c>
      <c r="AG4" s="38" t="s">
        <v>404</v>
      </c>
      <c r="AH4" s="38" t="s">
        <v>405</v>
      </c>
      <c r="AI4" s="38" t="s">
        <v>406</v>
      </c>
      <c r="AJ4" s="38" t="s">
        <v>407</v>
      </c>
      <c r="AK4" s="41" t="s">
        <v>408</v>
      </c>
      <c r="AL4" s="3"/>
      <c r="AM4" s="3"/>
      <c r="AN4" s="3"/>
      <c r="AO4" s="3"/>
      <c r="AP4" s="3"/>
      <c r="AQ4" s="3"/>
      <c r="AR4" s="3"/>
      <c r="AS4" s="3"/>
      <c r="AT4" s="3"/>
      <c r="AU4" s="3"/>
      <c r="AV4" s="3"/>
      <c r="AW4" s="3"/>
      <c r="AX4" s="3"/>
    </row>
    <row r="5" spans="1:50">
      <c r="A5" s="39">
        <v>-38</v>
      </c>
      <c r="B5" s="40">
        <v>-0.043200047</v>
      </c>
      <c r="C5" s="40">
        <v>-0.330700047</v>
      </c>
      <c r="D5" s="40">
        <v>-0.013399972</v>
      </c>
      <c r="E5" s="40">
        <v>0.425299941</v>
      </c>
      <c r="F5" s="40">
        <v>0.490997179</v>
      </c>
      <c r="G5" s="40">
        <v>0.668100047</v>
      </c>
      <c r="H5" s="40">
        <v>0.565200047</v>
      </c>
      <c r="I5" s="42">
        <v>0.507400033</v>
      </c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  <c r="AA5" s="3"/>
      <c r="AB5" s="3"/>
      <c r="AC5" s="39">
        <v>-38</v>
      </c>
      <c r="AD5" s="40">
        <v>-0.404800035</v>
      </c>
      <c r="AE5" s="40">
        <v>-0.792200035</v>
      </c>
      <c r="AF5" s="40">
        <v>-0.753491266</v>
      </c>
      <c r="AG5" s="40">
        <v>-0.886600055</v>
      </c>
      <c r="AH5" s="40">
        <v>-1.046491912</v>
      </c>
      <c r="AI5" s="40">
        <v>-1.134700032</v>
      </c>
      <c r="AJ5" s="40">
        <v>-1.001700032</v>
      </c>
      <c r="AK5" s="42">
        <v>-1.175700024</v>
      </c>
      <c r="AL5" s="3"/>
      <c r="AM5" s="3"/>
      <c r="AN5" s="3"/>
      <c r="AO5" s="3"/>
      <c r="AP5" s="4" t="s">
        <v>412</v>
      </c>
      <c r="AQ5" s="16"/>
      <c r="AR5" s="3"/>
      <c r="AS5" s="3"/>
      <c r="AT5" s="3"/>
      <c r="AU5" s="3"/>
      <c r="AV5" s="3"/>
      <c r="AW5" s="3"/>
      <c r="AX5" s="3"/>
    </row>
    <row r="6" spans="1:50">
      <c r="A6" s="39">
        <v>-37.90000153</v>
      </c>
      <c r="B6" s="40">
        <v>0.228700028</v>
      </c>
      <c r="C6" s="40">
        <v>-0.195999972</v>
      </c>
      <c r="D6" s="40">
        <v>-0.130799224</v>
      </c>
      <c r="E6" s="40">
        <v>0.394597179</v>
      </c>
      <c r="F6" s="40">
        <v>0.413502789</v>
      </c>
      <c r="G6" s="40">
        <v>0.263700033</v>
      </c>
      <c r="H6" s="40">
        <v>0.248800033</v>
      </c>
      <c r="I6" s="42">
        <v>0.256005178</v>
      </c>
      <c r="J6" s="3"/>
      <c r="K6" s="3"/>
      <c r="L6" s="3"/>
      <c r="M6" s="4" t="s">
        <v>412</v>
      </c>
      <c r="N6" s="16"/>
      <c r="O6" s="3"/>
      <c r="P6" s="3"/>
      <c r="Q6" s="3"/>
      <c r="R6" s="3"/>
      <c r="S6" s="3"/>
      <c r="T6" s="3"/>
      <c r="U6" s="3"/>
      <c r="V6" s="3"/>
      <c r="W6" s="3"/>
      <c r="X6" s="3"/>
      <c r="Y6" s="3"/>
      <c r="Z6" s="3"/>
      <c r="AA6" s="3"/>
      <c r="AB6" s="3"/>
      <c r="AC6" s="39">
        <v>-37.90000153</v>
      </c>
      <c r="AD6" s="40">
        <v>-0.564791266</v>
      </c>
      <c r="AE6" s="40">
        <v>-0.874191266</v>
      </c>
      <c r="AF6" s="40">
        <v>-0.99799028</v>
      </c>
      <c r="AG6" s="40">
        <v>-1.007091912</v>
      </c>
      <c r="AH6" s="40">
        <v>-1.219592045</v>
      </c>
      <c r="AI6" s="40">
        <v>-1.400600024</v>
      </c>
      <c r="AJ6" s="40">
        <v>-1.288300024</v>
      </c>
      <c r="AK6" s="42">
        <v>-1.329889411</v>
      </c>
      <c r="AL6" s="3"/>
      <c r="AM6" s="3"/>
      <c r="AN6" s="3"/>
      <c r="AO6" s="3"/>
      <c r="AP6" s="37" t="s">
        <v>414</v>
      </c>
      <c r="AQ6" s="41" t="s">
        <v>415</v>
      </c>
      <c r="AR6" s="3"/>
      <c r="AS6" s="3"/>
      <c r="AT6" s="3"/>
      <c r="AU6" s="3"/>
      <c r="AV6" s="3"/>
      <c r="AW6" s="3"/>
      <c r="AX6" s="3"/>
    </row>
    <row r="7" spans="1:50">
      <c r="A7" s="39">
        <v>-37.79999924</v>
      </c>
      <c r="B7" s="40">
        <v>-0.013100059</v>
      </c>
      <c r="C7" s="40">
        <v>-0.451800059</v>
      </c>
      <c r="D7" s="40">
        <v>-0.097002821</v>
      </c>
      <c r="E7" s="40">
        <v>0.011000047</v>
      </c>
      <c r="F7" s="40">
        <v>0.079700033</v>
      </c>
      <c r="G7" s="40">
        <v>0.033500052</v>
      </c>
      <c r="H7" s="40">
        <v>0.098400052</v>
      </c>
      <c r="I7" s="42">
        <v>0.040200041</v>
      </c>
      <c r="J7" s="3"/>
      <c r="K7" s="3"/>
      <c r="L7" s="3"/>
      <c r="M7" s="37" t="s">
        <v>414</v>
      </c>
      <c r="N7" s="41" t="s">
        <v>415</v>
      </c>
      <c r="O7" s="3"/>
      <c r="P7" s="3"/>
      <c r="Q7" s="3"/>
      <c r="R7" s="3"/>
      <c r="S7" s="3"/>
      <c r="T7" s="3"/>
      <c r="U7" s="3"/>
      <c r="V7" s="3"/>
      <c r="W7" s="3"/>
      <c r="X7" s="3"/>
      <c r="Y7" s="3"/>
      <c r="Z7" s="3"/>
      <c r="AA7" s="3"/>
      <c r="AB7" s="3"/>
      <c r="AC7" s="39">
        <v>-37.79999924</v>
      </c>
      <c r="AD7" s="40">
        <v>-0.539200056</v>
      </c>
      <c r="AE7" s="40">
        <v>-0.907000056</v>
      </c>
      <c r="AF7" s="40">
        <v>-1.036591912</v>
      </c>
      <c r="AG7" s="40">
        <v>-1.019800032</v>
      </c>
      <c r="AH7" s="40">
        <v>-1.334200024</v>
      </c>
      <c r="AI7" s="40">
        <v>-1.366900021</v>
      </c>
      <c r="AJ7" s="40">
        <v>-1.271000021</v>
      </c>
      <c r="AK7" s="42">
        <v>-1.404499989</v>
      </c>
      <c r="AL7" s="3"/>
      <c r="AM7" s="3"/>
      <c r="AN7" s="3"/>
      <c r="AO7" s="3"/>
      <c r="AP7" s="39">
        <v>1000</v>
      </c>
      <c r="AQ7" s="42">
        <v>37.39787765</v>
      </c>
      <c r="AR7" s="3"/>
      <c r="AS7" s="3"/>
      <c r="AT7" s="3"/>
      <c r="AU7" s="3"/>
      <c r="AV7" s="3"/>
      <c r="AW7" s="3"/>
      <c r="AX7" s="3"/>
    </row>
    <row r="8" spans="1:50">
      <c r="A8" s="39">
        <v>-37.70000076</v>
      </c>
      <c r="B8" s="40">
        <v>-0.092902821</v>
      </c>
      <c r="C8" s="40">
        <v>-0.587902821</v>
      </c>
      <c r="D8" s="40">
        <v>-0.307197211</v>
      </c>
      <c r="E8" s="40">
        <v>-0.292999967</v>
      </c>
      <c r="F8" s="40">
        <v>-0.234694822</v>
      </c>
      <c r="G8" s="40">
        <v>-0.329199959</v>
      </c>
      <c r="H8" s="40">
        <v>-0.231399959</v>
      </c>
      <c r="I8" s="42">
        <v>-0.156794024</v>
      </c>
      <c r="J8" s="3"/>
      <c r="K8" s="3"/>
      <c r="L8" s="3"/>
      <c r="M8" s="39">
        <v>1000</v>
      </c>
      <c r="N8" s="42">
        <v>30.82168172</v>
      </c>
      <c r="O8" s="3"/>
      <c r="P8" s="3"/>
      <c r="Q8" s="3"/>
      <c r="R8" s="3"/>
      <c r="S8" s="3"/>
      <c r="T8" s="3"/>
      <c r="U8" s="3"/>
      <c r="V8" s="3"/>
      <c r="W8" s="3"/>
      <c r="X8" s="3"/>
      <c r="Y8" s="3"/>
      <c r="Z8" s="3"/>
      <c r="AA8" s="3"/>
      <c r="AB8" s="3"/>
      <c r="AC8" s="39">
        <v>-37.70000076</v>
      </c>
      <c r="AD8" s="40">
        <v>-0.558691912</v>
      </c>
      <c r="AE8" s="40">
        <v>-0.905491912</v>
      </c>
      <c r="AF8" s="40">
        <v>-1.015992045</v>
      </c>
      <c r="AG8" s="40">
        <v>-1.105000024</v>
      </c>
      <c r="AH8" s="40">
        <v>-1.419289411</v>
      </c>
      <c r="AI8" s="40">
        <v>-1.500299989</v>
      </c>
      <c r="AJ8" s="40">
        <v>-1.327099989</v>
      </c>
      <c r="AK8" s="42">
        <v>-1.461089639</v>
      </c>
      <c r="AL8" s="3"/>
      <c r="AM8" s="3"/>
      <c r="AN8" s="3"/>
      <c r="AO8" s="3"/>
      <c r="AP8" s="39">
        <v>333.3333333</v>
      </c>
      <c r="AQ8" s="42">
        <v>25.96999975</v>
      </c>
      <c r="AR8" s="3"/>
      <c r="AS8" s="3"/>
      <c r="AT8" s="3"/>
      <c r="AU8" s="3"/>
      <c r="AV8" s="3"/>
      <c r="AW8" s="3"/>
      <c r="AX8" s="3"/>
    </row>
    <row r="9" spans="1:50">
      <c r="A9" s="39">
        <v>-37.59999847</v>
      </c>
      <c r="B9" s="40">
        <v>-0.214399953</v>
      </c>
      <c r="C9" s="40">
        <v>-0.818499953</v>
      </c>
      <c r="D9" s="40">
        <v>-0.591099967</v>
      </c>
      <c r="E9" s="40">
        <v>-0.529799948</v>
      </c>
      <c r="F9" s="40">
        <v>-0.501899959</v>
      </c>
      <c r="G9" s="40">
        <v>-0.595999985</v>
      </c>
      <c r="H9" s="40">
        <v>-0.524899985</v>
      </c>
      <c r="I9" s="42">
        <v>-0.332999977</v>
      </c>
      <c r="J9" s="3"/>
      <c r="K9" s="3"/>
      <c r="L9" s="3"/>
      <c r="M9" s="39">
        <v>333.3333333</v>
      </c>
      <c r="N9" s="42">
        <v>9.253057821</v>
      </c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9">
        <v>-37.59999847</v>
      </c>
      <c r="AD9" s="40">
        <v>-0.518400032</v>
      </c>
      <c r="AE9" s="40">
        <v>-0.866000032</v>
      </c>
      <c r="AF9" s="40">
        <v>-1.128800024</v>
      </c>
      <c r="AG9" s="40">
        <v>-1.184200021</v>
      </c>
      <c r="AH9" s="40">
        <v>-1.462399989</v>
      </c>
      <c r="AI9" s="40">
        <v>-1.57870001</v>
      </c>
      <c r="AJ9" s="40">
        <v>-1.37820001</v>
      </c>
      <c r="AK9" s="42">
        <v>-1.5496</v>
      </c>
      <c r="AL9" s="3"/>
      <c r="AM9" s="3"/>
      <c r="AN9" s="3"/>
      <c r="AO9" s="3"/>
      <c r="AP9" s="39">
        <v>111.1111111</v>
      </c>
      <c r="AQ9" s="42">
        <v>9.383379807</v>
      </c>
      <c r="AR9" s="3"/>
      <c r="AS9" s="3"/>
      <c r="AT9" s="3"/>
      <c r="AU9" s="3"/>
      <c r="AV9" s="3"/>
      <c r="AW9" s="3"/>
      <c r="AX9" s="3"/>
    </row>
    <row r="10" spans="1:50">
      <c r="A10" s="39">
        <v>-37.5</v>
      </c>
      <c r="B10" s="40">
        <v>-0.462299967</v>
      </c>
      <c r="C10" s="40">
        <v>-0.962399967</v>
      </c>
      <c r="D10" s="40">
        <v>-0.778994822</v>
      </c>
      <c r="E10" s="40">
        <v>-0.705299959</v>
      </c>
      <c r="F10" s="40">
        <v>-0.680194024</v>
      </c>
      <c r="G10" s="40">
        <v>-0.797699977</v>
      </c>
      <c r="H10" s="40">
        <v>-0.656699977</v>
      </c>
      <c r="I10" s="42">
        <v>-0.472300013</v>
      </c>
      <c r="J10" s="3"/>
      <c r="K10" s="3"/>
      <c r="L10" s="3"/>
      <c r="M10" s="39">
        <v>111.1111111</v>
      </c>
      <c r="N10" s="42">
        <v>3.00336706</v>
      </c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9">
        <v>-37.5</v>
      </c>
      <c r="AD10" s="40">
        <v>-0.641400024</v>
      </c>
      <c r="AE10" s="40">
        <v>-0.967500024</v>
      </c>
      <c r="AF10" s="40">
        <v>-1.224689411</v>
      </c>
      <c r="AG10" s="40">
        <v>-1.235699989</v>
      </c>
      <c r="AH10" s="40">
        <v>-1.544289639</v>
      </c>
      <c r="AI10" s="40">
        <v>-1.6588</v>
      </c>
      <c r="AJ10" s="40">
        <v>-1.4627</v>
      </c>
      <c r="AK10" s="42">
        <v>-1.597900003</v>
      </c>
      <c r="AL10" s="3"/>
      <c r="AM10" s="3"/>
      <c r="AN10" s="3"/>
      <c r="AO10" s="3"/>
      <c r="AP10" s="39">
        <v>37.03703704</v>
      </c>
      <c r="AQ10" s="42">
        <v>3.080945681</v>
      </c>
      <c r="AR10" s="3"/>
      <c r="AS10" s="3"/>
      <c r="AT10" s="3"/>
      <c r="AU10" s="3"/>
      <c r="AV10" s="3"/>
      <c r="AW10" s="3"/>
      <c r="AX10" s="3"/>
    </row>
    <row r="11" spans="1:50">
      <c r="A11" s="39">
        <v>-37.40000153</v>
      </c>
      <c r="B11" s="40">
        <v>-0.444794822</v>
      </c>
      <c r="C11" s="40">
        <v>-0.979894822</v>
      </c>
      <c r="D11" s="40">
        <v>-0.894694476</v>
      </c>
      <c r="E11" s="40">
        <v>-0.802494024</v>
      </c>
      <c r="F11" s="40">
        <v>-0.698194017</v>
      </c>
      <c r="G11" s="40">
        <v>-0.873000013</v>
      </c>
      <c r="H11" s="40">
        <v>-0.721500013</v>
      </c>
      <c r="I11" s="42">
        <v>-0.548694979</v>
      </c>
      <c r="J11" s="3"/>
      <c r="K11" s="3"/>
      <c r="L11" s="3"/>
      <c r="M11" s="39">
        <v>37.03703704</v>
      </c>
      <c r="N11" s="42">
        <v>1.716165632</v>
      </c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9">
        <v>-37.40000153</v>
      </c>
      <c r="AD11" s="40">
        <v>-0.658989411</v>
      </c>
      <c r="AE11" s="40">
        <v>-1.025489411</v>
      </c>
      <c r="AF11" s="40">
        <v>-1.251190035</v>
      </c>
      <c r="AG11" s="40">
        <v>-1.308989639</v>
      </c>
      <c r="AH11" s="40">
        <v>-1.630988651</v>
      </c>
      <c r="AI11" s="40">
        <v>-1.687100003</v>
      </c>
      <c r="AJ11" s="40">
        <v>-1.480500003</v>
      </c>
      <c r="AK11" s="42">
        <v>-1.588992935</v>
      </c>
      <c r="AL11" s="3"/>
      <c r="AM11" s="3"/>
      <c r="AN11" s="3"/>
      <c r="AO11" s="3"/>
      <c r="AP11" s="39">
        <v>12.34567901</v>
      </c>
      <c r="AQ11" s="42">
        <v>1.553174693</v>
      </c>
      <c r="AR11" s="3"/>
      <c r="AS11" s="3"/>
      <c r="AT11" s="3"/>
      <c r="AU11" s="3"/>
      <c r="AV11" s="3"/>
      <c r="AW11" s="3"/>
      <c r="AX11" s="3"/>
    </row>
    <row r="12" spans="1:50">
      <c r="A12" s="39">
        <v>-37.29999924</v>
      </c>
      <c r="B12" s="40">
        <v>-0.440199959</v>
      </c>
      <c r="C12" s="40">
        <v>-0.940299959</v>
      </c>
      <c r="D12" s="40">
        <v>-0.922294024</v>
      </c>
      <c r="E12" s="40">
        <v>-0.826299977</v>
      </c>
      <c r="F12" s="40">
        <v>-0.749100013</v>
      </c>
      <c r="G12" s="40">
        <v>-0.885299986</v>
      </c>
      <c r="H12" s="40">
        <v>-0.747199986</v>
      </c>
      <c r="I12" s="42">
        <v>-0.544600019</v>
      </c>
      <c r="J12" s="3"/>
      <c r="K12" s="3"/>
      <c r="L12" s="3"/>
      <c r="M12" s="39">
        <v>12.34567901</v>
      </c>
      <c r="N12" s="42">
        <v>1.92460137</v>
      </c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9">
        <v>-37.29999924</v>
      </c>
      <c r="AD12" s="40">
        <v>-0.563199989</v>
      </c>
      <c r="AE12" s="40">
        <v>-1.015599989</v>
      </c>
      <c r="AF12" s="40">
        <v>-1.269189639</v>
      </c>
      <c r="AG12" s="40">
        <v>-1.377</v>
      </c>
      <c r="AH12" s="40">
        <v>-1.577400003</v>
      </c>
      <c r="AI12" s="40">
        <v>-1.646299999</v>
      </c>
      <c r="AJ12" s="40">
        <v>-1.446699999</v>
      </c>
      <c r="AK12" s="42">
        <v>-1.434000021</v>
      </c>
      <c r="AL12" s="3"/>
      <c r="AM12" s="3"/>
      <c r="AN12" s="3"/>
      <c r="AO12" s="3"/>
      <c r="AP12" s="39">
        <v>4.115226337</v>
      </c>
      <c r="AQ12" s="42">
        <v>1.909966407</v>
      </c>
      <c r="AR12" s="3"/>
      <c r="AS12" s="3"/>
      <c r="AT12" s="3"/>
      <c r="AU12" s="3"/>
      <c r="AV12" s="3"/>
      <c r="AW12" s="3"/>
      <c r="AX12" s="3"/>
    </row>
    <row r="13" spans="1:50">
      <c r="A13" s="39">
        <v>-37.20000076</v>
      </c>
      <c r="B13" s="40">
        <v>-0.439094024</v>
      </c>
      <c r="C13" s="40">
        <v>-0.845394024</v>
      </c>
      <c r="D13" s="40">
        <v>-0.878894017</v>
      </c>
      <c r="E13" s="40">
        <v>-0.840000013</v>
      </c>
      <c r="F13" s="40">
        <v>-0.766294979</v>
      </c>
      <c r="G13" s="40">
        <v>-0.865600019</v>
      </c>
      <c r="H13" s="40">
        <v>-0.752400019</v>
      </c>
      <c r="I13" s="42">
        <v>-0.61489586</v>
      </c>
      <c r="J13" s="3"/>
      <c r="K13" s="3"/>
      <c r="L13" s="3"/>
      <c r="M13" s="39">
        <v>4.115226337</v>
      </c>
      <c r="N13" s="42">
        <v>2.967289888</v>
      </c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9">
        <v>-37.20000076</v>
      </c>
      <c r="AD13" s="40">
        <v>-0.510489639</v>
      </c>
      <c r="AE13" s="40">
        <v>-0.963889639</v>
      </c>
      <c r="AF13" s="40">
        <v>-1.310388651</v>
      </c>
      <c r="AG13" s="40">
        <v>-1.389000003</v>
      </c>
      <c r="AH13" s="40">
        <v>-1.505492935</v>
      </c>
      <c r="AI13" s="40">
        <v>-1.499600021</v>
      </c>
      <c r="AJ13" s="40">
        <v>-1.340500021</v>
      </c>
      <c r="AK13" s="42">
        <v>-1.299499989</v>
      </c>
      <c r="AL13" s="3"/>
      <c r="AM13" s="3"/>
      <c r="AN13" s="3"/>
      <c r="AO13" s="3"/>
      <c r="AP13" s="39">
        <v>1.371742112</v>
      </c>
      <c r="AQ13" s="42">
        <v>2.655243108</v>
      </c>
      <c r="AR13" s="3"/>
      <c r="AS13" s="3"/>
      <c r="AT13" s="3"/>
      <c r="AU13" s="3"/>
      <c r="AV13" s="3"/>
      <c r="AW13" s="3"/>
      <c r="AX13" s="3"/>
    </row>
    <row r="14" spans="1:50">
      <c r="A14" s="39">
        <v>-37.09999847</v>
      </c>
      <c r="B14" s="40">
        <v>-0.475999977</v>
      </c>
      <c r="C14" s="40">
        <v>-0.809799977</v>
      </c>
      <c r="D14" s="40">
        <v>-0.860200013</v>
      </c>
      <c r="E14" s="40">
        <v>-0.801599986</v>
      </c>
      <c r="F14" s="40">
        <v>-0.665600019</v>
      </c>
      <c r="G14" s="40">
        <v>-0.860399973</v>
      </c>
      <c r="H14" s="40">
        <v>-0.764199973</v>
      </c>
      <c r="I14" s="42">
        <v>-0.558803831</v>
      </c>
      <c r="J14" s="3"/>
      <c r="K14" s="3"/>
      <c r="L14" s="3"/>
      <c r="M14" s="39">
        <v>1.371742112</v>
      </c>
      <c r="N14" s="42">
        <v>3.933658704</v>
      </c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9">
        <v>-37.09999847</v>
      </c>
      <c r="AD14" s="40">
        <v>-0.4962</v>
      </c>
      <c r="AE14" s="40">
        <v>-0.9725</v>
      </c>
      <c r="AF14" s="40">
        <v>-1.324800003</v>
      </c>
      <c r="AG14" s="40">
        <v>-1.331299999</v>
      </c>
      <c r="AH14" s="40">
        <v>-1.316000021</v>
      </c>
      <c r="AI14" s="40">
        <v>-1.369100644</v>
      </c>
      <c r="AJ14" s="40">
        <v>-1.257800644</v>
      </c>
      <c r="AK14" s="42">
        <v>-1.103298641</v>
      </c>
      <c r="AL14" s="3"/>
      <c r="AM14" s="3"/>
      <c r="AN14" s="3"/>
      <c r="AO14" s="3"/>
      <c r="AP14" s="43">
        <v>0.457247371</v>
      </c>
      <c r="AQ14" s="48">
        <v>2.469770898</v>
      </c>
      <c r="AR14" s="3"/>
      <c r="AS14" s="3"/>
      <c r="AT14" s="3"/>
      <c r="AU14" s="3"/>
      <c r="AV14" s="3"/>
      <c r="AW14" s="3"/>
      <c r="AX14" s="3"/>
    </row>
    <row r="15" spans="1:50">
      <c r="A15" s="39">
        <v>-37</v>
      </c>
      <c r="B15" s="40">
        <v>-0.464800013</v>
      </c>
      <c r="C15" s="40">
        <v>-0.751600013</v>
      </c>
      <c r="D15" s="40">
        <v>-0.798194979</v>
      </c>
      <c r="E15" s="40">
        <v>-0.692700019</v>
      </c>
      <c r="F15" s="40">
        <v>-0.65249586</v>
      </c>
      <c r="G15" s="40">
        <v>-0.792403831</v>
      </c>
      <c r="H15" s="40">
        <v>-0.743203831</v>
      </c>
      <c r="I15" s="42">
        <v>-0.549499997</v>
      </c>
      <c r="J15" s="3"/>
      <c r="K15" s="3"/>
      <c r="L15" s="3"/>
      <c r="M15" s="43">
        <v>0.457247371</v>
      </c>
      <c r="N15" s="48">
        <v>3.037330617</v>
      </c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9">
        <v>-37</v>
      </c>
      <c r="AD15" s="40">
        <v>-0.466600003</v>
      </c>
      <c r="AE15" s="40">
        <v>-0.895500003</v>
      </c>
      <c r="AF15" s="40">
        <v>-1.231892935</v>
      </c>
      <c r="AG15" s="40">
        <v>-1.156700021</v>
      </c>
      <c r="AH15" s="40">
        <v>-1.210899989</v>
      </c>
      <c r="AI15" s="40">
        <v>-1.166698641</v>
      </c>
      <c r="AJ15" s="40">
        <v>-1.065298641</v>
      </c>
      <c r="AK15" s="42">
        <v>-0.845300005</v>
      </c>
      <c r="AL15" s="3"/>
      <c r="AM15" s="3"/>
      <c r="AN15" s="3"/>
      <c r="AO15" s="3"/>
      <c r="AP15" s="3"/>
      <c r="AQ15" s="3"/>
      <c r="AR15" s="3"/>
      <c r="AS15" s="3"/>
      <c r="AT15" s="3"/>
      <c r="AU15" s="3"/>
      <c r="AV15" s="3"/>
      <c r="AW15" s="3"/>
      <c r="AX15" s="3"/>
    </row>
    <row r="16" spans="1:50">
      <c r="A16" s="39">
        <v>-36.90000153</v>
      </c>
      <c r="B16" s="40">
        <v>-0.406994979</v>
      </c>
      <c r="C16" s="40">
        <v>-0.679194979</v>
      </c>
      <c r="D16" s="40">
        <v>-0.727196562</v>
      </c>
      <c r="E16" s="40">
        <v>-0.65539586</v>
      </c>
      <c r="F16" s="40">
        <v>-0.608300016</v>
      </c>
      <c r="G16" s="40">
        <v>-0.785299997</v>
      </c>
      <c r="H16" s="40">
        <v>-0.672499997</v>
      </c>
      <c r="I16" s="42">
        <v>-0.500000009</v>
      </c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9">
        <v>-36.90000153</v>
      </c>
      <c r="AD16" s="40">
        <v>-0.378592935</v>
      </c>
      <c r="AE16" s="40">
        <v>-0.798692935</v>
      </c>
      <c r="AF16" s="40">
        <v>-1.024896385</v>
      </c>
      <c r="AG16" s="40">
        <v>-1.003799989</v>
      </c>
      <c r="AH16" s="40">
        <v>-1.007700011</v>
      </c>
      <c r="AI16" s="40">
        <v>-0.870300005</v>
      </c>
      <c r="AJ16" s="40">
        <v>-0.812500005</v>
      </c>
      <c r="AK16" s="42">
        <v>-0.6118</v>
      </c>
      <c r="AL16" s="3"/>
      <c r="AM16" s="3"/>
      <c r="AN16" s="3"/>
      <c r="AO16" s="3"/>
      <c r="AP16" s="3"/>
      <c r="AQ16" s="3"/>
      <c r="AR16" s="3"/>
      <c r="AS16" s="3"/>
      <c r="AT16" s="3"/>
      <c r="AU16" s="3"/>
      <c r="AV16" s="3"/>
      <c r="AW16" s="3"/>
      <c r="AX16" s="3"/>
    </row>
    <row r="17" spans="1:50">
      <c r="A17" s="39">
        <v>-36.79999924</v>
      </c>
      <c r="B17" s="40">
        <v>-0.323600019</v>
      </c>
      <c r="C17" s="40">
        <v>-0.526500019</v>
      </c>
      <c r="D17" s="40">
        <v>-0.73909586</v>
      </c>
      <c r="E17" s="40">
        <v>-0.600403831</v>
      </c>
      <c r="F17" s="40">
        <v>-0.663999997</v>
      </c>
      <c r="G17" s="40">
        <v>-0.748798579</v>
      </c>
      <c r="H17" s="40">
        <v>-0.603498579</v>
      </c>
      <c r="I17" s="42">
        <v>-0.407199996</v>
      </c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9">
        <v>-36.79999924</v>
      </c>
      <c r="AD17" s="40">
        <v>-0.275500021</v>
      </c>
      <c r="AE17" s="40">
        <v>-0.604500021</v>
      </c>
      <c r="AF17" s="40">
        <v>-0.902399989</v>
      </c>
      <c r="AG17" s="40">
        <v>-0.857298641</v>
      </c>
      <c r="AH17" s="40">
        <v>-0.786300005</v>
      </c>
      <c r="AI17" s="40">
        <v>-0.699397914</v>
      </c>
      <c r="AJ17" s="40">
        <v>-0.647697914</v>
      </c>
      <c r="AK17" s="42">
        <v>-0.407500019</v>
      </c>
      <c r="AL17" s="3"/>
      <c r="AM17" s="3"/>
      <c r="AN17" s="3"/>
      <c r="AO17" s="3"/>
      <c r="AP17" s="3"/>
      <c r="AQ17" s="3"/>
      <c r="AR17" s="3"/>
      <c r="AS17" s="3"/>
      <c r="AT17" s="3"/>
      <c r="AU17" s="3"/>
      <c r="AV17" s="3"/>
      <c r="AW17" s="3"/>
      <c r="AX17" s="3"/>
    </row>
    <row r="18" spans="1:50">
      <c r="A18" s="39">
        <v>-36.70000076</v>
      </c>
      <c r="B18" s="40">
        <v>-0.32119586</v>
      </c>
      <c r="C18" s="40">
        <v>-0.46079586</v>
      </c>
      <c r="D18" s="40">
        <v>-0.698800016</v>
      </c>
      <c r="E18" s="40">
        <v>-0.619899997</v>
      </c>
      <c r="F18" s="40">
        <v>-0.666500009</v>
      </c>
      <c r="G18" s="40">
        <v>-0.601499996</v>
      </c>
      <c r="H18" s="40">
        <v>-0.509799996</v>
      </c>
      <c r="I18" s="42">
        <v>-0.100799995</v>
      </c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9">
        <v>-36.70000076</v>
      </c>
      <c r="AD18" s="40">
        <v>-0.176499989</v>
      </c>
      <c r="AE18" s="40">
        <v>-0.535499989</v>
      </c>
      <c r="AF18" s="40">
        <v>-0.692400011</v>
      </c>
      <c r="AG18" s="40">
        <v>-0.605500005</v>
      </c>
      <c r="AH18" s="40">
        <v>-0.5762</v>
      </c>
      <c r="AI18" s="40">
        <v>-0.434500019</v>
      </c>
      <c r="AJ18" s="40">
        <v>-0.418700019</v>
      </c>
      <c r="AK18" s="42">
        <v>-0.279300006</v>
      </c>
      <c r="AL18" s="3"/>
      <c r="AM18" s="3"/>
      <c r="AN18" s="3"/>
      <c r="AO18" s="3"/>
      <c r="AP18" s="3"/>
      <c r="AQ18" s="3"/>
      <c r="AR18" s="3"/>
      <c r="AS18" s="3"/>
      <c r="AT18" s="3"/>
      <c r="AU18" s="3"/>
      <c r="AV18" s="3"/>
      <c r="AW18" s="3"/>
      <c r="AX18" s="3"/>
    </row>
    <row r="19" spans="1:50">
      <c r="A19" s="39">
        <v>-36.59999847</v>
      </c>
      <c r="B19" s="40">
        <v>-0.228903831</v>
      </c>
      <c r="C19" s="40">
        <v>-0.426103831</v>
      </c>
      <c r="D19" s="40">
        <v>-0.692199997</v>
      </c>
      <c r="E19" s="40">
        <v>-0.637498579</v>
      </c>
      <c r="F19" s="40">
        <v>-0.526299996</v>
      </c>
      <c r="G19" s="40">
        <v>-0.265081577</v>
      </c>
      <c r="H19" s="40">
        <v>-0.152981577</v>
      </c>
      <c r="I19" s="42">
        <v>0.453299942</v>
      </c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9">
        <v>-36.59999847</v>
      </c>
      <c r="AD19" s="40">
        <v>-0.029098641</v>
      </c>
      <c r="AE19" s="40">
        <v>-0.359398641</v>
      </c>
      <c r="AF19" s="40">
        <v>-0.479500005</v>
      </c>
      <c r="AG19" s="40">
        <v>-0.421597914</v>
      </c>
      <c r="AH19" s="40">
        <v>-0.330400019</v>
      </c>
      <c r="AI19" s="40">
        <v>-0.245998396</v>
      </c>
      <c r="AJ19" s="40">
        <v>-0.180798396</v>
      </c>
      <c r="AK19" s="42">
        <v>-0.144398053</v>
      </c>
      <c r="AL19" s="3"/>
      <c r="AM19" s="3"/>
      <c r="AN19" s="3"/>
      <c r="AO19" s="3"/>
      <c r="AP19" s="3"/>
      <c r="AQ19" s="3"/>
      <c r="AR19" s="3"/>
      <c r="AS19" s="3"/>
      <c r="AT19" s="3"/>
      <c r="AU19" s="3"/>
      <c r="AV19" s="3"/>
      <c r="AW19" s="3"/>
      <c r="AX19" s="3"/>
    </row>
    <row r="20" spans="1:50">
      <c r="A20" s="39">
        <v>-36.5</v>
      </c>
      <c r="B20" s="40">
        <v>-0.232399997</v>
      </c>
      <c r="C20" s="40">
        <v>-0.477399997</v>
      </c>
      <c r="D20" s="40">
        <v>-0.692300009</v>
      </c>
      <c r="E20" s="40">
        <v>-0.512099996</v>
      </c>
      <c r="F20" s="40">
        <v>-0.177999995</v>
      </c>
      <c r="G20" s="40">
        <v>0.307999942</v>
      </c>
      <c r="H20" s="40">
        <v>0.410399942</v>
      </c>
      <c r="I20" s="42">
        <v>0.525699994</v>
      </c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9">
        <v>-36.5</v>
      </c>
      <c r="AD20" s="40">
        <v>0.171399995</v>
      </c>
      <c r="AE20" s="40">
        <v>-0.176300005</v>
      </c>
      <c r="AF20" s="40">
        <v>-0.332</v>
      </c>
      <c r="AG20" s="40">
        <v>-0.261400019</v>
      </c>
      <c r="AH20" s="40">
        <v>-0.170300006</v>
      </c>
      <c r="AI20" s="40">
        <v>-0.119898053</v>
      </c>
      <c r="AJ20" s="40">
        <v>0.011201947</v>
      </c>
      <c r="AK20" s="42">
        <v>0.014700006</v>
      </c>
      <c r="AL20" s="3"/>
      <c r="AM20" s="3"/>
      <c r="AN20" s="3"/>
      <c r="AO20" s="3"/>
      <c r="AP20" s="3"/>
      <c r="AQ20" s="3"/>
      <c r="AR20" s="3"/>
      <c r="AS20" s="3"/>
      <c r="AT20" s="3"/>
      <c r="AU20" s="3"/>
      <c r="AV20" s="3"/>
      <c r="AW20" s="3"/>
      <c r="AX20" s="3"/>
    </row>
    <row r="21" spans="1:50">
      <c r="A21" s="39">
        <v>-36.40000153</v>
      </c>
      <c r="B21" s="40">
        <v>-0.226800009</v>
      </c>
      <c r="C21" s="40">
        <v>-0.483300009</v>
      </c>
      <c r="D21" s="40">
        <v>-0.603401396</v>
      </c>
      <c r="E21" s="40">
        <v>-0.180199995</v>
      </c>
      <c r="F21" s="40">
        <v>0.369399942</v>
      </c>
      <c r="G21" s="40">
        <v>0.385299994</v>
      </c>
      <c r="H21" s="40">
        <v>0.509099994</v>
      </c>
      <c r="I21" s="42">
        <v>0.610400083</v>
      </c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9">
        <v>-36.40000153</v>
      </c>
      <c r="AD21" s="40">
        <v>0.156</v>
      </c>
      <c r="AE21" s="40">
        <v>-0.1357</v>
      </c>
      <c r="AF21" s="40">
        <v>-0.221602105</v>
      </c>
      <c r="AG21" s="40">
        <v>-0.226000006</v>
      </c>
      <c r="AH21" s="40">
        <v>-0.07370002</v>
      </c>
      <c r="AI21" s="40">
        <v>-0.066899994</v>
      </c>
      <c r="AJ21" s="40">
        <v>0.027000006</v>
      </c>
      <c r="AK21" s="42">
        <v>0.120899989</v>
      </c>
      <c r="AL21" s="3"/>
      <c r="AM21" s="3"/>
      <c r="AN21" s="3"/>
      <c r="AO21" s="3"/>
      <c r="AP21" s="3"/>
      <c r="AQ21" s="3"/>
      <c r="AR21" s="3"/>
      <c r="AS21" s="3"/>
      <c r="AT21" s="3"/>
      <c r="AU21" s="3"/>
      <c r="AV21" s="3"/>
      <c r="AW21" s="3"/>
      <c r="AX21" s="3"/>
    </row>
    <row r="22" spans="1:50">
      <c r="A22" s="39">
        <v>-36.29999924</v>
      </c>
      <c r="B22" s="40">
        <v>-0.088699996</v>
      </c>
      <c r="C22" s="40">
        <v>-0.381799996</v>
      </c>
      <c r="D22" s="40">
        <v>-0.267899995</v>
      </c>
      <c r="E22" s="40">
        <v>0.382299942</v>
      </c>
      <c r="F22" s="40">
        <v>0.444199994</v>
      </c>
      <c r="G22" s="40">
        <v>0.477799963</v>
      </c>
      <c r="H22" s="40">
        <v>0.611999963</v>
      </c>
      <c r="I22" s="42">
        <v>-0.060399993</v>
      </c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9">
        <v>-36.29999924</v>
      </c>
      <c r="AD22" s="40">
        <v>0.150799981</v>
      </c>
      <c r="AE22" s="40">
        <v>-0.152900019</v>
      </c>
      <c r="AF22" s="40">
        <v>-0.251000006</v>
      </c>
      <c r="AG22" s="40">
        <v>-0.171298053</v>
      </c>
      <c r="AH22" s="40">
        <v>-0.046699994</v>
      </c>
      <c r="AI22" s="40">
        <v>-0.038198699</v>
      </c>
      <c r="AJ22" s="40">
        <v>0.034101301</v>
      </c>
      <c r="AK22" s="42">
        <v>0.098199986</v>
      </c>
      <c r="AL22" s="3"/>
      <c r="AM22" s="3"/>
      <c r="AN22" s="3"/>
      <c r="AO22" s="3"/>
      <c r="AP22" s="3"/>
      <c r="AQ22" s="3"/>
      <c r="AR22" s="3"/>
      <c r="AS22" s="3"/>
      <c r="AT22" s="3"/>
      <c r="AU22" s="3"/>
      <c r="AV22" s="3"/>
      <c r="AW22" s="3"/>
      <c r="AX22" s="3"/>
    </row>
    <row r="23" spans="1:50">
      <c r="A23" s="39">
        <v>-36.20000076</v>
      </c>
      <c r="B23" s="40">
        <v>0.275900005</v>
      </c>
      <c r="C23" s="40">
        <v>-0.036499995</v>
      </c>
      <c r="D23" s="40">
        <v>0.360499942</v>
      </c>
      <c r="E23" s="40">
        <v>0.470499994</v>
      </c>
      <c r="F23" s="40">
        <v>0.601400083</v>
      </c>
      <c r="G23" s="40">
        <v>-0.115699993</v>
      </c>
      <c r="H23" s="40">
        <v>-0.047099993</v>
      </c>
      <c r="I23" s="42">
        <v>-0.328987003</v>
      </c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9">
        <v>-36.20000076</v>
      </c>
      <c r="AD23" s="40">
        <v>0.104599994</v>
      </c>
      <c r="AE23" s="40">
        <v>-0.163500006</v>
      </c>
      <c r="AF23" s="40">
        <v>-0.23650002</v>
      </c>
      <c r="AG23" s="40">
        <v>-0.152499994</v>
      </c>
      <c r="AH23" s="40">
        <v>-0.042200011</v>
      </c>
      <c r="AI23" s="40">
        <v>-0.011000014</v>
      </c>
      <c r="AJ23" s="40">
        <v>0.030199986</v>
      </c>
      <c r="AK23" s="42">
        <v>0.12120001</v>
      </c>
      <c r="AL23" s="3"/>
      <c r="AM23" s="3"/>
      <c r="AN23" s="3"/>
      <c r="AO23" s="3"/>
      <c r="AP23" s="3"/>
      <c r="AQ23" s="3"/>
      <c r="AR23" s="3"/>
      <c r="AS23" s="3"/>
      <c r="AT23" s="3"/>
      <c r="AU23" s="3"/>
      <c r="AV23" s="3"/>
      <c r="AW23" s="3"/>
      <c r="AX23" s="3"/>
    </row>
    <row r="24" spans="1:50">
      <c r="A24" s="39">
        <v>-36.09999847</v>
      </c>
      <c r="B24" s="40">
        <v>0.821599942</v>
      </c>
      <c r="C24" s="40">
        <v>0.604199942</v>
      </c>
      <c r="D24" s="40">
        <v>0.428399994</v>
      </c>
      <c r="E24" s="40">
        <v>0.738299963</v>
      </c>
      <c r="F24" s="40">
        <v>-0.086799993</v>
      </c>
      <c r="G24" s="40">
        <v>-0.425500001</v>
      </c>
      <c r="H24" s="40">
        <v>-0.322800001</v>
      </c>
      <c r="I24" s="42">
        <v>-0.304800001</v>
      </c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9">
        <v>-36.09999847</v>
      </c>
      <c r="AD24" s="40">
        <v>0.091901947</v>
      </c>
      <c r="AE24" s="40">
        <v>-0.166798053</v>
      </c>
      <c r="AF24" s="40">
        <v>-0.215799994</v>
      </c>
      <c r="AG24" s="40">
        <v>-0.128398699</v>
      </c>
      <c r="AH24" s="40">
        <v>-0.025700014</v>
      </c>
      <c r="AI24" s="40">
        <v>-0.009499036</v>
      </c>
      <c r="AJ24" s="40">
        <v>0.051000964</v>
      </c>
      <c r="AK24" s="42">
        <v>0.108901291</v>
      </c>
      <c r="AL24" s="3"/>
      <c r="AM24" s="3"/>
      <c r="AN24" s="3"/>
      <c r="AO24" s="3"/>
      <c r="AP24" s="3"/>
      <c r="AQ24" s="3"/>
      <c r="AR24" s="3"/>
      <c r="AS24" s="3"/>
      <c r="AT24" s="3"/>
      <c r="AU24" s="3"/>
      <c r="AV24" s="3"/>
      <c r="AW24" s="3"/>
      <c r="AX24" s="3"/>
    </row>
    <row r="25" spans="1:50">
      <c r="A25" s="39">
        <v>-36</v>
      </c>
      <c r="B25" s="40">
        <v>0.604599994</v>
      </c>
      <c r="C25" s="40">
        <v>0.389699994</v>
      </c>
      <c r="D25" s="40">
        <v>0.272300083</v>
      </c>
      <c r="E25" s="40">
        <v>-0.176299993</v>
      </c>
      <c r="F25" s="40">
        <v>-0.669687003</v>
      </c>
      <c r="G25" s="40">
        <v>-0.649000001</v>
      </c>
      <c r="H25" s="40">
        <v>-0.605400001</v>
      </c>
      <c r="I25" s="42">
        <v>-0.652700003</v>
      </c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9">
        <v>-36</v>
      </c>
      <c r="AD25" s="40">
        <v>0.088500006</v>
      </c>
      <c r="AE25" s="40">
        <v>-0.153199994</v>
      </c>
      <c r="AF25" s="40">
        <v>-0.195100011</v>
      </c>
      <c r="AG25" s="40">
        <v>-0.101600014</v>
      </c>
      <c r="AH25" s="40">
        <v>-0.02059999</v>
      </c>
      <c r="AI25" s="40">
        <v>0.001801291</v>
      </c>
      <c r="AJ25" s="40">
        <v>0.052501291</v>
      </c>
      <c r="AK25" s="42">
        <v>0.135100002</v>
      </c>
      <c r="AL25" s="3"/>
      <c r="AM25" s="3"/>
      <c r="AN25" s="3"/>
      <c r="AO25" s="3"/>
      <c r="AP25" s="3"/>
      <c r="AQ25" s="3"/>
      <c r="AR25" s="3"/>
      <c r="AS25" s="3"/>
      <c r="AT25" s="3"/>
      <c r="AU25" s="3"/>
      <c r="AV25" s="3"/>
      <c r="AW25" s="3"/>
      <c r="AX25" s="3"/>
    </row>
    <row r="26" spans="1:50">
      <c r="A26" s="39">
        <v>-35.90000153</v>
      </c>
      <c r="B26" s="40">
        <v>0.045500083</v>
      </c>
      <c r="C26" s="40">
        <v>-0.368599917</v>
      </c>
      <c r="D26" s="40">
        <v>-0.999672128</v>
      </c>
      <c r="E26" s="40">
        <v>-1.263987003</v>
      </c>
      <c r="F26" s="40">
        <v>-1.532396482</v>
      </c>
      <c r="G26" s="40">
        <v>-1.560900003</v>
      </c>
      <c r="H26" s="40">
        <v>-1.453700003</v>
      </c>
      <c r="I26" s="42">
        <v>-1.317896689</v>
      </c>
      <c r="J26" s="3"/>
      <c r="K26" s="3"/>
      <c r="L26" s="3"/>
      <c r="M26" s="3"/>
      <c r="N26" s="3"/>
      <c r="O26" s="3"/>
      <c r="P26" s="3"/>
      <c r="Q26" s="3"/>
      <c r="R26" s="3"/>
      <c r="S26" s="3"/>
      <c r="T26" s="3"/>
      <c r="U26" s="3"/>
      <c r="V26" s="3"/>
      <c r="W26" s="3"/>
      <c r="X26" s="3"/>
      <c r="Y26" s="3"/>
      <c r="Z26" s="3"/>
      <c r="AA26" s="3"/>
      <c r="AB26" s="3"/>
      <c r="AC26" s="39">
        <v>-35.90000153</v>
      </c>
      <c r="AD26" s="40">
        <v>0.105399989</v>
      </c>
      <c r="AE26" s="40">
        <v>-0.127700011</v>
      </c>
      <c r="AF26" s="40">
        <v>-0.187601296</v>
      </c>
      <c r="AG26" s="40">
        <v>-0.05559999</v>
      </c>
      <c r="AH26" s="40">
        <v>-0.027299991</v>
      </c>
      <c r="AI26" s="40">
        <v>0.016300002</v>
      </c>
      <c r="AJ26" s="40">
        <v>0.056200002</v>
      </c>
      <c r="AK26" s="42">
        <v>0.143599986</v>
      </c>
      <c r="AL26" s="3"/>
      <c r="AM26" s="3"/>
      <c r="AN26" s="3"/>
      <c r="AO26" s="3"/>
      <c r="AP26" s="3"/>
      <c r="AQ26" s="3"/>
      <c r="AR26" s="3"/>
      <c r="AS26" s="3"/>
      <c r="AT26" s="3"/>
      <c r="AU26" s="3"/>
      <c r="AV26" s="3"/>
      <c r="AW26" s="3"/>
      <c r="AX26" s="3"/>
    </row>
    <row r="27" spans="1:50">
      <c r="A27" s="39">
        <v>-35.79999924</v>
      </c>
      <c r="B27" s="40">
        <v>-0.564699993</v>
      </c>
      <c r="C27" s="40">
        <v>-1.133099993</v>
      </c>
      <c r="D27" s="40">
        <v>-1.256487003</v>
      </c>
      <c r="E27" s="40">
        <v>-1.407600001</v>
      </c>
      <c r="F27" s="40">
        <v>-1.437000003</v>
      </c>
      <c r="G27" s="40">
        <v>-1.616599997</v>
      </c>
      <c r="H27" s="40">
        <v>-1.518899997</v>
      </c>
      <c r="I27" s="42">
        <v>-1.236999988</v>
      </c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9">
        <v>-35.79999924</v>
      </c>
      <c r="AD27" s="40">
        <v>0.108299986</v>
      </c>
      <c r="AE27" s="40">
        <v>-0.127800014</v>
      </c>
      <c r="AF27" s="40">
        <v>-0.17589999</v>
      </c>
      <c r="AG27" s="40">
        <v>-0.050798709</v>
      </c>
      <c r="AH27" s="40">
        <v>-0.020399998</v>
      </c>
      <c r="AI27" s="40">
        <v>0.023900672</v>
      </c>
      <c r="AJ27" s="40">
        <v>0.059700672</v>
      </c>
      <c r="AK27" s="42">
        <v>0.126400006</v>
      </c>
      <c r="AL27" s="3"/>
      <c r="AM27" s="3"/>
      <c r="AN27" s="3"/>
      <c r="AO27" s="3"/>
      <c r="AP27" s="3"/>
      <c r="AQ27" s="3"/>
      <c r="AR27" s="3"/>
      <c r="AS27" s="3"/>
      <c r="AT27" s="3"/>
      <c r="AU27" s="3"/>
      <c r="AV27" s="3"/>
      <c r="AW27" s="3"/>
      <c r="AX27" s="3"/>
    </row>
    <row r="28" spans="1:50">
      <c r="A28" s="39">
        <v>-35.70000076</v>
      </c>
      <c r="B28" s="40">
        <v>-0.243587003</v>
      </c>
      <c r="C28" s="40">
        <v>-0.819987003</v>
      </c>
      <c r="D28" s="40">
        <v>-0.763196482</v>
      </c>
      <c r="E28" s="40">
        <v>-0.842300003</v>
      </c>
      <c r="F28" s="40">
        <v>-0.900896689</v>
      </c>
      <c r="G28" s="40">
        <v>-0.859899988</v>
      </c>
      <c r="H28" s="40">
        <v>-0.896299988</v>
      </c>
      <c r="I28" s="42">
        <v>-0.663199997</v>
      </c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9">
        <v>-35.70000076</v>
      </c>
      <c r="AD28" s="40">
        <v>0.11880001</v>
      </c>
      <c r="AE28" s="40">
        <v>-0.10969999</v>
      </c>
      <c r="AF28" s="40">
        <v>-0.170199991</v>
      </c>
      <c r="AG28" s="40">
        <v>-0.027399998</v>
      </c>
      <c r="AH28" s="40">
        <v>-0.009700014</v>
      </c>
      <c r="AI28" s="40">
        <v>0.026300006</v>
      </c>
      <c r="AJ28" s="40">
        <v>0.054500006</v>
      </c>
      <c r="AK28" s="42">
        <v>0.112200003</v>
      </c>
      <c r="AL28" s="3"/>
      <c r="AM28" s="3"/>
      <c r="AN28" s="3"/>
      <c r="AO28" s="3"/>
      <c r="AP28" s="3"/>
      <c r="AQ28" s="3"/>
      <c r="AR28" s="3"/>
      <c r="AS28" s="3"/>
      <c r="AT28" s="3"/>
      <c r="AU28" s="3"/>
      <c r="AV28" s="3"/>
      <c r="AW28" s="3"/>
      <c r="AX28" s="3"/>
    </row>
    <row r="29" spans="1:50">
      <c r="A29" s="39">
        <v>-35.59999847</v>
      </c>
      <c r="B29" s="40">
        <v>-0.056500001</v>
      </c>
      <c r="C29" s="40">
        <v>-0.355900001</v>
      </c>
      <c r="D29" s="40">
        <v>-0.590000003</v>
      </c>
      <c r="E29" s="40">
        <v>-0.473799997</v>
      </c>
      <c r="F29" s="40">
        <v>-0.511499988</v>
      </c>
      <c r="G29" s="40">
        <v>-0.391199848</v>
      </c>
      <c r="H29" s="40">
        <v>-0.512499848</v>
      </c>
      <c r="I29" s="42">
        <v>-0.311300171</v>
      </c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9">
        <v>-35.59999847</v>
      </c>
      <c r="AD29" s="40">
        <v>0.118301291</v>
      </c>
      <c r="AE29" s="40">
        <v>-0.101198709</v>
      </c>
      <c r="AF29" s="40">
        <v>-0.152699998</v>
      </c>
      <c r="AG29" s="40">
        <v>-0.015199328</v>
      </c>
      <c r="AH29" s="40">
        <v>-0.011499994</v>
      </c>
      <c r="AI29" s="40">
        <v>0.045201419</v>
      </c>
      <c r="AJ29" s="40">
        <v>0.061001419</v>
      </c>
      <c r="AK29" s="42">
        <v>0.146201037</v>
      </c>
      <c r="AL29" s="3"/>
      <c r="AM29" s="3"/>
      <c r="AN29" s="3"/>
      <c r="AO29" s="3"/>
      <c r="AP29" s="3"/>
      <c r="AQ29" s="3"/>
      <c r="AR29" s="3"/>
      <c r="AS29" s="3"/>
      <c r="AT29" s="3"/>
      <c r="AU29" s="3"/>
      <c r="AV29" s="3"/>
      <c r="AW29" s="3"/>
      <c r="AX29" s="3"/>
    </row>
    <row r="30" spans="1:50">
      <c r="A30" s="39">
        <v>-35.5</v>
      </c>
      <c r="B30" s="40">
        <v>-0.045400003</v>
      </c>
      <c r="C30" s="40">
        <v>-0.224700003</v>
      </c>
      <c r="D30" s="40">
        <v>-0.438196689</v>
      </c>
      <c r="E30" s="40">
        <v>-0.310799988</v>
      </c>
      <c r="F30" s="40">
        <v>-0.454099997</v>
      </c>
      <c r="G30" s="40">
        <v>-0.282600171</v>
      </c>
      <c r="H30" s="40">
        <v>-0.192400171</v>
      </c>
      <c r="I30" s="42">
        <v>-0.161500004</v>
      </c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9">
        <v>-35.5</v>
      </c>
      <c r="AD30" s="40">
        <v>0.145800002</v>
      </c>
      <c r="AE30" s="40">
        <v>-0.087399998</v>
      </c>
      <c r="AF30" s="40">
        <v>-0.135700014</v>
      </c>
      <c r="AG30" s="40">
        <v>-0.004699994</v>
      </c>
      <c r="AH30" s="40">
        <v>0.009400003</v>
      </c>
      <c r="AI30" s="40">
        <v>0.070201037</v>
      </c>
      <c r="AJ30" s="40">
        <v>0.089601037</v>
      </c>
      <c r="AK30" s="42">
        <v>0.161199993</v>
      </c>
      <c r="AL30" s="3"/>
      <c r="AM30" s="3"/>
      <c r="AN30" s="3"/>
      <c r="AO30" s="3"/>
      <c r="AP30" s="3"/>
      <c r="AQ30" s="3"/>
      <c r="AR30" s="3"/>
      <c r="AS30" s="3"/>
      <c r="AT30" s="3"/>
      <c r="AU30" s="3"/>
      <c r="AV30" s="3"/>
      <c r="AW30" s="3"/>
      <c r="AX30" s="3"/>
    </row>
    <row r="31" spans="1:50">
      <c r="A31" s="39">
        <v>-35.40000153</v>
      </c>
      <c r="B31" s="40">
        <v>-0.044796689</v>
      </c>
      <c r="C31" s="40">
        <v>-0.207096689</v>
      </c>
      <c r="D31" s="40">
        <v>-0.312699005</v>
      </c>
      <c r="E31" s="40">
        <v>-0.221399997</v>
      </c>
      <c r="F31" s="40">
        <v>-0.252099992</v>
      </c>
      <c r="G31" s="40">
        <v>-0.201300004</v>
      </c>
      <c r="H31" s="40">
        <v>-0.144300004</v>
      </c>
      <c r="I31" s="42">
        <v>-0.12020001</v>
      </c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9">
        <v>-35.40000153</v>
      </c>
      <c r="AD31" s="40">
        <v>0.136099986</v>
      </c>
      <c r="AE31" s="40">
        <v>-0.064200014</v>
      </c>
      <c r="AF31" s="40">
        <v>-0.125900679</v>
      </c>
      <c r="AG31" s="40">
        <v>0.014900003</v>
      </c>
      <c r="AH31" s="40">
        <v>0.049399994</v>
      </c>
      <c r="AI31" s="40">
        <v>0.089699993</v>
      </c>
      <c r="AJ31" s="40">
        <v>0.098599993</v>
      </c>
      <c r="AK31" s="42">
        <v>0.163600003</v>
      </c>
      <c r="AL31" s="3"/>
      <c r="AM31" s="3"/>
      <c r="AN31" s="3"/>
      <c r="AO31" s="3"/>
      <c r="AP31" s="3"/>
      <c r="AQ31" s="3"/>
      <c r="AR31" s="3"/>
      <c r="AS31" s="3"/>
      <c r="AT31" s="3"/>
      <c r="AU31" s="3"/>
      <c r="AV31" s="3"/>
      <c r="AW31" s="3"/>
      <c r="AX31" s="3"/>
    </row>
    <row r="32" spans="1:50">
      <c r="A32" s="39">
        <v>-35.29999924</v>
      </c>
      <c r="B32" s="40">
        <v>-0.021899988</v>
      </c>
      <c r="C32" s="40">
        <v>-0.191599988</v>
      </c>
      <c r="D32" s="40">
        <v>-0.240099997</v>
      </c>
      <c r="E32" s="40">
        <v>-0.206200171</v>
      </c>
      <c r="F32" s="40">
        <v>-0.150500004</v>
      </c>
      <c r="G32" s="40">
        <v>-0.156599831</v>
      </c>
      <c r="H32" s="40">
        <v>-0.107699831</v>
      </c>
      <c r="I32" s="42">
        <v>-0.035100008</v>
      </c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9">
        <v>-35.29999924</v>
      </c>
      <c r="AD32" s="40">
        <v>0.136200006</v>
      </c>
      <c r="AE32" s="40">
        <v>-0.057299994</v>
      </c>
      <c r="AF32" s="40">
        <v>-0.116499997</v>
      </c>
      <c r="AG32" s="40">
        <v>0.044801037</v>
      </c>
      <c r="AH32" s="40">
        <v>0.075099993</v>
      </c>
      <c r="AI32" s="40">
        <v>0.09700121</v>
      </c>
      <c r="AJ32" s="40">
        <v>0.10930121</v>
      </c>
      <c r="AK32" s="42">
        <v>0.183600003</v>
      </c>
      <c r="AL32" s="3"/>
      <c r="AM32" s="3"/>
      <c r="AN32" s="3"/>
      <c r="AO32" s="3"/>
      <c r="AP32" s="3"/>
      <c r="AQ32" s="3"/>
      <c r="AR32" s="3"/>
      <c r="AS32" s="3"/>
      <c r="AT32" s="3"/>
      <c r="AU32" s="3"/>
      <c r="AV32" s="3"/>
      <c r="AW32" s="3"/>
      <c r="AX32" s="3"/>
    </row>
    <row r="33" spans="1:50">
      <c r="A33" s="39">
        <v>-35.20000076</v>
      </c>
      <c r="B33" s="40">
        <v>0.029700003</v>
      </c>
      <c r="C33" s="40">
        <v>-0.166899997</v>
      </c>
      <c r="D33" s="40">
        <v>-0.183799992</v>
      </c>
      <c r="E33" s="40">
        <v>-0.172700004</v>
      </c>
      <c r="F33" s="40">
        <v>-0.10420001</v>
      </c>
      <c r="G33" s="40">
        <v>-0.108600008</v>
      </c>
      <c r="H33" s="40">
        <v>-0.062200008</v>
      </c>
      <c r="I33" s="42">
        <v>-0.003800005</v>
      </c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9">
        <v>-35.20000076</v>
      </c>
      <c r="AD33" s="40">
        <v>0.136600003</v>
      </c>
      <c r="AE33" s="40">
        <v>-0.054599997</v>
      </c>
      <c r="AF33" s="40">
        <v>-0.106200006</v>
      </c>
      <c r="AG33" s="40">
        <v>0.049999993</v>
      </c>
      <c r="AH33" s="40">
        <v>0.086900003</v>
      </c>
      <c r="AI33" s="40">
        <v>0.106400003</v>
      </c>
      <c r="AJ33" s="40">
        <v>0.122200003</v>
      </c>
      <c r="AK33" s="42">
        <v>0.1858</v>
      </c>
      <c r="AL33" s="3"/>
      <c r="AM33" s="3"/>
      <c r="AN33" s="3"/>
      <c r="AO33" s="3"/>
      <c r="AP33" s="3"/>
      <c r="AQ33" s="3"/>
      <c r="AR33" s="3"/>
      <c r="AS33" s="3"/>
      <c r="AT33" s="3"/>
      <c r="AU33" s="3"/>
      <c r="AV33" s="3"/>
      <c r="AW33" s="3"/>
      <c r="AX33" s="3"/>
    </row>
    <row r="34" spans="1:50">
      <c r="A34" s="39">
        <v>-35.09999847</v>
      </c>
      <c r="B34" s="40">
        <v>0.074699829</v>
      </c>
      <c r="C34" s="40">
        <v>-0.134500171</v>
      </c>
      <c r="D34" s="40">
        <v>-0.163500004</v>
      </c>
      <c r="E34" s="40">
        <v>-0.150999831</v>
      </c>
      <c r="F34" s="40">
        <v>-0.050200008</v>
      </c>
      <c r="G34" s="40">
        <v>-0.078799051</v>
      </c>
      <c r="H34" s="40">
        <v>0.000800949</v>
      </c>
      <c r="I34" s="42">
        <v>0.051600654</v>
      </c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9">
        <v>-35.09999847</v>
      </c>
      <c r="AD34" s="40">
        <v>0.157501037</v>
      </c>
      <c r="AE34" s="40">
        <v>-0.040098963</v>
      </c>
      <c r="AF34" s="40">
        <v>-0.100800007</v>
      </c>
      <c r="AG34" s="40">
        <v>0.05930121</v>
      </c>
      <c r="AH34" s="40">
        <v>0.098600003</v>
      </c>
      <c r="AI34" s="40">
        <v>0.109501219</v>
      </c>
      <c r="AJ34" s="40">
        <v>0.126001219</v>
      </c>
      <c r="AK34" s="42">
        <v>0.185400939</v>
      </c>
      <c r="AL34" s="3"/>
      <c r="AM34" s="3"/>
      <c r="AN34" s="3"/>
      <c r="AO34" s="3"/>
      <c r="AP34" s="3"/>
      <c r="AQ34" s="3"/>
      <c r="AR34" s="3"/>
      <c r="AS34" s="3"/>
      <c r="AT34" s="3"/>
      <c r="AU34" s="3"/>
      <c r="AV34" s="3"/>
      <c r="AW34" s="3"/>
      <c r="AX34" s="3"/>
    </row>
    <row r="35" spans="1:50">
      <c r="A35" s="39">
        <v>-35</v>
      </c>
      <c r="B35" s="40">
        <v>0.073399996</v>
      </c>
      <c r="C35" s="40">
        <v>-0.105600004</v>
      </c>
      <c r="D35" s="40">
        <v>-0.15130001</v>
      </c>
      <c r="E35" s="40">
        <v>-0.102200008</v>
      </c>
      <c r="F35" s="40">
        <v>-0.018000005</v>
      </c>
      <c r="G35" s="40">
        <v>-0.015499346</v>
      </c>
      <c r="H35" s="40">
        <v>0.030400654</v>
      </c>
      <c r="I35" s="42">
        <v>0.085200006</v>
      </c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9">
        <v>-35</v>
      </c>
      <c r="AD35" s="40">
        <v>0.168399993</v>
      </c>
      <c r="AE35" s="40">
        <v>-0.024500007</v>
      </c>
      <c r="AF35" s="40">
        <v>-0.096999997</v>
      </c>
      <c r="AG35" s="40">
        <v>0.075900003</v>
      </c>
      <c r="AH35" s="40">
        <v>0.1067</v>
      </c>
      <c r="AI35" s="40">
        <v>0.126600939</v>
      </c>
      <c r="AJ35" s="40">
        <v>0.131900939</v>
      </c>
      <c r="AK35" s="42">
        <v>0.1985</v>
      </c>
      <c r="AL35" s="3"/>
      <c r="AM35" s="3"/>
      <c r="AN35" s="3"/>
      <c r="AO35" s="3"/>
      <c r="AP35" s="3"/>
      <c r="AQ35" s="3"/>
      <c r="AR35" s="3"/>
      <c r="AS35" s="3"/>
      <c r="AT35" s="3"/>
      <c r="AU35" s="3"/>
      <c r="AV35" s="3"/>
      <c r="AW35" s="3"/>
      <c r="AX35" s="3"/>
    </row>
    <row r="36" spans="1:50">
      <c r="A36" s="39">
        <v>-34.90000153</v>
      </c>
      <c r="B36" s="40">
        <v>0.10779999</v>
      </c>
      <c r="C36" s="40">
        <v>-0.09200001</v>
      </c>
      <c r="D36" s="40">
        <v>-0.141600157</v>
      </c>
      <c r="E36" s="40">
        <v>-0.063500005</v>
      </c>
      <c r="F36" s="40">
        <v>0.026999998</v>
      </c>
      <c r="G36" s="40">
        <v>0.001400006</v>
      </c>
      <c r="H36" s="40">
        <v>0.057500006</v>
      </c>
      <c r="I36" s="42">
        <v>0.133899998</v>
      </c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9">
        <v>-34.90000153</v>
      </c>
      <c r="AD36" s="40">
        <v>0.168200003</v>
      </c>
      <c r="AE36" s="40">
        <v>-0.030299997</v>
      </c>
      <c r="AF36" s="40">
        <v>-0.088601211</v>
      </c>
      <c r="AG36" s="40">
        <v>0.0897</v>
      </c>
      <c r="AH36" s="40">
        <v>0.1184</v>
      </c>
      <c r="AI36" s="40">
        <v>0.1314</v>
      </c>
      <c r="AJ36" s="40">
        <v>0.1392</v>
      </c>
      <c r="AK36" s="42">
        <v>0.2009</v>
      </c>
      <c r="AL36" s="3"/>
      <c r="AM36" s="3"/>
      <c r="AN36" s="3"/>
      <c r="AO36" s="3"/>
      <c r="AP36" s="3"/>
      <c r="AQ36" s="3"/>
      <c r="AR36" s="3"/>
      <c r="AS36" s="3"/>
      <c r="AT36" s="3"/>
      <c r="AU36" s="3"/>
      <c r="AV36" s="3"/>
      <c r="AW36" s="3"/>
      <c r="AX36" s="3"/>
    </row>
    <row r="37" spans="1:50">
      <c r="A37" s="39">
        <v>-34.79999924</v>
      </c>
      <c r="B37" s="40">
        <v>0.127099992</v>
      </c>
      <c r="C37" s="40">
        <v>-0.056900008</v>
      </c>
      <c r="D37" s="40">
        <v>-0.118600005</v>
      </c>
      <c r="E37" s="40">
        <v>-0.025699346</v>
      </c>
      <c r="F37" s="40">
        <v>0.058100006</v>
      </c>
      <c r="G37" s="40">
        <v>0.041001309</v>
      </c>
      <c r="H37" s="40">
        <v>0.077901309</v>
      </c>
      <c r="I37" s="42">
        <v>0.173199999</v>
      </c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9">
        <v>-34.79999924</v>
      </c>
      <c r="AD37" s="40">
        <v>0.171000003</v>
      </c>
      <c r="AE37" s="40">
        <v>-0.019899997</v>
      </c>
      <c r="AF37" s="40">
        <v>-0.0815</v>
      </c>
      <c r="AG37" s="40">
        <v>0.096800939</v>
      </c>
      <c r="AH37" s="40">
        <v>0.1239</v>
      </c>
      <c r="AI37" s="40">
        <v>0.132600396</v>
      </c>
      <c r="AJ37" s="40">
        <v>0.135700396</v>
      </c>
      <c r="AK37" s="42">
        <v>0.199800001</v>
      </c>
      <c r="AL37" s="3"/>
      <c r="AM37" s="3"/>
      <c r="AN37" s="3"/>
      <c r="AO37" s="3"/>
      <c r="AP37" s="3"/>
      <c r="AQ37" s="3"/>
      <c r="AR37" s="3"/>
      <c r="AS37" s="3"/>
      <c r="AT37" s="3"/>
      <c r="AU37" s="3"/>
      <c r="AV37" s="3"/>
      <c r="AW37" s="3"/>
      <c r="AX37" s="3"/>
    </row>
    <row r="38" spans="1:50">
      <c r="A38" s="39">
        <v>-34.70000076</v>
      </c>
      <c r="B38" s="40">
        <v>0.133199995</v>
      </c>
      <c r="C38" s="40">
        <v>-0.029200005</v>
      </c>
      <c r="D38" s="40">
        <v>-0.073000002</v>
      </c>
      <c r="E38" s="40">
        <v>0.006100006</v>
      </c>
      <c r="F38" s="40">
        <v>0.095999998</v>
      </c>
      <c r="G38" s="40">
        <v>0.061699999</v>
      </c>
      <c r="H38" s="40">
        <v>0.105199999</v>
      </c>
      <c r="I38" s="42">
        <v>0.207000001</v>
      </c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9">
        <v>-34.70000076</v>
      </c>
      <c r="AD38" s="40">
        <v>0.1593</v>
      </c>
      <c r="AE38" s="40">
        <v>-0.0213</v>
      </c>
      <c r="AF38" s="40">
        <v>-0.0632</v>
      </c>
      <c r="AG38" s="40">
        <v>0.0998</v>
      </c>
      <c r="AH38" s="40">
        <v>0.1309</v>
      </c>
      <c r="AI38" s="40">
        <v>0.132000001</v>
      </c>
      <c r="AJ38" s="40">
        <v>0.126300001</v>
      </c>
      <c r="AK38" s="42">
        <v>0.1999</v>
      </c>
      <c r="AL38" s="3"/>
      <c r="AM38" s="3"/>
      <c r="AN38" s="3"/>
      <c r="AO38" s="3"/>
      <c r="AP38" s="3"/>
      <c r="AQ38" s="3"/>
      <c r="AR38" s="3"/>
      <c r="AS38" s="3"/>
      <c r="AT38" s="3"/>
      <c r="AU38" s="3"/>
      <c r="AV38" s="3"/>
      <c r="AW38" s="3"/>
      <c r="AX38" s="3"/>
    </row>
    <row r="39" spans="1:50">
      <c r="A39" s="39">
        <v>-34.59999847</v>
      </c>
      <c r="B39" s="40">
        <v>0.143800654</v>
      </c>
      <c r="C39" s="40">
        <v>0.008700654</v>
      </c>
      <c r="D39" s="40">
        <v>-0.064899994</v>
      </c>
      <c r="E39" s="40">
        <v>0.041701309</v>
      </c>
      <c r="F39" s="40">
        <v>0.139099999</v>
      </c>
      <c r="G39" s="40">
        <v>0.102401879</v>
      </c>
      <c r="H39" s="40">
        <v>0.139201879</v>
      </c>
      <c r="I39" s="42">
        <v>0.252701402</v>
      </c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9">
        <v>-34.59999847</v>
      </c>
      <c r="AD39" s="40">
        <v>0.171400939</v>
      </c>
      <c r="AE39" s="40">
        <v>-0.007999061</v>
      </c>
      <c r="AF39" s="40">
        <v>-0.0552</v>
      </c>
      <c r="AG39" s="40">
        <v>0.097500396</v>
      </c>
      <c r="AH39" s="40">
        <v>0.115800001</v>
      </c>
      <c r="AI39" s="40">
        <v>0.12930048</v>
      </c>
      <c r="AJ39" s="40">
        <v>0.13130048</v>
      </c>
      <c r="AK39" s="42">
        <v>0.193500682</v>
      </c>
      <c r="AL39" s="3"/>
      <c r="AM39" s="3"/>
      <c r="AN39" s="3"/>
      <c r="AO39" s="3"/>
      <c r="AP39" s="3"/>
      <c r="AQ39" s="3"/>
      <c r="AR39" s="3"/>
      <c r="AS39" s="3"/>
      <c r="AT39" s="3"/>
      <c r="AU39" s="3"/>
      <c r="AV39" s="3"/>
      <c r="AW39" s="3"/>
      <c r="AX39" s="3"/>
    </row>
    <row r="40" spans="1:50">
      <c r="A40" s="39">
        <v>-34.5</v>
      </c>
      <c r="B40" s="40">
        <v>0.172600006</v>
      </c>
      <c r="C40" s="40">
        <v>0.037500006</v>
      </c>
      <c r="D40" s="40">
        <v>-0.042300002</v>
      </c>
      <c r="E40" s="40">
        <v>0.097799999</v>
      </c>
      <c r="F40" s="40">
        <v>0.158200001</v>
      </c>
      <c r="G40" s="40">
        <v>0.138401402</v>
      </c>
      <c r="H40" s="40">
        <v>0.178601402</v>
      </c>
      <c r="I40" s="42">
        <v>0.277899999</v>
      </c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9">
        <v>-34.5</v>
      </c>
      <c r="AD40" s="40">
        <v>0.1787</v>
      </c>
      <c r="AE40" s="40">
        <v>-0.0054</v>
      </c>
      <c r="AF40" s="40">
        <v>-0.0552</v>
      </c>
      <c r="AG40" s="40">
        <v>0.087000001</v>
      </c>
      <c r="AH40" s="40">
        <v>0.1099</v>
      </c>
      <c r="AI40" s="40">
        <v>0.127800682</v>
      </c>
      <c r="AJ40" s="40">
        <v>0.126800682</v>
      </c>
      <c r="AK40" s="42">
        <v>0.190100002</v>
      </c>
      <c r="AL40" s="3"/>
      <c r="AM40" s="3"/>
      <c r="AN40" s="3"/>
      <c r="AO40" s="3"/>
      <c r="AP40" s="3"/>
      <c r="AQ40" s="3"/>
      <c r="AR40" s="3"/>
      <c r="AS40" s="3"/>
      <c r="AT40" s="3"/>
      <c r="AU40" s="3"/>
      <c r="AV40" s="3"/>
      <c r="AW40" s="3"/>
      <c r="AX40" s="3"/>
    </row>
    <row r="41" spans="1:50">
      <c r="A41" s="39">
        <v>-34.40000153</v>
      </c>
      <c r="B41" s="40">
        <v>0.172999998</v>
      </c>
      <c r="C41" s="40">
        <v>0.066499998</v>
      </c>
      <c r="D41" s="40">
        <v>-0.003201312</v>
      </c>
      <c r="E41" s="40">
        <v>0.125500001</v>
      </c>
      <c r="F41" s="40">
        <v>0.207800001</v>
      </c>
      <c r="G41" s="40">
        <v>0.165799999</v>
      </c>
      <c r="H41" s="40">
        <v>0.205599999</v>
      </c>
      <c r="I41" s="42">
        <v>0.2945</v>
      </c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9">
        <v>-34.40000153</v>
      </c>
      <c r="AD41" s="40">
        <v>0.1782</v>
      </c>
      <c r="AE41" s="40">
        <v>-0.0084</v>
      </c>
      <c r="AF41" s="40">
        <v>-0.057900396</v>
      </c>
      <c r="AG41" s="40">
        <v>0.0893</v>
      </c>
      <c r="AH41" s="40">
        <v>0.100600001</v>
      </c>
      <c r="AI41" s="40">
        <v>0.126800002</v>
      </c>
      <c r="AJ41" s="40">
        <v>0.125200002</v>
      </c>
      <c r="AK41" s="42">
        <v>0.184999997</v>
      </c>
      <c r="AL41" s="3"/>
      <c r="AM41" s="3"/>
      <c r="AN41" s="3"/>
      <c r="AO41" s="3"/>
      <c r="AP41" s="3"/>
      <c r="AQ41" s="3"/>
      <c r="AR41" s="3"/>
      <c r="AS41" s="3"/>
      <c r="AT41" s="3"/>
      <c r="AU41" s="3"/>
      <c r="AV41" s="3"/>
      <c r="AW41" s="3"/>
      <c r="AX41" s="3"/>
    </row>
    <row r="42" spans="1:50">
      <c r="A42" s="39">
        <v>-34.29999924</v>
      </c>
      <c r="B42" s="40">
        <v>0.183999999</v>
      </c>
      <c r="C42" s="40">
        <v>0.092199999</v>
      </c>
      <c r="D42" s="40">
        <v>0.043500001</v>
      </c>
      <c r="E42" s="40">
        <v>0.165501402</v>
      </c>
      <c r="F42" s="40">
        <v>0.234999999</v>
      </c>
      <c r="G42" s="40">
        <v>0.207901858</v>
      </c>
      <c r="H42" s="40">
        <v>0.234401858</v>
      </c>
      <c r="I42" s="42">
        <v>0.342800001</v>
      </c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9">
        <v>-34.29999924</v>
      </c>
      <c r="AD42" s="40">
        <v>0.161000001</v>
      </c>
      <c r="AE42" s="40">
        <v>-0.008499999</v>
      </c>
      <c r="AF42" s="40">
        <v>-0.0476</v>
      </c>
      <c r="AG42" s="40">
        <v>0.076500682</v>
      </c>
      <c r="AH42" s="40">
        <v>0.097300002</v>
      </c>
      <c r="AI42" s="40">
        <v>0.123800943</v>
      </c>
      <c r="AJ42" s="40">
        <v>0.121600943</v>
      </c>
      <c r="AK42" s="42">
        <v>0.1903</v>
      </c>
      <c r="AL42" s="3"/>
      <c r="AM42" s="3"/>
      <c r="AN42" s="3"/>
      <c r="AO42" s="3"/>
      <c r="AP42" s="3"/>
      <c r="AQ42" s="3"/>
      <c r="AR42" s="3"/>
      <c r="AS42" s="3"/>
      <c r="AT42" s="3"/>
      <c r="AU42" s="3"/>
      <c r="AV42" s="3"/>
      <c r="AW42" s="3"/>
      <c r="AX42" s="3"/>
    </row>
    <row r="43" spans="1:50">
      <c r="A43" s="39">
        <v>-34.20000076</v>
      </c>
      <c r="B43" s="40">
        <v>0.186800001</v>
      </c>
      <c r="C43" s="40">
        <v>0.112800001</v>
      </c>
      <c r="D43" s="40">
        <v>0.084500001</v>
      </c>
      <c r="E43" s="40">
        <v>0.204799999</v>
      </c>
      <c r="F43" s="40">
        <v>0.2853</v>
      </c>
      <c r="G43" s="40">
        <v>0.256100001</v>
      </c>
      <c r="H43" s="40">
        <v>0.277300001</v>
      </c>
      <c r="I43" s="42">
        <v>0.360900002</v>
      </c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"/>
      <c r="V43" s="3"/>
      <c r="W43" s="3"/>
      <c r="X43" s="3"/>
      <c r="Y43" s="3"/>
      <c r="Z43" s="3"/>
      <c r="AA43" s="3"/>
      <c r="AB43" s="3"/>
      <c r="AC43" s="39">
        <v>-34.20000076</v>
      </c>
      <c r="AD43" s="40">
        <v>0.1533</v>
      </c>
      <c r="AE43" s="40">
        <v>-0.0119</v>
      </c>
      <c r="AF43" s="40">
        <v>-0.043099999</v>
      </c>
      <c r="AG43" s="40">
        <v>0.077100002</v>
      </c>
      <c r="AH43" s="40">
        <v>0.098299997</v>
      </c>
      <c r="AI43" s="40">
        <v>0.1388</v>
      </c>
      <c r="AJ43" s="40">
        <v>0.1351</v>
      </c>
      <c r="AK43" s="42">
        <v>0.193699993</v>
      </c>
      <c r="AL43" s="3"/>
      <c r="AM43" s="3"/>
      <c r="AN43" s="3"/>
      <c r="AO43" s="3"/>
      <c r="AP43" s="3"/>
      <c r="AQ43" s="3"/>
      <c r="AR43" s="3"/>
      <c r="AS43" s="3"/>
      <c r="AT43" s="3"/>
      <c r="AU43" s="3"/>
      <c r="AV43" s="3"/>
      <c r="AW43" s="3"/>
      <c r="AX43" s="3"/>
    </row>
    <row r="44" spans="1:50">
      <c r="A44" s="39">
        <v>-34.09999847</v>
      </c>
      <c r="B44" s="40">
        <v>0.221801402</v>
      </c>
      <c r="C44" s="40">
        <v>0.138501402</v>
      </c>
      <c r="D44" s="40">
        <v>0.120199999</v>
      </c>
      <c r="E44" s="40">
        <v>0.266901858</v>
      </c>
      <c r="F44" s="40">
        <v>0.323300001</v>
      </c>
      <c r="G44" s="40">
        <v>0.292201343</v>
      </c>
      <c r="H44" s="40">
        <v>0.301901343</v>
      </c>
      <c r="I44" s="42">
        <v>0.382301084</v>
      </c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9">
        <v>-34.09999847</v>
      </c>
      <c r="AD44" s="40">
        <v>0.147300682</v>
      </c>
      <c r="AE44" s="40">
        <v>-0.019099318</v>
      </c>
      <c r="AF44" s="40">
        <v>-0.037999998</v>
      </c>
      <c r="AG44" s="40">
        <v>0.075900943</v>
      </c>
      <c r="AH44" s="40">
        <v>0.1054</v>
      </c>
      <c r="AI44" s="40">
        <v>0.154700902</v>
      </c>
      <c r="AJ44" s="40">
        <v>0.132500902</v>
      </c>
      <c r="AK44" s="42">
        <v>0.201100228</v>
      </c>
      <c r="AL44" s="3"/>
      <c r="AM44" s="3"/>
      <c r="AN44" s="3"/>
      <c r="AO44" s="3"/>
      <c r="AP44" s="3"/>
      <c r="AQ44" s="3"/>
      <c r="AR44" s="3"/>
      <c r="AS44" s="3"/>
      <c r="AT44" s="3"/>
      <c r="AU44" s="3"/>
      <c r="AV44" s="3"/>
      <c r="AW44" s="3"/>
      <c r="AX44" s="3"/>
    </row>
    <row r="45" spans="1:50">
      <c r="A45" s="39">
        <v>-34</v>
      </c>
      <c r="B45" s="40">
        <v>0.244399999</v>
      </c>
      <c r="C45" s="40">
        <v>0.146299999</v>
      </c>
      <c r="D45" s="40">
        <v>0.1392</v>
      </c>
      <c r="E45" s="40">
        <v>0.294700001</v>
      </c>
      <c r="F45" s="40">
        <v>0.341300002</v>
      </c>
      <c r="G45" s="40">
        <v>0.310401084</v>
      </c>
      <c r="H45" s="40">
        <v>0.328801084</v>
      </c>
      <c r="I45" s="42">
        <v>0.4008</v>
      </c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9">
        <v>-34</v>
      </c>
      <c r="AD45" s="40">
        <v>0.140700002</v>
      </c>
      <c r="AE45" s="40">
        <v>-0.018399998</v>
      </c>
      <c r="AF45" s="40">
        <v>-0.040500003</v>
      </c>
      <c r="AG45" s="40">
        <v>0.0771</v>
      </c>
      <c r="AH45" s="40">
        <v>0.113799993</v>
      </c>
      <c r="AI45" s="40">
        <v>0.170800228</v>
      </c>
      <c r="AJ45" s="40">
        <v>0.141500228</v>
      </c>
      <c r="AK45" s="42">
        <v>0.185499999</v>
      </c>
      <c r="AL45" s="3"/>
      <c r="AM45" s="3"/>
      <c r="AN45" s="3"/>
      <c r="AO45" s="3"/>
      <c r="AP45" s="3"/>
      <c r="AQ45" s="3"/>
      <c r="AR45" s="3"/>
      <c r="AS45" s="3"/>
      <c r="AT45" s="3"/>
      <c r="AU45" s="3"/>
      <c r="AV45" s="3"/>
      <c r="AW45" s="3"/>
      <c r="AX45" s="3"/>
    </row>
    <row r="46" spans="1:50">
      <c r="A46" s="39">
        <v>-33.90000153</v>
      </c>
      <c r="B46" s="40">
        <v>0.2473</v>
      </c>
      <c r="C46" s="40">
        <v>0.1628</v>
      </c>
      <c r="D46" s="40">
        <v>0.185598142</v>
      </c>
      <c r="E46" s="40">
        <v>0.318600002</v>
      </c>
      <c r="F46" s="40">
        <v>0.377700003</v>
      </c>
      <c r="G46" s="40">
        <v>0.3201</v>
      </c>
      <c r="H46" s="40">
        <v>0.3358</v>
      </c>
      <c r="I46" s="42">
        <v>0.409999993</v>
      </c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9">
        <v>-33.90000153</v>
      </c>
      <c r="AD46" s="40">
        <v>0.124799997</v>
      </c>
      <c r="AE46" s="40">
        <v>-0.019500003</v>
      </c>
      <c r="AF46" s="40">
        <v>-0.033000947</v>
      </c>
      <c r="AG46" s="40">
        <v>0.078099993</v>
      </c>
      <c r="AH46" s="40">
        <v>0.123800005</v>
      </c>
      <c r="AI46" s="40">
        <v>0.161099999</v>
      </c>
      <c r="AJ46" s="40">
        <v>0.141499999</v>
      </c>
      <c r="AK46" s="42">
        <v>0.183200002</v>
      </c>
      <c r="AL46" s="3"/>
      <c r="AM46" s="3"/>
      <c r="AN46" s="3"/>
      <c r="AO46" s="3"/>
      <c r="AP46" s="3"/>
      <c r="AQ46" s="3"/>
      <c r="AR46" s="3"/>
      <c r="AS46" s="3"/>
      <c r="AT46" s="3"/>
      <c r="AU46" s="3"/>
      <c r="AV46" s="3"/>
      <c r="AW46" s="3"/>
      <c r="AX46" s="3"/>
    </row>
    <row r="47" spans="1:50">
      <c r="A47" s="39">
        <v>-33.79999924</v>
      </c>
      <c r="B47" s="40">
        <v>0.279700001</v>
      </c>
      <c r="C47" s="40">
        <v>0.184000001</v>
      </c>
      <c r="D47" s="40">
        <v>0.180700002</v>
      </c>
      <c r="E47" s="40">
        <v>0.339201084</v>
      </c>
      <c r="F47" s="40">
        <v>0.3891</v>
      </c>
      <c r="G47" s="40">
        <v>0.333501573</v>
      </c>
      <c r="H47" s="40">
        <v>0.357201573</v>
      </c>
      <c r="I47" s="42">
        <v>0.422099994</v>
      </c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9">
        <v>-33.79999924</v>
      </c>
      <c r="AD47" s="40">
        <v>0.1333</v>
      </c>
      <c r="AE47" s="40">
        <v>-0.005</v>
      </c>
      <c r="AF47" s="40">
        <v>-0.030600007</v>
      </c>
      <c r="AG47" s="40">
        <v>0.085000228</v>
      </c>
      <c r="AH47" s="40">
        <v>0.121599999</v>
      </c>
      <c r="AI47" s="40">
        <v>0.164100181</v>
      </c>
      <c r="AJ47" s="40">
        <v>0.149000181</v>
      </c>
      <c r="AK47" s="42">
        <v>0.171899994</v>
      </c>
      <c r="AL47" s="3"/>
      <c r="AM47" s="3"/>
      <c r="AN47" s="3"/>
      <c r="AO47" s="3"/>
      <c r="AP47" s="3"/>
      <c r="AQ47" s="3"/>
      <c r="AR47" s="3"/>
      <c r="AS47" s="3"/>
      <c r="AT47" s="3"/>
      <c r="AU47" s="3"/>
      <c r="AV47" s="3"/>
      <c r="AW47" s="3"/>
      <c r="AX47" s="3"/>
    </row>
    <row r="48" spans="1:50">
      <c r="A48" s="39">
        <v>-33.70000076</v>
      </c>
      <c r="B48" s="40">
        <v>0.271900002</v>
      </c>
      <c r="C48" s="40">
        <v>0.176800002</v>
      </c>
      <c r="D48" s="40">
        <v>0.202200003</v>
      </c>
      <c r="E48" s="40">
        <v>0.3536</v>
      </c>
      <c r="F48" s="40">
        <v>0.428899993</v>
      </c>
      <c r="G48" s="40">
        <v>0.353099994</v>
      </c>
      <c r="H48" s="40">
        <v>0.374699994</v>
      </c>
      <c r="I48" s="42">
        <v>0.441000003</v>
      </c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9">
        <v>-33.70000076</v>
      </c>
      <c r="AD48" s="40">
        <v>0.130999993</v>
      </c>
      <c r="AE48" s="40">
        <v>-0.011700007</v>
      </c>
      <c r="AF48" s="40">
        <v>-0.023999995</v>
      </c>
      <c r="AG48" s="40">
        <v>0.076099999</v>
      </c>
      <c r="AH48" s="40">
        <v>0.126900002</v>
      </c>
      <c r="AI48" s="40">
        <v>0.157399994</v>
      </c>
      <c r="AJ48" s="40">
        <v>0.138999994</v>
      </c>
      <c r="AK48" s="42">
        <v>0.169900002</v>
      </c>
      <c r="AL48" s="3"/>
      <c r="AM48" s="3"/>
      <c r="AN48" s="3"/>
      <c r="AO48" s="3"/>
      <c r="AP48" s="3"/>
      <c r="AQ48" s="3"/>
      <c r="AR48" s="3"/>
      <c r="AS48" s="3"/>
      <c r="AT48" s="3"/>
      <c r="AU48" s="3"/>
      <c r="AV48" s="3"/>
      <c r="AW48" s="3"/>
      <c r="AX48" s="3"/>
    </row>
    <row r="49" spans="1:50">
      <c r="A49" s="39">
        <v>-33.59999847</v>
      </c>
      <c r="B49" s="40">
        <v>0.279701084</v>
      </c>
      <c r="C49" s="40">
        <v>0.183001084</v>
      </c>
      <c r="D49" s="40">
        <v>0.2154</v>
      </c>
      <c r="E49" s="40">
        <v>0.365101573</v>
      </c>
      <c r="F49" s="40">
        <v>0.462499994</v>
      </c>
      <c r="G49" s="40">
        <v>0.365601464</v>
      </c>
      <c r="H49" s="40">
        <v>0.385301464</v>
      </c>
      <c r="I49" s="42">
        <v>0.467501561</v>
      </c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9">
        <v>-33.59999847</v>
      </c>
      <c r="AD49" s="40">
        <v>0.135900228</v>
      </c>
      <c r="AE49" s="40">
        <v>-0.015199772</v>
      </c>
      <c r="AF49" s="40">
        <v>-0.031000001</v>
      </c>
      <c r="AG49" s="40">
        <v>0.075600181</v>
      </c>
      <c r="AH49" s="40">
        <v>0.120699994</v>
      </c>
      <c r="AI49" s="40">
        <v>0.145800449</v>
      </c>
      <c r="AJ49" s="40">
        <v>0.138100449</v>
      </c>
      <c r="AK49" s="42">
        <v>0.169400201</v>
      </c>
      <c r="AL49" s="3"/>
      <c r="AM49" s="3"/>
      <c r="AN49" s="3"/>
      <c r="AO49" s="3"/>
      <c r="AP49" s="3"/>
      <c r="AQ49" s="3"/>
      <c r="AR49" s="3"/>
      <c r="AS49" s="3"/>
      <c r="AT49" s="3"/>
      <c r="AU49" s="3"/>
      <c r="AV49" s="3"/>
      <c r="AW49" s="3"/>
      <c r="AX49" s="3"/>
    </row>
    <row r="50" spans="1:50">
      <c r="A50" s="39">
        <v>-33.5</v>
      </c>
      <c r="B50" s="40">
        <v>0.2759</v>
      </c>
      <c r="C50" s="40">
        <v>0.1816</v>
      </c>
      <c r="D50" s="40">
        <v>0.240099993</v>
      </c>
      <c r="E50" s="40">
        <v>0.386999994</v>
      </c>
      <c r="F50" s="40">
        <v>0.470800003</v>
      </c>
      <c r="G50" s="40">
        <v>0.379001561</v>
      </c>
      <c r="H50" s="40">
        <v>0.401701561</v>
      </c>
      <c r="I50" s="42">
        <v>0.490500013</v>
      </c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9">
        <v>-33.5</v>
      </c>
      <c r="AD50" s="40">
        <v>0.130099999</v>
      </c>
      <c r="AE50" s="40">
        <v>-0.011900001</v>
      </c>
      <c r="AF50" s="40">
        <v>-0.031299998</v>
      </c>
      <c r="AG50" s="40">
        <v>0.060999994</v>
      </c>
      <c r="AH50" s="40">
        <v>0.116100002</v>
      </c>
      <c r="AI50" s="40">
        <v>0.138300201</v>
      </c>
      <c r="AJ50" s="40">
        <v>0.140700201</v>
      </c>
      <c r="AK50" s="42">
        <v>0.160099995</v>
      </c>
      <c r="AL50" s="3"/>
      <c r="AM50" s="3"/>
      <c r="AN50" s="3"/>
      <c r="AO50" s="3"/>
      <c r="AP50" s="3"/>
      <c r="AQ50" s="3"/>
      <c r="AR50" s="3"/>
      <c r="AS50" s="3"/>
      <c r="AT50" s="3"/>
      <c r="AU50" s="3"/>
      <c r="AV50" s="3"/>
      <c r="AW50" s="3"/>
      <c r="AX50" s="3"/>
    </row>
    <row r="51" spans="1:50">
      <c r="A51" s="39">
        <v>-33.40000153</v>
      </c>
      <c r="B51" s="40">
        <v>0.277699993</v>
      </c>
      <c r="C51" s="40">
        <v>0.183499993</v>
      </c>
      <c r="D51" s="40">
        <v>0.258998414</v>
      </c>
      <c r="E51" s="40">
        <v>0.410400003</v>
      </c>
      <c r="F51" s="40">
        <v>0.493400011</v>
      </c>
      <c r="G51" s="40">
        <v>0.401100013</v>
      </c>
      <c r="H51" s="40">
        <v>0.429000013</v>
      </c>
      <c r="I51" s="42">
        <v>0.4997</v>
      </c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9">
        <v>-33.40000153</v>
      </c>
      <c r="AD51" s="40">
        <v>0.127800002</v>
      </c>
      <c r="AE51" s="40">
        <v>-0.012099998</v>
      </c>
      <c r="AF51" s="40">
        <v>-0.031600185</v>
      </c>
      <c r="AG51" s="40">
        <v>0.047700002</v>
      </c>
      <c r="AH51" s="40">
        <v>0.114799993</v>
      </c>
      <c r="AI51" s="40">
        <v>0.128699995</v>
      </c>
      <c r="AJ51" s="40">
        <v>0.135899995</v>
      </c>
      <c r="AK51" s="42">
        <v>0.161899997</v>
      </c>
      <c r="AL51" s="3"/>
      <c r="AM51" s="3"/>
      <c r="AN51" s="3"/>
      <c r="AO51" s="3"/>
      <c r="AP51" s="3"/>
      <c r="AQ51" s="3"/>
      <c r="AR51" s="3"/>
      <c r="AS51" s="3"/>
      <c r="AT51" s="3"/>
      <c r="AU51" s="3"/>
      <c r="AV51" s="3"/>
      <c r="AW51" s="3"/>
      <c r="AX51" s="3"/>
    </row>
    <row r="52" spans="1:50">
      <c r="A52" s="39">
        <v>-33.29999924</v>
      </c>
      <c r="B52" s="40">
        <v>0.290399994</v>
      </c>
      <c r="C52" s="40">
        <v>0.199799994</v>
      </c>
      <c r="D52" s="40">
        <v>0.283800003</v>
      </c>
      <c r="E52" s="40">
        <v>0.425701561</v>
      </c>
      <c r="F52" s="40">
        <v>0.510500013</v>
      </c>
      <c r="G52" s="40">
        <v>0.407300895</v>
      </c>
      <c r="H52" s="40">
        <v>0.439700895</v>
      </c>
      <c r="I52" s="42">
        <v>0.499400013</v>
      </c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9">
        <v>-33.29999924</v>
      </c>
      <c r="AD52" s="40">
        <v>0.117199994</v>
      </c>
      <c r="AE52" s="40">
        <v>-0.025300006</v>
      </c>
      <c r="AF52" s="40">
        <v>-0.036199998</v>
      </c>
      <c r="AG52" s="40">
        <v>0.035700201</v>
      </c>
      <c r="AH52" s="40">
        <v>0.103899995</v>
      </c>
      <c r="AI52" s="40">
        <v>0.128899983</v>
      </c>
      <c r="AJ52" s="40">
        <v>0.128499983</v>
      </c>
      <c r="AK52" s="42">
        <v>0.145600004</v>
      </c>
      <c r="AL52" s="3"/>
      <c r="AM52" s="3"/>
      <c r="AN52" s="3"/>
      <c r="AO52" s="3"/>
      <c r="AP52" s="3"/>
      <c r="AQ52" s="3"/>
      <c r="AR52" s="3"/>
      <c r="AS52" s="3"/>
      <c r="AT52" s="3"/>
      <c r="AU52" s="3"/>
      <c r="AV52" s="3"/>
      <c r="AW52" s="3"/>
      <c r="AX52" s="3"/>
    </row>
    <row r="53" spans="1:50">
      <c r="A53" s="39">
        <v>-33.20000076</v>
      </c>
      <c r="B53" s="40">
        <v>0.291000003</v>
      </c>
      <c r="C53" s="40">
        <v>0.214300003</v>
      </c>
      <c r="D53" s="40">
        <v>0.300900011</v>
      </c>
      <c r="E53" s="40">
        <v>0.446400013</v>
      </c>
      <c r="F53" s="40">
        <v>0.5157</v>
      </c>
      <c r="G53" s="40">
        <v>0.415000013</v>
      </c>
      <c r="H53" s="40">
        <v>0.446100013</v>
      </c>
      <c r="I53" s="42">
        <v>0.513800013</v>
      </c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9">
        <v>-33.20000076</v>
      </c>
      <c r="AD53" s="40">
        <v>0.117800002</v>
      </c>
      <c r="AE53" s="40">
        <v>-0.016899998</v>
      </c>
      <c r="AF53" s="40">
        <v>-0.026000007</v>
      </c>
      <c r="AG53" s="40">
        <v>0.025999995</v>
      </c>
      <c r="AH53" s="40">
        <v>0.098699997</v>
      </c>
      <c r="AI53" s="40">
        <v>0.124200004</v>
      </c>
      <c r="AJ53" s="40">
        <v>0.117500004</v>
      </c>
      <c r="AK53" s="42">
        <v>0.136300005</v>
      </c>
      <c r="AL53" s="3"/>
      <c r="AM53" s="3"/>
      <c r="AN53" s="3"/>
      <c r="AO53" s="3"/>
      <c r="AP53" s="3"/>
      <c r="AQ53" s="3"/>
      <c r="AR53" s="3"/>
      <c r="AS53" s="3"/>
      <c r="AT53" s="3"/>
      <c r="AU53" s="3"/>
      <c r="AV53" s="3"/>
      <c r="AW53" s="3"/>
      <c r="AX53" s="3"/>
    </row>
    <row r="54" spans="1:50">
      <c r="A54" s="39">
        <v>-33.09999847</v>
      </c>
      <c r="B54" s="40">
        <v>0.299801561</v>
      </c>
      <c r="C54" s="40">
        <v>0.232501561</v>
      </c>
      <c r="D54" s="40">
        <v>0.321200013</v>
      </c>
      <c r="E54" s="40">
        <v>0.446200895</v>
      </c>
      <c r="F54" s="40">
        <v>0.512200013</v>
      </c>
      <c r="G54" s="40">
        <v>0.435700341</v>
      </c>
      <c r="H54" s="40">
        <v>0.459200341</v>
      </c>
      <c r="I54" s="42">
        <v>0.499200838</v>
      </c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9">
        <v>-33.09999847</v>
      </c>
      <c r="AD54" s="40">
        <v>0.115900201</v>
      </c>
      <c r="AE54" s="40">
        <v>-0.019299799</v>
      </c>
      <c r="AF54" s="40">
        <v>-0.034200005</v>
      </c>
      <c r="AG54" s="40">
        <v>0.020199983</v>
      </c>
      <c r="AH54" s="40">
        <v>0.081600004</v>
      </c>
      <c r="AI54" s="40">
        <v>0.115600154</v>
      </c>
      <c r="AJ54" s="40">
        <v>0.117400154</v>
      </c>
      <c r="AK54" s="42">
        <v>0.127500193</v>
      </c>
      <c r="AL54" s="3"/>
      <c r="AM54" s="3"/>
      <c r="AN54" s="3"/>
      <c r="AO54" s="3"/>
      <c r="AP54" s="3"/>
      <c r="AQ54" s="3"/>
      <c r="AR54" s="3"/>
      <c r="AS54" s="3"/>
      <c r="AT54" s="3"/>
      <c r="AU54" s="3"/>
      <c r="AV54" s="3"/>
      <c r="AW54" s="3"/>
      <c r="AX54" s="3"/>
    </row>
    <row r="55" spans="1:50">
      <c r="A55" s="39">
        <v>-33</v>
      </c>
      <c r="B55" s="40">
        <v>0.309900013</v>
      </c>
      <c r="C55" s="40">
        <v>0.257200013</v>
      </c>
      <c r="D55" s="40">
        <v>0.3356</v>
      </c>
      <c r="E55" s="40">
        <v>0.442300013</v>
      </c>
      <c r="F55" s="40">
        <v>0.527400013</v>
      </c>
      <c r="G55" s="40">
        <v>0.437600838</v>
      </c>
      <c r="H55" s="40">
        <v>0.457000838</v>
      </c>
      <c r="I55" s="42">
        <v>0.501799992</v>
      </c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9">
        <v>-33</v>
      </c>
      <c r="AD55" s="40">
        <v>0.111999995</v>
      </c>
      <c r="AE55" s="40">
        <v>-0.028800005</v>
      </c>
      <c r="AF55" s="40">
        <v>-0.036300003</v>
      </c>
      <c r="AG55" s="40">
        <v>0.002200004</v>
      </c>
      <c r="AH55" s="40">
        <v>0.067100005</v>
      </c>
      <c r="AI55" s="40">
        <v>0.112000193</v>
      </c>
      <c r="AJ55" s="40">
        <v>0.107700193</v>
      </c>
      <c r="AK55" s="42">
        <v>0.118999996</v>
      </c>
      <c r="AL55" s="3"/>
      <c r="AM55" s="3"/>
      <c r="AN55" s="3"/>
      <c r="AO55" s="3"/>
      <c r="AP55" s="3"/>
      <c r="AQ55" s="3"/>
      <c r="AR55" s="3"/>
      <c r="AS55" s="3"/>
      <c r="AT55" s="3"/>
      <c r="AU55" s="3"/>
      <c r="AV55" s="3"/>
      <c r="AW55" s="3"/>
      <c r="AX55" s="3"/>
    </row>
    <row r="56" spans="1:50">
      <c r="A56" s="39">
        <v>-32.90000153</v>
      </c>
      <c r="B56" s="40">
        <v>0.3174</v>
      </c>
      <c r="C56" s="40">
        <v>0.2603</v>
      </c>
      <c r="D56" s="40">
        <v>0.345999089</v>
      </c>
      <c r="E56" s="40">
        <v>0.451600013</v>
      </c>
      <c r="F56" s="40">
        <v>0.518700004</v>
      </c>
      <c r="G56" s="40">
        <v>0.445199992</v>
      </c>
      <c r="H56" s="40">
        <v>0.468199992</v>
      </c>
      <c r="I56" s="42">
        <v>0.508100005</v>
      </c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9">
        <v>-32.90000153</v>
      </c>
      <c r="AD56" s="40">
        <v>0.106299997</v>
      </c>
      <c r="AE56" s="40">
        <v>-0.034000003</v>
      </c>
      <c r="AF56" s="40">
        <v>-0.046199981</v>
      </c>
      <c r="AG56" s="40">
        <v>-0.012199995</v>
      </c>
      <c r="AH56" s="40">
        <v>0.058099999</v>
      </c>
      <c r="AI56" s="40">
        <v>0.106599996</v>
      </c>
      <c r="AJ56" s="40">
        <v>0.097599996</v>
      </c>
      <c r="AK56" s="42">
        <v>0.108099997</v>
      </c>
      <c r="AL56" s="3"/>
      <c r="AM56" s="3"/>
      <c r="AN56" s="3"/>
      <c r="AO56" s="3"/>
      <c r="AP56" s="3"/>
      <c r="AQ56" s="3"/>
      <c r="AR56" s="3"/>
      <c r="AS56" s="3"/>
      <c r="AT56" s="3"/>
      <c r="AU56" s="3"/>
      <c r="AV56" s="3"/>
      <c r="AW56" s="3"/>
      <c r="AX56" s="3"/>
    </row>
    <row r="57" spans="1:50">
      <c r="A57" s="39">
        <v>-32.79999924</v>
      </c>
      <c r="B57" s="40">
        <v>0.314500013</v>
      </c>
      <c r="C57" s="40">
        <v>0.266600013</v>
      </c>
      <c r="D57" s="40">
        <v>0.361400013</v>
      </c>
      <c r="E57" s="40">
        <v>0.450100838</v>
      </c>
      <c r="F57" s="40">
        <v>0.528399992</v>
      </c>
      <c r="G57" s="40">
        <v>0.459900572</v>
      </c>
      <c r="H57" s="40">
        <v>0.474800572</v>
      </c>
      <c r="I57" s="42">
        <v>0.511000004</v>
      </c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9">
        <v>-32.79999924</v>
      </c>
      <c r="AD57" s="40">
        <v>0.097300004</v>
      </c>
      <c r="AE57" s="40">
        <v>-0.044999996</v>
      </c>
      <c r="AF57" s="40">
        <v>-0.049499995</v>
      </c>
      <c r="AG57" s="40">
        <v>-0.023199807</v>
      </c>
      <c r="AH57" s="40">
        <v>0.050799996</v>
      </c>
      <c r="AI57" s="40">
        <v>0.092700071</v>
      </c>
      <c r="AJ57" s="40">
        <v>0.097300071</v>
      </c>
      <c r="AK57" s="42">
        <v>0.100399997</v>
      </c>
      <c r="AL57" s="3"/>
      <c r="AM57" s="3"/>
      <c r="AN57" s="3"/>
      <c r="AO57" s="3"/>
      <c r="AP57" s="3"/>
      <c r="AQ57" s="3"/>
      <c r="AR57" s="3"/>
      <c r="AS57" s="3"/>
      <c r="AT57" s="3"/>
      <c r="AU57" s="3"/>
      <c r="AV57" s="3"/>
      <c r="AW57" s="3"/>
      <c r="AX57" s="3"/>
    </row>
    <row r="58" spans="1:50">
      <c r="A58" s="39">
        <v>-32.70000076</v>
      </c>
      <c r="B58" s="40">
        <v>0.314600013</v>
      </c>
      <c r="C58" s="40">
        <v>0.272200013</v>
      </c>
      <c r="D58" s="40">
        <v>0.359000004</v>
      </c>
      <c r="E58" s="40">
        <v>0.451199992</v>
      </c>
      <c r="F58" s="40">
        <v>0.539600005</v>
      </c>
      <c r="G58" s="40">
        <v>0.464900004</v>
      </c>
      <c r="H58" s="40">
        <v>0.477800004</v>
      </c>
      <c r="I58" s="42">
        <v>0.510100007</v>
      </c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9">
        <v>-32.70000076</v>
      </c>
      <c r="AD58" s="40">
        <v>0.084800005</v>
      </c>
      <c r="AE58" s="40">
        <v>-0.049499995</v>
      </c>
      <c r="AF58" s="40">
        <v>-0.050900001</v>
      </c>
      <c r="AG58" s="40">
        <v>-0.030400004</v>
      </c>
      <c r="AH58" s="40">
        <v>0.037799997</v>
      </c>
      <c r="AI58" s="40">
        <v>0.085499997</v>
      </c>
      <c r="AJ58" s="40">
        <v>0.091099997</v>
      </c>
      <c r="AK58" s="42">
        <v>0.0937</v>
      </c>
      <c r="AL58" s="3"/>
      <c r="AM58" s="3"/>
      <c r="AN58" s="3"/>
      <c r="AO58" s="3"/>
      <c r="AP58" s="3"/>
      <c r="AQ58" s="3"/>
      <c r="AR58" s="3"/>
      <c r="AS58" s="3"/>
      <c r="AT58" s="3"/>
      <c r="AU58" s="3"/>
      <c r="AV58" s="3"/>
      <c r="AW58" s="3"/>
      <c r="AX58" s="3"/>
    </row>
    <row r="59" spans="1:50">
      <c r="A59" s="39">
        <v>-32.59999847</v>
      </c>
      <c r="B59" s="40">
        <v>0.296700838</v>
      </c>
      <c r="C59" s="40">
        <v>0.257200838</v>
      </c>
      <c r="D59" s="40">
        <v>0.368399992</v>
      </c>
      <c r="E59" s="40">
        <v>0.463000572</v>
      </c>
      <c r="F59" s="40">
        <v>0.537800004</v>
      </c>
      <c r="G59" s="40">
        <v>0.463200395</v>
      </c>
      <c r="H59" s="40">
        <v>0.481500395</v>
      </c>
      <c r="I59" s="42">
        <v>0.504899942</v>
      </c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9">
        <v>-32.59999847</v>
      </c>
      <c r="AD59" s="40">
        <v>0.076600193</v>
      </c>
      <c r="AE59" s="40">
        <v>-0.053799807</v>
      </c>
      <c r="AF59" s="40">
        <v>-0.051800004</v>
      </c>
      <c r="AG59" s="40">
        <v>-0.040599929</v>
      </c>
      <c r="AH59" s="40">
        <v>0.027299997</v>
      </c>
      <c r="AI59" s="40">
        <v>0.079900164</v>
      </c>
      <c r="AJ59" s="40">
        <v>0.084200164</v>
      </c>
      <c r="AK59" s="42">
        <v>0.089800101</v>
      </c>
      <c r="AL59" s="3"/>
      <c r="AM59" s="3"/>
      <c r="AN59" s="3"/>
      <c r="AO59" s="3"/>
      <c r="AP59" s="3"/>
      <c r="AQ59" s="3"/>
      <c r="AR59" s="3"/>
      <c r="AS59" s="3"/>
      <c r="AT59" s="3"/>
      <c r="AU59" s="3"/>
      <c r="AV59" s="3"/>
      <c r="AW59" s="3"/>
      <c r="AX59" s="3"/>
    </row>
    <row r="60" spans="1:50">
      <c r="A60" s="39">
        <v>-32.5</v>
      </c>
      <c r="B60" s="40">
        <v>0.292499992</v>
      </c>
      <c r="C60" s="40">
        <v>0.249899992</v>
      </c>
      <c r="D60" s="40">
        <v>0.385200005</v>
      </c>
      <c r="E60" s="40">
        <v>0.467100004</v>
      </c>
      <c r="F60" s="40">
        <v>0.543800007</v>
      </c>
      <c r="G60" s="40">
        <v>0.467999942</v>
      </c>
      <c r="H60" s="40">
        <v>0.481699942</v>
      </c>
      <c r="I60" s="42">
        <v>0.481399977</v>
      </c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9">
        <v>-32.5</v>
      </c>
      <c r="AD60" s="40">
        <v>0.068499996</v>
      </c>
      <c r="AE60" s="40">
        <v>-0.055700004</v>
      </c>
      <c r="AF60" s="40">
        <v>-0.058200003</v>
      </c>
      <c r="AG60" s="40">
        <v>-0.033400003</v>
      </c>
      <c r="AH60" s="40">
        <v>0.0162</v>
      </c>
      <c r="AI60" s="40">
        <v>0.074100101</v>
      </c>
      <c r="AJ60" s="40">
        <v>0.092600101</v>
      </c>
      <c r="AK60" s="42">
        <v>0.085699999</v>
      </c>
      <c r="AL60" s="3"/>
      <c r="AM60" s="3"/>
      <c r="AN60" s="3"/>
      <c r="AO60" s="3"/>
      <c r="AP60" s="3"/>
      <c r="AQ60" s="3"/>
      <c r="AR60" s="3"/>
      <c r="AS60" s="3"/>
      <c r="AT60" s="3"/>
      <c r="AU60" s="3"/>
      <c r="AV60" s="3"/>
      <c r="AW60" s="3"/>
      <c r="AX60" s="3"/>
    </row>
    <row r="61" spans="1:50">
      <c r="A61" s="39">
        <v>-32.40000153</v>
      </c>
      <c r="B61" s="40">
        <v>0.294400005</v>
      </c>
      <c r="C61" s="40">
        <v>0.250200005</v>
      </c>
      <c r="D61" s="40">
        <v>0.389799438</v>
      </c>
      <c r="E61" s="40">
        <v>0.475600007</v>
      </c>
      <c r="F61" s="40">
        <v>0.537200001</v>
      </c>
      <c r="G61" s="40">
        <v>0.460600037</v>
      </c>
      <c r="H61" s="40">
        <v>0.470600037</v>
      </c>
      <c r="I61" s="42">
        <v>0.46830021</v>
      </c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"/>
      <c r="V61" s="3"/>
      <c r="W61" s="3"/>
      <c r="X61" s="3"/>
      <c r="Y61" s="3"/>
      <c r="Z61" s="3"/>
      <c r="AA61" s="3"/>
      <c r="AB61" s="3"/>
      <c r="AC61" s="39">
        <v>-32.40000153</v>
      </c>
      <c r="AD61" s="40">
        <v>0.059399997</v>
      </c>
      <c r="AE61" s="40">
        <v>-0.057800003</v>
      </c>
      <c r="AF61" s="40">
        <v>-0.062800062</v>
      </c>
      <c r="AG61" s="40">
        <v>-0.0425</v>
      </c>
      <c r="AH61" s="40">
        <v>0.015999996</v>
      </c>
      <c r="AI61" s="40">
        <v>0.072899969</v>
      </c>
      <c r="AJ61" s="40">
        <v>0.088899969</v>
      </c>
      <c r="AK61" s="42">
        <v>0.086399861</v>
      </c>
      <c r="AL61" s="3"/>
      <c r="AM61" s="3"/>
      <c r="AN61" s="3"/>
      <c r="AO61" s="3"/>
      <c r="AP61" s="3"/>
      <c r="AQ61" s="3"/>
      <c r="AR61" s="3"/>
      <c r="AS61" s="3"/>
      <c r="AT61" s="3"/>
      <c r="AU61" s="3"/>
      <c r="AV61" s="3"/>
      <c r="AW61" s="3"/>
      <c r="AX61" s="3"/>
    </row>
    <row r="62" spans="1:50">
      <c r="A62" s="39">
        <v>-32.29999924</v>
      </c>
      <c r="B62" s="40">
        <v>0.281500004</v>
      </c>
      <c r="C62" s="40">
        <v>0.235200004</v>
      </c>
      <c r="D62" s="40">
        <v>0.389700007</v>
      </c>
      <c r="E62" s="40">
        <v>0.476099942</v>
      </c>
      <c r="F62" s="40">
        <v>0.517699977</v>
      </c>
      <c r="G62" s="40">
        <v>0.451000388</v>
      </c>
      <c r="H62" s="40">
        <v>0.457800388</v>
      </c>
      <c r="I62" s="42">
        <v>0.463400035</v>
      </c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"/>
      <c r="V62" s="3"/>
      <c r="W62" s="3"/>
      <c r="X62" s="3"/>
      <c r="Y62" s="3"/>
      <c r="Z62" s="3"/>
      <c r="AA62" s="3"/>
      <c r="AB62" s="3"/>
      <c r="AC62" s="39">
        <v>-32.29999924</v>
      </c>
      <c r="AD62" s="40">
        <v>0.054499997</v>
      </c>
      <c r="AE62" s="40">
        <v>-0.060000003</v>
      </c>
      <c r="AF62" s="40">
        <v>-0.0703</v>
      </c>
      <c r="AG62" s="40">
        <v>-0.038099899</v>
      </c>
      <c r="AH62" s="40">
        <v>0.010899999</v>
      </c>
      <c r="AI62" s="40">
        <v>0.069199995</v>
      </c>
      <c r="AJ62" s="40">
        <v>0.086599995</v>
      </c>
      <c r="AK62" s="42">
        <v>0.086600006</v>
      </c>
      <c r="AL62" s="3"/>
      <c r="AM62" s="3"/>
      <c r="AN62" s="3"/>
      <c r="AO62" s="3"/>
      <c r="AP62" s="3"/>
      <c r="AQ62" s="3"/>
      <c r="AR62" s="3"/>
      <c r="AS62" s="3"/>
      <c r="AT62" s="3"/>
      <c r="AU62" s="3"/>
      <c r="AV62" s="3"/>
      <c r="AW62" s="3"/>
      <c r="AX62" s="3"/>
    </row>
    <row r="63" spans="1:50">
      <c r="A63" s="39">
        <v>-32.20000076</v>
      </c>
      <c r="B63" s="40">
        <v>0.279300007</v>
      </c>
      <c r="C63" s="40">
        <v>0.228200007</v>
      </c>
      <c r="D63" s="40">
        <v>0.377500001</v>
      </c>
      <c r="E63" s="40">
        <v>0.460099977</v>
      </c>
      <c r="F63" s="40">
        <v>0.494299971</v>
      </c>
      <c r="G63" s="40">
        <v>0.451000035</v>
      </c>
      <c r="H63" s="40">
        <v>0.455700035</v>
      </c>
      <c r="I63" s="42">
        <v>0.448700012</v>
      </c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"/>
      <c r="V63" s="3"/>
      <c r="W63" s="3"/>
      <c r="X63" s="3"/>
      <c r="Y63" s="3"/>
      <c r="Z63" s="3"/>
      <c r="AA63" s="3"/>
      <c r="AB63" s="3"/>
      <c r="AC63" s="39">
        <v>-32.20000076</v>
      </c>
      <c r="AD63" s="40">
        <v>0.0523</v>
      </c>
      <c r="AE63" s="40">
        <v>-0.0594</v>
      </c>
      <c r="AF63" s="40">
        <v>-0.077500004</v>
      </c>
      <c r="AG63" s="40">
        <v>-0.043600001</v>
      </c>
      <c r="AH63" s="40">
        <v>0.008899727</v>
      </c>
      <c r="AI63" s="40">
        <v>0.068400006</v>
      </c>
      <c r="AJ63" s="40">
        <v>0.085700006</v>
      </c>
      <c r="AK63" s="42">
        <v>0.078100014</v>
      </c>
      <c r="AL63" s="3"/>
      <c r="AM63" s="3"/>
      <c r="AN63" s="3"/>
      <c r="AO63" s="3"/>
      <c r="AP63" s="3"/>
      <c r="AQ63" s="3"/>
      <c r="AR63" s="3"/>
      <c r="AS63" s="3"/>
      <c r="AT63" s="3"/>
      <c r="AU63" s="3"/>
      <c r="AV63" s="3"/>
      <c r="AW63" s="3"/>
      <c r="AX63" s="3"/>
    </row>
    <row r="64" spans="1:50">
      <c r="A64" s="39">
        <v>-32.09999847</v>
      </c>
      <c r="B64" s="40">
        <v>0.263099942</v>
      </c>
      <c r="C64" s="40">
        <v>0.221099942</v>
      </c>
      <c r="D64" s="40">
        <v>0.355799977</v>
      </c>
      <c r="E64" s="40">
        <v>0.44320021</v>
      </c>
      <c r="F64" s="40">
        <v>0.484299975</v>
      </c>
      <c r="G64" s="40">
        <v>0.440100072</v>
      </c>
      <c r="H64" s="40">
        <v>0.445100072</v>
      </c>
      <c r="I64" s="42">
        <v>0.436299973</v>
      </c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"/>
      <c r="V64" s="3"/>
      <c r="W64" s="3"/>
      <c r="X64" s="3"/>
      <c r="Y64" s="3"/>
      <c r="Z64" s="3"/>
      <c r="AA64" s="3"/>
      <c r="AB64" s="3"/>
      <c r="AC64" s="39">
        <v>-32.09999847</v>
      </c>
      <c r="AD64" s="40">
        <v>0.047400101</v>
      </c>
      <c r="AE64" s="40">
        <v>-0.058699899</v>
      </c>
      <c r="AF64" s="40">
        <v>-0.082300001</v>
      </c>
      <c r="AG64" s="40">
        <v>-0.044800139</v>
      </c>
      <c r="AH64" s="40">
        <v>0.007499932</v>
      </c>
      <c r="AI64" s="40">
        <v>0.066099999</v>
      </c>
      <c r="AJ64" s="40">
        <v>0.080599999</v>
      </c>
      <c r="AK64" s="42">
        <v>0.069900048</v>
      </c>
      <c r="AL64" s="3"/>
      <c r="AM64" s="3"/>
      <c r="AN64" s="3"/>
      <c r="AO64" s="3"/>
      <c r="AP64" s="3"/>
      <c r="AQ64" s="3"/>
      <c r="AR64" s="3"/>
      <c r="AS64" s="3"/>
      <c r="AT64" s="3"/>
      <c r="AU64" s="3"/>
      <c r="AV64" s="3"/>
      <c r="AW64" s="3"/>
      <c r="AX64" s="3"/>
    </row>
    <row r="65" spans="1:50">
      <c r="A65" s="39">
        <v>-32</v>
      </c>
      <c r="B65" s="40">
        <v>0.245999977</v>
      </c>
      <c r="C65" s="40">
        <v>0.200099977</v>
      </c>
      <c r="D65" s="40">
        <v>0.344199971</v>
      </c>
      <c r="E65" s="40">
        <v>0.434700035</v>
      </c>
      <c r="F65" s="40">
        <v>0.467700012</v>
      </c>
      <c r="G65" s="40">
        <v>0.428999795</v>
      </c>
      <c r="H65" s="40">
        <v>0.437699795</v>
      </c>
      <c r="I65" s="42">
        <v>0.414400016</v>
      </c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"/>
      <c r="V65" s="3"/>
      <c r="W65" s="3"/>
      <c r="X65" s="3"/>
      <c r="Y65" s="3"/>
      <c r="Z65" s="3"/>
      <c r="AA65" s="3"/>
      <c r="AB65" s="3"/>
      <c r="AC65" s="39">
        <v>-32</v>
      </c>
      <c r="AD65" s="40">
        <v>0.046799999</v>
      </c>
      <c r="AE65" s="40">
        <v>-0.056500001</v>
      </c>
      <c r="AF65" s="40">
        <v>-0.090200273</v>
      </c>
      <c r="AG65" s="40">
        <v>-0.041499994</v>
      </c>
      <c r="AH65" s="40">
        <v>0.000800014</v>
      </c>
      <c r="AI65" s="40">
        <v>0.055100003</v>
      </c>
      <c r="AJ65" s="40">
        <v>0.072600003</v>
      </c>
      <c r="AK65" s="42">
        <v>0.075899945</v>
      </c>
      <c r="AL65" s="3"/>
      <c r="AM65" s="3"/>
      <c r="AN65" s="3"/>
      <c r="AO65" s="3"/>
      <c r="AP65" s="3"/>
      <c r="AQ65" s="3"/>
      <c r="AR65" s="3"/>
      <c r="AS65" s="3"/>
      <c r="AT65" s="3"/>
      <c r="AU65" s="3"/>
      <c r="AV65" s="3"/>
      <c r="AW65" s="3"/>
      <c r="AX65" s="3"/>
    </row>
    <row r="66" spans="1:50">
      <c r="A66" s="39">
        <v>-31.89999962</v>
      </c>
      <c r="B66" s="40">
        <v>0.23680021</v>
      </c>
      <c r="C66" s="40">
        <v>0.18050021</v>
      </c>
      <c r="D66" s="40">
        <v>0.340899975</v>
      </c>
      <c r="E66" s="40">
        <v>0.419900072</v>
      </c>
      <c r="F66" s="40">
        <v>0.455399973</v>
      </c>
      <c r="G66" s="40">
        <v>0.404899957</v>
      </c>
      <c r="H66" s="40">
        <v>0.417999957</v>
      </c>
      <c r="I66" s="42">
        <v>0.398199863</v>
      </c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"/>
      <c r="V66" s="3"/>
      <c r="W66" s="3"/>
      <c r="X66" s="3"/>
      <c r="Y66" s="3"/>
      <c r="Z66" s="3"/>
      <c r="AA66" s="3"/>
      <c r="AB66" s="3"/>
      <c r="AC66" s="39">
        <v>-31.89999962</v>
      </c>
      <c r="AD66" s="40">
        <v>0.040599861</v>
      </c>
      <c r="AE66" s="40">
        <v>-0.064600139</v>
      </c>
      <c r="AF66" s="40">
        <v>-0.089800068</v>
      </c>
      <c r="AG66" s="40">
        <v>-0.036900001</v>
      </c>
      <c r="AH66" s="40">
        <v>-0.004699952</v>
      </c>
      <c r="AI66" s="40">
        <v>0.051400004</v>
      </c>
      <c r="AJ66" s="40">
        <v>0.073800004</v>
      </c>
      <c r="AK66" s="42">
        <v>0.078199944</v>
      </c>
      <c r="AL66" s="3"/>
      <c r="AM66" s="3"/>
      <c r="AN66" s="3"/>
      <c r="AO66" s="3"/>
      <c r="AP66" s="3"/>
      <c r="AQ66" s="3"/>
      <c r="AR66" s="3"/>
      <c r="AS66" s="3"/>
      <c r="AT66" s="3"/>
      <c r="AU66" s="3"/>
      <c r="AV66" s="3"/>
      <c r="AW66" s="3"/>
      <c r="AX66" s="3"/>
    </row>
    <row r="67" spans="1:50">
      <c r="A67" s="39">
        <v>-31.79999924</v>
      </c>
      <c r="B67" s="40">
        <v>0.233200035</v>
      </c>
      <c r="C67" s="40">
        <v>0.176400035</v>
      </c>
      <c r="D67" s="40">
        <v>0.325700012</v>
      </c>
      <c r="E67" s="40">
        <v>0.405299795</v>
      </c>
      <c r="F67" s="40">
        <v>0.429200016</v>
      </c>
      <c r="G67" s="40">
        <v>0.390599684</v>
      </c>
      <c r="H67" s="40">
        <v>0.400799684</v>
      </c>
      <c r="I67" s="42">
        <v>0.377900022</v>
      </c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  <c r="AC67" s="39">
        <v>-31.79999924</v>
      </c>
      <c r="AD67" s="40">
        <v>0.036500006</v>
      </c>
      <c r="AE67" s="40">
        <v>-0.068299994</v>
      </c>
      <c r="AF67" s="40">
        <v>-0.094999986</v>
      </c>
      <c r="AG67" s="40">
        <v>-0.042299997</v>
      </c>
      <c r="AH67" s="40">
        <v>-0.003500055</v>
      </c>
      <c r="AI67" s="40">
        <v>0.045900004</v>
      </c>
      <c r="AJ67" s="40">
        <v>0.068000004</v>
      </c>
      <c r="AK67" s="42">
        <v>0.081599997</v>
      </c>
      <c r="AL67" s="3"/>
      <c r="AM67" s="3"/>
      <c r="AN67" s="3"/>
      <c r="AO67" s="3"/>
      <c r="AP67" s="3"/>
      <c r="AQ67" s="3"/>
      <c r="AR67" s="3"/>
      <c r="AS67" s="3"/>
      <c r="AT67" s="3"/>
      <c r="AU67" s="3"/>
      <c r="AV67" s="3"/>
      <c r="AW67" s="3"/>
      <c r="AX67" s="3"/>
    </row>
    <row r="68" spans="1:50">
      <c r="A68" s="39">
        <v>-31.70000076</v>
      </c>
      <c r="B68" s="40">
        <v>0.225700012</v>
      </c>
      <c r="C68" s="40">
        <v>0.165500012</v>
      </c>
      <c r="D68" s="40">
        <v>0.318699914</v>
      </c>
      <c r="E68" s="40">
        <v>0.382700016</v>
      </c>
      <c r="F68" s="40">
        <v>0.417799982</v>
      </c>
      <c r="G68" s="40">
        <v>0.367700022</v>
      </c>
      <c r="H68" s="40">
        <v>0.377500022</v>
      </c>
      <c r="I68" s="42">
        <v>0.37549999</v>
      </c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"/>
      <c r="V68" s="3"/>
      <c r="W68" s="3"/>
      <c r="X68" s="3"/>
      <c r="Y68" s="3"/>
      <c r="Z68" s="3"/>
      <c r="AA68" s="3"/>
      <c r="AB68" s="3"/>
      <c r="AC68" s="39">
        <v>-31.70000076</v>
      </c>
      <c r="AD68" s="40">
        <v>0.028800014</v>
      </c>
      <c r="AE68" s="40">
        <v>-0.075699986</v>
      </c>
      <c r="AF68" s="40">
        <v>-0.103499907</v>
      </c>
      <c r="AG68" s="40">
        <v>-0.038600055</v>
      </c>
      <c r="AH68" s="40">
        <v>-0.005500101</v>
      </c>
      <c r="AI68" s="40">
        <v>0.047799997</v>
      </c>
      <c r="AJ68" s="40">
        <v>0.064099997</v>
      </c>
      <c r="AK68" s="42">
        <v>0.078599977</v>
      </c>
      <c r="AL68" s="3"/>
      <c r="AM68" s="3"/>
      <c r="AN68" s="3"/>
      <c r="AO68" s="3"/>
      <c r="AP68" s="3"/>
      <c r="AQ68" s="3"/>
      <c r="AR68" s="3"/>
      <c r="AS68" s="3"/>
      <c r="AT68" s="3"/>
      <c r="AU68" s="3"/>
      <c r="AV68" s="3"/>
      <c r="AW68" s="3"/>
      <c r="AX68" s="3"/>
    </row>
    <row r="69" spans="1:50">
      <c r="A69" s="39">
        <v>-31.60000038</v>
      </c>
      <c r="B69" s="40">
        <v>0.213699973</v>
      </c>
      <c r="C69" s="40">
        <v>0.159499973</v>
      </c>
      <c r="D69" s="40">
        <v>0.297900195</v>
      </c>
      <c r="E69" s="40">
        <v>0.371999863</v>
      </c>
      <c r="F69" s="40">
        <v>0.397499993</v>
      </c>
      <c r="G69" s="40">
        <v>0.35119996</v>
      </c>
      <c r="H69" s="40">
        <v>0.37119996</v>
      </c>
      <c r="I69" s="42">
        <v>0.361600002</v>
      </c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"/>
      <c r="V69" s="3"/>
      <c r="W69" s="3"/>
      <c r="X69" s="3"/>
      <c r="Y69" s="3"/>
      <c r="Z69" s="3"/>
      <c r="AA69" s="3"/>
      <c r="AB69" s="3"/>
      <c r="AC69" s="39">
        <v>-31.60000038</v>
      </c>
      <c r="AD69" s="40">
        <v>0.016900048</v>
      </c>
      <c r="AE69" s="40">
        <v>-0.086099952</v>
      </c>
      <c r="AF69" s="40">
        <v>-0.1084001</v>
      </c>
      <c r="AG69" s="40">
        <v>-0.042100056</v>
      </c>
      <c r="AH69" s="40">
        <v>-0.003400063</v>
      </c>
      <c r="AI69" s="40">
        <v>0.043400007</v>
      </c>
      <c r="AJ69" s="40">
        <v>0.064200007</v>
      </c>
      <c r="AK69" s="42">
        <v>0.071700064</v>
      </c>
      <c r="AL69" s="3"/>
      <c r="AM69" s="3"/>
      <c r="AN69" s="3"/>
      <c r="AO69" s="3"/>
      <c r="AP69" s="3"/>
      <c r="AQ69" s="3"/>
      <c r="AR69" s="3"/>
      <c r="AS69" s="3"/>
      <c r="AT69" s="3"/>
      <c r="AU69" s="3"/>
      <c r="AV69" s="3"/>
      <c r="AW69" s="3"/>
      <c r="AX69" s="3"/>
    </row>
    <row r="70" spans="1:50">
      <c r="A70" s="39">
        <v>-31.5</v>
      </c>
      <c r="B70" s="40">
        <v>0.195800016</v>
      </c>
      <c r="C70" s="40">
        <v>0.132900016</v>
      </c>
      <c r="D70" s="40">
        <v>0.281999982</v>
      </c>
      <c r="E70" s="40">
        <v>0.351500022</v>
      </c>
      <c r="F70" s="40">
        <v>0.39049999</v>
      </c>
      <c r="G70" s="40">
        <v>0.338999942</v>
      </c>
      <c r="H70" s="40">
        <v>0.357599942</v>
      </c>
      <c r="I70" s="42">
        <v>0.350200008</v>
      </c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"/>
      <c r="V70" s="3"/>
      <c r="W70" s="3"/>
      <c r="X70" s="3"/>
      <c r="Y70" s="3"/>
      <c r="Z70" s="3"/>
      <c r="AA70" s="3"/>
      <c r="AB70" s="3"/>
      <c r="AC70" s="39">
        <v>-31.5</v>
      </c>
      <c r="AD70" s="40">
        <v>0.012899945</v>
      </c>
      <c r="AE70" s="40">
        <v>-0.087500055</v>
      </c>
      <c r="AF70" s="40">
        <v>-0.112500101</v>
      </c>
      <c r="AG70" s="40">
        <v>-0.044100003</v>
      </c>
      <c r="AH70" s="40">
        <v>-0.006400023</v>
      </c>
      <c r="AI70" s="40">
        <v>0.032600004</v>
      </c>
      <c r="AJ70" s="40">
        <v>0.056500004</v>
      </c>
      <c r="AK70" s="42">
        <v>0.063700058</v>
      </c>
      <c r="AL70" s="3"/>
      <c r="AM70" s="3"/>
      <c r="AN70" s="3"/>
      <c r="AO70" s="3"/>
      <c r="AP70" s="3"/>
      <c r="AQ70" s="3"/>
      <c r="AR70" s="3"/>
      <c r="AS70" s="3"/>
      <c r="AT70" s="3"/>
      <c r="AU70" s="3"/>
      <c r="AV70" s="3"/>
      <c r="AW70" s="3"/>
      <c r="AX70" s="3"/>
    </row>
    <row r="71" spans="1:50">
      <c r="A71" s="39">
        <v>-31.39999962</v>
      </c>
      <c r="B71" s="40">
        <v>0.187599863</v>
      </c>
      <c r="C71" s="40">
        <v>0.115899863</v>
      </c>
      <c r="D71" s="40">
        <v>0.259999993</v>
      </c>
      <c r="E71" s="40">
        <v>0.34389996</v>
      </c>
      <c r="F71" s="40">
        <v>0.381700002</v>
      </c>
      <c r="G71" s="40">
        <v>0.326699918</v>
      </c>
      <c r="H71" s="40">
        <v>0.344699918</v>
      </c>
      <c r="I71" s="42">
        <v>0.338700063</v>
      </c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"/>
      <c r="V71" s="3"/>
      <c r="W71" s="3"/>
      <c r="X71" s="3"/>
      <c r="Y71" s="3"/>
      <c r="Z71" s="3"/>
      <c r="AA71" s="3"/>
      <c r="AB71" s="3"/>
      <c r="AC71" s="39">
        <v>-31.39999962</v>
      </c>
      <c r="AD71" s="40">
        <v>0.010199944</v>
      </c>
      <c r="AE71" s="40">
        <v>-0.091300056</v>
      </c>
      <c r="AF71" s="40">
        <v>-0.113800063</v>
      </c>
      <c r="AG71" s="40">
        <v>-0.042199993</v>
      </c>
      <c r="AH71" s="40">
        <v>-0.012599936</v>
      </c>
      <c r="AI71" s="40">
        <v>0.027399998</v>
      </c>
      <c r="AJ71" s="40">
        <v>0.049599998</v>
      </c>
      <c r="AK71" s="42">
        <v>0.054800102</v>
      </c>
      <c r="AL71" s="3"/>
      <c r="AM71" s="3"/>
      <c r="AN71" s="3"/>
      <c r="AO71" s="3"/>
      <c r="AP71" s="3"/>
      <c r="AQ71" s="3"/>
      <c r="AR71" s="3"/>
      <c r="AS71" s="3"/>
      <c r="AT71" s="3"/>
      <c r="AU71" s="3"/>
      <c r="AV71" s="3"/>
      <c r="AW71" s="3"/>
      <c r="AX71" s="3"/>
    </row>
    <row r="72" spans="1:50">
      <c r="A72" s="39">
        <v>-31.29999924</v>
      </c>
      <c r="B72" s="40">
        <v>0.180500022</v>
      </c>
      <c r="C72" s="40">
        <v>0.104200022</v>
      </c>
      <c r="D72" s="40">
        <v>0.24779999</v>
      </c>
      <c r="E72" s="40">
        <v>0.330799942</v>
      </c>
      <c r="F72" s="40">
        <v>0.370700008</v>
      </c>
      <c r="G72" s="40">
        <v>0.314500122</v>
      </c>
      <c r="H72" s="40">
        <v>0.330900122</v>
      </c>
      <c r="I72" s="42">
        <v>0.332499984</v>
      </c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"/>
      <c r="V72" s="3"/>
      <c r="W72" s="3"/>
      <c r="X72" s="3"/>
      <c r="Y72" s="3"/>
      <c r="Z72" s="3"/>
      <c r="AA72" s="3"/>
      <c r="AB72" s="3"/>
      <c r="AC72" s="39">
        <v>-31.29999924</v>
      </c>
      <c r="AD72" s="40">
        <v>0.001999997</v>
      </c>
      <c r="AE72" s="40">
        <v>-0.093500003</v>
      </c>
      <c r="AF72" s="40">
        <v>-0.115200023</v>
      </c>
      <c r="AG72" s="40">
        <v>-0.049899996</v>
      </c>
      <c r="AH72" s="40">
        <v>-0.013699942</v>
      </c>
      <c r="AI72" s="40">
        <v>0.018999998</v>
      </c>
      <c r="AJ72" s="40">
        <v>0.045599998</v>
      </c>
      <c r="AK72" s="42">
        <v>0.055300002</v>
      </c>
      <c r="AL72" s="3"/>
      <c r="AM72" s="3"/>
      <c r="AN72" s="3"/>
      <c r="AO72" s="3"/>
      <c r="AP72" s="3"/>
      <c r="AQ72" s="3"/>
      <c r="AR72" s="3"/>
      <c r="AS72" s="3"/>
      <c r="AT72" s="3"/>
      <c r="AU72" s="3"/>
      <c r="AV72" s="3"/>
      <c r="AW72" s="3"/>
      <c r="AX72" s="3"/>
    </row>
    <row r="73" spans="1:50">
      <c r="A73" s="39">
        <v>-31.20000076</v>
      </c>
      <c r="B73" s="40">
        <v>0.17809999</v>
      </c>
      <c r="C73" s="40">
        <v>0.09429999</v>
      </c>
      <c r="D73" s="40">
        <v>0.238800032</v>
      </c>
      <c r="E73" s="40">
        <v>0.315700008</v>
      </c>
      <c r="F73" s="40">
        <v>0.353000003</v>
      </c>
      <c r="G73" s="40">
        <v>0.310099984</v>
      </c>
      <c r="H73" s="40">
        <v>0.325699984</v>
      </c>
      <c r="I73" s="42">
        <v>0.324499998</v>
      </c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"/>
      <c r="V73" s="3"/>
      <c r="W73" s="3"/>
      <c r="X73" s="3"/>
      <c r="Y73" s="3"/>
      <c r="Z73" s="3"/>
      <c r="AA73" s="3"/>
      <c r="AB73" s="3"/>
      <c r="AC73" s="39">
        <v>-31.20000076</v>
      </c>
      <c r="AD73" s="40">
        <v>-0.004300023</v>
      </c>
      <c r="AE73" s="40">
        <v>-0.101000023</v>
      </c>
      <c r="AF73" s="40">
        <v>-0.123199862</v>
      </c>
      <c r="AG73" s="40">
        <v>-0.055699942</v>
      </c>
      <c r="AH73" s="40">
        <v>-0.020099794</v>
      </c>
      <c r="AI73" s="40">
        <v>0.021500002</v>
      </c>
      <c r="AJ73" s="40">
        <v>0.051900002</v>
      </c>
      <c r="AK73" s="42">
        <v>0.065299911</v>
      </c>
      <c r="AL73" s="3"/>
      <c r="AM73" s="3"/>
      <c r="AN73" s="3"/>
      <c r="AO73" s="3"/>
      <c r="AP73" s="3"/>
      <c r="AQ73" s="3"/>
      <c r="AR73" s="3"/>
      <c r="AS73" s="3"/>
      <c r="AT73" s="3"/>
      <c r="AU73" s="3"/>
      <c r="AV73" s="3"/>
      <c r="AW73" s="3"/>
      <c r="AX73" s="3"/>
    </row>
    <row r="74" spans="1:50">
      <c r="A74" s="39">
        <v>-31.10000038</v>
      </c>
      <c r="B74" s="40">
        <v>0.174600002</v>
      </c>
      <c r="C74" s="40">
        <v>0.084200002</v>
      </c>
      <c r="D74" s="40">
        <v>0.227400038</v>
      </c>
      <c r="E74" s="40">
        <v>0.300300063</v>
      </c>
      <c r="F74" s="40">
        <v>0.343900014</v>
      </c>
      <c r="G74" s="40">
        <v>0.302799998</v>
      </c>
      <c r="H74" s="40">
        <v>0.316999998</v>
      </c>
      <c r="I74" s="42">
        <v>0.322299998</v>
      </c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9">
        <v>-31.10000038</v>
      </c>
      <c r="AD74" s="40">
        <v>-0.015899936</v>
      </c>
      <c r="AE74" s="40">
        <v>-0.107399936</v>
      </c>
      <c r="AF74" s="40">
        <v>-0.130199883</v>
      </c>
      <c r="AG74" s="40">
        <v>-0.064799898</v>
      </c>
      <c r="AH74" s="40">
        <v>-0.022900043</v>
      </c>
      <c r="AI74" s="40">
        <v>0.0207</v>
      </c>
      <c r="AJ74" s="40">
        <v>0.057</v>
      </c>
      <c r="AK74" s="42">
        <v>0.066999941</v>
      </c>
      <c r="AL74" s="3"/>
      <c r="AM74" s="3"/>
      <c r="AN74" s="3"/>
      <c r="AO74" s="3"/>
      <c r="AP74" s="3"/>
      <c r="AQ74" s="3"/>
      <c r="AR74" s="3"/>
      <c r="AS74" s="3"/>
      <c r="AT74" s="3"/>
      <c r="AU74" s="3"/>
      <c r="AV74" s="3"/>
      <c r="AW74" s="3"/>
      <c r="AX74" s="3"/>
    </row>
    <row r="75" spans="1:50">
      <c r="A75" s="39">
        <v>-31</v>
      </c>
      <c r="B75" s="40">
        <v>0.171800008</v>
      </c>
      <c r="C75" s="40">
        <v>0.076600008</v>
      </c>
      <c r="D75" s="40">
        <v>0.214400003</v>
      </c>
      <c r="E75" s="40">
        <v>0.298099984</v>
      </c>
      <c r="F75" s="40">
        <v>0.334899998</v>
      </c>
      <c r="G75" s="40">
        <v>0.294499938</v>
      </c>
      <c r="H75" s="40">
        <v>0.308599938</v>
      </c>
      <c r="I75" s="42">
        <v>0.3165</v>
      </c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"/>
      <c r="V75" s="3"/>
      <c r="W75" s="3"/>
      <c r="X75" s="3"/>
      <c r="Y75" s="3"/>
      <c r="Z75" s="3"/>
      <c r="AA75" s="3"/>
      <c r="AB75" s="3"/>
      <c r="AC75" s="39">
        <v>-31</v>
      </c>
      <c r="AD75" s="40">
        <v>-0.024899942</v>
      </c>
      <c r="AE75" s="40">
        <v>-0.117299942</v>
      </c>
      <c r="AF75" s="40">
        <v>-0.139199794</v>
      </c>
      <c r="AG75" s="40">
        <v>-0.062999998</v>
      </c>
      <c r="AH75" s="40">
        <v>-0.019600089</v>
      </c>
      <c r="AI75" s="40">
        <v>0.017800001</v>
      </c>
      <c r="AJ75" s="40">
        <v>0.060800001</v>
      </c>
      <c r="AK75" s="42">
        <v>0.071099918</v>
      </c>
      <c r="AL75" s="3"/>
      <c r="AM75" s="3"/>
      <c r="AN75" s="3"/>
      <c r="AO75" s="3"/>
      <c r="AP75" s="3"/>
      <c r="AQ75" s="3"/>
      <c r="AR75" s="3"/>
      <c r="AS75" s="3"/>
      <c r="AT75" s="3"/>
      <c r="AU75" s="3"/>
      <c r="AV75" s="3"/>
      <c r="AW75" s="3"/>
      <c r="AX75" s="3"/>
    </row>
    <row r="76" spans="1:50">
      <c r="A76" s="39">
        <v>-30.89999962</v>
      </c>
      <c r="B76" s="40">
        <v>0.158800063</v>
      </c>
      <c r="C76" s="40">
        <v>0.071500063</v>
      </c>
      <c r="D76" s="40">
        <v>0.207300014</v>
      </c>
      <c r="E76" s="40">
        <v>0.290699998</v>
      </c>
      <c r="F76" s="40">
        <v>0.335399998</v>
      </c>
      <c r="G76" s="40">
        <v>0.28969994</v>
      </c>
      <c r="H76" s="40">
        <v>0.29739994</v>
      </c>
      <c r="I76" s="42">
        <v>0.314299942</v>
      </c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"/>
      <c r="V76" s="3"/>
      <c r="W76" s="3"/>
      <c r="X76" s="3"/>
      <c r="Y76" s="3"/>
      <c r="Z76" s="3"/>
      <c r="AA76" s="3"/>
      <c r="AB76" s="3"/>
      <c r="AC76" s="39">
        <v>-30.89999962</v>
      </c>
      <c r="AD76" s="40">
        <v>-0.033299898</v>
      </c>
      <c r="AE76" s="40">
        <v>-0.127999898</v>
      </c>
      <c r="AF76" s="40">
        <v>-0.140900043</v>
      </c>
      <c r="AG76" s="40">
        <v>-0.0566</v>
      </c>
      <c r="AH76" s="40">
        <v>-0.017500059</v>
      </c>
      <c r="AI76" s="40">
        <v>0.017600007</v>
      </c>
      <c r="AJ76" s="40">
        <v>0.059900007</v>
      </c>
      <c r="AK76" s="42">
        <v>0.068799962</v>
      </c>
      <c r="AL76" s="3"/>
      <c r="AM76" s="3"/>
      <c r="AN76" s="3"/>
      <c r="AO76" s="3"/>
      <c r="AP76" s="3"/>
      <c r="AQ76" s="3"/>
      <c r="AR76" s="3"/>
      <c r="AS76" s="3"/>
      <c r="AT76" s="3"/>
      <c r="AU76" s="3"/>
      <c r="AV76" s="3"/>
      <c r="AW76" s="3"/>
      <c r="AX76" s="3"/>
    </row>
    <row r="77" spans="1:50">
      <c r="A77" s="39">
        <v>-30.79999924</v>
      </c>
      <c r="B77" s="40">
        <v>0.154799984</v>
      </c>
      <c r="C77" s="40">
        <v>0.069599984</v>
      </c>
      <c r="D77" s="40">
        <v>0.202499998</v>
      </c>
      <c r="E77" s="40">
        <v>0.289399938</v>
      </c>
      <c r="F77" s="40">
        <v>0.3269</v>
      </c>
      <c r="G77" s="40">
        <v>0.283199853</v>
      </c>
      <c r="H77" s="40">
        <v>0.284599853</v>
      </c>
      <c r="I77" s="42">
        <v>0.307599925</v>
      </c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"/>
      <c r="V77" s="3"/>
      <c r="W77" s="3"/>
      <c r="X77" s="3"/>
      <c r="Y77" s="3"/>
      <c r="Z77" s="3"/>
      <c r="AA77" s="3"/>
      <c r="AB77" s="3"/>
      <c r="AC77" s="39">
        <v>-30.79999924</v>
      </c>
      <c r="AD77" s="40">
        <v>-0.032599998</v>
      </c>
      <c r="AE77" s="40">
        <v>-0.132799998</v>
      </c>
      <c r="AF77" s="40">
        <v>-0.140400089</v>
      </c>
      <c r="AG77" s="40">
        <v>-0.052899999</v>
      </c>
      <c r="AH77" s="40">
        <v>-0.020000082</v>
      </c>
      <c r="AI77" s="40">
        <v>0.014499992</v>
      </c>
      <c r="AJ77" s="40">
        <v>0.057199992</v>
      </c>
      <c r="AK77" s="42">
        <v>0.071499987</v>
      </c>
      <c r="AL77" s="3"/>
      <c r="AM77" s="3"/>
      <c r="AN77" s="3"/>
      <c r="AO77" s="3"/>
      <c r="AP77" s="3"/>
      <c r="AQ77" s="3"/>
      <c r="AR77" s="3"/>
      <c r="AS77" s="3"/>
      <c r="AT77" s="3"/>
      <c r="AU77" s="3"/>
      <c r="AV77" s="3"/>
      <c r="AW77" s="3"/>
      <c r="AX77" s="3"/>
    </row>
    <row r="78" spans="1:50">
      <c r="A78" s="39">
        <v>-30.70000076</v>
      </c>
      <c r="B78" s="40">
        <v>0.151099998</v>
      </c>
      <c r="C78" s="40">
        <v>0.062499998</v>
      </c>
      <c r="D78" s="40">
        <v>0.197099998</v>
      </c>
      <c r="E78" s="40">
        <v>0.2851</v>
      </c>
      <c r="F78" s="40">
        <v>0.321000002</v>
      </c>
      <c r="G78" s="40">
        <v>0.270799925</v>
      </c>
      <c r="H78" s="40">
        <v>0.271599925</v>
      </c>
      <c r="I78" s="42">
        <v>0.307100002</v>
      </c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"/>
      <c r="V78" s="3"/>
      <c r="W78" s="3"/>
      <c r="X78" s="3"/>
      <c r="Y78" s="3"/>
      <c r="Z78" s="3"/>
      <c r="AA78" s="3"/>
      <c r="AB78" s="3"/>
      <c r="AC78" s="39">
        <v>-30.70000076</v>
      </c>
      <c r="AD78" s="40">
        <v>-0.030200089</v>
      </c>
      <c r="AE78" s="40">
        <v>-0.135300089</v>
      </c>
      <c r="AF78" s="40">
        <v>-0.139700103</v>
      </c>
      <c r="AG78" s="40">
        <v>-0.049200082</v>
      </c>
      <c r="AH78" s="40">
        <v>-0.026600098</v>
      </c>
      <c r="AI78" s="40">
        <v>0.016699987</v>
      </c>
      <c r="AJ78" s="40">
        <v>0.056899987</v>
      </c>
      <c r="AK78" s="42">
        <v>0.074699893</v>
      </c>
      <c r="AL78" s="3"/>
      <c r="AM78" s="3"/>
      <c r="AN78" s="3"/>
      <c r="AO78" s="3"/>
      <c r="AP78" s="3"/>
      <c r="AQ78" s="3"/>
      <c r="AR78" s="3"/>
      <c r="AS78" s="3"/>
      <c r="AT78" s="3"/>
      <c r="AU78" s="3"/>
      <c r="AV78" s="3"/>
      <c r="AW78" s="3"/>
      <c r="AX78" s="3"/>
    </row>
    <row r="79" spans="1:50">
      <c r="A79" s="39">
        <v>-30.60000038</v>
      </c>
      <c r="B79" s="40">
        <v>0.149199998</v>
      </c>
      <c r="C79" s="40">
        <v>0.060099998</v>
      </c>
      <c r="D79" s="40">
        <v>0.191400059</v>
      </c>
      <c r="E79" s="40">
        <v>0.279099942</v>
      </c>
      <c r="F79" s="40">
        <v>0.311300014</v>
      </c>
      <c r="G79" s="40">
        <v>0.261899943</v>
      </c>
      <c r="H79" s="40">
        <v>0.260799943</v>
      </c>
      <c r="I79" s="42">
        <v>0.306200015</v>
      </c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"/>
      <c r="V79" s="3"/>
      <c r="W79" s="3"/>
      <c r="X79" s="3"/>
      <c r="Y79" s="3"/>
      <c r="Z79" s="3"/>
      <c r="AA79" s="3"/>
      <c r="AB79" s="3"/>
      <c r="AC79" s="39">
        <v>-30.60000038</v>
      </c>
      <c r="AD79" s="40">
        <v>-0.032300059</v>
      </c>
      <c r="AE79" s="40">
        <v>-0.132600059</v>
      </c>
      <c r="AF79" s="40">
        <v>-0.138700142</v>
      </c>
      <c r="AG79" s="40">
        <v>-0.049400038</v>
      </c>
      <c r="AH79" s="40">
        <v>-0.023700102</v>
      </c>
      <c r="AI79" s="40">
        <v>0.013000012</v>
      </c>
      <c r="AJ79" s="40">
        <v>0.055000012</v>
      </c>
      <c r="AK79" s="42">
        <v>0.064200135</v>
      </c>
      <c r="AL79" s="3"/>
      <c r="AM79" s="3"/>
      <c r="AN79" s="3"/>
      <c r="AO79" s="3"/>
      <c r="AP79" s="3"/>
      <c r="AQ79" s="3"/>
      <c r="AR79" s="3"/>
      <c r="AS79" s="3"/>
      <c r="AT79" s="3"/>
      <c r="AU79" s="3"/>
      <c r="AV79" s="3"/>
      <c r="AW79" s="3"/>
      <c r="AX79" s="3"/>
    </row>
    <row r="80" spans="1:50">
      <c r="A80" s="39">
        <v>-30.5</v>
      </c>
      <c r="B80" s="40">
        <v>0.1437</v>
      </c>
      <c r="C80" s="40">
        <v>0.0559</v>
      </c>
      <c r="D80" s="40">
        <v>0.187700002</v>
      </c>
      <c r="E80" s="40">
        <v>0.270599925</v>
      </c>
      <c r="F80" s="40">
        <v>0.304200002</v>
      </c>
      <c r="G80" s="40">
        <v>0.252999955</v>
      </c>
      <c r="H80" s="40">
        <v>0.253599955</v>
      </c>
      <c r="I80" s="42">
        <v>0.299899994</v>
      </c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"/>
      <c r="V80" s="3"/>
      <c r="W80" s="3"/>
      <c r="X80" s="3"/>
      <c r="Y80" s="3"/>
      <c r="Z80" s="3"/>
      <c r="AA80" s="3"/>
      <c r="AB80" s="3"/>
      <c r="AC80" s="39">
        <v>-30.5</v>
      </c>
      <c r="AD80" s="40">
        <v>-0.031800082</v>
      </c>
      <c r="AE80" s="40">
        <v>-0.134100082</v>
      </c>
      <c r="AF80" s="40">
        <v>-0.140300098</v>
      </c>
      <c r="AG80" s="40">
        <v>-0.047700013</v>
      </c>
      <c r="AH80" s="40">
        <v>-0.019100107</v>
      </c>
      <c r="AI80" s="40">
        <v>0.003399986</v>
      </c>
      <c r="AJ80" s="40">
        <v>0.044599986</v>
      </c>
      <c r="AK80" s="42">
        <v>0.057000081</v>
      </c>
      <c r="AL80" s="3"/>
      <c r="AM80" s="3"/>
      <c r="AN80" s="3"/>
      <c r="AO80" s="3"/>
      <c r="AP80" s="3"/>
      <c r="AQ80" s="3"/>
      <c r="AR80" s="3"/>
      <c r="AS80" s="3"/>
      <c r="AT80" s="3"/>
      <c r="AU80" s="3"/>
      <c r="AV80" s="3"/>
      <c r="AW80" s="3"/>
      <c r="AX80" s="3"/>
    </row>
    <row r="81" spans="1:50">
      <c r="A81" s="39">
        <v>-30.39999962</v>
      </c>
      <c r="B81" s="40">
        <v>0.140099942</v>
      </c>
      <c r="C81" s="40">
        <v>0.054599942</v>
      </c>
      <c r="D81" s="40">
        <v>0.180300014</v>
      </c>
      <c r="E81" s="40">
        <v>0.261999943</v>
      </c>
      <c r="F81" s="40">
        <v>0.301600015</v>
      </c>
      <c r="G81" s="40">
        <v>0.245099934</v>
      </c>
      <c r="H81" s="40">
        <v>0.249799934</v>
      </c>
      <c r="I81" s="42">
        <v>0.295199943</v>
      </c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"/>
      <c r="V81" s="3"/>
      <c r="W81" s="3"/>
      <c r="X81" s="3"/>
      <c r="Y81" s="3"/>
      <c r="Z81" s="3"/>
      <c r="AA81" s="3"/>
      <c r="AB81" s="3"/>
      <c r="AC81" s="39">
        <v>-30.39999962</v>
      </c>
      <c r="AD81" s="40">
        <v>-0.034700038</v>
      </c>
      <c r="AE81" s="40">
        <v>-0.134300038</v>
      </c>
      <c r="AF81" s="40">
        <v>-0.136400102</v>
      </c>
      <c r="AG81" s="40">
        <v>-0.045199988</v>
      </c>
      <c r="AH81" s="40">
        <v>-0.027399865</v>
      </c>
      <c r="AI81" s="40">
        <v>-0.002700009</v>
      </c>
      <c r="AJ81" s="40">
        <v>0.041599991</v>
      </c>
      <c r="AK81" s="42">
        <v>0.049100072</v>
      </c>
      <c r="AL81" s="3"/>
      <c r="AM81" s="3"/>
      <c r="AN81" s="3"/>
      <c r="AO81" s="3"/>
      <c r="AP81" s="3"/>
      <c r="AQ81" s="3"/>
      <c r="AR81" s="3"/>
      <c r="AS81" s="3"/>
      <c r="AT81" s="3"/>
      <c r="AU81" s="3"/>
      <c r="AV81" s="3"/>
      <c r="AW81" s="3"/>
      <c r="AX81" s="3"/>
    </row>
    <row r="82" spans="1:50">
      <c r="A82" s="39">
        <v>-30.29999924</v>
      </c>
      <c r="B82" s="40">
        <v>0.133399925</v>
      </c>
      <c r="C82" s="40">
        <v>0.040099925</v>
      </c>
      <c r="D82" s="40">
        <v>0.170300002</v>
      </c>
      <c r="E82" s="40">
        <v>0.250199955</v>
      </c>
      <c r="F82" s="40">
        <v>0.297099994</v>
      </c>
      <c r="G82" s="40">
        <v>0.236599883</v>
      </c>
      <c r="H82" s="40">
        <v>0.243699883</v>
      </c>
      <c r="I82" s="42">
        <v>0.294800034</v>
      </c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"/>
      <c r="V82" s="3"/>
      <c r="W82" s="3"/>
      <c r="X82" s="3"/>
      <c r="Y82" s="3"/>
      <c r="Z82" s="3"/>
      <c r="AA82" s="3"/>
      <c r="AB82" s="3"/>
      <c r="AC82" s="39">
        <v>-30.29999924</v>
      </c>
      <c r="AD82" s="40">
        <v>-0.029100013</v>
      </c>
      <c r="AE82" s="40">
        <v>-0.132600013</v>
      </c>
      <c r="AF82" s="40">
        <v>-0.137400107</v>
      </c>
      <c r="AG82" s="40">
        <v>-0.055200014</v>
      </c>
      <c r="AH82" s="40">
        <v>-0.033999919</v>
      </c>
      <c r="AI82" s="40">
        <v>-0.010800002</v>
      </c>
      <c r="AJ82" s="40">
        <v>0.032999998</v>
      </c>
      <c r="AK82" s="42">
        <v>0.041700004</v>
      </c>
      <c r="AL82" s="3"/>
      <c r="AM82" s="3"/>
      <c r="AN82" s="3"/>
      <c r="AO82" s="3"/>
      <c r="AP82" s="3"/>
      <c r="AQ82" s="3"/>
      <c r="AR82" s="3"/>
      <c r="AS82" s="3"/>
      <c r="AT82" s="3"/>
      <c r="AU82" s="3"/>
      <c r="AV82" s="3"/>
      <c r="AW82" s="3"/>
      <c r="AX82" s="3"/>
    </row>
    <row r="83" spans="1:50">
      <c r="A83" s="39">
        <v>-30.20000076</v>
      </c>
      <c r="B83" s="40">
        <v>0.126600002</v>
      </c>
      <c r="C83" s="40">
        <v>0.033100002</v>
      </c>
      <c r="D83" s="40">
        <v>0.162100044</v>
      </c>
      <c r="E83" s="40">
        <v>0.239499994</v>
      </c>
      <c r="F83" s="40">
        <v>0.288200003</v>
      </c>
      <c r="G83" s="40">
        <v>0.231100034</v>
      </c>
      <c r="H83" s="40">
        <v>0.243100034</v>
      </c>
      <c r="I83" s="42">
        <v>0.291199995</v>
      </c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"/>
      <c r="V83" s="3"/>
      <c r="W83" s="3"/>
      <c r="X83" s="3"/>
      <c r="Y83" s="3"/>
      <c r="Z83" s="3"/>
      <c r="AA83" s="3"/>
      <c r="AB83" s="3"/>
      <c r="AC83" s="39">
        <v>-30.20000076</v>
      </c>
      <c r="AD83" s="40">
        <v>-0.023100107</v>
      </c>
      <c r="AE83" s="40">
        <v>-0.131600107</v>
      </c>
      <c r="AF83" s="40">
        <v>-0.151399745</v>
      </c>
      <c r="AG83" s="40">
        <v>-0.062399919</v>
      </c>
      <c r="AH83" s="40">
        <v>-0.037399853</v>
      </c>
      <c r="AI83" s="40">
        <v>-0.019499996</v>
      </c>
      <c r="AJ83" s="40">
        <v>0.024800004</v>
      </c>
      <c r="AK83" s="42">
        <v>0.040600027</v>
      </c>
      <c r="AL83" s="3"/>
      <c r="AM83" s="3"/>
      <c r="AN83" s="3"/>
      <c r="AO83" s="3"/>
      <c r="AP83" s="3"/>
      <c r="AQ83" s="3"/>
      <c r="AR83" s="3"/>
      <c r="AS83" s="3"/>
      <c r="AT83" s="3"/>
      <c r="AU83" s="3"/>
      <c r="AV83" s="3"/>
      <c r="AW83" s="3"/>
      <c r="AX83" s="3"/>
    </row>
    <row r="84" spans="1:50">
      <c r="A84" s="39">
        <v>-30.10000038</v>
      </c>
      <c r="B84" s="40">
        <v>0.122100015</v>
      </c>
      <c r="C84" s="40">
        <v>0.029700015</v>
      </c>
      <c r="D84" s="40">
        <v>0.155300054</v>
      </c>
      <c r="E84" s="40">
        <v>0.233099943</v>
      </c>
      <c r="F84" s="40">
        <v>0.281300005</v>
      </c>
      <c r="G84" s="40">
        <v>0.229499935</v>
      </c>
      <c r="H84" s="40">
        <v>0.240099935</v>
      </c>
      <c r="I84" s="42">
        <v>0.283400007</v>
      </c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"/>
      <c r="V84" s="3"/>
      <c r="W84" s="3"/>
      <c r="X84" s="3"/>
      <c r="Y84" s="3"/>
      <c r="Z84" s="3"/>
      <c r="AA84" s="3"/>
      <c r="AB84" s="3"/>
      <c r="AC84" s="39">
        <v>-30.10000038</v>
      </c>
      <c r="AD84" s="40">
        <v>-0.032899865</v>
      </c>
      <c r="AE84" s="40">
        <v>-0.142199865</v>
      </c>
      <c r="AF84" s="40">
        <v>-0.1584998</v>
      </c>
      <c r="AG84" s="40">
        <v>-0.065899928</v>
      </c>
      <c r="AH84" s="40">
        <v>-0.045599906</v>
      </c>
      <c r="AI84" s="40">
        <v>-0.022000003</v>
      </c>
      <c r="AJ84" s="40">
        <v>0.023499997</v>
      </c>
      <c r="AK84" s="42">
        <v>0.038000032</v>
      </c>
      <c r="AL84" s="3"/>
      <c r="AM84" s="3"/>
      <c r="AN84" s="3"/>
      <c r="AO84" s="3"/>
      <c r="AP84" s="3"/>
      <c r="AQ84" s="3"/>
      <c r="AR84" s="3"/>
      <c r="AS84" s="3"/>
      <c r="AT84" s="3"/>
      <c r="AU84" s="3"/>
      <c r="AV84" s="3"/>
      <c r="AW84" s="3"/>
      <c r="AX84" s="3"/>
    </row>
    <row r="85" spans="1:50">
      <c r="A85" s="39">
        <v>-30</v>
      </c>
      <c r="B85" s="40">
        <v>0.119299994</v>
      </c>
      <c r="C85" s="40">
        <v>0.019599994</v>
      </c>
      <c r="D85" s="40">
        <v>0.148100003</v>
      </c>
      <c r="E85" s="40">
        <v>0.221200034</v>
      </c>
      <c r="F85" s="40">
        <v>0.277199995</v>
      </c>
      <c r="G85" s="40">
        <v>0.223899918</v>
      </c>
      <c r="H85" s="40">
        <v>0.234999918</v>
      </c>
      <c r="I85" s="42">
        <v>0.281200003</v>
      </c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"/>
      <c r="V85" s="3"/>
      <c r="W85" s="3"/>
      <c r="X85" s="3"/>
      <c r="Y85" s="3"/>
      <c r="Z85" s="3"/>
      <c r="AA85" s="3"/>
      <c r="AB85" s="3"/>
      <c r="AC85" s="39">
        <v>-30</v>
      </c>
      <c r="AD85" s="40">
        <v>-0.042699919</v>
      </c>
      <c r="AE85" s="40">
        <v>-0.150299919</v>
      </c>
      <c r="AF85" s="40">
        <v>-0.163899853</v>
      </c>
      <c r="AG85" s="40">
        <v>-0.067199996</v>
      </c>
      <c r="AH85" s="40">
        <v>-0.049599973</v>
      </c>
      <c r="AI85" s="40">
        <v>-0.024999998</v>
      </c>
      <c r="AJ85" s="40">
        <v>0.024200002</v>
      </c>
      <c r="AK85" s="42">
        <v>0.033700024</v>
      </c>
      <c r="AL85" s="3"/>
      <c r="AM85" s="3"/>
      <c r="AN85" s="3"/>
      <c r="AO85" s="3"/>
      <c r="AP85" s="3"/>
      <c r="AQ85" s="3"/>
      <c r="AR85" s="3"/>
      <c r="AS85" s="3"/>
      <c r="AT85" s="3"/>
      <c r="AU85" s="3"/>
      <c r="AV85" s="3"/>
      <c r="AW85" s="3"/>
      <c r="AX85" s="3"/>
    </row>
    <row r="86" spans="1:50">
      <c r="A86" s="39">
        <v>-29.89999962</v>
      </c>
      <c r="B86" s="40">
        <v>0.113299943</v>
      </c>
      <c r="C86" s="40">
        <v>0.013799943</v>
      </c>
      <c r="D86" s="40">
        <v>0.144100005</v>
      </c>
      <c r="E86" s="40">
        <v>0.217599935</v>
      </c>
      <c r="F86" s="40">
        <v>0.265600007</v>
      </c>
      <c r="G86" s="40">
        <v>0.219099973</v>
      </c>
      <c r="H86" s="40">
        <v>0.228499973</v>
      </c>
      <c r="I86" s="42">
        <v>0.279399943</v>
      </c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"/>
      <c r="V86" s="3"/>
      <c r="W86" s="3"/>
      <c r="X86" s="3"/>
      <c r="Y86" s="3"/>
      <c r="Z86" s="3"/>
      <c r="AA86" s="3"/>
      <c r="AB86" s="3"/>
      <c r="AC86" s="39">
        <v>-29.89999962</v>
      </c>
      <c r="AD86" s="40">
        <v>-0.051199928</v>
      </c>
      <c r="AE86" s="40">
        <v>-0.158799928</v>
      </c>
      <c r="AF86" s="40">
        <v>-0.169699906</v>
      </c>
      <c r="AG86" s="40">
        <v>-0.066300003</v>
      </c>
      <c r="AH86" s="40">
        <v>-0.054499968</v>
      </c>
      <c r="AI86" s="40">
        <v>-0.029200005</v>
      </c>
      <c r="AJ86" s="40">
        <v>0.019699995</v>
      </c>
      <c r="AK86" s="42">
        <v>0.033499962</v>
      </c>
      <c r="AL86" s="3"/>
      <c r="AM86" s="3"/>
      <c r="AN86" s="3"/>
      <c r="AO86" s="3"/>
      <c r="AP86" s="3"/>
      <c r="AQ86" s="3"/>
      <c r="AR86" s="3"/>
      <c r="AS86" s="3"/>
      <c r="AT86" s="3"/>
      <c r="AU86" s="3"/>
      <c r="AV86" s="3"/>
      <c r="AW86" s="3"/>
      <c r="AX86" s="3"/>
    </row>
    <row r="87" spans="1:50">
      <c r="A87" s="39">
        <v>-29.79999924</v>
      </c>
      <c r="B87" s="40">
        <v>0.110400034</v>
      </c>
      <c r="C87" s="40">
        <v>0.005600034</v>
      </c>
      <c r="D87" s="40">
        <v>0.136999995</v>
      </c>
      <c r="E87" s="40">
        <v>0.210099918</v>
      </c>
      <c r="F87" s="40">
        <v>0.258700003</v>
      </c>
      <c r="G87" s="40">
        <v>0.208899883</v>
      </c>
      <c r="H87" s="40">
        <v>0.220999883</v>
      </c>
      <c r="I87" s="42">
        <v>0.272699931</v>
      </c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  <c r="W87" s="3"/>
      <c r="X87" s="3"/>
      <c r="Y87" s="3"/>
      <c r="Z87" s="3"/>
      <c r="AA87" s="3"/>
      <c r="AB87" s="3"/>
      <c r="AC87" s="39">
        <v>-29.79999924</v>
      </c>
      <c r="AD87" s="40">
        <v>-0.064199996</v>
      </c>
      <c r="AE87" s="40">
        <v>-0.166099996</v>
      </c>
      <c r="AF87" s="40">
        <v>-0.173299973</v>
      </c>
      <c r="AG87" s="40">
        <v>-0.068999998</v>
      </c>
      <c r="AH87" s="40">
        <v>-0.059399976</v>
      </c>
      <c r="AI87" s="40">
        <v>-0.029599993</v>
      </c>
      <c r="AJ87" s="40">
        <v>0.019600007</v>
      </c>
      <c r="AK87" s="42">
        <v>0.029799996</v>
      </c>
      <c r="AL87" s="3"/>
      <c r="AM87" s="3"/>
      <c r="AN87" s="3"/>
      <c r="AO87" s="3"/>
      <c r="AP87" s="3"/>
      <c r="AQ87" s="3"/>
      <c r="AR87" s="3"/>
      <c r="AS87" s="3"/>
      <c r="AT87" s="3"/>
      <c r="AU87" s="3"/>
      <c r="AV87" s="3"/>
      <c r="AW87" s="3"/>
      <c r="AX87" s="3"/>
    </row>
    <row r="88" spans="1:50">
      <c r="A88" s="39">
        <v>-29.70000076</v>
      </c>
      <c r="B88" s="40">
        <v>0.107099995</v>
      </c>
      <c r="C88" s="40">
        <v>0.002299995</v>
      </c>
      <c r="D88" s="40">
        <v>0.133500067</v>
      </c>
      <c r="E88" s="40">
        <v>0.200600003</v>
      </c>
      <c r="F88" s="40">
        <v>0.254900002</v>
      </c>
      <c r="G88" s="40">
        <v>0.202699931</v>
      </c>
      <c r="H88" s="40">
        <v>0.215799931</v>
      </c>
      <c r="I88" s="42">
        <v>0.261999986</v>
      </c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"/>
      <c r="V88" s="3"/>
      <c r="W88" s="3"/>
      <c r="X88" s="3"/>
      <c r="Y88" s="3"/>
      <c r="Z88" s="3"/>
      <c r="AA88" s="3"/>
      <c r="AB88" s="3"/>
      <c r="AC88" s="39">
        <v>-29.70000076</v>
      </c>
      <c r="AD88" s="40">
        <v>-0.072799973</v>
      </c>
      <c r="AE88" s="40">
        <v>-0.169299973</v>
      </c>
      <c r="AF88" s="40">
        <v>-0.171099939</v>
      </c>
      <c r="AG88" s="40">
        <v>-0.072199976</v>
      </c>
      <c r="AH88" s="40">
        <v>-0.060700068</v>
      </c>
      <c r="AI88" s="40">
        <v>-0.031300004</v>
      </c>
      <c r="AJ88" s="40">
        <v>0.019099996</v>
      </c>
      <c r="AK88" s="42">
        <v>0.024900111</v>
      </c>
      <c r="AL88" s="3"/>
      <c r="AM88" s="3"/>
      <c r="AN88" s="3"/>
      <c r="AO88" s="3"/>
      <c r="AP88" s="3"/>
      <c r="AQ88" s="3"/>
      <c r="AR88" s="3"/>
      <c r="AS88" s="3"/>
      <c r="AT88" s="3"/>
      <c r="AU88" s="3"/>
      <c r="AV88" s="3"/>
      <c r="AW88" s="3"/>
      <c r="AX88" s="3"/>
    </row>
    <row r="89" spans="1:50">
      <c r="A89" s="39">
        <v>-29.60000038</v>
      </c>
      <c r="B89" s="40">
        <v>0.099700007</v>
      </c>
      <c r="C89" s="40">
        <v>-0.007799993</v>
      </c>
      <c r="D89" s="40">
        <v>0.122600062</v>
      </c>
      <c r="E89" s="40">
        <v>0.195899943</v>
      </c>
      <c r="F89" s="40">
        <v>0.252599991</v>
      </c>
      <c r="G89" s="40">
        <v>0.197299957</v>
      </c>
      <c r="H89" s="40">
        <v>0.206099957</v>
      </c>
      <c r="I89" s="42">
        <v>0.255799999</v>
      </c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"/>
      <c r="V89" s="3"/>
      <c r="W89" s="3"/>
      <c r="X89" s="3"/>
      <c r="Y89" s="3"/>
      <c r="Z89" s="3"/>
      <c r="AA89" s="3"/>
      <c r="AB89" s="3"/>
      <c r="AC89" s="39">
        <v>-29.60000038</v>
      </c>
      <c r="AD89" s="40">
        <v>-0.077699968</v>
      </c>
      <c r="AE89" s="40">
        <v>-0.172299968</v>
      </c>
      <c r="AF89" s="40">
        <v>-0.166899946</v>
      </c>
      <c r="AG89" s="40">
        <v>-0.071500038</v>
      </c>
      <c r="AH89" s="40">
        <v>-0.06369993</v>
      </c>
      <c r="AI89" s="40">
        <v>-0.036199993</v>
      </c>
      <c r="AJ89" s="40">
        <v>0.014800007</v>
      </c>
      <c r="AK89" s="42">
        <v>0.01520008</v>
      </c>
      <c r="AL89" s="3"/>
      <c r="AM89" s="3"/>
      <c r="AN89" s="3"/>
      <c r="AO89" s="3"/>
      <c r="AP89" s="3"/>
      <c r="AQ89" s="3"/>
      <c r="AR89" s="3"/>
      <c r="AS89" s="3"/>
      <c r="AT89" s="3"/>
      <c r="AU89" s="3"/>
      <c r="AV89" s="3"/>
      <c r="AW89" s="3"/>
      <c r="AX89" s="3"/>
    </row>
    <row r="90" spans="1:50">
      <c r="A90" s="39">
        <v>-29.5</v>
      </c>
      <c r="B90" s="40">
        <v>0.091200003</v>
      </c>
      <c r="C90" s="40">
        <v>-0.019399997</v>
      </c>
      <c r="D90" s="40">
        <v>0.113600002</v>
      </c>
      <c r="E90" s="40">
        <v>0.189099931</v>
      </c>
      <c r="F90" s="40">
        <v>0.249199986</v>
      </c>
      <c r="G90" s="40">
        <v>0.191799939</v>
      </c>
      <c r="H90" s="40">
        <v>0.199399939</v>
      </c>
      <c r="I90" s="42">
        <v>0.248999987</v>
      </c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"/>
      <c r="V90" s="3"/>
      <c r="W90" s="3"/>
      <c r="X90" s="3"/>
      <c r="Y90" s="3"/>
      <c r="Z90" s="3"/>
      <c r="AA90" s="3"/>
      <c r="AB90" s="3"/>
      <c r="AC90" s="39">
        <v>-29.5</v>
      </c>
      <c r="AD90" s="40">
        <v>-0.082799976</v>
      </c>
      <c r="AE90" s="40">
        <v>-0.179999976</v>
      </c>
      <c r="AF90" s="40">
        <v>-0.165100068</v>
      </c>
      <c r="AG90" s="40">
        <v>-0.075100004</v>
      </c>
      <c r="AH90" s="40">
        <v>-0.066499889</v>
      </c>
      <c r="AI90" s="40">
        <v>-0.041199995</v>
      </c>
      <c r="AJ90" s="40">
        <v>0.012700005</v>
      </c>
      <c r="AK90" s="42">
        <v>0.013600067</v>
      </c>
      <c r="AL90" s="3"/>
      <c r="AM90" s="3"/>
      <c r="AN90" s="3"/>
      <c r="AO90" s="3"/>
      <c r="AP90" s="3"/>
      <c r="AQ90" s="3"/>
      <c r="AR90" s="3"/>
      <c r="AS90" s="3"/>
      <c r="AT90" s="3"/>
      <c r="AU90" s="3"/>
      <c r="AV90" s="3"/>
      <c r="AW90" s="3"/>
      <c r="AX90" s="3"/>
    </row>
    <row r="91" spans="1:50">
      <c r="A91" s="39">
        <v>-29.39999962</v>
      </c>
      <c r="B91" s="40">
        <v>0.090199943</v>
      </c>
      <c r="C91" s="40">
        <v>-0.028100057</v>
      </c>
      <c r="D91" s="40">
        <v>0.104299991</v>
      </c>
      <c r="E91" s="40">
        <v>0.178899957</v>
      </c>
      <c r="F91" s="40">
        <v>0.244699999</v>
      </c>
      <c r="G91" s="40">
        <v>0.187199958</v>
      </c>
      <c r="H91" s="40">
        <v>0.189999958</v>
      </c>
      <c r="I91" s="42">
        <v>0.2449999</v>
      </c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"/>
      <c r="V91" s="3"/>
      <c r="W91" s="3"/>
      <c r="X91" s="3"/>
      <c r="Y91" s="3"/>
      <c r="Z91" s="3"/>
      <c r="AA91" s="3"/>
      <c r="AB91" s="3"/>
      <c r="AC91" s="39">
        <v>-29.39999962</v>
      </c>
      <c r="AD91" s="40">
        <v>-0.082200038</v>
      </c>
      <c r="AE91" s="40">
        <v>-0.177800038</v>
      </c>
      <c r="AF91" s="40">
        <v>-0.16999993</v>
      </c>
      <c r="AG91" s="40">
        <v>-0.081499993</v>
      </c>
      <c r="AH91" s="40">
        <v>-0.07119992</v>
      </c>
      <c r="AI91" s="40">
        <v>-0.041699993</v>
      </c>
      <c r="AJ91" s="40">
        <v>0.011600007</v>
      </c>
      <c r="AK91" s="42">
        <v>0.012899945</v>
      </c>
      <c r="AL91" s="3"/>
      <c r="AM91" s="3"/>
      <c r="AN91" s="3"/>
      <c r="AO91" s="3"/>
      <c r="AP91" s="3"/>
      <c r="AQ91" s="3"/>
      <c r="AR91" s="3"/>
      <c r="AS91" s="3"/>
      <c r="AT91" s="3"/>
      <c r="AU91" s="3"/>
      <c r="AV91" s="3"/>
      <c r="AW91" s="3"/>
      <c r="AX91" s="3"/>
    </row>
    <row r="92" spans="1:50">
      <c r="A92" s="39">
        <v>-29.29999924</v>
      </c>
      <c r="B92" s="40">
        <v>0.083899931</v>
      </c>
      <c r="C92" s="40">
        <v>-0.037700069</v>
      </c>
      <c r="D92" s="40">
        <v>0.095299986</v>
      </c>
      <c r="E92" s="40">
        <v>0.166099939</v>
      </c>
      <c r="F92" s="40">
        <v>0.237099987</v>
      </c>
      <c r="G92" s="40">
        <v>0.178399811</v>
      </c>
      <c r="H92" s="40">
        <v>0.181299811</v>
      </c>
      <c r="I92" s="42">
        <v>0.236199955</v>
      </c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"/>
      <c r="V92" s="3"/>
      <c r="W92" s="3"/>
      <c r="X92" s="3"/>
      <c r="Y92" s="3"/>
      <c r="Z92" s="3"/>
      <c r="AA92" s="3"/>
      <c r="AB92" s="3"/>
      <c r="AC92" s="39">
        <v>-29.29999924</v>
      </c>
      <c r="AD92" s="40">
        <v>-0.090500004</v>
      </c>
      <c r="AE92" s="40">
        <v>-0.184400004</v>
      </c>
      <c r="AF92" s="40">
        <v>-0.177599889</v>
      </c>
      <c r="AG92" s="40">
        <v>-0.085699995</v>
      </c>
      <c r="AH92" s="40">
        <v>-0.073499933</v>
      </c>
      <c r="AI92" s="40">
        <v>-0.038199995</v>
      </c>
      <c r="AJ92" s="40">
        <v>0.016400005</v>
      </c>
      <c r="AK92" s="42">
        <v>0.006900001</v>
      </c>
      <c r="AL92" s="3"/>
      <c r="AM92" s="3"/>
      <c r="AN92" s="3"/>
      <c r="AO92" s="3"/>
      <c r="AP92" s="3"/>
      <c r="AQ92" s="3"/>
      <c r="AR92" s="3"/>
      <c r="AS92" s="3"/>
      <c r="AT92" s="3"/>
      <c r="AU92" s="3"/>
      <c r="AV92" s="3"/>
      <c r="AW92" s="3"/>
      <c r="AX92" s="3"/>
    </row>
    <row r="93" spans="1:50">
      <c r="A93" s="39">
        <v>-29.20000076</v>
      </c>
      <c r="B93" s="40">
        <v>0.077999986</v>
      </c>
      <c r="C93" s="40">
        <v>-0.050000014</v>
      </c>
      <c r="D93" s="40">
        <v>0.083700058</v>
      </c>
      <c r="E93" s="40">
        <v>0.159399987</v>
      </c>
      <c r="F93" s="40">
        <v>0.23109999</v>
      </c>
      <c r="G93" s="40">
        <v>0.168099955</v>
      </c>
      <c r="H93" s="40">
        <v>0.173399955</v>
      </c>
      <c r="I93" s="42">
        <v>0.2287</v>
      </c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"/>
      <c r="V93" s="3"/>
      <c r="W93" s="3"/>
      <c r="X93" s="3"/>
      <c r="Y93" s="3"/>
      <c r="Z93" s="3"/>
      <c r="AA93" s="3"/>
      <c r="AB93" s="3"/>
      <c r="AC93" s="39">
        <v>-29.20000076</v>
      </c>
      <c r="AD93" s="40">
        <v>-0.090599889</v>
      </c>
      <c r="AE93" s="40">
        <v>-0.193399889</v>
      </c>
      <c r="AF93" s="40">
        <v>-0.187599831</v>
      </c>
      <c r="AG93" s="40">
        <v>-0.084799933</v>
      </c>
      <c r="AH93" s="40">
        <v>-0.072600099</v>
      </c>
      <c r="AI93" s="40">
        <v>-0.041499998</v>
      </c>
      <c r="AJ93" s="40">
        <v>0.011000002</v>
      </c>
      <c r="AK93" s="42">
        <v>0.004400058</v>
      </c>
      <c r="AL93" s="3"/>
      <c r="AM93" s="3"/>
      <c r="AN93" s="3"/>
      <c r="AO93" s="3"/>
      <c r="AP93" s="3"/>
      <c r="AQ93" s="3"/>
      <c r="AR93" s="3"/>
      <c r="AS93" s="3"/>
      <c r="AT93" s="3"/>
      <c r="AU93" s="3"/>
      <c r="AV93" s="3"/>
      <c r="AW93" s="3"/>
      <c r="AX93" s="3"/>
    </row>
    <row r="94" spans="1:50">
      <c r="A94" s="39">
        <v>-29.10000038</v>
      </c>
      <c r="B94" s="40">
        <v>0.072799999</v>
      </c>
      <c r="C94" s="40">
        <v>-0.058400001</v>
      </c>
      <c r="D94" s="40">
        <v>0.074600077</v>
      </c>
      <c r="E94" s="40">
        <v>0.1540999</v>
      </c>
      <c r="F94" s="40">
        <v>0.219700015</v>
      </c>
      <c r="G94" s="40">
        <v>0.164299941</v>
      </c>
      <c r="H94" s="40">
        <v>0.169699941</v>
      </c>
      <c r="I94" s="42">
        <v>0.225600002</v>
      </c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"/>
      <c r="V94" s="3"/>
      <c r="W94" s="3"/>
      <c r="X94" s="3"/>
      <c r="Y94" s="3"/>
      <c r="Z94" s="3"/>
      <c r="AA94" s="3"/>
      <c r="AB94" s="3"/>
      <c r="AC94" s="39">
        <v>-29.10000038</v>
      </c>
      <c r="AD94" s="40">
        <v>-0.09309992</v>
      </c>
      <c r="AE94" s="40">
        <v>-0.19479992</v>
      </c>
      <c r="AF94" s="40">
        <v>-0.195799874</v>
      </c>
      <c r="AG94" s="40">
        <v>-0.079300055</v>
      </c>
      <c r="AH94" s="40">
        <v>-0.076699909</v>
      </c>
      <c r="AI94" s="40">
        <v>-0.045900001</v>
      </c>
      <c r="AJ94" s="40">
        <v>0.007599999</v>
      </c>
      <c r="AK94" s="42">
        <v>0.001500113</v>
      </c>
      <c r="AL94" s="3"/>
      <c r="AM94" s="3"/>
      <c r="AN94" s="3"/>
      <c r="AO94" s="3"/>
      <c r="AP94" s="3"/>
      <c r="AQ94" s="3"/>
      <c r="AR94" s="3"/>
      <c r="AS94" s="3"/>
      <c r="AT94" s="3"/>
      <c r="AU94" s="3"/>
      <c r="AV94" s="3"/>
      <c r="AW94" s="3"/>
      <c r="AX94" s="3"/>
    </row>
    <row r="95" spans="1:50">
      <c r="A95" s="39">
        <v>-29</v>
      </c>
      <c r="B95" s="40">
        <v>0.067199987</v>
      </c>
      <c r="C95" s="40">
        <v>-0.068700013</v>
      </c>
      <c r="D95" s="40">
        <v>0.06799999</v>
      </c>
      <c r="E95" s="40">
        <v>0.142999955</v>
      </c>
      <c r="F95" s="40">
        <v>0.2101</v>
      </c>
      <c r="G95" s="40">
        <v>0.157799853</v>
      </c>
      <c r="H95" s="40">
        <v>0.165599853</v>
      </c>
      <c r="I95" s="42">
        <v>0.21570001</v>
      </c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"/>
      <c r="V95" s="3"/>
      <c r="W95" s="3"/>
      <c r="X95" s="3"/>
      <c r="Y95" s="3"/>
      <c r="Z95" s="3"/>
      <c r="AA95" s="3"/>
      <c r="AB95" s="3"/>
      <c r="AC95" s="39">
        <v>-29</v>
      </c>
      <c r="AD95" s="40">
        <v>-0.092099933</v>
      </c>
      <c r="AE95" s="40">
        <v>-0.196299933</v>
      </c>
      <c r="AF95" s="40">
        <v>-0.194000099</v>
      </c>
      <c r="AG95" s="40">
        <v>-0.084199998</v>
      </c>
      <c r="AH95" s="40">
        <v>-0.077999942</v>
      </c>
      <c r="AI95" s="40">
        <v>-0.051400007</v>
      </c>
      <c r="AJ95" s="40">
        <v>0.006299993</v>
      </c>
      <c r="AK95" s="42">
        <v>-0.001699852</v>
      </c>
      <c r="AL95" s="3"/>
      <c r="AM95" s="3"/>
      <c r="AN95" s="3"/>
      <c r="AO95" s="3"/>
      <c r="AP95" s="3"/>
      <c r="AQ95" s="3"/>
      <c r="AR95" s="3"/>
      <c r="AS95" s="3"/>
      <c r="AT95" s="3"/>
      <c r="AU95" s="3"/>
      <c r="AV95" s="3"/>
      <c r="AW95" s="3"/>
      <c r="AX95" s="3"/>
    </row>
    <row r="96" spans="1:50">
      <c r="A96" s="39">
        <v>-28.89999962</v>
      </c>
      <c r="B96" s="40">
        <v>0.0608999</v>
      </c>
      <c r="C96" s="40">
        <v>-0.0749001</v>
      </c>
      <c r="D96" s="40">
        <v>0.061000015</v>
      </c>
      <c r="E96" s="40">
        <v>0.137099941</v>
      </c>
      <c r="F96" s="40">
        <v>0.204800002</v>
      </c>
      <c r="G96" s="40">
        <v>0.14569989</v>
      </c>
      <c r="H96" s="40">
        <v>0.15709989</v>
      </c>
      <c r="I96" s="42">
        <v>0.206499918</v>
      </c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"/>
      <c r="V96" s="3"/>
      <c r="W96" s="3"/>
      <c r="X96" s="3"/>
      <c r="Y96" s="3"/>
      <c r="Z96" s="3"/>
      <c r="AA96" s="3"/>
      <c r="AB96" s="3"/>
      <c r="AC96" s="39">
        <v>-28.89999962</v>
      </c>
      <c r="AD96" s="40">
        <v>-0.083700055</v>
      </c>
      <c r="AE96" s="40">
        <v>-0.194800055</v>
      </c>
      <c r="AF96" s="40">
        <v>-0.199499909</v>
      </c>
      <c r="AG96" s="40">
        <v>-0.087500001</v>
      </c>
      <c r="AH96" s="40">
        <v>-0.081599887</v>
      </c>
      <c r="AI96" s="40">
        <v>-0.062700001</v>
      </c>
      <c r="AJ96" s="40">
        <v>0.002099999</v>
      </c>
      <c r="AK96" s="42">
        <v>-0.005899826</v>
      </c>
      <c r="AL96" s="3"/>
      <c r="AM96" s="3"/>
      <c r="AN96" s="3"/>
      <c r="AO96" s="3"/>
      <c r="AP96" s="3"/>
      <c r="AQ96" s="3"/>
      <c r="AR96" s="3"/>
      <c r="AS96" s="3"/>
      <c r="AT96" s="3"/>
      <c r="AU96" s="3"/>
      <c r="AV96" s="3"/>
      <c r="AW96" s="3"/>
      <c r="AX96" s="3"/>
    </row>
    <row r="97" spans="1:50">
      <c r="A97" s="39">
        <v>-28.79999924</v>
      </c>
      <c r="B97" s="40">
        <v>0.051399955</v>
      </c>
      <c r="C97" s="40">
        <v>-0.080800045</v>
      </c>
      <c r="D97" s="40">
        <v>0.0543</v>
      </c>
      <c r="E97" s="40">
        <v>0.128199853</v>
      </c>
      <c r="F97" s="40">
        <v>0.19240001</v>
      </c>
      <c r="G97" s="40">
        <v>0.134799829</v>
      </c>
      <c r="H97" s="40">
        <v>0.148699829</v>
      </c>
      <c r="I97" s="42">
        <v>0.200399873</v>
      </c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"/>
      <c r="V97" s="3"/>
      <c r="W97" s="3"/>
      <c r="X97" s="3"/>
      <c r="Y97" s="3"/>
      <c r="Z97" s="3"/>
      <c r="AA97" s="3"/>
      <c r="AB97" s="3"/>
      <c r="AC97" s="39">
        <v>-28.79999924</v>
      </c>
      <c r="AD97" s="40">
        <v>-0.085999998</v>
      </c>
      <c r="AE97" s="40">
        <v>-0.199799998</v>
      </c>
      <c r="AF97" s="40">
        <v>-0.201799942</v>
      </c>
      <c r="AG97" s="40">
        <v>-0.092500007</v>
      </c>
      <c r="AH97" s="40">
        <v>-0.090199852</v>
      </c>
      <c r="AI97" s="40">
        <v>-0.072500004</v>
      </c>
      <c r="AJ97" s="40">
        <v>-0.003900004</v>
      </c>
      <c r="AK97" s="42">
        <v>-0.009600006</v>
      </c>
      <c r="AL97" s="3"/>
      <c r="AM97" s="3"/>
      <c r="AN97" s="3"/>
      <c r="AO97" s="3"/>
      <c r="AP97" s="3"/>
      <c r="AQ97" s="3"/>
      <c r="AR97" s="3"/>
      <c r="AS97" s="3"/>
      <c r="AT97" s="3"/>
      <c r="AU97" s="3"/>
      <c r="AV97" s="3"/>
      <c r="AW97" s="3"/>
      <c r="AX97" s="3"/>
    </row>
    <row r="98" spans="1:50">
      <c r="A98" s="39">
        <v>-28.70000076</v>
      </c>
      <c r="B98" s="40">
        <v>0.0451</v>
      </c>
      <c r="C98" s="40">
        <v>-0.0878</v>
      </c>
      <c r="D98" s="40">
        <v>0.046100062</v>
      </c>
      <c r="E98" s="40">
        <v>0.11960001</v>
      </c>
      <c r="F98" s="40">
        <v>0.182800008</v>
      </c>
      <c r="G98" s="40">
        <v>0.125899873</v>
      </c>
      <c r="H98" s="40">
        <v>0.140199873</v>
      </c>
      <c r="I98" s="42">
        <v>0.19410001</v>
      </c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"/>
      <c r="V98" s="3"/>
      <c r="W98" s="3"/>
      <c r="X98" s="3"/>
      <c r="Y98" s="3"/>
      <c r="Z98" s="3"/>
      <c r="AA98" s="3"/>
      <c r="AB98" s="3"/>
      <c r="AC98" s="39">
        <v>-28.70000076</v>
      </c>
      <c r="AD98" s="40">
        <v>-0.083599942</v>
      </c>
      <c r="AE98" s="40">
        <v>-0.199999942</v>
      </c>
      <c r="AF98" s="40">
        <v>-0.206099783</v>
      </c>
      <c r="AG98" s="40">
        <v>-0.097999852</v>
      </c>
      <c r="AH98" s="40">
        <v>-0.095899662</v>
      </c>
      <c r="AI98" s="40">
        <v>-0.078500006</v>
      </c>
      <c r="AJ98" s="40">
        <v>-0.010600006</v>
      </c>
      <c r="AK98" s="42">
        <v>-0.0101999</v>
      </c>
      <c r="AL98" s="3"/>
      <c r="AM98" s="3"/>
      <c r="AN98" s="3"/>
      <c r="AO98" s="3"/>
      <c r="AP98" s="3"/>
      <c r="AQ98" s="3"/>
      <c r="AR98" s="3"/>
      <c r="AS98" s="3"/>
      <c r="AT98" s="3"/>
      <c r="AU98" s="3"/>
      <c r="AV98" s="3"/>
      <c r="AW98" s="3"/>
      <c r="AX98" s="3"/>
    </row>
    <row r="99" spans="1:50">
      <c r="A99" s="39">
        <v>-28.60000038</v>
      </c>
      <c r="B99" s="40">
        <v>0.040200002</v>
      </c>
      <c r="C99" s="40">
        <v>-0.098199998</v>
      </c>
      <c r="D99" s="40">
        <v>0.035700129</v>
      </c>
      <c r="E99" s="40">
        <v>0.113299918</v>
      </c>
      <c r="F99" s="40">
        <v>0.174599993</v>
      </c>
      <c r="G99" s="40">
        <v>0.112299951</v>
      </c>
      <c r="H99" s="40">
        <v>0.132299951</v>
      </c>
      <c r="I99" s="42">
        <v>0.190999993</v>
      </c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"/>
      <c r="V99" s="3"/>
      <c r="W99" s="3"/>
      <c r="X99" s="3"/>
      <c r="Y99" s="3"/>
      <c r="Z99" s="3"/>
      <c r="AA99" s="3"/>
      <c r="AB99" s="3"/>
      <c r="AC99" s="39">
        <v>-28.60000038</v>
      </c>
      <c r="AD99" s="40">
        <v>-0.082599887</v>
      </c>
      <c r="AE99" s="40">
        <v>-0.205499887</v>
      </c>
      <c r="AF99" s="40">
        <v>-0.216699703</v>
      </c>
      <c r="AG99" s="40">
        <v>-0.107999826</v>
      </c>
      <c r="AH99" s="40">
        <v>-0.101099827</v>
      </c>
      <c r="AI99" s="40">
        <v>-0.082400005</v>
      </c>
      <c r="AJ99" s="40">
        <v>-0.014600005</v>
      </c>
      <c r="AK99" s="42">
        <v>-0.015999863</v>
      </c>
      <c r="AL99" s="3"/>
      <c r="AM99" s="3"/>
      <c r="AN99" s="3"/>
      <c r="AO99" s="3"/>
      <c r="AP99" s="3"/>
      <c r="AQ99" s="3"/>
      <c r="AR99" s="3"/>
      <c r="AS99" s="3"/>
      <c r="AT99" s="3"/>
      <c r="AU99" s="3"/>
      <c r="AV99" s="3"/>
      <c r="AW99" s="3"/>
      <c r="AX99" s="3"/>
    </row>
    <row r="100" spans="1:50">
      <c r="A100" s="39">
        <v>-28.5</v>
      </c>
      <c r="B100" s="40">
        <v>0.03110001</v>
      </c>
      <c r="C100" s="40">
        <v>-0.10869999</v>
      </c>
      <c r="D100" s="40">
        <v>0.026300008</v>
      </c>
      <c r="E100" s="40">
        <v>0.107899873</v>
      </c>
      <c r="F100" s="40">
        <v>0.16920001</v>
      </c>
      <c r="G100" s="40">
        <v>0.107099904</v>
      </c>
      <c r="H100" s="40">
        <v>0.128299904</v>
      </c>
      <c r="I100" s="42">
        <v>0.185699998</v>
      </c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"/>
      <c r="V100" s="3"/>
      <c r="W100" s="3"/>
      <c r="X100" s="3"/>
      <c r="Y100" s="3"/>
      <c r="Z100" s="3"/>
      <c r="AA100" s="3"/>
      <c r="AB100" s="3"/>
      <c r="AC100" s="39">
        <v>-28.5</v>
      </c>
      <c r="AD100" s="40">
        <v>-0.083599852</v>
      </c>
      <c r="AE100" s="40">
        <v>-0.214099852</v>
      </c>
      <c r="AF100" s="40">
        <v>-0.225399662</v>
      </c>
      <c r="AG100" s="40">
        <v>-0.117800006</v>
      </c>
      <c r="AH100" s="40">
        <v>-0.1035999</v>
      </c>
      <c r="AI100" s="40">
        <v>-0.088199998</v>
      </c>
      <c r="AJ100" s="40">
        <v>-0.019799998</v>
      </c>
      <c r="AK100" s="42">
        <v>-0.024999809</v>
      </c>
      <c r="AL100" s="3"/>
      <c r="AM100" s="3"/>
      <c r="AN100" s="3"/>
      <c r="AO100" s="3"/>
      <c r="AP100" s="3"/>
      <c r="AQ100" s="3"/>
      <c r="AR100" s="3"/>
      <c r="AS100" s="3"/>
      <c r="AT100" s="3"/>
      <c r="AU100" s="3"/>
      <c r="AV100" s="3"/>
      <c r="AW100" s="3"/>
      <c r="AX100" s="3"/>
    </row>
    <row r="101" spans="1:50">
      <c r="A101" s="39">
        <v>-28.39999962</v>
      </c>
      <c r="B101" s="40">
        <v>0.025099918</v>
      </c>
      <c r="C101" s="40">
        <v>-0.116600082</v>
      </c>
      <c r="D101" s="40">
        <v>0.015999993</v>
      </c>
      <c r="E101" s="40">
        <v>0.100499951</v>
      </c>
      <c r="F101" s="40">
        <v>0.166399993</v>
      </c>
      <c r="G101" s="40">
        <v>0.098799908</v>
      </c>
      <c r="H101" s="40">
        <v>0.121599908</v>
      </c>
      <c r="I101" s="42">
        <v>0.182399966</v>
      </c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"/>
      <c r="V101" s="3"/>
      <c r="W101" s="3"/>
      <c r="X101" s="3"/>
      <c r="Y101" s="3"/>
      <c r="Z101" s="3"/>
      <c r="AA101" s="3"/>
      <c r="AB101" s="3"/>
      <c r="AC101" s="39">
        <v>-28.39999962</v>
      </c>
      <c r="AD101" s="40">
        <v>-0.090199826</v>
      </c>
      <c r="AE101" s="40">
        <v>-0.222099826</v>
      </c>
      <c r="AF101" s="40">
        <v>-0.232599827</v>
      </c>
      <c r="AG101" s="40">
        <v>-0.120600005</v>
      </c>
      <c r="AH101" s="40">
        <v>-0.109999863</v>
      </c>
      <c r="AI101" s="40">
        <v>-0.095400003</v>
      </c>
      <c r="AJ101" s="40">
        <v>-0.027400003</v>
      </c>
      <c r="AK101" s="42">
        <v>-0.034299735</v>
      </c>
      <c r="AL101" s="3"/>
      <c r="AM101" s="3"/>
      <c r="AN101" s="3"/>
      <c r="AO101" s="3"/>
      <c r="AP101" s="3"/>
      <c r="AQ101" s="3"/>
      <c r="AR101" s="3"/>
      <c r="AS101" s="3"/>
      <c r="AT101" s="3"/>
      <c r="AU101" s="3"/>
      <c r="AV101" s="3"/>
      <c r="AW101" s="3"/>
      <c r="AX101" s="3"/>
    </row>
    <row r="102" spans="1:50">
      <c r="A102" s="39">
        <v>-28.29999924</v>
      </c>
      <c r="B102" s="40">
        <v>0.022299873</v>
      </c>
      <c r="C102" s="40">
        <v>-0.122700127</v>
      </c>
      <c r="D102" s="40">
        <v>0.00760001</v>
      </c>
      <c r="E102" s="40">
        <v>0.094199904</v>
      </c>
      <c r="F102" s="40">
        <v>0.159899998</v>
      </c>
      <c r="G102" s="40">
        <v>0.091099937</v>
      </c>
      <c r="H102" s="40">
        <v>0.116999937</v>
      </c>
      <c r="I102" s="42">
        <v>0.178099929</v>
      </c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"/>
      <c r="V102" s="3"/>
      <c r="W102" s="3"/>
      <c r="X102" s="3"/>
      <c r="Y102" s="3"/>
      <c r="Z102" s="3"/>
      <c r="AA102" s="3"/>
      <c r="AB102" s="3"/>
      <c r="AC102" s="39">
        <v>-28.29999924</v>
      </c>
      <c r="AD102" s="40">
        <v>-0.096000006</v>
      </c>
      <c r="AE102" s="40">
        <v>-0.227400006</v>
      </c>
      <c r="AF102" s="40">
        <v>-0.2375999</v>
      </c>
      <c r="AG102" s="40">
        <v>-0.126399998</v>
      </c>
      <c r="AH102" s="40">
        <v>-0.112499809</v>
      </c>
      <c r="AI102" s="40">
        <v>-0.106000003</v>
      </c>
      <c r="AJ102" s="40">
        <v>-0.042900003</v>
      </c>
      <c r="AK102" s="42">
        <v>-0.044100003</v>
      </c>
      <c r="AL102" s="3"/>
      <c r="AM102" s="3"/>
      <c r="AN102" s="3"/>
      <c r="AO102" s="3"/>
      <c r="AP102" s="3"/>
      <c r="AQ102" s="3"/>
      <c r="AR102" s="3"/>
      <c r="AS102" s="3"/>
      <c r="AT102" s="3"/>
      <c r="AU102" s="3"/>
      <c r="AV102" s="3"/>
      <c r="AW102" s="3"/>
      <c r="AX102" s="3"/>
    </row>
    <row r="103" spans="1:50">
      <c r="A103" s="39">
        <v>-28.20000076</v>
      </c>
      <c r="B103" s="40">
        <v>0.01590001</v>
      </c>
      <c r="C103" s="40">
        <v>-0.12989999</v>
      </c>
      <c r="D103" s="40">
        <v>0.005000023</v>
      </c>
      <c r="E103" s="40">
        <v>0.087399998</v>
      </c>
      <c r="F103" s="40">
        <v>0.152899996</v>
      </c>
      <c r="G103" s="40">
        <v>0.090999929</v>
      </c>
      <c r="H103" s="40">
        <v>0.113199929</v>
      </c>
      <c r="I103" s="42">
        <v>0.173500011</v>
      </c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"/>
      <c r="V103" s="3"/>
      <c r="W103" s="3"/>
      <c r="X103" s="3"/>
      <c r="Y103" s="3"/>
      <c r="Z103" s="3"/>
      <c r="AA103" s="3"/>
      <c r="AB103" s="3"/>
      <c r="AC103" s="39">
        <v>-28.20000076</v>
      </c>
      <c r="AD103" s="40">
        <v>-0.0971999</v>
      </c>
      <c r="AE103" s="40">
        <v>-0.2347999</v>
      </c>
      <c r="AF103" s="40">
        <v>-0.245699714</v>
      </c>
      <c r="AG103" s="40">
        <v>-0.133899809</v>
      </c>
      <c r="AH103" s="40">
        <v>-0.123199467</v>
      </c>
      <c r="AI103" s="40">
        <v>-0.113200003</v>
      </c>
      <c r="AJ103" s="40">
        <v>-0.051500003</v>
      </c>
      <c r="AK103" s="42">
        <v>-0.05309986</v>
      </c>
      <c r="AL103" s="3"/>
      <c r="AM103" s="3"/>
      <c r="AN103" s="3"/>
      <c r="AO103" s="3"/>
      <c r="AP103" s="3"/>
      <c r="AQ103" s="3"/>
      <c r="AR103" s="3"/>
      <c r="AS103" s="3"/>
      <c r="AT103" s="3"/>
      <c r="AU103" s="3"/>
      <c r="AV103" s="3"/>
      <c r="AW103" s="3"/>
      <c r="AX103" s="3"/>
    </row>
    <row r="104" spans="1:50">
      <c r="A104" s="39">
        <v>-28.10000038</v>
      </c>
      <c r="B104" s="40">
        <v>0.012399993</v>
      </c>
      <c r="C104" s="40">
        <v>-0.129400007</v>
      </c>
      <c r="D104" s="40">
        <v>-0.003799913</v>
      </c>
      <c r="E104" s="40">
        <v>0.081699966</v>
      </c>
      <c r="F104" s="40">
        <v>0.152099989</v>
      </c>
      <c r="G104" s="40">
        <v>0.084399921</v>
      </c>
      <c r="H104" s="40">
        <v>0.109699921</v>
      </c>
      <c r="I104" s="42">
        <v>0.165500002</v>
      </c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"/>
      <c r="V104" s="3"/>
      <c r="W104" s="3"/>
      <c r="X104" s="3"/>
      <c r="Y104" s="3"/>
      <c r="Z104" s="3"/>
      <c r="AA104" s="3"/>
      <c r="AB104" s="3"/>
      <c r="AC104" s="39">
        <v>-28.10000038</v>
      </c>
      <c r="AD104" s="40">
        <v>-0.094799863</v>
      </c>
      <c r="AE104" s="40">
        <v>-0.240999863</v>
      </c>
      <c r="AF104" s="40">
        <v>-0.256399616</v>
      </c>
      <c r="AG104" s="40">
        <v>-0.146099735</v>
      </c>
      <c r="AH104" s="40">
        <v>-0.129199764</v>
      </c>
      <c r="AI104" s="40">
        <v>-0.117699994</v>
      </c>
      <c r="AJ104" s="40">
        <v>-0.054099994</v>
      </c>
      <c r="AK104" s="42">
        <v>-0.062099848</v>
      </c>
      <c r="AL104" s="3"/>
      <c r="AM104" s="3"/>
      <c r="AN104" s="3"/>
      <c r="AO104" s="3"/>
      <c r="AP104" s="3"/>
      <c r="AQ104" s="3"/>
      <c r="AR104" s="3"/>
      <c r="AS104" s="3"/>
      <c r="AT104" s="3"/>
      <c r="AU104" s="3"/>
      <c r="AV104" s="3"/>
      <c r="AW104" s="3"/>
      <c r="AX104" s="3"/>
    </row>
    <row r="105" spans="1:50">
      <c r="A105" s="39">
        <v>-28</v>
      </c>
      <c r="B105" s="40">
        <v>0.009899998</v>
      </c>
      <c r="C105" s="40">
        <v>-0.137500002</v>
      </c>
      <c r="D105" s="40">
        <v>-0.010800004</v>
      </c>
      <c r="E105" s="40">
        <v>0.080499929</v>
      </c>
      <c r="F105" s="40">
        <v>0.143700011</v>
      </c>
      <c r="G105" s="40">
        <v>0.075400062</v>
      </c>
      <c r="H105" s="40">
        <v>0.102800062</v>
      </c>
      <c r="I105" s="42">
        <v>0.17089999</v>
      </c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"/>
      <c r="V105" s="3"/>
      <c r="W105" s="3"/>
      <c r="X105" s="3"/>
      <c r="Y105" s="3"/>
      <c r="Z105" s="3"/>
      <c r="AA105" s="3"/>
      <c r="AB105" s="3"/>
      <c r="AC105" s="39">
        <v>-28</v>
      </c>
      <c r="AD105" s="40">
        <v>-0.097799809</v>
      </c>
      <c r="AE105" s="40">
        <v>-0.248699809</v>
      </c>
      <c r="AF105" s="40">
        <v>-0.268799467</v>
      </c>
      <c r="AG105" s="40">
        <v>-0.156000003</v>
      </c>
      <c r="AH105" s="40">
        <v>-0.13559986</v>
      </c>
      <c r="AI105" s="40">
        <v>-0.121699997</v>
      </c>
      <c r="AJ105" s="40">
        <v>-0.059499997</v>
      </c>
      <c r="AK105" s="42">
        <v>-0.069499822</v>
      </c>
      <c r="AL105" s="3"/>
      <c r="AM105" s="3"/>
      <c r="AN105" s="3"/>
      <c r="AO105" s="3"/>
      <c r="AP105" s="3"/>
      <c r="AQ105" s="3"/>
      <c r="AR105" s="3"/>
      <c r="AS105" s="3"/>
      <c r="AT105" s="3"/>
      <c r="AU105" s="3"/>
      <c r="AV105" s="3"/>
      <c r="AW105" s="3"/>
      <c r="AX105" s="3"/>
    </row>
    <row r="106" spans="1:50">
      <c r="A106" s="39">
        <v>-27.89999962</v>
      </c>
      <c r="B106" s="40">
        <v>0.007099966</v>
      </c>
      <c r="C106" s="40">
        <v>-0.145900034</v>
      </c>
      <c r="D106" s="40">
        <v>-0.016100011</v>
      </c>
      <c r="E106" s="40">
        <v>0.076399921</v>
      </c>
      <c r="F106" s="40">
        <v>0.134400002</v>
      </c>
      <c r="G106" s="40">
        <v>0.078400109</v>
      </c>
      <c r="H106" s="40">
        <v>0.104500109</v>
      </c>
      <c r="I106" s="42">
        <v>0.181100032</v>
      </c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"/>
      <c r="V106" s="3"/>
      <c r="W106" s="3"/>
      <c r="X106" s="3"/>
      <c r="Y106" s="3"/>
      <c r="Z106" s="3"/>
      <c r="AA106" s="3"/>
      <c r="AB106" s="3"/>
      <c r="AC106" s="39">
        <v>-27.89999962</v>
      </c>
      <c r="AD106" s="40">
        <v>-0.105399735</v>
      </c>
      <c r="AE106" s="40">
        <v>-0.260699735</v>
      </c>
      <c r="AF106" s="40">
        <v>-0.281499764</v>
      </c>
      <c r="AG106" s="40">
        <v>-0.161199994</v>
      </c>
      <c r="AH106" s="40">
        <v>-0.142199848</v>
      </c>
      <c r="AI106" s="40">
        <v>-0.126200001</v>
      </c>
      <c r="AJ106" s="40">
        <v>-0.065500001</v>
      </c>
      <c r="AK106" s="42">
        <v>-0.070799901</v>
      </c>
      <c r="AL106" s="3"/>
      <c r="AM106" s="3"/>
      <c r="AN106" s="3"/>
      <c r="AO106" s="3"/>
      <c r="AP106" s="3"/>
      <c r="AQ106" s="3"/>
      <c r="AR106" s="3"/>
      <c r="AS106" s="3"/>
      <c r="AT106" s="3"/>
      <c r="AU106" s="3"/>
      <c r="AV106" s="3"/>
      <c r="AW106" s="3"/>
      <c r="AX106" s="3"/>
    </row>
    <row r="107" spans="1:50">
      <c r="A107" s="39">
        <v>-27.79999924</v>
      </c>
      <c r="B107" s="40">
        <v>0.004199929</v>
      </c>
      <c r="C107" s="40">
        <v>-0.151900071</v>
      </c>
      <c r="D107" s="40">
        <v>-0.025699989</v>
      </c>
      <c r="E107" s="40">
        <v>0.068200062</v>
      </c>
      <c r="F107" s="40">
        <v>0.13479999</v>
      </c>
      <c r="G107" s="40">
        <v>0.084000062</v>
      </c>
      <c r="H107" s="40">
        <v>0.110600062</v>
      </c>
      <c r="I107" s="42">
        <v>0.182899953</v>
      </c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"/>
      <c r="V107" s="3"/>
      <c r="W107" s="3"/>
      <c r="X107" s="3"/>
      <c r="Y107" s="3"/>
      <c r="Z107" s="3"/>
      <c r="AA107" s="3"/>
      <c r="AB107" s="3"/>
      <c r="AC107" s="39">
        <v>-27.79999924</v>
      </c>
      <c r="AD107" s="40">
        <v>-0.112200003</v>
      </c>
      <c r="AE107" s="40">
        <v>-0.267400003</v>
      </c>
      <c r="AF107" s="40">
        <v>-0.28739986</v>
      </c>
      <c r="AG107" s="40">
        <v>-0.164799997</v>
      </c>
      <c r="AH107" s="40">
        <v>-0.148899822</v>
      </c>
      <c r="AI107" s="40">
        <v>-0.124499998</v>
      </c>
      <c r="AJ107" s="40">
        <v>-0.069199998</v>
      </c>
      <c r="AK107" s="42">
        <v>-0.070600002</v>
      </c>
      <c r="AL107" s="3"/>
      <c r="AM107" s="3"/>
      <c r="AN107" s="3"/>
      <c r="AO107" s="3"/>
      <c r="AP107" s="3"/>
      <c r="AQ107" s="3"/>
      <c r="AR107" s="3"/>
      <c r="AS107" s="3"/>
      <c r="AT107" s="3"/>
      <c r="AU107" s="3"/>
      <c r="AV107" s="3"/>
      <c r="AW107" s="3"/>
      <c r="AX107" s="3"/>
    </row>
    <row r="108" spans="1:50">
      <c r="A108" s="39">
        <v>-27.70000076</v>
      </c>
      <c r="B108" s="40">
        <v>0.000300011</v>
      </c>
      <c r="C108" s="40">
        <v>-0.155999989</v>
      </c>
      <c r="D108" s="40">
        <v>-0.034999908</v>
      </c>
      <c r="E108" s="40">
        <v>0.06779999</v>
      </c>
      <c r="F108" s="40">
        <v>0.140300002</v>
      </c>
      <c r="G108" s="40">
        <v>0.083999953</v>
      </c>
      <c r="H108" s="40">
        <v>0.112799953</v>
      </c>
      <c r="I108" s="42">
        <v>0.176500005</v>
      </c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"/>
      <c r="V108" s="3"/>
      <c r="W108" s="3"/>
      <c r="X108" s="3"/>
      <c r="Y108" s="3"/>
      <c r="Z108" s="3"/>
      <c r="AA108" s="3"/>
      <c r="AB108" s="3"/>
      <c r="AC108" s="39">
        <v>-27.70000076</v>
      </c>
      <c r="AD108" s="40">
        <v>-0.11179986</v>
      </c>
      <c r="AE108" s="40">
        <v>-0.26879986</v>
      </c>
      <c r="AF108" s="40">
        <v>-0.292499691</v>
      </c>
      <c r="AG108" s="40">
        <v>-0.170399822</v>
      </c>
      <c r="AH108" s="40">
        <v>-0.147099805</v>
      </c>
      <c r="AI108" s="40">
        <v>-0.123900002</v>
      </c>
      <c r="AJ108" s="40">
        <v>-0.074700002</v>
      </c>
      <c r="AK108" s="42">
        <v>-0.067199962</v>
      </c>
      <c r="AL108" s="3"/>
      <c r="AM108" s="3"/>
      <c r="AN108" s="3"/>
      <c r="AO108" s="3"/>
      <c r="AP108" s="3"/>
      <c r="AQ108" s="3"/>
      <c r="AR108" s="3"/>
      <c r="AS108" s="3"/>
      <c r="AT108" s="3"/>
      <c r="AU108" s="3"/>
      <c r="AV108" s="3"/>
      <c r="AW108" s="3"/>
      <c r="AX108" s="3"/>
    </row>
    <row r="109" spans="1:50">
      <c r="A109" s="39">
        <v>-27.60000038</v>
      </c>
      <c r="B109" s="40">
        <v>-0.003799998</v>
      </c>
      <c r="C109" s="40">
        <v>-0.162499998</v>
      </c>
      <c r="D109" s="40">
        <v>-0.03500004</v>
      </c>
      <c r="E109" s="40">
        <v>0.068900032</v>
      </c>
      <c r="F109" s="40">
        <v>0.142100012</v>
      </c>
      <c r="G109" s="40">
        <v>0.072699945</v>
      </c>
      <c r="H109" s="40">
        <v>0.108499945</v>
      </c>
      <c r="I109" s="42">
        <v>0.17509999</v>
      </c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"/>
      <c r="V109" s="3"/>
      <c r="W109" s="3"/>
      <c r="X109" s="3"/>
      <c r="Y109" s="3"/>
      <c r="Z109" s="3"/>
      <c r="AA109" s="3"/>
      <c r="AB109" s="3"/>
      <c r="AC109" s="39">
        <v>-27.60000038</v>
      </c>
      <c r="AD109" s="40">
        <v>-0.113599848</v>
      </c>
      <c r="AE109" s="40">
        <v>-0.269099848</v>
      </c>
      <c r="AF109" s="40">
        <v>-0.300999636</v>
      </c>
      <c r="AG109" s="40">
        <v>-0.171999901</v>
      </c>
      <c r="AH109" s="40">
        <v>-0.14669992</v>
      </c>
      <c r="AI109" s="40">
        <v>-0.120799999</v>
      </c>
      <c r="AJ109" s="40">
        <v>-0.073099999</v>
      </c>
      <c r="AK109" s="42">
        <v>-0.068299964</v>
      </c>
      <c r="AL109" s="3"/>
      <c r="AM109" s="3"/>
      <c r="AN109" s="3"/>
      <c r="AO109" s="3"/>
      <c r="AP109" s="3"/>
      <c r="AQ109" s="3"/>
      <c r="AR109" s="3"/>
      <c r="AS109" s="3"/>
      <c r="AT109" s="3"/>
      <c r="AU109" s="3"/>
      <c r="AV109" s="3"/>
      <c r="AW109" s="3"/>
      <c r="AX109" s="3"/>
    </row>
    <row r="110" spans="1:50">
      <c r="A110" s="39">
        <v>-27.5</v>
      </c>
      <c r="B110" s="40">
        <v>-0.00340001</v>
      </c>
      <c r="C110" s="40">
        <v>-0.15670001</v>
      </c>
      <c r="D110" s="40">
        <v>-0.035399998</v>
      </c>
      <c r="E110" s="40">
        <v>0.067099953</v>
      </c>
      <c r="F110" s="40">
        <v>0.144400005</v>
      </c>
      <c r="G110" s="40">
        <v>0.064799931</v>
      </c>
      <c r="H110" s="40">
        <v>0.101299931</v>
      </c>
      <c r="I110" s="42">
        <v>0.168999992</v>
      </c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"/>
      <c r="V110" s="3"/>
      <c r="W110" s="3"/>
      <c r="X110" s="3"/>
      <c r="Y110" s="3"/>
      <c r="Z110" s="3"/>
      <c r="AA110" s="3"/>
      <c r="AB110" s="3"/>
      <c r="AC110" s="39">
        <v>-27.5</v>
      </c>
      <c r="AD110" s="40">
        <v>-0.113799822</v>
      </c>
      <c r="AE110" s="40">
        <v>-0.273799822</v>
      </c>
      <c r="AF110" s="40">
        <v>-0.303099805</v>
      </c>
      <c r="AG110" s="40">
        <v>-0.171800002</v>
      </c>
      <c r="AH110" s="40">
        <v>-0.143199962</v>
      </c>
      <c r="AI110" s="40">
        <v>-0.122300001</v>
      </c>
      <c r="AJ110" s="40">
        <v>-0.074700001</v>
      </c>
      <c r="AK110" s="42">
        <v>-0.069199936</v>
      </c>
      <c r="AL110" s="3"/>
      <c r="AM110" s="3"/>
      <c r="AN110" s="3"/>
      <c r="AO110" s="3"/>
      <c r="AP110" s="3"/>
      <c r="AQ110" s="3"/>
      <c r="AR110" s="3"/>
      <c r="AS110" s="3"/>
      <c r="AT110" s="3"/>
      <c r="AU110" s="3"/>
      <c r="AV110" s="3"/>
      <c r="AW110" s="3"/>
      <c r="AX110" s="3"/>
    </row>
    <row r="111" spans="1:50">
      <c r="A111" s="39">
        <v>-27.39999962</v>
      </c>
      <c r="B111" s="40">
        <v>-0.002099968</v>
      </c>
      <c r="C111" s="40">
        <v>-0.152499968</v>
      </c>
      <c r="D111" s="40">
        <v>-0.038599988</v>
      </c>
      <c r="E111" s="40">
        <v>0.062199945</v>
      </c>
      <c r="F111" s="40">
        <v>0.14399999</v>
      </c>
      <c r="G111" s="40">
        <v>0.054899873</v>
      </c>
      <c r="H111" s="40">
        <v>0.089899873</v>
      </c>
      <c r="I111" s="42">
        <v>0.152499705</v>
      </c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"/>
      <c r="V111" s="3"/>
      <c r="W111" s="3"/>
      <c r="X111" s="3"/>
      <c r="Y111" s="3"/>
      <c r="Z111" s="3"/>
      <c r="AA111" s="3"/>
      <c r="AB111" s="3"/>
      <c r="AC111" s="39">
        <v>-27.39999962</v>
      </c>
      <c r="AD111" s="40">
        <v>-0.108199901</v>
      </c>
      <c r="AE111" s="40">
        <v>-0.276999901</v>
      </c>
      <c r="AF111" s="40">
        <v>-0.29959992</v>
      </c>
      <c r="AG111" s="40">
        <v>-0.170699999</v>
      </c>
      <c r="AH111" s="40">
        <v>-0.139699964</v>
      </c>
      <c r="AI111" s="40">
        <v>-0.121900003</v>
      </c>
      <c r="AJ111" s="40">
        <v>-0.071800003</v>
      </c>
      <c r="AK111" s="42">
        <v>-0.075599768</v>
      </c>
      <c r="AL111" s="3"/>
      <c r="AM111" s="3"/>
      <c r="AN111" s="3"/>
      <c r="AO111" s="3"/>
      <c r="AP111" s="3"/>
      <c r="AQ111" s="3"/>
      <c r="AR111" s="3"/>
      <c r="AS111" s="3"/>
      <c r="AT111" s="3"/>
      <c r="AU111" s="3"/>
      <c r="AV111" s="3"/>
      <c r="AW111" s="3"/>
      <c r="AX111" s="3"/>
    </row>
    <row r="112" spans="1:50">
      <c r="A112" s="39">
        <v>-27.29999924</v>
      </c>
      <c r="B112" s="40">
        <v>-0.003800047</v>
      </c>
      <c r="C112" s="40">
        <v>-0.155000047</v>
      </c>
      <c r="D112" s="40">
        <v>-0.045199995</v>
      </c>
      <c r="E112" s="40">
        <v>0.055199931</v>
      </c>
      <c r="F112" s="40">
        <v>0.141899992</v>
      </c>
      <c r="G112" s="40">
        <v>0.044199407</v>
      </c>
      <c r="H112" s="40">
        <v>0.083999407</v>
      </c>
      <c r="I112" s="42">
        <v>0.131499802</v>
      </c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"/>
      <c r="V112" s="3"/>
      <c r="W112" s="3"/>
      <c r="X112" s="3"/>
      <c r="Y112" s="3"/>
      <c r="Z112" s="3"/>
      <c r="AA112" s="3"/>
      <c r="AB112" s="3"/>
      <c r="AC112" s="39">
        <v>-27.29999924</v>
      </c>
      <c r="AD112" s="40">
        <v>-0.106200002</v>
      </c>
      <c r="AE112" s="40">
        <v>-0.275100002</v>
      </c>
      <c r="AF112" s="40">
        <v>-0.296499962</v>
      </c>
      <c r="AG112" s="40">
        <v>-0.167900001</v>
      </c>
      <c r="AH112" s="40">
        <v>-0.141999936</v>
      </c>
      <c r="AI112" s="40">
        <v>-0.130999999</v>
      </c>
      <c r="AJ112" s="40">
        <v>-0.077699999</v>
      </c>
      <c r="AK112" s="42">
        <v>-0.076700002</v>
      </c>
      <c r="AL112" s="3"/>
      <c r="AM112" s="3"/>
      <c r="AN112" s="3"/>
      <c r="AO112" s="3"/>
      <c r="AP112" s="3"/>
      <c r="AQ112" s="3"/>
      <c r="AR112" s="3"/>
      <c r="AS112" s="3"/>
      <c r="AT112" s="3"/>
      <c r="AU112" s="3"/>
      <c r="AV112" s="3"/>
      <c r="AW112" s="3"/>
      <c r="AX112" s="3"/>
    </row>
    <row r="113" spans="1:50">
      <c r="A113" s="39">
        <v>-27.20000076</v>
      </c>
      <c r="B113" s="40">
        <v>-0.010299995</v>
      </c>
      <c r="C113" s="40">
        <v>-0.164499995</v>
      </c>
      <c r="D113" s="40">
        <v>-0.04989995</v>
      </c>
      <c r="E113" s="40">
        <v>0.047799992</v>
      </c>
      <c r="F113" s="40">
        <v>0.133300003</v>
      </c>
      <c r="G113" s="40">
        <v>0.026499802</v>
      </c>
      <c r="H113" s="40">
        <v>0.067599802</v>
      </c>
      <c r="I113" s="42">
        <v>0.1241</v>
      </c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"/>
      <c r="V113" s="3"/>
      <c r="W113" s="3"/>
      <c r="X113" s="3"/>
      <c r="Y113" s="3"/>
      <c r="Z113" s="3"/>
      <c r="AA113" s="3"/>
      <c r="AB113" s="3"/>
      <c r="AC113" s="39">
        <v>-27.20000076</v>
      </c>
      <c r="AD113" s="40">
        <v>-0.101299962</v>
      </c>
      <c r="AE113" s="40">
        <v>-0.272099962</v>
      </c>
      <c r="AF113" s="40">
        <v>-0.301299927</v>
      </c>
      <c r="AG113" s="40">
        <v>-0.169899936</v>
      </c>
      <c r="AH113" s="40">
        <v>-0.149999538</v>
      </c>
      <c r="AI113" s="40">
        <v>-0.131900002</v>
      </c>
      <c r="AJ113" s="40">
        <v>-0.081500002</v>
      </c>
      <c r="AK113" s="42">
        <v>-0.077999861</v>
      </c>
      <c r="AL113" s="3"/>
      <c r="AM113" s="3"/>
      <c r="AN113" s="3"/>
      <c r="AO113" s="3"/>
      <c r="AP113" s="3"/>
      <c r="AQ113" s="3"/>
      <c r="AR113" s="3"/>
      <c r="AS113" s="3"/>
      <c r="AT113" s="3"/>
      <c r="AU113" s="3"/>
      <c r="AV113" s="3"/>
      <c r="AW113" s="3"/>
      <c r="AX113" s="3"/>
    </row>
    <row r="114" spans="1:50">
      <c r="A114" s="39">
        <v>-27.10000038</v>
      </c>
      <c r="B114" s="40">
        <v>-0.01660001</v>
      </c>
      <c r="C114" s="40">
        <v>-0.16340001</v>
      </c>
      <c r="D114" s="40">
        <v>-0.055999948</v>
      </c>
      <c r="E114" s="40">
        <v>0.036699705</v>
      </c>
      <c r="F114" s="40">
        <v>0.119800011</v>
      </c>
      <c r="G114" s="40">
        <v>0.012199911</v>
      </c>
      <c r="H114" s="40">
        <v>0.054399911</v>
      </c>
      <c r="I114" s="42">
        <v>0.120799985</v>
      </c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"/>
      <c r="V114" s="3"/>
      <c r="W114" s="3"/>
      <c r="X114" s="3"/>
      <c r="Y114" s="3"/>
      <c r="Z114" s="3"/>
      <c r="AA114" s="3"/>
      <c r="AB114" s="3"/>
      <c r="AC114" s="39">
        <v>-27.10000038</v>
      </c>
      <c r="AD114" s="40">
        <v>-0.100299964</v>
      </c>
      <c r="AE114" s="40">
        <v>-0.267999964</v>
      </c>
      <c r="AF114" s="40">
        <v>-0.304899877</v>
      </c>
      <c r="AG114" s="40">
        <v>-0.179799768</v>
      </c>
      <c r="AH114" s="40">
        <v>-0.154999883</v>
      </c>
      <c r="AI114" s="40">
        <v>-0.134400003</v>
      </c>
      <c r="AJ114" s="40">
        <v>-0.081200003</v>
      </c>
      <c r="AK114" s="42">
        <v>-0.079899874</v>
      </c>
      <c r="AL114" s="3"/>
      <c r="AM114" s="3"/>
      <c r="AN114" s="3"/>
      <c r="AO114" s="3"/>
      <c r="AP114" s="3"/>
      <c r="AQ114" s="3"/>
      <c r="AR114" s="3"/>
      <c r="AS114" s="3"/>
      <c r="AT114" s="3"/>
      <c r="AU114" s="3"/>
      <c r="AV114" s="3"/>
      <c r="AW114" s="3"/>
      <c r="AX114" s="3"/>
    </row>
    <row r="115" spans="1:50">
      <c r="A115" s="39">
        <v>-27</v>
      </c>
      <c r="B115" s="40">
        <v>-0.026400008</v>
      </c>
      <c r="C115" s="40">
        <v>-0.169400008</v>
      </c>
      <c r="D115" s="40">
        <v>-0.065899997</v>
      </c>
      <c r="E115" s="40">
        <v>0.019899802</v>
      </c>
      <c r="F115" s="40">
        <v>0.1025</v>
      </c>
      <c r="G115" s="40">
        <v>0.004799866</v>
      </c>
      <c r="H115" s="40">
        <v>0.049699866</v>
      </c>
      <c r="I115" s="42">
        <v>0.117599993</v>
      </c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"/>
      <c r="V115" s="3"/>
      <c r="W115" s="3"/>
      <c r="X115" s="3"/>
      <c r="Y115" s="3"/>
      <c r="Z115" s="3"/>
      <c r="AA115" s="3"/>
      <c r="AB115" s="3"/>
      <c r="AC115" s="39">
        <v>-27</v>
      </c>
      <c r="AD115" s="40">
        <v>-0.094099936</v>
      </c>
      <c r="AE115" s="40">
        <v>-0.263099936</v>
      </c>
      <c r="AF115" s="40">
        <v>-0.318899538</v>
      </c>
      <c r="AG115" s="40">
        <v>-0.182000002</v>
      </c>
      <c r="AH115" s="40">
        <v>-0.157399861</v>
      </c>
      <c r="AI115" s="40">
        <v>-0.132300001</v>
      </c>
      <c r="AJ115" s="40">
        <v>-0.080200001</v>
      </c>
      <c r="AK115" s="42">
        <v>-0.085799817</v>
      </c>
      <c r="AL115" s="3"/>
      <c r="AM115" s="3"/>
      <c r="AN115" s="3"/>
      <c r="AO115" s="3"/>
      <c r="AP115" s="3"/>
      <c r="AQ115" s="3"/>
      <c r="AR115" s="3"/>
      <c r="AS115" s="3"/>
      <c r="AT115" s="3"/>
      <c r="AU115" s="3"/>
      <c r="AV115" s="3"/>
      <c r="AW115" s="3"/>
      <c r="AX115" s="3"/>
    </row>
    <row r="116" spans="1:50">
      <c r="A116" s="39">
        <v>-26.89999962</v>
      </c>
      <c r="B116" s="40">
        <v>-0.028100295</v>
      </c>
      <c r="C116" s="40">
        <v>-0.176100295</v>
      </c>
      <c r="D116" s="40">
        <v>-0.084999989</v>
      </c>
      <c r="E116" s="40">
        <v>0.011799911</v>
      </c>
      <c r="F116" s="40">
        <v>0.089799985</v>
      </c>
      <c r="G116" s="40">
        <v>-0.001300127</v>
      </c>
      <c r="H116" s="40">
        <v>0.046099873</v>
      </c>
      <c r="I116" s="42">
        <v>0.113199811</v>
      </c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"/>
      <c r="V116" s="3"/>
      <c r="W116" s="3"/>
      <c r="X116" s="3"/>
      <c r="Y116" s="3"/>
      <c r="Z116" s="3"/>
      <c r="AA116" s="3"/>
      <c r="AB116" s="3"/>
      <c r="AC116" s="39">
        <v>-26.89999962</v>
      </c>
      <c r="AD116" s="40">
        <v>-0.094199768</v>
      </c>
      <c r="AE116" s="40">
        <v>-0.272899768</v>
      </c>
      <c r="AF116" s="40">
        <v>-0.323799883</v>
      </c>
      <c r="AG116" s="40">
        <v>-0.186500003</v>
      </c>
      <c r="AH116" s="40">
        <v>-0.156199874</v>
      </c>
      <c r="AI116" s="40">
        <v>-0.137</v>
      </c>
      <c r="AJ116" s="40">
        <v>-0.084</v>
      </c>
      <c r="AK116" s="42">
        <v>-0.088499912</v>
      </c>
      <c r="AL116" s="3"/>
      <c r="AM116" s="3"/>
      <c r="AN116" s="3"/>
      <c r="AO116" s="3"/>
      <c r="AP116" s="3"/>
      <c r="AQ116" s="3"/>
      <c r="AR116" s="3"/>
      <c r="AS116" s="3"/>
      <c r="AT116" s="3"/>
      <c r="AU116" s="3"/>
      <c r="AV116" s="3"/>
      <c r="AW116" s="3"/>
      <c r="AX116" s="3"/>
    </row>
    <row r="117" spans="1:50">
      <c r="A117" s="39">
        <v>-26.79999924</v>
      </c>
      <c r="B117" s="40">
        <v>-0.041600198</v>
      </c>
      <c r="C117" s="40">
        <v>-0.190100198</v>
      </c>
      <c r="D117" s="40">
        <v>-0.0999</v>
      </c>
      <c r="E117" s="40">
        <v>0.007899866</v>
      </c>
      <c r="F117" s="40">
        <v>0.080999993</v>
      </c>
      <c r="G117" s="40">
        <v>-0.006500368</v>
      </c>
      <c r="H117" s="40">
        <v>0.039099632</v>
      </c>
      <c r="I117" s="42">
        <v>0.101699914</v>
      </c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9">
        <v>-26.79999924</v>
      </c>
      <c r="AD117" s="40">
        <v>-0.089600002</v>
      </c>
      <c r="AE117" s="40">
        <v>-0.272900002</v>
      </c>
      <c r="AF117" s="40">
        <v>-0.328999861</v>
      </c>
      <c r="AG117" s="40">
        <v>-0.189000001</v>
      </c>
      <c r="AH117" s="40">
        <v>-0.161299817</v>
      </c>
      <c r="AI117" s="40">
        <v>-0.139900001</v>
      </c>
      <c r="AJ117" s="40">
        <v>-0.084700001</v>
      </c>
      <c r="AK117" s="42">
        <v>-0.087400002</v>
      </c>
      <c r="AL117" s="3"/>
      <c r="AM117" s="3"/>
      <c r="AN117" s="3"/>
      <c r="AO117" s="3"/>
      <c r="AP117" s="3"/>
      <c r="AQ117" s="3"/>
      <c r="AR117" s="3"/>
      <c r="AS117" s="3"/>
      <c r="AT117" s="3"/>
      <c r="AU117" s="3"/>
      <c r="AV117" s="3"/>
      <c r="AW117" s="3"/>
      <c r="AX117" s="3"/>
    </row>
    <row r="118" spans="1:50">
      <c r="A118" s="39">
        <v>-26.70000076</v>
      </c>
      <c r="B118" s="40">
        <v>-0.053</v>
      </c>
      <c r="C118" s="40">
        <v>-0.2001</v>
      </c>
      <c r="D118" s="40">
        <v>-0.103199925</v>
      </c>
      <c r="E118" s="40">
        <v>0.000499993</v>
      </c>
      <c r="F118" s="40">
        <v>0.06789999</v>
      </c>
      <c r="G118" s="40">
        <v>-0.022200086</v>
      </c>
      <c r="H118" s="40">
        <v>0.032999914</v>
      </c>
      <c r="I118" s="42">
        <v>0.098100001</v>
      </c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9">
        <v>-26.70000076</v>
      </c>
      <c r="AD118" s="40">
        <v>-0.083399861</v>
      </c>
      <c r="AE118" s="40">
        <v>-0.274599861</v>
      </c>
      <c r="AF118" s="40">
        <v>-0.333299755</v>
      </c>
      <c r="AG118" s="40">
        <v>-0.195299817</v>
      </c>
      <c r="AH118" s="40">
        <v>-0.159099822</v>
      </c>
      <c r="AI118" s="40">
        <v>-0.142000002</v>
      </c>
      <c r="AJ118" s="40">
        <v>-0.085700002</v>
      </c>
      <c r="AK118" s="42">
        <v>-0.091299816</v>
      </c>
      <c r="AL118" s="3"/>
      <c r="AM118" s="3"/>
      <c r="AN118" s="3"/>
      <c r="AO118" s="3"/>
      <c r="AP118" s="3"/>
      <c r="AQ118" s="3"/>
      <c r="AR118" s="3"/>
      <c r="AS118" s="3"/>
      <c r="AT118" s="3"/>
      <c r="AU118" s="3"/>
      <c r="AV118" s="3"/>
      <c r="AW118" s="3"/>
      <c r="AX118" s="3"/>
    </row>
    <row r="119" spans="1:50">
      <c r="A119" s="39">
        <v>-26.60000038</v>
      </c>
      <c r="B119" s="40">
        <v>-0.053000015</v>
      </c>
      <c r="C119" s="40">
        <v>-0.200800015</v>
      </c>
      <c r="D119" s="40">
        <v>-0.112099888</v>
      </c>
      <c r="E119" s="40">
        <v>-0.007100189</v>
      </c>
      <c r="F119" s="40">
        <v>0.057400003</v>
      </c>
      <c r="G119" s="40">
        <v>-0.026000148</v>
      </c>
      <c r="H119" s="40">
        <v>0.032699852</v>
      </c>
      <c r="I119" s="42">
        <v>0.092999995</v>
      </c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9">
        <v>-26.60000038</v>
      </c>
      <c r="AD119" s="40">
        <v>-0.077699874</v>
      </c>
      <c r="AE119" s="40">
        <v>-0.276399874</v>
      </c>
      <c r="AF119" s="40">
        <v>-0.339299635</v>
      </c>
      <c r="AG119" s="40">
        <v>-0.195099912</v>
      </c>
      <c r="AH119" s="40">
        <v>-0.155799882</v>
      </c>
      <c r="AI119" s="40">
        <v>-0.146399998</v>
      </c>
      <c r="AJ119" s="40">
        <v>-0.092299998</v>
      </c>
      <c r="AK119" s="42">
        <v>-0.091799851</v>
      </c>
      <c r="AL119" s="3"/>
      <c r="AM119" s="3"/>
      <c r="AN119" s="3"/>
      <c r="AO119" s="3"/>
      <c r="AP119" s="3"/>
      <c r="AQ119" s="3"/>
      <c r="AR119" s="3"/>
      <c r="AS119" s="3"/>
      <c r="AT119" s="3"/>
      <c r="AU119" s="3"/>
      <c r="AV119" s="3"/>
      <c r="AW119" s="3"/>
      <c r="AX119" s="3"/>
    </row>
    <row r="120" spans="1:50">
      <c r="A120" s="39">
        <v>-26.5</v>
      </c>
      <c r="B120" s="40">
        <v>-0.061800007</v>
      </c>
      <c r="C120" s="40">
        <v>-0.202400007</v>
      </c>
      <c r="D120" s="40">
        <v>-0.12490001</v>
      </c>
      <c r="E120" s="40">
        <v>-0.021200086</v>
      </c>
      <c r="F120" s="40">
        <v>0.047100001</v>
      </c>
      <c r="G120" s="40">
        <v>-0.032100303</v>
      </c>
      <c r="H120" s="40">
        <v>0.030599697</v>
      </c>
      <c r="I120" s="42">
        <v>0.074600003</v>
      </c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9">
        <v>-26.5</v>
      </c>
      <c r="AD120" s="40">
        <v>-0.078399817</v>
      </c>
      <c r="AE120" s="40">
        <v>-0.281499817</v>
      </c>
      <c r="AF120" s="40">
        <v>-0.340399822</v>
      </c>
      <c r="AG120" s="40">
        <v>-0.199800002</v>
      </c>
      <c r="AH120" s="40">
        <v>-0.157799816</v>
      </c>
      <c r="AI120" s="40">
        <v>-0.1484</v>
      </c>
      <c r="AJ120" s="40">
        <v>-0.0957</v>
      </c>
      <c r="AK120" s="42">
        <v>-0.087699955</v>
      </c>
      <c r="AL120" s="3"/>
      <c r="AM120" s="3"/>
      <c r="AN120" s="3"/>
      <c r="AO120" s="3"/>
      <c r="AP120" s="3"/>
      <c r="AQ120" s="3"/>
      <c r="AR120" s="3"/>
      <c r="AS120" s="3"/>
      <c r="AT120" s="3"/>
      <c r="AU120" s="3"/>
      <c r="AV120" s="3"/>
      <c r="AW120" s="3"/>
      <c r="AX120" s="3"/>
    </row>
    <row r="121" spans="1:50">
      <c r="A121" s="39">
        <v>-26.39999962</v>
      </c>
      <c r="B121" s="40">
        <v>-0.069300189</v>
      </c>
      <c r="C121" s="40">
        <v>-0.216000189</v>
      </c>
      <c r="D121" s="40">
        <v>-0.132299997</v>
      </c>
      <c r="E121" s="40">
        <v>-0.024500148</v>
      </c>
      <c r="F121" s="40">
        <v>0.037699995</v>
      </c>
      <c r="G121" s="40">
        <v>-0.046100206</v>
      </c>
      <c r="H121" s="40">
        <v>0.013099794</v>
      </c>
      <c r="I121" s="42">
        <v>0.059599936</v>
      </c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9">
        <v>-26.39999962</v>
      </c>
      <c r="AD121" s="40">
        <v>-0.075199912</v>
      </c>
      <c r="AE121" s="40">
        <v>-0.283399912</v>
      </c>
      <c r="AF121" s="40">
        <v>-0.340199882</v>
      </c>
      <c r="AG121" s="40">
        <v>-0.202499998</v>
      </c>
      <c r="AH121" s="40">
        <v>-0.158699851</v>
      </c>
      <c r="AI121" s="40">
        <v>-0.142699999</v>
      </c>
      <c r="AJ121" s="40">
        <v>-0.095799999</v>
      </c>
      <c r="AK121" s="42">
        <v>-0.084599967</v>
      </c>
      <c r="AL121" s="3"/>
      <c r="AM121" s="3"/>
      <c r="AN121" s="3"/>
      <c r="AO121" s="3"/>
      <c r="AP121" s="3"/>
      <c r="AQ121" s="3"/>
      <c r="AR121" s="3"/>
      <c r="AS121" s="3"/>
      <c r="AT121" s="3"/>
      <c r="AU121" s="3"/>
      <c r="AV121" s="3"/>
      <c r="AW121" s="3"/>
      <c r="AX121" s="3"/>
    </row>
    <row r="122" spans="1:50">
      <c r="A122" s="39">
        <v>-26.29999924</v>
      </c>
      <c r="B122" s="40">
        <v>-0.077100086</v>
      </c>
      <c r="C122" s="40">
        <v>-0.230200086</v>
      </c>
      <c r="D122" s="40">
        <v>-0.140399999</v>
      </c>
      <c r="E122" s="40">
        <v>-0.031500303</v>
      </c>
      <c r="F122" s="40">
        <v>0.018900003</v>
      </c>
      <c r="G122" s="40">
        <v>-0.055000154</v>
      </c>
      <c r="H122" s="40">
        <v>0.006099846</v>
      </c>
      <c r="I122" s="42">
        <v>0.056199931</v>
      </c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9">
        <v>-26.29999924</v>
      </c>
      <c r="AD122" s="40">
        <v>-0.075600002</v>
      </c>
      <c r="AE122" s="40">
        <v>-0.282800002</v>
      </c>
      <c r="AF122" s="40">
        <v>-0.343799816</v>
      </c>
      <c r="AG122" s="40">
        <v>-0.2049</v>
      </c>
      <c r="AH122" s="40">
        <v>-0.156999955</v>
      </c>
      <c r="AI122" s="40">
        <v>-0.1396</v>
      </c>
      <c r="AJ122" s="40">
        <v>-0.0933</v>
      </c>
      <c r="AK122" s="42">
        <v>-0.0844</v>
      </c>
      <c r="AL122" s="3"/>
      <c r="AM122" s="3"/>
      <c r="AN122" s="3"/>
      <c r="AO122" s="3"/>
      <c r="AP122" s="3"/>
      <c r="AQ122" s="3"/>
      <c r="AR122" s="3"/>
      <c r="AS122" s="3"/>
      <c r="AT122" s="3"/>
      <c r="AU122" s="3"/>
      <c r="AV122" s="3"/>
      <c r="AW122" s="3"/>
      <c r="AX122" s="3"/>
    </row>
    <row r="123" spans="1:50">
      <c r="A123" s="39">
        <v>-26.20000076</v>
      </c>
      <c r="B123" s="40">
        <v>-0.072299999</v>
      </c>
      <c r="C123" s="40">
        <v>-0.235899999</v>
      </c>
      <c r="D123" s="40">
        <v>-0.153399856</v>
      </c>
      <c r="E123" s="40">
        <v>-0.047299997</v>
      </c>
      <c r="F123" s="40">
        <v>0.009199995</v>
      </c>
      <c r="G123" s="40">
        <v>-0.056200069</v>
      </c>
      <c r="H123" s="40">
        <v>0.006099931</v>
      </c>
      <c r="I123" s="42">
        <v>0.050200009</v>
      </c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9">
        <v>-26.20000076</v>
      </c>
      <c r="AD123" s="40">
        <v>-0.077799816</v>
      </c>
      <c r="AE123" s="40">
        <v>-0.284399816</v>
      </c>
      <c r="AF123" s="40">
        <v>-0.346999702</v>
      </c>
      <c r="AG123" s="40">
        <v>-0.203499955</v>
      </c>
      <c r="AH123" s="40">
        <v>-0.158399935</v>
      </c>
      <c r="AI123" s="40">
        <v>-0.1369</v>
      </c>
      <c r="AJ123" s="40">
        <v>-0.0931</v>
      </c>
      <c r="AK123" s="42">
        <v>-0.083699994</v>
      </c>
      <c r="AL123" s="3"/>
      <c r="AM123" s="3"/>
      <c r="AN123" s="3"/>
      <c r="AO123" s="3"/>
      <c r="AP123" s="3"/>
      <c r="AQ123" s="3"/>
      <c r="AR123" s="3"/>
      <c r="AS123" s="3"/>
      <c r="AT123" s="3"/>
      <c r="AU123" s="3"/>
      <c r="AV123" s="3"/>
      <c r="AW123" s="3"/>
      <c r="AX123" s="3"/>
    </row>
    <row r="124" spans="1:50">
      <c r="A124" s="39">
        <v>-26.10000038</v>
      </c>
      <c r="B124" s="40">
        <v>-0.082000005</v>
      </c>
      <c r="C124" s="40">
        <v>-0.248100005</v>
      </c>
      <c r="D124" s="40">
        <v>-0.168799699</v>
      </c>
      <c r="E124" s="40">
        <v>-0.058600064</v>
      </c>
      <c r="F124" s="40">
        <v>0.005599991</v>
      </c>
      <c r="G124" s="40">
        <v>-0.05610014</v>
      </c>
      <c r="H124" s="40">
        <v>0.00819986</v>
      </c>
      <c r="I124" s="42">
        <v>0.041400003</v>
      </c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9">
        <v>-26.10000038</v>
      </c>
      <c r="AD124" s="40">
        <v>-0.079399851</v>
      </c>
      <c r="AE124" s="40">
        <v>-0.285299851</v>
      </c>
      <c r="AF124" s="40">
        <v>-0.346699908</v>
      </c>
      <c r="AG124" s="40">
        <v>-0.200799967</v>
      </c>
      <c r="AH124" s="40">
        <v>-0.156899974</v>
      </c>
      <c r="AI124" s="40">
        <v>-0.133399999</v>
      </c>
      <c r="AJ124" s="40">
        <v>-0.089699999</v>
      </c>
      <c r="AK124" s="42">
        <v>-0.07340012</v>
      </c>
      <c r="AL124" s="3"/>
      <c r="AM124" s="3"/>
      <c r="AN124" s="3"/>
      <c r="AO124" s="3"/>
      <c r="AP124" s="3"/>
      <c r="AQ124" s="3"/>
      <c r="AR124" s="3"/>
      <c r="AS124" s="3"/>
      <c r="AT124" s="3"/>
      <c r="AU124" s="3"/>
      <c r="AV124" s="3"/>
      <c r="AW124" s="3"/>
      <c r="AX124" s="3"/>
    </row>
    <row r="125" spans="1:50">
      <c r="A125" s="39">
        <v>-26</v>
      </c>
      <c r="B125" s="40">
        <v>-0.095499997</v>
      </c>
      <c r="C125" s="40">
        <v>-0.276599997</v>
      </c>
      <c r="D125" s="40">
        <v>-0.180300005</v>
      </c>
      <c r="E125" s="40">
        <v>-0.067900069</v>
      </c>
      <c r="F125" s="40">
        <v>0.001000009</v>
      </c>
      <c r="G125" s="40">
        <v>-0.059100205</v>
      </c>
      <c r="H125" s="40">
        <v>0.002399795</v>
      </c>
      <c r="I125" s="42">
        <v>0.035099993</v>
      </c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9">
        <v>-26</v>
      </c>
      <c r="AD125" s="40">
        <v>-0.077999955</v>
      </c>
      <c r="AE125" s="40">
        <v>-0.284399955</v>
      </c>
      <c r="AF125" s="40">
        <v>-0.345199935</v>
      </c>
      <c r="AG125" s="40">
        <v>-0.1955</v>
      </c>
      <c r="AH125" s="40">
        <v>-0.155599994</v>
      </c>
      <c r="AI125" s="40">
        <v>-0.123000001</v>
      </c>
      <c r="AJ125" s="40">
        <v>-0.076500001</v>
      </c>
      <c r="AK125" s="42">
        <v>-0.071300017</v>
      </c>
      <c r="AL125" s="3"/>
      <c r="AM125" s="3"/>
      <c r="AN125" s="3"/>
      <c r="AO125" s="3"/>
      <c r="AP125" s="3"/>
      <c r="AQ125" s="3"/>
      <c r="AR125" s="3"/>
      <c r="AS125" s="3"/>
      <c r="AT125" s="3"/>
      <c r="AU125" s="3"/>
      <c r="AV125" s="3"/>
      <c r="AW125" s="3"/>
      <c r="AX125" s="3"/>
    </row>
    <row r="126" spans="1:50">
      <c r="A126" s="39">
        <v>-25.89999962</v>
      </c>
      <c r="B126" s="40">
        <v>-0.104800064</v>
      </c>
      <c r="C126" s="40">
        <v>-0.287200064</v>
      </c>
      <c r="D126" s="40">
        <v>-0.181500009</v>
      </c>
      <c r="E126" s="40">
        <v>-0.07090014</v>
      </c>
      <c r="F126" s="40">
        <v>-0.003599997</v>
      </c>
      <c r="G126" s="40">
        <v>-0.064500097</v>
      </c>
      <c r="H126" s="40">
        <v>-0.004600097</v>
      </c>
      <c r="I126" s="42">
        <v>0.030399832</v>
      </c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9">
        <v>-25.89999962</v>
      </c>
      <c r="AD126" s="40">
        <v>-0.073399967</v>
      </c>
      <c r="AE126" s="40">
        <v>-0.284799967</v>
      </c>
      <c r="AF126" s="40">
        <v>-0.341499974</v>
      </c>
      <c r="AG126" s="40">
        <v>-0.189999999</v>
      </c>
      <c r="AH126" s="40">
        <v>-0.14640012</v>
      </c>
      <c r="AI126" s="40">
        <v>-0.1216</v>
      </c>
      <c r="AJ126" s="40">
        <v>-0.0774</v>
      </c>
      <c r="AK126" s="42">
        <v>-0.071900027</v>
      </c>
      <c r="AL126" s="3"/>
      <c r="AM126" s="3"/>
      <c r="AN126" s="3"/>
      <c r="AO126" s="3"/>
      <c r="AP126" s="3"/>
      <c r="AQ126" s="3"/>
      <c r="AR126" s="3"/>
      <c r="AS126" s="3"/>
      <c r="AT126" s="3"/>
      <c r="AU126" s="3"/>
      <c r="AV126" s="3"/>
      <c r="AW126" s="3"/>
      <c r="AX126" s="3"/>
    </row>
    <row r="127" spans="1:50">
      <c r="A127" s="39">
        <v>-25.79999924</v>
      </c>
      <c r="B127" s="40">
        <v>-0.106300069</v>
      </c>
      <c r="C127" s="40">
        <v>-0.289500069</v>
      </c>
      <c r="D127" s="40">
        <v>-0.185399991</v>
      </c>
      <c r="E127" s="40">
        <v>-0.074200205</v>
      </c>
      <c r="F127" s="40">
        <v>-0.012000007</v>
      </c>
      <c r="G127" s="40">
        <v>-0.066600317</v>
      </c>
      <c r="H127" s="40">
        <v>-0.005600317</v>
      </c>
      <c r="I127" s="42">
        <v>0.025499885</v>
      </c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9">
        <v>-25.79999924</v>
      </c>
      <c r="AD127" s="40">
        <v>-0.0779</v>
      </c>
      <c r="AE127" s="40">
        <v>-0.2862</v>
      </c>
      <c r="AF127" s="40">
        <v>-0.336999994</v>
      </c>
      <c r="AG127" s="40">
        <v>-0.179200001</v>
      </c>
      <c r="AH127" s="40">
        <v>-0.146700017</v>
      </c>
      <c r="AI127" s="40">
        <v>-0.118800001</v>
      </c>
      <c r="AJ127" s="40">
        <v>-0.079800001</v>
      </c>
      <c r="AK127" s="42">
        <v>-0.069400001</v>
      </c>
      <c r="AL127" s="3"/>
      <c r="AM127" s="3"/>
      <c r="AN127" s="3"/>
      <c r="AO127" s="3"/>
      <c r="AP127" s="3"/>
      <c r="AQ127" s="3"/>
      <c r="AR127" s="3"/>
      <c r="AS127" s="3"/>
      <c r="AT127" s="3"/>
      <c r="AU127" s="3"/>
      <c r="AV127" s="3"/>
      <c r="AW127" s="3"/>
      <c r="AX127" s="3"/>
    </row>
    <row r="128" spans="1:50">
      <c r="A128" s="39">
        <v>-25.70000076</v>
      </c>
      <c r="B128" s="40">
        <v>-0.106499991</v>
      </c>
      <c r="C128" s="40">
        <v>-0.288599991</v>
      </c>
      <c r="D128" s="40">
        <v>-0.193799848</v>
      </c>
      <c r="E128" s="40">
        <v>-0.085400007</v>
      </c>
      <c r="F128" s="40">
        <v>-0.009899989</v>
      </c>
      <c r="G128" s="40">
        <v>-0.073500115</v>
      </c>
      <c r="H128" s="40">
        <v>-0.011300115</v>
      </c>
      <c r="I128" s="42">
        <v>0.020599999</v>
      </c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9">
        <v>-25.70000076</v>
      </c>
      <c r="AD128" s="40">
        <v>-0.078199994</v>
      </c>
      <c r="AE128" s="40">
        <v>-0.284599994</v>
      </c>
      <c r="AF128" s="40">
        <v>-0.323400241</v>
      </c>
      <c r="AG128" s="40">
        <v>-0.174500017</v>
      </c>
      <c r="AH128" s="40">
        <v>-0.145900053</v>
      </c>
      <c r="AI128" s="40">
        <v>-0.112800001</v>
      </c>
      <c r="AJ128" s="40">
        <v>-0.077200001</v>
      </c>
      <c r="AK128" s="42">
        <v>-0.067200034</v>
      </c>
      <c r="AL128" s="3"/>
      <c r="AM128" s="3"/>
      <c r="AN128" s="3"/>
      <c r="AO128" s="3"/>
      <c r="AP128" s="3"/>
      <c r="AQ128" s="3"/>
      <c r="AR128" s="3"/>
      <c r="AS128" s="3"/>
      <c r="AT128" s="3"/>
      <c r="AU128" s="3"/>
      <c r="AV128" s="3"/>
      <c r="AW128" s="3"/>
      <c r="AX128" s="3"/>
    </row>
    <row r="129" spans="1:50">
      <c r="A129" s="39">
        <v>-25.60000038</v>
      </c>
      <c r="B129" s="40">
        <v>-0.107599997</v>
      </c>
      <c r="C129" s="40">
        <v>-0.293999997</v>
      </c>
      <c r="D129" s="40">
        <v>-0.200699799</v>
      </c>
      <c r="E129" s="40">
        <v>-0.092300168</v>
      </c>
      <c r="F129" s="40">
        <v>-0.012599996</v>
      </c>
      <c r="G129" s="40">
        <v>-0.07790018</v>
      </c>
      <c r="H129" s="40">
        <v>-0.01610018</v>
      </c>
      <c r="I129" s="42">
        <v>0.014400002</v>
      </c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9">
        <v>-25.60000038</v>
      </c>
      <c r="AD129" s="40">
        <v>-0.07060012</v>
      </c>
      <c r="AE129" s="40">
        <v>-0.27690012</v>
      </c>
      <c r="AF129" s="40">
        <v>-0.319900034</v>
      </c>
      <c r="AG129" s="40">
        <v>-0.169800027</v>
      </c>
      <c r="AH129" s="40">
        <v>-0.140500042</v>
      </c>
      <c r="AI129" s="40">
        <v>-0.1111</v>
      </c>
      <c r="AJ129" s="40">
        <v>-0.0731</v>
      </c>
      <c r="AK129" s="42">
        <v>-0.062100025</v>
      </c>
      <c r="AL129" s="3"/>
      <c r="AM129" s="3"/>
      <c r="AN129" s="3"/>
      <c r="AO129" s="3"/>
      <c r="AP129" s="3"/>
      <c r="AQ129" s="3"/>
      <c r="AR129" s="3"/>
      <c r="AS129" s="3"/>
      <c r="AT129" s="3"/>
      <c r="AU129" s="3"/>
      <c r="AV129" s="3"/>
      <c r="AW129" s="3"/>
      <c r="AX129" s="3"/>
    </row>
    <row r="130" spans="1:50">
      <c r="A130" s="39">
        <v>-25.5</v>
      </c>
      <c r="B130" s="40">
        <v>-0.113100007</v>
      </c>
      <c r="C130" s="40">
        <v>-0.300400007</v>
      </c>
      <c r="D130" s="40">
        <v>-0.204999989</v>
      </c>
      <c r="E130" s="40">
        <v>-0.099800115</v>
      </c>
      <c r="F130" s="40">
        <v>-0.014700001</v>
      </c>
      <c r="G130" s="40">
        <v>-0.086100177</v>
      </c>
      <c r="H130" s="40">
        <v>-0.025500177</v>
      </c>
      <c r="I130" s="42">
        <v>0.005499993</v>
      </c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9">
        <v>-25.5</v>
      </c>
      <c r="AD130" s="40">
        <v>-0.073400017</v>
      </c>
      <c r="AE130" s="40">
        <v>-0.271700017</v>
      </c>
      <c r="AF130" s="40">
        <v>-0.316500053</v>
      </c>
      <c r="AG130" s="40">
        <v>-0.162500001</v>
      </c>
      <c r="AH130" s="40">
        <v>-0.136600034</v>
      </c>
      <c r="AI130" s="40">
        <v>-0.109999998</v>
      </c>
      <c r="AJ130" s="40">
        <v>-0.072599999</v>
      </c>
      <c r="AK130" s="42">
        <v>-0.061300011</v>
      </c>
      <c r="AL130" s="3"/>
      <c r="AM130" s="3"/>
      <c r="AN130" s="3"/>
      <c r="AO130" s="3"/>
      <c r="AP130" s="3"/>
      <c r="AQ130" s="3"/>
      <c r="AR130" s="3"/>
      <c r="AS130" s="3"/>
      <c r="AT130" s="3"/>
      <c r="AU130" s="3"/>
      <c r="AV130" s="3"/>
      <c r="AW130" s="3"/>
      <c r="AX130" s="3"/>
    </row>
    <row r="131" spans="1:50">
      <c r="A131" s="39">
        <v>-25.39999962</v>
      </c>
      <c r="B131" s="40">
        <v>-0.110700168</v>
      </c>
      <c r="C131" s="40">
        <v>-0.303900168</v>
      </c>
      <c r="D131" s="40">
        <v>-0.209699996</v>
      </c>
      <c r="E131" s="40">
        <v>-0.10330018</v>
      </c>
      <c r="F131" s="40">
        <v>-0.023699998</v>
      </c>
      <c r="G131" s="40">
        <v>-0.096900185</v>
      </c>
      <c r="H131" s="40">
        <v>-0.032200185</v>
      </c>
      <c r="I131" s="42">
        <v>-0.002400193</v>
      </c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9">
        <v>-25.39999962</v>
      </c>
      <c r="AD131" s="40">
        <v>-0.072800027</v>
      </c>
      <c r="AE131" s="40">
        <v>-0.264200027</v>
      </c>
      <c r="AF131" s="40">
        <v>-0.310200042</v>
      </c>
      <c r="AG131" s="40">
        <v>-0.1573</v>
      </c>
      <c r="AH131" s="40">
        <v>-0.131500025</v>
      </c>
      <c r="AI131" s="40">
        <v>-0.105</v>
      </c>
      <c r="AJ131" s="40">
        <v>-0.0702</v>
      </c>
      <c r="AK131" s="42">
        <v>-0.053000032</v>
      </c>
      <c r="AL131" s="3"/>
      <c r="AM131" s="3"/>
      <c r="AN131" s="3"/>
      <c r="AO131" s="3"/>
      <c r="AP131" s="3"/>
      <c r="AQ131" s="3"/>
      <c r="AR131" s="3"/>
      <c r="AS131" s="3"/>
      <c r="AT131" s="3"/>
      <c r="AU131" s="3"/>
      <c r="AV131" s="3"/>
      <c r="AW131" s="3"/>
      <c r="AX131" s="3"/>
    </row>
    <row r="132" spans="1:50">
      <c r="A132" s="39">
        <v>-25.29999924</v>
      </c>
      <c r="B132" s="40">
        <v>-0.113000115</v>
      </c>
      <c r="C132" s="40">
        <v>-0.309000115</v>
      </c>
      <c r="D132" s="40">
        <v>-0.211000001</v>
      </c>
      <c r="E132" s="40">
        <v>-0.112000177</v>
      </c>
      <c r="F132" s="40">
        <v>-0.028800007</v>
      </c>
      <c r="G132" s="40">
        <v>-0.102400386</v>
      </c>
      <c r="H132" s="40">
        <v>-0.041000386</v>
      </c>
      <c r="I132" s="42">
        <v>-0.008200218</v>
      </c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9">
        <v>-25.29999924</v>
      </c>
      <c r="AD132" s="40">
        <v>-0.069500001</v>
      </c>
      <c r="AE132" s="40">
        <v>-0.257600001</v>
      </c>
      <c r="AF132" s="40">
        <v>-0.301400034</v>
      </c>
      <c r="AG132" s="40">
        <v>-0.151299999</v>
      </c>
      <c r="AH132" s="40">
        <v>-0.125400011</v>
      </c>
      <c r="AI132" s="40">
        <v>-0.102299999</v>
      </c>
      <c r="AJ132" s="40">
        <v>-0.066199999</v>
      </c>
      <c r="AK132" s="42">
        <v>-0.048600001</v>
      </c>
      <c r="AL132" s="3"/>
      <c r="AM132" s="3"/>
      <c r="AN132" s="3"/>
      <c r="AO132" s="3"/>
      <c r="AP132" s="3"/>
      <c r="AQ132" s="3"/>
      <c r="AR132" s="3"/>
      <c r="AS132" s="3"/>
      <c r="AT132" s="3"/>
      <c r="AU132" s="3"/>
      <c r="AV132" s="3"/>
      <c r="AW132" s="3"/>
      <c r="AX132" s="3"/>
    </row>
    <row r="133" spans="1:50">
      <c r="A133" s="39">
        <v>-25.20000076</v>
      </c>
      <c r="B133" s="40">
        <v>-0.114900001</v>
      </c>
      <c r="C133" s="40">
        <v>-0.314300001</v>
      </c>
      <c r="D133" s="40">
        <v>-0.220599819</v>
      </c>
      <c r="E133" s="40">
        <v>-0.118400007</v>
      </c>
      <c r="F133" s="40">
        <v>-0.030999999</v>
      </c>
      <c r="G133" s="40">
        <v>-0.108500218</v>
      </c>
      <c r="H133" s="40">
        <v>-0.051600218</v>
      </c>
      <c r="I133" s="42">
        <v>-0.016500005</v>
      </c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"/>
      <c r="V133" s="3"/>
      <c r="W133" s="3"/>
      <c r="X133" s="3"/>
      <c r="Y133" s="3"/>
      <c r="Z133" s="3"/>
      <c r="AA133" s="3"/>
      <c r="AB133" s="3"/>
      <c r="AC133" s="39">
        <v>-25.20000076</v>
      </c>
      <c r="AD133" s="40">
        <v>-0.065800034</v>
      </c>
      <c r="AE133" s="40">
        <v>-0.248600034</v>
      </c>
      <c r="AF133" s="40">
        <v>-0.293100047</v>
      </c>
      <c r="AG133" s="40">
        <v>-0.144900011</v>
      </c>
      <c r="AH133" s="40">
        <v>-0.120000062</v>
      </c>
      <c r="AI133" s="40">
        <v>-0.094900001</v>
      </c>
      <c r="AJ133" s="40">
        <v>-0.065600001</v>
      </c>
      <c r="AK133" s="42">
        <v>-0.04480005</v>
      </c>
      <c r="AL133" s="3"/>
      <c r="AM133" s="3"/>
      <c r="AN133" s="3"/>
      <c r="AO133" s="3"/>
      <c r="AP133" s="3"/>
      <c r="AQ133" s="3"/>
      <c r="AR133" s="3"/>
      <c r="AS133" s="3"/>
      <c r="AT133" s="3"/>
      <c r="AU133" s="3"/>
      <c r="AV133" s="3"/>
      <c r="AW133" s="3"/>
      <c r="AX133" s="3"/>
    </row>
    <row r="134" spans="1:50">
      <c r="A134" s="39">
        <v>-25.10000038</v>
      </c>
      <c r="B134" s="40">
        <v>-0.123099998</v>
      </c>
      <c r="C134" s="40">
        <v>-0.323099998</v>
      </c>
      <c r="D134" s="40">
        <v>-0.227499828</v>
      </c>
      <c r="E134" s="40">
        <v>-0.124600193</v>
      </c>
      <c r="F134" s="40">
        <v>-0.040999994</v>
      </c>
      <c r="G134" s="40">
        <v>-0.116600214</v>
      </c>
      <c r="H134" s="40">
        <v>-0.058600214</v>
      </c>
      <c r="I134" s="42">
        <v>-0.028200001</v>
      </c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9">
        <v>-25.10000038</v>
      </c>
      <c r="AD134" s="40">
        <v>-0.058700025</v>
      </c>
      <c r="AE134" s="40">
        <v>-0.241400025</v>
      </c>
      <c r="AF134" s="40">
        <v>-0.286700022</v>
      </c>
      <c r="AG134" s="40">
        <v>-0.137300032</v>
      </c>
      <c r="AH134" s="40">
        <v>-0.113800023</v>
      </c>
      <c r="AI134" s="40">
        <v>-0.091300001</v>
      </c>
      <c r="AJ134" s="40">
        <v>-0.061900001</v>
      </c>
      <c r="AK134" s="42">
        <v>-0.045999995</v>
      </c>
      <c r="AL134" s="3"/>
      <c r="AM134" s="3"/>
      <c r="AN134" s="3"/>
      <c r="AO134" s="3"/>
      <c r="AP134" s="3"/>
      <c r="AQ134" s="3"/>
      <c r="AR134" s="3"/>
      <c r="AS134" s="3"/>
      <c r="AT134" s="3"/>
      <c r="AU134" s="3"/>
      <c r="AV134" s="3"/>
      <c r="AW134" s="3"/>
      <c r="AX134" s="3"/>
    </row>
    <row r="135" spans="1:50">
      <c r="A135" s="39">
        <v>-25</v>
      </c>
      <c r="B135" s="40">
        <v>-0.126100007</v>
      </c>
      <c r="C135" s="40">
        <v>-0.327100007</v>
      </c>
      <c r="D135" s="40">
        <v>-0.232599999</v>
      </c>
      <c r="E135" s="40">
        <v>-0.132500218</v>
      </c>
      <c r="F135" s="40">
        <v>-0.051400005</v>
      </c>
      <c r="G135" s="40">
        <v>-0.12420009</v>
      </c>
      <c r="H135" s="40">
        <v>-0.06610009</v>
      </c>
      <c r="I135" s="42">
        <v>-0.033599993</v>
      </c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9">
        <v>-25</v>
      </c>
      <c r="AD135" s="40">
        <v>-0.062900011</v>
      </c>
      <c r="AE135" s="40">
        <v>-0.237700011</v>
      </c>
      <c r="AF135" s="40">
        <v>-0.278000062</v>
      </c>
      <c r="AG135" s="40">
        <v>-0.135000001</v>
      </c>
      <c r="AH135" s="40">
        <v>-0.10720005</v>
      </c>
      <c r="AI135" s="40">
        <v>-0.091299999</v>
      </c>
      <c r="AJ135" s="40">
        <v>-0.060399999</v>
      </c>
      <c r="AK135" s="42">
        <v>-0.041700035</v>
      </c>
      <c r="AL135" s="3"/>
      <c r="AM135" s="3"/>
      <c r="AN135" s="3"/>
      <c r="AO135" s="3"/>
      <c r="AP135" s="3"/>
      <c r="AQ135" s="3"/>
      <c r="AR135" s="3"/>
      <c r="AS135" s="3"/>
      <c r="AT135" s="3"/>
      <c r="AU135" s="3"/>
      <c r="AV135" s="3"/>
      <c r="AW135" s="3"/>
      <c r="AX135" s="3"/>
    </row>
    <row r="136" spans="1:50">
      <c r="A136" s="39">
        <v>-24.89999962</v>
      </c>
      <c r="B136" s="40">
        <v>-0.128600193</v>
      </c>
      <c r="C136" s="40">
        <v>-0.332100193</v>
      </c>
      <c r="D136" s="40">
        <v>-0.236699994</v>
      </c>
      <c r="E136" s="40">
        <v>-0.138300214</v>
      </c>
      <c r="F136" s="40">
        <v>-0.057800001</v>
      </c>
      <c r="G136" s="40">
        <v>-0.122400142</v>
      </c>
      <c r="H136" s="40">
        <v>-0.068300142</v>
      </c>
      <c r="I136" s="42">
        <v>-0.040100125</v>
      </c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9">
        <v>-24.89999962</v>
      </c>
      <c r="AD136" s="40">
        <v>-0.067000032</v>
      </c>
      <c r="AE136" s="40">
        <v>-0.235200032</v>
      </c>
      <c r="AF136" s="40">
        <v>-0.273700023</v>
      </c>
      <c r="AG136" s="40">
        <v>-0.129400001</v>
      </c>
      <c r="AH136" s="40">
        <v>-0.103799995</v>
      </c>
      <c r="AI136" s="40">
        <v>-0.083199998</v>
      </c>
      <c r="AJ136" s="40">
        <v>-0.055499998</v>
      </c>
      <c r="AK136" s="42">
        <v>-0.039699998</v>
      </c>
      <c r="AL136" s="3"/>
      <c r="AM136" s="3"/>
      <c r="AN136" s="3"/>
      <c r="AO136" s="3"/>
      <c r="AP136" s="3"/>
      <c r="AQ136" s="3"/>
      <c r="AR136" s="3"/>
      <c r="AS136" s="3"/>
      <c r="AT136" s="3"/>
      <c r="AU136" s="3"/>
      <c r="AV136" s="3"/>
      <c r="AW136" s="3"/>
      <c r="AX136" s="3"/>
    </row>
    <row r="137" spans="1:50">
      <c r="A137" s="39">
        <v>-24.79999924</v>
      </c>
      <c r="B137" s="40">
        <v>-0.131400218</v>
      </c>
      <c r="C137" s="40">
        <v>-0.334300218</v>
      </c>
      <c r="D137" s="40">
        <v>-0.242600005</v>
      </c>
      <c r="E137" s="40">
        <v>-0.14780009</v>
      </c>
      <c r="F137" s="40">
        <v>-0.058899993</v>
      </c>
      <c r="G137" s="40">
        <v>-0.125700229</v>
      </c>
      <c r="H137" s="40">
        <v>-0.070300229</v>
      </c>
      <c r="I137" s="42">
        <v>-0.044700155</v>
      </c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9">
        <v>-24.79999924</v>
      </c>
      <c r="AD137" s="40">
        <v>-0.064200001</v>
      </c>
      <c r="AE137" s="40">
        <v>-0.231400001</v>
      </c>
      <c r="AF137" s="40">
        <v>-0.27080005</v>
      </c>
      <c r="AG137" s="40">
        <v>-0.126899999</v>
      </c>
      <c r="AH137" s="40">
        <v>-0.096100035</v>
      </c>
      <c r="AI137" s="40">
        <v>-0.076799998</v>
      </c>
      <c r="AJ137" s="40">
        <v>-0.053899998</v>
      </c>
      <c r="AK137" s="42">
        <v>-0.038500001</v>
      </c>
      <c r="AL137" s="3"/>
      <c r="AM137" s="3"/>
      <c r="AN137" s="3"/>
      <c r="AO137" s="3"/>
      <c r="AP137" s="3"/>
      <c r="AQ137" s="3"/>
      <c r="AR137" s="3"/>
      <c r="AS137" s="3"/>
      <c r="AT137" s="3"/>
      <c r="AU137" s="3"/>
      <c r="AV137" s="3"/>
      <c r="AW137" s="3"/>
      <c r="AX137" s="3"/>
    </row>
    <row r="138" spans="1:50">
      <c r="A138" s="39">
        <v>-24.70000076</v>
      </c>
      <c r="B138" s="40">
        <v>-0.134000005</v>
      </c>
      <c r="C138" s="40">
        <v>-0.339100005</v>
      </c>
      <c r="D138" s="40">
        <v>-0.251299792</v>
      </c>
      <c r="E138" s="40">
        <v>-0.148099993</v>
      </c>
      <c r="F138" s="40">
        <v>-0.063500006</v>
      </c>
      <c r="G138" s="40">
        <v>-0.126000155</v>
      </c>
      <c r="H138" s="40">
        <v>-0.068000155</v>
      </c>
      <c r="I138" s="42">
        <v>-0.051199994</v>
      </c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9">
        <v>-24.70000076</v>
      </c>
      <c r="AD138" s="40">
        <v>-0.06190005</v>
      </c>
      <c r="AE138" s="40">
        <v>-0.22680005</v>
      </c>
      <c r="AF138" s="40">
        <v>-0.272199988</v>
      </c>
      <c r="AG138" s="40">
        <v>-0.123800035</v>
      </c>
      <c r="AH138" s="40">
        <v>-0.092599998</v>
      </c>
      <c r="AI138" s="40">
        <v>-0.073100001</v>
      </c>
      <c r="AJ138" s="40">
        <v>-0.053700001</v>
      </c>
      <c r="AK138" s="42">
        <v>-0.041499987</v>
      </c>
      <c r="AL138" s="3"/>
      <c r="AM138" s="3"/>
      <c r="AN138" s="3"/>
      <c r="AO138" s="3"/>
      <c r="AP138" s="3"/>
      <c r="AQ138" s="3"/>
      <c r="AR138" s="3"/>
      <c r="AS138" s="3"/>
      <c r="AT138" s="3"/>
      <c r="AU138" s="3"/>
      <c r="AV138" s="3"/>
      <c r="AW138" s="3"/>
      <c r="AX138" s="3"/>
    </row>
    <row r="139" spans="1:50">
      <c r="A139" s="39">
        <v>-24.60000038</v>
      </c>
      <c r="B139" s="40">
        <v>-0.132000001</v>
      </c>
      <c r="C139" s="40">
        <v>-0.342600001</v>
      </c>
      <c r="D139" s="40">
        <v>-0.253899903</v>
      </c>
      <c r="E139" s="40">
        <v>-0.152000125</v>
      </c>
      <c r="F139" s="40">
        <v>-0.069100006</v>
      </c>
      <c r="G139" s="40">
        <v>-0.125600203</v>
      </c>
      <c r="H139" s="40">
        <v>-0.071700203</v>
      </c>
      <c r="I139" s="42">
        <v>-0.053399995</v>
      </c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9">
        <v>-24.60000038</v>
      </c>
      <c r="AD139" s="40">
        <v>-0.062499995</v>
      </c>
      <c r="AE139" s="40">
        <v>-0.221999995</v>
      </c>
      <c r="AF139" s="40">
        <v>-0.270600069</v>
      </c>
      <c r="AG139" s="40">
        <v>-0.122099998</v>
      </c>
      <c r="AH139" s="40">
        <v>-0.091599967</v>
      </c>
      <c r="AI139" s="40">
        <v>-0.073700002</v>
      </c>
      <c r="AJ139" s="40">
        <v>-0.055800002</v>
      </c>
      <c r="AK139" s="42">
        <v>-0.044400004</v>
      </c>
      <c r="AL139" s="3"/>
      <c r="AM139" s="3"/>
      <c r="AN139" s="3"/>
      <c r="AO139" s="3"/>
      <c r="AP139" s="3"/>
      <c r="AQ139" s="3"/>
      <c r="AR139" s="3"/>
      <c r="AS139" s="3"/>
      <c r="AT139" s="3"/>
      <c r="AU139" s="3"/>
      <c r="AV139" s="3"/>
      <c r="AW139" s="3"/>
      <c r="AX139" s="3"/>
    </row>
    <row r="140" spans="1:50">
      <c r="A140" s="39">
        <v>-24.5</v>
      </c>
      <c r="B140" s="40">
        <v>-0.125799993</v>
      </c>
      <c r="C140" s="40">
        <v>-0.343899993</v>
      </c>
      <c r="D140" s="40">
        <v>-0.257600006</v>
      </c>
      <c r="E140" s="40">
        <v>-0.156000155</v>
      </c>
      <c r="F140" s="40">
        <v>-0.071299994</v>
      </c>
      <c r="G140" s="40">
        <v>-0.127900248</v>
      </c>
      <c r="H140" s="40">
        <v>-0.076300248</v>
      </c>
      <c r="I140" s="42">
        <v>-0.058599998</v>
      </c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9">
        <v>-24.5</v>
      </c>
      <c r="AD140" s="40">
        <v>-0.062300035</v>
      </c>
      <c r="AE140" s="40">
        <v>-0.215200035</v>
      </c>
      <c r="AF140" s="40">
        <v>-0.267799998</v>
      </c>
      <c r="AG140" s="40">
        <v>-0.120400001</v>
      </c>
      <c r="AH140" s="40">
        <v>-0.090399987</v>
      </c>
      <c r="AI140" s="40">
        <v>-0.0719</v>
      </c>
      <c r="AJ140" s="40">
        <v>-0.0554</v>
      </c>
      <c r="AK140" s="42">
        <v>-0.034200086</v>
      </c>
      <c r="AL140" s="3"/>
      <c r="AM140" s="3"/>
      <c r="AN140" s="3"/>
      <c r="AO140" s="3"/>
      <c r="AP140" s="3"/>
      <c r="AQ140" s="3"/>
      <c r="AR140" s="3"/>
      <c r="AS140" s="3"/>
      <c r="AT140" s="3"/>
      <c r="AU140" s="3"/>
      <c r="AV140" s="3"/>
      <c r="AW140" s="3"/>
      <c r="AX140" s="3"/>
    </row>
    <row r="141" spans="1:50">
      <c r="A141" s="39">
        <v>-24.39999962</v>
      </c>
      <c r="B141" s="40">
        <v>-0.120800125</v>
      </c>
      <c r="C141" s="40">
        <v>-0.339000125</v>
      </c>
      <c r="D141" s="40">
        <v>-0.256500006</v>
      </c>
      <c r="E141" s="40">
        <v>-0.161500203</v>
      </c>
      <c r="F141" s="40">
        <v>-0.081399995</v>
      </c>
      <c r="G141" s="40">
        <v>-0.135100147</v>
      </c>
      <c r="H141" s="40">
        <v>-0.083200147</v>
      </c>
      <c r="I141" s="42">
        <v>-0.061700094</v>
      </c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9">
        <v>-24.39999962</v>
      </c>
      <c r="AD141" s="40">
        <v>-0.064699998</v>
      </c>
      <c r="AE141" s="40">
        <v>-0.209699998</v>
      </c>
      <c r="AF141" s="40">
        <v>-0.265299967</v>
      </c>
      <c r="AG141" s="40">
        <v>-0.118400002</v>
      </c>
      <c r="AH141" s="40">
        <v>-0.087400004</v>
      </c>
      <c r="AI141" s="40">
        <v>-0.0647</v>
      </c>
      <c r="AJ141" s="40">
        <v>-0.0486</v>
      </c>
      <c r="AK141" s="42">
        <v>-0.03490002</v>
      </c>
      <c r="AL141" s="3"/>
      <c r="AM141" s="3"/>
      <c r="AN141" s="3"/>
      <c r="AO141" s="3"/>
      <c r="AP141" s="3"/>
      <c r="AQ141" s="3"/>
      <c r="AR141" s="3"/>
      <c r="AS141" s="3"/>
      <c r="AT141" s="3"/>
      <c r="AU141" s="3"/>
      <c r="AV141" s="3"/>
      <c r="AW141" s="3"/>
      <c r="AX141" s="3"/>
    </row>
    <row r="142" spans="1:50">
      <c r="A142" s="39">
        <v>-24.29999924</v>
      </c>
      <c r="B142" s="40">
        <v>-0.119800155</v>
      </c>
      <c r="C142" s="40">
        <v>-0.334100155</v>
      </c>
      <c r="D142" s="40">
        <v>-0.257199994</v>
      </c>
      <c r="E142" s="40">
        <v>-0.165700248</v>
      </c>
      <c r="F142" s="40">
        <v>-0.091099998</v>
      </c>
      <c r="G142" s="40">
        <v>-0.136800198</v>
      </c>
      <c r="H142" s="40">
        <v>-0.084800198</v>
      </c>
      <c r="I142" s="42">
        <v>-0.063700223</v>
      </c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9">
        <v>-24.29999924</v>
      </c>
      <c r="AD142" s="40">
        <v>-0.068500001</v>
      </c>
      <c r="AE142" s="40">
        <v>-0.209000001</v>
      </c>
      <c r="AF142" s="40">
        <v>-0.258799987</v>
      </c>
      <c r="AG142" s="40">
        <v>-0.1146</v>
      </c>
      <c r="AH142" s="40">
        <v>-0.079200086</v>
      </c>
      <c r="AI142" s="40">
        <v>-0.062100002</v>
      </c>
      <c r="AJ142" s="40">
        <v>-0.043500002</v>
      </c>
      <c r="AK142" s="42">
        <v>-0.032500002</v>
      </c>
      <c r="AL142" s="3"/>
      <c r="AM142" s="3"/>
      <c r="AN142" s="3"/>
      <c r="AO142" s="3"/>
      <c r="AP142" s="3"/>
      <c r="AQ142" s="3"/>
      <c r="AR142" s="3"/>
      <c r="AS142" s="3"/>
      <c r="AT142" s="3"/>
      <c r="AU142" s="3"/>
      <c r="AV142" s="3"/>
      <c r="AW142" s="3"/>
      <c r="AX142" s="3"/>
    </row>
    <row r="143" spans="1:50">
      <c r="A143" s="39">
        <v>-24.20000076</v>
      </c>
      <c r="B143" s="40">
        <v>-0.121099994</v>
      </c>
      <c r="C143" s="40">
        <v>-0.329399994</v>
      </c>
      <c r="D143" s="40">
        <v>-0.261799801</v>
      </c>
      <c r="E143" s="40">
        <v>-0.176899998</v>
      </c>
      <c r="F143" s="40">
        <v>-0.094700004</v>
      </c>
      <c r="G143" s="40">
        <v>-0.139000223</v>
      </c>
      <c r="H143" s="40">
        <v>-0.078600223</v>
      </c>
      <c r="I143" s="42">
        <v>-0.071999856</v>
      </c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9">
        <v>-24.20000076</v>
      </c>
      <c r="AD143" s="40">
        <v>-0.073399987</v>
      </c>
      <c r="AE143" s="40">
        <v>-0.207599987</v>
      </c>
      <c r="AF143" s="40">
        <v>-0.255300004</v>
      </c>
      <c r="AG143" s="40">
        <v>-0.109300086</v>
      </c>
      <c r="AH143" s="40">
        <v>-0.077000039</v>
      </c>
      <c r="AI143" s="40">
        <v>-0.059900002</v>
      </c>
      <c r="AJ143" s="40">
        <v>-0.041800002</v>
      </c>
      <c r="AK143" s="42">
        <v>-0.031400004</v>
      </c>
      <c r="AL143" s="3"/>
      <c r="AM143" s="3"/>
      <c r="AN143" s="3"/>
      <c r="AO143" s="3"/>
      <c r="AP143" s="3"/>
      <c r="AQ143" s="3"/>
      <c r="AR143" s="3"/>
      <c r="AS143" s="3"/>
      <c r="AT143" s="3"/>
      <c r="AU143" s="3"/>
      <c r="AV143" s="3"/>
      <c r="AW143" s="3"/>
      <c r="AX143" s="3"/>
    </row>
    <row r="144" spans="1:50">
      <c r="A144" s="39">
        <v>-24.10000038</v>
      </c>
      <c r="B144" s="40">
        <v>-0.122399995</v>
      </c>
      <c r="C144" s="40">
        <v>-0.341499995</v>
      </c>
      <c r="D144" s="40">
        <v>-0.273599745</v>
      </c>
      <c r="E144" s="40">
        <v>-0.180600094</v>
      </c>
      <c r="F144" s="40">
        <v>-0.097</v>
      </c>
      <c r="G144" s="40">
        <v>-0.143399998</v>
      </c>
      <c r="H144" s="40">
        <v>-0.084799998</v>
      </c>
      <c r="I144" s="42">
        <v>-0.07789985</v>
      </c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9">
        <v>-24.10000038</v>
      </c>
      <c r="AD144" s="40">
        <v>-0.076600004</v>
      </c>
      <c r="AE144" s="40">
        <v>-0.209000004</v>
      </c>
      <c r="AF144" s="40">
        <v>-0.240300168</v>
      </c>
      <c r="AG144" s="40">
        <v>-0.10320002</v>
      </c>
      <c r="AH144" s="40">
        <v>-0.07280002</v>
      </c>
      <c r="AI144" s="40">
        <v>-0.0592</v>
      </c>
      <c r="AJ144" s="40">
        <v>-0.0405</v>
      </c>
      <c r="AK144" s="42">
        <v>-0.027700017</v>
      </c>
      <c r="AL144" s="3"/>
      <c r="AM144" s="3"/>
      <c r="AN144" s="3"/>
      <c r="AO144" s="3"/>
      <c r="AP144" s="3"/>
      <c r="AQ144" s="3"/>
      <c r="AR144" s="3"/>
      <c r="AS144" s="3"/>
      <c r="AT144" s="3"/>
      <c r="AU144" s="3"/>
      <c r="AV144" s="3"/>
      <c r="AW144" s="3"/>
      <c r="AX144" s="3"/>
    </row>
    <row r="145" spans="1:50">
      <c r="A145" s="39">
        <v>-24</v>
      </c>
      <c r="B145" s="40">
        <v>-0.127899998</v>
      </c>
      <c r="C145" s="40">
        <v>-0.352199998</v>
      </c>
      <c r="D145" s="40">
        <v>-0.279000004</v>
      </c>
      <c r="E145" s="40">
        <v>-0.179200223</v>
      </c>
      <c r="F145" s="40">
        <v>-0.102299856</v>
      </c>
      <c r="G145" s="40">
        <v>-0.147299999</v>
      </c>
      <c r="H145" s="40">
        <v>-0.087699999</v>
      </c>
      <c r="I145" s="42">
        <v>-0.080899858</v>
      </c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9">
        <v>-24</v>
      </c>
      <c r="AD145" s="40">
        <v>-0.071000086</v>
      </c>
      <c r="AE145" s="40">
        <v>-0.203300086</v>
      </c>
      <c r="AF145" s="40">
        <v>-0.231400039</v>
      </c>
      <c r="AG145" s="40">
        <v>-0.096200002</v>
      </c>
      <c r="AH145" s="40">
        <v>-0.069100004</v>
      </c>
      <c r="AI145" s="40">
        <v>-0.054700002</v>
      </c>
      <c r="AJ145" s="40">
        <v>-0.041400002</v>
      </c>
      <c r="AK145" s="42">
        <v>-0.024400039</v>
      </c>
      <c r="AL145" s="3"/>
      <c r="AM145" s="3"/>
      <c r="AN145" s="3"/>
      <c r="AO145" s="3"/>
      <c r="AP145" s="3"/>
      <c r="AQ145" s="3"/>
      <c r="AR145" s="3"/>
      <c r="AS145" s="3"/>
      <c r="AT145" s="3"/>
      <c r="AU145" s="3"/>
      <c r="AV145" s="3"/>
      <c r="AW145" s="3"/>
      <c r="AX145" s="3"/>
    </row>
    <row r="146" spans="1:50">
      <c r="A146" s="39">
        <v>-23.89999962</v>
      </c>
      <c r="B146" s="40">
        <v>-0.121900094</v>
      </c>
      <c r="C146" s="40">
        <v>-0.356100094</v>
      </c>
      <c r="D146" s="40">
        <v>-0.2787</v>
      </c>
      <c r="E146" s="40">
        <v>-0.186099998</v>
      </c>
      <c r="F146" s="40">
        <v>-0.10549985</v>
      </c>
      <c r="G146" s="40">
        <v>-0.148499999</v>
      </c>
      <c r="H146" s="40">
        <v>-0.089999999</v>
      </c>
      <c r="I146" s="42">
        <v>-0.084699838</v>
      </c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9">
        <v>-23.89999962</v>
      </c>
      <c r="AD146" s="40">
        <v>-0.07460002</v>
      </c>
      <c r="AE146" s="40">
        <v>-0.19780002</v>
      </c>
      <c r="AF146" s="40">
        <v>-0.22560002</v>
      </c>
      <c r="AG146" s="40">
        <v>-0.0939</v>
      </c>
      <c r="AH146" s="40">
        <v>-0.064800017</v>
      </c>
      <c r="AI146" s="40">
        <v>-0.049500001</v>
      </c>
      <c r="AJ146" s="40">
        <v>-0.035400001</v>
      </c>
      <c r="AK146" s="42">
        <v>-0.01900004</v>
      </c>
      <c r="AL146" s="3"/>
      <c r="AM146" s="3"/>
      <c r="AN146" s="3"/>
      <c r="AO146" s="3"/>
      <c r="AP146" s="3"/>
      <c r="AQ146" s="3"/>
      <c r="AR146" s="3"/>
      <c r="AS146" s="3"/>
      <c r="AT146" s="3"/>
      <c r="AU146" s="3"/>
      <c r="AV146" s="3"/>
      <c r="AW146" s="3"/>
      <c r="AX146" s="3"/>
    </row>
    <row r="147" spans="1:50">
      <c r="A147" s="39">
        <v>-23.79999924</v>
      </c>
      <c r="B147" s="40">
        <v>-0.114300223</v>
      </c>
      <c r="C147" s="40">
        <v>-0.354300223</v>
      </c>
      <c r="D147" s="40">
        <v>-0.283999856</v>
      </c>
      <c r="E147" s="40">
        <v>-0.190299999</v>
      </c>
      <c r="F147" s="40">
        <v>-0.101299858</v>
      </c>
      <c r="G147" s="40">
        <v>-0.147200001</v>
      </c>
      <c r="H147" s="40">
        <v>-0.097700001</v>
      </c>
      <c r="I147" s="42">
        <v>-0.088499996</v>
      </c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9">
        <v>-23.79999924</v>
      </c>
      <c r="AD147" s="40">
        <v>-0.079500002</v>
      </c>
      <c r="AE147" s="40">
        <v>-0.196000002</v>
      </c>
      <c r="AF147" s="40">
        <v>-0.222200004</v>
      </c>
      <c r="AG147" s="40">
        <v>-0.089500002</v>
      </c>
      <c r="AH147" s="40">
        <v>-0.057000039</v>
      </c>
      <c r="AI147" s="40">
        <v>-0.046199999</v>
      </c>
      <c r="AJ147" s="40">
        <v>-0.029699999</v>
      </c>
      <c r="AK147" s="42">
        <v>-0.015200001</v>
      </c>
      <c r="AL147" s="3"/>
      <c r="AM147" s="3"/>
      <c r="AN147" s="3"/>
      <c r="AO147" s="3"/>
      <c r="AP147" s="3"/>
      <c r="AQ147" s="3"/>
      <c r="AR147" s="3"/>
      <c r="AS147" s="3"/>
      <c r="AT147" s="3"/>
      <c r="AU147" s="3"/>
      <c r="AV147" s="3"/>
      <c r="AW147" s="3"/>
      <c r="AX147" s="3"/>
    </row>
    <row r="148" spans="1:50">
      <c r="A148" s="39">
        <v>-23.70000076</v>
      </c>
      <c r="B148" s="40">
        <v>-0.112599856</v>
      </c>
      <c r="C148" s="40">
        <v>-0.360199856</v>
      </c>
      <c r="D148" s="40">
        <v>-0.284399693</v>
      </c>
      <c r="E148" s="40">
        <v>-0.195399858</v>
      </c>
      <c r="F148" s="40">
        <v>-0.105099674</v>
      </c>
      <c r="G148" s="40">
        <v>-0.146499996</v>
      </c>
      <c r="H148" s="40">
        <v>-0.102099996</v>
      </c>
      <c r="I148" s="42">
        <v>-0.087499886</v>
      </c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9">
        <v>-23.70000076</v>
      </c>
      <c r="AD148" s="40">
        <v>-0.079600004</v>
      </c>
      <c r="AE148" s="40">
        <v>-0.194600004</v>
      </c>
      <c r="AF148" s="40">
        <v>-0.218600031</v>
      </c>
      <c r="AG148" s="40">
        <v>-0.085400039</v>
      </c>
      <c r="AH148" s="40">
        <v>-0.053400081</v>
      </c>
      <c r="AI148" s="40">
        <v>-0.041300001</v>
      </c>
      <c r="AJ148" s="40">
        <v>-0.023300001</v>
      </c>
      <c r="AK148" s="42">
        <v>-0.013500066</v>
      </c>
      <c r="AL148" s="3"/>
      <c r="AM148" s="3"/>
      <c r="AN148" s="3"/>
      <c r="AO148" s="3"/>
      <c r="AP148" s="3"/>
      <c r="AQ148" s="3"/>
      <c r="AR148" s="3"/>
      <c r="AS148" s="3"/>
      <c r="AT148" s="3"/>
      <c r="AU148" s="3"/>
      <c r="AV148" s="3"/>
      <c r="AW148" s="3"/>
      <c r="AX148" s="3"/>
    </row>
    <row r="149" spans="1:50">
      <c r="A149" s="39">
        <v>-23.60000038</v>
      </c>
      <c r="B149" s="40">
        <v>-0.11289985</v>
      </c>
      <c r="C149" s="40">
        <v>-0.36089985</v>
      </c>
      <c r="D149" s="40">
        <v>-0.286599716</v>
      </c>
      <c r="E149" s="40">
        <v>-0.201599838</v>
      </c>
      <c r="F149" s="40">
        <v>-0.10649984</v>
      </c>
      <c r="G149" s="40">
        <v>-0.143899998</v>
      </c>
      <c r="H149" s="40">
        <v>-0.104699998</v>
      </c>
      <c r="I149" s="42">
        <v>-0.090899824</v>
      </c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9">
        <v>-23.60000038</v>
      </c>
      <c r="AD149" s="40">
        <v>-0.074200017</v>
      </c>
      <c r="AE149" s="40">
        <v>-0.190400017</v>
      </c>
      <c r="AF149" s="40">
        <v>-0.211500076</v>
      </c>
      <c r="AG149" s="40">
        <v>-0.08120004</v>
      </c>
      <c r="AH149" s="40">
        <v>-0.045400061</v>
      </c>
      <c r="AI149" s="40">
        <v>-0.037199999</v>
      </c>
      <c r="AJ149" s="40">
        <v>-0.019299999</v>
      </c>
      <c r="AK149" s="42">
        <v>-0.012200014</v>
      </c>
      <c r="AL149" s="3"/>
      <c r="AM149" s="3"/>
      <c r="AN149" s="3"/>
      <c r="AO149" s="3"/>
      <c r="AP149" s="3"/>
      <c r="AQ149" s="3"/>
      <c r="AR149" s="3"/>
      <c r="AS149" s="3"/>
      <c r="AT149" s="3"/>
      <c r="AU149" s="3"/>
      <c r="AV149" s="3"/>
      <c r="AW149" s="3"/>
      <c r="AX149" s="3"/>
    </row>
    <row r="150" spans="1:50">
      <c r="A150" s="39">
        <v>-23.5</v>
      </c>
      <c r="B150" s="40">
        <v>-0.111699858</v>
      </c>
      <c r="C150" s="40">
        <v>-0.366199858</v>
      </c>
      <c r="D150" s="40">
        <v>-0.285199674</v>
      </c>
      <c r="E150" s="40">
        <v>-0.205599996</v>
      </c>
      <c r="F150" s="40">
        <v>-0.106099886</v>
      </c>
      <c r="G150" s="40">
        <v>-0.147800003</v>
      </c>
      <c r="H150" s="40">
        <v>-0.106600003</v>
      </c>
      <c r="I150" s="42">
        <v>-0.096499839</v>
      </c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"/>
      <c r="V150" s="3"/>
      <c r="W150" s="3"/>
      <c r="X150" s="3"/>
      <c r="Y150" s="3"/>
      <c r="Z150" s="3"/>
      <c r="AA150" s="3"/>
      <c r="AB150" s="3"/>
      <c r="AC150" s="39">
        <v>-23.5</v>
      </c>
      <c r="AD150" s="40">
        <v>-0.071700039</v>
      </c>
      <c r="AE150" s="40">
        <v>-0.187900039</v>
      </c>
      <c r="AF150" s="40">
        <v>-0.207300081</v>
      </c>
      <c r="AG150" s="40">
        <v>-0.077300001</v>
      </c>
      <c r="AH150" s="40">
        <v>-0.038300066</v>
      </c>
      <c r="AI150" s="40">
        <v>-0.036899999</v>
      </c>
      <c r="AJ150" s="40">
        <v>-0.017799999</v>
      </c>
      <c r="AK150" s="42">
        <v>-0.01319996</v>
      </c>
      <c r="AL150" s="3"/>
      <c r="AM150" s="3"/>
      <c r="AN150" s="3"/>
      <c r="AO150" s="3"/>
      <c r="AP150" s="3"/>
      <c r="AQ150" s="3"/>
      <c r="AR150" s="3"/>
      <c r="AS150" s="3"/>
      <c r="AT150" s="3"/>
      <c r="AU150" s="3"/>
      <c r="AV150" s="3"/>
      <c r="AW150" s="3"/>
      <c r="AX150" s="3"/>
    </row>
    <row r="151" spans="1:50">
      <c r="A151" s="39">
        <v>-23.39999962</v>
      </c>
      <c r="B151" s="40">
        <v>-0.108599838</v>
      </c>
      <c r="C151" s="40">
        <v>-0.371599838</v>
      </c>
      <c r="D151" s="40">
        <v>-0.28989984</v>
      </c>
      <c r="E151" s="40">
        <v>-0.207799998</v>
      </c>
      <c r="F151" s="40">
        <v>-0.108199824</v>
      </c>
      <c r="G151" s="40">
        <v>-0.1499</v>
      </c>
      <c r="H151" s="40">
        <v>-0.1067</v>
      </c>
      <c r="I151" s="42">
        <v>-0.100999805</v>
      </c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9">
        <v>-23.39999962</v>
      </c>
      <c r="AD151" s="40">
        <v>-0.06950004</v>
      </c>
      <c r="AE151" s="40">
        <v>-0.18480004</v>
      </c>
      <c r="AF151" s="40">
        <v>-0.203800061</v>
      </c>
      <c r="AG151" s="40">
        <v>-0.067999999</v>
      </c>
      <c r="AH151" s="40">
        <v>-0.038000014</v>
      </c>
      <c r="AI151" s="40">
        <v>-0.043000001</v>
      </c>
      <c r="AJ151" s="40">
        <v>-0.019000001</v>
      </c>
      <c r="AK151" s="42">
        <v>-0.013300048</v>
      </c>
      <c r="AL151" s="3"/>
      <c r="AM151" s="3"/>
      <c r="AN151" s="3"/>
      <c r="AO151" s="3"/>
      <c r="AP151" s="3"/>
      <c r="AQ151" s="3"/>
      <c r="AR151" s="3"/>
      <c r="AS151" s="3"/>
      <c r="AT151" s="3"/>
      <c r="AU151" s="3"/>
      <c r="AV151" s="3"/>
      <c r="AW151" s="3"/>
      <c r="AX151" s="3"/>
    </row>
    <row r="152" spans="1:50">
      <c r="A152" s="39">
        <v>-23.29999924</v>
      </c>
      <c r="B152" s="40">
        <v>-0.106399996</v>
      </c>
      <c r="C152" s="40">
        <v>-0.378399996</v>
      </c>
      <c r="D152" s="40">
        <v>-0.289299886</v>
      </c>
      <c r="E152" s="40">
        <v>-0.208200003</v>
      </c>
      <c r="F152" s="40">
        <v>-0.115699839</v>
      </c>
      <c r="G152" s="40">
        <v>-0.150999999</v>
      </c>
      <c r="H152" s="40">
        <v>-0.110299999</v>
      </c>
      <c r="I152" s="42">
        <v>-0.096100001</v>
      </c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9">
        <v>-23.29999924</v>
      </c>
      <c r="AD152" s="40">
        <v>-0.068400001</v>
      </c>
      <c r="AE152" s="40">
        <v>-0.178500001</v>
      </c>
      <c r="AF152" s="40">
        <v>-0.200400066</v>
      </c>
      <c r="AG152" s="40">
        <v>-0.065299999</v>
      </c>
      <c r="AH152" s="40">
        <v>-0.03929996</v>
      </c>
      <c r="AI152" s="40">
        <v>-0.038299999</v>
      </c>
      <c r="AJ152" s="40">
        <v>-0.011499999</v>
      </c>
      <c r="AK152" s="42">
        <v>-0.011100001</v>
      </c>
      <c r="AL152" s="3"/>
      <c r="AM152" s="3"/>
      <c r="AN152" s="3"/>
      <c r="AO152" s="3"/>
      <c r="AP152" s="3"/>
      <c r="AQ152" s="3"/>
      <c r="AR152" s="3"/>
      <c r="AS152" s="3"/>
      <c r="AT152" s="3"/>
      <c r="AU152" s="3"/>
      <c r="AV152" s="3"/>
      <c r="AW152" s="3"/>
      <c r="AX152" s="3"/>
    </row>
    <row r="153" spans="1:50">
      <c r="A153" s="39">
        <v>-23.20000076</v>
      </c>
      <c r="B153" s="40">
        <v>-0.095499886</v>
      </c>
      <c r="C153" s="40">
        <v>-0.378199886</v>
      </c>
      <c r="D153" s="40">
        <v>-0.292899653</v>
      </c>
      <c r="E153" s="40">
        <v>-0.205699839</v>
      </c>
      <c r="F153" s="40">
        <v>-0.121299608</v>
      </c>
      <c r="G153" s="40">
        <v>-0.150400001</v>
      </c>
      <c r="H153" s="40">
        <v>-0.105100001</v>
      </c>
      <c r="I153" s="42">
        <v>-0.093399925</v>
      </c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9">
        <v>-23.20000076</v>
      </c>
      <c r="AD153" s="40">
        <v>-0.065300066</v>
      </c>
      <c r="AE153" s="40">
        <v>-0.171700066</v>
      </c>
      <c r="AF153" s="40">
        <v>-0.197500028</v>
      </c>
      <c r="AG153" s="40">
        <v>-0.06379996</v>
      </c>
      <c r="AH153" s="40">
        <v>-0.039000096</v>
      </c>
      <c r="AI153" s="40">
        <v>-0.032500001</v>
      </c>
      <c r="AJ153" s="40">
        <v>-0.010600001</v>
      </c>
      <c r="AK153" s="42">
        <v>-0.004200033</v>
      </c>
      <c r="AL153" s="3"/>
      <c r="AM153" s="3"/>
      <c r="AN153" s="3"/>
      <c r="AO153" s="3"/>
      <c r="AP153" s="3"/>
      <c r="AQ153" s="3"/>
      <c r="AR153" s="3"/>
      <c r="AS153" s="3"/>
      <c r="AT153" s="3"/>
      <c r="AU153" s="3"/>
      <c r="AV153" s="3"/>
      <c r="AW153" s="3"/>
      <c r="AX153" s="3"/>
    </row>
    <row r="154" spans="1:50">
      <c r="A154" s="39">
        <v>-23.10000038</v>
      </c>
      <c r="B154" s="40">
        <v>-0.093699824</v>
      </c>
      <c r="C154" s="40">
        <v>-0.379699824</v>
      </c>
      <c r="D154" s="40">
        <v>-0.292299679</v>
      </c>
      <c r="E154" s="40">
        <v>-0.207999805</v>
      </c>
      <c r="F154" s="40">
        <v>-0.118099915</v>
      </c>
      <c r="G154" s="40">
        <v>-0.1572</v>
      </c>
      <c r="H154" s="40">
        <v>-0.1062</v>
      </c>
      <c r="I154" s="42">
        <v>-0.096599916</v>
      </c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9">
        <v>-23.10000038</v>
      </c>
      <c r="AD154" s="40">
        <v>-0.062200014</v>
      </c>
      <c r="AE154" s="40">
        <v>-0.169700014</v>
      </c>
      <c r="AF154" s="40">
        <v>-0.195999919</v>
      </c>
      <c r="AG154" s="40">
        <v>-0.059000048</v>
      </c>
      <c r="AH154" s="40">
        <v>-0.033800024</v>
      </c>
      <c r="AI154" s="40">
        <v>-0.027600003</v>
      </c>
      <c r="AJ154" s="40">
        <v>-0.009900003</v>
      </c>
      <c r="AK154" s="42">
        <v>-0.002200025</v>
      </c>
      <c r="AL154" s="3"/>
      <c r="AM154" s="3"/>
      <c r="AN154" s="3"/>
      <c r="AO154" s="3"/>
      <c r="AP154" s="3"/>
      <c r="AQ154" s="3"/>
      <c r="AR154" s="3"/>
      <c r="AS154" s="3"/>
      <c r="AT154" s="3"/>
      <c r="AU154" s="3"/>
      <c r="AV154" s="3"/>
      <c r="AW154" s="3"/>
      <c r="AX154" s="3"/>
    </row>
    <row r="155" spans="1:50">
      <c r="A155" s="39">
        <v>-23</v>
      </c>
      <c r="B155" s="40">
        <v>-0.090899839</v>
      </c>
      <c r="C155" s="40">
        <v>-0.376399839</v>
      </c>
      <c r="D155" s="40">
        <v>-0.296099608</v>
      </c>
      <c r="E155" s="40">
        <v>-0.206100001</v>
      </c>
      <c r="F155" s="40">
        <v>-0.112499925</v>
      </c>
      <c r="G155" s="40">
        <v>-0.159600001</v>
      </c>
      <c r="H155" s="40">
        <v>-0.110600001</v>
      </c>
      <c r="I155" s="42">
        <v>-0.094900034</v>
      </c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9">
        <v>-23</v>
      </c>
      <c r="AD155" s="40">
        <v>-0.06449996</v>
      </c>
      <c r="AE155" s="40">
        <v>-0.17029996</v>
      </c>
      <c r="AF155" s="40">
        <v>-0.187900096</v>
      </c>
      <c r="AG155" s="40">
        <v>-0.050600001</v>
      </c>
      <c r="AH155" s="40">
        <v>-0.031500033</v>
      </c>
      <c r="AI155" s="40">
        <v>-0.026500003</v>
      </c>
      <c r="AJ155" s="40">
        <v>-0.009100003</v>
      </c>
      <c r="AK155" s="42">
        <v>-0.003899979</v>
      </c>
      <c r="AL155" s="3"/>
      <c r="AM155" s="3"/>
      <c r="AN155" s="3"/>
      <c r="AO155" s="3"/>
      <c r="AP155" s="3"/>
      <c r="AQ155" s="3"/>
      <c r="AR155" s="3"/>
      <c r="AS155" s="3"/>
      <c r="AT155" s="3"/>
      <c r="AU155" s="3"/>
      <c r="AV155" s="3"/>
      <c r="AW155" s="3"/>
      <c r="AX155" s="3"/>
    </row>
    <row r="156" spans="1:50">
      <c r="A156" s="39">
        <v>-22.89999962</v>
      </c>
      <c r="B156" s="40">
        <v>-0.093999805</v>
      </c>
      <c r="C156" s="40">
        <v>-0.375999805</v>
      </c>
      <c r="D156" s="40">
        <v>-0.293999915</v>
      </c>
      <c r="E156" s="40">
        <v>-0.2034</v>
      </c>
      <c r="F156" s="40">
        <v>-0.109699916</v>
      </c>
      <c r="G156" s="40">
        <v>-0.158200001</v>
      </c>
      <c r="H156" s="40">
        <v>-0.102600001</v>
      </c>
      <c r="I156" s="42">
        <v>-0.096299923</v>
      </c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9">
        <v>-22.89999962</v>
      </c>
      <c r="AD156" s="40">
        <v>-0.062300048</v>
      </c>
      <c r="AE156" s="40">
        <v>-0.164400048</v>
      </c>
      <c r="AF156" s="40">
        <v>-0.182900024</v>
      </c>
      <c r="AG156" s="40">
        <v>-0.041400003</v>
      </c>
      <c r="AH156" s="40">
        <v>-0.030900025</v>
      </c>
      <c r="AI156" s="40">
        <v>-0.028300001</v>
      </c>
      <c r="AJ156" s="40">
        <v>-0.011700001</v>
      </c>
      <c r="AK156" s="42">
        <v>-0.005400083</v>
      </c>
      <c r="AL156" s="3"/>
      <c r="AM156" s="3"/>
      <c r="AN156" s="3"/>
      <c r="AO156" s="3"/>
      <c r="AP156" s="3"/>
      <c r="AQ156" s="3"/>
      <c r="AR156" s="3"/>
      <c r="AS156" s="3"/>
      <c r="AT156" s="3"/>
      <c r="AU156" s="3"/>
      <c r="AV156" s="3"/>
      <c r="AW156" s="3"/>
      <c r="AX156" s="3"/>
    </row>
    <row r="157" spans="1:50">
      <c r="A157" s="39">
        <v>-22.79999924</v>
      </c>
      <c r="B157" s="40">
        <v>-0.088300001</v>
      </c>
      <c r="C157" s="40">
        <v>-0.365100001</v>
      </c>
      <c r="D157" s="40">
        <v>-0.290399925</v>
      </c>
      <c r="E157" s="40">
        <v>-0.203200001</v>
      </c>
      <c r="F157" s="40">
        <v>-0.098600034</v>
      </c>
      <c r="G157" s="40">
        <v>-0.155299999</v>
      </c>
      <c r="H157" s="40">
        <v>-0.101299999</v>
      </c>
      <c r="I157" s="42">
        <v>-0.094999999</v>
      </c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9">
        <v>-22.79999924</v>
      </c>
      <c r="AD157" s="40">
        <v>-0.060700001</v>
      </c>
      <c r="AE157" s="40">
        <v>-0.160900001</v>
      </c>
      <c r="AF157" s="40">
        <v>-0.178100033</v>
      </c>
      <c r="AG157" s="40">
        <v>-0.040000003</v>
      </c>
      <c r="AH157" s="40">
        <v>-0.028199979</v>
      </c>
      <c r="AI157" s="40">
        <v>-0.019900001</v>
      </c>
      <c r="AJ157" s="40">
        <v>-0.002900001</v>
      </c>
      <c r="AK157" s="42">
        <v>-0.010299996</v>
      </c>
      <c r="AL157" s="3"/>
      <c r="AM157" s="3"/>
      <c r="AN157" s="3"/>
      <c r="AO157" s="3"/>
      <c r="AP157" s="3"/>
      <c r="AQ157" s="3"/>
      <c r="AR157" s="3"/>
      <c r="AS157" s="3"/>
      <c r="AT157" s="3"/>
      <c r="AU157" s="3"/>
      <c r="AV157" s="3"/>
      <c r="AW157" s="3"/>
      <c r="AX157" s="3"/>
    </row>
    <row r="158" spans="1:50">
      <c r="A158" s="39">
        <v>-22.70000076</v>
      </c>
      <c r="B158" s="40">
        <v>-0.089999925</v>
      </c>
      <c r="C158" s="40">
        <v>-0.355499925</v>
      </c>
      <c r="D158" s="40">
        <v>-0.29249983</v>
      </c>
      <c r="E158" s="40">
        <v>-0.196200034</v>
      </c>
      <c r="F158" s="40">
        <v>-0.089499847</v>
      </c>
      <c r="G158" s="40">
        <v>-0.156799999</v>
      </c>
      <c r="H158" s="40">
        <v>-0.103799999</v>
      </c>
      <c r="I158" s="42">
        <v>-0.099899938</v>
      </c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9">
        <v>-22.70000076</v>
      </c>
      <c r="AD158" s="40">
        <v>-0.063300033</v>
      </c>
      <c r="AE158" s="40">
        <v>-0.158200033</v>
      </c>
      <c r="AF158" s="40">
        <v>-0.170500048</v>
      </c>
      <c r="AG158" s="40">
        <v>-0.041599979</v>
      </c>
      <c r="AH158" s="40">
        <v>-0.024300165</v>
      </c>
      <c r="AI158" s="40">
        <v>-0.013599996</v>
      </c>
      <c r="AJ158" s="40">
        <v>0.002200004</v>
      </c>
      <c r="AK158" s="42">
        <v>-0.009100143</v>
      </c>
      <c r="AL158" s="3"/>
      <c r="AM158" s="3"/>
      <c r="AN158" s="3"/>
      <c r="AO158" s="3"/>
      <c r="AP158" s="3"/>
      <c r="AQ158" s="3"/>
      <c r="AR158" s="3"/>
      <c r="AS158" s="3"/>
      <c r="AT158" s="3"/>
      <c r="AU158" s="3"/>
      <c r="AV158" s="3"/>
      <c r="AW158" s="3"/>
      <c r="AX158" s="3"/>
    </row>
    <row r="159" spans="1:50">
      <c r="A159" s="39">
        <v>-22.60000038</v>
      </c>
      <c r="B159" s="40">
        <v>-0.088199916</v>
      </c>
      <c r="C159" s="40">
        <v>-0.357899916</v>
      </c>
      <c r="D159" s="40">
        <v>-0.285600068</v>
      </c>
      <c r="E159" s="40">
        <v>-0.200799923</v>
      </c>
      <c r="F159" s="40">
        <v>-0.088499913</v>
      </c>
      <c r="G159" s="40">
        <v>-0.155699999</v>
      </c>
      <c r="H159" s="40">
        <v>-0.102599999</v>
      </c>
      <c r="I159" s="42">
        <v>-0.090599983</v>
      </c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9">
        <v>-22.60000038</v>
      </c>
      <c r="AD159" s="40">
        <v>-0.061700025</v>
      </c>
      <c r="AE159" s="40">
        <v>-0.155000025</v>
      </c>
      <c r="AF159" s="40">
        <v>-0.169899956</v>
      </c>
      <c r="AG159" s="40">
        <v>-0.034800083</v>
      </c>
      <c r="AH159" s="40">
        <v>-0.024200034</v>
      </c>
      <c r="AI159" s="40">
        <v>-0.007900002</v>
      </c>
      <c r="AJ159" s="40">
        <v>0.008499998</v>
      </c>
      <c r="AK159" s="42">
        <v>-0.011700072</v>
      </c>
      <c r="AL159" s="3"/>
      <c r="AM159" s="3"/>
      <c r="AN159" s="3"/>
      <c r="AO159" s="3"/>
      <c r="AP159" s="3"/>
      <c r="AQ159" s="3"/>
      <c r="AR159" s="3"/>
      <c r="AS159" s="3"/>
      <c r="AT159" s="3"/>
      <c r="AU159" s="3"/>
      <c r="AV159" s="3"/>
      <c r="AW159" s="3"/>
      <c r="AX159" s="3"/>
    </row>
    <row r="160" spans="1:50">
      <c r="A160" s="39">
        <v>-22.5</v>
      </c>
      <c r="B160" s="40">
        <v>-0.075700034</v>
      </c>
      <c r="C160" s="40">
        <v>-0.348600034</v>
      </c>
      <c r="D160" s="40">
        <v>-0.289899847</v>
      </c>
      <c r="E160" s="40">
        <v>-0.200999999</v>
      </c>
      <c r="F160" s="40">
        <v>-0.083799938</v>
      </c>
      <c r="G160" s="40">
        <v>-0.152399999</v>
      </c>
      <c r="H160" s="40">
        <v>-0.098099999</v>
      </c>
      <c r="I160" s="42">
        <v>-0.095999897</v>
      </c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9">
        <v>-22.5</v>
      </c>
      <c r="AD160" s="40">
        <v>-0.065399979</v>
      </c>
      <c r="AE160" s="40">
        <v>-0.158799979</v>
      </c>
      <c r="AF160" s="40">
        <v>-0.160300165</v>
      </c>
      <c r="AG160" s="40">
        <v>-0.033199996</v>
      </c>
      <c r="AH160" s="40">
        <v>-0.016800143</v>
      </c>
      <c r="AI160" s="40">
        <v>-0.006499997</v>
      </c>
      <c r="AJ160" s="40">
        <v>0.014900003</v>
      </c>
      <c r="AK160" s="42">
        <v>-0.00210015</v>
      </c>
      <c r="AL160" s="3"/>
      <c r="AM160" s="3"/>
      <c r="AN160" s="3"/>
      <c r="AO160" s="3"/>
      <c r="AP160" s="3"/>
      <c r="AQ160" s="3"/>
      <c r="AR160" s="3"/>
      <c r="AS160" s="3"/>
      <c r="AT160" s="3"/>
      <c r="AU160" s="3"/>
      <c r="AV160" s="3"/>
      <c r="AW160" s="3"/>
      <c r="AX160" s="3"/>
    </row>
    <row r="161" spans="1:50">
      <c r="A161" s="39">
        <v>-22.39999962</v>
      </c>
      <c r="B161" s="40">
        <v>-0.077899923</v>
      </c>
      <c r="C161" s="40">
        <v>-0.343399923</v>
      </c>
      <c r="D161" s="40">
        <v>-0.288599913</v>
      </c>
      <c r="E161" s="40">
        <v>-0.199799999</v>
      </c>
      <c r="F161" s="40">
        <v>-0.073699983</v>
      </c>
      <c r="G161" s="40">
        <v>-0.1552</v>
      </c>
      <c r="H161" s="40">
        <v>-0.0933</v>
      </c>
      <c r="I161" s="42">
        <v>-0.095499878</v>
      </c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9">
        <v>-22.39999962</v>
      </c>
      <c r="AD161" s="40">
        <v>-0.069600083</v>
      </c>
      <c r="AE161" s="40">
        <v>-0.156600083</v>
      </c>
      <c r="AF161" s="40">
        <v>-0.150400034</v>
      </c>
      <c r="AG161" s="40">
        <v>-0.025100002</v>
      </c>
      <c r="AH161" s="40">
        <v>-0.007700072</v>
      </c>
      <c r="AI161" s="40">
        <v>0.001599999</v>
      </c>
      <c r="AJ161" s="40">
        <v>0.023799999</v>
      </c>
      <c r="AK161" s="42">
        <v>0.003299924</v>
      </c>
      <c r="AL161" s="3"/>
      <c r="AM161" s="3"/>
      <c r="AN161" s="3"/>
      <c r="AO161" s="3"/>
      <c r="AP161" s="3"/>
      <c r="AQ161" s="3"/>
      <c r="AR161" s="3"/>
      <c r="AS161" s="3"/>
      <c r="AT161" s="3"/>
      <c r="AU161" s="3"/>
      <c r="AV161" s="3"/>
      <c r="AW161" s="3"/>
      <c r="AX161" s="3"/>
    </row>
    <row r="162" spans="1:50">
      <c r="A162" s="39">
        <v>-22.29999924</v>
      </c>
      <c r="B162" s="40">
        <v>-0.071699999</v>
      </c>
      <c r="C162" s="40">
        <v>-0.339399999</v>
      </c>
      <c r="D162" s="40">
        <v>-0.283899938</v>
      </c>
      <c r="E162" s="40">
        <v>-0.196099999</v>
      </c>
      <c r="F162" s="40">
        <v>-0.070999897</v>
      </c>
      <c r="G162" s="40">
        <v>-0.1583</v>
      </c>
      <c r="H162" s="40">
        <v>-0.0939</v>
      </c>
      <c r="I162" s="42">
        <v>-0.0954</v>
      </c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9">
        <v>-22.29999924</v>
      </c>
      <c r="AD162" s="40">
        <v>-0.074999996</v>
      </c>
      <c r="AE162" s="40">
        <v>-0.159099996</v>
      </c>
      <c r="AF162" s="40">
        <v>-0.146100143</v>
      </c>
      <c r="AG162" s="40">
        <v>-0.019199997</v>
      </c>
      <c r="AH162" s="40">
        <v>-0.00540015</v>
      </c>
      <c r="AI162" s="40">
        <v>0.003599998</v>
      </c>
      <c r="AJ162" s="40">
        <v>0.031599998</v>
      </c>
      <c r="AK162" s="42">
        <v>0.002499997</v>
      </c>
      <c r="AL162" s="3"/>
      <c r="AM162" s="3"/>
      <c r="AN162" s="3"/>
      <c r="AO162" s="3"/>
      <c r="AP162" s="3"/>
      <c r="AQ162" s="3"/>
      <c r="AR162" s="3"/>
      <c r="AS162" s="3"/>
      <c r="AT162" s="3"/>
      <c r="AU162" s="3"/>
      <c r="AV162" s="3"/>
      <c r="AW162" s="3"/>
      <c r="AX162" s="3"/>
    </row>
    <row r="163" spans="1:50">
      <c r="A163" s="39">
        <v>-22.20000076</v>
      </c>
      <c r="B163" s="40">
        <v>-0.065599938</v>
      </c>
      <c r="C163" s="40">
        <v>-0.330199938</v>
      </c>
      <c r="D163" s="40">
        <v>-0.274299966</v>
      </c>
      <c r="E163" s="40">
        <v>-0.201599897</v>
      </c>
      <c r="F163" s="40">
        <v>-0.068299756</v>
      </c>
      <c r="G163" s="40">
        <v>-0.1654</v>
      </c>
      <c r="H163" s="40">
        <v>-0.0959</v>
      </c>
      <c r="I163" s="42">
        <v>-0.094899924</v>
      </c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9">
        <v>-22.20000076</v>
      </c>
      <c r="AD163" s="40">
        <v>-0.077400143</v>
      </c>
      <c r="AE163" s="40">
        <v>-0.154500143</v>
      </c>
      <c r="AF163" s="40">
        <v>-0.141800146</v>
      </c>
      <c r="AG163" s="40">
        <v>-0.00770015</v>
      </c>
      <c r="AH163" s="40">
        <v>-0.008100151</v>
      </c>
      <c r="AI163" s="40">
        <v>-0.001500003</v>
      </c>
      <c r="AJ163" s="40">
        <v>0.029799997</v>
      </c>
      <c r="AK163" s="42">
        <v>0.000299999</v>
      </c>
      <c r="AL163" s="3"/>
      <c r="AM163" s="3"/>
      <c r="AN163" s="3"/>
      <c r="AO163" s="3"/>
      <c r="AP163" s="3"/>
      <c r="AQ163" s="3"/>
      <c r="AR163" s="3"/>
      <c r="AS163" s="3"/>
      <c r="AT163" s="3"/>
      <c r="AU163" s="3"/>
      <c r="AV163" s="3"/>
      <c r="AW163" s="3"/>
      <c r="AX163" s="3"/>
    </row>
    <row r="164" spans="1:50">
      <c r="A164" s="39">
        <v>-22.10000038</v>
      </c>
      <c r="B164" s="40">
        <v>-0.057399983</v>
      </c>
      <c r="C164" s="40">
        <v>-0.320999983</v>
      </c>
      <c r="D164" s="40">
        <v>-0.274699795</v>
      </c>
      <c r="E164" s="40">
        <v>-0.202299878</v>
      </c>
      <c r="F164" s="40">
        <v>-0.073399866</v>
      </c>
      <c r="G164" s="40">
        <v>-0.1658</v>
      </c>
      <c r="H164" s="40">
        <v>-0.0965</v>
      </c>
      <c r="I164" s="42">
        <v>-0.089499943</v>
      </c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9">
        <v>-22.10000038</v>
      </c>
      <c r="AD164" s="40">
        <v>-0.081900072</v>
      </c>
      <c r="AE164" s="40">
        <v>-0.143900072</v>
      </c>
      <c r="AF164" s="40">
        <v>-0.132800291</v>
      </c>
      <c r="AG164" s="40">
        <v>0.000499924</v>
      </c>
      <c r="AH164" s="40">
        <v>-0.016499951</v>
      </c>
      <c r="AI164" s="40">
        <v>0.000599999</v>
      </c>
      <c r="AJ164" s="40">
        <v>0.031099999</v>
      </c>
      <c r="AK164" s="42">
        <v>0.00299998</v>
      </c>
      <c r="AL164" s="3"/>
      <c r="AM164" s="3"/>
      <c r="AN164" s="3"/>
      <c r="AO164" s="3"/>
      <c r="AP164" s="3"/>
      <c r="AQ164" s="3"/>
      <c r="AR164" s="3"/>
      <c r="AS164" s="3"/>
      <c r="AT164" s="3"/>
      <c r="AU164" s="3"/>
      <c r="AV164" s="3"/>
      <c r="AW164" s="3"/>
      <c r="AX164" s="3"/>
    </row>
    <row r="165" spans="1:50">
      <c r="A165" s="39">
        <v>-22</v>
      </c>
      <c r="B165" s="40">
        <v>-0.058999897</v>
      </c>
      <c r="C165" s="40">
        <v>-0.319099897</v>
      </c>
      <c r="D165" s="40">
        <v>-0.276199756</v>
      </c>
      <c r="E165" s="40">
        <v>-0.2085</v>
      </c>
      <c r="F165" s="40">
        <v>-0.068599924</v>
      </c>
      <c r="G165" s="40">
        <v>-0.1692</v>
      </c>
      <c r="H165" s="40">
        <v>-0.0901</v>
      </c>
      <c r="I165" s="42">
        <v>-0.089499897</v>
      </c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9">
        <v>-22</v>
      </c>
      <c r="AD165" s="40">
        <v>-0.07970015</v>
      </c>
      <c r="AE165" s="40">
        <v>-0.12990015</v>
      </c>
      <c r="AF165" s="40">
        <v>-0.130900151</v>
      </c>
      <c r="AG165" s="40">
        <v>-0.003000003</v>
      </c>
      <c r="AH165" s="40">
        <v>-0.019100001</v>
      </c>
      <c r="AI165" s="40">
        <v>0.000200003</v>
      </c>
      <c r="AJ165" s="40">
        <v>0.030800003</v>
      </c>
      <c r="AK165" s="42">
        <v>0.00699997</v>
      </c>
      <c r="AL165" s="3"/>
      <c r="AM165" s="3"/>
      <c r="AN165" s="3"/>
      <c r="AO165" s="3"/>
      <c r="AP165" s="3"/>
      <c r="AQ165" s="3"/>
      <c r="AR165" s="3"/>
      <c r="AS165" s="3"/>
      <c r="AT165" s="3"/>
      <c r="AU165" s="3"/>
      <c r="AV165" s="3"/>
      <c r="AW165" s="3"/>
      <c r="AX165" s="3"/>
    </row>
    <row r="166" spans="1:50">
      <c r="A166" s="39">
        <v>-21.89999962</v>
      </c>
      <c r="B166" s="40">
        <v>-0.058899878</v>
      </c>
      <c r="C166" s="40">
        <v>-0.317999878</v>
      </c>
      <c r="D166" s="40">
        <v>-0.280099866</v>
      </c>
      <c r="E166" s="40">
        <v>-0.2074</v>
      </c>
      <c r="F166" s="40">
        <v>-0.070999943</v>
      </c>
      <c r="G166" s="40">
        <v>-0.1688</v>
      </c>
      <c r="H166" s="40">
        <v>-0.0964</v>
      </c>
      <c r="I166" s="42">
        <v>-0.086600015</v>
      </c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9">
        <v>-21.89999962</v>
      </c>
      <c r="AD166" s="40">
        <v>-0.082500076</v>
      </c>
      <c r="AE166" s="40">
        <v>-0.125700076</v>
      </c>
      <c r="AF166" s="40">
        <v>-0.133699951</v>
      </c>
      <c r="AG166" s="40">
        <v>0.000199999</v>
      </c>
      <c r="AH166" s="40">
        <v>-0.01490002</v>
      </c>
      <c r="AI166" s="40">
        <v>-0.0002</v>
      </c>
      <c r="AJ166" s="40">
        <v>0.0342</v>
      </c>
      <c r="AK166" s="42">
        <v>0.021099853</v>
      </c>
      <c r="AL166" s="3"/>
      <c r="AM166" s="3"/>
      <c r="AN166" s="3"/>
      <c r="AO166" s="3"/>
      <c r="AP166" s="3"/>
      <c r="AQ166" s="3"/>
      <c r="AR166" s="3"/>
      <c r="AS166" s="3"/>
      <c r="AT166" s="3"/>
      <c r="AU166" s="3"/>
      <c r="AV166" s="3"/>
      <c r="AW166" s="3"/>
      <c r="AX166" s="3"/>
    </row>
    <row r="167" spans="1:50">
      <c r="A167" s="39">
        <v>-21.79999924</v>
      </c>
      <c r="B167" s="40">
        <v>-0.0585</v>
      </c>
      <c r="C167" s="40">
        <v>-0.3211</v>
      </c>
      <c r="D167" s="40">
        <v>-0.278499924</v>
      </c>
      <c r="E167" s="40">
        <v>-0.2038</v>
      </c>
      <c r="F167" s="40">
        <v>-0.071699897</v>
      </c>
      <c r="G167" s="40">
        <v>-0.1625</v>
      </c>
      <c r="H167" s="40">
        <v>-0.0968</v>
      </c>
      <c r="I167" s="42">
        <v>-0.0948</v>
      </c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9">
        <v>-21.79999924</v>
      </c>
      <c r="AD167" s="40">
        <v>-0.087100003</v>
      </c>
      <c r="AE167" s="40">
        <v>-0.126500003</v>
      </c>
      <c r="AF167" s="40">
        <v>-0.135500001</v>
      </c>
      <c r="AG167" s="40">
        <v>0.001300003</v>
      </c>
      <c r="AH167" s="40">
        <v>-0.00730003</v>
      </c>
      <c r="AI167" s="40">
        <v>0.000300002</v>
      </c>
      <c r="AJ167" s="40">
        <v>0.042800002</v>
      </c>
      <c r="AK167" s="42">
        <v>0.027299998</v>
      </c>
      <c r="AL167" s="3"/>
      <c r="AM167" s="3"/>
      <c r="AN167" s="3"/>
      <c r="AO167" s="3"/>
      <c r="AP167" s="3"/>
      <c r="AQ167" s="3"/>
      <c r="AR167" s="3"/>
      <c r="AS167" s="3"/>
      <c r="AT167" s="3"/>
      <c r="AU167" s="3"/>
      <c r="AV167" s="3"/>
      <c r="AW167" s="3"/>
      <c r="AX167" s="3"/>
    </row>
    <row r="168" spans="1:50">
      <c r="A168" s="39">
        <v>-21.70000076</v>
      </c>
      <c r="B168" s="40">
        <v>-0.043999924</v>
      </c>
      <c r="C168" s="40">
        <v>-0.315899924</v>
      </c>
      <c r="D168" s="40">
        <v>-0.278899886</v>
      </c>
      <c r="E168" s="40">
        <v>-0.198499897</v>
      </c>
      <c r="F168" s="40">
        <v>-0.064300031</v>
      </c>
      <c r="G168" s="40">
        <v>-0.1681</v>
      </c>
      <c r="H168" s="40">
        <v>-0.112</v>
      </c>
      <c r="I168" s="42">
        <v>-0.091999874</v>
      </c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"/>
      <c r="V168" s="3"/>
      <c r="W168" s="3"/>
      <c r="X168" s="3"/>
      <c r="Y168" s="3"/>
      <c r="Z168" s="3"/>
      <c r="AA168" s="3"/>
      <c r="AB168" s="3"/>
      <c r="AC168" s="39">
        <v>-21.70000076</v>
      </c>
      <c r="AD168" s="40">
        <v>-0.090400001</v>
      </c>
      <c r="AE168" s="40">
        <v>-0.118200001</v>
      </c>
      <c r="AF168" s="40">
        <v>-0.133000042</v>
      </c>
      <c r="AG168" s="40">
        <v>0.00489997</v>
      </c>
      <c r="AH168" s="40">
        <v>0.001199711</v>
      </c>
      <c r="AI168" s="40">
        <v>-0.006900002</v>
      </c>
      <c r="AJ168" s="40">
        <v>0.048899998</v>
      </c>
      <c r="AK168" s="42">
        <v>0.044299748</v>
      </c>
      <c r="AL168" s="3"/>
      <c r="AM168" s="3"/>
      <c r="AN168" s="3"/>
      <c r="AO168" s="3"/>
      <c r="AP168" s="3"/>
      <c r="AQ168" s="3"/>
      <c r="AR168" s="3"/>
      <c r="AS168" s="3"/>
      <c r="AT168" s="3"/>
      <c r="AU168" s="3"/>
      <c r="AV168" s="3"/>
      <c r="AW168" s="3"/>
      <c r="AX168" s="3"/>
    </row>
    <row r="169" spans="1:50">
      <c r="A169" s="39">
        <v>-21.60000038</v>
      </c>
      <c r="B169" s="40">
        <v>-0.037699943</v>
      </c>
      <c r="C169" s="40">
        <v>-0.314299943</v>
      </c>
      <c r="D169" s="40">
        <v>-0.282799794</v>
      </c>
      <c r="E169" s="40">
        <v>-0.192600015</v>
      </c>
      <c r="F169" s="40">
        <v>-0.074299775</v>
      </c>
      <c r="G169" s="40">
        <v>-0.1658</v>
      </c>
      <c r="H169" s="40">
        <v>-0.1108</v>
      </c>
      <c r="I169" s="42">
        <v>-0.09229991</v>
      </c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"/>
      <c r="V169" s="3"/>
      <c r="W169" s="3"/>
      <c r="X169" s="3"/>
      <c r="Y169" s="3"/>
      <c r="Z169" s="3"/>
      <c r="AA169" s="3"/>
      <c r="AB169" s="3"/>
      <c r="AC169" s="39">
        <v>-21.60000038</v>
      </c>
      <c r="AD169" s="40">
        <v>-0.09070002</v>
      </c>
      <c r="AE169" s="40">
        <v>-0.10710002</v>
      </c>
      <c r="AF169" s="40">
        <v>-0.13650006</v>
      </c>
      <c r="AG169" s="40">
        <v>0.018799853</v>
      </c>
      <c r="AH169" s="40">
        <v>-0.003800002</v>
      </c>
      <c r="AI169" s="40">
        <v>0.010500002</v>
      </c>
      <c r="AJ169" s="40">
        <v>0.069400002</v>
      </c>
      <c r="AK169" s="42">
        <v>0.061999793</v>
      </c>
      <c r="AL169" s="3"/>
      <c r="AM169" s="3"/>
      <c r="AN169" s="3"/>
      <c r="AO169" s="3"/>
      <c r="AP169" s="3"/>
      <c r="AQ169" s="3"/>
      <c r="AR169" s="3"/>
      <c r="AS169" s="3"/>
      <c r="AT169" s="3"/>
      <c r="AU169" s="3"/>
      <c r="AV169" s="3"/>
      <c r="AW169" s="3"/>
      <c r="AX169" s="3"/>
    </row>
    <row r="170" spans="1:50">
      <c r="A170" s="39">
        <v>-21.5</v>
      </c>
      <c r="B170" s="40">
        <v>-0.036099897</v>
      </c>
      <c r="C170" s="40">
        <v>-0.318799897</v>
      </c>
      <c r="D170" s="40">
        <v>-0.283900031</v>
      </c>
      <c r="E170" s="40">
        <v>-0.1988</v>
      </c>
      <c r="F170" s="40">
        <v>-0.078399874</v>
      </c>
      <c r="G170" s="40">
        <v>-0.171</v>
      </c>
      <c r="H170" s="40">
        <v>-0.1105</v>
      </c>
      <c r="I170" s="42">
        <v>-0.087899761</v>
      </c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"/>
      <c r="V170" s="3"/>
      <c r="W170" s="3"/>
      <c r="X170" s="3"/>
      <c r="Y170" s="3"/>
      <c r="Z170" s="3"/>
      <c r="AA170" s="3"/>
      <c r="AB170" s="3"/>
      <c r="AC170" s="39">
        <v>-21.5</v>
      </c>
      <c r="AD170" s="40">
        <v>-0.08800003</v>
      </c>
      <c r="AE170" s="40">
        <v>-0.09800003</v>
      </c>
      <c r="AF170" s="40">
        <v>-0.135800289</v>
      </c>
      <c r="AG170" s="40">
        <v>0.016999998</v>
      </c>
      <c r="AH170" s="40">
        <v>0.010199748</v>
      </c>
      <c r="AI170" s="40">
        <v>0.019000002</v>
      </c>
      <c r="AJ170" s="40">
        <v>0.083900002</v>
      </c>
      <c r="AK170" s="42">
        <v>0.078399719</v>
      </c>
      <c r="AL170" s="3"/>
      <c r="AM170" s="3"/>
      <c r="AN170" s="3"/>
      <c r="AO170" s="3"/>
      <c r="AP170" s="3"/>
      <c r="AQ170" s="3"/>
      <c r="AR170" s="3"/>
      <c r="AS170" s="3"/>
      <c r="AT170" s="3"/>
      <c r="AU170" s="3"/>
      <c r="AV170" s="3"/>
      <c r="AW170" s="3"/>
      <c r="AX170" s="3"/>
    </row>
    <row r="171" spans="1:50">
      <c r="A171" s="39">
        <v>-21.39999962</v>
      </c>
      <c r="B171" s="40">
        <v>-0.026500015</v>
      </c>
      <c r="C171" s="40">
        <v>-0.314000015</v>
      </c>
      <c r="D171" s="40">
        <v>-0.291499775</v>
      </c>
      <c r="E171" s="40">
        <v>-0.2042</v>
      </c>
      <c r="F171" s="40">
        <v>-0.08019991</v>
      </c>
      <c r="G171" s="40">
        <v>-0.183499999</v>
      </c>
      <c r="H171" s="40">
        <v>-0.125599999</v>
      </c>
      <c r="I171" s="42">
        <v>-0.087000185</v>
      </c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"/>
      <c r="V171" s="3"/>
      <c r="W171" s="3"/>
      <c r="X171" s="3"/>
      <c r="Y171" s="3"/>
      <c r="Z171" s="3"/>
      <c r="AA171" s="3"/>
      <c r="AB171" s="3"/>
      <c r="AC171" s="39">
        <v>-21.39999962</v>
      </c>
      <c r="AD171" s="40">
        <v>-0.088500147</v>
      </c>
      <c r="AE171" s="40">
        <v>-0.078100147</v>
      </c>
      <c r="AF171" s="40">
        <v>-0.143900002</v>
      </c>
      <c r="AG171" s="40">
        <v>0.032800002</v>
      </c>
      <c r="AH171" s="40">
        <v>0.014499793</v>
      </c>
      <c r="AI171" s="40">
        <v>0.024100002</v>
      </c>
      <c r="AJ171" s="40">
        <v>0.101800002</v>
      </c>
      <c r="AK171" s="42">
        <v>0.100399723</v>
      </c>
      <c r="AL171" s="3"/>
      <c r="AM171" s="3"/>
      <c r="AN171" s="3"/>
      <c r="AO171" s="3"/>
      <c r="AP171" s="3"/>
      <c r="AQ171" s="3"/>
      <c r="AR171" s="3"/>
      <c r="AS171" s="3"/>
      <c r="AT171" s="3"/>
      <c r="AU171" s="3"/>
      <c r="AV171" s="3"/>
      <c r="AW171" s="3"/>
      <c r="AX171" s="3"/>
    </row>
    <row r="172" spans="1:50">
      <c r="A172" s="39">
        <v>-21.29999924</v>
      </c>
      <c r="B172" s="40">
        <v>-0.0334</v>
      </c>
      <c r="C172" s="40">
        <v>-0.319</v>
      </c>
      <c r="D172" s="40">
        <v>-0.296799874</v>
      </c>
      <c r="E172" s="40">
        <v>-0.2077</v>
      </c>
      <c r="F172" s="40">
        <v>-0.089699761</v>
      </c>
      <c r="G172" s="40">
        <v>-0.171999999</v>
      </c>
      <c r="H172" s="40">
        <v>-0.109199999</v>
      </c>
      <c r="I172" s="42">
        <v>-0.0897</v>
      </c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"/>
      <c r="V172" s="3"/>
      <c r="W172" s="3"/>
      <c r="X172" s="3"/>
      <c r="Y172" s="3"/>
      <c r="Z172" s="3"/>
      <c r="AA172" s="3"/>
      <c r="AB172" s="3"/>
      <c r="AC172" s="39">
        <v>-21.29999924</v>
      </c>
      <c r="AD172" s="40">
        <v>-0.096100002</v>
      </c>
      <c r="AE172" s="40">
        <v>-0.064000002</v>
      </c>
      <c r="AF172" s="40">
        <v>-0.138800252</v>
      </c>
      <c r="AG172" s="40">
        <v>0.039100002</v>
      </c>
      <c r="AH172" s="40">
        <v>0.020499719</v>
      </c>
      <c r="AI172" s="40">
        <v>0.040400006</v>
      </c>
      <c r="AJ172" s="40">
        <v>0.115600006</v>
      </c>
      <c r="AK172" s="42">
        <v>0.098799996</v>
      </c>
      <c r="AL172" s="3"/>
      <c r="AM172" s="3"/>
      <c r="AN172" s="3"/>
      <c r="AO172" s="3"/>
      <c r="AP172" s="3"/>
      <c r="AQ172" s="3"/>
      <c r="AR172" s="3"/>
      <c r="AS172" s="3"/>
      <c r="AT172" s="3"/>
      <c r="AU172" s="3"/>
      <c r="AV172" s="3"/>
      <c r="AW172" s="3"/>
      <c r="AX172" s="3"/>
    </row>
    <row r="173" spans="1:50">
      <c r="A173" s="39">
        <v>-21.20000076</v>
      </c>
      <c r="B173" s="40">
        <v>-0.035999874</v>
      </c>
      <c r="C173" s="40">
        <v>-0.324099874</v>
      </c>
      <c r="D173" s="40">
        <v>-0.294699821</v>
      </c>
      <c r="E173" s="40">
        <v>-0.229399761</v>
      </c>
      <c r="F173" s="40">
        <v>-0.076900371</v>
      </c>
      <c r="G173" s="40">
        <v>-0.1649</v>
      </c>
      <c r="H173" s="40">
        <v>-0.1021</v>
      </c>
      <c r="I173" s="42">
        <v>-0.092399888</v>
      </c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"/>
      <c r="V173" s="3"/>
      <c r="W173" s="3"/>
      <c r="X173" s="3"/>
      <c r="Y173" s="3"/>
      <c r="Z173" s="3"/>
      <c r="AA173" s="3"/>
      <c r="AB173" s="3"/>
      <c r="AC173" s="39">
        <v>-21.20000076</v>
      </c>
      <c r="AD173" s="40">
        <v>-0.091500252</v>
      </c>
      <c r="AE173" s="40">
        <v>-0.038500252</v>
      </c>
      <c r="AF173" s="40">
        <v>-0.130000416</v>
      </c>
      <c r="AG173" s="40">
        <v>0.046599719</v>
      </c>
      <c r="AH173" s="40">
        <v>0.031399455</v>
      </c>
      <c r="AI173" s="40">
        <v>0.049599997</v>
      </c>
      <c r="AJ173" s="40">
        <v>0.113999996</v>
      </c>
      <c r="AK173" s="42">
        <v>0.094600222</v>
      </c>
      <c r="AL173" s="3"/>
      <c r="AM173" s="3"/>
      <c r="AN173" s="3"/>
      <c r="AO173" s="3"/>
      <c r="AP173" s="3"/>
      <c r="AQ173" s="3"/>
      <c r="AR173" s="3"/>
      <c r="AS173" s="3"/>
      <c r="AT173" s="3"/>
      <c r="AU173" s="3"/>
      <c r="AV173" s="3"/>
      <c r="AW173" s="3"/>
      <c r="AX173" s="3"/>
    </row>
    <row r="174" spans="1:50">
      <c r="A174" s="39">
        <v>-21.10000038</v>
      </c>
      <c r="B174" s="40">
        <v>-0.03779991</v>
      </c>
      <c r="C174" s="40">
        <v>-0.33209991</v>
      </c>
      <c r="D174" s="40">
        <v>-0.295899522</v>
      </c>
      <c r="E174" s="40">
        <v>-0.220400185</v>
      </c>
      <c r="F174" s="40">
        <v>-0.063000076</v>
      </c>
      <c r="G174" s="40">
        <v>-0.180099999</v>
      </c>
      <c r="H174" s="40">
        <v>-0.100699999</v>
      </c>
      <c r="I174" s="42">
        <v>-0.076399954</v>
      </c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"/>
      <c r="V174" s="3"/>
      <c r="W174" s="3"/>
      <c r="X174" s="3"/>
      <c r="Y174" s="3"/>
      <c r="Z174" s="3"/>
      <c r="AA174" s="3"/>
      <c r="AB174" s="3"/>
      <c r="AC174" s="39">
        <v>-21.10000038</v>
      </c>
      <c r="AD174" s="40">
        <v>-0.078700207</v>
      </c>
      <c r="AE174" s="40">
        <v>-0.023300207</v>
      </c>
      <c r="AF174" s="40">
        <v>-0.101900579</v>
      </c>
      <c r="AG174" s="40">
        <v>0.051699723</v>
      </c>
      <c r="AH174" s="40">
        <v>0.021900146</v>
      </c>
      <c r="AI174" s="40">
        <v>0.046699999</v>
      </c>
      <c r="AJ174" s="40">
        <v>0.111999999</v>
      </c>
      <c r="AK174" s="42">
        <v>0.0925001</v>
      </c>
      <c r="AL174" s="3"/>
      <c r="AM174" s="3"/>
      <c r="AN174" s="3"/>
      <c r="AO174" s="3"/>
      <c r="AP174" s="3"/>
      <c r="AQ174" s="3"/>
      <c r="AR174" s="3"/>
      <c r="AS174" s="3"/>
      <c r="AT174" s="3"/>
      <c r="AU174" s="3"/>
      <c r="AV174" s="3"/>
      <c r="AW174" s="3"/>
      <c r="AX174" s="3"/>
    </row>
    <row r="175" spans="1:50">
      <c r="A175" s="39">
        <v>-21</v>
      </c>
      <c r="B175" s="40">
        <v>-0.046099761</v>
      </c>
      <c r="C175" s="40">
        <v>-0.336399761</v>
      </c>
      <c r="D175" s="40">
        <v>-0.279900371</v>
      </c>
      <c r="E175" s="40">
        <v>-0.2178</v>
      </c>
      <c r="F175" s="40">
        <v>-0.072499888</v>
      </c>
      <c r="G175" s="40">
        <v>-0.185199999</v>
      </c>
      <c r="H175" s="40">
        <v>-0.109299999</v>
      </c>
      <c r="I175" s="42">
        <v>-0.075199868</v>
      </c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"/>
      <c r="V175" s="3"/>
      <c r="W175" s="3"/>
      <c r="X175" s="3"/>
      <c r="Y175" s="3"/>
      <c r="Z175" s="3"/>
      <c r="AA175" s="3"/>
      <c r="AB175" s="3"/>
      <c r="AC175" s="39">
        <v>-21</v>
      </c>
      <c r="AD175" s="40">
        <v>-0.063900281</v>
      </c>
      <c r="AE175" s="40">
        <v>-0.012400281</v>
      </c>
      <c r="AF175" s="40">
        <v>-0.075600545</v>
      </c>
      <c r="AG175" s="40">
        <v>0.043299996</v>
      </c>
      <c r="AH175" s="40">
        <v>0.010600222</v>
      </c>
      <c r="AI175" s="40">
        <v>0.048899995</v>
      </c>
      <c r="AJ175" s="40">
        <v>0.111499995</v>
      </c>
      <c r="AK175" s="42">
        <v>0.092100181</v>
      </c>
      <c r="AL175" s="3"/>
      <c r="AM175" s="3"/>
      <c r="AN175" s="3"/>
      <c r="AO175" s="3"/>
      <c r="AP175" s="3"/>
      <c r="AQ175" s="3"/>
      <c r="AR175" s="3"/>
      <c r="AS175" s="3"/>
      <c r="AT175" s="3"/>
      <c r="AU175" s="3"/>
      <c r="AV175" s="3"/>
      <c r="AW175" s="3"/>
      <c r="AX175" s="3"/>
    </row>
    <row r="176" spans="1:50">
      <c r="A176" s="39">
        <v>-20.89999962</v>
      </c>
      <c r="B176" s="40">
        <v>-0.030500185</v>
      </c>
      <c r="C176" s="40">
        <v>-0.316600185</v>
      </c>
      <c r="D176" s="40">
        <v>-0.282800076</v>
      </c>
      <c r="E176" s="40">
        <v>-0.222499999</v>
      </c>
      <c r="F176" s="40">
        <v>-0.066999954</v>
      </c>
      <c r="G176" s="40">
        <v>-0.199599998</v>
      </c>
      <c r="H176" s="40">
        <v>-0.125799998</v>
      </c>
      <c r="I176" s="42">
        <v>-0.057600178</v>
      </c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"/>
      <c r="V176" s="3"/>
      <c r="W176" s="3"/>
      <c r="X176" s="3"/>
      <c r="Y176" s="3"/>
      <c r="Z176" s="3"/>
      <c r="AA176" s="3"/>
      <c r="AB176" s="3"/>
      <c r="AC176" s="39">
        <v>-20.89999962</v>
      </c>
      <c r="AD176" s="40">
        <v>-0.047500277</v>
      </c>
      <c r="AE176" s="40">
        <v>0.003399723</v>
      </c>
      <c r="AF176" s="40">
        <v>-0.070999854</v>
      </c>
      <c r="AG176" s="40">
        <v>0.043599999</v>
      </c>
      <c r="AH176" s="40">
        <v>0.0142001</v>
      </c>
      <c r="AI176" s="40">
        <v>0.051900002</v>
      </c>
      <c r="AJ176" s="40">
        <v>0.107300002</v>
      </c>
      <c r="AK176" s="42">
        <v>0.087500231</v>
      </c>
      <c r="AL176" s="3"/>
      <c r="AM176" s="3"/>
      <c r="AN176" s="3"/>
      <c r="AO176" s="3"/>
      <c r="AP176" s="3"/>
      <c r="AQ176" s="3"/>
      <c r="AR176" s="3"/>
      <c r="AS176" s="3"/>
      <c r="AT176" s="3"/>
      <c r="AU176" s="3"/>
      <c r="AV176" s="3"/>
      <c r="AW176" s="3"/>
      <c r="AX176" s="3"/>
    </row>
    <row r="177" spans="1:50">
      <c r="A177" s="39">
        <v>-20.79999924</v>
      </c>
      <c r="B177" s="40">
        <v>-0.0281</v>
      </c>
      <c r="C177" s="40">
        <v>-0.3105</v>
      </c>
      <c r="D177" s="40">
        <v>-0.292399888</v>
      </c>
      <c r="E177" s="40">
        <v>-0.221399999</v>
      </c>
      <c r="F177" s="40">
        <v>-0.067099868</v>
      </c>
      <c r="G177" s="40">
        <v>-0.209699999</v>
      </c>
      <c r="H177" s="40">
        <v>-0.135199999</v>
      </c>
      <c r="I177" s="42">
        <v>-0.060499998</v>
      </c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"/>
      <c r="V177" s="3"/>
      <c r="W177" s="3"/>
      <c r="X177" s="3"/>
      <c r="Y177" s="3"/>
      <c r="Z177" s="3"/>
      <c r="AA177" s="3"/>
      <c r="AB177" s="3"/>
      <c r="AC177" s="39">
        <v>-20.79999924</v>
      </c>
      <c r="AD177" s="40">
        <v>-0.055600004</v>
      </c>
      <c r="AE177" s="40">
        <v>0.003899996</v>
      </c>
      <c r="AF177" s="40">
        <v>-0.070599778</v>
      </c>
      <c r="AG177" s="40">
        <v>0.054399995</v>
      </c>
      <c r="AH177" s="40">
        <v>0.017100181</v>
      </c>
      <c r="AI177" s="40">
        <v>0.0528</v>
      </c>
      <c r="AJ177" s="40">
        <v>0.1038</v>
      </c>
      <c r="AK177" s="42">
        <v>0.077700003</v>
      </c>
      <c r="AL177" s="3"/>
      <c r="AM177" s="3"/>
      <c r="AN177" s="3"/>
      <c r="AO177" s="3"/>
      <c r="AP177" s="3"/>
      <c r="AQ177" s="3"/>
      <c r="AR177" s="3"/>
      <c r="AS177" s="3"/>
      <c r="AT177" s="3"/>
      <c r="AU177" s="3"/>
      <c r="AV177" s="3"/>
      <c r="AW177" s="3"/>
      <c r="AX177" s="3"/>
    </row>
    <row r="178" spans="1:50">
      <c r="A178" s="39">
        <v>-20.70000076</v>
      </c>
      <c r="B178" s="40">
        <v>-0.025899888</v>
      </c>
      <c r="C178" s="40">
        <v>-0.322699888</v>
      </c>
      <c r="D178" s="40">
        <v>-0.31039991</v>
      </c>
      <c r="E178" s="40">
        <v>-0.246699868</v>
      </c>
      <c r="F178" s="40">
        <v>-0.060400357</v>
      </c>
      <c r="G178" s="40">
        <v>-0.221199998</v>
      </c>
      <c r="H178" s="40">
        <v>-0.123999998</v>
      </c>
      <c r="I178" s="42">
        <v>-0.0533</v>
      </c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"/>
      <c r="V178" s="3"/>
      <c r="W178" s="3"/>
      <c r="X178" s="3"/>
      <c r="Y178" s="3"/>
      <c r="Z178" s="3"/>
      <c r="AA178" s="3"/>
      <c r="AB178" s="3"/>
      <c r="AC178" s="39">
        <v>-20.70000076</v>
      </c>
      <c r="AD178" s="40">
        <v>-0.059599778</v>
      </c>
      <c r="AE178" s="40">
        <v>-0.006799778</v>
      </c>
      <c r="AF178" s="40">
        <v>-0.062099796</v>
      </c>
      <c r="AG178" s="40">
        <v>0.054500181</v>
      </c>
      <c r="AH178" s="40">
        <v>0.021900454</v>
      </c>
      <c r="AI178" s="40">
        <v>0.048500003</v>
      </c>
      <c r="AJ178" s="40">
        <v>0.094600003</v>
      </c>
      <c r="AK178" s="42">
        <v>0.071200206</v>
      </c>
      <c r="AL178" s="3"/>
      <c r="AM178" s="3"/>
      <c r="AN178" s="3"/>
      <c r="AO178" s="3"/>
      <c r="AP178" s="3"/>
      <c r="AQ178" s="3"/>
      <c r="AR178" s="3"/>
      <c r="AS178" s="3"/>
      <c r="AT178" s="3"/>
      <c r="AU178" s="3"/>
      <c r="AV178" s="3"/>
      <c r="AW178" s="3"/>
      <c r="AX178" s="3"/>
    </row>
    <row r="179" spans="1:50">
      <c r="A179" s="39">
        <v>-20.60000038</v>
      </c>
      <c r="B179" s="40">
        <v>-0.031099954</v>
      </c>
      <c r="C179" s="40">
        <v>-0.317599954</v>
      </c>
      <c r="D179" s="40">
        <v>-0.308399734</v>
      </c>
      <c r="E179" s="40">
        <v>-0.227800178</v>
      </c>
      <c r="F179" s="40">
        <v>-0.03170001</v>
      </c>
      <c r="G179" s="40">
        <v>-0.2264</v>
      </c>
      <c r="H179" s="40">
        <v>-0.1463</v>
      </c>
      <c r="I179" s="42">
        <v>-0.056800025</v>
      </c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"/>
      <c r="V179" s="3"/>
      <c r="W179" s="3"/>
      <c r="X179" s="3"/>
      <c r="Y179" s="3"/>
      <c r="Z179" s="3"/>
      <c r="AA179" s="3"/>
      <c r="AB179" s="3"/>
      <c r="AC179" s="39">
        <v>-20.60000038</v>
      </c>
      <c r="AD179" s="40">
        <v>-0.0463999</v>
      </c>
      <c r="AE179" s="40">
        <v>-0.0141999</v>
      </c>
      <c r="AF179" s="40">
        <v>-0.063899648</v>
      </c>
      <c r="AG179" s="40">
        <v>0.048800231</v>
      </c>
      <c r="AH179" s="40">
        <v>0.022700249</v>
      </c>
      <c r="AI179" s="40">
        <v>0.046599998</v>
      </c>
      <c r="AJ179" s="40">
        <v>0.087999998</v>
      </c>
      <c r="AK179" s="42">
        <v>0.059500308</v>
      </c>
      <c r="AL179" s="3"/>
      <c r="AM179" s="3"/>
      <c r="AN179" s="3"/>
      <c r="AO179" s="3"/>
      <c r="AP179" s="3"/>
      <c r="AQ179" s="3"/>
      <c r="AR179" s="3"/>
      <c r="AS179" s="3"/>
      <c r="AT179" s="3"/>
      <c r="AU179" s="3"/>
      <c r="AV179" s="3"/>
      <c r="AW179" s="3"/>
      <c r="AX179" s="3"/>
    </row>
    <row r="180" spans="1:50">
      <c r="A180" s="39">
        <v>-20.5</v>
      </c>
      <c r="B180" s="40">
        <v>-0.034599868</v>
      </c>
      <c r="C180" s="40">
        <v>-0.342799868</v>
      </c>
      <c r="D180" s="40">
        <v>-0.285400357</v>
      </c>
      <c r="E180" s="40">
        <v>-0.255299998</v>
      </c>
      <c r="F180" s="40">
        <v>-0.0415</v>
      </c>
      <c r="G180" s="40">
        <v>-0.210099999</v>
      </c>
      <c r="H180" s="40">
        <v>-0.161499999</v>
      </c>
      <c r="I180" s="42">
        <v>-0.048701026</v>
      </c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"/>
      <c r="V180" s="3"/>
      <c r="W180" s="3"/>
      <c r="X180" s="3"/>
      <c r="Y180" s="3"/>
      <c r="Z180" s="3"/>
      <c r="AA180" s="3"/>
      <c r="AB180" s="3"/>
      <c r="AC180" s="39">
        <v>-20.5</v>
      </c>
      <c r="AD180" s="40">
        <v>-0.033599819</v>
      </c>
      <c r="AE180" s="40">
        <v>-0.013899819</v>
      </c>
      <c r="AF180" s="40">
        <v>-0.063199546</v>
      </c>
      <c r="AG180" s="40">
        <v>0.047100003</v>
      </c>
      <c r="AH180" s="40">
        <v>0.029200206</v>
      </c>
      <c r="AI180" s="40">
        <v>0.042000002</v>
      </c>
      <c r="AJ180" s="40">
        <v>0.080900002</v>
      </c>
      <c r="AK180" s="42">
        <v>0.055000189</v>
      </c>
      <c r="AL180" s="3"/>
      <c r="AM180" s="3"/>
      <c r="AN180" s="3"/>
      <c r="AO180" s="3"/>
      <c r="AP180" s="3"/>
      <c r="AQ180" s="3"/>
      <c r="AR180" s="3"/>
      <c r="AS180" s="3"/>
      <c r="AT180" s="3"/>
      <c r="AU180" s="3"/>
      <c r="AV180" s="3"/>
      <c r="AW180" s="3"/>
      <c r="AX180" s="3"/>
    </row>
    <row r="181" spans="1:50">
      <c r="A181" s="39">
        <v>-20.39999962</v>
      </c>
      <c r="B181" s="40">
        <v>-0.029600178</v>
      </c>
      <c r="C181" s="40">
        <v>-0.331300178</v>
      </c>
      <c r="D181" s="40">
        <v>-0.29240001</v>
      </c>
      <c r="E181" s="40">
        <v>-0.251</v>
      </c>
      <c r="F181" s="40">
        <v>-0.056800025</v>
      </c>
      <c r="G181" s="40">
        <v>-0.193399999</v>
      </c>
      <c r="H181" s="40">
        <v>-0.134099999</v>
      </c>
      <c r="I181" s="42">
        <v>-0.047599918</v>
      </c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"/>
      <c r="V181" s="3"/>
      <c r="W181" s="3"/>
      <c r="X181" s="3"/>
      <c r="Y181" s="3"/>
      <c r="Z181" s="3"/>
      <c r="AA181" s="3"/>
      <c r="AB181" s="3"/>
      <c r="AC181" s="39">
        <v>-20.39999962</v>
      </c>
      <c r="AD181" s="40">
        <v>-0.023399769</v>
      </c>
      <c r="AE181" s="40">
        <v>-0.020799769</v>
      </c>
      <c r="AF181" s="40">
        <v>-0.060999751</v>
      </c>
      <c r="AG181" s="40">
        <v>0.045899998</v>
      </c>
      <c r="AH181" s="40">
        <v>0.033500308</v>
      </c>
      <c r="AI181" s="40">
        <v>0.043099999</v>
      </c>
      <c r="AJ181" s="40">
        <v>0.080499999</v>
      </c>
      <c r="AK181" s="42">
        <v>0.04750022</v>
      </c>
      <c r="AL181" s="3"/>
      <c r="AM181" s="3"/>
      <c r="AN181" s="3"/>
      <c r="AO181" s="3"/>
      <c r="AP181" s="3"/>
      <c r="AQ181" s="3"/>
      <c r="AR181" s="3"/>
      <c r="AS181" s="3"/>
      <c r="AT181" s="3"/>
      <c r="AU181" s="3"/>
      <c r="AV181" s="3"/>
      <c r="AW181" s="3"/>
      <c r="AX181" s="3"/>
    </row>
    <row r="182" spans="1:50">
      <c r="A182" s="39">
        <v>-20.29999924</v>
      </c>
      <c r="B182" s="40">
        <v>-0.022199998</v>
      </c>
      <c r="C182" s="40">
        <v>-0.349599998</v>
      </c>
      <c r="D182" s="40">
        <v>-0.3077</v>
      </c>
      <c r="E182" s="40">
        <v>-0.283999999</v>
      </c>
      <c r="F182" s="40">
        <v>-0.045301026</v>
      </c>
      <c r="G182" s="40">
        <v>-0.1615</v>
      </c>
      <c r="H182" s="40">
        <v>-0.1439</v>
      </c>
      <c r="I182" s="42">
        <v>-0.046699999</v>
      </c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"/>
      <c r="V182" s="3"/>
      <c r="W182" s="3"/>
      <c r="X182" s="3"/>
      <c r="Y182" s="3"/>
      <c r="Z182" s="3"/>
      <c r="AA182" s="3"/>
      <c r="AB182" s="3"/>
      <c r="AC182" s="39">
        <v>-20.29999924</v>
      </c>
      <c r="AD182" s="40">
        <v>-0.012099997</v>
      </c>
      <c r="AE182" s="40">
        <v>-0.024499997</v>
      </c>
      <c r="AF182" s="40">
        <v>-0.060699794</v>
      </c>
      <c r="AG182" s="40">
        <v>0.034600002</v>
      </c>
      <c r="AH182" s="40">
        <v>0.047800189</v>
      </c>
      <c r="AI182" s="40">
        <v>0.0459</v>
      </c>
      <c r="AJ182" s="40">
        <v>0.0729</v>
      </c>
      <c r="AK182" s="42">
        <v>0.044900001</v>
      </c>
      <c r="AL182" s="3"/>
      <c r="AM182" s="3"/>
      <c r="AN182" s="3"/>
      <c r="AO182" s="3"/>
      <c r="AP182" s="3"/>
      <c r="AQ182" s="3"/>
      <c r="AR182" s="3"/>
      <c r="AS182" s="3"/>
      <c r="AT182" s="3"/>
      <c r="AU182" s="3"/>
      <c r="AV182" s="3"/>
      <c r="AW182" s="3"/>
      <c r="AX182" s="3"/>
    </row>
    <row r="183" spans="1:50">
      <c r="A183" s="39">
        <v>-20.20000076</v>
      </c>
      <c r="B183" s="40">
        <v>-0.0401</v>
      </c>
      <c r="C183" s="40">
        <v>-0.3328</v>
      </c>
      <c r="D183" s="40">
        <v>-0.300500055</v>
      </c>
      <c r="E183" s="40">
        <v>-0.273901026</v>
      </c>
      <c r="F183" s="40">
        <v>-0.027399836</v>
      </c>
      <c r="G183" s="40">
        <v>-0.164399999</v>
      </c>
      <c r="H183" s="40">
        <v>-0.102199999</v>
      </c>
      <c r="I183" s="42">
        <v>-0.048198545</v>
      </c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"/>
      <c r="V183" s="3"/>
      <c r="W183" s="3"/>
      <c r="X183" s="3"/>
      <c r="Y183" s="3"/>
      <c r="Z183" s="3"/>
      <c r="AA183" s="3"/>
      <c r="AB183" s="3"/>
      <c r="AC183" s="39">
        <v>-20.20000076</v>
      </c>
      <c r="AD183" s="40">
        <v>0.005700206</v>
      </c>
      <c r="AE183" s="40">
        <v>-0.030599794</v>
      </c>
      <c r="AF183" s="40">
        <v>-0.065299387</v>
      </c>
      <c r="AG183" s="40">
        <v>0.030300189</v>
      </c>
      <c r="AH183" s="40">
        <v>0.048800443</v>
      </c>
      <c r="AI183" s="40">
        <v>0.048200001</v>
      </c>
      <c r="AJ183" s="40">
        <v>0.075600001</v>
      </c>
      <c r="AK183" s="42">
        <v>0.044000167</v>
      </c>
      <c r="AL183" s="3"/>
      <c r="AM183" s="3"/>
      <c r="AN183" s="3"/>
      <c r="AO183" s="3"/>
      <c r="AP183" s="3"/>
      <c r="AQ183" s="3"/>
      <c r="AR183" s="3"/>
      <c r="AS183" s="3"/>
      <c r="AT183" s="3"/>
      <c r="AU183" s="3"/>
      <c r="AV183" s="3"/>
      <c r="AW183" s="3"/>
      <c r="AX183" s="3"/>
    </row>
    <row r="184" spans="1:50">
      <c r="A184" s="39">
        <v>-20.10000038</v>
      </c>
      <c r="B184" s="40">
        <v>-0.056800025</v>
      </c>
      <c r="C184" s="40">
        <v>-0.416700025</v>
      </c>
      <c r="D184" s="40">
        <v>-0.232002052</v>
      </c>
      <c r="E184" s="40">
        <v>-0.252999918</v>
      </c>
      <c r="F184" s="40">
        <v>-0.019298419</v>
      </c>
      <c r="G184" s="40">
        <v>-0.191000005</v>
      </c>
      <c r="H184" s="40">
        <v>-0.032300005</v>
      </c>
      <c r="I184" s="42">
        <v>-0.020098295</v>
      </c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"/>
      <c r="V184" s="3"/>
      <c r="W184" s="3"/>
      <c r="X184" s="3"/>
      <c r="Y184" s="3"/>
      <c r="Z184" s="3"/>
      <c r="AA184" s="3"/>
      <c r="AB184" s="3"/>
      <c r="AC184" s="39">
        <v>-20.10000038</v>
      </c>
      <c r="AD184" s="40">
        <v>0.010300308</v>
      </c>
      <c r="AE184" s="40">
        <v>-0.038999692</v>
      </c>
      <c r="AF184" s="40">
        <v>-0.062499621</v>
      </c>
      <c r="AG184" s="40">
        <v>0.02600022</v>
      </c>
      <c r="AH184" s="40">
        <v>0.058500143</v>
      </c>
      <c r="AI184" s="40">
        <v>0.038199999</v>
      </c>
      <c r="AJ184" s="40">
        <v>0.080099999</v>
      </c>
      <c r="AK184" s="42">
        <v>0.045000214</v>
      </c>
      <c r="AL184" s="3"/>
      <c r="AM184" s="3"/>
      <c r="AN184" s="3"/>
      <c r="AO184" s="3"/>
      <c r="AP184" s="3"/>
      <c r="AQ184" s="3"/>
      <c r="AR184" s="3"/>
      <c r="AS184" s="3"/>
      <c r="AT184" s="3"/>
      <c r="AU184" s="3"/>
      <c r="AV184" s="3"/>
      <c r="AW184" s="3"/>
      <c r="AX184" s="3"/>
    </row>
    <row r="185" spans="1:50">
      <c r="A185" s="39">
        <v>-20</v>
      </c>
      <c r="B185" s="40">
        <v>-0.034901026</v>
      </c>
      <c r="C185" s="40">
        <v>-0.395001026</v>
      </c>
      <c r="D185" s="40">
        <v>-0.205099836</v>
      </c>
      <c r="E185" s="40">
        <v>-0.201799999</v>
      </c>
      <c r="F185" s="40">
        <v>-0.086898545</v>
      </c>
      <c r="G185" s="40">
        <v>-0.219699994</v>
      </c>
      <c r="H185" s="40">
        <v>-0.067999994</v>
      </c>
      <c r="I185" s="42">
        <v>-0.008000194</v>
      </c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"/>
      <c r="V185" s="3"/>
      <c r="W185" s="3"/>
      <c r="X185" s="3"/>
      <c r="Y185" s="3"/>
      <c r="Z185" s="3"/>
      <c r="AA185" s="3"/>
      <c r="AB185" s="3"/>
      <c r="AC185" s="39">
        <v>-20</v>
      </c>
      <c r="AD185" s="40">
        <v>0.017600189</v>
      </c>
      <c r="AE185" s="40">
        <v>-0.042899811</v>
      </c>
      <c r="AF185" s="40">
        <v>-0.059899557</v>
      </c>
      <c r="AG185" s="40">
        <v>0.032700001</v>
      </c>
      <c r="AH185" s="40">
        <v>0.063700167</v>
      </c>
      <c r="AI185" s="40">
        <v>0.0275</v>
      </c>
      <c r="AJ185" s="40">
        <v>0.081</v>
      </c>
      <c r="AK185" s="42">
        <v>0.027700381</v>
      </c>
      <c r="AL185" s="3"/>
      <c r="AM185" s="3"/>
      <c r="AN185" s="3"/>
      <c r="AO185" s="3"/>
      <c r="AP185" s="3"/>
      <c r="AQ185" s="3"/>
      <c r="AR185" s="3"/>
      <c r="AS185" s="3"/>
      <c r="AT185" s="3"/>
      <c r="AU185" s="3"/>
      <c r="AV185" s="3"/>
      <c r="AW185" s="3"/>
      <c r="AX185" s="3"/>
    </row>
    <row r="186" spans="1:50">
      <c r="A186" s="39">
        <v>-19.89999962</v>
      </c>
      <c r="B186" s="40">
        <v>0.022100082</v>
      </c>
      <c r="C186" s="40">
        <v>-0.350699918</v>
      </c>
      <c r="D186" s="40">
        <v>-0.277298419</v>
      </c>
      <c r="E186" s="40">
        <v>-0.138500005</v>
      </c>
      <c r="F186" s="40">
        <v>-0.117998295</v>
      </c>
      <c r="G186" s="40">
        <v>-0.1653</v>
      </c>
      <c r="H186" s="40">
        <v>-0.0847</v>
      </c>
      <c r="I186" s="42">
        <v>0.015497467</v>
      </c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"/>
      <c r="V186" s="3"/>
      <c r="W186" s="3"/>
      <c r="X186" s="3"/>
      <c r="Y186" s="3"/>
      <c r="Z186" s="3"/>
      <c r="AA186" s="3"/>
      <c r="AB186" s="3"/>
      <c r="AC186" s="39">
        <v>-19.89999962</v>
      </c>
      <c r="AD186" s="40">
        <v>0.01880022</v>
      </c>
      <c r="AE186" s="40">
        <v>-0.05089978</v>
      </c>
      <c r="AF186" s="40">
        <v>-0.048799857</v>
      </c>
      <c r="AG186" s="40">
        <v>0.034999999</v>
      </c>
      <c r="AH186" s="40">
        <v>0.070900214</v>
      </c>
      <c r="AI186" s="40">
        <v>0.0137</v>
      </c>
      <c r="AJ186" s="40">
        <v>0.0671</v>
      </c>
      <c r="AK186" s="42">
        <v>0.010100331</v>
      </c>
      <c r="AL186" s="3"/>
      <c r="AM186" s="3"/>
      <c r="AN186" s="3"/>
      <c r="AO186" s="3"/>
      <c r="AP186" s="3"/>
      <c r="AQ186" s="3"/>
      <c r="AR186" s="3"/>
      <c r="AS186" s="3"/>
      <c r="AT186" s="3"/>
      <c r="AU186" s="3"/>
      <c r="AV186" s="3"/>
      <c r="AW186" s="3"/>
      <c r="AX186" s="3"/>
    </row>
    <row r="187" spans="1:50">
      <c r="A187" s="39">
        <v>-19.79999924</v>
      </c>
      <c r="B187" s="40">
        <v>0.024500001</v>
      </c>
      <c r="C187" s="40">
        <v>-0.280499999</v>
      </c>
      <c r="D187" s="40">
        <v>-0.341598545</v>
      </c>
      <c r="E187" s="40">
        <v>-0.162799994</v>
      </c>
      <c r="F187" s="40">
        <v>-0.079900194</v>
      </c>
      <c r="G187" s="40">
        <v>-0.1161</v>
      </c>
      <c r="H187" s="40">
        <v>-0.0111</v>
      </c>
      <c r="I187" s="42">
        <v>-0.0114</v>
      </c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"/>
      <c r="V187" s="3"/>
      <c r="W187" s="3"/>
      <c r="X187" s="3"/>
      <c r="Y187" s="3"/>
      <c r="Z187" s="3"/>
      <c r="AA187" s="3"/>
      <c r="AB187" s="3"/>
      <c r="AC187" s="39">
        <v>-19.79999924</v>
      </c>
      <c r="AD187" s="40">
        <v>0.023500001</v>
      </c>
      <c r="AE187" s="40">
        <v>-0.056899999</v>
      </c>
      <c r="AF187" s="40">
        <v>-0.041399833</v>
      </c>
      <c r="AG187" s="40">
        <v>0.037</v>
      </c>
      <c r="AH187" s="40">
        <v>0.067600381</v>
      </c>
      <c r="AI187" s="40">
        <v>0.002</v>
      </c>
      <c r="AJ187" s="40">
        <v>0.0592</v>
      </c>
      <c r="AK187" s="42">
        <v>0.0024</v>
      </c>
      <c r="AL187" s="3"/>
      <c r="AM187" s="3"/>
      <c r="AN187" s="3"/>
      <c r="AO187" s="3"/>
      <c r="AP187" s="3"/>
      <c r="AQ187" s="3"/>
      <c r="AR187" s="3"/>
      <c r="AS187" s="3"/>
      <c r="AT187" s="3"/>
      <c r="AU187" s="3"/>
      <c r="AV187" s="3"/>
      <c r="AW187" s="3"/>
      <c r="AX187" s="3"/>
    </row>
    <row r="188" spans="1:50">
      <c r="A188" s="39">
        <v>-19.70000076</v>
      </c>
      <c r="B188" s="40">
        <v>0.071601455</v>
      </c>
      <c r="C188" s="40">
        <v>-0.220998545</v>
      </c>
      <c r="D188" s="40">
        <v>-0.437696596</v>
      </c>
      <c r="E188" s="40">
        <v>-0.238600194</v>
      </c>
      <c r="F188" s="40">
        <v>-0.053205067</v>
      </c>
      <c r="G188" s="40">
        <v>-0.0574</v>
      </c>
      <c r="H188" s="40">
        <v>0.0102</v>
      </c>
      <c r="I188" s="42">
        <v>-0.086800659</v>
      </c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"/>
      <c r="V188" s="3"/>
      <c r="W188" s="3"/>
      <c r="X188" s="3"/>
      <c r="Y188" s="3"/>
      <c r="Z188" s="3"/>
      <c r="AA188" s="3"/>
      <c r="AB188" s="3"/>
      <c r="AC188" s="39">
        <v>-19.70000076</v>
      </c>
      <c r="AD188" s="40">
        <v>0.025700167</v>
      </c>
      <c r="AE188" s="40">
        <v>-0.058099833</v>
      </c>
      <c r="AF188" s="40">
        <v>-0.038899572</v>
      </c>
      <c r="AG188" s="40">
        <v>0.031500381</v>
      </c>
      <c r="AH188" s="40">
        <v>0.069900663</v>
      </c>
      <c r="AI188" s="40">
        <v>0.0023</v>
      </c>
      <c r="AJ188" s="40">
        <v>0.06</v>
      </c>
      <c r="AK188" s="42">
        <v>-0.008499738</v>
      </c>
      <c r="AL188" s="3"/>
      <c r="AM188" s="3"/>
      <c r="AN188" s="3"/>
      <c r="AO188" s="3"/>
      <c r="AP188" s="3"/>
      <c r="AQ188" s="3"/>
      <c r="AR188" s="3"/>
      <c r="AS188" s="3"/>
      <c r="AT188" s="3"/>
      <c r="AU188" s="3"/>
      <c r="AV188" s="3"/>
      <c r="AW188" s="3"/>
      <c r="AX188" s="3"/>
    </row>
    <row r="189" spans="1:50">
      <c r="A189" s="39">
        <v>-19.60000038</v>
      </c>
      <c r="B189" s="40">
        <v>-0.045098295</v>
      </c>
      <c r="C189" s="40">
        <v>-0.269598295</v>
      </c>
      <c r="D189" s="40">
        <v>-0.452600387</v>
      </c>
      <c r="E189" s="40">
        <v>-0.176302533</v>
      </c>
      <c r="F189" s="40">
        <v>-0.019001403</v>
      </c>
      <c r="G189" s="40">
        <v>-0.080499999</v>
      </c>
      <c r="H189" s="40">
        <v>0.027200001</v>
      </c>
      <c r="I189" s="42">
        <v>-0.082100253</v>
      </c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"/>
      <c r="V189" s="3"/>
      <c r="W189" s="3"/>
      <c r="X189" s="3"/>
      <c r="Y189" s="3"/>
      <c r="Z189" s="3"/>
      <c r="AA189" s="3"/>
      <c r="AB189" s="3"/>
      <c r="AC189" s="39">
        <v>-19.60000038</v>
      </c>
      <c r="AD189" s="40">
        <v>0.036600214</v>
      </c>
      <c r="AE189" s="40">
        <v>-0.065199786</v>
      </c>
      <c r="AF189" s="40">
        <v>-0.043299237</v>
      </c>
      <c r="AG189" s="40">
        <v>0.029600331</v>
      </c>
      <c r="AH189" s="40">
        <v>0.07670017</v>
      </c>
      <c r="AI189" s="40">
        <v>-0.001899999</v>
      </c>
      <c r="AJ189" s="40">
        <v>0.053700001</v>
      </c>
      <c r="AK189" s="42">
        <v>-0.0155998</v>
      </c>
      <c r="AL189" s="3"/>
      <c r="AM189" s="3"/>
      <c r="AN189" s="3"/>
      <c r="AO189" s="3"/>
      <c r="AP189" s="3"/>
      <c r="AQ189" s="3"/>
      <c r="AR189" s="3"/>
      <c r="AS189" s="3"/>
      <c r="AT189" s="3"/>
      <c r="AU189" s="3"/>
      <c r="AV189" s="3"/>
      <c r="AW189" s="3"/>
      <c r="AX189" s="3"/>
    </row>
    <row r="190" spans="1:50">
      <c r="A190" s="39">
        <v>-19.5</v>
      </c>
      <c r="B190" s="40">
        <v>-0.093000194</v>
      </c>
      <c r="C190" s="40">
        <v>-0.300600194</v>
      </c>
      <c r="D190" s="40">
        <v>-0.369305067</v>
      </c>
      <c r="E190" s="40">
        <v>-0.1078</v>
      </c>
      <c r="F190" s="40">
        <v>-0.025700659</v>
      </c>
      <c r="G190" s="40">
        <v>-0.094399999</v>
      </c>
      <c r="H190" s="40">
        <v>0.008000001</v>
      </c>
      <c r="I190" s="42">
        <v>-0.074199793</v>
      </c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"/>
      <c r="V190" s="3"/>
      <c r="W190" s="3"/>
      <c r="X190" s="3"/>
      <c r="Y190" s="3"/>
      <c r="Z190" s="3"/>
      <c r="AA190" s="3"/>
      <c r="AB190" s="3"/>
      <c r="AC190" s="39">
        <v>-19.5</v>
      </c>
      <c r="AD190" s="40">
        <v>0.036900381</v>
      </c>
      <c r="AE190" s="40">
        <v>-0.078399619</v>
      </c>
      <c r="AF190" s="40">
        <v>-0.046599337</v>
      </c>
      <c r="AG190" s="40">
        <v>0.0287</v>
      </c>
      <c r="AH190" s="40">
        <v>0.074100262</v>
      </c>
      <c r="AI190" s="40">
        <v>0.000399999</v>
      </c>
      <c r="AJ190" s="40">
        <v>0.044899999</v>
      </c>
      <c r="AK190" s="42">
        <v>-0.010599938</v>
      </c>
      <c r="AL190" s="3"/>
      <c r="AM190" s="3"/>
      <c r="AN190" s="3"/>
      <c r="AO190" s="3"/>
      <c r="AP190" s="3"/>
      <c r="AQ190" s="3"/>
      <c r="AR190" s="3"/>
      <c r="AS190" s="3"/>
      <c r="AT190" s="3"/>
      <c r="AU190" s="3"/>
      <c r="AV190" s="3"/>
      <c r="AW190" s="3"/>
      <c r="AX190" s="3"/>
    </row>
    <row r="191" spans="1:50">
      <c r="A191" s="39">
        <v>-19.39999962</v>
      </c>
      <c r="B191" s="40">
        <v>-0.084902533</v>
      </c>
      <c r="C191" s="40">
        <v>-0.254302533</v>
      </c>
      <c r="D191" s="40">
        <v>-0.310301403</v>
      </c>
      <c r="E191" s="40">
        <v>-0.100299999</v>
      </c>
      <c r="F191" s="40">
        <v>-0.038000253</v>
      </c>
      <c r="G191" s="40">
        <v>-0.1268</v>
      </c>
      <c r="H191" s="40">
        <v>-0.0126</v>
      </c>
      <c r="I191" s="42">
        <v>-0.057599733</v>
      </c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"/>
      <c r="V191" s="3"/>
      <c r="W191" s="3"/>
      <c r="X191" s="3"/>
      <c r="Y191" s="3"/>
      <c r="Z191" s="3"/>
      <c r="AA191" s="3"/>
      <c r="AB191" s="3"/>
      <c r="AC191" s="39">
        <v>-19.39999962</v>
      </c>
      <c r="AD191" s="40">
        <v>0.025600331</v>
      </c>
      <c r="AE191" s="40">
        <v>-0.089899669</v>
      </c>
      <c r="AF191" s="40">
        <v>-0.04339983</v>
      </c>
      <c r="AG191" s="40">
        <v>0.030100001</v>
      </c>
      <c r="AH191" s="40">
        <v>0.0772002</v>
      </c>
      <c r="AI191" s="40">
        <v>0.009399999</v>
      </c>
      <c r="AJ191" s="40">
        <v>0.051399999</v>
      </c>
      <c r="AK191" s="42">
        <v>0.005299843</v>
      </c>
      <c r="AL191" s="3"/>
      <c r="AM191" s="3"/>
      <c r="AN191" s="3"/>
      <c r="AO191" s="3"/>
      <c r="AP191" s="3"/>
      <c r="AQ191" s="3"/>
      <c r="AR191" s="3"/>
      <c r="AS191" s="3"/>
      <c r="AT191" s="3"/>
      <c r="AU191" s="3"/>
      <c r="AV191" s="3"/>
      <c r="AW191" s="3"/>
      <c r="AX191" s="3"/>
    </row>
    <row r="192" spans="1:50">
      <c r="A192" s="39">
        <v>-19.29999924</v>
      </c>
      <c r="B192" s="40">
        <v>-0.0184</v>
      </c>
      <c r="C192" s="40">
        <v>-0.2249</v>
      </c>
      <c r="D192" s="40">
        <v>-0.261300659</v>
      </c>
      <c r="E192" s="40">
        <v>-0.112199999</v>
      </c>
      <c r="F192" s="40">
        <v>-0.059999793</v>
      </c>
      <c r="G192" s="40">
        <v>-0.1221</v>
      </c>
      <c r="H192" s="40">
        <v>-0.0417</v>
      </c>
      <c r="I192" s="42">
        <v>-0.0579</v>
      </c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"/>
      <c r="V192" s="3"/>
      <c r="W192" s="3"/>
      <c r="X192" s="3"/>
      <c r="Y192" s="3"/>
      <c r="Z192" s="3"/>
      <c r="AA192" s="3"/>
      <c r="AB192" s="3"/>
      <c r="AC192" s="39">
        <v>-19.29999924</v>
      </c>
      <c r="AD192" s="40">
        <v>0.0309</v>
      </c>
      <c r="AE192" s="40">
        <v>-0.0945</v>
      </c>
      <c r="AF192" s="40">
        <v>-0.039599738</v>
      </c>
      <c r="AG192" s="40">
        <v>0.031299999</v>
      </c>
      <c r="AH192" s="40">
        <v>0.083300062</v>
      </c>
      <c r="AI192" s="40">
        <v>0.0302</v>
      </c>
      <c r="AJ192" s="40">
        <v>0.0604</v>
      </c>
      <c r="AK192" s="42">
        <v>-0.000700002</v>
      </c>
      <c r="AL192" s="3"/>
      <c r="AM192" s="3"/>
      <c r="AN192" s="3"/>
      <c r="AO192" s="3"/>
      <c r="AP192" s="3"/>
      <c r="AQ192" s="3"/>
      <c r="AR192" s="3"/>
      <c r="AS192" s="3"/>
      <c r="AT192" s="3"/>
      <c r="AU192" s="3"/>
      <c r="AV192" s="3"/>
      <c r="AW192" s="3"/>
      <c r="AX192" s="3"/>
    </row>
    <row r="193" spans="1:50">
      <c r="A193" s="39">
        <v>-19.20000076</v>
      </c>
      <c r="B193" s="40">
        <v>-0.005000659</v>
      </c>
      <c r="C193" s="40">
        <v>-0.220300659</v>
      </c>
      <c r="D193" s="40">
        <v>-0.236000502</v>
      </c>
      <c r="E193" s="40">
        <v>-0.149299793</v>
      </c>
      <c r="F193" s="40">
        <v>-0.058799466</v>
      </c>
      <c r="G193" s="40">
        <v>-0.1335</v>
      </c>
      <c r="H193" s="40">
        <v>-0.0232</v>
      </c>
      <c r="I193" s="42">
        <v>-0.084999777</v>
      </c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"/>
      <c r="V193" s="3"/>
      <c r="W193" s="3"/>
      <c r="X193" s="3"/>
      <c r="Y193" s="3"/>
      <c r="Z193" s="3"/>
      <c r="AA193" s="3"/>
      <c r="AB193" s="3"/>
      <c r="AC193" s="39">
        <v>-19.20000076</v>
      </c>
      <c r="AD193" s="40">
        <v>0.032900262</v>
      </c>
      <c r="AE193" s="40">
        <v>-0.106399738</v>
      </c>
      <c r="AF193" s="40">
        <v>-0.035999599</v>
      </c>
      <c r="AG193" s="40">
        <v>0.038100062</v>
      </c>
      <c r="AH193" s="40">
        <v>0.080599687</v>
      </c>
      <c r="AI193" s="40">
        <v>0.037699998</v>
      </c>
      <c r="AJ193" s="40">
        <v>0.075699998</v>
      </c>
      <c r="AK193" s="42">
        <v>0.01599991</v>
      </c>
      <c r="AL193" s="3"/>
      <c r="AM193" s="3"/>
      <c r="AN193" s="3"/>
      <c r="AO193" s="3"/>
      <c r="AP193" s="3"/>
      <c r="AQ193" s="3"/>
      <c r="AR193" s="3"/>
      <c r="AS193" s="3"/>
      <c r="AT193" s="3"/>
      <c r="AU193" s="3"/>
      <c r="AV193" s="3"/>
      <c r="AW193" s="3"/>
      <c r="AX193" s="3"/>
    </row>
    <row r="194" spans="1:50">
      <c r="A194" s="39">
        <v>-19.10000038</v>
      </c>
      <c r="B194" s="40">
        <v>-0.001700253</v>
      </c>
      <c r="C194" s="40">
        <v>-0.220800253</v>
      </c>
      <c r="D194" s="40">
        <v>-0.241299584</v>
      </c>
      <c r="E194" s="40">
        <v>-0.133099733</v>
      </c>
      <c r="F194" s="40">
        <v>-0.066800036</v>
      </c>
      <c r="G194" s="40">
        <v>-0.1422</v>
      </c>
      <c r="H194" s="40">
        <v>-0.028</v>
      </c>
      <c r="I194" s="42">
        <v>-0.083199791</v>
      </c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"/>
      <c r="V194" s="3"/>
      <c r="W194" s="3"/>
      <c r="X194" s="3"/>
      <c r="Y194" s="3"/>
      <c r="Z194" s="3"/>
      <c r="AA194" s="3"/>
      <c r="AB194" s="3"/>
      <c r="AC194" s="39">
        <v>-19.10000038</v>
      </c>
      <c r="AD194" s="40">
        <v>0.0353002</v>
      </c>
      <c r="AE194" s="40">
        <v>-0.1004998</v>
      </c>
      <c r="AF194" s="40">
        <v>-0.030099875</v>
      </c>
      <c r="AG194" s="40">
        <v>0.047599843</v>
      </c>
      <c r="AH194" s="40">
        <v>0.061800006</v>
      </c>
      <c r="AI194" s="40">
        <v>0.0448</v>
      </c>
      <c r="AJ194" s="40">
        <v>0.0902</v>
      </c>
      <c r="AK194" s="42">
        <v>0.020099897</v>
      </c>
      <c r="AL194" s="3"/>
      <c r="AM194" s="3"/>
      <c r="AN194" s="3"/>
      <c r="AO194" s="3"/>
      <c r="AP194" s="3"/>
      <c r="AQ194" s="3"/>
      <c r="AR194" s="3"/>
      <c r="AS194" s="3"/>
      <c r="AT194" s="3"/>
      <c r="AU194" s="3"/>
      <c r="AV194" s="3"/>
      <c r="AW194" s="3"/>
      <c r="AX194" s="3"/>
    </row>
    <row r="195" spans="1:50">
      <c r="A195" s="39">
        <v>-19</v>
      </c>
      <c r="B195" s="40">
        <v>0.011800207</v>
      </c>
      <c r="C195" s="40">
        <v>-0.235899793</v>
      </c>
      <c r="D195" s="40">
        <v>-0.256299466</v>
      </c>
      <c r="E195" s="40">
        <v>-0.1204</v>
      </c>
      <c r="F195" s="40">
        <v>-0.086499777</v>
      </c>
      <c r="G195" s="40">
        <v>-0.1473</v>
      </c>
      <c r="H195" s="40">
        <v>-0.04</v>
      </c>
      <c r="I195" s="42">
        <v>-0.091100004</v>
      </c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"/>
      <c r="V195" s="3"/>
      <c r="W195" s="3"/>
      <c r="X195" s="3"/>
      <c r="Y195" s="3"/>
      <c r="Z195" s="3"/>
      <c r="AA195" s="3"/>
      <c r="AB195" s="3"/>
      <c r="AC195" s="39">
        <v>-19</v>
      </c>
      <c r="AD195" s="40">
        <v>0.042600062</v>
      </c>
      <c r="AE195" s="40">
        <v>-0.094799938</v>
      </c>
      <c r="AF195" s="40">
        <v>-0.016700313</v>
      </c>
      <c r="AG195" s="40">
        <v>0.045599998</v>
      </c>
      <c r="AH195" s="40">
        <v>0.05869991</v>
      </c>
      <c r="AI195" s="40">
        <v>0.050300002</v>
      </c>
      <c r="AJ195" s="40">
        <v>0.088400002</v>
      </c>
      <c r="AK195" s="42">
        <v>0.024499887</v>
      </c>
      <c r="AL195" s="3"/>
      <c r="AM195" s="3"/>
      <c r="AN195" s="3"/>
      <c r="AO195" s="3"/>
      <c r="AP195" s="3"/>
      <c r="AQ195" s="3"/>
      <c r="AR195" s="3"/>
      <c r="AS195" s="3"/>
      <c r="AT195" s="3"/>
      <c r="AU195" s="3"/>
      <c r="AV195" s="3"/>
      <c r="AW195" s="3"/>
      <c r="AX195" s="3"/>
    </row>
    <row r="196" spans="1:50">
      <c r="A196" s="39">
        <v>-18.89999962</v>
      </c>
      <c r="B196" s="40">
        <v>0.008800267</v>
      </c>
      <c r="C196" s="40">
        <v>-0.258499733</v>
      </c>
      <c r="D196" s="40">
        <v>-0.238500036</v>
      </c>
      <c r="E196" s="40">
        <v>-0.1397</v>
      </c>
      <c r="F196" s="40">
        <v>-0.111099791</v>
      </c>
      <c r="G196" s="40">
        <v>-0.1491</v>
      </c>
      <c r="H196" s="40">
        <v>-0.0445</v>
      </c>
      <c r="I196" s="42">
        <v>-0.085700076</v>
      </c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"/>
      <c r="V196" s="3"/>
      <c r="W196" s="3"/>
      <c r="X196" s="3"/>
      <c r="Y196" s="3"/>
      <c r="Z196" s="3"/>
      <c r="AA196" s="3"/>
      <c r="AB196" s="3"/>
      <c r="AC196" s="39">
        <v>-18.89999962</v>
      </c>
      <c r="AD196" s="40">
        <v>0.043899843</v>
      </c>
      <c r="AE196" s="40">
        <v>-0.077800157</v>
      </c>
      <c r="AF196" s="40">
        <v>-0.015999994</v>
      </c>
      <c r="AG196" s="40">
        <v>0.0441</v>
      </c>
      <c r="AH196" s="40">
        <v>0.046999897</v>
      </c>
      <c r="AI196" s="40">
        <v>0.064400001</v>
      </c>
      <c r="AJ196" s="40">
        <v>0.085300001</v>
      </c>
      <c r="AK196" s="42">
        <v>0.021400042</v>
      </c>
      <c r="AL196" s="3"/>
      <c r="AM196" s="3"/>
      <c r="AN196" s="3"/>
      <c r="AO196" s="3"/>
      <c r="AP196" s="3"/>
      <c r="AQ196" s="3"/>
      <c r="AR196" s="3"/>
      <c r="AS196" s="3"/>
      <c r="AT196" s="3"/>
      <c r="AU196" s="3"/>
      <c r="AV196" s="3"/>
      <c r="AW196" s="3"/>
      <c r="AX196" s="3"/>
    </row>
    <row r="197" spans="1:50">
      <c r="A197" s="39">
        <v>-18.79999924</v>
      </c>
      <c r="B197" s="40">
        <v>-0.0084</v>
      </c>
      <c r="C197" s="40">
        <v>-0.2622</v>
      </c>
      <c r="D197" s="40">
        <v>-0.245299777</v>
      </c>
      <c r="E197" s="40">
        <v>-0.1393</v>
      </c>
      <c r="F197" s="40">
        <v>-0.117700004</v>
      </c>
      <c r="G197" s="40">
        <v>-0.151700153</v>
      </c>
      <c r="H197" s="40">
        <v>-0.063000153</v>
      </c>
      <c r="I197" s="42">
        <v>-0.0855</v>
      </c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"/>
      <c r="V197" s="3"/>
      <c r="W197" s="3"/>
      <c r="X197" s="3"/>
      <c r="Y197" s="3"/>
      <c r="Z197" s="3"/>
      <c r="AA197" s="3"/>
      <c r="AB197" s="3"/>
      <c r="AC197" s="39">
        <v>-18.79999924</v>
      </c>
      <c r="AD197" s="40">
        <v>0.016199998</v>
      </c>
      <c r="AE197" s="40">
        <v>-0.072800002</v>
      </c>
      <c r="AF197" s="40">
        <v>-0.02300009</v>
      </c>
      <c r="AG197" s="40">
        <v>0.036600002</v>
      </c>
      <c r="AH197" s="40">
        <v>0.047599887</v>
      </c>
      <c r="AI197" s="40">
        <v>0.052500001</v>
      </c>
      <c r="AJ197" s="40">
        <v>0.073800001</v>
      </c>
      <c r="AK197" s="42">
        <v>0.016400001</v>
      </c>
      <c r="AL197" s="3"/>
      <c r="AM197" s="3"/>
      <c r="AN197" s="3"/>
      <c r="AO197" s="3"/>
      <c r="AP197" s="3"/>
      <c r="AQ197" s="3"/>
      <c r="AR197" s="3"/>
      <c r="AS197" s="3"/>
      <c r="AT197" s="3"/>
      <c r="AU197" s="3"/>
      <c r="AV197" s="3"/>
      <c r="AW197" s="3"/>
      <c r="AX197" s="3"/>
    </row>
    <row r="198" spans="1:50">
      <c r="A198" s="39">
        <v>-18.70000076</v>
      </c>
      <c r="B198" s="40">
        <v>-0.027199777</v>
      </c>
      <c r="C198" s="40">
        <v>-0.291799777</v>
      </c>
      <c r="D198" s="40">
        <v>-0.25189958</v>
      </c>
      <c r="E198" s="40">
        <v>-0.127500004</v>
      </c>
      <c r="F198" s="40">
        <v>-0.1305</v>
      </c>
      <c r="G198" s="40">
        <v>-0.1578</v>
      </c>
      <c r="H198" s="40">
        <v>-0.0655</v>
      </c>
      <c r="I198" s="42">
        <v>-0.062600219</v>
      </c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"/>
      <c r="V198" s="3"/>
      <c r="W198" s="3"/>
      <c r="X198" s="3"/>
      <c r="Y198" s="3"/>
      <c r="Z198" s="3"/>
      <c r="AA198" s="3"/>
      <c r="AB198" s="3"/>
      <c r="AC198" s="39">
        <v>-18.70000076</v>
      </c>
      <c r="AD198" s="40">
        <v>0.00829991</v>
      </c>
      <c r="AE198" s="40">
        <v>-0.06040009</v>
      </c>
      <c r="AF198" s="40">
        <v>-0.014800207</v>
      </c>
      <c r="AG198" s="40">
        <v>0.037899887</v>
      </c>
      <c r="AH198" s="40">
        <v>0.023700083</v>
      </c>
      <c r="AI198" s="40">
        <v>0.048800001</v>
      </c>
      <c r="AJ198" s="40">
        <v>0.052600001</v>
      </c>
      <c r="AK198" s="42">
        <v>0.034899833</v>
      </c>
      <c r="AL198" s="3"/>
      <c r="AM198" s="3"/>
      <c r="AN198" s="3"/>
      <c r="AO198" s="3"/>
      <c r="AP198" s="3"/>
      <c r="AQ198" s="3"/>
      <c r="AR198" s="3"/>
      <c r="AS198" s="3"/>
      <c r="AT198" s="3"/>
      <c r="AU198" s="3"/>
      <c r="AV198" s="3"/>
      <c r="AW198" s="3"/>
      <c r="AX198" s="3"/>
    </row>
    <row r="199" spans="1:50">
      <c r="A199" s="39">
        <v>-18.60000038</v>
      </c>
      <c r="B199" s="40">
        <v>-0.057599791</v>
      </c>
      <c r="C199" s="40">
        <v>-0.317999791</v>
      </c>
      <c r="D199" s="40">
        <v>-0.243800008</v>
      </c>
      <c r="E199" s="40">
        <v>-0.126400076</v>
      </c>
      <c r="F199" s="40">
        <v>-0.13299998</v>
      </c>
      <c r="G199" s="40">
        <v>-0.146</v>
      </c>
      <c r="H199" s="40">
        <v>-0.0597</v>
      </c>
      <c r="I199" s="42">
        <v>-0.060899664</v>
      </c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"/>
      <c r="V199" s="3"/>
      <c r="W199" s="3"/>
      <c r="X199" s="3"/>
      <c r="Y199" s="3"/>
      <c r="Z199" s="3"/>
      <c r="AA199" s="3"/>
      <c r="AB199" s="3"/>
      <c r="AC199" s="39">
        <v>-18.60000038</v>
      </c>
      <c r="AD199" s="40">
        <v>-0.003800103</v>
      </c>
      <c r="AE199" s="40">
        <v>-0.049200103</v>
      </c>
      <c r="AF199" s="40">
        <v>-0.012500225</v>
      </c>
      <c r="AG199" s="40">
        <v>0.028200042</v>
      </c>
      <c r="AH199" s="40">
        <v>0.003900101</v>
      </c>
      <c r="AI199" s="40">
        <v>0.0678</v>
      </c>
      <c r="AJ199" s="40">
        <v>0.051200001</v>
      </c>
      <c r="AK199" s="42">
        <v>0.061099872</v>
      </c>
      <c r="AL199" s="3"/>
      <c r="AM199" s="3"/>
      <c r="AN199" s="3"/>
      <c r="AO199" s="3"/>
      <c r="AP199" s="3"/>
      <c r="AQ199" s="3"/>
      <c r="AR199" s="3"/>
      <c r="AS199" s="3"/>
      <c r="AT199" s="3"/>
      <c r="AU199" s="3"/>
      <c r="AV199" s="3"/>
      <c r="AW199" s="3"/>
      <c r="AX199" s="3"/>
    </row>
    <row r="200" spans="1:50">
      <c r="A200" s="39">
        <v>-18.5</v>
      </c>
      <c r="B200" s="40">
        <v>-0.058000004</v>
      </c>
      <c r="C200" s="40">
        <v>-0.316900004</v>
      </c>
      <c r="D200" s="40">
        <v>-0.2471</v>
      </c>
      <c r="E200" s="40">
        <v>-0.1271</v>
      </c>
      <c r="F200" s="40">
        <v>-0.108000219</v>
      </c>
      <c r="G200" s="40">
        <v>-0.148999999</v>
      </c>
      <c r="H200" s="40">
        <v>-0.053599999</v>
      </c>
      <c r="I200" s="42">
        <v>-0.060399923</v>
      </c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"/>
      <c r="V200" s="3"/>
      <c r="W200" s="3"/>
      <c r="X200" s="3"/>
      <c r="Y200" s="3"/>
      <c r="Z200" s="3"/>
      <c r="AA200" s="3"/>
      <c r="AB200" s="3"/>
      <c r="AC200" s="39">
        <v>-18.5</v>
      </c>
      <c r="AD200" s="40">
        <v>-0.001600113</v>
      </c>
      <c r="AE200" s="40">
        <v>-0.034300113</v>
      </c>
      <c r="AF200" s="40">
        <v>-0.009099917</v>
      </c>
      <c r="AG200" s="40">
        <v>0.032600001</v>
      </c>
      <c r="AH200" s="40">
        <v>-0.009700167</v>
      </c>
      <c r="AI200" s="40">
        <v>0.0846</v>
      </c>
      <c r="AJ200" s="40">
        <v>0.0469</v>
      </c>
      <c r="AK200" s="42">
        <v>0.086599836</v>
      </c>
      <c r="AL200" s="3"/>
      <c r="AM200" s="3"/>
      <c r="AN200" s="3"/>
      <c r="AO200" s="3"/>
      <c r="AP200" s="3"/>
      <c r="AQ200" s="3"/>
      <c r="AR200" s="3"/>
      <c r="AS200" s="3"/>
      <c r="AT200" s="3"/>
      <c r="AU200" s="3"/>
      <c r="AV200" s="3"/>
      <c r="AW200" s="3"/>
      <c r="AX200" s="3"/>
    </row>
    <row r="201" spans="1:50">
      <c r="A201" s="39">
        <v>-18.39999962</v>
      </c>
      <c r="B201" s="40">
        <v>-0.065600076</v>
      </c>
      <c r="C201" s="40">
        <v>-0.330000076</v>
      </c>
      <c r="D201" s="40">
        <v>-0.24419998</v>
      </c>
      <c r="E201" s="40">
        <v>-0.106</v>
      </c>
      <c r="F201" s="40">
        <v>-0.134299664</v>
      </c>
      <c r="G201" s="40">
        <v>-0.1484</v>
      </c>
      <c r="H201" s="40">
        <v>-0.0544</v>
      </c>
      <c r="I201" s="42">
        <v>-0.045100021</v>
      </c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"/>
      <c r="V201" s="3"/>
      <c r="W201" s="3"/>
      <c r="X201" s="3"/>
      <c r="Y201" s="3"/>
      <c r="Z201" s="3"/>
      <c r="AA201" s="3"/>
      <c r="AB201" s="3"/>
      <c r="AC201" s="39">
        <v>-18.39999962</v>
      </c>
      <c r="AD201" s="40">
        <v>0.000900042</v>
      </c>
      <c r="AE201" s="40">
        <v>-0.036199958</v>
      </c>
      <c r="AF201" s="40">
        <v>-0.008399899</v>
      </c>
      <c r="AG201" s="40">
        <v>0.0536</v>
      </c>
      <c r="AH201" s="40">
        <v>-0.008600128</v>
      </c>
      <c r="AI201" s="40">
        <v>0.0928</v>
      </c>
      <c r="AJ201" s="40">
        <v>0.0579</v>
      </c>
      <c r="AK201" s="42">
        <v>0.078800044</v>
      </c>
      <c r="AL201" s="3"/>
      <c r="AM201" s="3"/>
      <c r="AN201" s="3"/>
      <c r="AO201" s="3"/>
      <c r="AP201" s="3"/>
      <c r="AQ201" s="3"/>
      <c r="AR201" s="3"/>
      <c r="AS201" s="3"/>
      <c r="AT201" s="3"/>
      <c r="AU201" s="3"/>
      <c r="AV201" s="3"/>
      <c r="AW201" s="3"/>
      <c r="AX201" s="3"/>
    </row>
    <row r="202" spans="1:50">
      <c r="A202" s="39">
        <v>-18.29999924</v>
      </c>
      <c r="B202" s="40">
        <v>-0.0812</v>
      </c>
      <c r="C202" s="40">
        <v>-0.3351</v>
      </c>
      <c r="D202" s="40">
        <v>-0.217500219</v>
      </c>
      <c r="E202" s="40">
        <v>-0.127399999</v>
      </c>
      <c r="F202" s="40">
        <v>-0.134999923</v>
      </c>
      <c r="G202" s="40">
        <v>-0.133100041</v>
      </c>
      <c r="H202" s="40">
        <v>-0.040300041</v>
      </c>
      <c r="I202" s="42">
        <v>-0.0555</v>
      </c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"/>
      <c r="V202" s="3"/>
      <c r="W202" s="3"/>
      <c r="X202" s="3"/>
      <c r="Y202" s="3"/>
      <c r="Z202" s="3"/>
      <c r="AA202" s="3"/>
      <c r="AB202" s="3"/>
      <c r="AC202" s="39">
        <v>-18.29999924</v>
      </c>
      <c r="AD202" s="40">
        <v>-0.005699999</v>
      </c>
      <c r="AE202" s="40">
        <v>-0.030299999</v>
      </c>
      <c r="AF202" s="40">
        <v>0.002799833</v>
      </c>
      <c r="AG202" s="40">
        <v>0.0641</v>
      </c>
      <c r="AH202" s="40">
        <v>-0.007900164</v>
      </c>
      <c r="AI202" s="40">
        <v>0.084500001</v>
      </c>
      <c r="AJ202" s="40">
        <v>0.066100001</v>
      </c>
      <c r="AK202" s="42">
        <v>0.0602</v>
      </c>
      <c r="AL202" s="3"/>
      <c r="AM202" s="3"/>
      <c r="AN202" s="3"/>
      <c r="AO202" s="3"/>
      <c r="AP202" s="3"/>
      <c r="AQ202" s="3"/>
      <c r="AR202" s="3"/>
      <c r="AS202" s="3"/>
      <c r="AT202" s="3"/>
      <c r="AU202" s="3"/>
      <c r="AV202" s="3"/>
      <c r="AW202" s="3"/>
      <c r="AX202" s="3"/>
    </row>
    <row r="203" spans="1:50">
      <c r="A203" s="39">
        <v>-18.20000076</v>
      </c>
      <c r="B203" s="40">
        <v>-0.066800219</v>
      </c>
      <c r="C203" s="40">
        <v>-0.305200219</v>
      </c>
      <c r="D203" s="40">
        <v>-0.239199329</v>
      </c>
      <c r="E203" s="40">
        <v>-0.106499923</v>
      </c>
      <c r="F203" s="40">
        <v>-0.1306</v>
      </c>
      <c r="G203" s="40">
        <v>-0.1402</v>
      </c>
      <c r="H203" s="40">
        <v>-0.04</v>
      </c>
      <c r="I203" s="42">
        <v>-0.047599853</v>
      </c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"/>
      <c r="V203" s="3"/>
      <c r="W203" s="3"/>
      <c r="X203" s="3"/>
      <c r="Y203" s="3"/>
      <c r="Z203" s="3"/>
      <c r="AA203" s="3"/>
      <c r="AB203" s="3"/>
      <c r="AC203" s="39">
        <v>-18.20000076</v>
      </c>
      <c r="AD203" s="40">
        <v>-0.001100167</v>
      </c>
      <c r="AE203" s="40">
        <v>-0.012600167</v>
      </c>
      <c r="AF203" s="40">
        <v>0.010599745</v>
      </c>
      <c r="AG203" s="40">
        <v>0.069099836</v>
      </c>
      <c r="AH203" s="40">
        <v>-0.004799912</v>
      </c>
      <c r="AI203" s="40">
        <v>0.0761</v>
      </c>
      <c r="AJ203" s="40">
        <v>0.07</v>
      </c>
      <c r="AK203" s="42">
        <v>0.05010008</v>
      </c>
      <c r="AL203" s="3"/>
      <c r="AM203" s="3"/>
      <c r="AN203" s="3"/>
      <c r="AO203" s="3"/>
      <c r="AP203" s="3"/>
      <c r="AQ203" s="3"/>
      <c r="AR203" s="3"/>
      <c r="AS203" s="3"/>
      <c r="AT203" s="3"/>
      <c r="AU203" s="3"/>
      <c r="AV203" s="3"/>
      <c r="AW203" s="3"/>
      <c r="AX203" s="3"/>
    </row>
    <row r="204" spans="1:50">
      <c r="A204" s="39">
        <v>-18.10000038</v>
      </c>
      <c r="B204" s="40">
        <v>-0.085899664</v>
      </c>
      <c r="C204" s="40">
        <v>-0.336099664</v>
      </c>
      <c r="D204" s="40">
        <v>-0.236599847</v>
      </c>
      <c r="E204" s="40">
        <v>-0.086700021</v>
      </c>
      <c r="F204" s="40">
        <v>-0.17400053</v>
      </c>
      <c r="G204" s="40">
        <v>-0.1099</v>
      </c>
      <c r="H204" s="40">
        <v>-0.0712</v>
      </c>
      <c r="I204" s="42">
        <v>-0.10399919</v>
      </c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"/>
      <c r="V204" s="3"/>
      <c r="W204" s="3"/>
      <c r="X204" s="3"/>
      <c r="Y204" s="3"/>
      <c r="Z204" s="3"/>
      <c r="AA204" s="3"/>
      <c r="AB204" s="3"/>
      <c r="AC204" s="39">
        <v>-18.10000038</v>
      </c>
      <c r="AD204" s="40">
        <v>0.001999872</v>
      </c>
      <c r="AE204" s="40">
        <v>0.003999872</v>
      </c>
      <c r="AF204" s="40">
        <v>0.018699672</v>
      </c>
      <c r="AG204" s="40">
        <v>0.054000044</v>
      </c>
      <c r="AH204" s="40">
        <v>0.000700122</v>
      </c>
      <c r="AI204" s="40">
        <v>0.0645</v>
      </c>
      <c r="AJ204" s="40">
        <v>0.0887</v>
      </c>
      <c r="AK204" s="42">
        <v>0.048199998</v>
      </c>
      <c r="AL204" s="3"/>
      <c r="AM204" s="3"/>
      <c r="AN204" s="3"/>
      <c r="AO204" s="3"/>
      <c r="AP204" s="3"/>
      <c r="AQ204" s="3"/>
      <c r="AR204" s="3"/>
      <c r="AS204" s="3"/>
      <c r="AT204" s="3"/>
      <c r="AU204" s="3"/>
      <c r="AV204" s="3"/>
      <c r="AW204" s="3"/>
      <c r="AX204" s="3"/>
    </row>
    <row r="205" spans="1:50">
      <c r="A205" s="39">
        <v>-18</v>
      </c>
      <c r="B205" s="40">
        <v>-0.106999923</v>
      </c>
      <c r="C205" s="40">
        <v>-0.343599923</v>
      </c>
      <c r="D205" s="40">
        <v>-0.2428</v>
      </c>
      <c r="E205" s="40">
        <v>-0.1077</v>
      </c>
      <c r="F205" s="40">
        <v>-0.214699853</v>
      </c>
      <c r="G205" s="40">
        <v>-0.141799999</v>
      </c>
      <c r="H205" s="40">
        <v>-0.130199999</v>
      </c>
      <c r="I205" s="42">
        <v>-0.146400002</v>
      </c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  <c r="W205" s="3"/>
      <c r="X205" s="3"/>
      <c r="Y205" s="3"/>
      <c r="Z205" s="3"/>
      <c r="AA205" s="3"/>
      <c r="AB205" s="3"/>
      <c r="AC205" s="39">
        <v>-18</v>
      </c>
      <c r="AD205" s="40">
        <v>0.000499836</v>
      </c>
      <c r="AE205" s="40">
        <v>0.007499836</v>
      </c>
      <c r="AF205" s="40">
        <v>0.018200088</v>
      </c>
      <c r="AG205" s="40">
        <v>0.042</v>
      </c>
      <c r="AH205" s="40">
        <v>0.01120008</v>
      </c>
      <c r="AI205" s="40">
        <v>0.065</v>
      </c>
      <c r="AJ205" s="40">
        <v>0.1021</v>
      </c>
      <c r="AK205" s="42">
        <v>0.037000012</v>
      </c>
      <c r="AL205" s="3"/>
      <c r="AM205" s="3"/>
      <c r="AN205" s="3"/>
      <c r="AO205" s="3"/>
      <c r="AP205" s="3"/>
      <c r="AQ205" s="3"/>
      <c r="AR205" s="3"/>
      <c r="AS205" s="3"/>
      <c r="AT205" s="3"/>
      <c r="AU205" s="3"/>
      <c r="AV205" s="3"/>
      <c r="AW205" s="3"/>
      <c r="AX205" s="3"/>
    </row>
    <row r="206" spans="1:50">
      <c r="A206" s="39">
        <v>-17.89999962</v>
      </c>
      <c r="B206" s="40">
        <v>-0.119700021</v>
      </c>
      <c r="C206" s="40">
        <v>-0.343400021</v>
      </c>
      <c r="D206" s="40">
        <v>-0.24340053</v>
      </c>
      <c r="E206" s="40">
        <v>-0.1704</v>
      </c>
      <c r="F206" s="40">
        <v>-0.25549919</v>
      </c>
      <c r="G206" s="40">
        <v>-0.16349995</v>
      </c>
      <c r="H206" s="40">
        <v>-0.15039995</v>
      </c>
      <c r="I206" s="42">
        <v>-0.131300238</v>
      </c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"/>
      <c r="V206" s="3"/>
      <c r="W206" s="3"/>
      <c r="X206" s="3"/>
      <c r="Y206" s="3"/>
      <c r="Z206" s="3"/>
      <c r="AA206" s="3"/>
      <c r="AB206" s="3"/>
      <c r="AC206" s="39">
        <v>-17.89999962</v>
      </c>
      <c r="AD206" s="40">
        <v>-0.010399956</v>
      </c>
      <c r="AE206" s="40">
        <v>-0.005599956</v>
      </c>
      <c r="AF206" s="40">
        <v>0.004400122</v>
      </c>
      <c r="AG206" s="40">
        <v>0.0348</v>
      </c>
      <c r="AH206" s="40">
        <v>0.026199998</v>
      </c>
      <c r="AI206" s="40">
        <v>0.067599999</v>
      </c>
      <c r="AJ206" s="40">
        <v>0.112099999</v>
      </c>
      <c r="AK206" s="42">
        <v>0.028800116</v>
      </c>
      <c r="AL206" s="3"/>
      <c r="AM206" s="3"/>
      <c r="AN206" s="3"/>
      <c r="AO206" s="3"/>
      <c r="AP206" s="3"/>
      <c r="AQ206" s="3"/>
      <c r="AR206" s="3"/>
      <c r="AS206" s="3"/>
      <c r="AT206" s="3"/>
      <c r="AU206" s="3"/>
      <c r="AV206" s="3"/>
      <c r="AW206" s="3"/>
      <c r="AX206" s="3"/>
    </row>
    <row r="207" spans="1:50">
      <c r="A207" s="39">
        <v>-17.79999924</v>
      </c>
      <c r="B207" s="40">
        <v>-0.153</v>
      </c>
      <c r="C207" s="40">
        <v>-0.3471</v>
      </c>
      <c r="D207" s="40">
        <v>-0.245499853</v>
      </c>
      <c r="E207" s="40">
        <v>-0.204299999</v>
      </c>
      <c r="F207" s="40">
        <v>-0.247200002</v>
      </c>
      <c r="G207" s="40">
        <v>-0.147600476</v>
      </c>
      <c r="H207" s="40">
        <v>-0.069100476</v>
      </c>
      <c r="I207" s="42">
        <v>-0.091999973</v>
      </c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"/>
      <c r="V207" s="3"/>
      <c r="W207" s="3"/>
      <c r="X207" s="3"/>
      <c r="Y207" s="3"/>
      <c r="Z207" s="3"/>
      <c r="AA207" s="3"/>
      <c r="AB207" s="3"/>
      <c r="AC207" s="39">
        <v>-17.79999924</v>
      </c>
      <c r="AD207" s="40">
        <v>-0.0253</v>
      </c>
      <c r="AE207" s="40">
        <v>-0.0203</v>
      </c>
      <c r="AF207" s="40">
        <v>0.00240008</v>
      </c>
      <c r="AG207" s="40">
        <v>0.0326</v>
      </c>
      <c r="AH207" s="40">
        <v>0.033700012</v>
      </c>
      <c r="AI207" s="40">
        <v>0.0535</v>
      </c>
      <c r="AJ207" s="40">
        <v>0.1088</v>
      </c>
      <c r="AK207" s="42">
        <v>0.026499999</v>
      </c>
      <c r="AL207" s="3"/>
      <c r="AM207" s="3"/>
      <c r="AN207" s="3"/>
      <c r="AO207" s="3"/>
      <c r="AP207" s="3"/>
      <c r="AQ207" s="3"/>
      <c r="AR207" s="3"/>
      <c r="AS207" s="3"/>
      <c r="AT207" s="3"/>
      <c r="AU207" s="3"/>
      <c r="AV207" s="3"/>
      <c r="AW207" s="3"/>
      <c r="AX207" s="3"/>
    </row>
    <row r="208" spans="1:50">
      <c r="A208" s="39">
        <v>-17.70000076</v>
      </c>
      <c r="B208" s="40">
        <v>-0.240099853</v>
      </c>
      <c r="C208" s="40">
        <v>-0.314699853</v>
      </c>
      <c r="D208" s="40">
        <v>-0.277398378</v>
      </c>
      <c r="E208" s="40">
        <v>-0.196700002</v>
      </c>
      <c r="F208" s="40">
        <v>-0.1703</v>
      </c>
      <c r="G208" s="40">
        <v>-0.146699973</v>
      </c>
      <c r="H208" s="40">
        <v>-0.021099973</v>
      </c>
      <c r="I208" s="42">
        <v>-0.066200209</v>
      </c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"/>
      <c r="V208" s="3"/>
      <c r="W208" s="3"/>
      <c r="X208" s="3"/>
      <c r="Y208" s="3"/>
      <c r="Z208" s="3"/>
      <c r="AA208" s="3"/>
      <c r="AB208" s="3"/>
      <c r="AC208" s="39">
        <v>-17.70000076</v>
      </c>
      <c r="AD208" s="40">
        <v>-0.03769992</v>
      </c>
      <c r="AE208" s="40">
        <v>-0.02499992</v>
      </c>
      <c r="AF208" s="40">
        <v>0.001899996</v>
      </c>
      <c r="AG208" s="40">
        <v>0.036700012</v>
      </c>
      <c r="AH208" s="40">
        <v>0.035300231</v>
      </c>
      <c r="AI208" s="40">
        <v>0.044099999</v>
      </c>
      <c r="AJ208" s="40">
        <v>0.093299999</v>
      </c>
      <c r="AK208" s="42">
        <v>0.025200058</v>
      </c>
      <c r="AL208" s="3"/>
      <c r="AM208" s="3"/>
      <c r="AN208" s="3"/>
      <c r="AO208" s="3"/>
      <c r="AP208" s="3"/>
      <c r="AQ208" s="3"/>
      <c r="AR208" s="3"/>
      <c r="AS208" s="3"/>
      <c r="AT208" s="3"/>
      <c r="AU208" s="3"/>
      <c r="AV208" s="3"/>
      <c r="AW208" s="3"/>
      <c r="AX208" s="3"/>
    </row>
    <row r="209" spans="1:50">
      <c r="A209" s="39">
        <v>-17.60000038</v>
      </c>
      <c r="B209" s="40">
        <v>-0.32389919</v>
      </c>
      <c r="C209" s="40">
        <v>-0.31889919</v>
      </c>
      <c r="D209" s="40">
        <v>-0.297699809</v>
      </c>
      <c r="E209" s="40">
        <v>-0.171700238</v>
      </c>
      <c r="F209" s="40">
        <v>-0.103700003</v>
      </c>
      <c r="G209" s="40">
        <v>-0.143300001</v>
      </c>
      <c r="H209" s="40">
        <v>-0.003800001</v>
      </c>
      <c r="I209" s="42">
        <v>-0.08</v>
      </c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"/>
      <c r="V209" s="3"/>
      <c r="W209" s="3"/>
      <c r="X209" s="3"/>
      <c r="Y209" s="3"/>
      <c r="Z209" s="3"/>
      <c r="AA209" s="3"/>
      <c r="AB209" s="3"/>
      <c r="AC209" s="39">
        <v>-17.60000038</v>
      </c>
      <c r="AD209" s="40">
        <v>-0.039800002</v>
      </c>
      <c r="AE209" s="40">
        <v>-0.026800002</v>
      </c>
      <c r="AF209" s="40">
        <v>0.001100023</v>
      </c>
      <c r="AG209" s="40">
        <v>0.032800116</v>
      </c>
      <c r="AH209" s="40">
        <v>0.033000111</v>
      </c>
      <c r="AI209" s="40">
        <v>0.044699999</v>
      </c>
      <c r="AJ209" s="40">
        <v>0.095199999</v>
      </c>
      <c r="AK209" s="42">
        <v>0.031399939</v>
      </c>
      <c r="AL209" s="3"/>
      <c r="AM209" s="3"/>
      <c r="AN209" s="3"/>
      <c r="AO209" s="3"/>
      <c r="AP209" s="3"/>
      <c r="AQ209" s="3"/>
      <c r="AR209" s="3"/>
      <c r="AS209" s="3"/>
      <c r="AT209" s="3"/>
      <c r="AU209" s="3"/>
      <c r="AV209" s="3"/>
      <c r="AW209" s="3"/>
      <c r="AX209" s="3"/>
    </row>
    <row r="210" spans="1:50">
      <c r="A210" s="39">
        <v>-17.5</v>
      </c>
      <c r="B210" s="40">
        <v>-0.322200002</v>
      </c>
      <c r="C210" s="40">
        <v>-0.277300002</v>
      </c>
      <c r="D210" s="40">
        <v>-0.289</v>
      </c>
      <c r="E210" s="40">
        <v>-0.169499973</v>
      </c>
      <c r="F210" s="40">
        <v>-0.052300209</v>
      </c>
      <c r="G210" s="40">
        <v>-0.138399114</v>
      </c>
      <c r="H210" s="40">
        <v>-0.002799114</v>
      </c>
      <c r="I210" s="42">
        <v>-0.018400001</v>
      </c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"/>
      <c r="V210" s="3"/>
      <c r="W210" s="3"/>
      <c r="X210" s="3"/>
      <c r="Y210" s="3"/>
      <c r="Z210" s="3"/>
      <c r="AA210" s="3"/>
      <c r="AB210" s="3"/>
      <c r="AC210" s="39">
        <v>-17.5</v>
      </c>
      <c r="AD210" s="40">
        <v>-0.038199988</v>
      </c>
      <c r="AE210" s="40">
        <v>-0.024899988</v>
      </c>
      <c r="AF210" s="40">
        <v>-0.005499769</v>
      </c>
      <c r="AG210" s="40">
        <v>0.029099999</v>
      </c>
      <c r="AH210" s="40">
        <v>0.020900058</v>
      </c>
      <c r="AI210" s="40">
        <v>0.045899999</v>
      </c>
      <c r="AJ210" s="40">
        <v>0.096099999</v>
      </c>
      <c r="AK210" s="42">
        <v>0.041999976</v>
      </c>
      <c r="AL210" s="3"/>
      <c r="AM210" s="3"/>
      <c r="AN210" s="3"/>
      <c r="AO210" s="3"/>
      <c r="AP210" s="3"/>
      <c r="AQ210" s="3"/>
      <c r="AR210" s="3"/>
      <c r="AS210" s="3"/>
      <c r="AT210" s="3"/>
      <c r="AU210" s="3"/>
      <c r="AV210" s="3"/>
      <c r="AW210" s="3"/>
      <c r="AX210" s="3"/>
    </row>
    <row r="211" spans="1:50">
      <c r="A211" s="39">
        <v>-17.39999962</v>
      </c>
      <c r="B211" s="40">
        <v>-0.247400238</v>
      </c>
      <c r="C211" s="40">
        <v>-0.267900238</v>
      </c>
      <c r="D211" s="40">
        <v>-0.292000003</v>
      </c>
      <c r="E211" s="40">
        <v>-0.114700001</v>
      </c>
      <c r="F211" s="40">
        <v>-0.0083</v>
      </c>
      <c r="G211" s="40">
        <v>-0.098699747</v>
      </c>
      <c r="H211" s="40">
        <v>0.075400253</v>
      </c>
      <c r="I211" s="42">
        <v>-0.002399638</v>
      </c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"/>
      <c r="V211" s="3"/>
      <c r="W211" s="3"/>
      <c r="X211" s="3"/>
      <c r="Y211" s="3"/>
      <c r="Z211" s="3"/>
      <c r="AA211" s="3"/>
      <c r="AB211" s="3"/>
      <c r="AC211" s="39">
        <v>-17.39999962</v>
      </c>
      <c r="AD211" s="40">
        <v>-0.039199884</v>
      </c>
      <c r="AE211" s="40">
        <v>-0.030299884</v>
      </c>
      <c r="AF211" s="40">
        <v>-0.011899889</v>
      </c>
      <c r="AG211" s="40">
        <v>0.037899999</v>
      </c>
      <c r="AH211" s="40">
        <v>0.018699939</v>
      </c>
      <c r="AI211" s="40">
        <v>0.041299999</v>
      </c>
      <c r="AJ211" s="40">
        <v>0.088399999</v>
      </c>
      <c r="AK211" s="42">
        <v>0.051999937</v>
      </c>
      <c r="AL211" s="3"/>
      <c r="AM211" s="3"/>
      <c r="AN211" s="3"/>
      <c r="AO211" s="3"/>
      <c r="AP211" s="3"/>
      <c r="AQ211" s="3"/>
      <c r="AR211" s="3"/>
      <c r="AS211" s="3"/>
      <c r="AT211" s="3"/>
      <c r="AU211" s="3"/>
      <c r="AV211" s="3"/>
      <c r="AW211" s="3"/>
      <c r="AX211" s="3"/>
    </row>
    <row r="212" spans="1:50">
      <c r="A212" s="39">
        <v>-17.29999924</v>
      </c>
      <c r="B212" s="40">
        <v>-0.155999973</v>
      </c>
      <c r="C212" s="40">
        <v>-0.258299973</v>
      </c>
      <c r="D212" s="40">
        <v>-0.265800209</v>
      </c>
      <c r="E212" s="40">
        <v>-0.066199114</v>
      </c>
      <c r="F212" s="40">
        <v>0.101599999</v>
      </c>
      <c r="G212" s="40">
        <v>-0.103699274</v>
      </c>
      <c r="H212" s="40">
        <v>0.054300726</v>
      </c>
      <c r="I212" s="42">
        <v>-0.030299329</v>
      </c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"/>
      <c r="V212" s="3"/>
      <c r="W212" s="3"/>
      <c r="X212" s="3"/>
      <c r="Y212" s="3"/>
      <c r="Z212" s="3"/>
      <c r="AA212" s="3"/>
      <c r="AB212" s="3"/>
      <c r="AC212" s="39">
        <v>-17.29999924</v>
      </c>
      <c r="AD212" s="40">
        <v>-0.043800001</v>
      </c>
      <c r="AE212" s="40">
        <v>-0.025200001</v>
      </c>
      <c r="AF212" s="40">
        <v>-0.017699942</v>
      </c>
      <c r="AG212" s="40">
        <v>0.049899999</v>
      </c>
      <c r="AH212" s="40">
        <v>0.030199976</v>
      </c>
      <c r="AI212" s="40">
        <v>0.044700001</v>
      </c>
      <c r="AJ212" s="40">
        <v>0.094700001</v>
      </c>
      <c r="AK212" s="42">
        <v>0.059100001</v>
      </c>
      <c r="AL212" s="3"/>
      <c r="AM212" s="3"/>
      <c r="AN212" s="3"/>
      <c r="AO212" s="3"/>
      <c r="AP212" s="3"/>
      <c r="AQ212" s="3"/>
      <c r="AR212" s="3"/>
      <c r="AS212" s="3"/>
      <c r="AT212" s="3"/>
      <c r="AU212" s="3"/>
      <c r="AV212" s="3"/>
      <c r="AW212" s="3"/>
      <c r="AX212" s="3"/>
    </row>
    <row r="213" spans="1:50">
      <c r="A213" s="39">
        <v>-17.20000076</v>
      </c>
      <c r="B213" s="40">
        <v>-0.081300209</v>
      </c>
      <c r="C213" s="40">
        <v>-0.220100209</v>
      </c>
      <c r="D213" s="40">
        <v>-0.248199963</v>
      </c>
      <c r="E213" s="40">
        <v>0.024999999</v>
      </c>
      <c r="F213" s="40">
        <v>0.103099999</v>
      </c>
      <c r="G213" s="40">
        <v>-0.097699329</v>
      </c>
      <c r="H213" s="40">
        <v>-0.007499329</v>
      </c>
      <c r="I213" s="42">
        <v>-0.0673</v>
      </c>
      <c r="J213" s="3"/>
      <c r="K213" s="3"/>
      <c r="L213" s="3"/>
      <c r="M213" s="3"/>
      <c r="N213" s="3"/>
      <c r="O213" s="3"/>
      <c r="P213" s="3"/>
      <c r="Q213" s="3"/>
      <c r="R213" s="3"/>
      <c r="S213" s="3"/>
      <c r="T213" s="3"/>
      <c r="U213" s="3"/>
      <c r="V213" s="3"/>
      <c r="W213" s="3"/>
      <c r="X213" s="3"/>
      <c r="Y213" s="3"/>
      <c r="Z213" s="3"/>
      <c r="AA213" s="3"/>
      <c r="AB213" s="3"/>
      <c r="AC213" s="39">
        <v>-17.20000076</v>
      </c>
      <c r="AD213" s="40">
        <v>-0.048099942</v>
      </c>
      <c r="AE213" s="40">
        <v>-0.019899942</v>
      </c>
      <c r="AF213" s="40">
        <v>-0.016100117</v>
      </c>
      <c r="AG213" s="40">
        <v>0.060399976</v>
      </c>
      <c r="AH213" s="40">
        <v>0.034299878</v>
      </c>
      <c r="AI213" s="40">
        <v>0.027000001</v>
      </c>
      <c r="AJ213" s="40">
        <v>0.109800001</v>
      </c>
      <c r="AK213" s="42">
        <v>0.067299923</v>
      </c>
      <c r="AL213" s="3"/>
      <c r="AM213" s="3"/>
      <c r="AN213" s="3"/>
      <c r="AO213" s="3"/>
      <c r="AP213" s="3"/>
      <c r="AQ213" s="3"/>
      <c r="AR213" s="3"/>
      <c r="AS213" s="3"/>
      <c r="AT213" s="3"/>
      <c r="AU213" s="3"/>
      <c r="AV213" s="3"/>
      <c r="AW213" s="3"/>
      <c r="AX213" s="3"/>
    </row>
    <row r="214" spans="1:50">
      <c r="A214" s="39">
        <v>-17.10000038</v>
      </c>
      <c r="B214" s="40">
        <v>0.0048</v>
      </c>
      <c r="C214" s="40">
        <v>-0.1972</v>
      </c>
      <c r="D214" s="40">
        <v>-0.186900884</v>
      </c>
      <c r="E214" s="40">
        <v>0.049500362</v>
      </c>
      <c r="F214" s="40">
        <v>0.0919</v>
      </c>
      <c r="G214" s="40">
        <v>-0.085600205</v>
      </c>
      <c r="H214" s="40">
        <v>-0.042300205</v>
      </c>
      <c r="I214" s="42">
        <v>0.005999322</v>
      </c>
      <c r="J214" s="3"/>
      <c r="K214" s="3"/>
      <c r="L214" s="3"/>
      <c r="M214" s="3"/>
      <c r="N214" s="3"/>
      <c r="O214" s="3"/>
      <c r="P214" s="3"/>
      <c r="Q214" s="3"/>
      <c r="R214" s="3"/>
      <c r="S214" s="3"/>
      <c r="T214" s="3"/>
      <c r="U214" s="3"/>
      <c r="V214" s="3"/>
      <c r="W214" s="3"/>
      <c r="X214" s="3"/>
      <c r="Y214" s="3"/>
      <c r="Z214" s="3"/>
      <c r="AA214" s="3"/>
      <c r="AB214" s="3"/>
      <c r="AC214" s="39">
        <v>-17.10000038</v>
      </c>
      <c r="AD214" s="40">
        <v>-0.040300061</v>
      </c>
      <c r="AE214" s="40">
        <v>-0.011100061</v>
      </c>
      <c r="AF214" s="40">
        <v>-0.01910005</v>
      </c>
      <c r="AG214" s="40">
        <v>0.070799937</v>
      </c>
      <c r="AH214" s="40">
        <v>0.055300005</v>
      </c>
      <c r="AI214" s="40">
        <v>0.0265</v>
      </c>
      <c r="AJ214" s="40">
        <v>0.1289</v>
      </c>
      <c r="AK214" s="42">
        <v>0.053700026</v>
      </c>
      <c r="AL214" s="3"/>
      <c r="AM214" s="3"/>
      <c r="AN214" s="3"/>
      <c r="AO214" s="3"/>
      <c r="AP214" s="3"/>
      <c r="AQ214" s="3"/>
      <c r="AR214" s="3"/>
      <c r="AS214" s="3"/>
      <c r="AT214" s="3"/>
      <c r="AU214" s="3"/>
      <c r="AV214" s="3"/>
      <c r="AW214" s="3"/>
      <c r="AX214" s="3"/>
    </row>
    <row r="215" spans="1:50">
      <c r="A215" s="39">
        <v>-17</v>
      </c>
      <c r="B215" s="40">
        <v>0.144899999</v>
      </c>
      <c r="C215" s="40">
        <v>-0.186800001</v>
      </c>
      <c r="D215" s="40">
        <v>-0.176400001</v>
      </c>
      <c r="E215" s="40">
        <v>0.052300671</v>
      </c>
      <c r="F215" s="40">
        <v>0.0485</v>
      </c>
      <c r="G215" s="40">
        <v>-0.0542</v>
      </c>
      <c r="H215" s="40">
        <v>-0.0164</v>
      </c>
      <c r="I215" s="42">
        <v>0.043199458</v>
      </c>
      <c r="J215" s="3"/>
      <c r="K215" s="3"/>
      <c r="L215" s="3"/>
      <c r="M215" s="3"/>
      <c r="N215" s="3"/>
      <c r="O215" s="3"/>
      <c r="P215" s="3"/>
      <c r="Q215" s="3"/>
      <c r="R215" s="3"/>
      <c r="S215" s="3"/>
      <c r="T215" s="3"/>
      <c r="U215" s="3"/>
      <c r="V215" s="3"/>
      <c r="W215" s="3"/>
      <c r="X215" s="3"/>
      <c r="Y215" s="3"/>
      <c r="Z215" s="3"/>
      <c r="AA215" s="3"/>
      <c r="AB215" s="3"/>
      <c r="AC215" s="39">
        <v>-17</v>
      </c>
      <c r="AD215" s="40">
        <v>-0.031400024</v>
      </c>
      <c r="AE215" s="40">
        <v>-0.016500024</v>
      </c>
      <c r="AF215" s="40">
        <v>-0.016800122</v>
      </c>
      <c r="AG215" s="40">
        <v>0.069400001</v>
      </c>
      <c r="AH215" s="40">
        <v>0.060699923</v>
      </c>
      <c r="AI215" s="40">
        <v>0.0115</v>
      </c>
      <c r="AJ215" s="40">
        <v>0.1475</v>
      </c>
      <c r="AK215" s="42">
        <v>0.029600076</v>
      </c>
      <c r="AL215" s="3"/>
      <c r="AM215" s="3"/>
      <c r="AN215" s="3"/>
      <c r="AO215" s="3"/>
      <c r="AP215" s="3"/>
      <c r="AQ215" s="3"/>
      <c r="AR215" s="3"/>
      <c r="AS215" s="3"/>
      <c r="AT215" s="3"/>
      <c r="AU215" s="3"/>
      <c r="AV215" s="3"/>
      <c r="AW215" s="3"/>
      <c r="AX215" s="3"/>
    </row>
    <row r="216" spans="1:50">
      <c r="A216" s="39">
        <v>-16.89999962</v>
      </c>
      <c r="B216" s="40">
        <v>0.186300362</v>
      </c>
      <c r="C216" s="40">
        <v>-0.237299638</v>
      </c>
      <c r="D216" s="40">
        <v>-0.1751</v>
      </c>
      <c r="E216" s="40">
        <v>0.021799795</v>
      </c>
      <c r="F216" s="40">
        <v>0.049299322</v>
      </c>
      <c r="G216" s="40">
        <v>-0.009899998</v>
      </c>
      <c r="H216" s="40">
        <v>0.035200002</v>
      </c>
      <c r="I216" s="42">
        <v>0.027900132</v>
      </c>
      <c r="J216" s="3"/>
      <c r="K216" s="3"/>
      <c r="L216" s="3"/>
      <c r="M216" s="3"/>
      <c r="N216" s="3"/>
      <c r="O216" s="3"/>
      <c r="P216" s="3"/>
      <c r="Q216" s="3"/>
      <c r="R216" s="3"/>
      <c r="S216" s="3"/>
      <c r="T216" s="3"/>
      <c r="U216" s="3"/>
      <c r="V216" s="3"/>
      <c r="W216" s="3"/>
      <c r="X216" s="3"/>
      <c r="Y216" s="3"/>
      <c r="Z216" s="3"/>
      <c r="AA216" s="3"/>
      <c r="AB216" s="3"/>
      <c r="AC216" s="39">
        <v>-16.89999962</v>
      </c>
      <c r="AD216" s="40">
        <v>-0.022900063</v>
      </c>
      <c r="AE216" s="40">
        <v>-0.017200063</v>
      </c>
      <c r="AF216" s="40">
        <v>-0.005499995</v>
      </c>
      <c r="AG216" s="40">
        <v>0.0738</v>
      </c>
      <c r="AH216" s="40">
        <v>0.060300026</v>
      </c>
      <c r="AI216" s="40">
        <v>-0.000199999</v>
      </c>
      <c r="AJ216" s="40">
        <v>0.164400001</v>
      </c>
      <c r="AK216" s="42">
        <v>0.007600138</v>
      </c>
      <c r="AL216" s="3"/>
      <c r="AM216" s="3"/>
      <c r="AN216" s="3"/>
      <c r="AO216" s="3"/>
      <c r="AP216" s="3"/>
      <c r="AQ216" s="3"/>
      <c r="AR216" s="3"/>
      <c r="AS216" s="3"/>
      <c r="AT216" s="3"/>
      <c r="AU216" s="3"/>
      <c r="AV216" s="3"/>
      <c r="AW216" s="3"/>
      <c r="AX216" s="3"/>
    </row>
    <row r="217" spans="1:50">
      <c r="A217" s="39">
        <v>-16.79999924</v>
      </c>
      <c r="B217" s="40">
        <v>0.123100671</v>
      </c>
      <c r="C217" s="40">
        <v>-0.215399329</v>
      </c>
      <c r="D217" s="40">
        <v>-0.1448</v>
      </c>
      <c r="E217" s="40">
        <v>0.0188</v>
      </c>
      <c r="F217" s="40">
        <v>0.087499458</v>
      </c>
      <c r="G217" s="40">
        <v>-0.009900002</v>
      </c>
      <c r="H217" s="40">
        <v>0.039499998</v>
      </c>
      <c r="I217" s="42">
        <v>0.026199997</v>
      </c>
      <c r="J217" s="3"/>
      <c r="K217" s="3"/>
      <c r="L217" s="3"/>
      <c r="M217" s="3"/>
      <c r="N217" s="3"/>
      <c r="O217" s="3"/>
      <c r="P217" s="3"/>
      <c r="Q217" s="3"/>
      <c r="R217" s="3"/>
      <c r="S217" s="3"/>
      <c r="T217" s="3"/>
      <c r="U217" s="3"/>
      <c r="V217" s="3"/>
      <c r="W217" s="3"/>
      <c r="X217" s="3"/>
      <c r="Y217" s="3"/>
      <c r="Z217" s="3"/>
      <c r="AA217" s="3"/>
      <c r="AB217" s="3"/>
      <c r="AC217" s="39">
        <v>-16.79999924</v>
      </c>
      <c r="AD217" s="40">
        <v>-0.023299999</v>
      </c>
      <c r="AE217" s="40">
        <v>-0.030099999</v>
      </c>
      <c r="AF217" s="40">
        <v>0.008899923</v>
      </c>
      <c r="AG217" s="40">
        <v>0.0642</v>
      </c>
      <c r="AH217" s="40">
        <v>0.065800076</v>
      </c>
      <c r="AI217" s="40">
        <v>-0.018399999</v>
      </c>
      <c r="AJ217" s="40">
        <v>0.164100001</v>
      </c>
      <c r="AK217" s="42">
        <v>-0.0053</v>
      </c>
      <c r="AL217" s="3"/>
      <c r="AM217" s="3"/>
      <c r="AN217" s="3"/>
      <c r="AO217" s="3"/>
      <c r="AP217" s="3"/>
      <c r="AQ217" s="3"/>
      <c r="AR217" s="3"/>
      <c r="AS217" s="3"/>
      <c r="AT217" s="3"/>
      <c r="AU217" s="3"/>
      <c r="AV217" s="3"/>
      <c r="AW217" s="3"/>
      <c r="AX217" s="3"/>
    </row>
    <row r="218" spans="1:50">
      <c r="A218" s="39">
        <v>-16.70000076</v>
      </c>
      <c r="B218" s="40">
        <v>0.0852</v>
      </c>
      <c r="C218" s="40">
        <v>-0.1861</v>
      </c>
      <c r="D218" s="40">
        <v>-0.150101353</v>
      </c>
      <c r="E218" s="40">
        <v>0.041299458</v>
      </c>
      <c r="F218" s="40">
        <v>0.097200259</v>
      </c>
      <c r="G218" s="40">
        <v>0.010899997</v>
      </c>
      <c r="H218" s="40">
        <v>0.030599997</v>
      </c>
      <c r="I218" s="42">
        <v>0.011000222</v>
      </c>
      <c r="J218" s="3"/>
      <c r="K218" s="3"/>
      <c r="L218" s="3"/>
      <c r="M218" s="3"/>
      <c r="N218" s="3"/>
      <c r="O218" s="3"/>
      <c r="P218" s="3"/>
      <c r="Q218" s="3"/>
      <c r="R218" s="3"/>
      <c r="S218" s="3"/>
      <c r="T218" s="3"/>
      <c r="U218" s="3"/>
      <c r="V218" s="3"/>
      <c r="W218" s="3"/>
      <c r="X218" s="3"/>
      <c r="Y218" s="3"/>
      <c r="Z218" s="3"/>
      <c r="AA218" s="3"/>
      <c r="AB218" s="3"/>
      <c r="AC218" s="39">
        <v>-16.70000076</v>
      </c>
      <c r="AD218" s="40">
        <v>-0.018500077</v>
      </c>
      <c r="AE218" s="40">
        <v>-0.035700077</v>
      </c>
      <c r="AF218" s="40">
        <v>0.009900052</v>
      </c>
      <c r="AG218" s="40">
        <v>0.047100076</v>
      </c>
      <c r="AH218" s="40">
        <v>0.07290028</v>
      </c>
      <c r="AI218" s="40">
        <v>-0.0276</v>
      </c>
      <c r="AJ218" s="40">
        <v>0.1584</v>
      </c>
      <c r="AK218" s="42">
        <v>-0.008500028</v>
      </c>
      <c r="AL218" s="3"/>
      <c r="AM218" s="3"/>
      <c r="AN218" s="3"/>
      <c r="AO218" s="3"/>
      <c r="AP218" s="3"/>
      <c r="AQ218" s="3"/>
      <c r="AR218" s="3"/>
      <c r="AS218" s="3"/>
      <c r="AT218" s="3"/>
      <c r="AU218" s="3"/>
      <c r="AV218" s="3"/>
      <c r="AW218" s="3"/>
      <c r="AX218" s="3"/>
    </row>
    <row r="219" spans="1:50">
      <c r="A219" s="39">
        <v>-16.60000038</v>
      </c>
      <c r="B219" s="40">
        <v>0.053099322</v>
      </c>
      <c r="C219" s="40">
        <v>-0.140500678</v>
      </c>
      <c r="D219" s="40">
        <v>-0.175201086</v>
      </c>
      <c r="E219" s="40">
        <v>0.037600132</v>
      </c>
      <c r="F219" s="40">
        <v>0.125299841</v>
      </c>
      <c r="G219" s="40">
        <v>-0.008000001</v>
      </c>
      <c r="H219" s="40">
        <v>0.006899999</v>
      </c>
      <c r="I219" s="42">
        <v>0.047899364</v>
      </c>
      <c r="J219" s="3"/>
      <c r="K219" s="3"/>
      <c r="L219" s="3"/>
      <c r="M219" s="3"/>
      <c r="N219" s="3"/>
      <c r="O219" s="3"/>
      <c r="P219" s="3"/>
      <c r="Q219" s="3"/>
      <c r="R219" s="3"/>
      <c r="S219" s="3"/>
      <c r="T219" s="3"/>
      <c r="U219" s="3"/>
      <c r="V219" s="3"/>
      <c r="W219" s="3"/>
      <c r="X219" s="3"/>
      <c r="Y219" s="3"/>
      <c r="Z219" s="3"/>
      <c r="AA219" s="3"/>
      <c r="AB219" s="3"/>
      <c r="AC219" s="39">
        <v>-16.60000038</v>
      </c>
      <c r="AD219" s="40">
        <v>-0.028499974</v>
      </c>
      <c r="AE219" s="40">
        <v>-0.051699974</v>
      </c>
      <c r="AF219" s="40">
        <v>1.50219e-7</v>
      </c>
      <c r="AG219" s="40">
        <v>0.026900138</v>
      </c>
      <c r="AH219" s="40">
        <v>0.083300038</v>
      </c>
      <c r="AI219" s="40">
        <v>-0.035699998</v>
      </c>
      <c r="AJ219" s="40">
        <v>0.147300002</v>
      </c>
      <c r="AK219" s="42">
        <v>-0.011499949</v>
      </c>
      <c r="AL219" s="3"/>
      <c r="AM219" s="3"/>
      <c r="AN219" s="3"/>
      <c r="AO219" s="3"/>
      <c r="AP219" s="3"/>
      <c r="AQ219" s="3"/>
      <c r="AR219" s="3"/>
      <c r="AS219" s="3"/>
      <c r="AT219" s="3"/>
      <c r="AU219" s="3"/>
      <c r="AV219" s="3"/>
      <c r="AW219" s="3"/>
      <c r="AX219" s="3"/>
    </row>
    <row r="220" spans="1:50">
      <c r="A220" s="39">
        <v>-16.5</v>
      </c>
      <c r="B220" s="40">
        <v>0.032199458</v>
      </c>
      <c r="C220" s="40">
        <v>-0.092200542</v>
      </c>
      <c r="D220" s="40">
        <v>-0.205399741</v>
      </c>
      <c r="E220" s="40">
        <v>0.044399997</v>
      </c>
      <c r="F220" s="40">
        <v>0.088100222</v>
      </c>
      <c r="G220" s="40">
        <v>-0.002500002</v>
      </c>
      <c r="H220" s="40">
        <v>0.048599998</v>
      </c>
      <c r="I220" s="42">
        <v>0.088599576</v>
      </c>
      <c r="J220" s="3"/>
      <c r="K220" s="3"/>
      <c r="L220" s="3"/>
      <c r="M220" s="3"/>
      <c r="N220" s="3"/>
      <c r="O220" s="3"/>
      <c r="P220" s="3"/>
      <c r="Q220" s="3"/>
      <c r="R220" s="3"/>
      <c r="S220" s="3"/>
      <c r="T220" s="3"/>
      <c r="U220" s="3"/>
      <c r="V220" s="3"/>
      <c r="W220" s="3"/>
      <c r="X220" s="3"/>
      <c r="Y220" s="3"/>
      <c r="Z220" s="3"/>
      <c r="AA220" s="3"/>
      <c r="AB220" s="3"/>
      <c r="AC220" s="39">
        <v>-16.5</v>
      </c>
      <c r="AD220" s="40">
        <v>-0.034999924</v>
      </c>
      <c r="AE220" s="40">
        <v>-0.060999924</v>
      </c>
      <c r="AF220" s="40">
        <v>-0.00499972</v>
      </c>
      <c r="AG220" s="40">
        <v>0.0133</v>
      </c>
      <c r="AH220" s="40">
        <v>0.086799972</v>
      </c>
      <c r="AI220" s="40">
        <v>-0.035800001</v>
      </c>
      <c r="AJ220" s="40">
        <v>0.124299999</v>
      </c>
      <c r="AK220" s="42">
        <v>0.00349999</v>
      </c>
      <c r="AL220" s="3"/>
      <c r="AM220" s="3"/>
      <c r="AN220" s="3"/>
      <c r="AO220" s="3"/>
      <c r="AP220" s="3"/>
      <c r="AQ220" s="3"/>
      <c r="AR220" s="3"/>
      <c r="AS220" s="3"/>
      <c r="AT220" s="3"/>
      <c r="AU220" s="3"/>
      <c r="AV220" s="3"/>
      <c r="AW220" s="3"/>
      <c r="AX220" s="3"/>
    </row>
    <row r="221" spans="1:50">
      <c r="A221" s="39">
        <v>-16.39999962</v>
      </c>
      <c r="B221" s="40">
        <v>0.010700132</v>
      </c>
      <c r="C221" s="40">
        <v>-0.103199868</v>
      </c>
      <c r="D221" s="40">
        <v>-0.201800159</v>
      </c>
      <c r="E221" s="40">
        <v>0.014599999</v>
      </c>
      <c r="F221" s="40">
        <v>0.079799364</v>
      </c>
      <c r="G221" s="40">
        <v>0.032499993</v>
      </c>
      <c r="H221" s="40">
        <v>0.083899993</v>
      </c>
      <c r="I221" s="42">
        <v>0.088900289</v>
      </c>
      <c r="J221" s="3"/>
      <c r="K221" s="3"/>
      <c r="L221" s="3"/>
      <c r="M221" s="3"/>
      <c r="N221" s="3"/>
      <c r="O221" s="3"/>
      <c r="P221" s="3"/>
      <c r="Q221" s="3"/>
      <c r="R221" s="3"/>
      <c r="S221" s="3"/>
      <c r="T221" s="3"/>
      <c r="U221" s="3"/>
      <c r="V221" s="3"/>
      <c r="W221" s="3"/>
      <c r="X221" s="3"/>
      <c r="Y221" s="3"/>
      <c r="Z221" s="3"/>
      <c r="AA221" s="3"/>
      <c r="AB221" s="3"/>
      <c r="AC221" s="39">
        <v>-16.39999962</v>
      </c>
      <c r="AD221" s="40">
        <v>-0.028599862</v>
      </c>
      <c r="AE221" s="40">
        <v>-0.071499862</v>
      </c>
      <c r="AF221" s="40">
        <v>0.001700037</v>
      </c>
      <c r="AG221" s="40">
        <v>0.015800002</v>
      </c>
      <c r="AH221" s="40">
        <v>0.077300051</v>
      </c>
      <c r="AI221" s="40">
        <v>-0.030599999</v>
      </c>
      <c r="AJ221" s="40">
        <v>0.105000001</v>
      </c>
      <c r="AK221" s="42">
        <v>0.020899942</v>
      </c>
      <c r="AL221" s="3"/>
      <c r="AM221" s="3"/>
      <c r="AN221" s="3"/>
      <c r="AO221" s="3"/>
      <c r="AP221" s="3"/>
      <c r="AQ221" s="3"/>
      <c r="AR221" s="3"/>
      <c r="AS221" s="3"/>
      <c r="AT221" s="3"/>
      <c r="AU221" s="3"/>
      <c r="AV221" s="3"/>
      <c r="AW221" s="3"/>
      <c r="AX221" s="3"/>
    </row>
    <row r="222" spans="1:50">
      <c r="A222" s="39">
        <v>-16.29999924</v>
      </c>
      <c r="B222" s="40">
        <v>0.011499997</v>
      </c>
      <c r="C222" s="40">
        <v>-0.111600003</v>
      </c>
      <c r="D222" s="40">
        <v>-0.205499778</v>
      </c>
      <c r="E222" s="40">
        <v>0.034499998</v>
      </c>
      <c r="F222" s="40">
        <v>0.073899576</v>
      </c>
      <c r="G222" s="40">
        <v>0.022699998</v>
      </c>
      <c r="H222" s="40">
        <v>0.106899998</v>
      </c>
      <c r="I222" s="42">
        <v>0.093900002</v>
      </c>
      <c r="J222" s="3"/>
      <c r="K222" s="3"/>
      <c r="L222" s="3"/>
      <c r="M222" s="3"/>
      <c r="N222" s="3"/>
      <c r="O222" s="3"/>
      <c r="P222" s="3"/>
      <c r="Q222" s="3"/>
      <c r="R222" s="3"/>
      <c r="S222" s="3"/>
      <c r="T222" s="3"/>
      <c r="U222" s="3"/>
      <c r="V222" s="3"/>
      <c r="W222" s="3"/>
      <c r="X222" s="3"/>
      <c r="Y222" s="3"/>
      <c r="Z222" s="3"/>
      <c r="AA222" s="3"/>
      <c r="AB222" s="3"/>
      <c r="AC222" s="39">
        <v>-16.29999924</v>
      </c>
      <c r="AD222" s="40">
        <v>-0.0226</v>
      </c>
      <c r="AE222" s="40">
        <v>-0.0732</v>
      </c>
      <c r="AF222" s="40">
        <v>0.010099972</v>
      </c>
      <c r="AG222" s="40">
        <v>0.004899999</v>
      </c>
      <c r="AH222" s="40">
        <v>0.07459999</v>
      </c>
      <c r="AI222" s="40">
        <v>-0.029799998</v>
      </c>
      <c r="AJ222" s="40">
        <v>0.104300002</v>
      </c>
      <c r="AK222" s="42">
        <v>0.023100001</v>
      </c>
      <c r="AL222" s="3"/>
      <c r="AM222" s="3"/>
      <c r="AN222" s="3"/>
      <c r="AO222" s="3"/>
      <c r="AP222" s="3"/>
      <c r="AQ222" s="3"/>
      <c r="AR222" s="3"/>
      <c r="AS222" s="3"/>
      <c r="AT222" s="3"/>
      <c r="AU222" s="3"/>
      <c r="AV222" s="3"/>
      <c r="AW222" s="3"/>
      <c r="AX222" s="3"/>
    </row>
    <row r="223" spans="1:50">
      <c r="A223" s="39">
        <v>-16.20000076</v>
      </c>
      <c r="B223" s="40">
        <v>-0.012499778</v>
      </c>
      <c r="C223" s="40">
        <v>-0.159499778</v>
      </c>
      <c r="D223" s="40">
        <v>-0.114701276</v>
      </c>
      <c r="E223" s="40">
        <v>0.062299576</v>
      </c>
      <c r="F223" s="40">
        <v>0.047200579</v>
      </c>
      <c r="G223" s="40">
        <v>0.003900002</v>
      </c>
      <c r="H223" s="40">
        <v>0.111400002</v>
      </c>
      <c r="I223" s="42">
        <v>0.101800285</v>
      </c>
      <c r="J223" s="3"/>
      <c r="K223" s="3"/>
      <c r="L223" s="3"/>
      <c r="M223" s="3"/>
      <c r="N223" s="3"/>
      <c r="O223" s="3"/>
      <c r="P223" s="3"/>
      <c r="Q223" s="3"/>
      <c r="R223" s="3"/>
      <c r="S223" s="3"/>
      <c r="T223" s="3"/>
      <c r="U223" s="3"/>
      <c r="V223" s="3"/>
      <c r="W223" s="3"/>
      <c r="X223" s="3"/>
      <c r="Y223" s="3"/>
      <c r="Z223" s="3"/>
      <c r="AA223" s="3"/>
      <c r="AB223" s="3"/>
      <c r="AC223" s="39">
        <v>-16.20000076</v>
      </c>
      <c r="AD223" s="40">
        <v>-0.010300028</v>
      </c>
      <c r="AE223" s="40">
        <v>-0.069500028</v>
      </c>
      <c r="AF223" s="40">
        <v>0.009500099</v>
      </c>
      <c r="AG223" s="40">
        <v>0.01809999</v>
      </c>
      <c r="AH223" s="40">
        <v>0.077099882</v>
      </c>
      <c r="AI223" s="40">
        <v>-0.010499999</v>
      </c>
      <c r="AJ223" s="40">
        <v>0.106600001</v>
      </c>
      <c r="AK223" s="42">
        <v>0.029599923</v>
      </c>
      <c r="AL223" s="3"/>
      <c r="AM223" s="3"/>
      <c r="AN223" s="3"/>
      <c r="AO223" s="3"/>
      <c r="AP223" s="3"/>
      <c r="AQ223" s="3"/>
      <c r="AR223" s="3"/>
      <c r="AS223" s="3"/>
      <c r="AT223" s="3"/>
      <c r="AU223" s="3"/>
      <c r="AV223" s="3"/>
      <c r="AW223" s="3"/>
      <c r="AX223" s="3"/>
    </row>
    <row r="224" spans="1:50">
      <c r="A224" s="39">
        <v>-16.10000038</v>
      </c>
      <c r="B224" s="40">
        <v>0.023099364</v>
      </c>
      <c r="C224" s="40">
        <v>-0.133300636</v>
      </c>
      <c r="D224" s="40">
        <v>-0.004200857</v>
      </c>
      <c r="E224" s="40">
        <v>0.048500289</v>
      </c>
      <c r="F224" s="40">
        <v>0.006900464</v>
      </c>
      <c r="G224" s="40">
        <v>-0.007699998</v>
      </c>
      <c r="H224" s="40">
        <v>0.103000002</v>
      </c>
      <c r="I224" s="42">
        <v>0.099300077</v>
      </c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3"/>
      <c r="AC224" s="39">
        <v>-16.10000038</v>
      </c>
      <c r="AD224" s="40">
        <v>-0.008999949</v>
      </c>
      <c r="AE224" s="40">
        <v>-0.063699949</v>
      </c>
      <c r="AF224" s="40">
        <v>0.014799979</v>
      </c>
      <c r="AG224" s="40">
        <v>0.029699942</v>
      </c>
      <c r="AH224" s="40">
        <v>0.071399949</v>
      </c>
      <c r="AI224" s="40">
        <v>0.000700002</v>
      </c>
      <c r="AJ224" s="40">
        <v>0.102700002</v>
      </c>
      <c r="AK224" s="42">
        <v>0.022300006</v>
      </c>
      <c r="AL224" s="3"/>
      <c r="AM224" s="3"/>
      <c r="AN224" s="3"/>
      <c r="AO224" s="3"/>
      <c r="AP224" s="3"/>
      <c r="AQ224" s="3"/>
      <c r="AR224" s="3"/>
      <c r="AS224" s="3"/>
      <c r="AT224" s="3"/>
      <c r="AU224" s="3"/>
      <c r="AV224" s="3"/>
      <c r="AW224" s="3"/>
      <c r="AX224" s="3"/>
    </row>
    <row r="225" spans="1:50">
      <c r="A225" s="39">
        <v>-16</v>
      </c>
      <c r="B225" s="40">
        <v>0.047299576</v>
      </c>
      <c r="C225" s="40">
        <v>-0.120800424</v>
      </c>
      <c r="D225" s="40">
        <v>0.042200579</v>
      </c>
      <c r="E225" s="40">
        <v>0.024100002</v>
      </c>
      <c r="F225" s="40">
        <v>-0.045499715</v>
      </c>
      <c r="G225" s="40">
        <v>-0.002299997</v>
      </c>
      <c r="H225" s="40">
        <v>0.105600003</v>
      </c>
      <c r="I225" s="42">
        <v>0.063700381</v>
      </c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9">
        <v>-16</v>
      </c>
      <c r="AD225" s="40">
        <v>-0.01880001</v>
      </c>
      <c r="AE225" s="40">
        <v>-0.05870001</v>
      </c>
      <c r="AF225" s="40">
        <v>0.018799882</v>
      </c>
      <c r="AG225" s="40">
        <v>0.042100001</v>
      </c>
      <c r="AH225" s="40">
        <v>0.070499923</v>
      </c>
      <c r="AI225" s="40">
        <v>-0.005200001</v>
      </c>
      <c r="AJ225" s="40">
        <v>0.090499999</v>
      </c>
      <c r="AK225" s="42">
        <v>0.023199884</v>
      </c>
      <c r="AL225" s="3"/>
      <c r="AM225" s="3"/>
      <c r="AN225" s="3"/>
      <c r="AO225" s="3"/>
      <c r="AP225" s="3"/>
      <c r="AQ225" s="3"/>
      <c r="AR225" s="3"/>
      <c r="AS225" s="3"/>
      <c r="AT225" s="3"/>
      <c r="AU225" s="3"/>
      <c r="AV225" s="3"/>
      <c r="AW225" s="3"/>
      <c r="AX225" s="3"/>
    </row>
    <row r="226" spans="1:50">
      <c r="A226" s="39">
        <v>-15.89999962</v>
      </c>
      <c r="B226" s="40">
        <v>0.004600289</v>
      </c>
      <c r="C226" s="40">
        <v>-0.145999711</v>
      </c>
      <c r="D226" s="40">
        <v>0.036300464</v>
      </c>
      <c r="E226" s="40">
        <v>0.019900002</v>
      </c>
      <c r="F226" s="40">
        <v>-0.046999923</v>
      </c>
      <c r="G226" s="40">
        <v>-0.011299999</v>
      </c>
      <c r="H226" s="40">
        <v>0.066000001</v>
      </c>
      <c r="I226" s="42">
        <v>0.021900167</v>
      </c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9">
        <v>-15.89999962</v>
      </c>
      <c r="AD226" s="40">
        <v>-0.030500058</v>
      </c>
      <c r="AE226" s="40">
        <v>-0.049500058</v>
      </c>
      <c r="AF226" s="40">
        <v>0.018099949</v>
      </c>
      <c r="AG226" s="40">
        <v>0.048800002</v>
      </c>
      <c r="AH226" s="40">
        <v>0.063200006</v>
      </c>
      <c r="AI226" s="40">
        <v>-0.008000001</v>
      </c>
      <c r="AJ226" s="40">
        <v>0.084699999</v>
      </c>
      <c r="AK226" s="42">
        <v>0.015499911</v>
      </c>
      <c r="AL226" s="3"/>
      <c r="AM226" s="3"/>
      <c r="AN226" s="3"/>
      <c r="AO226" s="3"/>
      <c r="AP226" s="3"/>
      <c r="AQ226" s="3"/>
      <c r="AR226" s="3"/>
      <c r="AS226" s="3"/>
      <c r="AT226" s="3"/>
      <c r="AU226" s="3"/>
      <c r="AV226" s="3"/>
      <c r="AW226" s="3"/>
      <c r="AX226" s="3"/>
    </row>
    <row r="227" spans="1:50">
      <c r="A227" s="39">
        <v>-15.79999924</v>
      </c>
      <c r="B227" s="40">
        <v>-0.039299998</v>
      </c>
      <c r="C227" s="40">
        <v>-0.162299998</v>
      </c>
      <c r="D227" s="40">
        <v>0.005600285</v>
      </c>
      <c r="E227" s="40">
        <v>0.029400003</v>
      </c>
      <c r="F227" s="40">
        <v>-0.038099619</v>
      </c>
      <c r="G227" s="40">
        <v>-0.005800001</v>
      </c>
      <c r="H227" s="40">
        <v>0.022299999</v>
      </c>
      <c r="I227" s="42">
        <v>-0.006499824</v>
      </c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9">
        <v>-15.79999924</v>
      </c>
      <c r="AD227" s="40">
        <v>-0.037199999</v>
      </c>
      <c r="AE227" s="40">
        <v>-0.046399999</v>
      </c>
      <c r="AF227" s="40">
        <v>0.015999923</v>
      </c>
      <c r="AG227" s="40">
        <v>0.048099999</v>
      </c>
      <c r="AH227" s="40">
        <v>0.074799884</v>
      </c>
      <c r="AI227" s="40">
        <v>-0.004099999</v>
      </c>
      <c r="AJ227" s="40">
        <v>0.082000001</v>
      </c>
      <c r="AK227" s="42">
        <v>0.009700001</v>
      </c>
      <c r="AL227" s="3"/>
      <c r="AM227" s="3"/>
      <c r="AN227" s="3"/>
      <c r="AO227" s="3"/>
      <c r="AP227" s="3"/>
      <c r="AQ227" s="3"/>
      <c r="AR227" s="3"/>
      <c r="AS227" s="3"/>
      <c r="AT227" s="3"/>
      <c r="AU227" s="3"/>
      <c r="AV227" s="3"/>
      <c r="AW227" s="3"/>
      <c r="AX227" s="3"/>
    </row>
    <row r="228" spans="1:50">
      <c r="A228" s="39">
        <v>-15.70000076</v>
      </c>
      <c r="B228" s="40">
        <v>-0.062899715</v>
      </c>
      <c r="C228" s="40">
        <v>-0.157699715</v>
      </c>
      <c r="D228" s="40">
        <v>-0.060599848</v>
      </c>
      <c r="E228" s="40">
        <v>0.010600381</v>
      </c>
      <c r="F228" s="40">
        <v>-0.061099669</v>
      </c>
      <c r="G228" s="40">
        <v>0.001500176</v>
      </c>
      <c r="H228" s="40">
        <v>-0.000899824</v>
      </c>
      <c r="I228" s="42">
        <v>-0.0026</v>
      </c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3"/>
      <c r="AC228" s="39">
        <v>-15.70000076</v>
      </c>
      <c r="AD228" s="40">
        <v>-0.038700077</v>
      </c>
      <c r="AE228" s="40">
        <v>-0.037800077</v>
      </c>
      <c r="AF228" s="40">
        <v>0.008400013</v>
      </c>
      <c r="AG228" s="40">
        <v>0.053799884</v>
      </c>
      <c r="AH228" s="40">
        <v>0.089399824</v>
      </c>
      <c r="AI228" s="40">
        <v>-0.003499999</v>
      </c>
      <c r="AJ228" s="40">
        <v>0.072000001</v>
      </c>
      <c r="AK228" s="42">
        <v>0.020599925</v>
      </c>
      <c r="AL228" s="3"/>
      <c r="AM228" s="3"/>
      <c r="AN228" s="3"/>
      <c r="AO228" s="3"/>
      <c r="AP228" s="3"/>
      <c r="AQ228" s="3"/>
      <c r="AR228" s="3"/>
      <c r="AS228" s="3"/>
      <c r="AT228" s="3"/>
      <c r="AU228" s="3"/>
      <c r="AV228" s="3"/>
      <c r="AW228" s="3"/>
      <c r="AX228" s="3"/>
    </row>
    <row r="229" spans="1:50">
      <c r="A229" s="39">
        <v>-15.60000038</v>
      </c>
      <c r="B229" s="40">
        <v>-0.063999923</v>
      </c>
      <c r="C229" s="40">
        <v>-0.158199923</v>
      </c>
      <c r="D229" s="40">
        <v>-0.109999243</v>
      </c>
      <c r="E229" s="40">
        <v>-0.006999833</v>
      </c>
      <c r="F229" s="40">
        <v>-0.0434</v>
      </c>
      <c r="G229" s="40">
        <v>0.01599981</v>
      </c>
      <c r="H229" s="40">
        <v>-0.01470019</v>
      </c>
      <c r="I229" s="42">
        <v>-0.0233</v>
      </c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9">
        <v>-15.60000038</v>
      </c>
      <c r="AD229" s="40">
        <v>-0.043399994</v>
      </c>
      <c r="AE229" s="40">
        <v>-0.039199994</v>
      </c>
      <c r="AF229" s="40">
        <v>0.008499766</v>
      </c>
      <c r="AG229" s="40">
        <v>0.058099911</v>
      </c>
      <c r="AH229" s="40">
        <v>0.093299999</v>
      </c>
      <c r="AI229" s="40">
        <v>0.003</v>
      </c>
      <c r="AJ229" s="40">
        <v>0.0746</v>
      </c>
      <c r="AK229" s="42">
        <v>0.038599823</v>
      </c>
      <c r="AL229" s="3"/>
      <c r="AM229" s="3"/>
      <c r="AN229" s="3"/>
      <c r="AO229" s="3"/>
      <c r="AP229" s="3"/>
      <c r="AQ229" s="3"/>
      <c r="AR229" s="3"/>
      <c r="AS229" s="3"/>
      <c r="AT229" s="3"/>
      <c r="AU229" s="3"/>
      <c r="AV229" s="3"/>
      <c r="AW229" s="3"/>
      <c r="AX229" s="3"/>
    </row>
    <row r="230" spans="1:50">
      <c r="A230" s="39">
        <v>-15.5</v>
      </c>
      <c r="B230" s="40">
        <v>-0.088799619</v>
      </c>
      <c r="C230" s="40">
        <v>-0.183499619</v>
      </c>
      <c r="D230" s="40">
        <v>-0.148899669</v>
      </c>
      <c r="E230" s="40">
        <v>-0.019199824</v>
      </c>
      <c r="F230" s="40">
        <v>-0.0473</v>
      </c>
      <c r="G230" s="40">
        <v>0.02110013</v>
      </c>
      <c r="H230" s="40">
        <v>-0.04829987</v>
      </c>
      <c r="I230" s="42">
        <v>-0.023799999</v>
      </c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9">
        <v>-15.5</v>
      </c>
      <c r="AD230" s="40">
        <v>-0.021700116</v>
      </c>
      <c r="AE230" s="40">
        <v>-0.046000116</v>
      </c>
      <c r="AF230" s="40">
        <v>0.005499824</v>
      </c>
      <c r="AG230" s="40">
        <v>0.049100001</v>
      </c>
      <c r="AH230" s="40">
        <v>0.111599925</v>
      </c>
      <c r="AI230" s="40">
        <v>0.0152</v>
      </c>
      <c r="AJ230" s="40">
        <v>0.0804</v>
      </c>
      <c r="AK230" s="42">
        <v>0.043499956</v>
      </c>
      <c r="AL230" s="3"/>
      <c r="AM230" s="3"/>
      <c r="AN230" s="3"/>
      <c r="AO230" s="3"/>
      <c r="AP230" s="3"/>
      <c r="AQ230" s="3"/>
      <c r="AR230" s="3"/>
      <c r="AS230" s="3"/>
      <c r="AT230" s="3"/>
      <c r="AU230" s="3"/>
      <c r="AV230" s="3"/>
      <c r="AW230" s="3"/>
      <c r="AX230" s="3"/>
    </row>
    <row r="231" spans="1:50">
      <c r="A231" s="39">
        <v>-15.39999962</v>
      </c>
      <c r="B231" s="40">
        <v>-0.089099833</v>
      </c>
      <c r="C231" s="40">
        <v>-0.181099833</v>
      </c>
      <c r="D231" s="40">
        <v>-0.1245</v>
      </c>
      <c r="E231" s="40">
        <v>-0.01330019</v>
      </c>
      <c r="F231" s="40">
        <v>-0.043</v>
      </c>
      <c r="G231" s="40">
        <v>0.026100273</v>
      </c>
      <c r="H231" s="40">
        <v>-0.058199727</v>
      </c>
      <c r="I231" s="42">
        <v>-0.022700256</v>
      </c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9">
        <v>-15.39999962</v>
      </c>
      <c r="AD231" s="40">
        <v>0.004199911</v>
      </c>
      <c r="AE231" s="40">
        <v>-0.041600089</v>
      </c>
      <c r="AF231" s="40">
        <v>-0.001000001</v>
      </c>
      <c r="AG231" s="40">
        <v>0.0472</v>
      </c>
      <c r="AH231" s="40">
        <v>0.129799823</v>
      </c>
      <c r="AI231" s="40">
        <v>0.009</v>
      </c>
      <c r="AJ231" s="40">
        <v>0.0806</v>
      </c>
      <c r="AK231" s="42">
        <v>0.05749995</v>
      </c>
      <c r="AL231" s="3"/>
      <c r="AM231" s="3"/>
      <c r="AN231" s="3"/>
      <c r="AO231" s="3"/>
      <c r="AP231" s="3"/>
      <c r="AQ231" s="3"/>
      <c r="AR231" s="3"/>
      <c r="AS231" s="3"/>
      <c r="AT231" s="3"/>
      <c r="AU231" s="3"/>
      <c r="AV231" s="3"/>
      <c r="AW231" s="3"/>
      <c r="AX231" s="3"/>
    </row>
    <row r="232" spans="1:50">
      <c r="A232" s="39">
        <v>-15.29999924</v>
      </c>
      <c r="B232" s="40">
        <v>-0.077599824</v>
      </c>
      <c r="C232" s="40">
        <v>-0.190499824</v>
      </c>
      <c r="D232" s="40">
        <v>-0.1107</v>
      </c>
      <c r="E232" s="40">
        <v>-0.00699987</v>
      </c>
      <c r="F232" s="40">
        <v>-0.037499999</v>
      </c>
      <c r="G232" s="40">
        <v>0.035899483</v>
      </c>
      <c r="H232" s="40">
        <v>-0.051200517</v>
      </c>
      <c r="I232" s="42">
        <v>-0.049500415</v>
      </c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9">
        <v>-15.29999924</v>
      </c>
      <c r="AD232" s="40">
        <v>0.017900001</v>
      </c>
      <c r="AE232" s="40">
        <v>-0.043799999</v>
      </c>
      <c r="AF232" s="40">
        <v>0.000299925</v>
      </c>
      <c r="AG232" s="40">
        <v>0.0474</v>
      </c>
      <c r="AH232" s="40">
        <v>0.134899956</v>
      </c>
      <c r="AI232" s="40">
        <v>0.013</v>
      </c>
      <c r="AJ232" s="40">
        <v>0.0883</v>
      </c>
      <c r="AK232" s="42">
        <v>0.0646</v>
      </c>
      <c r="AL232" s="3"/>
      <c r="AM232" s="3"/>
      <c r="AN232" s="3"/>
      <c r="AO232" s="3"/>
      <c r="AP232" s="3"/>
      <c r="AQ232" s="3"/>
      <c r="AR232" s="3"/>
      <c r="AS232" s="3"/>
      <c r="AT232" s="3"/>
      <c r="AU232" s="3"/>
      <c r="AV232" s="3"/>
      <c r="AW232" s="3"/>
      <c r="AX232" s="3"/>
    </row>
    <row r="233" spans="1:50">
      <c r="A233" s="39">
        <v>-15.20000076</v>
      </c>
      <c r="B233" s="40">
        <v>-0.0602</v>
      </c>
      <c r="C233" s="40">
        <v>-0.1939</v>
      </c>
      <c r="D233" s="40">
        <v>-0.11399981</v>
      </c>
      <c r="E233" s="40">
        <v>-0.018199999</v>
      </c>
      <c r="F233" s="40">
        <v>-0.035200003</v>
      </c>
      <c r="G233" s="40">
        <v>-0.002600415</v>
      </c>
      <c r="H233" s="40">
        <v>-0.057000415</v>
      </c>
      <c r="I233" s="42">
        <v>-0.06370014</v>
      </c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9">
        <v>-15.20000076</v>
      </c>
      <c r="AD233" s="40">
        <v>0.029999925</v>
      </c>
      <c r="AE233" s="40">
        <v>-0.037300075</v>
      </c>
      <c r="AF233" s="40">
        <v>0.006099645</v>
      </c>
      <c r="AG233" s="40">
        <v>0.043799956</v>
      </c>
      <c r="AH233" s="40">
        <v>0.141299901</v>
      </c>
      <c r="AI233" s="40">
        <v>0.0264</v>
      </c>
      <c r="AJ233" s="40">
        <v>0.0893</v>
      </c>
      <c r="AK233" s="42">
        <v>0.0606002</v>
      </c>
      <c r="AL233" s="3"/>
      <c r="AM233" s="3"/>
      <c r="AN233" s="3"/>
      <c r="AO233" s="3"/>
      <c r="AP233" s="3"/>
      <c r="AQ233" s="3"/>
      <c r="AR233" s="3"/>
      <c r="AS233" s="3"/>
      <c r="AT233" s="3"/>
      <c r="AU233" s="3"/>
      <c r="AV233" s="3"/>
      <c r="AW233" s="3"/>
      <c r="AX233" s="3"/>
    </row>
    <row r="234" spans="1:50">
      <c r="A234" s="39">
        <v>-15.10000038</v>
      </c>
      <c r="B234" s="40">
        <v>-0.0781</v>
      </c>
      <c r="C234" s="40">
        <v>-0.2107</v>
      </c>
      <c r="D234" s="40">
        <v>-0.109200133</v>
      </c>
      <c r="E234" s="40">
        <v>-0.021700256</v>
      </c>
      <c r="F234" s="40">
        <v>-0.035799998</v>
      </c>
      <c r="G234" s="40">
        <v>-0.022199999</v>
      </c>
      <c r="H234" s="40">
        <v>-0.035199999</v>
      </c>
      <c r="I234" s="42">
        <v>-0.057300203</v>
      </c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9">
        <v>-15.10000038</v>
      </c>
      <c r="AD234" s="40">
        <v>0.062399823</v>
      </c>
      <c r="AE234" s="40">
        <v>-0.021700177</v>
      </c>
      <c r="AF234" s="40">
        <v>0.007999912</v>
      </c>
      <c r="AG234" s="40">
        <v>0.04359995</v>
      </c>
      <c r="AH234" s="40">
        <v>0.128599949</v>
      </c>
      <c r="AI234" s="40">
        <v>0.0207</v>
      </c>
      <c r="AJ234" s="40">
        <v>0.0808</v>
      </c>
      <c r="AK234" s="42">
        <v>0.055800092</v>
      </c>
      <c r="AL234" s="3"/>
      <c r="AM234" s="3"/>
      <c r="AN234" s="3"/>
      <c r="AO234" s="3"/>
      <c r="AP234" s="3"/>
      <c r="AQ234" s="3"/>
      <c r="AR234" s="3"/>
      <c r="AS234" s="3"/>
      <c r="AT234" s="3"/>
      <c r="AU234" s="3"/>
      <c r="AV234" s="3"/>
      <c r="AW234" s="3"/>
      <c r="AX234" s="3"/>
    </row>
    <row r="235" spans="1:50">
      <c r="A235" s="39">
        <v>-15</v>
      </c>
      <c r="B235" s="40">
        <v>-0.081899999</v>
      </c>
      <c r="C235" s="40">
        <v>-0.217399999</v>
      </c>
      <c r="D235" s="40">
        <v>-0.095400003</v>
      </c>
      <c r="E235" s="40">
        <v>-0.041800415</v>
      </c>
      <c r="F235" s="40">
        <v>0.00569986</v>
      </c>
      <c r="G235" s="40">
        <v>-0.029300002</v>
      </c>
      <c r="H235" s="40">
        <v>-0.022200002</v>
      </c>
      <c r="I235" s="42">
        <v>-0.046900249</v>
      </c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3"/>
      <c r="AC235" s="39">
        <v>-15</v>
      </c>
      <c r="AD235" s="40">
        <v>0.070899956</v>
      </c>
      <c r="AE235" s="40">
        <v>-0.013300044</v>
      </c>
      <c r="AF235" s="40">
        <v>0.009599901</v>
      </c>
      <c r="AG235" s="40">
        <v>0.0441</v>
      </c>
      <c r="AH235" s="40">
        <v>0.1058002</v>
      </c>
      <c r="AI235" s="40">
        <v>0.015200001</v>
      </c>
      <c r="AJ235" s="40">
        <v>0.075000001</v>
      </c>
      <c r="AK235" s="42">
        <v>0.053300111</v>
      </c>
      <c r="AL235" s="3"/>
      <c r="AM235" s="3"/>
      <c r="AN235" s="3"/>
      <c r="AO235" s="3"/>
      <c r="AP235" s="3"/>
      <c r="AQ235" s="3"/>
      <c r="AR235" s="3"/>
      <c r="AS235" s="3"/>
      <c r="AT235" s="3"/>
      <c r="AU235" s="3"/>
      <c r="AV235" s="3"/>
      <c r="AW235" s="3"/>
      <c r="AX235" s="3"/>
    </row>
    <row r="236" spans="1:50">
      <c r="A236" s="39">
        <v>-14.89999962</v>
      </c>
      <c r="B236" s="40">
        <v>-0.074800256</v>
      </c>
      <c r="C236" s="40">
        <v>-0.211300256</v>
      </c>
      <c r="D236" s="40">
        <v>-0.104599998</v>
      </c>
      <c r="E236" s="40">
        <v>-0.039799999</v>
      </c>
      <c r="F236" s="40">
        <v>0.016299797</v>
      </c>
      <c r="G236" s="40">
        <v>-0.026900003</v>
      </c>
      <c r="H236" s="40">
        <v>-0.020100003</v>
      </c>
      <c r="I236" s="42">
        <v>-0.040500159</v>
      </c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3"/>
      <c r="AC236" s="39">
        <v>-14.89999962</v>
      </c>
      <c r="AD236" s="40">
        <v>0.07059995</v>
      </c>
      <c r="AE236" s="40">
        <v>-0.00920005</v>
      </c>
      <c r="AF236" s="40">
        <v>0.015399949</v>
      </c>
      <c r="AG236" s="40">
        <v>0.0297</v>
      </c>
      <c r="AH236" s="40">
        <v>0.085600092</v>
      </c>
      <c r="AI236" s="40">
        <v>0.008499999</v>
      </c>
      <c r="AJ236" s="40">
        <v>0.065299999</v>
      </c>
      <c r="AK236" s="42">
        <v>0.055300009</v>
      </c>
      <c r="AL236" s="3"/>
      <c r="AM236" s="3"/>
      <c r="AN236" s="3"/>
      <c r="AO236" s="3"/>
      <c r="AP236" s="3"/>
      <c r="AQ236" s="3"/>
      <c r="AR236" s="3"/>
      <c r="AS236" s="3"/>
      <c r="AT236" s="3"/>
      <c r="AU236" s="3"/>
      <c r="AV236" s="3"/>
      <c r="AW236" s="3"/>
      <c r="AX236" s="3"/>
    </row>
    <row r="237" spans="1:50">
      <c r="A237" s="39">
        <v>-14.79999924</v>
      </c>
      <c r="B237" s="40">
        <v>-0.106200415</v>
      </c>
      <c r="C237" s="40">
        <v>-0.234700415</v>
      </c>
      <c r="D237" s="40">
        <v>-0.10660014</v>
      </c>
      <c r="E237" s="40">
        <v>-0.036900002</v>
      </c>
      <c r="F237" s="40">
        <v>0.027299751</v>
      </c>
      <c r="G237" s="40">
        <v>-0.037000003</v>
      </c>
      <c r="H237" s="40">
        <v>-0.036500003</v>
      </c>
      <c r="I237" s="42">
        <v>-0.036399997</v>
      </c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3"/>
      <c r="AC237" s="39">
        <v>-14.79999924</v>
      </c>
      <c r="AD237" s="40">
        <v>0.0701</v>
      </c>
      <c r="AE237" s="40">
        <v>0.0044</v>
      </c>
      <c r="AF237" s="40">
        <v>0.0175002</v>
      </c>
      <c r="AG237" s="40">
        <v>0.022200001</v>
      </c>
      <c r="AH237" s="40">
        <v>0.064200111</v>
      </c>
      <c r="AI237" s="40">
        <v>0.0115</v>
      </c>
      <c r="AJ237" s="40">
        <v>0.0591</v>
      </c>
      <c r="AK237" s="42">
        <v>0.060400001</v>
      </c>
      <c r="AL237" s="3"/>
      <c r="AM237" s="3"/>
      <c r="AN237" s="3"/>
      <c r="AO237" s="3"/>
      <c r="AP237" s="3"/>
      <c r="AQ237" s="3"/>
      <c r="AR237" s="3"/>
      <c r="AS237" s="3"/>
      <c r="AT237" s="3"/>
      <c r="AU237" s="3"/>
      <c r="AV237" s="3"/>
      <c r="AW237" s="3"/>
      <c r="AX237" s="3"/>
    </row>
    <row r="238" spans="1:50">
      <c r="A238" s="39">
        <v>-14.70000076</v>
      </c>
      <c r="B238" s="40">
        <v>-0.10940014</v>
      </c>
      <c r="C238" s="40">
        <v>-0.23340014</v>
      </c>
      <c r="D238" s="40">
        <v>-0.101800404</v>
      </c>
      <c r="E238" s="40">
        <v>-0.058300249</v>
      </c>
      <c r="F238" s="40">
        <v>0.030199677</v>
      </c>
      <c r="G238" s="40">
        <v>-0.045699997</v>
      </c>
      <c r="H238" s="40">
        <v>-0.033299997</v>
      </c>
      <c r="I238" s="42">
        <v>-0.050699905</v>
      </c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3"/>
      <c r="AC238" s="39">
        <v>-14.70000076</v>
      </c>
      <c r="AD238" s="40">
        <v>0.0534002</v>
      </c>
      <c r="AE238" s="40">
        <v>0.0041002</v>
      </c>
      <c r="AF238" s="40">
        <v>0.023900183</v>
      </c>
      <c r="AG238" s="40">
        <v>0.014600111</v>
      </c>
      <c r="AH238" s="40">
        <v>0.055200019</v>
      </c>
      <c r="AI238" s="40">
        <v>0.014900001</v>
      </c>
      <c r="AJ238" s="40">
        <v>0.048100001</v>
      </c>
      <c r="AK238" s="42">
        <v>0.060800031</v>
      </c>
      <c r="AL238" s="3"/>
      <c r="AM238" s="3"/>
      <c r="AN238" s="3"/>
      <c r="AO238" s="3"/>
      <c r="AP238" s="3"/>
      <c r="AQ238" s="3"/>
      <c r="AR238" s="3"/>
      <c r="AS238" s="3"/>
      <c r="AT238" s="3"/>
      <c r="AU238" s="3"/>
      <c r="AV238" s="3"/>
      <c r="AW238" s="3"/>
      <c r="AX238" s="3"/>
    </row>
    <row r="239" spans="1:50">
      <c r="A239" s="39">
        <v>-14.60000038</v>
      </c>
      <c r="B239" s="40">
        <v>-0.109100203</v>
      </c>
      <c r="C239" s="40">
        <v>-0.207100203</v>
      </c>
      <c r="D239" s="40">
        <v>-0.088700503</v>
      </c>
      <c r="E239" s="40">
        <v>-0.077500159</v>
      </c>
      <c r="F239" s="40">
        <v>0.033099876</v>
      </c>
      <c r="G239" s="40">
        <v>-0.067600001</v>
      </c>
      <c r="H239" s="40">
        <v>-0.024300001</v>
      </c>
      <c r="I239" s="42">
        <v>-0.043600124</v>
      </c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3"/>
      <c r="AC239" s="39">
        <v>-14.60000038</v>
      </c>
      <c r="AD239" s="40">
        <v>0.038800092</v>
      </c>
      <c r="AE239" s="40">
        <v>0.005600092</v>
      </c>
      <c r="AF239" s="40">
        <v>0.022300221</v>
      </c>
      <c r="AG239" s="40">
        <v>0.007500009</v>
      </c>
      <c r="AH239" s="40">
        <v>0.043299984</v>
      </c>
      <c r="AI239" s="40">
        <v>0.0169</v>
      </c>
      <c r="AJ239" s="40">
        <v>0.0458</v>
      </c>
      <c r="AK239" s="42">
        <v>0.056599998</v>
      </c>
      <c r="AL239" s="3"/>
      <c r="AM239" s="3"/>
      <c r="AN239" s="3"/>
      <c r="AO239" s="3"/>
      <c r="AP239" s="3"/>
      <c r="AQ239" s="3"/>
      <c r="AR239" s="3"/>
      <c r="AS239" s="3"/>
      <c r="AT239" s="3"/>
      <c r="AU239" s="3"/>
      <c r="AV239" s="3"/>
      <c r="AW239" s="3"/>
      <c r="AX239" s="3"/>
    </row>
    <row r="240" spans="1:50">
      <c r="A240" s="39">
        <v>-14.5</v>
      </c>
      <c r="B240" s="40">
        <v>-0.094000249</v>
      </c>
      <c r="C240" s="40">
        <v>-0.186500249</v>
      </c>
      <c r="D240" s="40">
        <v>-0.079300323</v>
      </c>
      <c r="E240" s="40">
        <v>-0.093699997</v>
      </c>
      <c r="F240" s="40">
        <v>0.036700095</v>
      </c>
      <c r="G240" s="40">
        <v>-0.077499997</v>
      </c>
      <c r="H240" s="40">
        <v>-0.009899997</v>
      </c>
      <c r="I240" s="42">
        <v>-0.031100149</v>
      </c>
      <c r="J240" s="3"/>
      <c r="K240" s="3"/>
      <c r="L240" s="3"/>
      <c r="M240" s="3"/>
      <c r="N240" s="3"/>
      <c r="O240" s="3"/>
      <c r="P240" s="3"/>
      <c r="Q240" s="3"/>
      <c r="R240" s="3"/>
      <c r="S240" s="3"/>
      <c r="T240" s="3"/>
      <c r="U240" s="3"/>
      <c r="V240" s="3"/>
      <c r="W240" s="3"/>
      <c r="X240" s="3"/>
      <c r="Y240" s="3"/>
      <c r="Z240" s="3"/>
      <c r="AA240" s="3"/>
      <c r="AB240" s="3"/>
      <c r="AC240" s="39">
        <v>-14.5</v>
      </c>
      <c r="AD240" s="40">
        <v>0.018200111</v>
      </c>
      <c r="AE240" s="40">
        <v>-0.000799889</v>
      </c>
      <c r="AF240" s="40">
        <v>0.026100019</v>
      </c>
      <c r="AG240" s="40">
        <v>0.009600001</v>
      </c>
      <c r="AH240" s="40">
        <v>0.040900031</v>
      </c>
      <c r="AI240" s="40">
        <v>0.013099999</v>
      </c>
      <c r="AJ240" s="40">
        <v>0.040699999</v>
      </c>
      <c r="AK240" s="42">
        <v>0.042700071</v>
      </c>
      <c r="AL240" s="3"/>
      <c r="AM240" s="3"/>
      <c r="AN240" s="3"/>
      <c r="AO240" s="3"/>
      <c r="AP240" s="3"/>
      <c r="AQ240" s="3"/>
      <c r="AR240" s="3"/>
      <c r="AS240" s="3"/>
      <c r="AT240" s="3"/>
      <c r="AU240" s="3"/>
      <c r="AV240" s="3"/>
      <c r="AW240" s="3"/>
      <c r="AX240" s="3"/>
    </row>
    <row r="241" spans="1:50">
      <c r="A241" s="39">
        <v>-14.39999962</v>
      </c>
      <c r="B241" s="40">
        <v>-0.091100159</v>
      </c>
      <c r="C241" s="40">
        <v>-0.165500159</v>
      </c>
      <c r="D241" s="40">
        <v>-0.085600124</v>
      </c>
      <c r="E241" s="40">
        <v>-0.104700001</v>
      </c>
      <c r="F241" s="40">
        <v>0.034199876</v>
      </c>
      <c r="G241" s="40">
        <v>-0.0713</v>
      </c>
      <c r="H241" s="40">
        <v>-0.0049</v>
      </c>
      <c r="I241" s="42">
        <v>-0.045399707</v>
      </c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9">
        <v>-14.39999962</v>
      </c>
      <c r="AD241" s="40">
        <v>0.012200009</v>
      </c>
      <c r="AE241" s="40">
        <v>-0.000299991</v>
      </c>
      <c r="AF241" s="40">
        <v>0.029199984</v>
      </c>
      <c r="AG241" s="40">
        <v>0.0108</v>
      </c>
      <c r="AH241" s="40">
        <v>0.035999998</v>
      </c>
      <c r="AI241" s="40">
        <v>0.0067</v>
      </c>
      <c r="AJ241" s="40">
        <v>0.0406</v>
      </c>
      <c r="AK241" s="42">
        <v>0.037000012</v>
      </c>
      <c r="AL241" s="3"/>
      <c r="AM241" s="3"/>
      <c r="AN241" s="3"/>
      <c r="AO241" s="3"/>
      <c r="AP241" s="3"/>
      <c r="AQ241" s="3"/>
      <c r="AR241" s="3"/>
      <c r="AS241" s="3"/>
      <c r="AT241" s="3"/>
      <c r="AU241" s="3"/>
      <c r="AV241" s="3"/>
      <c r="AW241" s="3"/>
      <c r="AX241" s="3"/>
    </row>
    <row r="242" spans="1:50">
      <c r="A242" s="39">
        <v>-14.29999924</v>
      </c>
      <c r="B242" s="40">
        <v>-0.085599997</v>
      </c>
      <c r="C242" s="40">
        <v>-0.128599997</v>
      </c>
      <c r="D242" s="40">
        <v>-0.108399905</v>
      </c>
      <c r="E242" s="40">
        <v>-0.087199997</v>
      </c>
      <c r="F242" s="40">
        <v>0.054299851</v>
      </c>
      <c r="G242" s="40">
        <v>-0.060499998</v>
      </c>
      <c r="H242" s="40">
        <v>-0.000899998</v>
      </c>
      <c r="I242" s="42">
        <v>-0.040600001</v>
      </c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3"/>
      <c r="AC242" s="39">
        <v>-14.29999924</v>
      </c>
      <c r="AD242" s="40">
        <v>0.009300001</v>
      </c>
      <c r="AE242" s="40">
        <v>0.001300001</v>
      </c>
      <c r="AF242" s="40">
        <v>0.025500031</v>
      </c>
      <c r="AG242" s="40">
        <v>0.009499999</v>
      </c>
      <c r="AH242" s="40">
        <v>0.026100071</v>
      </c>
      <c r="AI242" s="40">
        <v>0.004000001</v>
      </c>
      <c r="AJ242" s="40">
        <v>0.038200001</v>
      </c>
      <c r="AK242" s="42">
        <v>0.0282</v>
      </c>
      <c r="AL242" s="3"/>
      <c r="AM242" s="3"/>
      <c r="AN242" s="3"/>
      <c r="AO242" s="3"/>
      <c r="AP242" s="3"/>
      <c r="AQ242" s="3"/>
      <c r="AR242" s="3"/>
      <c r="AS242" s="3"/>
      <c r="AT242" s="3"/>
      <c r="AU242" s="3"/>
      <c r="AV242" s="3"/>
      <c r="AW242" s="3"/>
      <c r="AX242" s="3"/>
    </row>
    <row r="243" spans="1:50">
      <c r="A243" s="39">
        <v>-14.20000076</v>
      </c>
      <c r="B243" s="40">
        <v>-0.095799905</v>
      </c>
      <c r="C243" s="40">
        <v>-0.128399905</v>
      </c>
      <c r="D243" s="40">
        <v>-0.098400243</v>
      </c>
      <c r="E243" s="40">
        <v>-0.072400149</v>
      </c>
      <c r="F243" s="40">
        <v>0.026200583</v>
      </c>
      <c r="G243" s="40">
        <v>-0.049500001</v>
      </c>
      <c r="H243" s="40">
        <v>0.015299999</v>
      </c>
      <c r="I243" s="42">
        <v>-0.019500257</v>
      </c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3"/>
      <c r="AC243" s="39">
        <v>-14.20000076</v>
      </c>
      <c r="AD243" s="40">
        <v>0.007000031</v>
      </c>
      <c r="AE243" s="40">
        <v>-0.008499969</v>
      </c>
      <c r="AF243" s="40">
        <v>0.020799996</v>
      </c>
      <c r="AG243" s="40">
        <v>0.006800071</v>
      </c>
      <c r="AH243" s="40">
        <v>0.023700024</v>
      </c>
      <c r="AI243" s="40">
        <v>0.0056</v>
      </c>
      <c r="AJ243" s="40">
        <v>0.0346</v>
      </c>
      <c r="AK243" s="42">
        <v>0.029799912</v>
      </c>
      <c r="AL243" s="3"/>
      <c r="AM243" s="3"/>
      <c r="AN243" s="3"/>
      <c r="AO243" s="3"/>
      <c r="AP243" s="3"/>
      <c r="AQ243" s="3"/>
      <c r="AR243" s="3"/>
      <c r="AS243" s="3"/>
      <c r="AT243" s="3"/>
      <c r="AU243" s="3"/>
      <c r="AV243" s="3"/>
      <c r="AW243" s="3"/>
      <c r="AX243" s="3"/>
    </row>
    <row r="244" spans="1:50">
      <c r="A244" s="39">
        <v>-14.10000038</v>
      </c>
      <c r="B244" s="40">
        <v>-0.088300124</v>
      </c>
      <c r="C244" s="40">
        <v>-0.121900124</v>
      </c>
      <c r="D244" s="40">
        <v>-0.101700298</v>
      </c>
      <c r="E244" s="40">
        <v>-0.067799707</v>
      </c>
      <c r="F244" s="40">
        <v>0.019000029</v>
      </c>
      <c r="G244" s="40">
        <v>-0.013800003</v>
      </c>
      <c r="H244" s="40">
        <v>0.045999997</v>
      </c>
      <c r="I244" s="42">
        <v>-0.006299981</v>
      </c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9">
        <v>-14.10000038</v>
      </c>
      <c r="AD244" s="40">
        <v>0.012999998</v>
      </c>
      <c r="AE244" s="40">
        <v>-0.020300002</v>
      </c>
      <c r="AF244" s="40">
        <v>0.009500142</v>
      </c>
      <c r="AG244" s="40">
        <v>0.010300012</v>
      </c>
      <c r="AH244" s="40">
        <v>0.020799989</v>
      </c>
      <c r="AI244" s="40">
        <v>0.0096</v>
      </c>
      <c r="AJ244" s="40">
        <v>0.0399</v>
      </c>
      <c r="AK244" s="42">
        <v>0.023499975</v>
      </c>
      <c r="AL244" s="3"/>
      <c r="AM244" s="3"/>
      <c r="AN244" s="3"/>
      <c r="AO244" s="3"/>
      <c r="AP244" s="3"/>
      <c r="AQ244" s="3"/>
      <c r="AR244" s="3"/>
      <c r="AS244" s="3"/>
      <c r="AT244" s="3"/>
      <c r="AU244" s="3"/>
      <c r="AV244" s="3"/>
      <c r="AW244" s="3"/>
      <c r="AX244" s="3"/>
    </row>
    <row r="245" spans="1:50">
      <c r="A245" s="39">
        <v>-14</v>
      </c>
      <c r="B245" s="40">
        <v>-0.077400149</v>
      </c>
      <c r="C245" s="40">
        <v>-0.124100149</v>
      </c>
      <c r="D245" s="40">
        <v>-0.118499417</v>
      </c>
      <c r="E245" s="40">
        <v>-0.057500001</v>
      </c>
      <c r="F245" s="40">
        <v>0.032699743</v>
      </c>
      <c r="G245" s="40">
        <v>-0.010100004</v>
      </c>
      <c r="H245" s="40">
        <v>0.059099996</v>
      </c>
      <c r="I245" s="42">
        <v>0.022700001</v>
      </c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3"/>
      <c r="AC245" s="39">
        <v>-14</v>
      </c>
      <c r="AD245" s="40">
        <v>0.013800071</v>
      </c>
      <c r="AE245" s="40">
        <v>-0.034799929</v>
      </c>
      <c r="AF245" s="40">
        <v>0.002800024</v>
      </c>
      <c r="AG245" s="40">
        <v>0.0074</v>
      </c>
      <c r="AH245" s="40">
        <v>0.022899912</v>
      </c>
      <c r="AI245" s="40">
        <v>0.006699999</v>
      </c>
      <c r="AJ245" s="40">
        <v>0.042699999</v>
      </c>
      <c r="AK245" s="42">
        <v>0.020799938</v>
      </c>
      <c r="AL245" s="3"/>
      <c r="AM245" s="3"/>
      <c r="AN245" s="3"/>
      <c r="AO245" s="3"/>
      <c r="AP245" s="3"/>
      <c r="AQ245" s="3"/>
      <c r="AR245" s="3"/>
      <c r="AS245" s="3"/>
      <c r="AT245" s="3"/>
      <c r="AU245" s="3"/>
      <c r="AV245" s="3"/>
      <c r="AW245" s="3"/>
      <c r="AX245" s="3"/>
    </row>
    <row r="246" spans="1:50">
      <c r="A246" s="39">
        <v>-13.89999962</v>
      </c>
      <c r="B246" s="40">
        <v>-0.083699707</v>
      </c>
      <c r="C246" s="40">
        <v>-0.161599707</v>
      </c>
      <c r="D246" s="40">
        <v>-0.106899971</v>
      </c>
      <c r="E246" s="40">
        <v>-0.040200003</v>
      </c>
      <c r="F246" s="40">
        <v>0.032000019</v>
      </c>
      <c r="G246" s="40">
        <v>-0.008799671</v>
      </c>
      <c r="H246" s="40">
        <v>0.089000329</v>
      </c>
      <c r="I246" s="42">
        <v>0.065599978</v>
      </c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3"/>
      <c r="AC246" s="39">
        <v>-13.89999962</v>
      </c>
      <c r="AD246" s="40">
        <v>0.012400012</v>
      </c>
      <c r="AE246" s="40">
        <v>-0.042699988</v>
      </c>
      <c r="AF246" s="40">
        <v>-0.006100011</v>
      </c>
      <c r="AG246" s="40">
        <v>0.014</v>
      </c>
      <c r="AH246" s="40">
        <v>0.020499975</v>
      </c>
      <c r="AI246" s="40">
        <v>0.0134</v>
      </c>
      <c r="AJ246" s="40">
        <v>0.0469</v>
      </c>
      <c r="AK246" s="42">
        <v>0.022699971</v>
      </c>
      <c r="AL246" s="3"/>
      <c r="AM246" s="3"/>
      <c r="AN246" s="3"/>
      <c r="AO246" s="3"/>
      <c r="AP246" s="3"/>
      <c r="AQ246" s="3"/>
      <c r="AR246" s="3"/>
      <c r="AS246" s="3"/>
      <c r="AT246" s="3"/>
      <c r="AU246" s="3"/>
      <c r="AV246" s="3"/>
      <c r="AW246" s="3"/>
      <c r="AX246" s="3"/>
    </row>
    <row r="247" spans="1:50">
      <c r="A247" s="39">
        <v>-13.79999924</v>
      </c>
      <c r="B247" s="40">
        <v>-0.104900001</v>
      </c>
      <c r="C247" s="40">
        <v>-0.173100001</v>
      </c>
      <c r="D247" s="40">
        <v>-0.090300257</v>
      </c>
      <c r="E247" s="40">
        <v>-0.024600004</v>
      </c>
      <c r="F247" s="40">
        <v>0.046900001</v>
      </c>
      <c r="G247" s="40">
        <v>-0.002300045</v>
      </c>
      <c r="H247" s="40">
        <v>0.111099955</v>
      </c>
      <c r="I247" s="42">
        <v>0.067399913</v>
      </c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3"/>
      <c r="AC247" s="39">
        <v>-13.79999924</v>
      </c>
      <c r="AD247" s="40">
        <v>0.0054</v>
      </c>
      <c r="AE247" s="40">
        <v>-0.0439</v>
      </c>
      <c r="AF247" s="40">
        <v>-0.003300088</v>
      </c>
      <c r="AG247" s="40">
        <v>0.019799999</v>
      </c>
      <c r="AH247" s="40">
        <v>0.026899938</v>
      </c>
      <c r="AI247" s="40">
        <v>0.017800001</v>
      </c>
      <c r="AJ247" s="40">
        <v>0.046100001</v>
      </c>
      <c r="AK247" s="42">
        <v>0.0316</v>
      </c>
      <c r="AL247" s="3"/>
      <c r="AM247" s="3"/>
      <c r="AN247" s="3"/>
      <c r="AO247" s="3"/>
      <c r="AP247" s="3"/>
      <c r="AQ247" s="3"/>
      <c r="AR247" s="3"/>
      <c r="AS247" s="3"/>
      <c r="AT247" s="3"/>
      <c r="AU247" s="3"/>
      <c r="AV247" s="3"/>
      <c r="AW247" s="3"/>
      <c r="AX247" s="3"/>
    </row>
    <row r="248" spans="1:50">
      <c r="A248" s="39">
        <v>-13.70000076</v>
      </c>
      <c r="B248" s="40">
        <v>-0.103500257</v>
      </c>
      <c r="C248" s="40">
        <v>-0.158900257</v>
      </c>
      <c r="D248" s="40">
        <v>-0.082099966</v>
      </c>
      <c r="E248" s="40">
        <v>0.011200001</v>
      </c>
      <c r="F248" s="40">
        <v>0.0814</v>
      </c>
      <c r="G248" s="40">
        <v>0.001199913</v>
      </c>
      <c r="H248" s="40">
        <v>0.110199913</v>
      </c>
      <c r="I248" s="42">
        <v>0.057899997</v>
      </c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3"/>
      <c r="AC248" s="39">
        <v>-13.70000076</v>
      </c>
      <c r="AD248" s="40">
        <v>-0.003400088</v>
      </c>
      <c r="AE248" s="40">
        <v>-0.040100088</v>
      </c>
      <c r="AF248" s="40">
        <v>-0.004100049</v>
      </c>
      <c r="AG248" s="40">
        <v>0.026799938</v>
      </c>
      <c r="AH248" s="40">
        <v>0.027899943</v>
      </c>
      <c r="AI248" s="40">
        <v>0.0234</v>
      </c>
      <c r="AJ248" s="40">
        <v>0.0491</v>
      </c>
      <c r="AK248" s="42">
        <v>0.029900106</v>
      </c>
      <c r="AL248" s="3"/>
      <c r="AM248" s="3"/>
      <c r="AN248" s="3"/>
      <c r="AO248" s="3"/>
      <c r="AP248" s="3"/>
      <c r="AQ248" s="3"/>
      <c r="AR248" s="3"/>
      <c r="AS248" s="3"/>
      <c r="AT248" s="3"/>
      <c r="AU248" s="3"/>
      <c r="AV248" s="3"/>
      <c r="AW248" s="3"/>
      <c r="AX248" s="3"/>
    </row>
    <row r="249" spans="1:50">
      <c r="A249" s="39">
        <v>-13.60000038</v>
      </c>
      <c r="B249" s="40">
        <v>-0.116199981</v>
      </c>
      <c r="C249" s="40">
        <v>-0.165399981</v>
      </c>
      <c r="D249" s="40">
        <v>-0.056700446</v>
      </c>
      <c r="E249" s="40">
        <v>0.034299978</v>
      </c>
      <c r="F249" s="40">
        <v>0.093600002</v>
      </c>
      <c r="G249" s="40">
        <v>0.001199788</v>
      </c>
      <c r="H249" s="40">
        <v>0.099899788</v>
      </c>
      <c r="I249" s="42">
        <v>0.061899997</v>
      </c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  <c r="AA249" s="3"/>
      <c r="AB249" s="3"/>
      <c r="AC249" s="39">
        <v>-13.60000038</v>
      </c>
      <c r="AD249" s="40">
        <v>-0.008200025</v>
      </c>
      <c r="AE249" s="40">
        <v>-0.041600025</v>
      </c>
      <c r="AF249" s="40">
        <v>-0.001800121</v>
      </c>
      <c r="AG249" s="40">
        <v>0.036499971</v>
      </c>
      <c r="AH249" s="40">
        <v>0.026199968</v>
      </c>
      <c r="AI249" s="40">
        <v>0.0205</v>
      </c>
      <c r="AJ249" s="40">
        <v>0.0391</v>
      </c>
      <c r="AK249" s="42">
        <v>0.021700147</v>
      </c>
      <c r="AL249" s="3"/>
      <c r="AM249" s="3"/>
      <c r="AN249" s="3"/>
      <c r="AO249" s="3"/>
      <c r="AP249" s="3"/>
      <c r="AQ249" s="3"/>
      <c r="AR249" s="3"/>
      <c r="AS249" s="3"/>
      <c r="AT249" s="3"/>
      <c r="AU249" s="3"/>
      <c r="AV249" s="3"/>
      <c r="AW249" s="3"/>
      <c r="AX249" s="3"/>
    </row>
    <row r="250" spans="1:50">
      <c r="A250" s="39">
        <v>-13.5</v>
      </c>
      <c r="B250" s="40">
        <v>-0.094799999</v>
      </c>
      <c r="C250" s="40">
        <v>-0.154799999</v>
      </c>
      <c r="D250" s="40">
        <v>-0.0346</v>
      </c>
      <c r="E250" s="40">
        <v>0.039199913</v>
      </c>
      <c r="F250" s="40">
        <v>0.088499997</v>
      </c>
      <c r="G250" s="40">
        <v>-0.001000539</v>
      </c>
      <c r="H250" s="40">
        <v>0.073299461</v>
      </c>
      <c r="I250" s="42">
        <v>0.045100058</v>
      </c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  <c r="AA250" s="3"/>
      <c r="AB250" s="3"/>
      <c r="AC250" s="39">
        <v>-13.5</v>
      </c>
      <c r="AD250" s="40">
        <v>-0.008500062</v>
      </c>
      <c r="AE250" s="40">
        <v>-0.040500062</v>
      </c>
      <c r="AF250" s="40">
        <v>0.002399943</v>
      </c>
      <c r="AG250" s="40">
        <v>0.0448</v>
      </c>
      <c r="AH250" s="40">
        <v>0.025300106</v>
      </c>
      <c r="AI250" s="40">
        <v>0.015399998</v>
      </c>
      <c r="AJ250" s="40">
        <v>0.031699998</v>
      </c>
      <c r="AK250" s="42">
        <v>0.017000031</v>
      </c>
      <c r="AL250" s="3"/>
      <c r="AM250" s="3"/>
      <c r="AN250" s="3"/>
      <c r="AO250" s="3"/>
      <c r="AP250" s="3"/>
      <c r="AQ250" s="3"/>
      <c r="AR250" s="3"/>
      <c r="AS250" s="3"/>
      <c r="AT250" s="3"/>
      <c r="AU250" s="3"/>
      <c r="AV250" s="3"/>
      <c r="AW250" s="3"/>
      <c r="AX250" s="3"/>
    </row>
    <row r="251" spans="1:50">
      <c r="A251" s="39">
        <v>-13.39999962</v>
      </c>
      <c r="B251" s="40">
        <v>-0.074700022</v>
      </c>
      <c r="C251" s="40">
        <v>-0.138500022</v>
      </c>
      <c r="D251" s="40">
        <v>-0.033399998</v>
      </c>
      <c r="E251" s="40">
        <v>0.013999788</v>
      </c>
      <c r="F251" s="40">
        <v>0.083999997</v>
      </c>
      <c r="G251" s="40">
        <v>-0.007800002</v>
      </c>
      <c r="H251" s="40">
        <v>0.062699998</v>
      </c>
      <c r="I251" s="42">
        <v>0.051899885</v>
      </c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  <c r="AA251" s="3"/>
      <c r="AB251" s="3"/>
      <c r="AC251" s="39">
        <v>-13.39999962</v>
      </c>
      <c r="AD251" s="40">
        <v>-0.005600029</v>
      </c>
      <c r="AE251" s="40">
        <v>-0.035900029</v>
      </c>
      <c r="AF251" s="40">
        <v>0.012099968</v>
      </c>
      <c r="AG251" s="40">
        <v>0.049</v>
      </c>
      <c r="AH251" s="40">
        <v>0.022500147</v>
      </c>
      <c r="AI251" s="40">
        <v>0.011300001</v>
      </c>
      <c r="AJ251" s="40">
        <v>0.024100001</v>
      </c>
      <c r="AK251" s="42">
        <v>0.006599983</v>
      </c>
      <c r="AL251" s="3"/>
      <c r="AM251" s="3"/>
      <c r="AN251" s="3"/>
      <c r="AO251" s="3"/>
      <c r="AP251" s="3"/>
      <c r="AQ251" s="3"/>
      <c r="AR251" s="3"/>
      <c r="AS251" s="3"/>
      <c r="AT251" s="3"/>
      <c r="AU251" s="3"/>
      <c r="AV251" s="3"/>
      <c r="AW251" s="3"/>
      <c r="AX251" s="3"/>
    </row>
    <row r="252" spans="1:50">
      <c r="A252" s="39">
        <v>-13.29999924</v>
      </c>
      <c r="B252" s="40">
        <v>-0.072200087</v>
      </c>
      <c r="C252" s="40">
        <v>-0.128100087</v>
      </c>
      <c r="D252" s="40">
        <v>-0.034900003</v>
      </c>
      <c r="E252" s="40">
        <v>0.010599461</v>
      </c>
      <c r="F252" s="40">
        <v>0.083700058</v>
      </c>
      <c r="G252" s="40">
        <v>0.005499774</v>
      </c>
      <c r="H252" s="40">
        <v>0.061999774</v>
      </c>
      <c r="I252" s="42">
        <v>0.035599964</v>
      </c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9">
        <v>-13.29999924</v>
      </c>
      <c r="AD252" s="40">
        <v>-0.0093</v>
      </c>
      <c r="AE252" s="40">
        <v>-0.0314</v>
      </c>
      <c r="AF252" s="40">
        <v>0.008500106</v>
      </c>
      <c r="AG252" s="40">
        <v>0.038599998</v>
      </c>
      <c r="AH252" s="40">
        <v>0.022700031</v>
      </c>
      <c r="AI252" s="40">
        <v>0.005900001</v>
      </c>
      <c r="AJ252" s="40">
        <v>0.018300001</v>
      </c>
      <c r="AK252" s="42">
        <v>0.0103</v>
      </c>
      <c r="AL252" s="3"/>
      <c r="AM252" s="3"/>
      <c r="AN252" s="3"/>
      <c r="AO252" s="3"/>
      <c r="AP252" s="3"/>
      <c r="AQ252" s="3"/>
      <c r="AR252" s="3"/>
      <c r="AS252" s="3"/>
      <c r="AT252" s="3"/>
      <c r="AU252" s="3"/>
      <c r="AV252" s="3"/>
      <c r="AW252" s="3"/>
      <c r="AX252" s="3"/>
    </row>
    <row r="253" spans="1:50">
      <c r="A253" s="39">
        <v>-13.20000076</v>
      </c>
      <c r="B253" s="40">
        <v>-0.061000003</v>
      </c>
      <c r="C253" s="40">
        <v>-0.126700003</v>
      </c>
      <c r="D253" s="40">
        <v>-0.059899787</v>
      </c>
      <c r="E253" s="40">
        <v>0.010500058</v>
      </c>
      <c r="F253" s="40">
        <v>0.087999997</v>
      </c>
      <c r="G253" s="40">
        <v>0.006499964</v>
      </c>
      <c r="H253" s="40">
        <v>0.070199964</v>
      </c>
      <c r="I253" s="42">
        <v>0.040599999</v>
      </c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  <c r="AA253" s="3"/>
      <c r="AB253" s="3"/>
      <c r="AC253" s="39">
        <v>-13.20000076</v>
      </c>
      <c r="AD253" s="40">
        <v>-0.019199894</v>
      </c>
      <c r="AE253" s="40">
        <v>-0.036799894</v>
      </c>
      <c r="AF253" s="40">
        <v>-0.011399708</v>
      </c>
      <c r="AG253" s="40">
        <v>0.025700031</v>
      </c>
      <c r="AH253" s="40">
        <v>0.012099964</v>
      </c>
      <c r="AI253" s="40">
        <v>0.0128</v>
      </c>
      <c r="AJ253" s="40">
        <v>0.0266</v>
      </c>
      <c r="AK253" s="42">
        <v>0.010699955</v>
      </c>
      <c r="AL253" s="3"/>
      <c r="AM253" s="3"/>
      <c r="AN253" s="3"/>
      <c r="AO253" s="3"/>
      <c r="AP253" s="3"/>
      <c r="AQ253" s="3"/>
      <c r="AR253" s="3"/>
      <c r="AS253" s="3"/>
      <c r="AT253" s="3"/>
      <c r="AU253" s="3"/>
      <c r="AV253" s="3"/>
      <c r="AW253" s="3"/>
      <c r="AX253" s="3"/>
    </row>
    <row r="254" spans="1:50">
      <c r="A254" s="39">
        <v>-13.10000038</v>
      </c>
      <c r="B254" s="40">
        <v>-0.063900003</v>
      </c>
      <c r="C254" s="40">
        <v>-0.129900003</v>
      </c>
      <c r="D254" s="40">
        <v>-0.073899883</v>
      </c>
      <c r="E254" s="40">
        <v>0.019399885</v>
      </c>
      <c r="F254" s="40">
        <v>0.085900001</v>
      </c>
      <c r="G254" s="40">
        <v>-0.00530009</v>
      </c>
      <c r="H254" s="40">
        <v>0.06429991</v>
      </c>
      <c r="I254" s="42">
        <v>0.043800002</v>
      </c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  <c r="AA254" s="3"/>
      <c r="AB254" s="3"/>
      <c r="AC254" s="39">
        <v>-13.10000038</v>
      </c>
      <c r="AD254" s="40">
        <v>-0.030499853</v>
      </c>
      <c r="AE254" s="40">
        <v>-0.047899853</v>
      </c>
      <c r="AF254" s="40">
        <v>-0.01399994</v>
      </c>
      <c r="AG254" s="40">
        <v>0.017299983</v>
      </c>
      <c r="AH254" s="40">
        <v>0.009099823</v>
      </c>
      <c r="AI254" s="40">
        <v>0.0161</v>
      </c>
      <c r="AJ254" s="40">
        <v>0.0306</v>
      </c>
      <c r="AK254" s="42">
        <v>0.019099955</v>
      </c>
      <c r="AL254" s="3"/>
      <c r="AM254" s="3"/>
      <c r="AN254" s="3"/>
      <c r="AO254" s="3"/>
      <c r="AP254" s="3"/>
      <c r="AQ254" s="3"/>
      <c r="AR254" s="3"/>
      <c r="AS254" s="3"/>
      <c r="AT254" s="3"/>
      <c r="AU254" s="3"/>
      <c r="AV254" s="3"/>
      <c r="AW254" s="3"/>
      <c r="AX254" s="3"/>
    </row>
    <row r="255" spans="1:50">
      <c r="A255" s="39">
        <v>-13</v>
      </c>
      <c r="B255" s="40">
        <v>-0.069099942</v>
      </c>
      <c r="C255" s="40">
        <v>-0.118099942</v>
      </c>
      <c r="D255" s="40">
        <v>-0.056800003</v>
      </c>
      <c r="E255" s="40">
        <v>0.022599964</v>
      </c>
      <c r="F255" s="40">
        <v>0.083699999</v>
      </c>
      <c r="G255" s="40">
        <v>0.004699927</v>
      </c>
      <c r="H255" s="40">
        <v>0.075199927</v>
      </c>
      <c r="I255" s="42">
        <v>0.043499997</v>
      </c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  <c r="AA255" s="3"/>
      <c r="AB255" s="3"/>
      <c r="AC255" s="39">
        <v>-13</v>
      </c>
      <c r="AD255" s="40">
        <v>-0.037199969</v>
      </c>
      <c r="AE255" s="40">
        <v>-0.049599969</v>
      </c>
      <c r="AF255" s="40">
        <v>-0.017500036</v>
      </c>
      <c r="AG255" s="40">
        <v>0.0218</v>
      </c>
      <c r="AH255" s="40">
        <v>0.011399955</v>
      </c>
      <c r="AI255" s="40">
        <v>0.0233</v>
      </c>
      <c r="AJ255" s="40">
        <v>0.0364</v>
      </c>
      <c r="AK255" s="42">
        <v>0.035800016</v>
      </c>
      <c r="AL255" s="3"/>
      <c r="AM255" s="3"/>
      <c r="AN255" s="3"/>
      <c r="AO255" s="3"/>
      <c r="AP255" s="3"/>
      <c r="AQ255" s="3"/>
      <c r="AR255" s="3"/>
      <c r="AS255" s="3"/>
      <c r="AT255" s="3"/>
      <c r="AU255" s="3"/>
      <c r="AV255" s="3"/>
      <c r="AW255" s="3"/>
      <c r="AX255" s="3"/>
    </row>
    <row r="256" spans="1:50">
      <c r="A256" s="39">
        <v>-12.89999962</v>
      </c>
      <c r="B256" s="40">
        <v>-0.053700115</v>
      </c>
      <c r="C256" s="40">
        <v>-0.089200115</v>
      </c>
      <c r="D256" s="40">
        <v>-0.063499999</v>
      </c>
      <c r="E256" s="40">
        <v>0.01759991</v>
      </c>
      <c r="F256" s="40">
        <v>0.084200002</v>
      </c>
      <c r="G256" s="40">
        <v>0.007899855</v>
      </c>
      <c r="H256" s="40">
        <v>0.060099855</v>
      </c>
      <c r="I256" s="42">
        <v>0.032399915</v>
      </c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  <c r="AA256" s="3"/>
      <c r="AB256" s="3"/>
      <c r="AC256" s="39">
        <v>-12.89999962</v>
      </c>
      <c r="AD256" s="40">
        <v>-0.046200017</v>
      </c>
      <c r="AE256" s="40">
        <v>-0.050400017</v>
      </c>
      <c r="AF256" s="40">
        <v>-0.010800177</v>
      </c>
      <c r="AG256" s="40">
        <v>0.0167</v>
      </c>
      <c r="AH256" s="40">
        <v>0.008199955</v>
      </c>
      <c r="AI256" s="40">
        <v>0.0231</v>
      </c>
      <c r="AJ256" s="40">
        <v>0.033</v>
      </c>
      <c r="AK256" s="42">
        <v>0.058599849</v>
      </c>
      <c r="AL256" s="3"/>
      <c r="AM256" s="3"/>
      <c r="AN256" s="3"/>
      <c r="AO256" s="3"/>
      <c r="AP256" s="3"/>
      <c r="AQ256" s="3"/>
      <c r="AR256" s="3"/>
      <c r="AS256" s="3"/>
      <c r="AT256" s="3"/>
      <c r="AU256" s="3"/>
      <c r="AV256" s="3"/>
      <c r="AW256" s="3"/>
      <c r="AX256" s="3"/>
    </row>
    <row r="257" spans="1:50">
      <c r="A257" s="39">
        <v>-12.79999924</v>
      </c>
      <c r="B257" s="40">
        <v>-0.057400036</v>
      </c>
      <c r="C257" s="40">
        <v>-0.091100036</v>
      </c>
      <c r="D257" s="40">
        <v>-0.045800001</v>
      </c>
      <c r="E257" s="40">
        <v>0.017999927</v>
      </c>
      <c r="F257" s="40">
        <v>0.081399997</v>
      </c>
      <c r="G257" s="40">
        <v>0.008899833</v>
      </c>
      <c r="H257" s="40">
        <v>0.053599833</v>
      </c>
      <c r="I257" s="42">
        <v>0.022800065</v>
      </c>
      <c r="J257" s="3"/>
      <c r="K257" s="3"/>
      <c r="L257" s="3"/>
      <c r="M257" s="3"/>
      <c r="N257" s="3"/>
      <c r="O257" s="3"/>
      <c r="P257" s="3"/>
      <c r="Q257" s="3"/>
      <c r="R257" s="3"/>
      <c r="S257" s="3"/>
      <c r="T257" s="3"/>
      <c r="U257" s="3"/>
      <c r="V257" s="3"/>
      <c r="W257" s="3"/>
      <c r="X257" s="3"/>
      <c r="Y257" s="3"/>
      <c r="Z257" s="3"/>
      <c r="AA257" s="3"/>
      <c r="AB257" s="3"/>
      <c r="AC257" s="39">
        <v>-12.79999924</v>
      </c>
      <c r="AD257" s="40">
        <v>-0.0377</v>
      </c>
      <c r="AE257" s="40">
        <v>-0.0433</v>
      </c>
      <c r="AF257" s="40">
        <v>-0.008100045</v>
      </c>
      <c r="AG257" s="40">
        <v>0.0131</v>
      </c>
      <c r="AH257" s="40">
        <v>0.007500016</v>
      </c>
      <c r="AI257" s="40">
        <v>0.0321</v>
      </c>
      <c r="AJ257" s="40">
        <v>0.0269</v>
      </c>
      <c r="AK257" s="42">
        <v>0.0626</v>
      </c>
      <c r="AL257" s="3"/>
      <c r="AM257" s="3"/>
      <c r="AN257" s="3"/>
      <c r="AO257" s="3"/>
      <c r="AP257" s="3"/>
      <c r="AQ257" s="3"/>
      <c r="AR257" s="3"/>
      <c r="AS257" s="3"/>
      <c r="AT257" s="3"/>
      <c r="AU257" s="3"/>
      <c r="AV257" s="3"/>
      <c r="AW257" s="3"/>
      <c r="AX257" s="3"/>
    </row>
    <row r="258" spans="1:50">
      <c r="A258" s="39">
        <v>-12.70000076</v>
      </c>
      <c r="B258" s="40">
        <v>-0.050800001</v>
      </c>
      <c r="C258" s="40">
        <v>-0.084700001</v>
      </c>
      <c r="D258" s="40">
        <v>-0.046699909</v>
      </c>
      <c r="E258" s="40">
        <v>0.019999997</v>
      </c>
      <c r="F258" s="40">
        <v>0.074999997</v>
      </c>
      <c r="G258" s="40">
        <v>0.004000065</v>
      </c>
      <c r="H258" s="40">
        <v>0.053600065</v>
      </c>
      <c r="I258" s="42">
        <v>0.029200002</v>
      </c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  <c r="AA258" s="3"/>
      <c r="AB258" s="3"/>
      <c r="AC258" s="39">
        <v>-12.70000076</v>
      </c>
      <c r="AD258" s="40">
        <v>-0.031700045</v>
      </c>
      <c r="AE258" s="40">
        <v>-0.043000045</v>
      </c>
      <c r="AF258" s="40">
        <v>-0.013100088</v>
      </c>
      <c r="AG258" s="40">
        <v>0.012500016</v>
      </c>
      <c r="AH258" s="40">
        <v>0.012699698</v>
      </c>
      <c r="AI258" s="40">
        <v>0.0305</v>
      </c>
      <c r="AJ258" s="40">
        <v>0.023</v>
      </c>
      <c r="AK258" s="42">
        <v>0.054299901</v>
      </c>
      <c r="AL258" s="3"/>
      <c r="AM258" s="3"/>
      <c r="AN258" s="3"/>
      <c r="AO258" s="3"/>
      <c r="AP258" s="3"/>
      <c r="AQ258" s="3"/>
      <c r="AR258" s="3"/>
      <c r="AS258" s="3"/>
      <c r="AT258" s="3"/>
      <c r="AU258" s="3"/>
      <c r="AV258" s="3"/>
      <c r="AW258" s="3"/>
      <c r="AX258" s="3"/>
    </row>
    <row r="259" spans="1:50">
      <c r="A259" s="39">
        <v>-12.60000038</v>
      </c>
      <c r="B259" s="40">
        <v>-0.054899998</v>
      </c>
      <c r="C259" s="40">
        <v>-0.077999998</v>
      </c>
      <c r="D259" s="40">
        <v>-0.040299929</v>
      </c>
      <c r="E259" s="40">
        <v>0.012699915</v>
      </c>
      <c r="F259" s="40">
        <v>0.069899998</v>
      </c>
      <c r="G259" s="40">
        <v>0.00809992</v>
      </c>
      <c r="H259" s="40">
        <v>0.06619992</v>
      </c>
      <c r="I259" s="42">
        <v>0.0297</v>
      </c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  <c r="AA259" s="3"/>
      <c r="AB259" s="3"/>
      <c r="AC259" s="39">
        <v>-12.60000038</v>
      </c>
      <c r="AD259" s="40">
        <v>-0.025300045</v>
      </c>
      <c r="AE259" s="40">
        <v>-0.039600045</v>
      </c>
      <c r="AF259" s="40">
        <v>-0.015699965</v>
      </c>
      <c r="AG259" s="40">
        <v>0.025799849</v>
      </c>
      <c r="AH259" s="40">
        <v>0.016199922</v>
      </c>
      <c r="AI259" s="40">
        <v>0.0307</v>
      </c>
      <c r="AJ259" s="40">
        <v>0.0203</v>
      </c>
      <c r="AK259" s="42">
        <v>0.041300069</v>
      </c>
      <c r="AL259" s="3"/>
      <c r="AM259" s="3"/>
      <c r="AN259" s="3"/>
      <c r="AO259" s="3"/>
      <c r="AP259" s="3"/>
      <c r="AQ259" s="3"/>
      <c r="AR259" s="3"/>
      <c r="AS259" s="3"/>
      <c r="AT259" s="3"/>
      <c r="AU259" s="3"/>
      <c r="AV259" s="3"/>
      <c r="AW259" s="3"/>
      <c r="AX259" s="3"/>
    </row>
    <row r="260" spans="1:50">
      <c r="A260" s="39">
        <v>-12.5</v>
      </c>
      <c r="B260" s="40">
        <v>-0.055100003</v>
      </c>
      <c r="C260" s="40">
        <v>-0.079500003</v>
      </c>
      <c r="D260" s="40">
        <v>-0.046100003</v>
      </c>
      <c r="E260" s="40">
        <v>0.001300065</v>
      </c>
      <c r="F260" s="40">
        <v>0.086100002</v>
      </c>
      <c r="G260" s="40">
        <v>-0.006700082</v>
      </c>
      <c r="H260" s="40">
        <v>0.056199918</v>
      </c>
      <c r="I260" s="42">
        <v>0.026499998</v>
      </c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  <c r="AA260" s="3"/>
      <c r="AB260" s="3"/>
      <c r="AC260" s="39">
        <v>-12.5</v>
      </c>
      <c r="AD260" s="40">
        <v>-0.038099984</v>
      </c>
      <c r="AE260" s="40">
        <v>-0.040999984</v>
      </c>
      <c r="AF260" s="40">
        <v>-0.014200302</v>
      </c>
      <c r="AG260" s="40">
        <v>0.0316</v>
      </c>
      <c r="AH260" s="40">
        <v>0.018199901</v>
      </c>
      <c r="AI260" s="40">
        <v>0.0267</v>
      </c>
      <c r="AJ260" s="40">
        <v>0.0078</v>
      </c>
      <c r="AK260" s="42">
        <v>0.055699918</v>
      </c>
      <c r="AL260" s="3"/>
      <c r="AM260" s="3"/>
      <c r="AN260" s="3"/>
      <c r="AO260" s="3"/>
      <c r="AP260" s="3"/>
      <c r="AQ260" s="3"/>
      <c r="AR260" s="3"/>
      <c r="AS260" s="3"/>
      <c r="AT260" s="3"/>
      <c r="AU260" s="3"/>
      <c r="AV260" s="3"/>
      <c r="AW260" s="3"/>
      <c r="AX260" s="3"/>
    </row>
    <row r="261" spans="1:50">
      <c r="A261" s="39">
        <v>-12.39999962</v>
      </c>
      <c r="B261" s="40">
        <v>-0.062200085</v>
      </c>
      <c r="C261" s="40">
        <v>-0.079700085</v>
      </c>
      <c r="D261" s="40">
        <v>-0.037700002</v>
      </c>
      <c r="E261" s="40">
        <v>0.02629992</v>
      </c>
      <c r="F261" s="40">
        <v>0.0775</v>
      </c>
      <c r="G261" s="40">
        <v>-0.020700121</v>
      </c>
      <c r="H261" s="40">
        <v>0.053799879</v>
      </c>
      <c r="I261" s="42">
        <v>0.006100145</v>
      </c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  <c r="AA261" s="3"/>
      <c r="AB261" s="3"/>
      <c r="AC261" s="39">
        <v>-12.39999962</v>
      </c>
      <c r="AD261" s="40">
        <v>-0.029500151</v>
      </c>
      <c r="AE261" s="40">
        <v>-0.032200151</v>
      </c>
      <c r="AF261" s="40">
        <v>-0.014200078</v>
      </c>
      <c r="AG261" s="40">
        <v>0.0414</v>
      </c>
      <c r="AH261" s="40">
        <v>0.013800069</v>
      </c>
      <c r="AI261" s="40">
        <v>0.0348</v>
      </c>
      <c r="AJ261" s="40">
        <v>0.0044</v>
      </c>
      <c r="AK261" s="42">
        <v>0.054499922</v>
      </c>
      <c r="AL261" s="3"/>
      <c r="AM261" s="3"/>
      <c r="AN261" s="3"/>
      <c r="AO261" s="3"/>
      <c r="AP261" s="3"/>
      <c r="AQ261" s="3"/>
      <c r="AR261" s="3"/>
      <c r="AS261" s="3"/>
      <c r="AT261" s="3"/>
      <c r="AU261" s="3"/>
      <c r="AV261" s="3"/>
      <c r="AW261" s="3"/>
      <c r="AX261" s="3"/>
    </row>
    <row r="262" spans="1:50">
      <c r="A262" s="39">
        <v>-12.29999924</v>
      </c>
      <c r="B262" s="40">
        <v>-0.058099935</v>
      </c>
      <c r="C262" s="40">
        <v>-0.083399935</v>
      </c>
      <c r="D262" s="40">
        <v>-0.036299998</v>
      </c>
      <c r="E262" s="40">
        <v>0.019999918</v>
      </c>
      <c r="F262" s="40">
        <v>0.075899998</v>
      </c>
      <c r="G262" s="40">
        <v>0.000800279</v>
      </c>
      <c r="H262" s="40">
        <v>0.053100279</v>
      </c>
      <c r="I262" s="42">
        <v>0.027000225</v>
      </c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  <c r="AA262" s="3"/>
      <c r="AB262" s="3"/>
      <c r="AC262" s="39">
        <v>-12.29999924</v>
      </c>
      <c r="AD262" s="40">
        <v>-0.02</v>
      </c>
      <c r="AE262" s="40">
        <v>-0.0297</v>
      </c>
      <c r="AF262" s="40">
        <v>-0.019100099</v>
      </c>
      <c r="AG262" s="40">
        <v>0.0389</v>
      </c>
      <c r="AH262" s="40">
        <v>0.014499918</v>
      </c>
      <c r="AI262" s="40">
        <v>0.035299844</v>
      </c>
      <c r="AJ262" s="40">
        <v>0.008399844</v>
      </c>
      <c r="AK262" s="42">
        <v>0.044999817</v>
      </c>
      <c r="AL262" s="3"/>
      <c r="AM262" s="3"/>
      <c r="AN262" s="3"/>
      <c r="AO262" s="3"/>
      <c r="AP262" s="3"/>
      <c r="AQ262" s="3"/>
      <c r="AR262" s="3"/>
      <c r="AS262" s="3"/>
      <c r="AT262" s="3"/>
      <c r="AU262" s="3"/>
      <c r="AV262" s="3"/>
      <c r="AW262" s="3"/>
      <c r="AX262" s="3"/>
    </row>
    <row r="263" spans="1:50">
      <c r="A263" s="39">
        <v>-12.20000076</v>
      </c>
      <c r="B263" s="40">
        <v>-0.054499998</v>
      </c>
      <c r="C263" s="40">
        <v>-0.091599998</v>
      </c>
      <c r="D263" s="40">
        <v>-0.039299918</v>
      </c>
      <c r="E263" s="40">
        <v>0.008999998</v>
      </c>
      <c r="F263" s="40">
        <v>0.064800003</v>
      </c>
      <c r="G263" s="40">
        <v>0.004700225</v>
      </c>
      <c r="H263" s="40">
        <v>0.076200225</v>
      </c>
      <c r="I263" s="42">
        <v>0.037400083</v>
      </c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  <c r="AA263" s="3"/>
      <c r="AB263" s="3"/>
      <c r="AC263" s="39">
        <v>-12.20000076</v>
      </c>
      <c r="AD263" s="40">
        <v>-0.016200099</v>
      </c>
      <c r="AE263" s="40">
        <v>-0.023700099</v>
      </c>
      <c r="AF263" s="40">
        <v>-0.023099863</v>
      </c>
      <c r="AG263" s="40">
        <v>0.039299918</v>
      </c>
      <c r="AH263" s="40">
        <v>0.0234</v>
      </c>
      <c r="AI263" s="40">
        <v>0.031099817</v>
      </c>
      <c r="AJ263" s="40">
        <v>-0.006500183</v>
      </c>
      <c r="AK263" s="42">
        <v>0.0351</v>
      </c>
      <c r="AL263" s="3"/>
      <c r="AM263" s="3"/>
      <c r="AN263" s="3"/>
      <c r="AO263" s="3"/>
      <c r="AP263" s="3"/>
      <c r="AQ263" s="3"/>
      <c r="AR263" s="3"/>
      <c r="AS263" s="3"/>
      <c r="AT263" s="3"/>
      <c r="AU263" s="3"/>
      <c r="AV263" s="3"/>
      <c r="AW263" s="3"/>
      <c r="AX263" s="3"/>
    </row>
    <row r="264" spans="1:50">
      <c r="A264" s="39">
        <v>-12.10000038</v>
      </c>
      <c r="B264" s="40">
        <v>-0.0607</v>
      </c>
      <c r="C264" s="40">
        <v>-0.0901</v>
      </c>
      <c r="D264" s="40">
        <v>-0.031999913</v>
      </c>
      <c r="E264" s="40">
        <v>0.020200145</v>
      </c>
      <c r="F264" s="40">
        <v>0.082400002</v>
      </c>
      <c r="G264" s="40">
        <v>0.014200001</v>
      </c>
      <c r="H264" s="40">
        <v>0.093600001</v>
      </c>
      <c r="I264" s="42">
        <v>0.012200469</v>
      </c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  <c r="AA264" s="3"/>
      <c r="AB264" s="3"/>
      <c r="AC264" s="39">
        <v>-12.10000038</v>
      </c>
      <c r="AD264" s="40">
        <v>-0.018399931</v>
      </c>
      <c r="AE264" s="40">
        <v>-0.024699931</v>
      </c>
      <c r="AF264" s="40">
        <v>-0.024800164</v>
      </c>
      <c r="AG264" s="40">
        <v>0.046099922</v>
      </c>
      <c r="AH264" s="40">
        <v>0.0183</v>
      </c>
      <c r="AI264" s="40">
        <v>0.026800065</v>
      </c>
      <c r="AJ264" s="40">
        <v>-0.023099935</v>
      </c>
      <c r="AK264" s="42">
        <v>0.0298</v>
      </c>
      <c r="AL264" s="3"/>
      <c r="AM264" s="3"/>
      <c r="AN264" s="3"/>
      <c r="AO264" s="3"/>
      <c r="AP264" s="3"/>
      <c r="AQ264" s="3"/>
      <c r="AR264" s="3"/>
      <c r="AS264" s="3"/>
      <c r="AT264" s="3"/>
      <c r="AU264" s="3"/>
      <c r="AV264" s="3"/>
      <c r="AW264" s="3"/>
      <c r="AX264" s="3"/>
    </row>
    <row r="265" spans="1:50">
      <c r="A265" s="39">
        <v>-12</v>
      </c>
      <c r="B265" s="40">
        <v>-0.041500002</v>
      </c>
      <c r="C265" s="40">
        <v>-0.080000002</v>
      </c>
      <c r="D265" s="40">
        <v>-0.036799997</v>
      </c>
      <c r="E265" s="40">
        <v>0.018200225</v>
      </c>
      <c r="F265" s="40">
        <v>0.087800083</v>
      </c>
      <c r="G265" s="40">
        <v>-0.0108</v>
      </c>
      <c r="H265" s="40">
        <v>0.0928</v>
      </c>
      <c r="I265" s="42">
        <v>0.014600014</v>
      </c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  <c r="AA265" s="3"/>
      <c r="AB265" s="3"/>
      <c r="AC265" s="39">
        <v>-12</v>
      </c>
      <c r="AD265" s="40">
        <v>-0.010100082</v>
      </c>
      <c r="AE265" s="40">
        <v>-0.008700082</v>
      </c>
      <c r="AF265" s="40">
        <v>-0.0279</v>
      </c>
      <c r="AG265" s="40">
        <v>0.042499817</v>
      </c>
      <c r="AH265" s="40">
        <v>0.0094</v>
      </c>
      <c r="AI265" s="40">
        <v>0.034199807</v>
      </c>
      <c r="AJ265" s="40">
        <v>-0.030100193</v>
      </c>
      <c r="AK265" s="42">
        <v>0.0125</v>
      </c>
      <c r="AL265" s="3"/>
      <c r="AM265" s="3"/>
      <c r="AN265" s="3"/>
      <c r="AO265" s="3"/>
      <c r="AP265" s="3"/>
      <c r="AQ265" s="3"/>
      <c r="AR265" s="3"/>
      <c r="AS265" s="3"/>
      <c r="AT265" s="3"/>
      <c r="AU265" s="3"/>
      <c r="AV265" s="3"/>
      <c r="AW265" s="3"/>
      <c r="AX265" s="3"/>
    </row>
    <row r="266" spans="1:50">
      <c r="A266" s="39">
        <v>-11.89999962</v>
      </c>
      <c r="B266" s="40">
        <v>-0.038899855</v>
      </c>
      <c r="C266" s="40">
        <v>-0.083299855</v>
      </c>
      <c r="D266" s="40">
        <v>-0.035399998</v>
      </c>
      <c r="E266" s="40">
        <v>0.039600001</v>
      </c>
      <c r="F266" s="40">
        <v>0.058400469</v>
      </c>
      <c r="G266" s="40">
        <v>-0.016900001</v>
      </c>
      <c r="H266" s="40">
        <v>0.109199999</v>
      </c>
      <c r="I266" s="42">
        <v>-0.028799445</v>
      </c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  <c r="AA266" s="3"/>
      <c r="AB266" s="3"/>
      <c r="AC266" s="39">
        <v>-11.89999962</v>
      </c>
      <c r="AD266" s="40">
        <v>-0.002100078</v>
      </c>
      <c r="AE266" s="40">
        <v>-0.001100078</v>
      </c>
      <c r="AF266" s="40">
        <v>-0.0518</v>
      </c>
      <c r="AG266" s="40">
        <v>0.031800065</v>
      </c>
      <c r="AH266" s="40">
        <v>0.0153</v>
      </c>
      <c r="AI266" s="40">
        <v>0.022099941</v>
      </c>
      <c r="AJ266" s="40">
        <v>-0.036400059</v>
      </c>
      <c r="AK266" s="42">
        <v>0.002199871</v>
      </c>
      <c r="AL266" s="3"/>
      <c r="AM266" s="3"/>
      <c r="AN266" s="3"/>
      <c r="AO266" s="3"/>
      <c r="AP266" s="3"/>
      <c r="AQ266" s="3"/>
      <c r="AR266" s="3"/>
      <c r="AS266" s="3"/>
      <c r="AT266" s="3"/>
      <c r="AU266" s="3"/>
      <c r="AV266" s="3"/>
      <c r="AW266" s="3"/>
      <c r="AX266" s="3"/>
    </row>
    <row r="267" spans="1:50">
      <c r="A267" s="39">
        <v>-11.79999924</v>
      </c>
      <c r="B267" s="40">
        <v>-0.027399775</v>
      </c>
      <c r="C267" s="40">
        <v>-0.071999775</v>
      </c>
      <c r="D267" s="40">
        <v>-0.012899917</v>
      </c>
      <c r="E267" s="40">
        <v>0.0069</v>
      </c>
      <c r="F267" s="40">
        <v>0.081800014</v>
      </c>
      <c r="G267" s="40">
        <v>-0.0472</v>
      </c>
      <c r="H267" s="40">
        <v>0.062</v>
      </c>
      <c r="I267" s="42">
        <v>-0.0461</v>
      </c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  <c r="AA267" s="3"/>
      <c r="AB267" s="3"/>
      <c r="AC267" s="39">
        <v>-11.79999924</v>
      </c>
      <c r="AD267" s="40">
        <v>-0.000300183</v>
      </c>
      <c r="AE267" s="40">
        <v>0.000999817</v>
      </c>
      <c r="AF267" s="40">
        <v>-0.0802</v>
      </c>
      <c r="AG267" s="40">
        <v>0.034399807</v>
      </c>
      <c r="AH267" s="40">
        <v>0.0088</v>
      </c>
      <c r="AI267" s="40">
        <v>0.023899745</v>
      </c>
      <c r="AJ267" s="40">
        <v>-0.023000255</v>
      </c>
      <c r="AK267" s="42">
        <v>-0.00810011</v>
      </c>
      <c r="AL267" s="3"/>
      <c r="AM267" s="3"/>
      <c r="AN267" s="3"/>
      <c r="AO267" s="3"/>
      <c r="AP267" s="3"/>
      <c r="AQ267" s="3"/>
      <c r="AR267" s="3"/>
      <c r="AS267" s="3"/>
      <c r="AT267" s="3"/>
      <c r="AU267" s="3"/>
      <c r="AV267" s="3"/>
      <c r="AW267" s="3"/>
      <c r="AX267" s="3"/>
    </row>
    <row r="268" spans="1:50">
      <c r="A268" s="39">
        <v>-11.70000076</v>
      </c>
      <c r="B268" s="40">
        <v>-0.039899917</v>
      </c>
      <c r="C268" s="40">
        <v>-0.066799917</v>
      </c>
      <c r="D268" s="40">
        <v>-0.016399065</v>
      </c>
      <c r="E268" s="40">
        <v>0.027200014</v>
      </c>
      <c r="F268" s="40">
        <v>0.05880111</v>
      </c>
      <c r="G268" s="40">
        <v>-0.045</v>
      </c>
      <c r="H268" s="40">
        <v>0.0221</v>
      </c>
      <c r="I268" s="42">
        <v>-0.007301139</v>
      </c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9">
        <v>-11.70000076</v>
      </c>
      <c r="AD268" s="40">
        <v>-0.0087</v>
      </c>
      <c r="AE268" s="40">
        <v>-0.0069</v>
      </c>
      <c r="AF268" s="40">
        <v>-0.068900065</v>
      </c>
      <c r="AG268" s="40">
        <v>0.0243</v>
      </c>
      <c r="AH268" s="40">
        <v>0.0064</v>
      </c>
      <c r="AI268" s="40">
        <v>0.02259989</v>
      </c>
      <c r="AJ268" s="40">
        <v>-0.02150011</v>
      </c>
      <c r="AK268" s="42">
        <v>-0.009500049</v>
      </c>
      <c r="AL268" s="3"/>
      <c r="AM268" s="3"/>
      <c r="AN268" s="3"/>
      <c r="AO268" s="3"/>
      <c r="AP268" s="3"/>
      <c r="AQ268" s="3"/>
      <c r="AR268" s="3"/>
      <c r="AS268" s="3"/>
      <c r="AT268" s="3"/>
      <c r="AU268" s="3"/>
      <c r="AV268" s="3"/>
      <c r="AW268" s="3"/>
      <c r="AX268" s="3"/>
    </row>
    <row r="269" spans="1:50">
      <c r="A269" s="39">
        <v>-11.60000038</v>
      </c>
      <c r="B269" s="40">
        <v>-0.073899531</v>
      </c>
      <c r="C269" s="40">
        <v>-0.080799531</v>
      </c>
      <c r="D269" s="40">
        <v>-0.021299975</v>
      </c>
      <c r="E269" s="40">
        <v>-0.014499445</v>
      </c>
      <c r="F269" s="40">
        <v>0.031000647</v>
      </c>
      <c r="G269" s="40">
        <v>-0.041399999</v>
      </c>
      <c r="H269" s="40">
        <v>0.012500001</v>
      </c>
      <c r="I269" s="42">
        <v>0.071300007</v>
      </c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  <c r="AA269" s="3"/>
      <c r="AB269" s="3"/>
      <c r="AC269" s="39">
        <v>-11.60000038</v>
      </c>
      <c r="AD269" s="40">
        <v>-0.0046</v>
      </c>
      <c r="AE269" s="40">
        <v>-0.0019</v>
      </c>
      <c r="AF269" s="40">
        <v>-0.068399808</v>
      </c>
      <c r="AG269" s="40">
        <v>0.024899871</v>
      </c>
      <c r="AH269" s="40">
        <v>0.0015</v>
      </c>
      <c r="AI269" s="40">
        <v>0.026499999</v>
      </c>
      <c r="AJ269" s="40">
        <v>-0.013100001</v>
      </c>
      <c r="AK269" s="42">
        <v>-0.009200029</v>
      </c>
      <c r="AL269" s="3"/>
      <c r="AM269" s="3"/>
      <c r="AN269" s="3"/>
      <c r="AO269" s="3"/>
      <c r="AP269" s="3"/>
      <c r="AQ269" s="3"/>
      <c r="AR269" s="3"/>
      <c r="AS269" s="3"/>
      <c r="AT269" s="3"/>
      <c r="AU269" s="3"/>
      <c r="AV269" s="3"/>
      <c r="AW269" s="3"/>
      <c r="AX269" s="3"/>
    </row>
    <row r="270" spans="1:50">
      <c r="A270" s="39">
        <v>-11.5</v>
      </c>
      <c r="B270" s="40">
        <v>-0.053999986</v>
      </c>
      <c r="C270" s="40">
        <v>-0.105299986</v>
      </c>
      <c r="D270" s="40">
        <v>-0.03719889</v>
      </c>
      <c r="E270" s="40">
        <v>-0.0041</v>
      </c>
      <c r="F270" s="40">
        <v>0.061298861</v>
      </c>
      <c r="G270" s="40">
        <v>0.049401526</v>
      </c>
      <c r="H270" s="40">
        <v>0.124401526</v>
      </c>
      <c r="I270" s="42">
        <v>0.014198466</v>
      </c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  <c r="AA270" s="3"/>
      <c r="AB270" s="3"/>
      <c r="AC270" s="39">
        <v>-11.5</v>
      </c>
      <c r="AD270" s="40">
        <v>-0.0123</v>
      </c>
      <c r="AE270" s="40">
        <v>-0.0083</v>
      </c>
      <c r="AF270" s="40">
        <v>-0.0573</v>
      </c>
      <c r="AG270" s="40">
        <v>0.02339989</v>
      </c>
      <c r="AH270" s="40">
        <v>0.002699951</v>
      </c>
      <c r="AI270" s="40">
        <v>0.030100001</v>
      </c>
      <c r="AJ270" s="40">
        <v>-0.001599999</v>
      </c>
      <c r="AK270" s="42">
        <v>-0.016499893</v>
      </c>
      <c r="AL270" s="3"/>
      <c r="AM270" s="3"/>
      <c r="AN270" s="3"/>
      <c r="AO270" s="3"/>
      <c r="AP270" s="3"/>
      <c r="AQ270" s="3"/>
      <c r="AR270" s="3"/>
      <c r="AS270" s="3"/>
      <c r="AT270" s="3"/>
      <c r="AU270" s="3"/>
      <c r="AV270" s="3"/>
      <c r="AW270" s="3"/>
      <c r="AX270" s="3"/>
    </row>
    <row r="271" spans="1:50">
      <c r="A271" s="39">
        <v>-11.39999962</v>
      </c>
      <c r="B271" s="40">
        <v>-0.070299445</v>
      </c>
      <c r="C271" s="40">
        <v>-0.177299445</v>
      </c>
      <c r="D271" s="40">
        <v>-0.094599353</v>
      </c>
      <c r="E271" s="40">
        <v>0.044600001</v>
      </c>
      <c r="F271" s="40">
        <v>0.107500007</v>
      </c>
      <c r="G271" s="40">
        <v>-0.085100014</v>
      </c>
      <c r="H271" s="40">
        <v>0.109399986</v>
      </c>
      <c r="I271" s="42">
        <v>-0.031099157</v>
      </c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  <c r="AA271" s="3"/>
      <c r="AB271" s="3"/>
      <c r="AC271" s="39">
        <v>-11.39999962</v>
      </c>
      <c r="AD271" s="40">
        <v>-0.013000129</v>
      </c>
      <c r="AE271" s="40">
        <v>-0.011800129</v>
      </c>
      <c r="AF271" s="40">
        <v>-0.0567</v>
      </c>
      <c r="AG271" s="40">
        <v>0.026299999</v>
      </c>
      <c r="AH271" s="40">
        <v>0.009499971</v>
      </c>
      <c r="AI271" s="40">
        <v>0.025599999</v>
      </c>
      <c r="AJ271" s="40">
        <v>0.012799999</v>
      </c>
      <c r="AK271" s="42">
        <v>-0.008900017</v>
      </c>
      <c r="AL271" s="3"/>
      <c r="AM271" s="3"/>
      <c r="AN271" s="3"/>
      <c r="AO271" s="3"/>
      <c r="AP271" s="3"/>
      <c r="AQ271" s="3"/>
      <c r="AR271" s="3"/>
      <c r="AS271" s="3"/>
      <c r="AT271" s="3"/>
      <c r="AU271" s="3"/>
      <c r="AV271" s="3"/>
      <c r="AW271" s="3"/>
      <c r="AX271" s="3"/>
    </row>
    <row r="272" spans="1:50">
      <c r="A272" s="39">
        <v>-11.29999924</v>
      </c>
      <c r="B272" s="40">
        <v>-0.1093</v>
      </c>
      <c r="C272" s="40">
        <v>-0.2195</v>
      </c>
      <c r="D272" s="40">
        <v>-0.172301139</v>
      </c>
      <c r="E272" s="40">
        <v>0.123401526</v>
      </c>
      <c r="F272" s="40">
        <v>0.038898466</v>
      </c>
      <c r="G272" s="40">
        <v>0.002000009</v>
      </c>
      <c r="H272" s="40">
        <v>-0.006199991</v>
      </c>
      <c r="I272" s="42">
        <v>0.011198325</v>
      </c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  <c r="AA272" s="3"/>
      <c r="AB272" s="3"/>
      <c r="AC272" s="39">
        <v>-11.29999924</v>
      </c>
      <c r="AD272" s="40">
        <v>-0.01780011</v>
      </c>
      <c r="AE272" s="40">
        <v>-0.01520011</v>
      </c>
      <c r="AF272" s="40">
        <v>-0.053900049</v>
      </c>
      <c r="AG272" s="40">
        <v>0.029000001</v>
      </c>
      <c r="AH272" s="40">
        <v>0.008700107</v>
      </c>
      <c r="AI272" s="40">
        <v>0.030300001</v>
      </c>
      <c r="AJ272" s="40">
        <v>0.020600001</v>
      </c>
      <c r="AK272" s="42">
        <v>-0.0202</v>
      </c>
      <c r="AL272" s="3"/>
      <c r="AM272" s="3"/>
      <c r="AN272" s="3"/>
      <c r="AO272" s="3"/>
      <c r="AP272" s="3"/>
      <c r="AQ272" s="3"/>
      <c r="AR272" s="3"/>
      <c r="AS272" s="3"/>
      <c r="AT272" s="3"/>
      <c r="AU272" s="3"/>
      <c r="AV272" s="3"/>
      <c r="AW272" s="3"/>
      <c r="AX272" s="3"/>
    </row>
    <row r="273" spans="1:50">
      <c r="A273" s="39">
        <v>-11.20000076</v>
      </c>
      <c r="B273" s="40">
        <v>0.000498861</v>
      </c>
      <c r="C273" s="40">
        <v>-0.203401139</v>
      </c>
      <c r="D273" s="40">
        <v>-0.077904732</v>
      </c>
      <c r="E273" s="40">
        <v>0.057898466</v>
      </c>
      <c r="F273" s="40">
        <v>-0.010298292</v>
      </c>
      <c r="G273" s="40">
        <v>0.061698325</v>
      </c>
      <c r="H273" s="40">
        <v>0.054098325</v>
      </c>
      <c r="I273" s="42">
        <v>0.003900003</v>
      </c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  <c r="AA273" s="3"/>
      <c r="AB273" s="3"/>
      <c r="AC273" s="39">
        <v>-11.20000076</v>
      </c>
      <c r="AD273" s="40">
        <v>-0.018600049</v>
      </c>
      <c r="AE273" s="40">
        <v>-0.014400049</v>
      </c>
      <c r="AF273" s="40">
        <v>-0.046900057</v>
      </c>
      <c r="AG273" s="40">
        <v>0.021400107</v>
      </c>
      <c r="AH273" s="40">
        <v>0.00609996</v>
      </c>
      <c r="AI273" s="40">
        <v>0.0352</v>
      </c>
      <c r="AJ273" s="40">
        <v>0.0317</v>
      </c>
      <c r="AK273" s="42">
        <v>-0.038099889</v>
      </c>
      <c r="AL273" s="3"/>
      <c r="AM273" s="3"/>
      <c r="AN273" s="3"/>
      <c r="AO273" s="3"/>
      <c r="AP273" s="3"/>
      <c r="AQ273" s="3"/>
      <c r="AR273" s="3"/>
      <c r="AS273" s="3"/>
      <c r="AT273" s="3"/>
      <c r="AU273" s="3"/>
      <c r="AV273" s="3"/>
      <c r="AW273" s="3"/>
      <c r="AX273" s="3"/>
    </row>
    <row r="274" spans="1:50">
      <c r="A274" s="39">
        <v>-11.10000038</v>
      </c>
      <c r="B274" s="40">
        <v>0.157500007</v>
      </c>
      <c r="C274" s="40">
        <v>-0.037099993</v>
      </c>
      <c r="D274" s="40">
        <v>-0.036603054</v>
      </c>
      <c r="E274" s="40">
        <v>0.017000843</v>
      </c>
      <c r="F274" s="40">
        <v>0.051499994</v>
      </c>
      <c r="G274" s="40">
        <v>0.066499004</v>
      </c>
      <c r="H274" s="40">
        <v>0.006699004</v>
      </c>
      <c r="I274" s="42">
        <v>-0.040700002</v>
      </c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  <c r="AA274" s="3"/>
      <c r="AB274" s="3"/>
      <c r="AC274" s="39">
        <v>-11.10000038</v>
      </c>
      <c r="AD274" s="40">
        <v>-0.018300029</v>
      </c>
      <c r="AE274" s="40">
        <v>-0.007900029</v>
      </c>
      <c r="AF274" s="40">
        <v>-0.036599781</v>
      </c>
      <c r="AG274" s="40">
        <v>0.021699983</v>
      </c>
      <c r="AH274" s="40">
        <v>0.004400052</v>
      </c>
      <c r="AI274" s="40">
        <v>0.037299999</v>
      </c>
      <c r="AJ274" s="40">
        <v>0.034199999</v>
      </c>
      <c r="AK274" s="42">
        <v>-0.045599905</v>
      </c>
      <c r="AL274" s="3"/>
      <c r="AM274" s="3"/>
      <c r="AN274" s="3"/>
      <c r="AO274" s="3"/>
      <c r="AP274" s="3"/>
      <c r="AQ274" s="3"/>
      <c r="AR274" s="3"/>
      <c r="AS274" s="3"/>
      <c r="AT274" s="3"/>
      <c r="AU274" s="3"/>
      <c r="AV274" s="3"/>
      <c r="AW274" s="3"/>
      <c r="AX274" s="3"/>
    </row>
    <row r="275" spans="1:50">
      <c r="A275" s="39">
        <v>-11</v>
      </c>
      <c r="B275" s="40">
        <v>0.005298466</v>
      </c>
      <c r="C275" s="40">
        <v>-0.099101534</v>
      </c>
      <c r="D275" s="40">
        <v>-0.125398292</v>
      </c>
      <c r="E275" s="40">
        <v>0.046198325</v>
      </c>
      <c r="F275" s="40">
        <v>0.063400003</v>
      </c>
      <c r="G275" s="40">
        <v>0.014999611</v>
      </c>
      <c r="H275" s="40">
        <v>-0.036800389</v>
      </c>
      <c r="I275" s="42">
        <v>-0.081900001</v>
      </c>
      <c r="J275" s="3"/>
      <c r="K275" s="3"/>
      <c r="L275" s="3"/>
      <c r="M275" s="3"/>
      <c r="N275" s="3"/>
      <c r="O275" s="3"/>
      <c r="P275" s="3"/>
      <c r="Q275" s="3"/>
      <c r="R275" s="3"/>
      <c r="S275" s="3"/>
      <c r="T275" s="3"/>
      <c r="U275" s="3"/>
      <c r="V275" s="3"/>
      <c r="W275" s="3"/>
      <c r="X275" s="3"/>
      <c r="Y275" s="3"/>
      <c r="Z275" s="3"/>
      <c r="AA275" s="3"/>
      <c r="AB275" s="3"/>
      <c r="AC275" s="39">
        <v>-11</v>
      </c>
      <c r="AD275" s="40">
        <v>-0.025799893</v>
      </c>
      <c r="AE275" s="40">
        <v>-0.011199893</v>
      </c>
      <c r="AF275" s="40">
        <v>-0.02520004</v>
      </c>
      <c r="AG275" s="40">
        <v>0.0206</v>
      </c>
      <c r="AH275" s="40">
        <v>0.002500111</v>
      </c>
      <c r="AI275" s="40">
        <v>0.036000002</v>
      </c>
      <c r="AJ275" s="40">
        <v>0.040200002</v>
      </c>
      <c r="AK275" s="42">
        <v>-0.047899918</v>
      </c>
      <c r="AL275" s="3"/>
      <c r="AM275" s="3"/>
      <c r="AN275" s="3"/>
      <c r="AO275" s="3"/>
      <c r="AP275" s="3"/>
      <c r="AQ275" s="3"/>
      <c r="AR275" s="3"/>
      <c r="AS275" s="3"/>
      <c r="AT275" s="3"/>
      <c r="AU275" s="3"/>
      <c r="AV275" s="3"/>
      <c r="AW275" s="3"/>
      <c r="AX275" s="3"/>
    </row>
    <row r="276" spans="1:50">
      <c r="A276" s="39">
        <v>-10.89999962</v>
      </c>
      <c r="B276" s="40">
        <v>-0.184599157</v>
      </c>
      <c r="C276" s="40">
        <v>-0.158499157</v>
      </c>
      <c r="D276" s="40">
        <v>-0.032300006</v>
      </c>
      <c r="E276" s="40">
        <v>0.021099004</v>
      </c>
      <c r="F276" s="40">
        <v>0.030599998</v>
      </c>
      <c r="G276" s="40">
        <v>0.005700413</v>
      </c>
      <c r="H276" s="40">
        <v>-0.045799587</v>
      </c>
      <c r="I276" s="42">
        <v>-0.050200145</v>
      </c>
      <c r="J276" s="3"/>
      <c r="K276" s="3"/>
      <c r="L276" s="3"/>
      <c r="M276" s="3"/>
      <c r="N276" s="3"/>
      <c r="O276" s="3"/>
      <c r="P276" s="3"/>
      <c r="Q276" s="3"/>
      <c r="R276" s="3"/>
      <c r="S276" s="3"/>
      <c r="T276" s="3"/>
      <c r="U276" s="3"/>
      <c r="V276" s="3"/>
      <c r="W276" s="3"/>
      <c r="X276" s="3"/>
      <c r="Y276" s="3"/>
      <c r="Z276" s="3"/>
      <c r="AA276" s="3"/>
      <c r="AB276" s="3"/>
      <c r="AC276" s="39">
        <v>-10.89999962</v>
      </c>
      <c r="AD276" s="40">
        <v>-0.024400017</v>
      </c>
      <c r="AE276" s="40">
        <v>0.003499983</v>
      </c>
      <c r="AF276" s="40">
        <v>-0.004099948</v>
      </c>
      <c r="AG276" s="40">
        <v>0.022999999</v>
      </c>
      <c r="AH276" s="40">
        <v>0.004200095</v>
      </c>
      <c r="AI276" s="40">
        <v>0.0322</v>
      </c>
      <c r="AJ276" s="40">
        <v>0.0562</v>
      </c>
      <c r="AK276" s="42">
        <v>-0.037199992</v>
      </c>
      <c r="AL276" s="3"/>
      <c r="AM276" s="3"/>
      <c r="AN276" s="3"/>
      <c r="AO276" s="3"/>
      <c r="AP276" s="3"/>
      <c r="AQ276" s="3"/>
      <c r="AR276" s="3"/>
      <c r="AS276" s="3"/>
      <c r="AT276" s="3"/>
      <c r="AU276" s="3"/>
      <c r="AV276" s="3"/>
      <c r="AW276" s="3"/>
      <c r="AX276" s="3"/>
    </row>
    <row r="277" spans="1:50">
      <c r="A277" s="39">
        <v>-10.79999924</v>
      </c>
      <c r="B277" s="40">
        <v>-0.162801675</v>
      </c>
      <c r="C277" s="40">
        <v>-0.081901675</v>
      </c>
      <c r="D277" s="40">
        <v>-0.021099997</v>
      </c>
      <c r="E277" s="40">
        <v>0.003199611</v>
      </c>
      <c r="F277" s="40">
        <v>0.003799999</v>
      </c>
      <c r="G277" s="40">
        <v>0.034999713</v>
      </c>
      <c r="H277" s="40">
        <v>-0.004200287</v>
      </c>
      <c r="I277" s="42">
        <v>-0.062199885</v>
      </c>
      <c r="J277" s="3"/>
      <c r="K277" s="3"/>
      <c r="L277" s="3"/>
      <c r="M277" s="3"/>
      <c r="N277" s="3"/>
      <c r="O277" s="3"/>
      <c r="P277" s="3"/>
      <c r="Q277" s="3"/>
      <c r="R277" s="3"/>
      <c r="S277" s="3"/>
      <c r="T277" s="3"/>
      <c r="U277" s="3"/>
      <c r="V277" s="3"/>
      <c r="W277" s="3"/>
      <c r="X277" s="3"/>
      <c r="Y277" s="3"/>
      <c r="Z277" s="3"/>
      <c r="AA277" s="3"/>
      <c r="AB277" s="3"/>
      <c r="AC277" s="39">
        <v>-10.79999924</v>
      </c>
      <c r="AD277" s="40">
        <v>-0.0187</v>
      </c>
      <c r="AE277" s="40">
        <v>0.0079</v>
      </c>
      <c r="AF277" s="40">
        <v>0.007000111</v>
      </c>
      <c r="AG277" s="40">
        <v>0.023700002</v>
      </c>
      <c r="AH277" s="40">
        <v>0.003800082</v>
      </c>
      <c r="AI277" s="40">
        <v>0.0355</v>
      </c>
      <c r="AJ277" s="40">
        <v>0.0717</v>
      </c>
      <c r="AK277" s="42">
        <v>-0.042199998</v>
      </c>
      <c r="AL277" s="3"/>
      <c r="AM277" s="3"/>
      <c r="AN277" s="3"/>
      <c r="AO277" s="3"/>
      <c r="AP277" s="3"/>
      <c r="AQ277" s="3"/>
      <c r="AR277" s="3"/>
      <c r="AS277" s="3"/>
      <c r="AT277" s="3"/>
      <c r="AU277" s="3"/>
      <c r="AV277" s="3"/>
      <c r="AW277" s="3"/>
      <c r="AX277" s="3"/>
    </row>
    <row r="278" spans="1:50">
      <c r="A278" s="39">
        <v>-10.70000076</v>
      </c>
      <c r="B278" s="40">
        <v>-0.100399997</v>
      </c>
      <c r="C278" s="40">
        <v>-0.091599997</v>
      </c>
      <c r="D278" s="40">
        <v>-0.030699003</v>
      </c>
      <c r="E278" s="40">
        <v>-0.009500001</v>
      </c>
      <c r="F278" s="40">
        <v>0.050700004</v>
      </c>
      <c r="G278" s="40">
        <v>0.019000115</v>
      </c>
      <c r="H278" s="40">
        <v>-0.002599885</v>
      </c>
      <c r="I278" s="42">
        <v>-0.057600001</v>
      </c>
      <c r="J278" s="3"/>
      <c r="K278" s="3"/>
      <c r="L278" s="3"/>
      <c r="M278" s="3"/>
      <c r="N278" s="3"/>
      <c r="O278" s="3"/>
      <c r="P278" s="3"/>
      <c r="Q278" s="3"/>
      <c r="R278" s="3"/>
      <c r="S278" s="3"/>
      <c r="T278" s="3"/>
      <c r="U278" s="3"/>
      <c r="V278" s="3"/>
      <c r="W278" s="3"/>
      <c r="X278" s="3"/>
      <c r="Y278" s="3"/>
      <c r="Z278" s="3"/>
      <c r="AA278" s="3"/>
      <c r="AB278" s="3"/>
      <c r="AC278" s="39">
        <v>-10.70000076</v>
      </c>
      <c r="AD278" s="40">
        <v>-0.019399889</v>
      </c>
      <c r="AE278" s="40">
        <v>0.002700111</v>
      </c>
      <c r="AF278" s="40">
        <v>0.020400188</v>
      </c>
      <c r="AG278" s="40">
        <v>0.024800082</v>
      </c>
      <c r="AH278" s="40">
        <v>0.009700015</v>
      </c>
      <c r="AI278" s="40">
        <v>0.037200002</v>
      </c>
      <c r="AJ278" s="40">
        <v>0.067000002</v>
      </c>
      <c r="AK278" s="42">
        <v>-0.052799859</v>
      </c>
      <c r="AL278" s="3"/>
      <c r="AM278" s="3"/>
      <c r="AN278" s="3"/>
      <c r="AO278" s="3"/>
      <c r="AP278" s="3"/>
      <c r="AQ278" s="3"/>
      <c r="AR278" s="3"/>
      <c r="AS278" s="3"/>
      <c r="AT278" s="3"/>
      <c r="AU278" s="3"/>
      <c r="AV278" s="3"/>
      <c r="AW278" s="3"/>
      <c r="AX278" s="3"/>
    </row>
    <row r="279" spans="1:50">
      <c r="A279" s="39">
        <v>-10.60000038</v>
      </c>
      <c r="B279" s="40">
        <v>-0.110600002</v>
      </c>
      <c r="C279" s="40">
        <v>-0.114500002</v>
      </c>
      <c r="D279" s="40">
        <v>-0.038899609</v>
      </c>
      <c r="E279" s="40">
        <v>0.002399855</v>
      </c>
      <c r="F279" s="40">
        <v>0.042200003</v>
      </c>
      <c r="G279" s="40">
        <v>0.035499828</v>
      </c>
      <c r="H279" s="40">
        <v>0.032799828</v>
      </c>
      <c r="I279" s="42">
        <v>-0.067599999</v>
      </c>
      <c r="J279" s="3"/>
      <c r="K279" s="3"/>
      <c r="L279" s="3"/>
      <c r="M279" s="3"/>
      <c r="N279" s="3"/>
      <c r="O279" s="3"/>
      <c r="P279" s="3"/>
      <c r="Q279" s="3"/>
      <c r="R279" s="3"/>
      <c r="S279" s="3"/>
      <c r="T279" s="3"/>
      <c r="U279" s="3"/>
      <c r="V279" s="3"/>
      <c r="W279" s="3"/>
      <c r="X279" s="3"/>
      <c r="Y279" s="3"/>
      <c r="Z279" s="3"/>
      <c r="AA279" s="3"/>
      <c r="AB279" s="3"/>
      <c r="AC279" s="39">
        <v>-10.60000038</v>
      </c>
      <c r="AD279" s="40">
        <v>-0.019499905</v>
      </c>
      <c r="AE279" s="40">
        <v>-0.002699905</v>
      </c>
      <c r="AF279" s="40">
        <v>0.040900164</v>
      </c>
      <c r="AG279" s="40">
        <v>0.023800008</v>
      </c>
      <c r="AH279" s="40">
        <v>0.005400099</v>
      </c>
      <c r="AI279" s="40">
        <v>0.034099999</v>
      </c>
      <c r="AJ279" s="40">
        <v>0.067499999</v>
      </c>
      <c r="AK279" s="42">
        <v>-0.068799712</v>
      </c>
      <c r="AL279" s="3"/>
      <c r="AM279" s="3"/>
      <c r="AN279" s="3"/>
      <c r="AO279" s="3"/>
      <c r="AP279" s="3"/>
      <c r="AQ279" s="3"/>
      <c r="AR279" s="3"/>
      <c r="AS279" s="3"/>
      <c r="AT279" s="3"/>
      <c r="AU279" s="3"/>
      <c r="AV279" s="3"/>
      <c r="AW279" s="3"/>
      <c r="AX279" s="3"/>
    </row>
    <row r="280" spans="1:50">
      <c r="A280" s="39">
        <v>-10.5</v>
      </c>
      <c r="B280" s="40">
        <v>-0.106000001</v>
      </c>
      <c r="C280" s="40">
        <v>-0.097400001</v>
      </c>
      <c r="D280" s="40">
        <v>-0.031399996</v>
      </c>
      <c r="E280" s="40">
        <v>-0.006099885</v>
      </c>
      <c r="F280" s="40">
        <v>0.065599999</v>
      </c>
      <c r="G280" s="40">
        <v>0.014399766</v>
      </c>
      <c r="H280" s="40">
        <v>0.043399766</v>
      </c>
      <c r="I280" s="42">
        <v>-0.054499999</v>
      </c>
      <c r="J280" s="3"/>
      <c r="K280" s="3"/>
      <c r="L280" s="3"/>
      <c r="M280" s="3"/>
      <c r="N280" s="3"/>
      <c r="O280" s="3"/>
      <c r="P280" s="3"/>
      <c r="Q280" s="3"/>
      <c r="R280" s="3"/>
      <c r="S280" s="3"/>
      <c r="T280" s="3"/>
      <c r="U280" s="3"/>
      <c r="V280" s="3"/>
      <c r="W280" s="3"/>
      <c r="X280" s="3"/>
      <c r="Y280" s="3"/>
      <c r="Z280" s="3"/>
      <c r="AA280" s="3"/>
      <c r="AB280" s="3"/>
      <c r="AC280" s="39">
        <v>-10.5</v>
      </c>
      <c r="AD280" s="40">
        <v>-0.018899918</v>
      </c>
      <c r="AE280" s="40">
        <v>0.003500082</v>
      </c>
      <c r="AF280" s="40">
        <v>0.062800015</v>
      </c>
      <c r="AG280" s="40">
        <v>0.021100002</v>
      </c>
      <c r="AH280" s="40">
        <v>0.007600141</v>
      </c>
      <c r="AI280" s="40">
        <v>0.025499997</v>
      </c>
      <c r="AJ280" s="40">
        <v>0.055899997</v>
      </c>
      <c r="AK280" s="42">
        <v>-0.05999985</v>
      </c>
      <c r="AL280" s="3"/>
      <c r="AM280" s="3"/>
      <c r="AN280" s="3"/>
      <c r="AO280" s="3"/>
      <c r="AP280" s="3"/>
      <c r="AQ280" s="3"/>
      <c r="AR280" s="3"/>
      <c r="AS280" s="3"/>
      <c r="AT280" s="3"/>
      <c r="AU280" s="3"/>
      <c r="AV280" s="3"/>
      <c r="AW280" s="3"/>
      <c r="AX280" s="3"/>
    </row>
    <row r="281" spans="1:50">
      <c r="A281" s="39">
        <v>-10.39999962</v>
      </c>
      <c r="B281" s="40">
        <v>-0.080300145</v>
      </c>
      <c r="C281" s="40">
        <v>-0.068400145</v>
      </c>
      <c r="D281" s="40">
        <v>-0.027699997</v>
      </c>
      <c r="E281" s="40">
        <v>-0.002400172</v>
      </c>
      <c r="F281" s="40">
        <v>0.061900001</v>
      </c>
      <c r="G281" s="40">
        <v>0.0018998</v>
      </c>
      <c r="H281" s="40">
        <v>0.0400998</v>
      </c>
      <c r="I281" s="42">
        <v>-0.070899942</v>
      </c>
      <c r="J281" s="3"/>
      <c r="K281" s="3"/>
      <c r="L281" s="3"/>
      <c r="M281" s="3"/>
      <c r="N281" s="3"/>
      <c r="O281" s="3"/>
      <c r="P281" s="3"/>
      <c r="Q281" s="3"/>
      <c r="R281" s="3"/>
      <c r="S281" s="3"/>
      <c r="T281" s="3"/>
      <c r="U281" s="3"/>
      <c r="V281" s="3"/>
      <c r="W281" s="3"/>
      <c r="X281" s="3"/>
      <c r="Y281" s="3"/>
      <c r="Z281" s="3"/>
      <c r="AA281" s="3"/>
      <c r="AB281" s="3"/>
      <c r="AC281" s="39">
        <v>-10.39999962</v>
      </c>
      <c r="AD281" s="40">
        <v>-0.013999992</v>
      </c>
      <c r="AE281" s="40">
        <v>0.007500008</v>
      </c>
      <c r="AF281" s="40">
        <v>0.085800099</v>
      </c>
      <c r="AG281" s="40">
        <v>0.013699999</v>
      </c>
      <c r="AH281" s="40">
        <v>-0.003999712</v>
      </c>
      <c r="AI281" s="40">
        <v>0.019900001</v>
      </c>
      <c r="AJ281" s="40">
        <v>0.049600001</v>
      </c>
      <c r="AK281" s="42">
        <v>-0.058499674</v>
      </c>
      <c r="AL281" s="3"/>
      <c r="AM281" s="3"/>
      <c r="AN281" s="3"/>
      <c r="AO281" s="3"/>
      <c r="AP281" s="3"/>
      <c r="AQ281" s="3"/>
      <c r="AR281" s="3"/>
      <c r="AS281" s="3"/>
      <c r="AT281" s="3"/>
      <c r="AU281" s="3"/>
      <c r="AV281" s="3"/>
      <c r="AW281" s="3"/>
      <c r="AX281" s="3"/>
    </row>
    <row r="282" spans="1:50">
      <c r="A282" s="39">
        <v>-10.29999924</v>
      </c>
      <c r="B282" s="40">
        <v>-0.101499885</v>
      </c>
      <c r="C282" s="40">
        <v>-0.049599885</v>
      </c>
      <c r="D282" s="40">
        <v>-0.027300001</v>
      </c>
      <c r="E282" s="40">
        <v>0.009099766</v>
      </c>
      <c r="F282" s="40">
        <v>0.033500001</v>
      </c>
      <c r="G282" s="40">
        <v>0.001300118</v>
      </c>
      <c r="H282" s="40">
        <v>0.041700118</v>
      </c>
      <c r="I282" s="42">
        <v>-0.070300001</v>
      </c>
      <c r="J282" s="3"/>
      <c r="K282" s="3"/>
      <c r="L282" s="3"/>
      <c r="M282" s="3"/>
      <c r="N282" s="3"/>
      <c r="O282" s="3"/>
      <c r="P282" s="3"/>
      <c r="Q282" s="3"/>
      <c r="R282" s="3"/>
      <c r="S282" s="3"/>
      <c r="T282" s="3"/>
      <c r="U282" s="3"/>
      <c r="V282" s="3"/>
      <c r="W282" s="3"/>
      <c r="X282" s="3"/>
      <c r="Y282" s="3"/>
      <c r="Z282" s="3"/>
      <c r="AA282" s="3"/>
      <c r="AB282" s="3"/>
      <c r="AC282" s="39">
        <v>-10.29999924</v>
      </c>
      <c r="AD282" s="40">
        <v>-0.012399998</v>
      </c>
      <c r="AE282" s="40">
        <v>0.008900002</v>
      </c>
      <c r="AF282" s="40">
        <v>0.094100141</v>
      </c>
      <c r="AG282" s="40">
        <v>-0.004500003</v>
      </c>
      <c r="AH282" s="40">
        <v>-0.01089985</v>
      </c>
      <c r="AI282" s="40">
        <v>0.005099999</v>
      </c>
      <c r="AJ282" s="40">
        <v>0.034399999</v>
      </c>
      <c r="AK282" s="42">
        <v>-0.050299999</v>
      </c>
      <c r="AL282" s="3"/>
      <c r="AM282" s="3"/>
      <c r="AN282" s="3"/>
      <c r="AO282" s="3"/>
      <c r="AP282" s="3"/>
      <c r="AQ282" s="3"/>
      <c r="AR282" s="3"/>
      <c r="AS282" s="3"/>
      <c r="AT282" s="3"/>
      <c r="AU282" s="3"/>
      <c r="AV282" s="3"/>
      <c r="AW282" s="3"/>
      <c r="AX282" s="3"/>
    </row>
    <row r="283" spans="1:50">
      <c r="A283" s="39">
        <v>-10.20000076</v>
      </c>
      <c r="B283" s="40">
        <v>-0.069200001</v>
      </c>
      <c r="C283" s="40">
        <v>-0.028900001</v>
      </c>
      <c r="D283" s="40">
        <v>-0.042399831</v>
      </c>
      <c r="E283" s="40">
        <v>0.017700001</v>
      </c>
      <c r="F283" s="40">
        <v>0.028199999</v>
      </c>
      <c r="G283" s="40">
        <v>0.004099999</v>
      </c>
      <c r="H283" s="40">
        <v>0.053499999</v>
      </c>
      <c r="I283" s="42">
        <v>-0.0763</v>
      </c>
      <c r="J283" s="3"/>
      <c r="K283" s="3"/>
      <c r="L283" s="3"/>
      <c r="M283" s="3"/>
      <c r="N283" s="3"/>
      <c r="O283" s="3"/>
      <c r="P283" s="3"/>
      <c r="Q283" s="3"/>
      <c r="R283" s="3"/>
      <c r="S283" s="3"/>
      <c r="T283" s="3"/>
      <c r="U283" s="3"/>
      <c r="V283" s="3"/>
      <c r="W283" s="3"/>
      <c r="X283" s="3"/>
      <c r="Y283" s="3"/>
      <c r="Z283" s="3"/>
      <c r="AA283" s="3"/>
      <c r="AB283" s="3"/>
      <c r="AC283" s="39">
        <v>-10.20000076</v>
      </c>
      <c r="AD283" s="40">
        <v>-0.012499859</v>
      </c>
      <c r="AE283" s="40">
        <v>0.002900141</v>
      </c>
      <c r="AF283" s="40">
        <v>0.079200578</v>
      </c>
      <c r="AG283" s="40">
        <v>-0.01019985</v>
      </c>
      <c r="AH283" s="40">
        <v>-0.022999338</v>
      </c>
      <c r="AI283" s="40">
        <v>0.004200001</v>
      </c>
      <c r="AJ283" s="40">
        <v>0.018100001</v>
      </c>
      <c r="AK283" s="42">
        <v>-0.044299882</v>
      </c>
      <c r="AL283" s="3"/>
      <c r="AM283" s="3"/>
      <c r="AN283" s="3"/>
      <c r="AO283" s="3"/>
      <c r="AP283" s="3"/>
      <c r="AQ283" s="3"/>
      <c r="AR283" s="3"/>
      <c r="AS283" s="3"/>
      <c r="AT283" s="3"/>
      <c r="AU283" s="3"/>
      <c r="AV283" s="3"/>
      <c r="AW283" s="3"/>
      <c r="AX283" s="3"/>
    </row>
    <row r="284" spans="1:50">
      <c r="A284" s="39">
        <v>-10.10000038</v>
      </c>
      <c r="B284" s="40">
        <v>-0.084399999</v>
      </c>
      <c r="C284" s="40">
        <v>-0.024399999</v>
      </c>
      <c r="D284" s="40">
        <v>-0.051699764</v>
      </c>
      <c r="E284" s="40">
        <v>0.016300058</v>
      </c>
      <c r="F284" s="40">
        <v>0.032899999</v>
      </c>
      <c r="G284" s="40">
        <v>0.005000019</v>
      </c>
      <c r="H284" s="40">
        <v>0.048300019</v>
      </c>
      <c r="I284" s="42">
        <v>-0.059600236</v>
      </c>
      <c r="J284" s="3"/>
      <c r="K284" s="3"/>
      <c r="L284" s="3"/>
      <c r="M284" s="3"/>
      <c r="N284" s="3"/>
      <c r="O284" s="3"/>
      <c r="P284" s="3"/>
      <c r="Q284" s="3"/>
      <c r="R284" s="3"/>
      <c r="S284" s="3"/>
      <c r="T284" s="3"/>
      <c r="U284" s="3"/>
      <c r="V284" s="3"/>
      <c r="W284" s="3"/>
      <c r="X284" s="3"/>
      <c r="Y284" s="3"/>
      <c r="Z284" s="3"/>
      <c r="AA284" s="3"/>
      <c r="AB284" s="3"/>
      <c r="AC284" s="39">
        <v>-10.10000038</v>
      </c>
      <c r="AD284" s="40">
        <v>-0.022199712</v>
      </c>
      <c r="AE284" s="40">
        <v>-0.010399712</v>
      </c>
      <c r="AF284" s="40">
        <v>0.058200291</v>
      </c>
      <c r="AG284" s="40">
        <v>-0.030599674</v>
      </c>
      <c r="AH284" s="40">
        <v>-0.031599805</v>
      </c>
      <c r="AI284" s="40">
        <v>0.003499999</v>
      </c>
      <c r="AJ284" s="40">
        <v>0.003699999</v>
      </c>
      <c r="AK284" s="42">
        <v>-0.039300016</v>
      </c>
      <c r="AL284" s="3"/>
      <c r="AM284" s="3"/>
      <c r="AN284" s="3"/>
      <c r="AO284" s="3"/>
      <c r="AP284" s="3"/>
      <c r="AQ284" s="3"/>
      <c r="AR284" s="3"/>
      <c r="AS284" s="3"/>
      <c r="AT284" s="3"/>
      <c r="AU284" s="3"/>
      <c r="AV284" s="3"/>
      <c r="AW284" s="3"/>
      <c r="AX284" s="3"/>
    </row>
    <row r="285" spans="1:50">
      <c r="A285" s="39">
        <v>-10</v>
      </c>
      <c r="B285" s="40">
        <v>-0.104899999</v>
      </c>
      <c r="C285" s="40">
        <v>-0.038199999</v>
      </c>
      <c r="D285" s="40">
        <v>-0.051500001</v>
      </c>
      <c r="E285" s="40">
        <v>0.020699999</v>
      </c>
      <c r="F285" s="40">
        <v>0.0185</v>
      </c>
      <c r="G285" s="40">
        <v>0.017999999</v>
      </c>
      <c r="H285" s="40">
        <v>0.056599999</v>
      </c>
      <c r="I285" s="42">
        <v>-0.054700001</v>
      </c>
      <c r="J285" s="3"/>
      <c r="K285" s="3"/>
      <c r="L285" s="3"/>
      <c r="M285" s="3"/>
      <c r="N285" s="3"/>
      <c r="O285" s="3"/>
      <c r="P285" s="3"/>
      <c r="Q285" s="3"/>
      <c r="R285" s="3"/>
      <c r="S285" s="3"/>
      <c r="T285" s="3"/>
      <c r="U285" s="3"/>
      <c r="V285" s="3"/>
      <c r="W285" s="3"/>
      <c r="X285" s="3"/>
      <c r="Y285" s="3"/>
      <c r="Z285" s="3"/>
      <c r="AA285" s="3"/>
      <c r="AB285" s="3"/>
      <c r="AC285" s="39">
        <v>-10</v>
      </c>
      <c r="AD285" s="40">
        <v>-0.02029985</v>
      </c>
      <c r="AE285" s="40">
        <v>-0.01379985</v>
      </c>
      <c r="AF285" s="40">
        <v>0.044100662</v>
      </c>
      <c r="AG285" s="40">
        <v>-0.041899999</v>
      </c>
      <c r="AH285" s="40">
        <v>-0.037499882</v>
      </c>
      <c r="AI285" s="40">
        <v>-0.010800001</v>
      </c>
      <c r="AJ285" s="40">
        <v>0.002399999</v>
      </c>
      <c r="AK285" s="42">
        <v>-0.038499976</v>
      </c>
      <c r="AL285" s="3"/>
      <c r="AM285" s="3"/>
      <c r="AN285" s="3"/>
      <c r="AO285" s="3"/>
      <c r="AP285" s="3"/>
      <c r="AQ285" s="3"/>
      <c r="AR285" s="3"/>
      <c r="AS285" s="3"/>
      <c r="AT285" s="3"/>
      <c r="AU285" s="3"/>
      <c r="AV285" s="3"/>
      <c r="AW285" s="3"/>
      <c r="AX285" s="3"/>
    </row>
    <row r="286" spans="1:50">
      <c r="A286" s="39">
        <v>-9.899999619</v>
      </c>
      <c r="B286" s="40">
        <v>-0.101299942</v>
      </c>
      <c r="C286" s="40">
        <v>-0.041799942</v>
      </c>
      <c r="D286" s="40">
        <v>-0.058700001</v>
      </c>
      <c r="E286" s="40">
        <v>0.020400019</v>
      </c>
      <c r="F286" s="40">
        <v>0.032699764</v>
      </c>
      <c r="G286" s="40">
        <v>0.000400018</v>
      </c>
      <c r="H286" s="40">
        <v>0.046600018</v>
      </c>
      <c r="I286" s="42">
        <v>-0.03700033</v>
      </c>
      <c r="J286" s="3"/>
      <c r="K286" s="3"/>
      <c r="L286" s="3"/>
      <c r="M286" s="3"/>
      <c r="N286" s="3"/>
      <c r="O286" s="3"/>
      <c r="P286" s="3"/>
      <c r="Q286" s="3"/>
      <c r="R286" s="3"/>
      <c r="S286" s="3"/>
      <c r="T286" s="3"/>
      <c r="U286" s="3"/>
      <c r="V286" s="3"/>
      <c r="W286" s="3"/>
      <c r="X286" s="3"/>
      <c r="Y286" s="3"/>
      <c r="Z286" s="3"/>
      <c r="AA286" s="3"/>
      <c r="AB286" s="3"/>
      <c r="AC286" s="39">
        <v>-9.899999619</v>
      </c>
      <c r="AD286" s="40">
        <v>-0.026599674</v>
      </c>
      <c r="AE286" s="40">
        <v>-0.023199674</v>
      </c>
      <c r="AF286" s="40">
        <v>0.027800195</v>
      </c>
      <c r="AG286" s="40">
        <v>-0.045900001</v>
      </c>
      <c r="AH286" s="40">
        <v>-0.032600016</v>
      </c>
      <c r="AI286" s="40">
        <v>-0.017799999</v>
      </c>
      <c r="AJ286" s="40">
        <v>-0.007399999</v>
      </c>
      <c r="AK286" s="42">
        <v>-0.041000052</v>
      </c>
      <c r="AL286" s="3"/>
      <c r="AM286" s="3"/>
      <c r="AN286" s="3"/>
      <c r="AO286" s="3"/>
      <c r="AP286" s="3"/>
      <c r="AQ286" s="3"/>
      <c r="AR286" s="3"/>
      <c r="AS286" s="3"/>
      <c r="AT286" s="3"/>
      <c r="AU286" s="3"/>
      <c r="AV286" s="3"/>
      <c r="AW286" s="3"/>
      <c r="AX286" s="3"/>
    </row>
    <row r="287" spans="1:50">
      <c r="A287" s="39">
        <v>-9.799999237</v>
      </c>
      <c r="B287" s="40">
        <v>-0.098200001</v>
      </c>
      <c r="C287" s="40">
        <v>-0.028200001</v>
      </c>
      <c r="D287" s="40">
        <v>-0.0723</v>
      </c>
      <c r="E287" s="40">
        <v>0.041299999</v>
      </c>
      <c r="F287" s="40">
        <v>0.024999999</v>
      </c>
      <c r="G287" s="40">
        <v>0.003400001</v>
      </c>
      <c r="H287" s="40">
        <v>0.065400001</v>
      </c>
      <c r="I287" s="42">
        <v>-0.019299999</v>
      </c>
      <c r="J287" s="3"/>
      <c r="K287" s="3"/>
      <c r="L287" s="3"/>
      <c r="M287" s="3"/>
      <c r="N287" s="3"/>
      <c r="O287" s="3"/>
      <c r="P287" s="3"/>
      <c r="Q287" s="3"/>
      <c r="R287" s="3"/>
      <c r="S287" s="3"/>
      <c r="T287" s="3"/>
      <c r="U287" s="3"/>
      <c r="V287" s="3"/>
      <c r="W287" s="3"/>
      <c r="X287" s="3"/>
      <c r="Y287" s="3"/>
      <c r="Z287" s="3"/>
      <c r="AA287" s="3"/>
      <c r="AB287" s="3"/>
      <c r="AC287" s="39">
        <v>-9.799999237</v>
      </c>
      <c r="AD287" s="40">
        <v>-0.030599999</v>
      </c>
      <c r="AE287" s="40">
        <v>-0.024099999</v>
      </c>
      <c r="AF287" s="40">
        <v>0.015400118</v>
      </c>
      <c r="AG287" s="40">
        <v>-0.044700001</v>
      </c>
      <c r="AH287" s="40">
        <v>-0.029599976</v>
      </c>
      <c r="AI287" s="40">
        <v>-0.021299999</v>
      </c>
      <c r="AJ287" s="40">
        <v>-0.008799999</v>
      </c>
      <c r="AK287" s="42">
        <v>-0.023900001</v>
      </c>
      <c r="AL287" s="3"/>
      <c r="AM287" s="3"/>
      <c r="AN287" s="3"/>
      <c r="AO287" s="3"/>
      <c r="AP287" s="3"/>
      <c r="AQ287" s="3"/>
      <c r="AR287" s="3"/>
      <c r="AS287" s="3"/>
      <c r="AT287" s="3"/>
      <c r="AU287" s="3"/>
      <c r="AV287" s="3"/>
      <c r="AW287" s="3"/>
      <c r="AX287" s="3"/>
    </row>
    <row r="288" spans="1:50">
      <c r="A288" s="39">
        <v>-9.700000763</v>
      </c>
      <c r="B288" s="40">
        <v>-0.0905</v>
      </c>
      <c r="C288" s="40">
        <v>-0.0283</v>
      </c>
      <c r="D288" s="40">
        <v>-0.076900471</v>
      </c>
      <c r="E288" s="40">
        <v>0.045999999</v>
      </c>
      <c r="F288" s="40">
        <v>0.040899338</v>
      </c>
      <c r="G288" s="40">
        <v>0.027400001</v>
      </c>
      <c r="H288" s="40">
        <v>0.083200001</v>
      </c>
      <c r="I288" s="42">
        <v>-0.001600177</v>
      </c>
      <c r="J288" s="3"/>
      <c r="K288" s="3"/>
      <c r="L288" s="3"/>
      <c r="M288" s="3"/>
      <c r="N288" s="3"/>
      <c r="O288" s="3"/>
      <c r="P288" s="3"/>
      <c r="Q288" s="3"/>
      <c r="R288" s="3"/>
      <c r="S288" s="3"/>
      <c r="T288" s="3"/>
      <c r="U288" s="3"/>
      <c r="V288" s="3"/>
      <c r="W288" s="3"/>
      <c r="X288" s="3"/>
      <c r="Y288" s="3"/>
      <c r="Z288" s="3"/>
      <c r="AA288" s="3"/>
      <c r="AB288" s="3"/>
      <c r="AC288" s="39">
        <v>-9.700000763</v>
      </c>
      <c r="AD288" s="40">
        <v>-0.031199882</v>
      </c>
      <c r="AE288" s="40">
        <v>-0.030699882</v>
      </c>
      <c r="AF288" s="40">
        <v>0.011699962</v>
      </c>
      <c r="AG288" s="40">
        <v>-0.043199976</v>
      </c>
      <c r="AH288" s="40">
        <v>-0.024300096</v>
      </c>
      <c r="AI288" s="40">
        <v>-0.019400001</v>
      </c>
      <c r="AJ288" s="40">
        <v>-0.007000001</v>
      </c>
      <c r="AK288" s="42">
        <v>-0.016700044</v>
      </c>
      <c r="AL288" s="3"/>
      <c r="AM288" s="3"/>
      <c r="AN288" s="3"/>
      <c r="AO288" s="3"/>
      <c r="AP288" s="3"/>
      <c r="AQ288" s="3"/>
      <c r="AR288" s="3"/>
      <c r="AS288" s="3"/>
      <c r="AT288" s="3"/>
      <c r="AU288" s="3"/>
      <c r="AV288" s="3"/>
      <c r="AW288" s="3"/>
      <c r="AX288" s="3"/>
    </row>
    <row r="289" spans="1:50">
      <c r="A289" s="39">
        <v>-9.600000381</v>
      </c>
      <c r="B289" s="40">
        <v>-0.071700236</v>
      </c>
      <c r="C289" s="40">
        <v>-0.005500236</v>
      </c>
      <c r="D289" s="40">
        <v>-0.077700057</v>
      </c>
      <c r="E289" s="40">
        <v>0.05569967</v>
      </c>
      <c r="F289" s="40">
        <v>0.055899781</v>
      </c>
      <c r="G289" s="40">
        <v>0.036300002</v>
      </c>
      <c r="H289" s="40">
        <v>0.076800002</v>
      </c>
      <c r="I289" s="42">
        <v>0.021599878</v>
      </c>
      <c r="J289" s="3"/>
      <c r="K289" s="3"/>
      <c r="L289" s="3"/>
      <c r="M289" s="3"/>
      <c r="N289" s="3"/>
      <c r="O289" s="3"/>
      <c r="P289" s="3"/>
      <c r="Q289" s="3"/>
      <c r="R289" s="3"/>
      <c r="S289" s="3"/>
      <c r="T289" s="3"/>
      <c r="U289" s="3"/>
      <c r="V289" s="3"/>
      <c r="W289" s="3"/>
      <c r="X289" s="3"/>
      <c r="Y289" s="3"/>
      <c r="Z289" s="3"/>
      <c r="AA289" s="3"/>
      <c r="AB289" s="3"/>
      <c r="AC289" s="39">
        <v>-9.600000381</v>
      </c>
      <c r="AD289" s="40">
        <v>-0.023900016</v>
      </c>
      <c r="AE289" s="40">
        <v>-0.029100016</v>
      </c>
      <c r="AF289" s="40">
        <v>0.006100046</v>
      </c>
      <c r="AG289" s="40">
        <v>-0.040200052</v>
      </c>
      <c r="AH289" s="40">
        <v>-0.01540018</v>
      </c>
      <c r="AI289" s="40">
        <v>-0.017099999</v>
      </c>
      <c r="AJ289" s="40">
        <v>-0.011699999</v>
      </c>
      <c r="AK289" s="42">
        <v>-0.017600014</v>
      </c>
      <c r="AL289" s="3"/>
      <c r="AM289" s="3"/>
      <c r="AN289" s="3"/>
      <c r="AO289" s="3"/>
      <c r="AP289" s="3"/>
      <c r="AQ289" s="3"/>
      <c r="AR289" s="3"/>
      <c r="AS289" s="3"/>
      <c r="AT289" s="3"/>
      <c r="AU289" s="3"/>
      <c r="AV289" s="3"/>
      <c r="AW289" s="3"/>
      <c r="AX289" s="3"/>
    </row>
    <row r="290" spans="1:50">
      <c r="A290" s="39">
        <v>-9.5</v>
      </c>
      <c r="B290" s="40">
        <v>-0.076600001</v>
      </c>
      <c r="C290" s="40">
        <v>0.008999999</v>
      </c>
      <c r="D290" s="40">
        <v>-0.071600662</v>
      </c>
      <c r="E290" s="40">
        <v>0.069400001</v>
      </c>
      <c r="F290" s="40">
        <v>0.061999823</v>
      </c>
      <c r="G290" s="40">
        <v>0.037799997</v>
      </c>
      <c r="H290" s="40">
        <v>0.079799997</v>
      </c>
      <c r="I290" s="42">
        <v>0.004700258</v>
      </c>
      <c r="J290" s="3"/>
      <c r="K290" s="3"/>
      <c r="L290" s="3"/>
      <c r="M290" s="3"/>
      <c r="N290" s="3"/>
      <c r="O290" s="3"/>
      <c r="P290" s="3"/>
      <c r="Q290" s="3"/>
      <c r="R290" s="3"/>
      <c r="S290" s="3"/>
      <c r="T290" s="3"/>
      <c r="U290" s="3"/>
      <c r="V290" s="3"/>
      <c r="W290" s="3"/>
      <c r="X290" s="3"/>
      <c r="Y290" s="3"/>
      <c r="Z290" s="3"/>
      <c r="AA290" s="3"/>
      <c r="AB290" s="3"/>
      <c r="AC290" s="39">
        <v>-9.5</v>
      </c>
      <c r="AD290" s="40">
        <v>-0.021599976</v>
      </c>
      <c r="AE290" s="40">
        <v>-0.025799976</v>
      </c>
      <c r="AF290" s="40">
        <v>0.004899904</v>
      </c>
      <c r="AG290" s="40">
        <v>-0.030600001</v>
      </c>
      <c r="AH290" s="40">
        <v>-0.010700044</v>
      </c>
      <c r="AI290" s="40">
        <v>-0.015499999</v>
      </c>
      <c r="AJ290" s="40">
        <v>-0.015199999</v>
      </c>
      <c r="AK290" s="42">
        <v>-0.018499961</v>
      </c>
      <c r="AL290" s="3"/>
      <c r="AM290" s="3"/>
      <c r="AN290" s="3"/>
      <c r="AO290" s="3"/>
      <c r="AP290" s="3"/>
      <c r="AQ290" s="3"/>
      <c r="AR290" s="3"/>
      <c r="AS290" s="3"/>
      <c r="AT290" s="3"/>
      <c r="AU290" s="3"/>
      <c r="AV290" s="3"/>
      <c r="AW290" s="3"/>
      <c r="AX290" s="3"/>
    </row>
    <row r="291" spans="1:50">
      <c r="A291" s="39">
        <v>-9.399999619</v>
      </c>
      <c r="B291" s="40">
        <v>-0.05160033</v>
      </c>
      <c r="C291" s="40">
        <v>0.02139967</v>
      </c>
      <c r="D291" s="40">
        <v>-0.046200219</v>
      </c>
      <c r="E291" s="40">
        <v>0.082400002</v>
      </c>
      <c r="F291" s="40">
        <v>0.076399878</v>
      </c>
      <c r="G291" s="40">
        <v>0.037700001</v>
      </c>
      <c r="H291" s="40">
        <v>0.054900001</v>
      </c>
      <c r="I291" s="42">
        <v>0.022199701</v>
      </c>
      <c r="J291" s="3"/>
      <c r="K291" s="3"/>
      <c r="L291" s="3"/>
      <c r="M291" s="3"/>
      <c r="N291" s="3"/>
      <c r="O291" s="3"/>
      <c r="P291" s="3"/>
      <c r="Q291" s="3"/>
      <c r="R291" s="3"/>
      <c r="S291" s="3"/>
      <c r="T291" s="3"/>
      <c r="U291" s="3"/>
      <c r="V291" s="3"/>
      <c r="W291" s="3"/>
      <c r="X291" s="3"/>
      <c r="Y291" s="3"/>
      <c r="Z291" s="3"/>
      <c r="AA291" s="3"/>
      <c r="AB291" s="3"/>
      <c r="AC291" s="39">
        <v>-9.399999619</v>
      </c>
      <c r="AD291" s="40">
        <v>-0.005700052</v>
      </c>
      <c r="AE291" s="40">
        <v>-0.020800052</v>
      </c>
      <c r="AF291" s="40">
        <v>0.00549982</v>
      </c>
      <c r="AG291" s="40">
        <v>-0.024999999</v>
      </c>
      <c r="AH291" s="40">
        <v>-0.007400014</v>
      </c>
      <c r="AI291" s="40">
        <v>-0.028099999</v>
      </c>
      <c r="AJ291" s="40">
        <v>-0.019199999</v>
      </c>
      <c r="AK291" s="42">
        <v>-0.013300043</v>
      </c>
      <c r="AL291" s="3"/>
      <c r="AM291" s="3"/>
      <c r="AN291" s="3"/>
      <c r="AO291" s="3"/>
      <c r="AP291" s="3"/>
      <c r="AQ291" s="3"/>
      <c r="AR291" s="3"/>
      <c r="AS291" s="3"/>
      <c r="AT291" s="3"/>
      <c r="AU291" s="3"/>
      <c r="AV291" s="3"/>
      <c r="AW291" s="3"/>
      <c r="AX291" s="3"/>
    </row>
    <row r="292" spans="1:50">
      <c r="A292" s="39">
        <v>-9.299999237</v>
      </c>
      <c r="B292" s="40">
        <v>-0.036699999</v>
      </c>
      <c r="C292" s="40">
        <v>0.040600001</v>
      </c>
      <c r="D292" s="40">
        <v>-0.051700177</v>
      </c>
      <c r="E292" s="40">
        <v>0.091899997</v>
      </c>
      <c r="F292" s="40">
        <v>0.045100258</v>
      </c>
      <c r="G292" s="40">
        <v>0.053899999</v>
      </c>
      <c r="H292" s="40">
        <v>0.072399999</v>
      </c>
      <c r="I292" s="42">
        <v>0.028399997</v>
      </c>
      <c r="J292" s="3"/>
      <c r="K292" s="3"/>
      <c r="L292" s="3"/>
      <c r="M292" s="3"/>
      <c r="N292" s="3"/>
      <c r="O292" s="3"/>
      <c r="P292" s="3"/>
      <c r="Q292" s="3"/>
      <c r="R292" s="3"/>
      <c r="S292" s="3"/>
      <c r="T292" s="3"/>
      <c r="U292" s="3"/>
      <c r="V292" s="3"/>
      <c r="W292" s="3"/>
      <c r="X292" s="3"/>
      <c r="Y292" s="3"/>
      <c r="Z292" s="3"/>
      <c r="AA292" s="3"/>
      <c r="AB292" s="3"/>
      <c r="AC292" s="39">
        <v>-9.299999237</v>
      </c>
      <c r="AD292" s="40">
        <v>0.004399999</v>
      </c>
      <c r="AE292" s="40">
        <v>-0.003900001</v>
      </c>
      <c r="AF292" s="40">
        <v>0.001799956</v>
      </c>
      <c r="AG292" s="40">
        <v>-0.024599999</v>
      </c>
      <c r="AH292" s="40">
        <v>-0.007999961</v>
      </c>
      <c r="AI292" s="40">
        <v>-0.023199999</v>
      </c>
      <c r="AJ292" s="40">
        <v>-0.011399999</v>
      </c>
      <c r="AK292" s="42">
        <v>-0.0077</v>
      </c>
      <c r="AL292" s="3"/>
      <c r="AM292" s="3"/>
      <c r="AN292" s="3"/>
      <c r="AO292" s="3"/>
      <c r="AP292" s="3"/>
      <c r="AQ292" s="3"/>
      <c r="AR292" s="3"/>
      <c r="AS292" s="3"/>
      <c r="AT292" s="3"/>
      <c r="AU292" s="3"/>
      <c r="AV292" s="3"/>
      <c r="AW292" s="3"/>
      <c r="AX292" s="3"/>
    </row>
    <row r="293" spans="1:50">
      <c r="A293" s="39">
        <v>-9.200000763</v>
      </c>
      <c r="B293" s="40">
        <v>-0.044000177</v>
      </c>
      <c r="C293" s="40">
        <v>0.039399823</v>
      </c>
      <c r="D293" s="40">
        <v>-0.039700242</v>
      </c>
      <c r="E293" s="40">
        <v>0.067200258</v>
      </c>
      <c r="F293" s="40">
        <v>0.066299411</v>
      </c>
      <c r="G293" s="40">
        <v>0.066899997</v>
      </c>
      <c r="H293" s="40">
        <v>0.075299997</v>
      </c>
      <c r="I293" s="42">
        <v>0.023000041</v>
      </c>
      <c r="J293" s="3"/>
      <c r="K293" s="3"/>
      <c r="L293" s="3"/>
      <c r="M293" s="3"/>
      <c r="N293" s="3"/>
      <c r="O293" s="3"/>
      <c r="P293" s="3"/>
      <c r="Q293" s="3"/>
      <c r="R293" s="3"/>
      <c r="S293" s="3"/>
      <c r="T293" s="3"/>
      <c r="U293" s="3"/>
      <c r="V293" s="3"/>
      <c r="W293" s="3"/>
      <c r="X293" s="3"/>
      <c r="Y293" s="3"/>
      <c r="Z293" s="3"/>
      <c r="AA293" s="3"/>
      <c r="AB293" s="3"/>
      <c r="AC293" s="39">
        <v>-9.200000763</v>
      </c>
      <c r="AD293" s="40">
        <v>-0.002800044</v>
      </c>
      <c r="AE293" s="40">
        <v>-0.001800044</v>
      </c>
      <c r="AF293" s="40">
        <v>0.002099964</v>
      </c>
      <c r="AG293" s="40">
        <v>-0.027699961</v>
      </c>
      <c r="AH293" s="40">
        <v>-0.002800081</v>
      </c>
      <c r="AI293" s="40">
        <v>-0.0212</v>
      </c>
      <c r="AJ293" s="40">
        <v>-0.0155</v>
      </c>
      <c r="AK293" s="42">
        <v>-0.008300094</v>
      </c>
      <c r="AL293" s="3"/>
      <c r="AM293" s="3"/>
      <c r="AN293" s="3"/>
      <c r="AO293" s="3"/>
      <c r="AP293" s="3"/>
      <c r="AQ293" s="3"/>
      <c r="AR293" s="3"/>
      <c r="AS293" s="3"/>
      <c r="AT293" s="3"/>
      <c r="AU293" s="3"/>
      <c r="AV293" s="3"/>
      <c r="AW293" s="3"/>
      <c r="AX293" s="3"/>
    </row>
    <row r="294" spans="1:50">
      <c r="A294" s="39">
        <v>-9.100000381</v>
      </c>
      <c r="B294" s="40">
        <v>-0.024400122</v>
      </c>
      <c r="C294" s="40">
        <v>0.051699878</v>
      </c>
      <c r="D294" s="40">
        <v>-0.064799481</v>
      </c>
      <c r="E294" s="40">
        <v>0.070699701</v>
      </c>
      <c r="F294" s="40">
        <v>0.058699885</v>
      </c>
      <c r="G294" s="40">
        <v>0.053299997</v>
      </c>
      <c r="H294" s="40">
        <v>0.075399997</v>
      </c>
      <c r="I294" s="42">
        <v>0.017400072</v>
      </c>
      <c r="J294" s="3"/>
      <c r="K294" s="3"/>
      <c r="L294" s="3"/>
      <c r="M294" s="3"/>
      <c r="N294" s="3"/>
      <c r="O294" s="3"/>
      <c r="P294" s="3"/>
      <c r="Q294" s="3"/>
      <c r="R294" s="3"/>
      <c r="S294" s="3"/>
      <c r="T294" s="3"/>
      <c r="U294" s="3"/>
      <c r="V294" s="3"/>
      <c r="W294" s="3"/>
      <c r="X294" s="3"/>
      <c r="Y294" s="3"/>
      <c r="Z294" s="3"/>
      <c r="AA294" s="3"/>
      <c r="AB294" s="3"/>
      <c r="AC294" s="39">
        <v>-9.100000381</v>
      </c>
      <c r="AD294" s="40">
        <v>-0.009800014</v>
      </c>
      <c r="AE294" s="40">
        <v>-0.002800014</v>
      </c>
      <c r="AF294" s="40">
        <v>0.003400083</v>
      </c>
      <c r="AG294" s="40">
        <v>-0.019400043</v>
      </c>
      <c r="AH294" s="40">
        <v>0.00099997</v>
      </c>
      <c r="AI294" s="40">
        <v>-0.020299997</v>
      </c>
      <c r="AJ294" s="40">
        <v>-0.011999997</v>
      </c>
      <c r="AK294" s="42">
        <v>-0.00570015</v>
      </c>
      <c r="AL294" s="3"/>
      <c r="AM294" s="3"/>
      <c r="AN294" s="3"/>
      <c r="AO294" s="3"/>
      <c r="AP294" s="3"/>
      <c r="AQ294" s="3"/>
      <c r="AR294" s="3"/>
      <c r="AS294" s="3"/>
      <c r="AT294" s="3"/>
      <c r="AU294" s="3"/>
      <c r="AV294" s="3"/>
      <c r="AW294" s="3"/>
      <c r="AX294" s="3"/>
    </row>
    <row r="295" spans="1:50">
      <c r="A295" s="39">
        <v>-9</v>
      </c>
      <c r="B295" s="40">
        <v>-0.039599742</v>
      </c>
      <c r="C295" s="40">
        <v>0.023300258</v>
      </c>
      <c r="D295" s="40">
        <v>-0.037700589</v>
      </c>
      <c r="E295" s="40">
        <v>0.074299997</v>
      </c>
      <c r="F295" s="40">
        <v>0.058900041</v>
      </c>
      <c r="G295" s="40">
        <v>0.051799998</v>
      </c>
      <c r="H295" s="40">
        <v>0.065699998</v>
      </c>
      <c r="I295" s="42">
        <v>0.013300114</v>
      </c>
      <c r="J295" s="3"/>
      <c r="K295" s="3"/>
      <c r="L295" s="3"/>
      <c r="M295" s="3"/>
      <c r="N295" s="3"/>
      <c r="O295" s="3"/>
      <c r="P295" s="3"/>
      <c r="Q295" s="3"/>
      <c r="R295" s="3"/>
      <c r="S295" s="3"/>
      <c r="T295" s="3"/>
      <c r="U295" s="3"/>
      <c r="V295" s="3"/>
      <c r="W295" s="3"/>
      <c r="X295" s="3"/>
      <c r="Y295" s="3"/>
      <c r="Z295" s="3"/>
      <c r="AA295" s="3"/>
      <c r="AB295" s="3"/>
      <c r="AC295" s="39">
        <v>-9</v>
      </c>
      <c r="AD295" s="40">
        <v>-0.013299961</v>
      </c>
      <c r="AE295" s="40">
        <v>-0.011299961</v>
      </c>
      <c r="AF295" s="40">
        <v>0.006899919</v>
      </c>
      <c r="AG295" s="40">
        <v>-0.0138</v>
      </c>
      <c r="AH295" s="40">
        <v>0.003499906</v>
      </c>
      <c r="AI295" s="40">
        <v>-0.017300001</v>
      </c>
      <c r="AJ295" s="40">
        <v>-0.009300001</v>
      </c>
      <c r="AK295" s="42">
        <v>0.001799811</v>
      </c>
      <c r="AL295" s="3"/>
      <c r="AM295" s="3"/>
      <c r="AN295" s="3"/>
      <c r="AO295" s="3"/>
      <c r="AP295" s="3"/>
      <c r="AQ295" s="3"/>
      <c r="AR295" s="3"/>
      <c r="AS295" s="3"/>
      <c r="AT295" s="3"/>
      <c r="AU295" s="3"/>
      <c r="AV295" s="3"/>
      <c r="AW295" s="3"/>
      <c r="AX295" s="3"/>
    </row>
    <row r="296" spans="1:50">
      <c r="A296" s="39">
        <v>-8.899999619</v>
      </c>
      <c r="B296" s="40">
        <v>-0.022800299</v>
      </c>
      <c r="C296" s="40">
        <v>0.033999701</v>
      </c>
      <c r="D296" s="40">
        <v>-0.030500115</v>
      </c>
      <c r="E296" s="40">
        <v>0.065499997</v>
      </c>
      <c r="F296" s="40">
        <v>0.043900072</v>
      </c>
      <c r="G296" s="40">
        <v>0.042700002</v>
      </c>
      <c r="H296" s="40">
        <v>0.046200002</v>
      </c>
      <c r="I296" s="42">
        <v>0.011100147</v>
      </c>
      <c r="J296" s="3"/>
      <c r="K296" s="3"/>
      <c r="L296" s="3"/>
      <c r="M296" s="3"/>
      <c r="N296" s="3"/>
      <c r="O296" s="3"/>
      <c r="P296" s="3"/>
      <c r="Q296" s="3"/>
      <c r="R296" s="3"/>
      <c r="S296" s="3"/>
      <c r="T296" s="3"/>
      <c r="U296" s="3"/>
      <c r="V296" s="3"/>
      <c r="W296" s="3"/>
      <c r="X296" s="3"/>
      <c r="Y296" s="3"/>
      <c r="Z296" s="3"/>
      <c r="AA296" s="3"/>
      <c r="AB296" s="3"/>
      <c r="AC296" s="39">
        <v>-8.899999619</v>
      </c>
      <c r="AD296" s="40">
        <v>-0.013500043</v>
      </c>
      <c r="AE296" s="40">
        <v>-0.017400043</v>
      </c>
      <c r="AF296" s="40">
        <v>0.00749997</v>
      </c>
      <c r="AG296" s="40">
        <v>-0.012099997</v>
      </c>
      <c r="AH296" s="40">
        <v>0.00259985</v>
      </c>
      <c r="AI296" s="40">
        <v>-0.007800003</v>
      </c>
      <c r="AJ296" s="40">
        <v>0.000299997</v>
      </c>
      <c r="AK296" s="42">
        <v>0.000799987</v>
      </c>
      <c r="AL296" s="3"/>
      <c r="AM296" s="3"/>
      <c r="AN296" s="3"/>
      <c r="AO296" s="3"/>
      <c r="AP296" s="3"/>
      <c r="AQ296" s="3"/>
      <c r="AR296" s="3"/>
      <c r="AS296" s="3"/>
      <c r="AT296" s="3"/>
      <c r="AU296" s="3"/>
      <c r="AV296" s="3"/>
      <c r="AW296" s="3"/>
      <c r="AX296" s="3"/>
    </row>
    <row r="297" spans="1:50">
      <c r="A297" s="39">
        <v>-8.799999237</v>
      </c>
      <c r="B297" s="40">
        <v>-0.014600003</v>
      </c>
      <c r="C297" s="40">
        <v>0.040699997</v>
      </c>
      <c r="D297" s="40">
        <v>-0.030899959</v>
      </c>
      <c r="E297" s="40">
        <v>0.049199998</v>
      </c>
      <c r="F297" s="40">
        <v>0.036200114</v>
      </c>
      <c r="G297" s="40">
        <v>0.030799998</v>
      </c>
      <c r="H297" s="40">
        <v>0.046499998</v>
      </c>
      <c r="I297" s="42">
        <v>0.0226</v>
      </c>
      <c r="J297" s="3"/>
      <c r="K297" s="3"/>
      <c r="L297" s="3"/>
      <c r="M297" s="3"/>
      <c r="N297" s="3"/>
      <c r="O297" s="3"/>
      <c r="P297" s="3"/>
      <c r="Q297" s="3"/>
      <c r="R297" s="3"/>
      <c r="S297" s="3"/>
      <c r="T297" s="3"/>
      <c r="U297" s="3"/>
      <c r="V297" s="3"/>
      <c r="W297" s="3"/>
      <c r="X297" s="3"/>
      <c r="Y297" s="3"/>
      <c r="Z297" s="3"/>
      <c r="AA297" s="3"/>
      <c r="AB297" s="3"/>
      <c r="AC297" s="39">
        <v>-8.799999237</v>
      </c>
      <c r="AD297" s="40">
        <v>-0.0117</v>
      </c>
      <c r="AE297" s="40">
        <v>-0.0227</v>
      </c>
      <c r="AF297" s="40">
        <v>0.003599906</v>
      </c>
      <c r="AG297" s="40">
        <v>-0.008700001</v>
      </c>
      <c r="AH297" s="40">
        <v>0.011099811</v>
      </c>
      <c r="AI297" s="40">
        <v>-0.007499999</v>
      </c>
      <c r="AJ297" s="40">
        <v>0.001500001</v>
      </c>
      <c r="AK297" s="42">
        <v>0.000500003</v>
      </c>
      <c r="AL297" s="3"/>
      <c r="AM297" s="3"/>
      <c r="AN297" s="3"/>
      <c r="AO297" s="3"/>
      <c r="AP297" s="3"/>
      <c r="AQ297" s="3"/>
      <c r="AR297" s="3"/>
      <c r="AS297" s="3"/>
      <c r="AT297" s="3"/>
      <c r="AU297" s="3"/>
      <c r="AV297" s="3"/>
      <c r="AW297" s="3"/>
      <c r="AX297" s="3"/>
    </row>
    <row r="298" spans="1:50">
      <c r="A298" s="39">
        <v>-8.700000763</v>
      </c>
      <c r="B298" s="40">
        <v>-0.016899959</v>
      </c>
      <c r="C298" s="40">
        <v>0.035200041</v>
      </c>
      <c r="D298" s="40">
        <v>-0.027699853</v>
      </c>
      <c r="E298" s="40">
        <v>0.039400114</v>
      </c>
      <c r="F298" s="40">
        <v>0.022700293</v>
      </c>
      <c r="G298" s="40">
        <v>0.036</v>
      </c>
      <c r="H298" s="40">
        <v>0.0469</v>
      </c>
      <c r="I298" s="42">
        <v>0.016200139</v>
      </c>
      <c r="J298" s="3"/>
      <c r="K298" s="3"/>
      <c r="L298" s="3"/>
      <c r="M298" s="3"/>
      <c r="N298" s="3"/>
      <c r="O298" s="3"/>
      <c r="P298" s="3"/>
      <c r="Q298" s="3"/>
      <c r="R298" s="3"/>
      <c r="S298" s="3"/>
      <c r="T298" s="3"/>
      <c r="U298" s="3"/>
      <c r="V298" s="3"/>
      <c r="W298" s="3"/>
      <c r="X298" s="3"/>
      <c r="Y298" s="3"/>
      <c r="Z298" s="3"/>
      <c r="AA298" s="3"/>
      <c r="AB298" s="3"/>
      <c r="AC298" s="39">
        <v>-8.700000763</v>
      </c>
      <c r="AD298" s="40">
        <v>-0.008500094</v>
      </c>
      <c r="AE298" s="40">
        <v>-0.022800094</v>
      </c>
      <c r="AF298" s="40">
        <v>0.011099709</v>
      </c>
      <c r="AG298" s="40">
        <v>0.002499811</v>
      </c>
      <c r="AH298" s="40">
        <v>0.007299972</v>
      </c>
      <c r="AI298" s="40">
        <v>-0.006399997</v>
      </c>
      <c r="AJ298" s="40">
        <v>0.002800003</v>
      </c>
      <c r="AK298" s="42">
        <v>-0.003600014</v>
      </c>
      <c r="AL298" s="3"/>
      <c r="AM298" s="3"/>
      <c r="AN298" s="3"/>
      <c r="AO298" s="3"/>
      <c r="AP298" s="3"/>
      <c r="AQ298" s="3"/>
      <c r="AR298" s="3"/>
      <c r="AS298" s="3"/>
      <c r="AT298" s="3"/>
      <c r="AU298" s="3"/>
      <c r="AV298" s="3"/>
      <c r="AW298" s="3"/>
      <c r="AX298" s="3"/>
    </row>
    <row r="299" spans="1:50">
      <c r="A299" s="39">
        <v>-8.600000381</v>
      </c>
      <c r="B299" s="40">
        <v>-0.015799928</v>
      </c>
      <c r="C299" s="40">
        <v>0.018700072</v>
      </c>
      <c r="D299" s="40">
        <v>-0.034999774</v>
      </c>
      <c r="E299" s="40">
        <v>0.029800147</v>
      </c>
      <c r="F299" s="40">
        <v>0.013900015</v>
      </c>
      <c r="G299" s="40">
        <v>0.031700001</v>
      </c>
      <c r="H299" s="40">
        <v>0.045400001</v>
      </c>
      <c r="I299" s="42">
        <v>0.010200236</v>
      </c>
      <c r="J299" s="3"/>
      <c r="K299" s="3"/>
      <c r="L299" s="3"/>
      <c r="M299" s="3"/>
      <c r="N299" s="3"/>
      <c r="O299" s="3"/>
      <c r="P299" s="3"/>
      <c r="Q299" s="3"/>
      <c r="R299" s="3"/>
      <c r="S299" s="3"/>
      <c r="T299" s="3"/>
      <c r="U299" s="3"/>
      <c r="V299" s="3"/>
      <c r="W299" s="3"/>
      <c r="X299" s="3"/>
      <c r="Y299" s="3"/>
      <c r="Z299" s="3"/>
      <c r="AA299" s="3"/>
      <c r="AB299" s="3"/>
      <c r="AC299" s="39">
        <v>-8.600000381</v>
      </c>
      <c r="AD299" s="40">
        <v>-0.00150015</v>
      </c>
      <c r="AE299" s="40">
        <v>-0.02230015</v>
      </c>
      <c r="AF299" s="40">
        <v>0.016899617</v>
      </c>
      <c r="AG299" s="40">
        <v>-0.002300013</v>
      </c>
      <c r="AH299" s="40">
        <v>0.010499936</v>
      </c>
      <c r="AI299" s="40">
        <v>-0.0112</v>
      </c>
      <c r="AJ299" s="40">
        <v>-0.0037</v>
      </c>
      <c r="AK299" s="42">
        <v>-0.007699955</v>
      </c>
      <c r="AL299" s="3"/>
      <c r="AM299" s="3"/>
      <c r="AN299" s="3"/>
      <c r="AO299" s="3"/>
      <c r="AP299" s="3"/>
      <c r="AQ299" s="3"/>
      <c r="AR299" s="3"/>
      <c r="AS299" s="3"/>
      <c r="AT299" s="3"/>
      <c r="AU299" s="3"/>
      <c r="AV299" s="3"/>
      <c r="AW299" s="3"/>
      <c r="AX299" s="3"/>
    </row>
    <row r="300" spans="1:50">
      <c r="A300" s="39">
        <v>-8.5</v>
      </c>
      <c r="B300" s="40">
        <v>-0.016299886</v>
      </c>
      <c r="C300" s="40">
        <v>0.005500114</v>
      </c>
      <c r="D300" s="40">
        <v>-0.041299707</v>
      </c>
      <c r="E300" s="40">
        <v>0.0294</v>
      </c>
      <c r="F300" s="40">
        <v>0.007000139</v>
      </c>
      <c r="G300" s="40">
        <v>0.027300001</v>
      </c>
      <c r="H300" s="40">
        <v>0.032500001</v>
      </c>
      <c r="I300" s="42">
        <v>0.013600097</v>
      </c>
      <c r="J300" s="3"/>
      <c r="K300" s="3"/>
      <c r="L300" s="3"/>
      <c r="M300" s="3"/>
      <c r="N300" s="3"/>
      <c r="O300" s="3"/>
      <c r="P300" s="3"/>
      <c r="Q300" s="3"/>
      <c r="R300" s="3"/>
      <c r="S300" s="3"/>
      <c r="T300" s="3"/>
      <c r="U300" s="3"/>
      <c r="V300" s="3"/>
      <c r="W300" s="3"/>
      <c r="X300" s="3"/>
      <c r="Y300" s="3"/>
      <c r="Z300" s="3"/>
      <c r="AA300" s="3"/>
      <c r="AB300" s="3"/>
      <c r="AC300" s="39">
        <v>-8.5</v>
      </c>
      <c r="AD300" s="40">
        <v>0.005099811</v>
      </c>
      <c r="AE300" s="40">
        <v>-0.016300189</v>
      </c>
      <c r="AF300" s="40">
        <v>0.025299972</v>
      </c>
      <c r="AG300" s="40">
        <v>-0.001299997</v>
      </c>
      <c r="AH300" s="40">
        <v>0.008499986</v>
      </c>
      <c r="AI300" s="40">
        <v>-0.0165</v>
      </c>
      <c r="AJ300" s="40">
        <v>-0.0094</v>
      </c>
      <c r="AK300" s="42">
        <v>-0.005700059</v>
      </c>
      <c r="AL300" s="3"/>
      <c r="AM300" s="3"/>
      <c r="AN300" s="3"/>
      <c r="AO300" s="3"/>
      <c r="AP300" s="3"/>
      <c r="AQ300" s="3"/>
      <c r="AR300" s="3"/>
      <c r="AS300" s="3"/>
      <c r="AT300" s="3"/>
      <c r="AU300" s="3"/>
      <c r="AV300" s="3"/>
      <c r="AW300" s="3"/>
      <c r="AX300" s="3"/>
    </row>
    <row r="301" spans="1:50">
      <c r="A301" s="39">
        <v>-8.399999619</v>
      </c>
      <c r="B301" s="40">
        <v>-0.017399853</v>
      </c>
      <c r="C301" s="40">
        <v>0.002700147</v>
      </c>
      <c r="D301" s="40">
        <v>-0.040199985</v>
      </c>
      <c r="E301" s="40">
        <v>0.023300001</v>
      </c>
      <c r="F301" s="40">
        <v>0.001600236</v>
      </c>
      <c r="G301" s="40">
        <v>0.026</v>
      </c>
      <c r="H301" s="40">
        <v>0.028</v>
      </c>
      <c r="I301" s="42">
        <v>0.017299937</v>
      </c>
      <c r="J301" s="3"/>
      <c r="K301" s="3"/>
      <c r="L301" s="3"/>
      <c r="M301" s="3"/>
      <c r="N301" s="3"/>
      <c r="O301" s="3"/>
      <c r="P301" s="3"/>
      <c r="Q301" s="3"/>
      <c r="R301" s="3"/>
      <c r="S301" s="3"/>
      <c r="T301" s="3"/>
      <c r="U301" s="3"/>
      <c r="V301" s="3"/>
      <c r="W301" s="3"/>
      <c r="X301" s="3"/>
      <c r="Y301" s="3"/>
      <c r="Z301" s="3"/>
      <c r="AA301" s="3"/>
      <c r="AB301" s="3"/>
      <c r="AC301" s="39">
        <v>-8.399999619</v>
      </c>
      <c r="AD301" s="40">
        <v>0.004099987</v>
      </c>
      <c r="AE301" s="40">
        <v>-0.023300013</v>
      </c>
      <c r="AF301" s="40">
        <v>0.031199936</v>
      </c>
      <c r="AG301" s="40">
        <v>-0.002</v>
      </c>
      <c r="AH301" s="40">
        <v>0.004000045</v>
      </c>
      <c r="AI301" s="40">
        <v>-0.015399999</v>
      </c>
      <c r="AJ301" s="40">
        <v>-0.008999999</v>
      </c>
      <c r="AK301" s="42">
        <v>-0.003500052</v>
      </c>
      <c r="AL301" s="3"/>
      <c r="AM301" s="3"/>
      <c r="AN301" s="3"/>
      <c r="AO301" s="3"/>
      <c r="AP301" s="3"/>
      <c r="AQ301" s="3"/>
      <c r="AR301" s="3"/>
      <c r="AS301" s="3"/>
      <c r="AT301" s="3"/>
      <c r="AU301" s="3"/>
      <c r="AV301" s="3"/>
      <c r="AW301" s="3"/>
      <c r="AX301" s="3"/>
    </row>
    <row r="302" spans="1:50">
      <c r="A302" s="39">
        <v>-8.299999237</v>
      </c>
      <c r="B302" s="40">
        <v>-0.019</v>
      </c>
      <c r="C302" s="40">
        <v>0.0024</v>
      </c>
      <c r="D302" s="40">
        <v>-0.037599861</v>
      </c>
      <c r="E302" s="40">
        <v>0.020600001</v>
      </c>
      <c r="F302" s="40">
        <v>0.003100097</v>
      </c>
      <c r="G302" s="40">
        <v>0.035</v>
      </c>
      <c r="H302" s="40">
        <v>0.0334</v>
      </c>
      <c r="I302" s="42">
        <v>0.011899999</v>
      </c>
      <c r="J302" s="3"/>
      <c r="K302" s="3"/>
      <c r="L302" s="3"/>
      <c r="M302" s="3"/>
      <c r="N302" s="3"/>
      <c r="O302" s="3"/>
      <c r="P302" s="3"/>
      <c r="Q302" s="3"/>
      <c r="R302" s="3"/>
      <c r="S302" s="3"/>
      <c r="T302" s="3"/>
      <c r="U302" s="3"/>
      <c r="V302" s="3"/>
      <c r="W302" s="3"/>
      <c r="X302" s="3"/>
      <c r="Y302" s="3"/>
      <c r="Z302" s="3"/>
      <c r="AA302" s="3"/>
      <c r="AB302" s="3"/>
      <c r="AC302" s="39">
        <v>-8.299999237</v>
      </c>
      <c r="AD302" s="40">
        <v>0.002900003</v>
      </c>
      <c r="AE302" s="40">
        <v>-0.021599997</v>
      </c>
      <c r="AF302" s="40">
        <v>0.032799986</v>
      </c>
      <c r="AG302" s="40">
        <v>-0.0039</v>
      </c>
      <c r="AH302" s="40">
        <v>0.000999941</v>
      </c>
      <c r="AI302" s="40">
        <v>-0.0141</v>
      </c>
      <c r="AJ302" s="40">
        <v>-0.0106</v>
      </c>
      <c r="AK302" s="42">
        <v>-0.008599997</v>
      </c>
      <c r="AL302" s="3"/>
      <c r="AM302" s="3"/>
      <c r="AN302" s="3"/>
      <c r="AO302" s="3"/>
      <c r="AP302" s="3"/>
      <c r="AQ302" s="3"/>
      <c r="AR302" s="3"/>
      <c r="AS302" s="3"/>
      <c r="AT302" s="3"/>
      <c r="AU302" s="3"/>
      <c r="AV302" s="3"/>
      <c r="AW302" s="3"/>
      <c r="AX302" s="3"/>
    </row>
    <row r="303" spans="1:50">
      <c r="A303" s="39">
        <v>-8.200000763</v>
      </c>
      <c r="B303" s="40">
        <v>-0.019699861</v>
      </c>
      <c r="C303" s="40">
        <v>-0.003499861</v>
      </c>
      <c r="D303" s="40">
        <v>-0.040399529</v>
      </c>
      <c r="E303" s="40">
        <v>0.020600097</v>
      </c>
      <c r="F303" s="40">
        <v>0.011099874</v>
      </c>
      <c r="G303" s="40">
        <v>0.028799999</v>
      </c>
      <c r="H303" s="40">
        <v>0.037699999</v>
      </c>
      <c r="I303" s="42">
        <v>0.002400171</v>
      </c>
      <c r="J303" s="3"/>
      <c r="K303" s="3"/>
      <c r="L303" s="3"/>
      <c r="M303" s="3"/>
      <c r="N303" s="3"/>
      <c r="O303" s="3"/>
      <c r="P303" s="3"/>
      <c r="Q303" s="3"/>
      <c r="R303" s="3"/>
      <c r="S303" s="3"/>
      <c r="T303" s="3"/>
      <c r="U303" s="3"/>
      <c r="V303" s="3"/>
      <c r="W303" s="3"/>
      <c r="X303" s="3"/>
      <c r="Y303" s="3"/>
      <c r="Z303" s="3"/>
      <c r="AA303" s="3"/>
      <c r="AB303" s="3"/>
      <c r="AC303" s="39">
        <v>-8.200000763</v>
      </c>
      <c r="AD303" s="40">
        <v>-0.001900014</v>
      </c>
      <c r="AE303" s="40">
        <v>-0.026600014</v>
      </c>
      <c r="AF303" s="40">
        <v>0.024700082</v>
      </c>
      <c r="AG303" s="40">
        <v>-0.001500059</v>
      </c>
      <c r="AH303" s="40">
        <v>0.001399903</v>
      </c>
      <c r="AI303" s="40">
        <v>-0.017399997</v>
      </c>
      <c r="AJ303" s="40">
        <v>-0.011999997</v>
      </c>
      <c r="AK303" s="42">
        <v>-0.004400154</v>
      </c>
      <c r="AL303" s="3"/>
      <c r="AM303" s="3"/>
      <c r="AN303" s="3"/>
      <c r="AO303" s="3"/>
      <c r="AP303" s="3"/>
      <c r="AQ303" s="3"/>
      <c r="AR303" s="3"/>
      <c r="AS303" s="3"/>
      <c r="AT303" s="3"/>
      <c r="AU303" s="3"/>
      <c r="AV303" s="3"/>
      <c r="AW303" s="3"/>
      <c r="AX303" s="3"/>
    </row>
    <row r="304" spans="1:50">
      <c r="A304" s="39">
        <v>-8.100000381</v>
      </c>
      <c r="B304" s="40">
        <v>-0.024799764</v>
      </c>
      <c r="C304" s="40">
        <v>-0.011399764</v>
      </c>
      <c r="D304" s="40">
        <v>-0.042899806</v>
      </c>
      <c r="E304" s="40">
        <v>0.028099937</v>
      </c>
      <c r="F304" s="40">
        <v>0.012200052</v>
      </c>
      <c r="G304" s="40">
        <v>0.0154</v>
      </c>
      <c r="H304" s="40">
        <v>0.0253</v>
      </c>
      <c r="I304" s="42">
        <v>0.008699987</v>
      </c>
      <c r="J304" s="3"/>
      <c r="K304" s="3"/>
      <c r="L304" s="3"/>
      <c r="M304" s="3"/>
      <c r="N304" s="3"/>
      <c r="O304" s="3"/>
      <c r="P304" s="3"/>
      <c r="Q304" s="3"/>
      <c r="R304" s="3"/>
      <c r="S304" s="3"/>
      <c r="T304" s="3"/>
      <c r="U304" s="3"/>
      <c r="V304" s="3"/>
      <c r="W304" s="3"/>
      <c r="X304" s="3"/>
      <c r="Y304" s="3"/>
      <c r="Z304" s="3"/>
      <c r="AA304" s="3"/>
      <c r="AB304" s="3"/>
      <c r="AC304" s="39">
        <v>-8.100000381</v>
      </c>
      <c r="AD304" s="40">
        <v>-0.006499955</v>
      </c>
      <c r="AE304" s="40">
        <v>-0.030899955</v>
      </c>
      <c r="AF304" s="40">
        <v>0.015899882</v>
      </c>
      <c r="AG304" s="40">
        <v>-0.000700052</v>
      </c>
      <c r="AH304" s="40">
        <v>0.001699973</v>
      </c>
      <c r="AI304" s="40">
        <v>-0.011499997</v>
      </c>
      <c r="AJ304" s="40">
        <v>-0.006899997</v>
      </c>
      <c r="AK304" s="42">
        <v>0.000399872</v>
      </c>
      <c r="AL304" s="3"/>
      <c r="AM304" s="3"/>
      <c r="AN304" s="3"/>
      <c r="AO304" s="3"/>
      <c r="AP304" s="3"/>
      <c r="AQ304" s="3"/>
      <c r="AR304" s="3"/>
      <c r="AS304" s="3"/>
      <c r="AT304" s="3"/>
      <c r="AU304" s="3"/>
      <c r="AV304" s="3"/>
      <c r="AW304" s="3"/>
      <c r="AX304" s="3"/>
    </row>
    <row r="305" spans="1:50">
      <c r="A305" s="39">
        <v>-8</v>
      </c>
      <c r="B305" s="40">
        <v>-0.022599903</v>
      </c>
      <c r="C305" s="40">
        <v>-0.005999903</v>
      </c>
      <c r="D305" s="40">
        <v>-0.033100126</v>
      </c>
      <c r="E305" s="40">
        <v>0.020799999</v>
      </c>
      <c r="F305" s="40">
        <v>0.005400171</v>
      </c>
      <c r="G305" s="40">
        <v>0.015300001</v>
      </c>
      <c r="H305" s="40">
        <v>0.023000001</v>
      </c>
      <c r="I305" s="42">
        <v>0.010100095</v>
      </c>
      <c r="J305" s="3"/>
      <c r="K305" s="3"/>
      <c r="L305" s="3"/>
      <c r="M305" s="3"/>
      <c r="N305" s="3"/>
      <c r="O305" s="3"/>
      <c r="P305" s="3"/>
      <c r="Q305" s="3"/>
      <c r="R305" s="3"/>
      <c r="S305" s="3"/>
      <c r="T305" s="3"/>
      <c r="U305" s="3"/>
      <c r="V305" s="3"/>
      <c r="W305" s="3"/>
      <c r="X305" s="3"/>
      <c r="Y305" s="3"/>
      <c r="Z305" s="3"/>
      <c r="AA305" s="3"/>
      <c r="AB305" s="3"/>
      <c r="AC305" s="39">
        <v>-8</v>
      </c>
      <c r="AD305" s="40">
        <v>-0.006500059</v>
      </c>
      <c r="AE305" s="40">
        <v>-0.031600059</v>
      </c>
      <c r="AF305" s="40">
        <v>0.009899903</v>
      </c>
      <c r="AG305" s="40">
        <v>0.000700003</v>
      </c>
      <c r="AH305" s="40">
        <v>0.008299846</v>
      </c>
      <c r="AI305" s="40">
        <v>-0.006700001</v>
      </c>
      <c r="AJ305" s="40">
        <v>-0.003900001</v>
      </c>
      <c r="AK305" s="42">
        <v>0.000199943</v>
      </c>
      <c r="AL305" s="3"/>
      <c r="AM305" s="3"/>
      <c r="AN305" s="3"/>
      <c r="AO305" s="3"/>
      <c r="AP305" s="3"/>
      <c r="AQ305" s="3"/>
      <c r="AR305" s="3"/>
      <c r="AS305" s="3"/>
      <c r="AT305" s="3"/>
      <c r="AU305" s="3"/>
      <c r="AV305" s="3"/>
      <c r="AW305" s="3"/>
      <c r="AX305" s="3"/>
    </row>
    <row r="306" spans="1:50">
      <c r="A306" s="39">
        <v>-7.899999619</v>
      </c>
      <c r="B306" s="40">
        <v>-0.019200063</v>
      </c>
      <c r="C306" s="40">
        <v>0.001799937</v>
      </c>
      <c r="D306" s="40">
        <v>-0.031599948</v>
      </c>
      <c r="E306" s="40">
        <v>0.0156</v>
      </c>
      <c r="F306" s="40">
        <v>0.010599987</v>
      </c>
      <c r="G306" s="40">
        <v>0.0102</v>
      </c>
      <c r="H306" s="40">
        <v>0.0185</v>
      </c>
      <c r="I306" s="42">
        <v>0.008900016</v>
      </c>
      <c r="J306" s="3"/>
      <c r="K306" s="3"/>
      <c r="L306" s="3"/>
      <c r="M306" s="3"/>
      <c r="N306" s="3"/>
      <c r="O306" s="3"/>
      <c r="P306" s="3"/>
      <c r="Q306" s="3"/>
      <c r="R306" s="3"/>
      <c r="S306" s="3"/>
      <c r="T306" s="3"/>
      <c r="U306" s="3"/>
      <c r="V306" s="3"/>
      <c r="W306" s="3"/>
      <c r="X306" s="3"/>
      <c r="Y306" s="3"/>
      <c r="Z306" s="3"/>
      <c r="AA306" s="3"/>
      <c r="AB306" s="3"/>
      <c r="AC306" s="39">
        <v>-7.899999619</v>
      </c>
      <c r="AD306" s="40">
        <v>-0.007500052</v>
      </c>
      <c r="AE306" s="40">
        <v>-0.032900052</v>
      </c>
      <c r="AF306" s="40">
        <v>-0.000300027</v>
      </c>
      <c r="AG306" s="40">
        <v>0.005100003</v>
      </c>
      <c r="AH306" s="40">
        <v>0.012499872</v>
      </c>
      <c r="AI306" s="40">
        <v>-0.004900001</v>
      </c>
      <c r="AJ306" s="40">
        <v>-0.003100001</v>
      </c>
      <c r="AK306" s="42">
        <v>0.004899854</v>
      </c>
      <c r="AL306" s="3"/>
      <c r="AM306" s="3"/>
      <c r="AN306" s="3"/>
      <c r="AO306" s="3"/>
      <c r="AP306" s="3"/>
      <c r="AQ306" s="3"/>
      <c r="AR306" s="3"/>
      <c r="AS306" s="3"/>
      <c r="AT306" s="3"/>
      <c r="AU306" s="3"/>
      <c r="AV306" s="3"/>
      <c r="AW306" s="3"/>
      <c r="AX306" s="3"/>
    </row>
    <row r="307" spans="1:50">
      <c r="A307" s="39">
        <v>-7.799999237</v>
      </c>
      <c r="B307" s="40">
        <v>-0.019700001</v>
      </c>
      <c r="C307" s="40">
        <v>0.002199999</v>
      </c>
      <c r="D307" s="40">
        <v>-0.038099829</v>
      </c>
      <c r="E307" s="40">
        <v>0.021700001</v>
      </c>
      <c r="F307" s="40">
        <v>0.008000095</v>
      </c>
      <c r="G307" s="40">
        <v>0.006800031</v>
      </c>
      <c r="H307" s="40">
        <v>0.018100031</v>
      </c>
      <c r="I307" s="42">
        <v>0.012000017</v>
      </c>
      <c r="J307" s="3"/>
      <c r="K307" s="3"/>
      <c r="L307" s="3"/>
      <c r="M307" s="3"/>
      <c r="N307" s="3"/>
      <c r="O307" s="3"/>
      <c r="P307" s="3"/>
      <c r="Q307" s="3"/>
      <c r="R307" s="3"/>
      <c r="S307" s="3"/>
      <c r="T307" s="3"/>
      <c r="U307" s="3"/>
      <c r="V307" s="3"/>
      <c r="W307" s="3"/>
      <c r="X307" s="3"/>
      <c r="Y307" s="3"/>
      <c r="Z307" s="3"/>
      <c r="AA307" s="3"/>
      <c r="AB307" s="3"/>
      <c r="AC307" s="39">
        <v>-7.799999237</v>
      </c>
      <c r="AD307" s="40">
        <v>-0.011899997</v>
      </c>
      <c r="AE307" s="40">
        <v>-0.033399997</v>
      </c>
      <c r="AF307" s="40">
        <v>-0.000200154</v>
      </c>
      <c r="AG307" s="40">
        <v>0.014599999</v>
      </c>
      <c r="AH307" s="40">
        <v>0.013299943</v>
      </c>
      <c r="AI307" s="40">
        <v>-0.002000001</v>
      </c>
      <c r="AJ307" s="40">
        <v>0.002999999</v>
      </c>
      <c r="AK307" s="42">
        <v>0.0052</v>
      </c>
      <c r="AL307" s="3"/>
      <c r="AM307" s="3"/>
      <c r="AN307" s="3"/>
      <c r="AO307" s="3"/>
      <c r="AP307" s="3"/>
      <c r="AQ307" s="3"/>
      <c r="AR307" s="3"/>
      <c r="AS307" s="3"/>
      <c r="AT307" s="3"/>
      <c r="AU307" s="3"/>
      <c r="AV307" s="3"/>
      <c r="AW307" s="3"/>
      <c r="AX307" s="3"/>
    </row>
    <row r="308" spans="1:50">
      <c r="A308" s="39">
        <v>-7.700000763</v>
      </c>
      <c r="B308" s="40">
        <v>-0.024899829</v>
      </c>
      <c r="C308" s="40">
        <v>-0.003399829</v>
      </c>
      <c r="D308" s="40">
        <v>-0.033900027</v>
      </c>
      <c r="E308" s="40">
        <v>0.019900095</v>
      </c>
      <c r="F308" s="40">
        <v>0.003999999</v>
      </c>
      <c r="G308" s="40">
        <v>0.005100017</v>
      </c>
      <c r="H308" s="40">
        <v>0.017900017</v>
      </c>
      <c r="I308" s="42">
        <v>0.0089</v>
      </c>
      <c r="J308" s="3"/>
      <c r="K308" s="3"/>
      <c r="L308" s="3"/>
      <c r="M308" s="3"/>
      <c r="N308" s="3"/>
      <c r="O308" s="3"/>
      <c r="P308" s="3"/>
      <c r="Q308" s="3"/>
      <c r="R308" s="3"/>
      <c r="S308" s="3"/>
      <c r="T308" s="3"/>
      <c r="U308" s="3"/>
      <c r="V308" s="3"/>
      <c r="W308" s="3"/>
      <c r="X308" s="3"/>
      <c r="Y308" s="3"/>
      <c r="Z308" s="3"/>
      <c r="AA308" s="3"/>
      <c r="AB308" s="3"/>
      <c r="AC308" s="39">
        <v>-7.700000763</v>
      </c>
      <c r="AD308" s="40">
        <v>-0.007200154</v>
      </c>
      <c r="AE308" s="40">
        <v>-0.028700154</v>
      </c>
      <c r="AF308" s="40">
        <v>0.002299742</v>
      </c>
      <c r="AG308" s="40">
        <v>0.017199943</v>
      </c>
      <c r="AH308" s="40">
        <v>0.017699705</v>
      </c>
      <c r="AI308" s="40">
        <v>-0.0015</v>
      </c>
      <c r="AJ308" s="40">
        <v>0.0072</v>
      </c>
      <c r="AK308" s="42">
        <v>0.009499951</v>
      </c>
      <c r="AL308" s="3"/>
      <c r="AM308" s="3"/>
      <c r="AN308" s="3"/>
      <c r="AO308" s="3"/>
      <c r="AP308" s="3"/>
      <c r="AQ308" s="3"/>
      <c r="AR308" s="3"/>
      <c r="AS308" s="3"/>
      <c r="AT308" s="3"/>
      <c r="AU308" s="3"/>
      <c r="AV308" s="3"/>
      <c r="AW308" s="3"/>
      <c r="AX308" s="3"/>
    </row>
    <row r="309" spans="1:50">
      <c r="A309" s="39">
        <v>-7.600000381</v>
      </c>
      <c r="B309" s="40">
        <v>-0.018100013</v>
      </c>
      <c r="C309" s="40">
        <v>0.002299987</v>
      </c>
      <c r="D309" s="40">
        <v>-0.036599808</v>
      </c>
      <c r="E309" s="40">
        <v>0.016300016</v>
      </c>
      <c r="F309" s="40">
        <v>0.0036</v>
      </c>
      <c r="G309" s="40">
        <v>0.006600062</v>
      </c>
      <c r="H309" s="40">
        <v>0.019800062</v>
      </c>
      <c r="I309" s="42">
        <v>0.0105</v>
      </c>
      <c r="J309" s="3"/>
      <c r="K309" s="3"/>
      <c r="L309" s="3"/>
      <c r="M309" s="3"/>
      <c r="N309" s="3"/>
      <c r="O309" s="3"/>
      <c r="P309" s="3"/>
      <c r="Q309" s="3"/>
      <c r="R309" s="3"/>
      <c r="S309" s="3"/>
      <c r="T309" s="3"/>
      <c r="U309" s="3"/>
      <c r="V309" s="3"/>
      <c r="W309" s="3"/>
      <c r="X309" s="3"/>
      <c r="Y309" s="3"/>
      <c r="Z309" s="3"/>
      <c r="AA309" s="3"/>
      <c r="AB309" s="3"/>
      <c r="AC309" s="39">
        <v>-7.600000381</v>
      </c>
      <c r="AD309" s="40">
        <v>-0.005100128</v>
      </c>
      <c r="AE309" s="40">
        <v>-0.027500128</v>
      </c>
      <c r="AF309" s="40">
        <v>0.000399888</v>
      </c>
      <c r="AG309" s="40">
        <v>0.024399854</v>
      </c>
      <c r="AH309" s="40">
        <v>0.014399925</v>
      </c>
      <c r="AI309" s="40">
        <v>-0.001200001</v>
      </c>
      <c r="AJ309" s="40">
        <v>0.010899999</v>
      </c>
      <c r="AK309" s="42">
        <v>0.004800026</v>
      </c>
      <c r="AL309" s="3"/>
      <c r="AM309" s="3"/>
      <c r="AN309" s="3"/>
      <c r="AO309" s="3"/>
      <c r="AP309" s="3"/>
      <c r="AQ309" s="3"/>
      <c r="AR309" s="3"/>
      <c r="AS309" s="3"/>
      <c r="AT309" s="3"/>
      <c r="AU309" s="3"/>
      <c r="AV309" s="3"/>
      <c r="AW309" s="3"/>
      <c r="AX309" s="3"/>
    </row>
    <row r="310" spans="1:50">
      <c r="A310" s="39">
        <v>-7.5</v>
      </c>
      <c r="B310" s="40">
        <v>-0.025099905</v>
      </c>
      <c r="C310" s="40">
        <v>-0.001699905</v>
      </c>
      <c r="D310" s="40">
        <v>-0.042900001</v>
      </c>
      <c r="E310" s="40">
        <v>0.018900017</v>
      </c>
      <c r="F310" s="40">
        <v>0.0058</v>
      </c>
      <c r="G310" s="40">
        <v>0.012399959</v>
      </c>
      <c r="H310" s="40">
        <v>0.021099959</v>
      </c>
      <c r="I310" s="42">
        <v>0.0079</v>
      </c>
      <c r="J310" s="3"/>
      <c r="K310" s="3"/>
      <c r="L310" s="3"/>
      <c r="M310" s="3"/>
      <c r="N310" s="3"/>
      <c r="O310" s="3"/>
      <c r="P310" s="3"/>
      <c r="Q310" s="3"/>
      <c r="R310" s="3"/>
      <c r="S310" s="3"/>
      <c r="T310" s="3"/>
      <c r="U310" s="3"/>
      <c r="V310" s="3"/>
      <c r="W310" s="3"/>
      <c r="X310" s="3"/>
      <c r="Y310" s="3"/>
      <c r="Z310" s="3"/>
      <c r="AA310" s="3"/>
      <c r="AB310" s="3"/>
      <c r="AC310" s="39">
        <v>-7.5</v>
      </c>
      <c r="AD310" s="40">
        <v>-0.004800057</v>
      </c>
      <c r="AE310" s="40">
        <v>-0.030400057</v>
      </c>
      <c r="AF310" s="40">
        <v>0.003999705</v>
      </c>
      <c r="AG310" s="40">
        <v>0.0221</v>
      </c>
      <c r="AH310" s="40">
        <v>0.008299951</v>
      </c>
      <c r="AI310" s="40">
        <v>-0.0046</v>
      </c>
      <c r="AJ310" s="40">
        <v>0.007</v>
      </c>
      <c r="AK310" s="42">
        <v>-0.003499974</v>
      </c>
      <c r="AL310" s="3"/>
      <c r="AM310" s="3"/>
      <c r="AN310" s="3"/>
      <c r="AO310" s="3"/>
      <c r="AP310" s="3"/>
      <c r="AQ310" s="3"/>
      <c r="AR310" s="3"/>
      <c r="AS310" s="3"/>
      <c r="AT310" s="3"/>
      <c r="AU310" s="3"/>
      <c r="AV310" s="3"/>
      <c r="AW310" s="3"/>
      <c r="AX310" s="3"/>
    </row>
    <row r="311" spans="1:50">
      <c r="A311" s="39">
        <v>-7.399999619</v>
      </c>
      <c r="B311" s="40">
        <v>-0.028699984</v>
      </c>
      <c r="C311" s="40">
        <v>-0.004799984</v>
      </c>
      <c r="D311" s="40">
        <v>-0.0404</v>
      </c>
      <c r="E311" s="40">
        <v>0.015400062</v>
      </c>
      <c r="F311" s="40">
        <v>0.0124</v>
      </c>
      <c r="G311" s="40">
        <v>0.010499928</v>
      </c>
      <c r="H311" s="40">
        <v>0.018899928</v>
      </c>
      <c r="I311" s="42">
        <v>0.001599906</v>
      </c>
      <c r="J311" s="3"/>
      <c r="K311" s="3"/>
      <c r="L311" s="3"/>
      <c r="M311" s="3"/>
      <c r="N311" s="3"/>
      <c r="O311" s="3"/>
      <c r="P311" s="3"/>
      <c r="Q311" s="3"/>
      <c r="R311" s="3"/>
      <c r="S311" s="3"/>
      <c r="T311" s="3"/>
      <c r="U311" s="3"/>
      <c r="V311" s="3"/>
      <c r="W311" s="3"/>
      <c r="X311" s="3"/>
      <c r="Y311" s="3"/>
      <c r="Z311" s="3"/>
      <c r="AA311" s="3"/>
      <c r="AB311" s="3"/>
      <c r="AC311" s="39">
        <v>-7.399999619</v>
      </c>
      <c r="AD311" s="40">
        <v>-1.4605e-7</v>
      </c>
      <c r="AE311" s="40">
        <v>-0.025700146</v>
      </c>
      <c r="AF311" s="40">
        <v>0.002999925</v>
      </c>
      <c r="AG311" s="40">
        <v>0.023399999</v>
      </c>
      <c r="AH311" s="40">
        <v>0.005600026</v>
      </c>
      <c r="AI311" s="40">
        <v>-0.0089</v>
      </c>
      <c r="AJ311" s="40">
        <v>0.0032</v>
      </c>
      <c r="AK311" s="42">
        <v>-0.009199967</v>
      </c>
      <c r="AL311" s="3"/>
      <c r="AM311" s="3"/>
      <c r="AN311" s="3"/>
      <c r="AO311" s="3"/>
      <c r="AP311" s="3"/>
      <c r="AQ311" s="3"/>
      <c r="AR311" s="3"/>
      <c r="AS311" s="3"/>
      <c r="AT311" s="3"/>
      <c r="AU311" s="3"/>
      <c r="AV311" s="3"/>
      <c r="AW311" s="3"/>
      <c r="AX311" s="3"/>
    </row>
    <row r="312" spans="1:50">
      <c r="A312" s="39">
        <v>-7.299999237</v>
      </c>
      <c r="B312" s="40">
        <v>-0.024999983</v>
      </c>
      <c r="C312" s="40">
        <v>-0.004799983</v>
      </c>
      <c r="D312" s="40">
        <v>-0.0376</v>
      </c>
      <c r="E312" s="40">
        <v>0.016899959</v>
      </c>
      <c r="F312" s="40">
        <v>0.0122</v>
      </c>
      <c r="G312" s="40">
        <v>0.009099813</v>
      </c>
      <c r="H312" s="40">
        <v>0.015299813</v>
      </c>
      <c r="I312" s="42">
        <v>-0.001799938</v>
      </c>
      <c r="J312" s="3"/>
      <c r="K312" s="3"/>
      <c r="L312" s="3"/>
      <c r="M312" s="3"/>
      <c r="N312" s="3"/>
      <c r="O312" s="3"/>
      <c r="P312" s="3"/>
      <c r="Q312" s="3"/>
      <c r="R312" s="3"/>
      <c r="S312" s="3"/>
      <c r="T312" s="3"/>
      <c r="U312" s="3"/>
      <c r="V312" s="3"/>
      <c r="W312" s="3"/>
      <c r="X312" s="3"/>
      <c r="Y312" s="3"/>
      <c r="Z312" s="3"/>
      <c r="AA312" s="3"/>
      <c r="AB312" s="3"/>
      <c r="AC312" s="39">
        <v>-7.299999237</v>
      </c>
      <c r="AD312" s="40">
        <v>0.0025</v>
      </c>
      <c r="AE312" s="40">
        <v>-0.0234</v>
      </c>
      <c r="AF312" s="40">
        <v>-0.002100049</v>
      </c>
      <c r="AG312" s="40">
        <v>0.021</v>
      </c>
      <c r="AH312" s="40">
        <v>0.002500026</v>
      </c>
      <c r="AI312" s="40">
        <v>-0.010000001</v>
      </c>
      <c r="AJ312" s="40">
        <v>-0.000500001</v>
      </c>
      <c r="AK312" s="42">
        <v>-0.008199998</v>
      </c>
      <c r="AL312" s="3"/>
      <c r="AM312" s="3"/>
      <c r="AN312" s="3"/>
      <c r="AO312" s="3"/>
      <c r="AP312" s="3"/>
      <c r="AQ312" s="3"/>
      <c r="AR312" s="3"/>
      <c r="AS312" s="3"/>
      <c r="AT312" s="3"/>
      <c r="AU312" s="3"/>
      <c r="AV312" s="3"/>
      <c r="AW312" s="3"/>
      <c r="AX312" s="3"/>
    </row>
    <row r="313" spans="1:50">
      <c r="A313" s="39">
        <v>-7.200000763</v>
      </c>
      <c r="B313" s="40">
        <v>-0.0214</v>
      </c>
      <c r="C313" s="40">
        <v>-0.0059</v>
      </c>
      <c r="D313" s="40">
        <v>-0.028300061</v>
      </c>
      <c r="E313" s="40">
        <v>0.0185</v>
      </c>
      <c r="F313" s="40">
        <v>0.007999999</v>
      </c>
      <c r="G313" s="40">
        <v>0.007400062</v>
      </c>
      <c r="H313" s="40">
        <v>0.015600062</v>
      </c>
      <c r="I313" s="42">
        <v>0.0056</v>
      </c>
      <c r="J313" s="3"/>
      <c r="K313" s="3"/>
      <c r="L313" s="3"/>
      <c r="M313" s="3"/>
      <c r="N313" s="3"/>
      <c r="O313" s="3"/>
      <c r="P313" s="3"/>
      <c r="Q313" s="3"/>
      <c r="R313" s="3"/>
      <c r="S313" s="3"/>
      <c r="T313" s="3"/>
      <c r="U313" s="3"/>
      <c r="V313" s="3"/>
      <c r="W313" s="3"/>
      <c r="X313" s="3"/>
      <c r="Y313" s="3"/>
      <c r="Z313" s="3"/>
      <c r="AA313" s="3"/>
      <c r="AB313" s="3"/>
      <c r="AC313" s="39">
        <v>-7.200000763</v>
      </c>
      <c r="AD313" s="40">
        <v>0.007399951</v>
      </c>
      <c r="AE313" s="40">
        <v>-0.018100049</v>
      </c>
      <c r="AF313" s="40">
        <v>-0.006799952</v>
      </c>
      <c r="AG313" s="40">
        <v>0.018000026</v>
      </c>
      <c r="AH313" s="40">
        <v>-0.00469993</v>
      </c>
      <c r="AI313" s="40">
        <v>-0.013399998</v>
      </c>
      <c r="AJ313" s="40">
        <v>-0.003999998</v>
      </c>
      <c r="AK313" s="42">
        <v>-0.013899943</v>
      </c>
      <c r="AL313" s="3"/>
      <c r="AM313" s="3"/>
      <c r="AN313" s="3"/>
      <c r="AO313" s="3"/>
      <c r="AP313" s="3"/>
      <c r="AQ313" s="3"/>
      <c r="AR313" s="3"/>
      <c r="AS313" s="3"/>
      <c r="AT313" s="3"/>
      <c r="AU313" s="3"/>
      <c r="AV313" s="3"/>
      <c r="AW313" s="3"/>
      <c r="AX313" s="3"/>
    </row>
    <row r="314" spans="1:50">
      <c r="A314" s="39">
        <v>-7.100000381</v>
      </c>
      <c r="B314" s="40">
        <v>-0.0132</v>
      </c>
      <c r="C314" s="40">
        <v>-0.0032</v>
      </c>
      <c r="D314" s="40">
        <v>-0.029499961</v>
      </c>
      <c r="E314" s="40">
        <v>0.013599906</v>
      </c>
      <c r="F314" s="40">
        <v>0.0062</v>
      </c>
      <c r="G314" s="40">
        <v>0.012300009</v>
      </c>
      <c r="H314" s="40">
        <v>0.018100009</v>
      </c>
      <c r="I314" s="42">
        <v>0.005499999</v>
      </c>
      <c r="J314" s="3"/>
      <c r="K314" s="3"/>
      <c r="L314" s="3"/>
      <c r="M314" s="3"/>
      <c r="N314" s="3"/>
      <c r="O314" s="3"/>
      <c r="P314" s="3"/>
      <c r="Q314" s="3"/>
      <c r="R314" s="3"/>
      <c r="S314" s="3"/>
      <c r="T314" s="3"/>
      <c r="U314" s="3"/>
      <c r="V314" s="3"/>
      <c r="W314" s="3"/>
      <c r="X314" s="3"/>
      <c r="Y314" s="3"/>
      <c r="Z314" s="3"/>
      <c r="AA314" s="3"/>
      <c r="AB314" s="3"/>
      <c r="AC314" s="39">
        <v>-7.100000381</v>
      </c>
      <c r="AD314" s="40">
        <v>0.007900026</v>
      </c>
      <c r="AE314" s="40">
        <v>-0.021899974</v>
      </c>
      <c r="AF314" s="40">
        <v>-0.008899952</v>
      </c>
      <c r="AG314" s="40">
        <v>0.014500033</v>
      </c>
      <c r="AH314" s="40">
        <v>-0.006800017</v>
      </c>
      <c r="AI314" s="40">
        <v>-0.019599999</v>
      </c>
      <c r="AJ314" s="40">
        <v>-0.010199999</v>
      </c>
      <c r="AK314" s="42">
        <v>-0.010200013</v>
      </c>
      <c r="AL314" s="3"/>
      <c r="AM314" s="3"/>
      <c r="AN314" s="3"/>
      <c r="AO314" s="3"/>
      <c r="AP314" s="3"/>
      <c r="AQ314" s="3"/>
      <c r="AR314" s="3"/>
      <c r="AS314" s="3"/>
      <c r="AT314" s="3"/>
      <c r="AU314" s="3"/>
      <c r="AV314" s="3"/>
      <c r="AW314" s="3"/>
      <c r="AX314" s="3"/>
    </row>
    <row r="315" spans="1:50">
      <c r="A315" s="39">
        <v>-7</v>
      </c>
      <c r="B315" s="40">
        <v>-0.0117</v>
      </c>
      <c r="C315" s="40">
        <v>-0.0019</v>
      </c>
      <c r="D315" s="40">
        <v>-0.031800001</v>
      </c>
      <c r="E315" s="40">
        <v>0.009600062</v>
      </c>
      <c r="F315" s="40">
        <v>0.0104</v>
      </c>
      <c r="G315" s="40">
        <v>0.010599945</v>
      </c>
      <c r="H315" s="40">
        <v>0.014399945</v>
      </c>
      <c r="I315" s="42">
        <v>0.0042</v>
      </c>
      <c r="J315" s="3"/>
      <c r="K315" s="3"/>
      <c r="L315" s="3"/>
      <c r="M315" s="3"/>
      <c r="N315" s="3"/>
      <c r="O315" s="3"/>
      <c r="P315" s="3"/>
      <c r="Q315" s="3"/>
      <c r="R315" s="3"/>
      <c r="S315" s="3"/>
      <c r="T315" s="3"/>
      <c r="U315" s="3"/>
      <c r="V315" s="3"/>
      <c r="W315" s="3"/>
      <c r="X315" s="3"/>
      <c r="Y315" s="3"/>
      <c r="Z315" s="3"/>
      <c r="AA315" s="3"/>
      <c r="AB315" s="3"/>
      <c r="AC315" s="39">
        <v>-7</v>
      </c>
      <c r="AD315" s="40">
        <v>0.003300026</v>
      </c>
      <c r="AE315" s="40">
        <v>-0.025199974</v>
      </c>
      <c r="AF315" s="40">
        <v>-0.00929993</v>
      </c>
      <c r="AG315" s="40">
        <v>0.014200002</v>
      </c>
      <c r="AH315" s="40">
        <v>-0.012999943</v>
      </c>
      <c r="AI315" s="40">
        <v>-0.022199998</v>
      </c>
      <c r="AJ315" s="40">
        <v>-0.006099998</v>
      </c>
      <c r="AK315" s="42">
        <v>-0.007500053</v>
      </c>
      <c r="AL315" s="3"/>
      <c r="AM315" s="3"/>
      <c r="AN315" s="3"/>
      <c r="AO315" s="3"/>
      <c r="AP315" s="3"/>
      <c r="AQ315" s="3"/>
      <c r="AR315" s="3"/>
      <c r="AS315" s="3"/>
      <c r="AT315" s="3"/>
      <c r="AU315" s="3"/>
      <c r="AV315" s="3"/>
      <c r="AW315" s="3"/>
      <c r="AX315" s="3"/>
    </row>
    <row r="316" spans="1:50">
      <c r="A316" s="39">
        <v>-6.899999619</v>
      </c>
      <c r="B316" s="40">
        <v>-0.012500094</v>
      </c>
      <c r="C316" s="40">
        <v>-0.000300094</v>
      </c>
      <c r="D316" s="40">
        <v>-0.0323</v>
      </c>
      <c r="E316" s="40">
        <v>0.015700009</v>
      </c>
      <c r="F316" s="40">
        <v>0.010199999</v>
      </c>
      <c r="G316" s="40">
        <v>0.007000019</v>
      </c>
      <c r="H316" s="40">
        <v>0.012500019</v>
      </c>
      <c r="I316" s="42">
        <v>0.004700001</v>
      </c>
      <c r="J316" s="3"/>
      <c r="K316" s="3"/>
      <c r="L316" s="3"/>
      <c r="M316" s="3"/>
      <c r="N316" s="3"/>
      <c r="O316" s="3"/>
      <c r="P316" s="3"/>
      <c r="Q316" s="3"/>
      <c r="R316" s="3"/>
      <c r="S316" s="3"/>
      <c r="T316" s="3"/>
      <c r="U316" s="3"/>
      <c r="V316" s="3"/>
      <c r="W316" s="3"/>
      <c r="X316" s="3"/>
      <c r="Y316" s="3"/>
      <c r="Z316" s="3"/>
      <c r="AA316" s="3"/>
      <c r="AB316" s="3"/>
      <c r="AC316" s="39">
        <v>-6.899999619</v>
      </c>
      <c r="AD316" s="40">
        <v>0.002300033</v>
      </c>
      <c r="AE316" s="40">
        <v>-0.030199967</v>
      </c>
      <c r="AF316" s="40">
        <v>-0.013600017</v>
      </c>
      <c r="AG316" s="40">
        <v>0.009200001</v>
      </c>
      <c r="AH316" s="40">
        <v>-0.013400013</v>
      </c>
      <c r="AI316" s="40">
        <v>-0.021100001</v>
      </c>
      <c r="AJ316" s="40">
        <v>-0.001600001</v>
      </c>
      <c r="AK316" s="42">
        <v>-0.006100032</v>
      </c>
      <c r="AL316" s="3"/>
      <c r="AM316" s="3"/>
      <c r="AN316" s="3"/>
      <c r="AO316" s="3"/>
      <c r="AP316" s="3"/>
      <c r="AQ316" s="3"/>
      <c r="AR316" s="3"/>
      <c r="AS316" s="3"/>
      <c r="AT316" s="3"/>
      <c r="AU316" s="3"/>
      <c r="AV316" s="3"/>
      <c r="AW316" s="3"/>
      <c r="AX316" s="3"/>
    </row>
    <row r="317" spans="1:50">
      <c r="A317" s="39">
        <v>-6.799999237</v>
      </c>
      <c r="B317" s="40">
        <v>-0.015399938</v>
      </c>
      <c r="C317" s="40">
        <v>-0.003399938</v>
      </c>
      <c r="D317" s="40">
        <v>-0.03</v>
      </c>
      <c r="E317" s="40">
        <v>0.016899945</v>
      </c>
      <c r="F317" s="40">
        <v>0.0069</v>
      </c>
      <c r="G317" s="40">
        <v>0.007700001</v>
      </c>
      <c r="H317" s="40">
        <v>0.013900001</v>
      </c>
      <c r="I317" s="42">
        <v>0.005799961</v>
      </c>
      <c r="J317" s="3"/>
      <c r="K317" s="3"/>
      <c r="L317" s="3"/>
      <c r="M317" s="3"/>
      <c r="N317" s="3"/>
      <c r="O317" s="3"/>
      <c r="P317" s="3"/>
      <c r="Q317" s="3"/>
      <c r="R317" s="3"/>
      <c r="S317" s="3"/>
      <c r="T317" s="3"/>
      <c r="U317" s="3"/>
      <c r="V317" s="3"/>
      <c r="W317" s="3"/>
      <c r="X317" s="3"/>
      <c r="Y317" s="3"/>
      <c r="Z317" s="3"/>
      <c r="AA317" s="3"/>
      <c r="AB317" s="3"/>
      <c r="AC317" s="39">
        <v>-6.799999237</v>
      </c>
      <c r="AD317" s="40">
        <v>-0.000899998</v>
      </c>
      <c r="AE317" s="40">
        <v>-0.025999998</v>
      </c>
      <c r="AF317" s="40">
        <v>-0.016899943</v>
      </c>
      <c r="AG317" s="40">
        <v>0.008700002</v>
      </c>
      <c r="AH317" s="40">
        <v>-0.015400053</v>
      </c>
      <c r="AI317" s="40">
        <v>-0.021399998</v>
      </c>
      <c r="AJ317" s="40">
        <v>-0.002699998</v>
      </c>
      <c r="AK317" s="42">
        <v>-0.0094</v>
      </c>
      <c r="AL317" s="3"/>
      <c r="AM317" s="3"/>
      <c r="AN317" s="3"/>
      <c r="AO317" s="3"/>
      <c r="AP317" s="3"/>
      <c r="AQ317" s="3"/>
      <c r="AR317" s="3"/>
      <c r="AS317" s="3"/>
      <c r="AT317" s="3"/>
      <c r="AU317" s="3"/>
      <c r="AV317" s="3"/>
      <c r="AW317" s="3"/>
      <c r="AX317" s="3"/>
    </row>
    <row r="318" spans="1:50">
      <c r="A318" s="39">
        <v>-6.700000763</v>
      </c>
      <c r="B318" s="40">
        <v>-0.0139</v>
      </c>
      <c r="C318" s="40">
        <v>-0.0007</v>
      </c>
      <c r="D318" s="40">
        <v>-0.02630001</v>
      </c>
      <c r="E318" s="40">
        <v>0.0119</v>
      </c>
      <c r="F318" s="40">
        <v>0.005700001</v>
      </c>
      <c r="G318" s="40">
        <v>0.010399961</v>
      </c>
      <c r="H318" s="40">
        <v>0.014699961</v>
      </c>
      <c r="I318" s="42">
        <v>0.0105</v>
      </c>
      <c r="J318" s="3"/>
      <c r="K318" s="3"/>
      <c r="L318" s="3"/>
      <c r="M318" s="3"/>
      <c r="N318" s="3"/>
      <c r="O318" s="3"/>
      <c r="P318" s="3"/>
      <c r="Q318" s="3"/>
      <c r="R318" s="3"/>
      <c r="S318" s="3"/>
      <c r="T318" s="3"/>
      <c r="U318" s="3"/>
      <c r="V318" s="3"/>
      <c r="W318" s="3"/>
      <c r="X318" s="3"/>
      <c r="Y318" s="3"/>
      <c r="Z318" s="3"/>
      <c r="AA318" s="3"/>
      <c r="AB318" s="3"/>
      <c r="AC318" s="39">
        <v>-6.700000763</v>
      </c>
      <c r="AD318" s="40">
        <v>-0.000599943</v>
      </c>
      <c r="AE318" s="40">
        <v>-0.031099943</v>
      </c>
      <c r="AF318" s="40">
        <v>-0.017500028</v>
      </c>
      <c r="AG318" s="40">
        <v>0.006399947</v>
      </c>
      <c r="AH318" s="40">
        <v>-0.016500065</v>
      </c>
      <c r="AI318" s="40">
        <v>-0.0207</v>
      </c>
      <c r="AJ318" s="40">
        <v>-0.0006</v>
      </c>
      <c r="AK318" s="42">
        <v>-0.010300039</v>
      </c>
      <c r="AL318" s="3"/>
      <c r="AM318" s="3"/>
      <c r="AN318" s="3"/>
      <c r="AO318" s="3"/>
      <c r="AP318" s="3"/>
      <c r="AQ318" s="3"/>
      <c r="AR318" s="3"/>
      <c r="AS318" s="3"/>
      <c r="AT318" s="3"/>
      <c r="AU318" s="3"/>
      <c r="AV318" s="3"/>
      <c r="AW318" s="3"/>
      <c r="AX318" s="3"/>
    </row>
    <row r="319" spans="1:50">
      <c r="A319" s="39">
        <v>-6.600000381</v>
      </c>
      <c r="B319" s="40">
        <v>-0.011300001</v>
      </c>
      <c r="C319" s="40">
        <v>-0.001100001</v>
      </c>
      <c r="D319" s="40">
        <v>-0.027699946</v>
      </c>
      <c r="E319" s="40">
        <v>0.011600001</v>
      </c>
      <c r="F319" s="40">
        <v>0.011600001</v>
      </c>
      <c r="G319" s="40">
        <v>0.006099935</v>
      </c>
      <c r="H319" s="40">
        <v>0.012099935</v>
      </c>
      <c r="I319" s="42">
        <v>0.008299968</v>
      </c>
      <c r="J319" s="3"/>
      <c r="K319" s="3"/>
      <c r="L319" s="3"/>
      <c r="M319" s="3"/>
      <c r="N319" s="3"/>
      <c r="O319" s="3"/>
      <c r="P319" s="3"/>
      <c r="Q319" s="3"/>
      <c r="R319" s="3"/>
      <c r="S319" s="3"/>
      <c r="T319" s="3"/>
      <c r="U319" s="3"/>
      <c r="V319" s="3"/>
      <c r="W319" s="3"/>
      <c r="X319" s="3"/>
      <c r="Y319" s="3"/>
      <c r="Z319" s="3"/>
      <c r="AA319" s="3"/>
      <c r="AB319" s="3"/>
      <c r="AC319" s="39">
        <v>-6.600000381</v>
      </c>
      <c r="AD319" s="40">
        <v>0.000299987</v>
      </c>
      <c r="AE319" s="40">
        <v>-0.032500013</v>
      </c>
      <c r="AF319" s="40">
        <v>-0.014500102</v>
      </c>
      <c r="AG319" s="40">
        <v>0.004899968</v>
      </c>
      <c r="AH319" s="40">
        <v>-0.015900019</v>
      </c>
      <c r="AI319" s="40">
        <v>-0.020900002</v>
      </c>
      <c r="AJ319" s="40">
        <v>-0.000400002</v>
      </c>
      <c r="AK319" s="42">
        <v>-0.01270002</v>
      </c>
      <c r="AL319" s="3"/>
      <c r="AM319" s="3"/>
      <c r="AN319" s="3"/>
      <c r="AO319" s="3"/>
      <c r="AP319" s="3"/>
      <c r="AQ319" s="3"/>
      <c r="AR319" s="3"/>
      <c r="AS319" s="3"/>
      <c r="AT319" s="3"/>
      <c r="AU319" s="3"/>
      <c r="AV319" s="3"/>
      <c r="AW319" s="3"/>
      <c r="AX319" s="3"/>
    </row>
    <row r="320" spans="1:50">
      <c r="A320" s="39">
        <v>-6.5</v>
      </c>
      <c r="B320" s="40">
        <v>-0.0138</v>
      </c>
      <c r="C320" s="40">
        <v>-0.0021</v>
      </c>
      <c r="D320" s="40">
        <v>-0.022699999</v>
      </c>
      <c r="E320" s="40">
        <v>0.009199961</v>
      </c>
      <c r="F320" s="40">
        <v>0.0115</v>
      </c>
      <c r="G320" s="40">
        <v>0.003899935</v>
      </c>
      <c r="H320" s="40">
        <v>0.004599935</v>
      </c>
      <c r="I320" s="42">
        <v>0.0097</v>
      </c>
      <c r="J320" s="3"/>
      <c r="K320" s="3"/>
      <c r="L320" s="3"/>
      <c r="M320" s="3"/>
      <c r="N320" s="3"/>
      <c r="O320" s="3"/>
      <c r="P320" s="3"/>
      <c r="Q320" s="3"/>
      <c r="R320" s="3"/>
      <c r="S320" s="3"/>
      <c r="T320" s="3"/>
      <c r="U320" s="3"/>
      <c r="V320" s="3"/>
      <c r="W320" s="3"/>
      <c r="X320" s="3"/>
      <c r="Y320" s="3"/>
      <c r="Z320" s="3"/>
      <c r="AA320" s="3"/>
      <c r="AB320" s="3"/>
      <c r="AC320" s="39">
        <v>-6.5</v>
      </c>
      <c r="AD320" s="40">
        <v>0.000999947</v>
      </c>
      <c r="AE320" s="40">
        <v>-0.031600053</v>
      </c>
      <c r="AF320" s="40">
        <v>-0.016900065</v>
      </c>
      <c r="AG320" s="40">
        <v>0.0042</v>
      </c>
      <c r="AH320" s="40">
        <v>-0.016600039</v>
      </c>
      <c r="AI320" s="40">
        <v>-0.018600002</v>
      </c>
      <c r="AJ320" s="40">
        <v>-0.002800002</v>
      </c>
      <c r="AK320" s="42">
        <v>-0.015100001</v>
      </c>
      <c r="AL320" s="3"/>
      <c r="AM320" s="3"/>
      <c r="AN320" s="3"/>
      <c r="AO320" s="3"/>
      <c r="AP320" s="3"/>
      <c r="AQ320" s="3"/>
      <c r="AR320" s="3"/>
      <c r="AS320" s="3"/>
      <c r="AT320" s="3"/>
      <c r="AU320" s="3"/>
      <c r="AV320" s="3"/>
      <c r="AW320" s="3"/>
      <c r="AX320" s="3"/>
    </row>
    <row r="321" spans="1:50">
      <c r="A321" s="39">
        <v>-6.399999619</v>
      </c>
      <c r="B321" s="40">
        <v>-0.006799999</v>
      </c>
      <c r="C321" s="40">
        <v>0.000200001</v>
      </c>
      <c r="D321" s="40">
        <v>-0.018099999</v>
      </c>
      <c r="E321" s="40">
        <v>0.006499935</v>
      </c>
      <c r="F321" s="40">
        <v>0.007599968</v>
      </c>
      <c r="G321" s="40">
        <v>0.00340001</v>
      </c>
      <c r="H321" s="40">
        <v>-0.00099999</v>
      </c>
      <c r="I321" s="42">
        <v>0.011500002</v>
      </c>
      <c r="J321" s="3"/>
      <c r="K321" s="3"/>
      <c r="L321" s="3"/>
      <c r="M321" s="3"/>
      <c r="N321" s="3"/>
      <c r="O321" s="3"/>
      <c r="P321" s="3"/>
      <c r="Q321" s="3"/>
      <c r="R321" s="3"/>
      <c r="S321" s="3"/>
      <c r="T321" s="3"/>
      <c r="U321" s="3"/>
      <c r="V321" s="3"/>
      <c r="W321" s="3"/>
      <c r="X321" s="3"/>
      <c r="Y321" s="3"/>
      <c r="Z321" s="3"/>
      <c r="AA321" s="3"/>
      <c r="AB321" s="3"/>
      <c r="AC321" s="39">
        <v>-6.399999619</v>
      </c>
      <c r="AD321" s="40">
        <v>9.99681e-5</v>
      </c>
      <c r="AE321" s="40">
        <v>-0.033300032</v>
      </c>
      <c r="AF321" s="40">
        <v>-0.022000019</v>
      </c>
      <c r="AG321" s="40">
        <v>0.001999998</v>
      </c>
      <c r="AH321" s="40">
        <v>-0.01650002</v>
      </c>
      <c r="AI321" s="40">
        <v>-0.020999953</v>
      </c>
      <c r="AJ321" s="40">
        <v>-0.006199953</v>
      </c>
      <c r="AK321" s="42">
        <v>-0.015000048</v>
      </c>
      <c r="AL321" s="3"/>
      <c r="AM321" s="3"/>
      <c r="AN321" s="3"/>
      <c r="AO321" s="3"/>
      <c r="AP321" s="3"/>
      <c r="AQ321" s="3"/>
      <c r="AR321" s="3"/>
      <c r="AS321" s="3"/>
      <c r="AT321" s="3"/>
      <c r="AU321" s="3"/>
      <c r="AV321" s="3"/>
      <c r="AW321" s="3"/>
      <c r="AX321" s="3"/>
    </row>
    <row r="322" spans="1:50">
      <c r="A322" s="39">
        <v>-6.299999237</v>
      </c>
      <c r="B322" s="40">
        <v>-0.002600039</v>
      </c>
      <c r="C322" s="40">
        <v>0.007999961</v>
      </c>
      <c r="D322" s="40">
        <v>-0.0156</v>
      </c>
      <c r="E322" s="40">
        <v>0.002199935</v>
      </c>
      <c r="F322" s="40">
        <v>0.0078</v>
      </c>
      <c r="G322" s="40">
        <v>0.004700003</v>
      </c>
      <c r="H322" s="40">
        <v>0.003100003</v>
      </c>
      <c r="I322" s="42">
        <v>0.0128</v>
      </c>
      <c r="J322" s="3"/>
      <c r="K322" s="3"/>
      <c r="L322" s="3"/>
      <c r="M322" s="3"/>
      <c r="N322" s="3"/>
      <c r="O322" s="3"/>
      <c r="P322" s="3"/>
      <c r="Q322" s="3"/>
      <c r="R322" s="3"/>
      <c r="S322" s="3"/>
      <c r="T322" s="3"/>
      <c r="U322" s="3"/>
      <c r="V322" s="3"/>
      <c r="W322" s="3"/>
      <c r="X322" s="3"/>
      <c r="Y322" s="3"/>
      <c r="Z322" s="3"/>
      <c r="AA322" s="3"/>
      <c r="AB322" s="3"/>
      <c r="AC322" s="39">
        <v>-6.299999237</v>
      </c>
      <c r="AD322" s="40">
        <v>-0.0005</v>
      </c>
      <c r="AE322" s="40">
        <v>-0.0365</v>
      </c>
      <c r="AF322" s="40">
        <v>-0.028200039</v>
      </c>
      <c r="AG322" s="40">
        <v>-0.001000002</v>
      </c>
      <c r="AH322" s="40">
        <v>-0.015500001</v>
      </c>
      <c r="AI322" s="40">
        <v>-0.0176</v>
      </c>
      <c r="AJ322" s="40">
        <v>-0.009</v>
      </c>
      <c r="AK322" s="42">
        <v>-0.015600001</v>
      </c>
      <c r="AL322" s="3"/>
      <c r="AM322" s="3"/>
      <c r="AN322" s="3"/>
      <c r="AO322" s="3"/>
      <c r="AP322" s="3"/>
      <c r="AQ322" s="3"/>
      <c r="AR322" s="3"/>
      <c r="AS322" s="3"/>
      <c r="AT322" s="3"/>
      <c r="AU322" s="3"/>
      <c r="AV322" s="3"/>
      <c r="AW322" s="3"/>
      <c r="AX322" s="3"/>
    </row>
    <row r="323" spans="1:50">
      <c r="A323" s="39">
        <v>-6.200000763</v>
      </c>
      <c r="B323" s="40">
        <v>-0.0009</v>
      </c>
      <c r="C323" s="40">
        <v>0.0062</v>
      </c>
      <c r="D323" s="40">
        <v>-0.0171</v>
      </c>
      <c r="E323" s="40">
        <v>0.0015</v>
      </c>
      <c r="F323" s="40">
        <v>0.0107</v>
      </c>
      <c r="G323" s="40">
        <v>0.0068</v>
      </c>
      <c r="H323" s="40">
        <v>0.0033</v>
      </c>
      <c r="I323" s="42">
        <v>0.0128</v>
      </c>
      <c r="J323" s="3"/>
      <c r="K323" s="3"/>
      <c r="L323" s="3"/>
      <c r="M323" s="3"/>
      <c r="N323" s="3"/>
      <c r="O323" s="3"/>
      <c r="P323" s="3"/>
      <c r="Q323" s="3"/>
      <c r="R323" s="3"/>
      <c r="S323" s="3"/>
      <c r="T323" s="3"/>
      <c r="U323" s="3"/>
      <c r="V323" s="3"/>
      <c r="W323" s="3"/>
      <c r="X323" s="3"/>
      <c r="Y323" s="3"/>
      <c r="Z323" s="3"/>
      <c r="AA323" s="3"/>
      <c r="AB323" s="3"/>
      <c r="AC323" s="39">
        <v>-6.200000763</v>
      </c>
      <c r="AD323" s="40">
        <v>-3.90719e-8</v>
      </c>
      <c r="AE323" s="40">
        <v>-0.038400039</v>
      </c>
      <c r="AF323" s="40">
        <v>-0.033400043</v>
      </c>
      <c r="AG323" s="40">
        <v>-0.004600001</v>
      </c>
      <c r="AH323" s="40">
        <v>-0.015700097</v>
      </c>
      <c r="AI323" s="40">
        <v>-0.011500001</v>
      </c>
      <c r="AJ323" s="40">
        <v>-0.009200001</v>
      </c>
      <c r="AK323" s="42">
        <v>-0.013800153</v>
      </c>
      <c r="AL323" s="3"/>
      <c r="AM323" s="3"/>
      <c r="AN323" s="3"/>
      <c r="AO323" s="3"/>
      <c r="AP323" s="3"/>
      <c r="AQ323" s="3"/>
      <c r="AR323" s="3"/>
      <c r="AS323" s="3"/>
      <c r="AT323" s="3"/>
      <c r="AU323" s="3"/>
      <c r="AV323" s="3"/>
      <c r="AW323" s="3"/>
      <c r="AX323" s="3"/>
    </row>
    <row r="324" spans="1:50">
      <c r="A324" s="39">
        <v>-6.100000381</v>
      </c>
      <c r="B324" s="40">
        <v>-0.002800032</v>
      </c>
      <c r="C324" s="40">
        <v>0.002699968</v>
      </c>
      <c r="D324" s="40">
        <v>-0.014899968</v>
      </c>
      <c r="E324" s="40">
        <v>0.007300002</v>
      </c>
      <c r="F324" s="40">
        <v>0.008499998</v>
      </c>
      <c r="G324" s="40">
        <v>0.00899999</v>
      </c>
      <c r="H324" s="40">
        <v>0.00189999</v>
      </c>
      <c r="I324" s="42">
        <v>0.011399931</v>
      </c>
      <c r="J324" s="3"/>
      <c r="K324" s="3"/>
      <c r="L324" s="3"/>
      <c r="M324" s="3"/>
      <c r="N324" s="3"/>
      <c r="O324" s="3"/>
      <c r="P324" s="3"/>
      <c r="Q324" s="3"/>
      <c r="R324" s="3"/>
      <c r="S324" s="3"/>
      <c r="T324" s="3"/>
      <c r="U324" s="3"/>
      <c r="V324" s="3"/>
      <c r="W324" s="3"/>
      <c r="X324" s="3"/>
      <c r="Y324" s="3"/>
      <c r="Z324" s="3"/>
      <c r="AA324" s="3"/>
      <c r="AB324" s="3"/>
      <c r="AC324" s="39">
        <v>-6.100000381</v>
      </c>
      <c r="AD324" s="40">
        <v>0.00089998</v>
      </c>
      <c r="AE324" s="40">
        <v>-0.03800002</v>
      </c>
      <c r="AF324" s="40">
        <v>-0.039100035</v>
      </c>
      <c r="AG324" s="40">
        <v>-0.006500048</v>
      </c>
      <c r="AH324" s="40">
        <v>-0.017200073</v>
      </c>
      <c r="AI324" s="40">
        <v>-0.011300076</v>
      </c>
      <c r="AJ324" s="40">
        <v>-0.010600076</v>
      </c>
      <c r="AK324" s="42">
        <v>-0.012800088</v>
      </c>
      <c r="AL324" s="3"/>
      <c r="AM324" s="3"/>
      <c r="AN324" s="3"/>
      <c r="AO324" s="3"/>
      <c r="AP324" s="3"/>
      <c r="AQ324" s="3"/>
      <c r="AR324" s="3"/>
      <c r="AS324" s="3"/>
      <c r="AT324" s="3"/>
      <c r="AU324" s="3"/>
      <c r="AV324" s="3"/>
      <c r="AW324" s="3"/>
      <c r="AX324" s="3"/>
    </row>
    <row r="325" spans="1:50">
      <c r="A325" s="39">
        <v>-6</v>
      </c>
      <c r="B325" s="40">
        <v>-0.0049</v>
      </c>
      <c r="C325" s="40">
        <v>0.0002</v>
      </c>
      <c r="D325" s="40">
        <v>-0.0112</v>
      </c>
      <c r="E325" s="40">
        <v>0.0071</v>
      </c>
      <c r="F325" s="40">
        <v>0.0108</v>
      </c>
      <c r="G325" s="40">
        <v>0.008899862</v>
      </c>
      <c r="H325" s="40">
        <v>0.001899862</v>
      </c>
      <c r="I325" s="42">
        <v>0.0047</v>
      </c>
      <c r="J325" s="3"/>
      <c r="K325" s="3"/>
      <c r="L325" s="3"/>
      <c r="M325" s="3"/>
      <c r="N325" s="3"/>
      <c r="O325" s="3"/>
      <c r="P325" s="3"/>
      <c r="Q325" s="3"/>
      <c r="R325" s="3"/>
      <c r="S325" s="3"/>
      <c r="T325" s="3"/>
      <c r="U325" s="3"/>
      <c r="V325" s="3"/>
      <c r="W325" s="3"/>
      <c r="X325" s="3"/>
      <c r="Y325" s="3"/>
      <c r="Z325" s="3"/>
      <c r="AA325" s="3"/>
      <c r="AB325" s="3"/>
      <c r="AC325" s="39">
        <v>-6</v>
      </c>
      <c r="AD325" s="40">
        <v>0.000699999</v>
      </c>
      <c r="AE325" s="40">
        <v>-0.038800001</v>
      </c>
      <c r="AF325" s="40">
        <v>-0.042900097</v>
      </c>
      <c r="AG325" s="40">
        <v>-0.007100001</v>
      </c>
      <c r="AH325" s="40">
        <v>-0.014200153</v>
      </c>
      <c r="AI325" s="40">
        <v>-0.0092</v>
      </c>
      <c r="AJ325" s="40">
        <v>-0.0075</v>
      </c>
      <c r="AK325" s="42">
        <v>-0.013400001</v>
      </c>
      <c r="AL325" s="3"/>
      <c r="AM325" s="3"/>
      <c r="AN325" s="3"/>
      <c r="AO325" s="3"/>
      <c r="AP325" s="3"/>
      <c r="AQ325" s="3"/>
      <c r="AR325" s="3"/>
      <c r="AS325" s="3"/>
      <c r="AT325" s="3"/>
      <c r="AU325" s="3"/>
      <c r="AV325" s="3"/>
      <c r="AW325" s="3"/>
      <c r="AX325" s="3"/>
    </row>
    <row r="326" spans="1:50">
      <c r="A326" s="39">
        <v>-5.900001526</v>
      </c>
      <c r="B326" s="40">
        <v>-0.0061</v>
      </c>
      <c r="C326" s="40">
        <v>0.0015</v>
      </c>
      <c r="D326" s="40">
        <v>-0.008100004</v>
      </c>
      <c r="E326" s="40">
        <v>0.0055</v>
      </c>
      <c r="F326" s="40">
        <v>0.0083</v>
      </c>
      <c r="G326" s="40">
        <v>0.0072</v>
      </c>
      <c r="H326" s="40">
        <v>-0.0022</v>
      </c>
      <c r="I326" s="42">
        <v>0.0002</v>
      </c>
      <c r="J326" s="3"/>
      <c r="K326" s="3"/>
      <c r="L326" s="3"/>
      <c r="M326" s="3"/>
      <c r="N326" s="3"/>
      <c r="O326" s="3"/>
      <c r="P326" s="3"/>
      <c r="Q326" s="3"/>
      <c r="R326" s="3"/>
      <c r="S326" s="3"/>
      <c r="T326" s="3"/>
      <c r="U326" s="3"/>
      <c r="V326" s="3"/>
      <c r="W326" s="3"/>
      <c r="X326" s="3"/>
      <c r="Y326" s="3"/>
      <c r="Z326" s="3"/>
      <c r="AA326" s="3"/>
      <c r="AB326" s="3"/>
      <c r="AC326" s="39">
        <v>-5.900001526</v>
      </c>
      <c r="AD326" s="40">
        <v>-0.003600097</v>
      </c>
      <c r="AE326" s="40">
        <v>-0.038100097</v>
      </c>
      <c r="AF326" s="40">
        <v>-0.044500144</v>
      </c>
      <c r="AG326" s="40">
        <v>-0.006700153</v>
      </c>
      <c r="AH326" s="40">
        <v>-0.010500175</v>
      </c>
      <c r="AI326" s="40">
        <v>-0.007000001</v>
      </c>
      <c r="AJ326" s="40">
        <v>-0.005900001</v>
      </c>
      <c r="AK326" s="42">
        <v>-0.006800171</v>
      </c>
      <c r="AL326" s="3"/>
      <c r="AM326" s="3"/>
      <c r="AN326" s="3"/>
      <c r="AO326" s="3"/>
      <c r="AP326" s="3"/>
      <c r="AQ326" s="3"/>
      <c r="AR326" s="3"/>
      <c r="AS326" s="3"/>
      <c r="AT326" s="3"/>
      <c r="AU326" s="3"/>
      <c r="AV326" s="3"/>
      <c r="AW326" s="3"/>
      <c r="AX326" s="3"/>
    </row>
    <row r="327" spans="1:50">
      <c r="A327" s="39">
        <v>-5.799999237</v>
      </c>
      <c r="B327" s="40">
        <v>-0.007</v>
      </c>
      <c r="C327" s="40">
        <v>0.0015</v>
      </c>
      <c r="D327" s="40">
        <v>-0.0064</v>
      </c>
      <c r="E327" s="40">
        <v>0.006999862</v>
      </c>
      <c r="F327" s="40">
        <v>0.0046</v>
      </c>
      <c r="G327" s="40">
        <v>0.004999996</v>
      </c>
      <c r="H327" s="40">
        <v>-0.003700004</v>
      </c>
      <c r="I327" s="42">
        <v>-0.0019</v>
      </c>
      <c r="J327" s="3"/>
      <c r="K327" s="3"/>
      <c r="L327" s="3"/>
      <c r="M327" s="3"/>
      <c r="N327" s="3"/>
      <c r="O327" s="3"/>
      <c r="P327" s="3"/>
      <c r="Q327" s="3"/>
      <c r="R327" s="3"/>
      <c r="S327" s="3"/>
      <c r="T327" s="3"/>
      <c r="U327" s="3"/>
      <c r="V327" s="3"/>
      <c r="W327" s="3"/>
      <c r="X327" s="3"/>
      <c r="Y327" s="3"/>
      <c r="Z327" s="3"/>
      <c r="AA327" s="3"/>
      <c r="AB327" s="3"/>
      <c r="AC327" s="39">
        <v>-5.799999237</v>
      </c>
      <c r="AD327" s="40">
        <v>-0.004400001</v>
      </c>
      <c r="AE327" s="40">
        <v>-0.035400001</v>
      </c>
      <c r="AF327" s="40">
        <v>-0.046400153</v>
      </c>
      <c r="AG327" s="40">
        <v>-0.0046</v>
      </c>
      <c r="AH327" s="40">
        <v>-0.009000001</v>
      </c>
      <c r="AI327" s="40">
        <v>-0.0024</v>
      </c>
      <c r="AJ327" s="40">
        <v>-0.003</v>
      </c>
      <c r="AK327" s="42">
        <v>-0.0005</v>
      </c>
      <c r="AL327" s="3"/>
      <c r="AM327" s="3"/>
      <c r="AN327" s="3"/>
      <c r="AO327" s="3"/>
      <c r="AP327" s="3"/>
      <c r="AQ327" s="3"/>
      <c r="AR327" s="3"/>
      <c r="AS327" s="3"/>
      <c r="AT327" s="3"/>
      <c r="AU327" s="3"/>
      <c r="AV327" s="3"/>
      <c r="AW327" s="3"/>
      <c r="AX327" s="3"/>
    </row>
    <row r="328" spans="1:50">
      <c r="A328" s="39">
        <v>-5.700000763</v>
      </c>
      <c r="B328" s="40">
        <v>-0.0021</v>
      </c>
      <c r="C328" s="40">
        <v>0.0024</v>
      </c>
      <c r="D328" s="40">
        <v>-0.0045</v>
      </c>
      <c r="E328" s="40">
        <v>0.0023</v>
      </c>
      <c r="F328" s="40">
        <v>0.0015</v>
      </c>
      <c r="G328" s="40">
        <v>0.0085</v>
      </c>
      <c r="H328" s="40">
        <v>-0.0026</v>
      </c>
      <c r="I328" s="42">
        <v>-0.0032</v>
      </c>
      <c r="J328" s="3"/>
      <c r="K328" s="3"/>
      <c r="L328" s="3"/>
      <c r="M328" s="3"/>
      <c r="N328" s="3"/>
      <c r="O328" s="3"/>
      <c r="P328" s="3"/>
      <c r="Q328" s="3"/>
      <c r="R328" s="3"/>
      <c r="S328" s="3"/>
      <c r="T328" s="3"/>
      <c r="U328" s="3"/>
      <c r="V328" s="3"/>
      <c r="W328" s="3"/>
      <c r="X328" s="3"/>
      <c r="Y328" s="3"/>
      <c r="Z328" s="3"/>
      <c r="AA328" s="3"/>
      <c r="AB328" s="3"/>
      <c r="AC328" s="39">
        <v>-5.700000763</v>
      </c>
      <c r="AD328" s="40">
        <v>-0.003000153</v>
      </c>
      <c r="AE328" s="40">
        <v>-0.029900153</v>
      </c>
      <c r="AF328" s="40">
        <v>-0.044100175</v>
      </c>
      <c r="AG328" s="40">
        <v>-0.002200001</v>
      </c>
      <c r="AH328" s="40">
        <v>-0.007800171</v>
      </c>
      <c r="AI328" s="40">
        <v>-0.0013</v>
      </c>
      <c r="AJ328" s="40">
        <v>-0.0038</v>
      </c>
      <c r="AK328" s="42">
        <v>-0.001200091</v>
      </c>
      <c r="AL328" s="3"/>
      <c r="AM328" s="3"/>
      <c r="AN328" s="3"/>
      <c r="AO328" s="3"/>
      <c r="AP328" s="3"/>
      <c r="AQ328" s="3"/>
      <c r="AR328" s="3"/>
      <c r="AS328" s="3"/>
      <c r="AT328" s="3"/>
      <c r="AU328" s="3"/>
      <c r="AV328" s="3"/>
      <c r="AW328" s="3"/>
      <c r="AX328" s="3"/>
    </row>
    <row r="329" spans="1:50">
      <c r="A329" s="39">
        <v>-5.599998474</v>
      </c>
      <c r="B329" s="40">
        <v>-0.001600138</v>
      </c>
      <c r="C329" s="40">
        <v>0.002999862</v>
      </c>
      <c r="D329" s="40">
        <v>-0.0054</v>
      </c>
      <c r="E329" s="40">
        <v>0.000599996</v>
      </c>
      <c r="F329" s="40">
        <v>0.0016</v>
      </c>
      <c r="G329" s="40">
        <v>0.006999977</v>
      </c>
      <c r="H329" s="40">
        <v>-0.002800023</v>
      </c>
      <c r="I329" s="42">
        <v>-0.005300008</v>
      </c>
      <c r="J329" s="3"/>
      <c r="K329" s="3"/>
      <c r="L329" s="3"/>
      <c r="M329" s="3"/>
      <c r="N329" s="3"/>
      <c r="O329" s="3"/>
      <c r="P329" s="3"/>
      <c r="Q329" s="3"/>
      <c r="R329" s="3"/>
      <c r="S329" s="3"/>
      <c r="T329" s="3"/>
      <c r="U329" s="3"/>
      <c r="V329" s="3"/>
      <c r="W329" s="3"/>
      <c r="X329" s="3"/>
      <c r="Y329" s="3"/>
      <c r="Z329" s="3"/>
      <c r="AA329" s="3"/>
      <c r="AB329" s="3"/>
      <c r="AC329" s="39">
        <v>-5.599998474</v>
      </c>
      <c r="AD329" s="40">
        <v>-0.0038</v>
      </c>
      <c r="AE329" s="40">
        <v>-0.0244</v>
      </c>
      <c r="AF329" s="40">
        <v>-0.045400001</v>
      </c>
      <c r="AG329" s="40">
        <v>-0.0008</v>
      </c>
      <c r="AH329" s="40">
        <v>-0.0054</v>
      </c>
      <c r="AI329" s="40">
        <v>-0.0004</v>
      </c>
      <c r="AJ329" s="40">
        <v>-0.0038</v>
      </c>
      <c r="AK329" s="42">
        <v>0.002</v>
      </c>
      <c r="AL329" s="3"/>
      <c r="AM329" s="3"/>
      <c r="AN329" s="3"/>
      <c r="AO329" s="3"/>
      <c r="AP329" s="3"/>
      <c r="AQ329" s="3"/>
      <c r="AR329" s="3"/>
      <c r="AS329" s="3"/>
      <c r="AT329" s="3"/>
      <c r="AU329" s="3"/>
      <c r="AV329" s="3"/>
      <c r="AW329" s="3"/>
      <c r="AX329" s="3"/>
    </row>
    <row r="330" spans="1:50">
      <c r="A330" s="39">
        <v>-5.5</v>
      </c>
      <c r="B330" s="40">
        <v>-0.006</v>
      </c>
      <c r="C330" s="40">
        <v>0.0011</v>
      </c>
      <c r="D330" s="40">
        <v>-0.0081</v>
      </c>
      <c r="E330" s="40">
        <v>0.0019</v>
      </c>
      <c r="F330" s="40">
        <v>-0.0005</v>
      </c>
      <c r="G330" s="40">
        <v>0.000399992</v>
      </c>
      <c r="H330" s="40">
        <v>-0.003800008</v>
      </c>
      <c r="I330" s="42">
        <v>-0.0051</v>
      </c>
      <c r="J330" s="3"/>
      <c r="K330" s="3"/>
      <c r="L330" s="3"/>
      <c r="M330" s="3"/>
      <c r="N330" s="3"/>
      <c r="O330" s="3"/>
      <c r="P330" s="3"/>
      <c r="Q330" s="3"/>
      <c r="R330" s="3"/>
      <c r="S330" s="3"/>
      <c r="T330" s="3"/>
      <c r="U330" s="3"/>
      <c r="V330" s="3"/>
      <c r="W330" s="3"/>
      <c r="X330" s="3"/>
      <c r="Y330" s="3"/>
      <c r="Z330" s="3"/>
      <c r="AA330" s="3"/>
      <c r="AB330" s="3"/>
      <c r="AC330" s="39">
        <v>-5.5</v>
      </c>
      <c r="AD330" s="40">
        <v>-0.004500001</v>
      </c>
      <c r="AE330" s="40">
        <v>-0.021800001</v>
      </c>
      <c r="AF330" s="40">
        <v>-0.048500171</v>
      </c>
      <c r="AG330" s="40">
        <v>-0.0027</v>
      </c>
      <c r="AH330" s="40">
        <v>-0.004400091</v>
      </c>
      <c r="AI330" s="40">
        <v>-0.0013</v>
      </c>
      <c r="AJ330" s="40">
        <v>-0.0039</v>
      </c>
      <c r="AK330" s="42">
        <v>0.0023</v>
      </c>
      <c r="AL330" s="3"/>
      <c r="AM330" s="3"/>
      <c r="AN330" s="3"/>
      <c r="AO330" s="3"/>
      <c r="AP330" s="3"/>
      <c r="AQ330" s="3"/>
      <c r="AR330" s="3"/>
      <c r="AS330" s="3"/>
      <c r="AT330" s="3"/>
      <c r="AU330" s="3"/>
      <c r="AV330" s="3"/>
      <c r="AW330" s="3"/>
      <c r="AX330" s="3"/>
    </row>
    <row r="331" spans="1:50">
      <c r="A331" s="39">
        <v>-5.400001526</v>
      </c>
      <c r="B331" s="40">
        <v>-0.0071</v>
      </c>
      <c r="C331" s="40">
        <v>-0.0019</v>
      </c>
      <c r="D331" s="40">
        <v>-0.005499996</v>
      </c>
      <c r="E331" s="40">
        <v>0.0011</v>
      </c>
      <c r="F331" s="40">
        <v>-0.0035</v>
      </c>
      <c r="G331" s="40">
        <v>-0.0011</v>
      </c>
      <c r="H331" s="40">
        <v>-0.0006</v>
      </c>
      <c r="I331" s="42">
        <v>-0.0056</v>
      </c>
      <c r="J331" s="3"/>
      <c r="K331" s="3"/>
      <c r="L331" s="3"/>
      <c r="M331" s="3"/>
      <c r="N331" s="3"/>
      <c r="O331" s="3"/>
      <c r="P331" s="3"/>
      <c r="Q331" s="3"/>
      <c r="R331" s="3"/>
      <c r="S331" s="3"/>
      <c r="T331" s="3"/>
      <c r="U331" s="3"/>
      <c r="V331" s="3"/>
      <c r="W331" s="3"/>
      <c r="X331" s="3"/>
      <c r="Y331" s="3"/>
      <c r="Z331" s="3"/>
      <c r="AA331" s="3"/>
      <c r="AB331" s="3"/>
      <c r="AC331" s="39">
        <v>-5.400001526</v>
      </c>
      <c r="AD331" s="40">
        <v>-0.003900171</v>
      </c>
      <c r="AE331" s="40">
        <v>-0.019600171</v>
      </c>
      <c r="AF331" s="40">
        <v>-0.045600157</v>
      </c>
      <c r="AG331" s="40">
        <v>-0.002200091</v>
      </c>
      <c r="AH331" s="40">
        <v>-0.001700172</v>
      </c>
      <c r="AI331" s="40">
        <v>0.002</v>
      </c>
      <c r="AJ331" s="40">
        <v>-0.001</v>
      </c>
      <c r="AK331" s="42">
        <v>-0.001500168</v>
      </c>
      <c r="AL331" s="3"/>
      <c r="AM331" s="3"/>
      <c r="AN331" s="3"/>
      <c r="AO331" s="3"/>
      <c r="AP331" s="3"/>
      <c r="AQ331" s="3"/>
      <c r="AR331" s="3"/>
      <c r="AS331" s="3"/>
      <c r="AT331" s="3"/>
      <c r="AU331" s="3"/>
      <c r="AV331" s="3"/>
      <c r="AW331" s="3"/>
      <c r="AX331" s="3"/>
    </row>
    <row r="332" spans="1:50">
      <c r="A332" s="39">
        <v>-5.299999237</v>
      </c>
      <c r="B332" s="40">
        <v>-0.0045</v>
      </c>
      <c r="C332" s="40">
        <v>-0.0004</v>
      </c>
      <c r="D332" s="40">
        <v>-0.0004</v>
      </c>
      <c r="E332" s="40">
        <v>0.000199992</v>
      </c>
      <c r="F332" s="40">
        <v>-0.0051</v>
      </c>
      <c r="G332" s="40">
        <v>-0.00450005</v>
      </c>
      <c r="H332" s="40">
        <v>-0.00190005</v>
      </c>
      <c r="I332" s="42">
        <v>-0.0063</v>
      </c>
      <c r="J332" s="3"/>
      <c r="K332" s="3"/>
      <c r="L332" s="3"/>
      <c r="M332" s="3"/>
      <c r="N332" s="3"/>
      <c r="O332" s="3"/>
      <c r="P332" s="3"/>
      <c r="Q332" s="3"/>
      <c r="R332" s="3"/>
      <c r="S332" s="3"/>
      <c r="T332" s="3"/>
      <c r="U332" s="3"/>
      <c r="V332" s="3"/>
      <c r="W332" s="3"/>
      <c r="X332" s="3"/>
      <c r="Y332" s="3"/>
      <c r="Z332" s="3"/>
      <c r="AA332" s="3"/>
      <c r="AB332" s="3"/>
      <c r="AC332" s="39">
        <v>-5.299999237</v>
      </c>
      <c r="AD332" s="40">
        <v>-0.0049</v>
      </c>
      <c r="AE332" s="40">
        <v>-0.0144</v>
      </c>
      <c r="AF332" s="40">
        <v>-0.035400091</v>
      </c>
      <c r="AG332" s="40">
        <v>-0.0001</v>
      </c>
      <c r="AH332" s="40">
        <v>0.0035</v>
      </c>
      <c r="AI332" s="40">
        <v>0.0044</v>
      </c>
      <c r="AJ332" s="40">
        <v>-0.0021</v>
      </c>
      <c r="AK332" s="42">
        <v>0.0045</v>
      </c>
      <c r="AL332" s="3"/>
      <c r="AM332" s="3"/>
      <c r="AN332" s="3"/>
      <c r="AO332" s="3"/>
      <c r="AP332" s="3"/>
      <c r="AQ332" s="3"/>
      <c r="AR332" s="3"/>
      <c r="AS332" s="3"/>
      <c r="AT332" s="3"/>
      <c r="AU332" s="3"/>
      <c r="AV332" s="3"/>
      <c r="AW332" s="3"/>
      <c r="AX332" s="3"/>
    </row>
    <row r="333" spans="1:50">
      <c r="A333" s="39">
        <v>-5.200000763</v>
      </c>
      <c r="B333" s="40">
        <v>-0.0038</v>
      </c>
      <c r="C333" s="40">
        <v>-0.0004</v>
      </c>
      <c r="D333" s="40">
        <v>1.09139e-11</v>
      </c>
      <c r="E333" s="40">
        <v>0.0029</v>
      </c>
      <c r="F333" s="40">
        <v>-0.004</v>
      </c>
      <c r="G333" s="40">
        <v>-0.0083</v>
      </c>
      <c r="H333" s="40">
        <v>-0.0074</v>
      </c>
      <c r="I333" s="42">
        <v>-0.010199958</v>
      </c>
      <c r="J333" s="3"/>
      <c r="K333" s="3"/>
      <c r="L333" s="3"/>
      <c r="M333" s="3"/>
      <c r="N333" s="3"/>
      <c r="O333" s="3"/>
      <c r="P333" s="3"/>
      <c r="Q333" s="3"/>
      <c r="R333" s="3"/>
      <c r="S333" s="3"/>
      <c r="T333" s="3"/>
      <c r="U333" s="3"/>
      <c r="V333" s="3"/>
      <c r="W333" s="3"/>
      <c r="X333" s="3"/>
      <c r="Y333" s="3"/>
      <c r="Z333" s="3"/>
      <c r="AA333" s="3"/>
      <c r="AB333" s="3"/>
      <c r="AC333" s="39">
        <v>-5.200000763</v>
      </c>
      <c r="AD333" s="40">
        <v>-0.005900091</v>
      </c>
      <c r="AE333" s="40">
        <v>-0.007800091</v>
      </c>
      <c r="AF333" s="40">
        <v>-0.029200172</v>
      </c>
      <c r="AG333" s="40">
        <v>0.0023</v>
      </c>
      <c r="AH333" s="40">
        <v>0.004099832</v>
      </c>
      <c r="AI333" s="40">
        <v>0.0095</v>
      </c>
      <c r="AJ333" s="40">
        <v>0.0063</v>
      </c>
      <c r="AK333" s="42">
        <v>0.0036</v>
      </c>
      <c r="AL333" s="3"/>
      <c r="AM333" s="3"/>
      <c r="AN333" s="3"/>
      <c r="AO333" s="3"/>
      <c r="AP333" s="3"/>
      <c r="AQ333" s="3"/>
      <c r="AR333" s="3"/>
      <c r="AS333" s="3"/>
      <c r="AT333" s="3"/>
      <c r="AU333" s="3"/>
      <c r="AV333" s="3"/>
      <c r="AW333" s="3"/>
      <c r="AX333" s="3"/>
    </row>
    <row r="334" spans="1:50">
      <c r="A334" s="39">
        <v>-5.099998474</v>
      </c>
      <c r="B334" s="40">
        <v>-0.004000008</v>
      </c>
      <c r="C334" s="40">
        <v>-0.002300008</v>
      </c>
      <c r="D334" s="40">
        <v>0</v>
      </c>
      <c r="E334" s="40">
        <v>-0.00280005</v>
      </c>
      <c r="F334" s="40">
        <v>-0.0061</v>
      </c>
      <c r="G334" s="40">
        <v>-0.0121</v>
      </c>
      <c r="H334" s="40">
        <v>-0.0122</v>
      </c>
      <c r="I334" s="42">
        <v>-0.008</v>
      </c>
      <c r="J334" s="3"/>
      <c r="K334" s="3"/>
      <c r="L334" s="3"/>
      <c r="M334" s="3"/>
      <c r="N334" s="3"/>
      <c r="O334" s="3"/>
      <c r="P334" s="3"/>
      <c r="Q334" s="3"/>
      <c r="R334" s="3"/>
      <c r="S334" s="3"/>
      <c r="T334" s="3"/>
      <c r="U334" s="3"/>
      <c r="V334" s="3"/>
      <c r="W334" s="3"/>
      <c r="X334" s="3"/>
      <c r="Y334" s="3"/>
      <c r="Z334" s="3"/>
      <c r="AA334" s="3"/>
      <c r="AB334" s="3"/>
      <c r="AC334" s="39">
        <v>-5.099998474</v>
      </c>
      <c r="AD334" s="40">
        <v>-0.0022</v>
      </c>
      <c r="AE334" s="40">
        <v>-0.0023</v>
      </c>
      <c r="AF334" s="40">
        <v>-0.0215</v>
      </c>
      <c r="AG334" s="40">
        <v>-0.0013</v>
      </c>
      <c r="AH334" s="40">
        <v>0.0091</v>
      </c>
      <c r="AI334" s="40">
        <v>0.012800019</v>
      </c>
      <c r="AJ334" s="40">
        <v>0.007000019</v>
      </c>
      <c r="AK334" s="42">
        <v>0.003700179</v>
      </c>
      <c r="AL334" s="3"/>
      <c r="AM334" s="3"/>
      <c r="AN334" s="3"/>
      <c r="AO334" s="3"/>
      <c r="AP334" s="3"/>
      <c r="AQ334" s="3"/>
      <c r="AR334" s="3"/>
      <c r="AS334" s="3"/>
      <c r="AT334" s="3"/>
      <c r="AU334" s="3"/>
      <c r="AV334" s="3"/>
      <c r="AW334" s="3"/>
      <c r="AX334" s="3"/>
    </row>
    <row r="335" spans="1:50">
      <c r="A335" s="39">
        <v>-5</v>
      </c>
      <c r="B335" s="40">
        <v>0</v>
      </c>
      <c r="C335" s="40">
        <v>0</v>
      </c>
      <c r="D335" s="40">
        <v>0.0017</v>
      </c>
      <c r="E335" s="40">
        <v>-0.0025</v>
      </c>
      <c r="F335" s="40">
        <v>-0.009999958</v>
      </c>
      <c r="G335" s="40">
        <v>-0.0115</v>
      </c>
      <c r="H335" s="40">
        <v>-0.0126</v>
      </c>
      <c r="I335" s="42">
        <v>-0.0055</v>
      </c>
      <c r="J335" s="3"/>
      <c r="K335" s="3"/>
      <c r="L335" s="3"/>
      <c r="M335" s="3"/>
      <c r="N335" s="3"/>
      <c r="O335" s="3"/>
      <c r="P335" s="3"/>
      <c r="Q335" s="3"/>
      <c r="R335" s="3"/>
      <c r="S335" s="3"/>
      <c r="T335" s="3"/>
      <c r="U335" s="3"/>
      <c r="V335" s="3"/>
      <c r="W335" s="3"/>
      <c r="X335" s="3"/>
      <c r="Y335" s="3"/>
      <c r="Z335" s="3"/>
      <c r="AA335" s="3"/>
      <c r="AB335" s="3"/>
      <c r="AC335" s="39">
        <v>-5</v>
      </c>
      <c r="AD335" s="40">
        <v>0.0003</v>
      </c>
      <c r="AE335" s="40">
        <v>0.0014</v>
      </c>
      <c r="AF335" s="40">
        <v>-0.016300168</v>
      </c>
      <c r="AG335" s="40">
        <v>-9.99999e-5</v>
      </c>
      <c r="AH335" s="40">
        <v>0.0111</v>
      </c>
      <c r="AI335" s="40">
        <v>0.014100179</v>
      </c>
      <c r="AJ335" s="40">
        <v>0.005800179</v>
      </c>
      <c r="AK335" s="42">
        <v>0.0047</v>
      </c>
      <c r="AL335" s="3"/>
      <c r="AM335" s="3"/>
      <c r="AN335" s="3"/>
      <c r="AO335" s="3"/>
      <c r="AP335" s="3"/>
      <c r="AQ335" s="3"/>
      <c r="AR335" s="3"/>
      <c r="AS335" s="3"/>
      <c r="AT335" s="3"/>
      <c r="AU335" s="3"/>
      <c r="AV335" s="3"/>
      <c r="AW335" s="3"/>
      <c r="AX335" s="3"/>
    </row>
    <row r="336" spans="1:50">
      <c r="A336" s="39">
        <v>-4.900001526</v>
      </c>
      <c r="B336" s="40">
        <v>-0.0005</v>
      </c>
      <c r="C336" s="40">
        <v>0.0026</v>
      </c>
      <c r="D336" s="40">
        <v>-0.000699802</v>
      </c>
      <c r="E336" s="40">
        <v>-0.002399958</v>
      </c>
      <c r="F336" s="40">
        <v>-0.007999969</v>
      </c>
      <c r="G336" s="40">
        <v>-0.0101</v>
      </c>
      <c r="H336" s="40">
        <v>-0.0092</v>
      </c>
      <c r="I336" s="42">
        <v>-0.0054</v>
      </c>
      <c r="J336" s="3"/>
      <c r="K336" s="3"/>
      <c r="L336" s="3"/>
      <c r="M336" s="3"/>
      <c r="N336" s="3"/>
      <c r="O336" s="3"/>
      <c r="P336" s="3"/>
      <c r="Q336" s="3"/>
      <c r="R336" s="3"/>
      <c r="S336" s="3"/>
      <c r="T336" s="3"/>
      <c r="U336" s="3"/>
      <c r="V336" s="3"/>
      <c r="W336" s="3"/>
      <c r="X336" s="3"/>
      <c r="Y336" s="3"/>
      <c r="Z336" s="3"/>
      <c r="AA336" s="3"/>
      <c r="AB336" s="3"/>
      <c r="AC336" s="39">
        <v>-4.900001526</v>
      </c>
      <c r="AD336" s="40">
        <v>0.002399832</v>
      </c>
      <c r="AE336" s="40">
        <v>0.002199832</v>
      </c>
      <c r="AF336" s="40">
        <v>-0.008700206</v>
      </c>
      <c r="AG336" s="40">
        <v>0.0022</v>
      </c>
      <c r="AH336" s="40">
        <v>0.0097</v>
      </c>
      <c r="AI336" s="40">
        <v>0.018</v>
      </c>
      <c r="AJ336" s="40">
        <v>0.0117</v>
      </c>
      <c r="AK336" s="42">
        <v>0.003</v>
      </c>
      <c r="AL336" s="3"/>
      <c r="AM336" s="3"/>
      <c r="AN336" s="3"/>
      <c r="AO336" s="3"/>
      <c r="AP336" s="3"/>
      <c r="AQ336" s="3"/>
      <c r="AR336" s="3"/>
      <c r="AS336" s="3"/>
      <c r="AT336" s="3"/>
      <c r="AU336" s="3"/>
      <c r="AV336" s="3"/>
      <c r="AW336" s="3"/>
      <c r="AX336" s="3"/>
    </row>
    <row r="337" spans="1:50">
      <c r="A337" s="39">
        <v>-4.799999237</v>
      </c>
      <c r="B337" s="40">
        <v>-0.0025</v>
      </c>
      <c r="C337" s="40">
        <v>0.0021</v>
      </c>
      <c r="D337" s="40">
        <v>-0.004399958</v>
      </c>
      <c r="E337" s="40">
        <v>-0.0054</v>
      </c>
      <c r="F337" s="40">
        <v>-0.0052</v>
      </c>
      <c r="G337" s="40">
        <v>-0.010600202</v>
      </c>
      <c r="H337" s="40">
        <v>-0.010100202</v>
      </c>
      <c r="I337" s="42">
        <v>-0.008499999</v>
      </c>
      <c r="J337" s="3"/>
      <c r="K337" s="3"/>
      <c r="L337" s="3"/>
      <c r="M337" s="3"/>
      <c r="N337" s="3"/>
      <c r="O337" s="3"/>
      <c r="P337" s="3"/>
      <c r="Q337" s="3"/>
      <c r="R337" s="3"/>
      <c r="S337" s="3"/>
      <c r="T337" s="3"/>
      <c r="U337" s="3"/>
      <c r="V337" s="3"/>
      <c r="W337" s="3"/>
      <c r="X337" s="3"/>
      <c r="Y337" s="3"/>
      <c r="Z337" s="3"/>
      <c r="AA337" s="3"/>
      <c r="AB337" s="3"/>
      <c r="AC337" s="39">
        <v>-4.799999237</v>
      </c>
      <c r="AD337" s="40">
        <v>0.0028</v>
      </c>
      <c r="AE337" s="40">
        <v>0.0033</v>
      </c>
      <c r="AF337" s="40">
        <v>-0.004</v>
      </c>
      <c r="AG337" s="40">
        <v>0.002000179</v>
      </c>
      <c r="AH337" s="40">
        <v>0.0147</v>
      </c>
      <c r="AI337" s="40">
        <v>0.01670011</v>
      </c>
      <c r="AJ337" s="40">
        <v>0.01910011</v>
      </c>
      <c r="AK337" s="42">
        <v>0.005700001</v>
      </c>
      <c r="AL337" s="3"/>
      <c r="AM337" s="3"/>
      <c r="AN337" s="3"/>
      <c r="AO337" s="3"/>
      <c r="AP337" s="3"/>
      <c r="AQ337" s="3"/>
      <c r="AR337" s="3"/>
      <c r="AS337" s="3"/>
      <c r="AT337" s="3"/>
      <c r="AU337" s="3"/>
      <c r="AV337" s="3"/>
      <c r="AW337" s="3"/>
      <c r="AX337" s="3"/>
    </row>
    <row r="338" spans="1:50">
      <c r="A338" s="39">
        <v>-4.700000763</v>
      </c>
      <c r="B338" s="40">
        <v>-0.008599958</v>
      </c>
      <c r="C338" s="40">
        <v>-0.002299958</v>
      </c>
      <c r="D338" s="40">
        <v>-0.003799969</v>
      </c>
      <c r="E338" s="40">
        <v>-0.0033</v>
      </c>
      <c r="F338" s="40">
        <v>-0.0023</v>
      </c>
      <c r="G338" s="40">
        <v>-0.015899999</v>
      </c>
      <c r="H338" s="40">
        <v>-0.011899999</v>
      </c>
      <c r="I338" s="42">
        <v>-0.010799999</v>
      </c>
      <c r="J338" s="3"/>
      <c r="K338" s="3"/>
      <c r="L338" s="3"/>
      <c r="M338" s="3"/>
      <c r="N338" s="3"/>
      <c r="O338" s="3"/>
      <c r="P338" s="3"/>
      <c r="Q338" s="3"/>
      <c r="R338" s="3"/>
      <c r="S338" s="3"/>
      <c r="T338" s="3"/>
      <c r="U338" s="3"/>
      <c r="V338" s="3"/>
      <c r="W338" s="3"/>
      <c r="X338" s="3"/>
      <c r="Y338" s="3"/>
      <c r="Z338" s="3"/>
      <c r="AA338" s="3"/>
      <c r="AB338" s="3"/>
      <c r="AC338" s="39">
        <v>-4.700000763</v>
      </c>
      <c r="AD338" s="40">
        <v>0.0063</v>
      </c>
      <c r="AE338" s="40">
        <v>0.0128</v>
      </c>
      <c r="AF338" s="40">
        <v>-0.0011</v>
      </c>
      <c r="AG338" s="40">
        <v>0.005</v>
      </c>
      <c r="AH338" s="40">
        <v>0.0129</v>
      </c>
      <c r="AI338" s="40">
        <v>0.016600001</v>
      </c>
      <c r="AJ338" s="40">
        <v>0.021900001</v>
      </c>
      <c r="AK338" s="42">
        <v>-0.0012</v>
      </c>
      <c r="AL338" s="3"/>
      <c r="AM338" s="3"/>
      <c r="AN338" s="3"/>
      <c r="AO338" s="3"/>
      <c r="AP338" s="3"/>
      <c r="AQ338" s="3"/>
      <c r="AR338" s="3"/>
      <c r="AS338" s="3"/>
      <c r="AT338" s="3"/>
      <c r="AU338" s="3"/>
      <c r="AV338" s="3"/>
      <c r="AW338" s="3"/>
      <c r="AX338" s="3"/>
    </row>
    <row r="339" spans="1:50">
      <c r="A339" s="39">
        <v>-4.599998474</v>
      </c>
      <c r="B339" s="40">
        <v>-0.0045</v>
      </c>
      <c r="C339" s="40">
        <v>0.001</v>
      </c>
      <c r="D339" s="40">
        <v>-0.0002</v>
      </c>
      <c r="E339" s="40">
        <v>0.001799798</v>
      </c>
      <c r="F339" s="40">
        <v>-0.003299999</v>
      </c>
      <c r="G339" s="40">
        <v>-0.018299995</v>
      </c>
      <c r="H339" s="40">
        <v>-0.011599995</v>
      </c>
      <c r="I339" s="42">
        <v>-0.010400107</v>
      </c>
      <c r="J339" s="3"/>
      <c r="K339" s="3"/>
      <c r="L339" s="3"/>
      <c r="M339" s="3"/>
      <c r="N339" s="3"/>
      <c r="O339" s="3"/>
      <c r="P339" s="3"/>
      <c r="Q339" s="3"/>
      <c r="R339" s="3"/>
      <c r="S339" s="3"/>
      <c r="T339" s="3"/>
      <c r="U339" s="3"/>
      <c r="V339" s="3"/>
      <c r="W339" s="3"/>
      <c r="X339" s="3"/>
      <c r="Y339" s="3"/>
      <c r="Z339" s="3"/>
      <c r="AA339" s="3"/>
      <c r="AB339" s="3"/>
      <c r="AC339" s="39">
        <v>-4.599998474</v>
      </c>
      <c r="AD339" s="40">
        <v>0.006300179</v>
      </c>
      <c r="AE339" s="40">
        <v>0.014400179</v>
      </c>
      <c r="AF339" s="40">
        <v>0.0054</v>
      </c>
      <c r="AG339" s="40">
        <v>0.00660011</v>
      </c>
      <c r="AH339" s="40">
        <v>0.015300001</v>
      </c>
      <c r="AI339" s="40">
        <v>0.013399812</v>
      </c>
      <c r="AJ339" s="40">
        <v>0.020599812</v>
      </c>
      <c r="AK339" s="42">
        <v>-0.00180026</v>
      </c>
      <c r="AL339" s="3"/>
      <c r="AM339" s="3"/>
      <c r="AN339" s="3"/>
      <c r="AO339" s="3"/>
      <c r="AP339" s="3"/>
      <c r="AQ339" s="3"/>
      <c r="AR339" s="3"/>
      <c r="AS339" s="3"/>
      <c r="AT339" s="3"/>
      <c r="AU339" s="3"/>
      <c r="AV339" s="3"/>
      <c r="AW339" s="3"/>
      <c r="AX339" s="3"/>
    </row>
    <row r="340" spans="1:50">
      <c r="A340" s="39">
        <v>-4.5</v>
      </c>
      <c r="B340" s="40">
        <v>0.0014</v>
      </c>
      <c r="C340" s="40">
        <v>0.0044</v>
      </c>
      <c r="D340" s="40">
        <v>1.60071e-10</v>
      </c>
      <c r="E340" s="40">
        <v>-0.000599999</v>
      </c>
      <c r="F340" s="40">
        <v>-0.002399999</v>
      </c>
      <c r="G340" s="40">
        <v>-0.016300107</v>
      </c>
      <c r="H340" s="40">
        <v>-0.008600107</v>
      </c>
      <c r="I340" s="42">
        <v>-0.0121</v>
      </c>
      <c r="J340" s="3"/>
      <c r="K340" s="3"/>
      <c r="L340" s="3"/>
      <c r="M340" s="3"/>
      <c r="N340" s="3"/>
      <c r="O340" s="3"/>
      <c r="P340" s="3"/>
      <c r="Q340" s="3"/>
      <c r="R340" s="3"/>
      <c r="S340" s="3"/>
      <c r="T340" s="3"/>
      <c r="U340" s="3"/>
      <c r="V340" s="3"/>
      <c r="W340" s="3"/>
      <c r="X340" s="3"/>
      <c r="Y340" s="3"/>
      <c r="Z340" s="3"/>
      <c r="AA340" s="3"/>
      <c r="AB340" s="3"/>
      <c r="AC340" s="39">
        <v>-4.5</v>
      </c>
      <c r="AD340" s="40">
        <v>0.0136</v>
      </c>
      <c r="AE340" s="40">
        <v>0.0189</v>
      </c>
      <c r="AF340" s="40">
        <v>0.006</v>
      </c>
      <c r="AG340" s="40">
        <v>0.006200001</v>
      </c>
      <c r="AH340" s="40">
        <v>0.01</v>
      </c>
      <c r="AI340" s="40">
        <v>0.01389974</v>
      </c>
      <c r="AJ340" s="40">
        <v>0.01929974</v>
      </c>
      <c r="AK340" s="42">
        <v>-0.0096</v>
      </c>
      <c r="AL340" s="3"/>
      <c r="AM340" s="3"/>
      <c r="AN340" s="3"/>
      <c r="AO340" s="3"/>
      <c r="AP340" s="3"/>
      <c r="AQ340" s="3"/>
      <c r="AR340" s="3"/>
      <c r="AS340" s="3"/>
      <c r="AT340" s="3"/>
      <c r="AU340" s="3"/>
      <c r="AV340" s="3"/>
      <c r="AW340" s="3"/>
      <c r="AX340" s="3"/>
    </row>
    <row r="341" spans="1:50">
      <c r="A341" s="39">
        <v>-4.400001526</v>
      </c>
      <c r="B341" s="40">
        <v>0.0007</v>
      </c>
      <c r="C341" s="40">
        <v>0.0059</v>
      </c>
      <c r="D341" s="40">
        <v>-0.006699798</v>
      </c>
      <c r="E341" s="40">
        <v>-0.005899999</v>
      </c>
      <c r="F341" s="40">
        <v>-0.001899999</v>
      </c>
      <c r="G341" s="40">
        <v>-0.017</v>
      </c>
      <c r="H341" s="40">
        <v>-0.0126</v>
      </c>
      <c r="I341" s="42">
        <v>-0.011500001</v>
      </c>
      <c r="J341" s="3"/>
      <c r="K341" s="3"/>
      <c r="L341" s="3"/>
      <c r="M341" s="3"/>
      <c r="N341" s="3"/>
      <c r="O341" s="3"/>
      <c r="P341" s="3"/>
      <c r="Q341" s="3"/>
      <c r="R341" s="3"/>
      <c r="S341" s="3"/>
      <c r="T341" s="3"/>
      <c r="U341" s="3"/>
      <c r="V341" s="3"/>
      <c r="W341" s="3"/>
      <c r="X341" s="3"/>
      <c r="Y341" s="3"/>
      <c r="Z341" s="3"/>
      <c r="AA341" s="3"/>
      <c r="AB341" s="3"/>
      <c r="AC341" s="39">
        <v>-4.400001526</v>
      </c>
      <c r="AD341" s="40">
        <v>0.0136</v>
      </c>
      <c r="AE341" s="40">
        <v>0.0156</v>
      </c>
      <c r="AF341" s="40">
        <v>0.012699889</v>
      </c>
      <c r="AG341" s="40">
        <v>0.0008</v>
      </c>
      <c r="AH341" s="40">
        <v>0.010799999</v>
      </c>
      <c r="AI341" s="40">
        <v>0.0062</v>
      </c>
      <c r="AJ341" s="40">
        <v>0.0115</v>
      </c>
      <c r="AK341" s="42">
        <v>-0.0133</v>
      </c>
      <c r="AL341" s="3"/>
      <c r="AM341" s="3"/>
      <c r="AN341" s="3"/>
      <c r="AO341" s="3"/>
      <c r="AP341" s="3"/>
      <c r="AQ341" s="3"/>
      <c r="AR341" s="3"/>
      <c r="AS341" s="3"/>
      <c r="AT341" s="3"/>
      <c r="AU341" s="3"/>
      <c r="AV341" s="3"/>
      <c r="AW341" s="3"/>
      <c r="AX341" s="3"/>
    </row>
    <row r="342" spans="1:50">
      <c r="A342" s="39">
        <v>-4.299999237</v>
      </c>
      <c r="B342" s="40">
        <v>-0.001099999</v>
      </c>
      <c r="C342" s="40">
        <v>0.001100001</v>
      </c>
      <c r="D342" s="40">
        <v>-0.011499999</v>
      </c>
      <c r="E342" s="40">
        <v>-0.003700107</v>
      </c>
      <c r="F342" s="40">
        <v>-0.0025</v>
      </c>
      <c r="G342" s="40">
        <v>-0.015500096</v>
      </c>
      <c r="H342" s="40">
        <v>-0.011400096</v>
      </c>
      <c r="I342" s="42">
        <v>-0.0194</v>
      </c>
      <c r="J342" s="3"/>
      <c r="K342" s="3"/>
      <c r="L342" s="3"/>
      <c r="M342" s="3"/>
      <c r="N342" s="3"/>
      <c r="O342" s="3"/>
      <c r="P342" s="3"/>
      <c r="Q342" s="3"/>
      <c r="R342" s="3"/>
      <c r="S342" s="3"/>
      <c r="T342" s="3"/>
      <c r="U342" s="3"/>
      <c r="V342" s="3"/>
      <c r="W342" s="3"/>
      <c r="X342" s="3"/>
      <c r="Y342" s="3"/>
      <c r="Z342" s="3"/>
      <c r="AA342" s="3"/>
      <c r="AB342" s="3"/>
      <c r="AC342" s="39">
        <v>-4.299999237</v>
      </c>
      <c r="AD342" s="40">
        <v>0.019400001</v>
      </c>
      <c r="AE342" s="40">
        <v>0.017100001</v>
      </c>
      <c r="AF342" s="40">
        <v>0.0108</v>
      </c>
      <c r="AG342" s="40">
        <v>0.00099974</v>
      </c>
      <c r="AH342" s="40">
        <v>0.001</v>
      </c>
      <c r="AI342" s="40">
        <v>0.002099752</v>
      </c>
      <c r="AJ342" s="40">
        <v>0.009399752</v>
      </c>
      <c r="AK342" s="42">
        <v>-0.0204</v>
      </c>
      <c r="AL342" s="3"/>
      <c r="AM342" s="3"/>
      <c r="AN342" s="3"/>
      <c r="AO342" s="3"/>
      <c r="AP342" s="3"/>
      <c r="AQ342" s="3"/>
      <c r="AR342" s="3"/>
      <c r="AS342" s="3"/>
      <c r="AT342" s="3"/>
      <c r="AU342" s="3"/>
      <c r="AV342" s="3"/>
      <c r="AW342" s="3"/>
      <c r="AX342" s="3"/>
    </row>
    <row r="343" spans="1:50">
      <c r="A343" s="39">
        <v>-4.200000763</v>
      </c>
      <c r="B343" s="40">
        <v>-0.001599999</v>
      </c>
      <c r="C343" s="40">
        <v>-0.000899999</v>
      </c>
      <c r="D343" s="40">
        <v>-0.008399999</v>
      </c>
      <c r="E343" s="40">
        <v>-0.0047</v>
      </c>
      <c r="F343" s="40">
        <v>0.002999999</v>
      </c>
      <c r="G343" s="40">
        <v>-0.0205</v>
      </c>
      <c r="H343" s="40">
        <v>-0.0114</v>
      </c>
      <c r="I343" s="42">
        <v>-0.0207</v>
      </c>
      <c r="J343" s="3"/>
      <c r="K343" s="3"/>
      <c r="L343" s="3"/>
      <c r="M343" s="3"/>
      <c r="N343" s="3"/>
      <c r="O343" s="3"/>
      <c r="P343" s="3"/>
      <c r="Q343" s="3"/>
      <c r="R343" s="3"/>
      <c r="S343" s="3"/>
      <c r="T343" s="3"/>
      <c r="U343" s="3"/>
      <c r="V343" s="3"/>
      <c r="W343" s="3"/>
      <c r="X343" s="3"/>
      <c r="Y343" s="3"/>
      <c r="Z343" s="3"/>
      <c r="AA343" s="3"/>
      <c r="AB343" s="3"/>
      <c r="AC343" s="39">
        <v>-4.200000763</v>
      </c>
      <c r="AD343" s="40">
        <v>0.0166</v>
      </c>
      <c r="AE343" s="40">
        <v>0.0143</v>
      </c>
      <c r="AF343" s="40">
        <v>0.008699999</v>
      </c>
      <c r="AG343" s="40">
        <v>-0.0022</v>
      </c>
      <c r="AH343" s="40">
        <v>-0.0008</v>
      </c>
      <c r="AI343" s="40">
        <v>-0.0047</v>
      </c>
      <c r="AJ343" s="40">
        <v>0.0014</v>
      </c>
      <c r="AK343" s="42">
        <v>-0.0167</v>
      </c>
      <c r="AL343" s="3"/>
      <c r="AM343" s="3"/>
      <c r="AN343" s="3"/>
      <c r="AO343" s="3"/>
      <c r="AP343" s="3"/>
      <c r="AQ343" s="3"/>
      <c r="AR343" s="3"/>
      <c r="AS343" s="3"/>
      <c r="AT343" s="3"/>
      <c r="AU343" s="3"/>
      <c r="AV343" s="3"/>
      <c r="AW343" s="3"/>
      <c r="AX343" s="3"/>
    </row>
    <row r="344" spans="1:50">
      <c r="A344" s="39">
        <v>-4.099998474</v>
      </c>
      <c r="B344" s="40">
        <v>-0.001100107</v>
      </c>
      <c r="C344" s="40">
        <v>0.001399893</v>
      </c>
      <c r="D344" s="40">
        <v>-0.0109</v>
      </c>
      <c r="E344" s="40">
        <v>-0.002200096</v>
      </c>
      <c r="F344" s="40">
        <v>-0.0054</v>
      </c>
      <c r="G344" s="40">
        <v>-0.019999972</v>
      </c>
      <c r="H344" s="40">
        <v>-0.013399972</v>
      </c>
      <c r="I344" s="42">
        <v>-0.021699927</v>
      </c>
      <c r="J344" s="3"/>
      <c r="K344" s="3"/>
      <c r="L344" s="3"/>
      <c r="M344" s="3"/>
      <c r="N344" s="3"/>
      <c r="O344" s="3"/>
      <c r="P344" s="3"/>
      <c r="Q344" s="3"/>
      <c r="R344" s="3"/>
      <c r="S344" s="3"/>
      <c r="T344" s="3"/>
      <c r="U344" s="3"/>
      <c r="V344" s="3"/>
      <c r="W344" s="3"/>
      <c r="X344" s="3"/>
      <c r="Y344" s="3"/>
      <c r="Z344" s="3"/>
      <c r="AA344" s="3"/>
      <c r="AB344" s="3"/>
      <c r="AC344" s="39">
        <v>-4.099998474</v>
      </c>
      <c r="AD344" s="40">
        <v>0.01099974</v>
      </c>
      <c r="AE344" s="40">
        <v>0.01199974</v>
      </c>
      <c r="AF344" s="40">
        <v>0.0037</v>
      </c>
      <c r="AG344" s="40">
        <v>-0.001500248</v>
      </c>
      <c r="AH344" s="40">
        <v>-0.0054</v>
      </c>
      <c r="AI344" s="40">
        <v>-0.004599878</v>
      </c>
      <c r="AJ344" s="40">
        <v>0.004200122</v>
      </c>
      <c r="AK344" s="42">
        <v>-0.018099825</v>
      </c>
      <c r="AL344" s="3"/>
      <c r="AM344" s="3"/>
      <c r="AN344" s="3"/>
      <c r="AO344" s="3"/>
      <c r="AP344" s="3"/>
      <c r="AQ344" s="3"/>
      <c r="AR344" s="3"/>
      <c r="AS344" s="3"/>
      <c r="AT344" s="3"/>
      <c r="AU344" s="3"/>
      <c r="AV344" s="3"/>
      <c r="AW344" s="3"/>
      <c r="AX344" s="3"/>
    </row>
    <row r="345" spans="1:50">
      <c r="A345" s="39">
        <v>-4</v>
      </c>
      <c r="B345" s="40">
        <v>-0.0024</v>
      </c>
      <c r="C345" s="40">
        <v>-0.0018</v>
      </c>
      <c r="D345" s="40">
        <v>-0.008400001</v>
      </c>
      <c r="E345" s="40">
        <v>-0.0014</v>
      </c>
      <c r="F345" s="40">
        <v>-0.0017</v>
      </c>
      <c r="G345" s="40">
        <v>-0.024299927</v>
      </c>
      <c r="H345" s="40">
        <v>-0.011599927</v>
      </c>
      <c r="I345" s="42">
        <v>-0.018799999</v>
      </c>
      <c r="J345" s="3"/>
      <c r="K345" s="3"/>
      <c r="L345" s="3"/>
      <c r="M345" s="3"/>
      <c r="N345" s="3"/>
      <c r="O345" s="3"/>
      <c r="P345" s="3"/>
      <c r="Q345" s="3"/>
      <c r="R345" s="3"/>
      <c r="S345" s="3"/>
      <c r="T345" s="3"/>
      <c r="U345" s="3"/>
      <c r="V345" s="3"/>
      <c r="W345" s="3"/>
      <c r="X345" s="3"/>
      <c r="Y345" s="3"/>
      <c r="Z345" s="3"/>
      <c r="AA345" s="3"/>
      <c r="AB345" s="3"/>
      <c r="AC345" s="39">
        <v>-4</v>
      </c>
      <c r="AD345" s="40">
        <v>0.0078</v>
      </c>
      <c r="AE345" s="40">
        <v>0.0107</v>
      </c>
      <c r="AF345" s="40">
        <v>0.0021</v>
      </c>
      <c r="AG345" s="40">
        <v>-0.0077</v>
      </c>
      <c r="AH345" s="40">
        <v>-0.0025</v>
      </c>
      <c r="AI345" s="40">
        <v>-0.005599825</v>
      </c>
      <c r="AJ345" s="40">
        <v>0.004100175</v>
      </c>
      <c r="AK345" s="42">
        <v>-0.0176</v>
      </c>
      <c r="AL345" s="3"/>
      <c r="AM345" s="3"/>
      <c r="AN345" s="3"/>
      <c r="AO345" s="3"/>
      <c r="AP345" s="3"/>
      <c r="AQ345" s="3"/>
      <c r="AR345" s="3"/>
      <c r="AS345" s="3"/>
      <c r="AT345" s="3"/>
      <c r="AU345" s="3"/>
      <c r="AV345" s="3"/>
      <c r="AW345" s="3"/>
      <c r="AX345" s="3"/>
    </row>
    <row r="346" spans="1:50">
      <c r="A346" s="39">
        <v>-3.900001526</v>
      </c>
      <c r="B346" s="40">
        <v>0.003799999</v>
      </c>
      <c r="C346" s="40">
        <v>0.001799999</v>
      </c>
      <c r="D346" s="40">
        <v>-0.010799905</v>
      </c>
      <c r="E346" s="40">
        <v>0.0007</v>
      </c>
      <c r="F346" s="40">
        <v>-0.0017</v>
      </c>
      <c r="G346" s="40">
        <v>-0.022799999</v>
      </c>
      <c r="H346" s="40">
        <v>-0.009299999</v>
      </c>
      <c r="I346" s="42">
        <v>-0.019800001</v>
      </c>
      <c r="J346" s="3"/>
      <c r="K346" s="3"/>
      <c r="L346" s="3"/>
      <c r="M346" s="3"/>
      <c r="N346" s="3"/>
      <c r="O346" s="3"/>
      <c r="P346" s="3"/>
      <c r="Q346" s="3"/>
      <c r="R346" s="3"/>
      <c r="S346" s="3"/>
      <c r="T346" s="3"/>
      <c r="U346" s="3"/>
      <c r="V346" s="3"/>
      <c r="W346" s="3"/>
      <c r="X346" s="3"/>
      <c r="Y346" s="3"/>
      <c r="Z346" s="3"/>
      <c r="AA346" s="3"/>
      <c r="AB346" s="3"/>
      <c r="AC346" s="39">
        <v>-3.900001526</v>
      </c>
      <c r="AD346" s="40">
        <v>0.0119</v>
      </c>
      <c r="AE346" s="40">
        <v>0.0116</v>
      </c>
      <c r="AF346" s="40">
        <v>0.004900061</v>
      </c>
      <c r="AG346" s="40">
        <v>-0.0068</v>
      </c>
      <c r="AH346" s="40">
        <v>2.91038e-11</v>
      </c>
      <c r="AI346" s="40">
        <v>-0.002</v>
      </c>
      <c r="AJ346" s="40">
        <v>0.0067</v>
      </c>
      <c r="AK346" s="42">
        <v>-0.0164</v>
      </c>
      <c r="AL346" s="3"/>
      <c r="AM346" s="3"/>
      <c r="AN346" s="3"/>
      <c r="AO346" s="3"/>
      <c r="AP346" s="3"/>
      <c r="AQ346" s="3"/>
      <c r="AR346" s="3"/>
      <c r="AS346" s="3"/>
      <c r="AT346" s="3"/>
      <c r="AU346" s="3"/>
      <c r="AV346" s="3"/>
      <c r="AW346" s="3"/>
      <c r="AX346" s="3"/>
    </row>
    <row r="347" spans="1:50">
      <c r="A347" s="39">
        <v>-3.799999237</v>
      </c>
      <c r="B347" s="40">
        <v>-0.0001</v>
      </c>
      <c r="C347" s="40">
        <v>0.0021</v>
      </c>
      <c r="D347" s="40">
        <v>-0.0125</v>
      </c>
      <c r="E347" s="40">
        <v>-0.000999927</v>
      </c>
      <c r="F347" s="40">
        <v>-0.002299999</v>
      </c>
      <c r="G347" s="40">
        <v>-0.022599831</v>
      </c>
      <c r="H347" s="40">
        <v>-0.010399831</v>
      </c>
      <c r="I347" s="42">
        <v>-0.013500001</v>
      </c>
      <c r="J347" s="3"/>
      <c r="K347" s="3"/>
      <c r="L347" s="3"/>
      <c r="M347" s="3"/>
      <c r="N347" s="3"/>
      <c r="O347" s="3"/>
      <c r="P347" s="3"/>
      <c r="Q347" s="3"/>
      <c r="R347" s="3"/>
      <c r="S347" s="3"/>
      <c r="T347" s="3"/>
      <c r="U347" s="3"/>
      <c r="V347" s="3"/>
      <c r="W347" s="3"/>
      <c r="X347" s="3"/>
      <c r="Y347" s="3"/>
      <c r="Z347" s="3"/>
      <c r="AA347" s="3"/>
      <c r="AB347" s="3"/>
      <c r="AC347" s="39">
        <v>-3.799999237</v>
      </c>
      <c r="AD347" s="40">
        <v>0.005</v>
      </c>
      <c r="AE347" s="40">
        <v>0.0125</v>
      </c>
      <c r="AF347" s="40">
        <v>0.0021</v>
      </c>
      <c r="AG347" s="40">
        <v>-0.006899825</v>
      </c>
      <c r="AH347" s="40">
        <v>0.0004</v>
      </c>
      <c r="AI347" s="40">
        <v>-0.003099874</v>
      </c>
      <c r="AJ347" s="40">
        <v>0.006100126</v>
      </c>
      <c r="AK347" s="42">
        <v>-0.0141</v>
      </c>
      <c r="AL347" s="3"/>
      <c r="AM347" s="3"/>
      <c r="AN347" s="3"/>
      <c r="AO347" s="3"/>
      <c r="AP347" s="3"/>
      <c r="AQ347" s="3"/>
      <c r="AR347" s="3"/>
      <c r="AS347" s="3"/>
      <c r="AT347" s="3"/>
      <c r="AU347" s="3"/>
      <c r="AV347" s="3"/>
      <c r="AW347" s="3"/>
      <c r="AX347" s="3"/>
    </row>
    <row r="348" spans="1:50">
      <c r="A348" s="39">
        <v>-3.700000763</v>
      </c>
      <c r="B348" s="40">
        <v>-0.0006</v>
      </c>
      <c r="C348" s="40">
        <v>0.0024</v>
      </c>
      <c r="D348" s="40">
        <v>-0.0089</v>
      </c>
      <c r="E348" s="40">
        <v>-0.000499999</v>
      </c>
      <c r="F348" s="40">
        <v>-0.002700001</v>
      </c>
      <c r="G348" s="40">
        <v>-0.016800001</v>
      </c>
      <c r="H348" s="40">
        <v>-0.010700001</v>
      </c>
      <c r="I348" s="42">
        <v>-0.016000001</v>
      </c>
      <c r="J348" s="3"/>
      <c r="K348" s="3"/>
      <c r="L348" s="3"/>
      <c r="M348" s="3"/>
      <c r="N348" s="3"/>
      <c r="O348" s="3"/>
      <c r="P348" s="3"/>
      <c r="Q348" s="3"/>
      <c r="R348" s="3"/>
      <c r="S348" s="3"/>
      <c r="T348" s="3"/>
      <c r="U348" s="3"/>
      <c r="V348" s="3"/>
      <c r="W348" s="3"/>
      <c r="X348" s="3"/>
      <c r="Y348" s="3"/>
      <c r="Z348" s="3"/>
      <c r="AA348" s="3"/>
      <c r="AB348" s="3"/>
      <c r="AC348" s="39">
        <v>-3.700000763</v>
      </c>
      <c r="AD348" s="40">
        <v>0.0013</v>
      </c>
      <c r="AE348" s="40">
        <v>0.0144</v>
      </c>
      <c r="AF348" s="40">
        <v>0.0075</v>
      </c>
      <c r="AG348" s="40">
        <v>-0.0055</v>
      </c>
      <c r="AH348" s="40">
        <v>0.002</v>
      </c>
      <c r="AI348" s="40">
        <v>-0.0035</v>
      </c>
      <c r="AJ348" s="40">
        <v>0.0092</v>
      </c>
      <c r="AK348" s="42">
        <v>-0.010199999</v>
      </c>
      <c r="AL348" s="3"/>
      <c r="AM348" s="3"/>
      <c r="AN348" s="3"/>
      <c r="AO348" s="3"/>
      <c r="AP348" s="3"/>
      <c r="AQ348" s="3"/>
      <c r="AR348" s="3"/>
      <c r="AS348" s="3"/>
      <c r="AT348" s="3"/>
      <c r="AU348" s="3"/>
      <c r="AV348" s="3"/>
      <c r="AW348" s="3"/>
      <c r="AX348" s="3"/>
    </row>
    <row r="349" spans="1:50">
      <c r="A349" s="39">
        <v>-3.599998474</v>
      </c>
      <c r="B349" s="40">
        <v>-0.001799927</v>
      </c>
      <c r="C349" s="40">
        <v>0.004600073</v>
      </c>
      <c r="D349" s="40">
        <v>-0.007499999</v>
      </c>
      <c r="E349" s="40">
        <v>-0.002599831</v>
      </c>
      <c r="F349" s="40">
        <v>0.000799999</v>
      </c>
      <c r="G349" s="40">
        <v>-0.017000077</v>
      </c>
      <c r="H349" s="40">
        <v>-0.010800077</v>
      </c>
      <c r="I349" s="42">
        <v>-0.021399966</v>
      </c>
      <c r="J349" s="3"/>
      <c r="K349" s="3"/>
      <c r="L349" s="3"/>
      <c r="M349" s="3"/>
      <c r="N349" s="3"/>
      <c r="O349" s="3"/>
      <c r="P349" s="3"/>
      <c r="Q349" s="3"/>
      <c r="R349" s="3"/>
      <c r="S349" s="3"/>
      <c r="T349" s="3"/>
      <c r="U349" s="3"/>
      <c r="V349" s="3"/>
      <c r="W349" s="3"/>
      <c r="X349" s="3"/>
      <c r="Y349" s="3"/>
      <c r="Z349" s="3"/>
      <c r="AA349" s="3"/>
      <c r="AB349" s="3"/>
      <c r="AC349" s="39">
        <v>-3.599998474</v>
      </c>
      <c r="AD349" s="40">
        <v>-0.000199825</v>
      </c>
      <c r="AE349" s="40">
        <v>0.014800175</v>
      </c>
      <c r="AF349" s="40">
        <v>0.015</v>
      </c>
      <c r="AG349" s="40">
        <v>-0.008899874</v>
      </c>
      <c r="AH349" s="40">
        <v>0.0054</v>
      </c>
      <c r="AI349" s="40">
        <v>-0.005300008</v>
      </c>
      <c r="AJ349" s="40">
        <v>0.019399992</v>
      </c>
      <c r="AK349" s="42">
        <v>-0.011599976</v>
      </c>
      <c r="AL349" s="3"/>
      <c r="AM349" s="3"/>
      <c r="AN349" s="3"/>
      <c r="AO349" s="3"/>
      <c r="AP349" s="3"/>
      <c r="AQ349" s="3"/>
      <c r="AR349" s="3"/>
      <c r="AS349" s="3"/>
      <c r="AT349" s="3"/>
      <c r="AU349" s="3"/>
      <c r="AV349" s="3"/>
      <c r="AW349" s="3"/>
      <c r="AX349" s="3"/>
    </row>
    <row r="350" spans="1:50">
      <c r="A350" s="39">
        <v>-3.5</v>
      </c>
      <c r="B350" s="40">
        <v>0.001600001</v>
      </c>
      <c r="C350" s="40">
        <v>0.005900001</v>
      </c>
      <c r="D350" s="40">
        <v>-0.010000001</v>
      </c>
      <c r="E350" s="40">
        <v>0.003599999</v>
      </c>
      <c r="F350" s="40">
        <v>-0.005300001</v>
      </c>
      <c r="G350" s="40">
        <v>-0.018499966</v>
      </c>
      <c r="H350" s="40">
        <v>-0.009499966</v>
      </c>
      <c r="I350" s="42">
        <v>-0.025100001</v>
      </c>
      <c r="J350" s="3"/>
      <c r="K350" s="3"/>
      <c r="L350" s="3"/>
      <c r="M350" s="3"/>
      <c r="N350" s="3"/>
      <c r="O350" s="3"/>
      <c r="P350" s="3"/>
      <c r="Q350" s="3"/>
      <c r="R350" s="3"/>
      <c r="S350" s="3"/>
      <c r="T350" s="3"/>
      <c r="U350" s="3"/>
      <c r="V350" s="3"/>
      <c r="W350" s="3"/>
      <c r="X350" s="3"/>
      <c r="Y350" s="3"/>
      <c r="Z350" s="3"/>
      <c r="AA350" s="3"/>
      <c r="AB350" s="3"/>
      <c r="AC350" s="39">
        <v>-3.5</v>
      </c>
      <c r="AD350" s="40">
        <v>0.0071</v>
      </c>
      <c r="AE350" s="40">
        <v>0.0198</v>
      </c>
      <c r="AF350" s="40">
        <v>0.0187</v>
      </c>
      <c r="AG350" s="40">
        <v>-0.0107</v>
      </c>
      <c r="AH350" s="40">
        <v>0.013600001</v>
      </c>
      <c r="AI350" s="40">
        <v>-0.007399976</v>
      </c>
      <c r="AJ350" s="40">
        <v>0.020200024</v>
      </c>
      <c r="AK350" s="42">
        <v>-0.0067</v>
      </c>
      <c r="AL350" s="3"/>
      <c r="AM350" s="3"/>
      <c r="AN350" s="3"/>
      <c r="AO350" s="3"/>
      <c r="AP350" s="3"/>
      <c r="AQ350" s="3"/>
      <c r="AR350" s="3"/>
      <c r="AS350" s="3"/>
      <c r="AT350" s="3"/>
      <c r="AU350" s="3"/>
      <c r="AV350" s="3"/>
      <c r="AW350" s="3"/>
      <c r="AX350" s="3"/>
    </row>
    <row r="351" spans="1:50">
      <c r="A351" s="39">
        <v>-3.400001526</v>
      </c>
      <c r="B351" s="40">
        <v>0.004399999</v>
      </c>
      <c r="C351" s="40">
        <v>0.004699999</v>
      </c>
      <c r="D351" s="40">
        <v>-0.002000169</v>
      </c>
      <c r="E351" s="40">
        <v>-7.27596e-10</v>
      </c>
      <c r="F351" s="40">
        <v>-0.007699999</v>
      </c>
      <c r="G351" s="40">
        <v>-0.017000001</v>
      </c>
      <c r="H351" s="40">
        <v>-0.008200001</v>
      </c>
      <c r="I351" s="42">
        <v>-0.0277</v>
      </c>
      <c r="J351" s="3"/>
      <c r="K351" s="3"/>
      <c r="L351" s="3"/>
      <c r="M351" s="3"/>
      <c r="N351" s="3"/>
      <c r="O351" s="3"/>
      <c r="P351" s="3"/>
      <c r="Q351" s="3"/>
      <c r="R351" s="3"/>
      <c r="S351" s="3"/>
      <c r="T351" s="3"/>
      <c r="U351" s="3"/>
      <c r="V351" s="3"/>
      <c r="W351" s="3"/>
      <c r="X351" s="3"/>
      <c r="Y351" s="3"/>
      <c r="Z351" s="3"/>
      <c r="AA351" s="3"/>
      <c r="AB351" s="3"/>
      <c r="AC351" s="39">
        <v>-3.400001526</v>
      </c>
      <c r="AD351" s="40">
        <v>0.0108</v>
      </c>
      <c r="AE351" s="40">
        <v>0.0138</v>
      </c>
      <c r="AF351" s="40">
        <v>0.022799875</v>
      </c>
      <c r="AG351" s="40">
        <v>-0.010799999</v>
      </c>
      <c r="AH351" s="40">
        <v>0.012999999</v>
      </c>
      <c r="AI351" s="40">
        <v>-0.0072</v>
      </c>
      <c r="AJ351" s="40">
        <v>0.0228</v>
      </c>
      <c r="AK351" s="42">
        <v>-0.0077</v>
      </c>
      <c r="AL351" s="3"/>
      <c r="AM351" s="3"/>
      <c r="AN351" s="3"/>
      <c r="AO351" s="3"/>
      <c r="AP351" s="3"/>
      <c r="AQ351" s="3"/>
      <c r="AR351" s="3"/>
      <c r="AS351" s="3"/>
      <c r="AT351" s="3"/>
      <c r="AU351" s="3"/>
      <c r="AV351" s="3"/>
      <c r="AW351" s="3"/>
      <c r="AX351" s="3"/>
    </row>
    <row r="352" spans="1:50">
      <c r="A352" s="39">
        <v>-3.299999237</v>
      </c>
      <c r="B352" s="40">
        <v>0.009799999</v>
      </c>
      <c r="C352" s="40">
        <v>0.004199999</v>
      </c>
      <c r="D352" s="40">
        <v>-0.007300001</v>
      </c>
      <c r="E352" s="40">
        <v>-0.005399966</v>
      </c>
      <c r="F352" s="40">
        <v>-0.007600001</v>
      </c>
      <c r="G352" s="40">
        <v>-0.016800145</v>
      </c>
      <c r="H352" s="40">
        <v>-0.012200145</v>
      </c>
      <c r="I352" s="42">
        <v>-0.028200001</v>
      </c>
      <c r="J352" s="3"/>
      <c r="K352" s="3"/>
      <c r="L352" s="3"/>
      <c r="M352" s="3"/>
      <c r="N352" s="3"/>
      <c r="O352" s="3"/>
      <c r="P352" s="3"/>
      <c r="Q352" s="3"/>
      <c r="R352" s="3"/>
      <c r="S352" s="3"/>
      <c r="T352" s="3"/>
      <c r="U352" s="3"/>
      <c r="V352" s="3"/>
      <c r="W352" s="3"/>
      <c r="X352" s="3"/>
      <c r="Y352" s="3"/>
      <c r="Z352" s="3"/>
      <c r="AA352" s="3"/>
      <c r="AB352" s="3"/>
      <c r="AC352" s="39">
        <v>-3.299999237</v>
      </c>
      <c r="AD352" s="40">
        <v>0.0133</v>
      </c>
      <c r="AE352" s="40">
        <v>0.0211</v>
      </c>
      <c r="AF352" s="40">
        <v>0.031800001</v>
      </c>
      <c r="AG352" s="40">
        <v>-0.011199976</v>
      </c>
      <c r="AH352" s="40">
        <v>0.0107</v>
      </c>
      <c r="AI352" s="40">
        <v>-0.008999989</v>
      </c>
      <c r="AJ352" s="40">
        <v>0.018800011</v>
      </c>
      <c r="AK352" s="42">
        <v>-0.0094</v>
      </c>
      <c r="AL352" s="3"/>
      <c r="AM352" s="3"/>
      <c r="AN352" s="3"/>
      <c r="AO352" s="3"/>
      <c r="AP352" s="3"/>
      <c r="AQ352" s="3"/>
      <c r="AR352" s="3"/>
      <c r="AS352" s="3"/>
      <c r="AT352" s="3"/>
      <c r="AU352" s="3"/>
      <c r="AV352" s="3"/>
      <c r="AW352" s="3"/>
      <c r="AX352" s="3"/>
    </row>
    <row r="353" spans="1:50">
      <c r="A353" s="39">
        <v>-3.200000763</v>
      </c>
      <c r="B353" s="40">
        <v>0.005199999</v>
      </c>
      <c r="C353" s="40">
        <v>-0.002000001</v>
      </c>
      <c r="D353" s="40">
        <v>-0.006699999</v>
      </c>
      <c r="E353" s="40">
        <v>-0.006100001</v>
      </c>
      <c r="F353" s="40">
        <v>-0.0083</v>
      </c>
      <c r="G353" s="40">
        <v>-0.015100001</v>
      </c>
      <c r="H353" s="40">
        <v>-0.014000001</v>
      </c>
      <c r="I353" s="42">
        <v>-0.030700002</v>
      </c>
      <c r="J353" s="3"/>
      <c r="K353" s="3"/>
      <c r="L353" s="3"/>
      <c r="M353" s="3"/>
      <c r="N353" s="3"/>
      <c r="O353" s="3"/>
      <c r="P353" s="3"/>
      <c r="Q353" s="3"/>
      <c r="R353" s="3"/>
      <c r="S353" s="3"/>
      <c r="T353" s="3"/>
      <c r="U353" s="3"/>
      <c r="V353" s="3"/>
      <c r="W353" s="3"/>
      <c r="X353" s="3"/>
      <c r="Y353" s="3"/>
      <c r="Z353" s="3"/>
      <c r="AA353" s="3"/>
      <c r="AB353" s="3"/>
      <c r="AC353" s="39">
        <v>-3.200000763</v>
      </c>
      <c r="AD353" s="40">
        <v>0.020000001</v>
      </c>
      <c r="AE353" s="40">
        <v>0.030600001</v>
      </c>
      <c r="AF353" s="40">
        <v>0.027899999</v>
      </c>
      <c r="AG353" s="40">
        <v>-0.0112</v>
      </c>
      <c r="AH353" s="40">
        <v>0.0099</v>
      </c>
      <c r="AI353" s="40">
        <v>-0.0113</v>
      </c>
      <c r="AJ353" s="40">
        <v>0.0177</v>
      </c>
      <c r="AK353" s="42">
        <v>-0.018699999</v>
      </c>
      <c r="AL353" s="3"/>
      <c r="AM353" s="3"/>
      <c r="AN353" s="3"/>
      <c r="AO353" s="3"/>
      <c r="AP353" s="3"/>
      <c r="AQ353" s="3"/>
      <c r="AR353" s="3"/>
      <c r="AS353" s="3"/>
      <c r="AT353" s="3"/>
      <c r="AU353" s="3"/>
      <c r="AV353" s="3"/>
      <c r="AW353" s="3"/>
      <c r="AX353" s="3"/>
    </row>
    <row r="354" spans="1:50">
      <c r="A354" s="39">
        <v>-3.099998474</v>
      </c>
      <c r="B354" s="40">
        <v>0.003000034</v>
      </c>
      <c r="C354" s="40">
        <v>-0.008199966</v>
      </c>
      <c r="D354" s="40">
        <v>-0.004000001</v>
      </c>
      <c r="E354" s="40">
        <v>-0.008400145</v>
      </c>
      <c r="F354" s="40">
        <v>-0.011900001</v>
      </c>
      <c r="G354" s="40">
        <v>-0.022400139</v>
      </c>
      <c r="H354" s="40">
        <v>-0.019200139</v>
      </c>
      <c r="I354" s="42">
        <v>-0.034899971</v>
      </c>
      <c r="J354" s="3"/>
      <c r="K354" s="3"/>
      <c r="L354" s="3"/>
      <c r="M354" s="3"/>
      <c r="N354" s="3"/>
      <c r="O354" s="3"/>
      <c r="P354" s="3"/>
      <c r="Q354" s="3"/>
      <c r="R354" s="3"/>
      <c r="S354" s="3"/>
      <c r="T354" s="3"/>
      <c r="U354" s="3"/>
      <c r="V354" s="3"/>
      <c r="W354" s="3"/>
      <c r="X354" s="3"/>
      <c r="Y354" s="3"/>
      <c r="Z354" s="3"/>
      <c r="AA354" s="3"/>
      <c r="AB354" s="3"/>
      <c r="AC354" s="39">
        <v>-3.099998474</v>
      </c>
      <c r="AD354" s="40">
        <v>0.021100024</v>
      </c>
      <c r="AE354" s="40">
        <v>0.033700024</v>
      </c>
      <c r="AF354" s="40">
        <v>0.03</v>
      </c>
      <c r="AG354" s="40">
        <v>-0.015399989</v>
      </c>
      <c r="AH354" s="40">
        <v>0.0084</v>
      </c>
      <c r="AI354" s="40">
        <v>-0.015100133</v>
      </c>
      <c r="AJ354" s="40">
        <v>0.011199867</v>
      </c>
      <c r="AK354" s="42">
        <v>-0.020400056</v>
      </c>
      <c r="AL354" s="3"/>
      <c r="AM354" s="3"/>
      <c r="AN354" s="3"/>
      <c r="AO354" s="3"/>
      <c r="AP354" s="3"/>
      <c r="AQ354" s="3"/>
      <c r="AR354" s="3"/>
      <c r="AS354" s="3"/>
      <c r="AT354" s="3"/>
      <c r="AU354" s="3"/>
      <c r="AV354" s="3"/>
      <c r="AW354" s="3"/>
      <c r="AX354" s="3"/>
    </row>
    <row r="355" spans="1:50">
      <c r="A355" s="39">
        <v>-3</v>
      </c>
      <c r="B355" s="40">
        <v>0.010399999</v>
      </c>
      <c r="C355" s="40">
        <v>-0.007000001</v>
      </c>
      <c r="D355" s="40">
        <v>0.0006</v>
      </c>
      <c r="E355" s="40">
        <v>-0.008900001</v>
      </c>
      <c r="F355" s="40">
        <v>-0.019800002</v>
      </c>
      <c r="G355" s="40">
        <v>-0.029499971</v>
      </c>
      <c r="H355" s="40">
        <v>-0.018699971</v>
      </c>
      <c r="I355" s="42">
        <v>-0.031699998</v>
      </c>
      <c r="J355" s="3"/>
      <c r="K355" s="3"/>
      <c r="L355" s="3"/>
      <c r="M355" s="3"/>
      <c r="N355" s="3"/>
      <c r="O355" s="3"/>
      <c r="P355" s="3"/>
      <c r="Q355" s="3"/>
      <c r="R355" s="3"/>
      <c r="S355" s="3"/>
      <c r="T355" s="3"/>
      <c r="U355" s="3"/>
      <c r="V355" s="3"/>
      <c r="W355" s="3"/>
      <c r="X355" s="3"/>
      <c r="Y355" s="3"/>
      <c r="Z355" s="3"/>
      <c r="AA355" s="3"/>
      <c r="AB355" s="3"/>
      <c r="AC355" s="39">
        <v>-3</v>
      </c>
      <c r="AD355" s="40">
        <v>0.0244</v>
      </c>
      <c r="AE355" s="40">
        <v>0.0352</v>
      </c>
      <c r="AF355" s="40">
        <v>0.0295</v>
      </c>
      <c r="AG355" s="40">
        <v>-0.0152</v>
      </c>
      <c r="AH355" s="40">
        <v>-0.000499999</v>
      </c>
      <c r="AI355" s="40">
        <v>-0.019000056</v>
      </c>
      <c r="AJ355" s="40">
        <v>0.009899944</v>
      </c>
      <c r="AK355" s="42">
        <v>-0.0224</v>
      </c>
      <c r="AL355" s="3"/>
      <c r="AM355" s="3"/>
      <c r="AN355" s="3"/>
      <c r="AO355" s="3"/>
      <c r="AP355" s="3"/>
      <c r="AQ355" s="3"/>
      <c r="AR355" s="3"/>
      <c r="AS355" s="3"/>
      <c r="AT355" s="3"/>
      <c r="AU355" s="3"/>
      <c r="AV355" s="3"/>
      <c r="AW355" s="3"/>
      <c r="AX355" s="3"/>
    </row>
    <row r="356" spans="1:50">
      <c r="A356" s="39">
        <v>-2.900001526</v>
      </c>
      <c r="B356" s="40">
        <v>0.0111</v>
      </c>
      <c r="C356" s="40">
        <v>-0.0075</v>
      </c>
      <c r="D356" s="40">
        <v>-0.002199855</v>
      </c>
      <c r="E356" s="40">
        <v>-0.010400002</v>
      </c>
      <c r="F356" s="40">
        <v>-0.020200001</v>
      </c>
      <c r="G356" s="40">
        <v>-0.025699998</v>
      </c>
      <c r="H356" s="40">
        <v>-0.016399998</v>
      </c>
      <c r="I356" s="42">
        <v>-0.0183</v>
      </c>
      <c r="J356" s="3"/>
      <c r="K356" s="3"/>
      <c r="L356" s="3"/>
      <c r="M356" s="3"/>
      <c r="N356" s="3"/>
      <c r="O356" s="3"/>
      <c r="P356" s="3"/>
      <c r="Q356" s="3"/>
      <c r="R356" s="3"/>
      <c r="S356" s="3"/>
      <c r="T356" s="3"/>
      <c r="U356" s="3"/>
      <c r="V356" s="3"/>
      <c r="W356" s="3"/>
      <c r="X356" s="3"/>
      <c r="Y356" s="3"/>
      <c r="Z356" s="3"/>
      <c r="AA356" s="3"/>
      <c r="AB356" s="3"/>
      <c r="AC356" s="39">
        <v>-2.900001526</v>
      </c>
      <c r="AD356" s="40">
        <v>0.0231</v>
      </c>
      <c r="AE356" s="40">
        <v>0.0341</v>
      </c>
      <c r="AF356" s="40">
        <v>0.028799988</v>
      </c>
      <c r="AG356" s="40">
        <v>-0.030199999</v>
      </c>
      <c r="AH356" s="40">
        <v>-0.002900001</v>
      </c>
      <c r="AI356" s="40">
        <v>-0.0169</v>
      </c>
      <c r="AJ356" s="40">
        <v>0.0113</v>
      </c>
      <c r="AK356" s="42">
        <v>-0.0198</v>
      </c>
      <c r="AL356" s="3"/>
      <c r="AM356" s="3"/>
      <c r="AN356" s="3"/>
      <c r="AO356" s="3"/>
      <c r="AP356" s="3"/>
      <c r="AQ356" s="3"/>
      <c r="AR356" s="3"/>
      <c r="AS356" s="3"/>
      <c r="AT356" s="3"/>
      <c r="AU356" s="3"/>
      <c r="AV356" s="3"/>
      <c r="AW356" s="3"/>
      <c r="AX356" s="3"/>
    </row>
    <row r="357" spans="1:50">
      <c r="A357" s="39">
        <v>-2.799999237</v>
      </c>
      <c r="B357" s="40">
        <v>0.007199999</v>
      </c>
      <c r="C357" s="40">
        <v>-0.010100001</v>
      </c>
      <c r="D357" s="40">
        <v>-0.009100002</v>
      </c>
      <c r="E357" s="40">
        <v>-0.010299971</v>
      </c>
      <c r="F357" s="40">
        <v>-0.023999998</v>
      </c>
      <c r="G357" s="40">
        <v>-0.025100121</v>
      </c>
      <c r="H357" s="40">
        <v>-0.009100121</v>
      </c>
      <c r="I357" s="42">
        <v>-0.0252</v>
      </c>
      <c r="J357" s="3"/>
      <c r="K357" s="3"/>
      <c r="L357" s="3"/>
      <c r="M357" s="3"/>
      <c r="N357" s="3"/>
      <c r="O357" s="3"/>
      <c r="P357" s="3"/>
      <c r="Q357" s="3"/>
      <c r="R357" s="3"/>
      <c r="S357" s="3"/>
      <c r="T357" s="3"/>
      <c r="U357" s="3"/>
      <c r="V357" s="3"/>
      <c r="W357" s="3"/>
      <c r="X357" s="3"/>
      <c r="Y357" s="3"/>
      <c r="Z357" s="3"/>
      <c r="AA357" s="3"/>
      <c r="AB357" s="3"/>
      <c r="AC357" s="39">
        <v>-2.799999237</v>
      </c>
      <c r="AD357" s="40">
        <v>0.0239</v>
      </c>
      <c r="AE357" s="40">
        <v>0.0323</v>
      </c>
      <c r="AF357" s="40">
        <v>0.022300001</v>
      </c>
      <c r="AG357" s="40">
        <v>-0.038200056</v>
      </c>
      <c r="AH357" s="40">
        <v>-0.0008</v>
      </c>
      <c r="AI357" s="40">
        <v>-0.022499966</v>
      </c>
      <c r="AJ357" s="40">
        <v>0.010800034</v>
      </c>
      <c r="AK357" s="42">
        <v>-0.0205</v>
      </c>
      <c r="AL357" s="3"/>
      <c r="AM357" s="3"/>
      <c r="AN357" s="3"/>
      <c r="AO357" s="3"/>
      <c r="AP357" s="3"/>
      <c r="AQ357" s="3"/>
      <c r="AR357" s="3"/>
      <c r="AS357" s="3"/>
      <c r="AT357" s="3"/>
      <c r="AU357" s="3"/>
      <c r="AV357" s="3"/>
      <c r="AW357" s="3"/>
      <c r="AX357" s="3"/>
    </row>
    <row r="358" spans="1:50">
      <c r="A358" s="39">
        <v>-2.700000763</v>
      </c>
      <c r="B358" s="40">
        <v>9.99985e-5</v>
      </c>
      <c r="C358" s="40">
        <v>-0.015900002</v>
      </c>
      <c r="D358" s="40">
        <v>-0.012600001</v>
      </c>
      <c r="E358" s="40">
        <v>-0.002399998</v>
      </c>
      <c r="F358" s="40">
        <v>-0.0202</v>
      </c>
      <c r="G358" s="40">
        <v>-0.0288</v>
      </c>
      <c r="H358" s="40">
        <v>-0.0209</v>
      </c>
      <c r="I358" s="42">
        <v>-0.0412</v>
      </c>
      <c r="J358" s="3"/>
      <c r="K358" s="3"/>
      <c r="L358" s="3"/>
      <c r="M358" s="3"/>
      <c r="N358" s="3"/>
      <c r="O358" s="3"/>
      <c r="P358" s="3"/>
      <c r="Q358" s="3"/>
      <c r="R358" s="3"/>
      <c r="S358" s="3"/>
      <c r="T358" s="3"/>
      <c r="U358" s="3"/>
      <c r="V358" s="3"/>
      <c r="W358" s="3"/>
      <c r="X358" s="3"/>
      <c r="Y358" s="3"/>
      <c r="Z358" s="3"/>
      <c r="AA358" s="3"/>
      <c r="AB358" s="3"/>
      <c r="AC358" s="39">
        <v>-2.700000763</v>
      </c>
      <c r="AD358" s="40">
        <v>0.017800001</v>
      </c>
      <c r="AE358" s="40">
        <v>0.030100001</v>
      </c>
      <c r="AF358" s="40">
        <v>0.021799999</v>
      </c>
      <c r="AG358" s="40">
        <v>-0.0414</v>
      </c>
      <c r="AH358" s="40">
        <v>0.005</v>
      </c>
      <c r="AI358" s="40">
        <v>-0.0231</v>
      </c>
      <c r="AJ358" s="40">
        <v>0.017</v>
      </c>
      <c r="AK358" s="42">
        <v>-0.0214</v>
      </c>
      <c r="AL358" s="3"/>
      <c r="AM358" s="3"/>
      <c r="AN358" s="3"/>
      <c r="AO358" s="3"/>
      <c r="AP358" s="3"/>
      <c r="AQ358" s="3"/>
      <c r="AR358" s="3"/>
      <c r="AS358" s="3"/>
      <c r="AT358" s="3"/>
      <c r="AU358" s="3"/>
      <c r="AV358" s="3"/>
      <c r="AW358" s="3"/>
      <c r="AX358" s="3"/>
    </row>
    <row r="359" spans="1:50">
      <c r="A359" s="39">
        <v>-2.599998474</v>
      </c>
      <c r="B359" s="40">
        <v>-0.001899971</v>
      </c>
      <c r="C359" s="40">
        <v>-0.015399971</v>
      </c>
      <c r="D359" s="40">
        <v>-0.006199998</v>
      </c>
      <c r="E359" s="40">
        <v>-0.002000121</v>
      </c>
      <c r="F359" s="40">
        <v>-0.0246</v>
      </c>
      <c r="G359" s="40">
        <v>-0.043699974</v>
      </c>
      <c r="H359" s="40">
        <v>-0.030299974</v>
      </c>
      <c r="I359" s="42">
        <v>-0.041199958</v>
      </c>
      <c r="J359" s="3"/>
      <c r="K359" s="3"/>
      <c r="L359" s="3"/>
      <c r="M359" s="3"/>
      <c r="N359" s="3"/>
      <c r="O359" s="3"/>
      <c r="P359" s="3"/>
      <c r="Q359" s="3"/>
      <c r="R359" s="3"/>
      <c r="S359" s="3"/>
      <c r="T359" s="3"/>
      <c r="U359" s="3"/>
      <c r="V359" s="3"/>
      <c r="W359" s="3"/>
      <c r="X359" s="3"/>
      <c r="Y359" s="3"/>
      <c r="Z359" s="3"/>
      <c r="AA359" s="3"/>
      <c r="AB359" s="3"/>
      <c r="AC359" s="39">
        <v>-2.599998474</v>
      </c>
      <c r="AD359" s="40">
        <v>0.020699944</v>
      </c>
      <c r="AE359" s="40">
        <v>0.027399944</v>
      </c>
      <c r="AF359" s="40">
        <v>0.0219</v>
      </c>
      <c r="AG359" s="40">
        <v>-0.044299966</v>
      </c>
      <c r="AH359" s="40">
        <v>0.0101</v>
      </c>
      <c r="AI359" s="40">
        <v>-0.01549974</v>
      </c>
      <c r="AJ359" s="40">
        <v>0.02040026</v>
      </c>
      <c r="AK359" s="42">
        <v>-0.016100172</v>
      </c>
      <c r="AL359" s="3"/>
      <c r="AM359" s="3"/>
      <c r="AN359" s="3"/>
      <c r="AO359" s="3"/>
      <c r="AP359" s="3"/>
      <c r="AQ359" s="3"/>
      <c r="AR359" s="3"/>
      <c r="AS359" s="3"/>
      <c r="AT359" s="3"/>
      <c r="AU359" s="3"/>
      <c r="AV359" s="3"/>
      <c r="AW359" s="3"/>
      <c r="AX359" s="3"/>
    </row>
    <row r="360" spans="1:50">
      <c r="A360" s="39">
        <v>-2.5</v>
      </c>
      <c r="B360" s="40">
        <v>-0.000299998</v>
      </c>
      <c r="C360" s="40">
        <v>-0.010999998</v>
      </c>
      <c r="D360" s="40">
        <v>0.0011</v>
      </c>
      <c r="E360" s="40">
        <v>-0.0045</v>
      </c>
      <c r="F360" s="40">
        <v>-0.0341</v>
      </c>
      <c r="G360" s="40">
        <v>-0.038699958</v>
      </c>
      <c r="H360" s="40">
        <v>-0.031999958</v>
      </c>
      <c r="I360" s="42">
        <v>-0.042899999</v>
      </c>
      <c r="J360" s="3"/>
      <c r="K360" s="3"/>
      <c r="L360" s="3"/>
      <c r="M360" s="3"/>
      <c r="N360" s="3"/>
      <c r="O360" s="3"/>
      <c r="P360" s="3"/>
      <c r="Q360" s="3"/>
      <c r="R360" s="3"/>
      <c r="S360" s="3"/>
      <c r="T360" s="3"/>
      <c r="U360" s="3"/>
      <c r="V360" s="3"/>
      <c r="W360" s="3"/>
      <c r="X360" s="3"/>
      <c r="Y360" s="3"/>
      <c r="Z360" s="3"/>
      <c r="AA360" s="3"/>
      <c r="AB360" s="3"/>
      <c r="AC360" s="39">
        <v>-2.5</v>
      </c>
      <c r="AD360" s="40">
        <v>0.0123</v>
      </c>
      <c r="AE360" s="40">
        <v>0.0226</v>
      </c>
      <c r="AF360" s="40">
        <v>0.0139</v>
      </c>
      <c r="AG360" s="40">
        <v>-0.0437</v>
      </c>
      <c r="AH360" s="40">
        <v>0.0217</v>
      </c>
      <c r="AI360" s="40">
        <v>-0.004900172</v>
      </c>
      <c r="AJ360" s="40">
        <v>0.024499828</v>
      </c>
      <c r="AK360" s="42">
        <v>-0.021700001</v>
      </c>
      <c r="AL360" s="3"/>
      <c r="AM360" s="3"/>
      <c r="AN360" s="3"/>
      <c r="AO360" s="3"/>
      <c r="AP360" s="3"/>
      <c r="AQ360" s="3"/>
      <c r="AR360" s="3"/>
      <c r="AS360" s="3"/>
      <c r="AT360" s="3"/>
      <c r="AU360" s="3"/>
      <c r="AV360" s="3"/>
      <c r="AW360" s="3"/>
      <c r="AX360" s="3"/>
    </row>
    <row r="361" spans="1:50">
      <c r="A361" s="39">
        <v>-2.400001526</v>
      </c>
      <c r="B361" s="40">
        <v>0.0008</v>
      </c>
      <c r="C361" s="40">
        <v>-0.0051</v>
      </c>
      <c r="D361" s="40">
        <v>0.000500122</v>
      </c>
      <c r="E361" s="40">
        <v>-0.015</v>
      </c>
      <c r="F361" s="40">
        <v>-0.029499999</v>
      </c>
      <c r="G361" s="40">
        <v>-0.035799999</v>
      </c>
      <c r="H361" s="40">
        <v>-0.035699999</v>
      </c>
      <c r="I361" s="42">
        <v>-0.048499998</v>
      </c>
      <c r="J361" s="3"/>
      <c r="K361" s="3"/>
      <c r="L361" s="3"/>
      <c r="M361" s="3"/>
      <c r="N361" s="3"/>
      <c r="O361" s="3"/>
      <c r="P361" s="3"/>
      <c r="Q361" s="3"/>
      <c r="R361" s="3"/>
      <c r="S361" s="3"/>
      <c r="T361" s="3"/>
      <c r="U361" s="3"/>
      <c r="V361" s="3"/>
      <c r="W361" s="3"/>
      <c r="X361" s="3"/>
      <c r="Y361" s="3"/>
      <c r="Z361" s="3"/>
      <c r="AA361" s="3"/>
      <c r="AB361" s="3"/>
      <c r="AC361" s="39">
        <v>-2.400001526</v>
      </c>
      <c r="AD361" s="40">
        <v>0.0074</v>
      </c>
      <c r="AE361" s="40">
        <v>0.0187</v>
      </c>
      <c r="AF361" s="40">
        <v>0.013699965</v>
      </c>
      <c r="AG361" s="40">
        <v>-0.039</v>
      </c>
      <c r="AH361" s="40">
        <v>0.024599999</v>
      </c>
      <c r="AI361" s="40">
        <v>-0.009700001</v>
      </c>
      <c r="AJ361" s="40">
        <v>0.020699999</v>
      </c>
      <c r="AK361" s="42">
        <v>-0.026400001</v>
      </c>
      <c r="AL361" s="3"/>
      <c r="AM361" s="3"/>
      <c r="AN361" s="3"/>
      <c r="AO361" s="3"/>
      <c r="AP361" s="3"/>
      <c r="AQ361" s="3"/>
      <c r="AR361" s="3"/>
      <c r="AS361" s="3"/>
      <c r="AT361" s="3"/>
      <c r="AU361" s="3"/>
      <c r="AV361" s="3"/>
      <c r="AW361" s="3"/>
      <c r="AX361" s="3"/>
    </row>
    <row r="362" spans="1:50">
      <c r="A362" s="39">
        <v>-2.299999237</v>
      </c>
      <c r="B362" s="40">
        <v>0.0003</v>
      </c>
      <c r="C362" s="40">
        <v>-0.0115</v>
      </c>
      <c r="D362" s="40">
        <v>-0.0171</v>
      </c>
      <c r="E362" s="40">
        <v>-0.012099958</v>
      </c>
      <c r="F362" s="40">
        <v>-0.030899999</v>
      </c>
      <c r="G362" s="40">
        <v>-0.02980017</v>
      </c>
      <c r="H362" s="40">
        <v>-0.02310017</v>
      </c>
      <c r="I362" s="42">
        <v>-0.0552</v>
      </c>
      <c r="J362" s="3"/>
      <c r="K362" s="3"/>
      <c r="L362" s="3"/>
      <c r="M362" s="3"/>
      <c r="N362" s="3"/>
      <c r="O362" s="3"/>
      <c r="P362" s="3"/>
      <c r="Q362" s="3"/>
      <c r="R362" s="3"/>
      <c r="S362" s="3"/>
      <c r="T362" s="3"/>
      <c r="U362" s="3"/>
      <c r="V362" s="3"/>
      <c r="W362" s="3"/>
      <c r="X362" s="3"/>
      <c r="Y362" s="3"/>
      <c r="Z362" s="3"/>
      <c r="AA362" s="3"/>
      <c r="AB362" s="3"/>
      <c r="AC362" s="39">
        <v>-2.299999237</v>
      </c>
      <c r="AD362" s="40">
        <v>0.0139</v>
      </c>
      <c r="AE362" s="40">
        <v>0.0214</v>
      </c>
      <c r="AF362" s="40">
        <v>0.0135</v>
      </c>
      <c r="AG362" s="40">
        <v>-0.037300172</v>
      </c>
      <c r="AH362" s="40">
        <v>0.025999999</v>
      </c>
      <c r="AI362" s="40">
        <v>-0.01289982</v>
      </c>
      <c r="AJ362" s="40">
        <v>0.01950018</v>
      </c>
      <c r="AK362" s="42">
        <v>-0.019899999</v>
      </c>
      <c r="AL362" s="3"/>
      <c r="AM362" s="3"/>
      <c r="AN362" s="3"/>
      <c r="AO362" s="3"/>
      <c r="AP362" s="3"/>
      <c r="AQ362" s="3"/>
      <c r="AR362" s="3"/>
      <c r="AS362" s="3"/>
      <c r="AT362" s="3"/>
      <c r="AU362" s="3"/>
      <c r="AV362" s="3"/>
      <c r="AW362" s="3"/>
      <c r="AX362" s="3"/>
    </row>
    <row r="363" spans="1:50">
      <c r="A363" s="39">
        <v>-2.200000763</v>
      </c>
      <c r="B363" s="40">
        <v>-0.0034</v>
      </c>
      <c r="C363" s="40">
        <v>-0.0307</v>
      </c>
      <c r="D363" s="40">
        <v>-0.017599999</v>
      </c>
      <c r="E363" s="40">
        <v>-0.008699999</v>
      </c>
      <c r="F363" s="40">
        <v>-0.024699998</v>
      </c>
      <c r="G363" s="40">
        <v>-0.0376</v>
      </c>
      <c r="H363" s="40">
        <v>-0.0281</v>
      </c>
      <c r="I363" s="42">
        <v>-0.0579</v>
      </c>
      <c r="J363" s="3"/>
      <c r="K363" s="3"/>
      <c r="L363" s="3"/>
      <c r="M363" s="3"/>
      <c r="N363" s="3"/>
      <c r="O363" s="3"/>
      <c r="P363" s="3"/>
      <c r="Q363" s="3"/>
      <c r="R363" s="3"/>
      <c r="S363" s="3"/>
      <c r="T363" s="3"/>
      <c r="U363" s="3"/>
      <c r="V363" s="3"/>
      <c r="W363" s="3"/>
      <c r="X363" s="3"/>
      <c r="Y363" s="3"/>
      <c r="Z363" s="3"/>
      <c r="AA363" s="3"/>
      <c r="AB363" s="3"/>
      <c r="AC363" s="39">
        <v>-2.200000763</v>
      </c>
      <c r="AD363" s="40">
        <v>0.0214</v>
      </c>
      <c r="AE363" s="40">
        <v>0.0261</v>
      </c>
      <c r="AF363" s="40">
        <v>0.019799999</v>
      </c>
      <c r="AG363" s="40">
        <v>-0.039300001</v>
      </c>
      <c r="AH363" s="40">
        <v>0.024999999</v>
      </c>
      <c r="AI363" s="40">
        <v>-0.014599999</v>
      </c>
      <c r="AJ363" s="40">
        <v>0.023300001</v>
      </c>
      <c r="AK363" s="42">
        <v>-0.016000001</v>
      </c>
      <c r="AL363" s="3"/>
      <c r="AM363" s="3"/>
      <c r="AN363" s="3"/>
      <c r="AO363" s="3"/>
      <c r="AP363" s="3"/>
      <c r="AQ363" s="3"/>
      <c r="AR363" s="3"/>
      <c r="AS363" s="3"/>
      <c r="AT363" s="3"/>
      <c r="AU363" s="3"/>
      <c r="AV363" s="3"/>
      <c r="AW363" s="3"/>
      <c r="AX363" s="3"/>
    </row>
    <row r="364" spans="1:50">
      <c r="A364" s="39">
        <v>-2.099998474</v>
      </c>
      <c r="B364" s="40">
        <v>-0.002199958</v>
      </c>
      <c r="C364" s="40">
        <v>-0.026399958</v>
      </c>
      <c r="D364" s="40">
        <v>-0.023199999</v>
      </c>
      <c r="E364" s="40">
        <v>-0.00120017</v>
      </c>
      <c r="F364" s="40">
        <v>-0.0335</v>
      </c>
      <c r="G364" s="40">
        <v>-0.036599892</v>
      </c>
      <c r="H364" s="40">
        <v>-0.017299892</v>
      </c>
      <c r="I364" s="42">
        <v>-0.046099837</v>
      </c>
      <c r="J364" s="3"/>
      <c r="K364" s="3"/>
      <c r="L364" s="3"/>
      <c r="M364" s="3"/>
      <c r="N364" s="3"/>
      <c r="O364" s="3"/>
      <c r="P364" s="3"/>
      <c r="Q364" s="3"/>
      <c r="R364" s="3"/>
      <c r="S364" s="3"/>
      <c r="T364" s="3"/>
      <c r="U364" s="3"/>
      <c r="V364" s="3"/>
      <c r="W364" s="3"/>
      <c r="X364" s="3"/>
      <c r="Y364" s="3"/>
      <c r="Z364" s="3"/>
      <c r="AA364" s="3"/>
      <c r="AB364" s="3"/>
      <c r="AC364" s="39">
        <v>-2.099998474</v>
      </c>
      <c r="AD364" s="40">
        <v>0.028699828</v>
      </c>
      <c r="AE364" s="40">
        <v>0.037499828</v>
      </c>
      <c r="AF364" s="40">
        <v>0.013299999</v>
      </c>
      <c r="AG364" s="40">
        <v>-0.04249982</v>
      </c>
      <c r="AH364" s="40">
        <v>0.030400001</v>
      </c>
      <c r="AI364" s="40">
        <v>-0.00389982</v>
      </c>
      <c r="AJ364" s="40">
        <v>0.03850018</v>
      </c>
      <c r="AK364" s="42">
        <v>-0.016599932</v>
      </c>
      <c r="AL364" s="3"/>
      <c r="AM364" s="3"/>
      <c r="AN364" s="3"/>
      <c r="AO364" s="3"/>
      <c r="AP364" s="3"/>
      <c r="AQ364" s="3"/>
      <c r="AR364" s="3"/>
      <c r="AS364" s="3"/>
      <c r="AT364" s="3"/>
      <c r="AU364" s="3"/>
      <c r="AV364" s="3"/>
      <c r="AW364" s="3"/>
      <c r="AX364" s="3"/>
    </row>
    <row r="365" spans="1:50">
      <c r="A365" s="39">
        <v>-2</v>
      </c>
      <c r="B365" s="40">
        <v>-0.001899999</v>
      </c>
      <c r="C365" s="40">
        <v>-0.034199999</v>
      </c>
      <c r="D365" s="40">
        <v>-0.024899998</v>
      </c>
      <c r="E365" s="40">
        <v>-0.0159</v>
      </c>
      <c r="F365" s="40">
        <v>-0.0309</v>
      </c>
      <c r="G365" s="40">
        <v>-0.035399837</v>
      </c>
      <c r="H365" s="40">
        <v>-0.007599837</v>
      </c>
      <c r="I365" s="42">
        <v>-0.022899999</v>
      </c>
      <c r="J365" s="3"/>
      <c r="K365" s="3"/>
      <c r="L365" s="3"/>
      <c r="M365" s="3"/>
      <c r="N365" s="3"/>
      <c r="O365" s="3"/>
      <c r="P365" s="3"/>
      <c r="Q365" s="3"/>
      <c r="R365" s="3"/>
      <c r="S365" s="3"/>
      <c r="T365" s="3"/>
      <c r="U365" s="3"/>
      <c r="V365" s="3"/>
      <c r="W365" s="3"/>
      <c r="X365" s="3"/>
      <c r="Y365" s="3"/>
      <c r="Z365" s="3"/>
      <c r="AA365" s="3"/>
      <c r="AB365" s="3"/>
      <c r="AC365" s="39">
        <v>-2</v>
      </c>
      <c r="AD365" s="40">
        <v>0.022799999</v>
      </c>
      <c r="AE365" s="40">
        <v>0.035799999</v>
      </c>
      <c r="AF365" s="40">
        <v>0.004799999</v>
      </c>
      <c r="AG365" s="40">
        <v>-0.035099999</v>
      </c>
      <c r="AH365" s="40">
        <v>0.037599999</v>
      </c>
      <c r="AI365" s="40">
        <v>-0.001399932</v>
      </c>
      <c r="AJ365" s="40">
        <v>0.039200068</v>
      </c>
      <c r="AK365" s="42">
        <v>-0.017999999</v>
      </c>
      <c r="AL365" s="3"/>
      <c r="AM365" s="3"/>
      <c r="AN365" s="3"/>
      <c r="AO365" s="3"/>
      <c r="AP365" s="3"/>
      <c r="AQ365" s="3"/>
      <c r="AR365" s="3"/>
      <c r="AS365" s="3"/>
      <c r="AT365" s="3"/>
      <c r="AU365" s="3"/>
      <c r="AV365" s="3"/>
      <c r="AW365" s="3"/>
      <c r="AX365" s="3"/>
    </row>
    <row r="366" spans="1:50">
      <c r="A366" s="39">
        <v>-1.900001526</v>
      </c>
      <c r="B366" s="40">
        <v>-0.000199998</v>
      </c>
      <c r="C366" s="40">
        <v>-0.038799998</v>
      </c>
      <c r="D366" s="40">
        <v>-0.028599829</v>
      </c>
      <c r="E366" s="40">
        <v>-0.017</v>
      </c>
      <c r="F366" s="40">
        <v>-0.019000001</v>
      </c>
      <c r="G366" s="40">
        <v>-0.047899999</v>
      </c>
      <c r="H366" s="40">
        <v>-0.001999999</v>
      </c>
      <c r="I366" s="42">
        <v>-0.0254</v>
      </c>
      <c r="J366" s="3"/>
      <c r="K366" s="3"/>
      <c r="L366" s="3"/>
      <c r="M366" s="3"/>
      <c r="N366" s="3"/>
      <c r="O366" s="3"/>
      <c r="P366" s="3"/>
      <c r="Q366" s="3"/>
      <c r="R366" s="3"/>
      <c r="S366" s="3"/>
      <c r="T366" s="3"/>
      <c r="U366" s="3"/>
      <c r="V366" s="3"/>
      <c r="W366" s="3"/>
      <c r="X366" s="3"/>
      <c r="Y366" s="3"/>
      <c r="Z366" s="3"/>
      <c r="AA366" s="3"/>
      <c r="AB366" s="3"/>
      <c r="AC366" s="39">
        <v>-1.900001526</v>
      </c>
      <c r="AD366" s="40">
        <v>0.017599999</v>
      </c>
      <c r="AE366" s="40">
        <v>0.038799999</v>
      </c>
      <c r="AF366" s="40">
        <v>0.00629982</v>
      </c>
      <c r="AG366" s="40">
        <v>-0.032200001</v>
      </c>
      <c r="AH366" s="40">
        <v>0.0358</v>
      </c>
      <c r="AI366" s="40">
        <v>-0.004599999</v>
      </c>
      <c r="AJ366" s="40">
        <v>0.054400001</v>
      </c>
      <c r="AK366" s="42">
        <v>-0.029200001</v>
      </c>
      <c r="AL366" s="3"/>
      <c r="AM366" s="3"/>
      <c r="AN366" s="3"/>
      <c r="AO366" s="3"/>
      <c r="AP366" s="3"/>
      <c r="AQ366" s="3"/>
      <c r="AR366" s="3"/>
      <c r="AS366" s="3"/>
      <c r="AT366" s="3"/>
      <c r="AU366" s="3"/>
      <c r="AV366" s="3"/>
      <c r="AW366" s="3"/>
      <c r="AX366" s="3"/>
    </row>
    <row r="367" spans="1:50">
      <c r="A367" s="39">
        <v>-1.799999237</v>
      </c>
      <c r="B367" s="40">
        <v>0.0059</v>
      </c>
      <c r="C367" s="40">
        <v>-0.045</v>
      </c>
      <c r="D367" s="40">
        <v>-0.0331</v>
      </c>
      <c r="E367" s="40">
        <v>-0.012599837</v>
      </c>
      <c r="F367" s="40">
        <v>-0.002799999</v>
      </c>
      <c r="G367" s="40">
        <v>-0.036599226</v>
      </c>
      <c r="H367" s="40">
        <v>-0.007499226</v>
      </c>
      <c r="I367" s="42">
        <v>-0.036400001</v>
      </c>
      <c r="J367" s="3"/>
      <c r="K367" s="3"/>
      <c r="L367" s="3"/>
      <c r="M367" s="3"/>
      <c r="N367" s="3"/>
      <c r="O367" s="3"/>
      <c r="P367" s="3"/>
      <c r="Q367" s="3"/>
      <c r="R367" s="3"/>
      <c r="S367" s="3"/>
      <c r="T367" s="3"/>
      <c r="U367" s="3"/>
      <c r="V367" s="3"/>
      <c r="W367" s="3"/>
      <c r="X367" s="3"/>
      <c r="Y367" s="3"/>
      <c r="Z367" s="3"/>
      <c r="AA367" s="3"/>
      <c r="AB367" s="3"/>
      <c r="AC367" s="39">
        <v>-1.799999237</v>
      </c>
      <c r="AD367" s="40">
        <v>0.023600001</v>
      </c>
      <c r="AE367" s="40">
        <v>0.047600001</v>
      </c>
      <c r="AF367" s="40">
        <v>0.013099999</v>
      </c>
      <c r="AG367" s="40">
        <v>-0.027299932</v>
      </c>
      <c r="AH367" s="40">
        <v>0.047400001</v>
      </c>
      <c r="AI367" s="40">
        <v>-0.016600191</v>
      </c>
      <c r="AJ367" s="40">
        <v>0.0481</v>
      </c>
      <c r="AK367" s="42">
        <v>-0.043</v>
      </c>
      <c r="AL367" s="3"/>
      <c r="AM367" s="3"/>
      <c r="AN367" s="3"/>
      <c r="AO367" s="3"/>
      <c r="AP367" s="3"/>
      <c r="AQ367" s="3"/>
      <c r="AR367" s="3"/>
      <c r="AS367" s="3"/>
      <c r="AT367" s="3"/>
      <c r="AU367" s="3"/>
      <c r="AV367" s="3"/>
      <c r="AW367" s="3"/>
      <c r="AX367" s="3"/>
    </row>
    <row r="368" spans="1:50">
      <c r="A368" s="39">
        <v>-1.700000763</v>
      </c>
      <c r="B368" s="40">
        <v>0.0031</v>
      </c>
      <c r="C368" s="40">
        <v>-0.045</v>
      </c>
      <c r="D368" s="40">
        <v>-0.037900001</v>
      </c>
      <c r="E368" s="40">
        <v>-0.014399999</v>
      </c>
      <c r="F368" s="40">
        <v>-0.002799999</v>
      </c>
      <c r="G368" s="40">
        <v>-0.036599226</v>
      </c>
      <c r="H368" s="40">
        <v>-0.018400283</v>
      </c>
      <c r="I368" s="42">
        <v>-0.03649992</v>
      </c>
      <c r="J368" s="3"/>
      <c r="K368" s="3"/>
      <c r="L368" s="3"/>
      <c r="M368" s="3"/>
      <c r="N368" s="3"/>
      <c r="O368" s="3"/>
      <c r="P368" s="3"/>
      <c r="Q368" s="3"/>
      <c r="R368" s="3"/>
      <c r="S368" s="3"/>
      <c r="T368" s="3"/>
      <c r="U368" s="3"/>
      <c r="V368" s="3"/>
      <c r="W368" s="3"/>
      <c r="X368" s="3"/>
      <c r="Y368" s="3"/>
      <c r="Z368" s="3"/>
      <c r="AA368" s="3"/>
      <c r="AB368" s="3"/>
      <c r="AC368" s="39">
        <v>-1.700000763</v>
      </c>
      <c r="AD368" s="40">
        <v>0.030199999</v>
      </c>
      <c r="AE368" s="40">
        <v>0.054699999</v>
      </c>
      <c r="AF368" s="40">
        <v>0.0127</v>
      </c>
      <c r="AG368" s="40">
        <v>-0.015999999</v>
      </c>
      <c r="AH368" s="40">
        <v>0.032799999</v>
      </c>
      <c r="AI368" s="40">
        <v>-0.027</v>
      </c>
      <c r="AJ368" s="40">
        <v>0.045999809</v>
      </c>
      <c r="AK368" s="42">
        <v>-0.039599998</v>
      </c>
      <c r="AL368" s="3"/>
      <c r="AM368" s="3"/>
      <c r="AN368" s="3"/>
      <c r="AO368" s="3"/>
      <c r="AP368" s="3"/>
      <c r="AQ368" s="3"/>
      <c r="AR368" s="3"/>
      <c r="AS368" s="3"/>
      <c r="AT368" s="3"/>
      <c r="AU368" s="3"/>
      <c r="AV368" s="3"/>
      <c r="AW368" s="3"/>
      <c r="AX368" s="3"/>
    </row>
    <row r="369" spans="1:50">
      <c r="A369" s="39">
        <v>-1.599998474</v>
      </c>
      <c r="B369" s="40">
        <v>0.008600163</v>
      </c>
      <c r="C369" s="40">
        <v>-0.044099837</v>
      </c>
      <c r="D369" s="40">
        <v>-0.052399999</v>
      </c>
      <c r="E369" s="40">
        <v>-0.014399999</v>
      </c>
      <c r="F369" s="40">
        <v>-0.002799999</v>
      </c>
      <c r="G369" s="40">
        <v>-0.036599226</v>
      </c>
      <c r="H369" s="40">
        <v>-0.02019992</v>
      </c>
      <c r="I369" s="42">
        <v>-0.038</v>
      </c>
      <c r="J369" s="3"/>
      <c r="K369" s="3"/>
      <c r="L369" s="3"/>
      <c r="M369" s="3"/>
      <c r="N369" s="3"/>
      <c r="O369" s="3"/>
      <c r="P369" s="3"/>
      <c r="Q369" s="3"/>
      <c r="R369" s="3"/>
      <c r="S369" s="3"/>
      <c r="T369" s="3"/>
      <c r="U369" s="3"/>
      <c r="V369" s="3"/>
      <c r="W369" s="3"/>
      <c r="X369" s="3"/>
      <c r="Y369" s="3"/>
      <c r="Z369" s="3"/>
      <c r="AA369" s="3"/>
      <c r="AB369" s="3"/>
      <c r="AC369" s="39">
        <v>-1.599998474</v>
      </c>
      <c r="AD369" s="40">
        <v>0.037300068</v>
      </c>
      <c r="AE369" s="40">
        <v>0.056900068</v>
      </c>
      <c r="AF369" s="40">
        <v>0.006900001</v>
      </c>
      <c r="AG369" s="40">
        <v>-0.0191</v>
      </c>
      <c r="AH369" s="40">
        <v>0.0203</v>
      </c>
      <c r="AI369" s="40">
        <v>-0.04060119</v>
      </c>
      <c r="AJ369" s="40">
        <v>0.03359881</v>
      </c>
      <c r="AK369" s="42">
        <v>-0.043</v>
      </c>
      <c r="AL369" s="3"/>
      <c r="AM369" s="3"/>
      <c r="AN369" s="3"/>
      <c r="AO369" s="3"/>
      <c r="AP369" s="3"/>
      <c r="AQ369" s="3"/>
      <c r="AR369" s="3"/>
      <c r="AS369" s="3"/>
      <c r="AT369" s="3"/>
      <c r="AU369" s="3"/>
      <c r="AV369" s="3"/>
      <c r="AW369" s="3"/>
      <c r="AX369" s="3"/>
    </row>
    <row r="370" spans="1:50">
      <c r="A370" s="39">
        <v>-1.5</v>
      </c>
      <c r="B370" s="40">
        <v>0.018800001</v>
      </c>
      <c r="C370" s="40">
        <v>-0.031799999</v>
      </c>
      <c r="D370" s="40">
        <v>-0.054600775</v>
      </c>
      <c r="E370" s="40">
        <v>-0.014399999</v>
      </c>
      <c r="F370" s="40">
        <v>-0.004400001</v>
      </c>
      <c r="G370" s="40">
        <v>-0.036599226</v>
      </c>
      <c r="H370" s="40">
        <v>-0.024400001</v>
      </c>
      <c r="I370" s="42">
        <v>-0.049304554</v>
      </c>
      <c r="J370" s="3"/>
      <c r="K370" s="3"/>
      <c r="L370" s="3"/>
      <c r="M370" s="3"/>
      <c r="N370" s="3"/>
      <c r="O370" s="3"/>
      <c r="P370" s="3"/>
      <c r="Q370" s="3"/>
      <c r="R370" s="3"/>
      <c r="S370" s="3"/>
      <c r="T370" s="3"/>
      <c r="U370" s="3"/>
      <c r="V370" s="3"/>
      <c r="W370" s="3"/>
      <c r="X370" s="3"/>
      <c r="Y370" s="3"/>
      <c r="Z370" s="3"/>
      <c r="AA370" s="3"/>
      <c r="AB370" s="3"/>
      <c r="AC370" s="39">
        <v>-1.5</v>
      </c>
      <c r="AD370" s="40">
        <v>0.044200001</v>
      </c>
      <c r="AE370" s="40">
        <v>0.059300001</v>
      </c>
      <c r="AF370" s="40">
        <v>-0.00679981</v>
      </c>
      <c r="AG370" s="40">
        <v>-0.015999999</v>
      </c>
      <c r="AH370" s="40">
        <v>-0.008999998</v>
      </c>
      <c r="AI370" s="40">
        <v>-0.048001262</v>
      </c>
      <c r="AJ370" s="40">
        <v>-0.001501262</v>
      </c>
      <c r="AK370" s="42">
        <v>-0.043</v>
      </c>
      <c r="AL370" s="3"/>
      <c r="AM370" s="3"/>
      <c r="AN370" s="3"/>
      <c r="AO370" s="3"/>
      <c r="AP370" s="3"/>
      <c r="AQ370" s="3"/>
      <c r="AR370" s="3"/>
      <c r="AS370" s="3"/>
      <c r="AT370" s="3"/>
      <c r="AU370" s="3"/>
      <c r="AV370" s="3"/>
      <c r="AW370" s="3"/>
      <c r="AX370" s="3"/>
    </row>
    <row r="371" spans="1:50">
      <c r="A371" s="39">
        <v>-1.400001526</v>
      </c>
      <c r="B371" s="40">
        <v>0.022899999</v>
      </c>
      <c r="C371" s="40">
        <v>-0.039</v>
      </c>
      <c r="D371" s="40">
        <v>-0.064900001</v>
      </c>
      <c r="E371" s="40">
        <v>-0.01149992</v>
      </c>
      <c r="F371" s="40">
        <v>-0.006499998</v>
      </c>
      <c r="G371" s="40">
        <v>-0.036599226</v>
      </c>
      <c r="H371" s="40">
        <v>-0.024400001</v>
      </c>
      <c r="I371" s="42">
        <v>-0.038</v>
      </c>
      <c r="J371" s="3"/>
      <c r="K371" s="3"/>
      <c r="L371" s="3"/>
      <c r="M371" s="3"/>
      <c r="N371" s="3"/>
      <c r="O371" s="3"/>
      <c r="P371" s="3"/>
      <c r="Q371" s="3"/>
      <c r="R371" s="3"/>
      <c r="S371" s="3"/>
      <c r="T371" s="3"/>
      <c r="U371" s="3"/>
      <c r="V371" s="3"/>
      <c r="W371" s="3"/>
      <c r="X371" s="3"/>
      <c r="Y371" s="3"/>
      <c r="Z371" s="3"/>
      <c r="AA371" s="3"/>
      <c r="AB371" s="3"/>
      <c r="AC371" s="39">
        <v>-1.400001526</v>
      </c>
      <c r="AD371" s="40">
        <v>0.018699999</v>
      </c>
      <c r="AE371" s="40">
        <v>0.047899999</v>
      </c>
      <c r="AF371" s="40">
        <v>-0.00679981</v>
      </c>
      <c r="AG371" s="40">
        <v>-0.010199998</v>
      </c>
      <c r="AH371" s="40">
        <v>-0.009</v>
      </c>
      <c r="AI371" s="40">
        <v>-0.048001262</v>
      </c>
      <c r="AJ371" s="40">
        <v>-0.051999998</v>
      </c>
      <c r="AK371" s="42">
        <v>-0.044600003</v>
      </c>
      <c r="AL371" s="3"/>
      <c r="AM371" s="3"/>
      <c r="AN371" s="3"/>
      <c r="AO371" s="3"/>
      <c r="AP371" s="3"/>
      <c r="AQ371" s="3"/>
      <c r="AR371" s="3"/>
      <c r="AS371" s="3"/>
      <c r="AT371" s="3"/>
      <c r="AU371" s="3"/>
      <c r="AV371" s="3"/>
      <c r="AW371" s="3"/>
      <c r="AX371" s="3"/>
    </row>
    <row r="372" spans="1:50">
      <c r="A372" s="39">
        <v>-1.299999237</v>
      </c>
      <c r="B372" s="40">
        <v>0.022899999</v>
      </c>
      <c r="C372" s="40">
        <v>-0.039</v>
      </c>
      <c r="D372" s="40">
        <v>-0.064900001</v>
      </c>
      <c r="E372" s="40">
        <v>-0.01149992</v>
      </c>
      <c r="F372" s="40">
        <v>-0.015200001</v>
      </c>
      <c r="G372" s="40">
        <v>-0.036599226</v>
      </c>
      <c r="H372" s="40">
        <v>-0.024400001</v>
      </c>
      <c r="I372" s="42">
        <v>-0.038</v>
      </c>
      <c r="J372" s="3"/>
      <c r="K372" s="3"/>
      <c r="L372" s="3"/>
      <c r="M372" s="3"/>
      <c r="N372" s="3"/>
      <c r="O372" s="3"/>
      <c r="P372" s="3"/>
      <c r="Q372" s="3"/>
      <c r="R372" s="3"/>
      <c r="S372" s="3"/>
      <c r="T372" s="3"/>
      <c r="U372" s="3"/>
      <c r="V372" s="3"/>
      <c r="W372" s="3"/>
      <c r="X372" s="3"/>
      <c r="Y372" s="3"/>
      <c r="Z372" s="3"/>
      <c r="AA372" s="3"/>
      <c r="AB372" s="3"/>
      <c r="AC372" s="39">
        <v>-1.299999237</v>
      </c>
      <c r="AD372" s="40">
        <v>0.022098738</v>
      </c>
      <c r="AE372" s="40">
        <v>0.047899999</v>
      </c>
      <c r="AF372" s="40">
        <v>-0.007900001</v>
      </c>
      <c r="AG372" s="40">
        <v>-0.010199998</v>
      </c>
      <c r="AH372" s="40">
        <v>-0.017199998</v>
      </c>
      <c r="AI372" s="40">
        <v>-0.052600904</v>
      </c>
      <c r="AJ372" s="40">
        <v>-0.070400904</v>
      </c>
      <c r="AK372" s="42">
        <v>-0.044600003</v>
      </c>
      <c r="AL372" s="3"/>
      <c r="AM372" s="3"/>
      <c r="AN372" s="3"/>
      <c r="AO372" s="3"/>
      <c r="AP372" s="3"/>
      <c r="AQ372" s="3"/>
      <c r="AR372" s="3"/>
      <c r="AS372" s="3"/>
      <c r="AT372" s="3"/>
      <c r="AU372" s="3"/>
      <c r="AV372" s="3"/>
      <c r="AW372" s="3"/>
      <c r="AX372" s="3"/>
    </row>
    <row r="373" spans="1:50">
      <c r="A373" s="39">
        <v>-1.200000763</v>
      </c>
      <c r="B373" s="40">
        <v>0.036</v>
      </c>
      <c r="C373" s="40">
        <v>-0.032699999</v>
      </c>
      <c r="D373" s="40">
        <v>-0.054600775</v>
      </c>
      <c r="E373" s="40">
        <v>-0.008100001</v>
      </c>
      <c r="F373" s="40">
        <v>-0.006499998</v>
      </c>
      <c r="G373" s="40">
        <v>-0.037400283</v>
      </c>
      <c r="H373" s="40">
        <v>-0.024400001</v>
      </c>
      <c r="I373" s="42">
        <v>-0.03649992</v>
      </c>
      <c r="J373" s="3"/>
      <c r="K373" s="3"/>
      <c r="L373" s="3"/>
      <c r="M373" s="3"/>
      <c r="N373" s="3"/>
      <c r="O373" s="3"/>
      <c r="P373" s="3"/>
      <c r="Q373" s="3"/>
      <c r="R373" s="3"/>
      <c r="S373" s="3"/>
      <c r="T373" s="3"/>
      <c r="U373" s="3"/>
      <c r="V373" s="3"/>
      <c r="W373" s="3"/>
      <c r="X373" s="3"/>
      <c r="Y373" s="3"/>
      <c r="Z373" s="3"/>
      <c r="AA373" s="3"/>
      <c r="AB373" s="3"/>
      <c r="AC373" s="39">
        <v>-1.200000763</v>
      </c>
      <c r="AD373" s="40">
        <v>0.018699999</v>
      </c>
      <c r="AE373" s="40">
        <v>0.0427</v>
      </c>
      <c r="AF373" s="40">
        <v>-0.014799998</v>
      </c>
      <c r="AG373" s="40">
        <v>-0.003501262</v>
      </c>
      <c r="AH373" s="40">
        <v>-0.019799999</v>
      </c>
      <c r="AI373" s="40">
        <v>-0.053899397</v>
      </c>
      <c r="AJ373" s="40">
        <v>-0.070400904</v>
      </c>
      <c r="AK373" s="42">
        <v>-0.043</v>
      </c>
      <c r="AL373" s="3"/>
      <c r="AM373" s="3"/>
      <c r="AN373" s="3"/>
      <c r="AO373" s="3"/>
      <c r="AP373" s="3"/>
      <c r="AQ373" s="3"/>
      <c r="AR373" s="3"/>
      <c r="AS373" s="3"/>
      <c r="AT373" s="3"/>
      <c r="AU373" s="3"/>
      <c r="AV373" s="3"/>
      <c r="AW373" s="3"/>
      <c r="AX373" s="3"/>
    </row>
    <row r="374" spans="1:50">
      <c r="A374" s="39">
        <v>-1.099998474</v>
      </c>
      <c r="B374" s="40">
        <v>0.038</v>
      </c>
      <c r="C374" s="40">
        <v>-0.031799999</v>
      </c>
      <c r="D374" s="40">
        <v>-0.052399999</v>
      </c>
      <c r="E374" s="40">
        <v>-0.007799917</v>
      </c>
      <c r="F374" s="40">
        <v>-0.006499998</v>
      </c>
      <c r="G374" s="40">
        <v>-0.043500001</v>
      </c>
      <c r="H374" s="40">
        <v>-0.024400001</v>
      </c>
      <c r="I374" s="42">
        <v>-0.036400001</v>
      </c>
      <c r="J374" s="3"/>
      <c r="K374" s="3"/>
      <c r="L374" s="3"/>
      <c r="M374" s="3"/>
      <c r="N374" s="3"/>
      <c r="O374" s="3"/>
      <c r="P374" s="3"/>
      <c r="Q374" s="3"/>
      <c r="R374" s="3"/>
      <c r="S374" s="3"/>
      <c r="T374" s="3"/>
      <c r="U374" s="3"/>
      <c r="V374" s="3"/>
      <c r="W374" s="3"/>
      <c r="X374" s="3"/>
      <c r="Y374" s="3"/>
      <c r="Z374" s="3"/>
      <c r="AA374" s="3"/>
      <c r="AB374" s="3"/>
      <c r="AC374" s="39">
        <v>-1.099998474</v>
      </c>
      <c r="AD374" s="40">
        <v>0.0102</v>
      </c>
      <c r="AE374" s="40">
        <v>0.034200002</v>
      </c>
      <c r="AF374" s="40">
        <v>-0.0161</v>
      </c>
      <c r="AG374" s="40">
        <v>-0.001599999</v>
      </c>
      <c r="AH374" s="40">
        <v>-0.019799999</v>
      </c>
      <c r="AI374" s="40">
        <v>-0.058999998</v>
      </c>
      <c r="AJ374" s="40">
        <v>-0.070400904</v>
      </c>
      <c r="AK374" s="42">
        <v>-0.042155993</v>
      </c>
      <c r="AL374" s="3"/>
      <c r="AM374" s="3"/>
      <c r="AN374" s="3"/>
      <c r="AO374" s="3"/>
      <c r="AP374" s="3"/>
      <c r="AQ374" s="3"/>
      <c r="AR374" s="3"/>
      <c r="AS374" s="3"/>
      <c r="AT374" s="3"/>
      <c r="AU374" s="3"/>
      <c r="AV374" s="3"/>
      <c r="AW374" s="3"/>
      <c r="AX374" s="3"/>
    </row>
    <row r="375" spans="1:50">
      <c r="A375" s="39">
        <v>-1</v>
      </c>
      <c r="B375" s="40">
        <v>0.05410008</v>
      </c>
      <c r="C375" s="40">
        <v>-0.026800001</v>
      </c>
      <c r="D375" s="40">
        <v>-0.050599999</v>
      </c>
      <c r="E375" s="40">
        <v>-0.0011</v>
      </c>
      <c r="F375" s="40">
        <v>-0.015200001</v>
      </c>
      <c r="G375" s="40">
        <v>-0.043500001</v>
      </c>
      <c r="H375" s="40">
        <v>-0.02019992</v>
      </c>
      <c r="I375" s="42">
        <v>-0.0254</v>
      </c>
      <c r="J375" s="3"/>
      <c r="K375" s="3"/>
      <c r="L375" s="3"/>
      <c r="M375" s="3"/>
      <c r="N375" s="3"/>
      <c r="O375" s="3"/>
      <c r="P375" s="3"/>
      <c r="Q375" s="3"/>
      <c r="R375" s="3"/>
      <c r="S375" s="3"/>
      <c r="T375" s="3"/>
      <c r="U375" s="3"/>
      <c r="V375" s="3"/>
      <c r="W375" s="3"/>
      <c r="X375" s="3"/>
      <c r="Y375" s="3"/>
      <c r="Z375" s="3"/>
      <c r="AA375" s="3"/>
      <c r="AB375" s="3"/>
      <c r="AC375" s="39">
        <v>-1</v>
      </c>
      <c r="AD375" s="40">
        <v>0.003200002</v>
      </c>
      <c r="AE375" s="40">
        <v>0.025198738</v>
      </c>
      <c r="AF375" s="40">
        <v>-0.031699096</v>
      </c>
      <c r="AG375" s="40">
        <v>-0.001599999</v>
      </c>
      <c r="AH375" s="40">
        <v>-0.024500004</v>
      </c>
      <c r="AI375" s="40">
        <v>-0.058999998</v>
      </c>
      <c r="AJ375" s="40">
        <v>-0.051999998</v>
      </c>
      <c r="AK375" s="42">
        <v>-0.039599998</v>
      </c>
      <c r="AL375" s="3"/>
      <c r="AM375" s="3"/>
      <c r="AN375" s="3"/>
      <c r="AO375" s="3"/>
      <c r="AP375" s="3"/>
      <c r="AQ375" s="3"/>
      <c r="AR375" s="3"/>
      <c r="AS375" s="3"/>
      <c r="AT375" s="3"/>
      <c r="AU375" s="3"/>
      <c r="AV375" s="3"/>
      <c r="AW375" s="3"/>
      <c r="AX375" s="3"/>
    </row>
    <row r="376" spans="1:50">
      <c r="A376" s="39">
        <v>-0.900001526</v>
      </c>
      <c r="B376" s="40">
        <v>0.063195446</v>
      </c>
      <c r="C376" s="40">
        <v>-0.020100002</v>
      </c>
      <c r="D376" s="40">
        <v>-0.0505</v>
      </c>
      <c r="E376" s="40">
        <v>-0.007799917</v>
      </c>
      <c r="F376" s="40">
        <v>-0.015200001</v>
      </c>
      <c r="G376" s="40">
        <v>-0.037400283</v>
      </c>
      <c r="H376" s="40">
        <v>-0.018400283</v>
      </c>
      <c r="I376" s="42">
        <v>-0.022899999</v>
      </c>
      <c r="J376" s="3"/>
      <c r="K376" s="3"/>
      <c r="L376" s="3"/>
      <c r="M376" s="3"/>
      <c r="N376" s="3"/>
      <c r="O376" s="3"/>
      <c r="P376" s="3"/>
      <c r="Q376" s="3"/>
      <c r="R376" s="3"/>
      <c r="S376" s="3"/>
      <c r="T376" s="3"/>
      <c r="U376" s="3"/>
      <c r="V376" s="3"/>
      <c r="W376" s="3"/>
      <c r="X376" s="3"/>
      <c r="Y376" s="3"/>
      <c r="Z376" s="3"/>
      <c r="AA376" s="3"/>
      <c r="AB376" s="3"/>
      <c r="AC376" s="39">
        <v>-0.900001526</v>
      </c>
      <c r="AD376" s="40">
        <v>-0.001599998</v>
      </c>
      <c r="AE376" s="40">
        <v>0.023500002</v>
      </c>
      <c r="AF376" s="40">
        <v>-0.031699096</v>
      </c>
      <c r="AG376" s="40">
        <v>-0.003501262</v>
      </c>
      <c r="AH376" s="40">
        <v>-0.024500004</v>
      </c>
      <c r="AI376" s="40">
        <v>-0.053899397</v>
      </c>
      <c r="AJ376" s="40">
        <v>-0.001501262</v>
      </c>
      <c r="AK376" s="42">
        <v>-0.029200001</v>
      </c>
      <c r="AL376" s="3"/>
      <c r="AM376" s="3"/>
      <c r="AN376" s="3"/>
      <c r="AO376" s="3"/>
      <c r="AP376" s="3"/>
      <c r="AQ376" s="3"/>
      <c r="AR376" s="3"/>
      <c r="AS376" s="3"/>
      <c r="AT376" s="3"/>
      <c r="AU376" s="3"/>
      <c r="AV376" s="3"/>
      <c r="AW376" s="3"/>
      <c r="AX376" s="3"/>
    </row>
    <row r="377" spans="1:50">
      <c r="A377" s="39">
        <v>-0.799999237</v>
      </c>
      <c r="B377" s="40">
        <v>0.05410008</v>
      </c>
      <c r="C377" s="40">
        <v>-0.020100002</v>
      </c>
      <c r="D377" s="40">
        <v>-0.0505</v>
      </c>
      <c r="E377" s="40">
        <v>-0.0011</v>
      </c>
      <c r="F377" s="40">
        <v>-0.006499998</v>
      </c>
      <c r="G377" s="40">
        <v>-0.036599226</v>
      </c>
      <c r="H377" s="40">
        <v>-0.007499226</v>
      </c>
      <c r="I377" s="42">
        <v>0.004897233</v>
      </c>
      <c r="J377" s="3"/>
      <c r="K377" s="3"/>
      <c r="L377" s="3"/>
      <c r="M377" s="3"/>
      <c r="N377" s="3"/>
      <c r="O377" s="3"/>
      <c r="P377" s="3"/>
      <c r="Q377" s="3"/>
      <c r="R377" s="3"/>
      <c r="S377" s="3"/>
      <c r="T377" s="3"/>
      <c r="U377" s="3"/>
      <c r="V377" s="3"/>
      <c r="W377" s="3"/>
      <c r="X377" s="3"/>
      <c r="Y377" s="3"/>
      <c r="Z377" s="3"/>
      <c r="AA377" s="3"/>
      <c r="AB377" s="3"/>
      <c r="AC377" s="39">
        <v>-0.799999237</v>
      </c>
      <c r="AD377" s="40">
        <v>-0.012999997</v>
      </c>
      <c r="AE377" s="40">
        <v>0.023500002</v>
      </c>
      <c r="AF377" s="40">
        <v>-0.031699096</v>
      </c>
      <c r="AG377" s="40">
        <v>-0.001599999</v>
      </c>
      <c r="AH377" s="40">
        <v>-0.019799999</v>
      </c>
      <c r="AI377" s="40">
        <v>-0.052600904</v>
      </c>
      <c r="AJ377" s="40">
        <v>0.03359881</v>
      </c>
      <c r="AK377" s="42">
        <v>-0.022299998</v>
      </c>
      <c r="AL377" s="3"/>
      <c r="AM377" s="3"/>
      <c r="AN377" s="3"/>
      <c r="AO377" s="3"/>
      <c r="AP377" s="3"/>
      <c r="AQ377" s="3"/>
      <c r="AR377" s="3"/>
      <c r="AS377" s="3"/>
      <c r="AT377" s="3"/>
      <c r="AU377" s="3"/>
      <c r="AV377" s="3"/>
      <c r="AW377" s="3"/>
      <c r="AX377" s="3"/>
    </row>
    <row r="378" spans="1:50">
      <c r="A378" s="39">
        <v>-0.700000763</v>
      </c>
      <c r="B378" s="40">
        <v>0.05410008</v>
      </c>
      <c r="C378" s="40">
        <v>-0.00749992</v>
      </c>
      <c r="D378" s="40">
        <v>-0.044199996</v>
      </c>
      <c r="E378" s="40">
        <v>0.014599999</v>
      </c>
      <c r="F378" s="40">
        <v>-0.004400001</v>
      </c>
      <c r="G378" s="40">
        <v>-0.031400002</v>
      </c>
      <c r="H378" s="40">
        <v>-0.001999999</v>
      </c>
      <c r="I378" s="42">
        <v>0.034099999</v>
      </c>
      <c r="J378" s="3"/>
      <c r="K378" s="3"/>
      <c r="L378" s="3"/>
      <c r="M378" s="3"/>
      <c r="N378" s="3"/>
      <c r="O378" s="3"/>
      <c r="P378" s="3"/>
      <c r="Q378" s="3"/>
      <c r="R378" s="3"/>
      <c r="S378" s="3"/>
      <c r="T378" s="3"/>
      <c r="U378" s="3"/>
      <c r="V378" s="3"/>
      <c r="W378" s="3"/>
      <c r="X378" s="3"/>
      <c r="Y378" s="3"/>
      <c r="Z378" s="3"/>
      <c r="AA378" s="3"/>
      <c r="AB378" s="3"/>
      <c r="AC378" s="39">
        <v>-0.700000763</v>
      </c>
      <c r="AD378" s="40">
        <v>-0.017698788</v>
      </c>
      <c r="AE378" s="40">
        <v>0.023500002</v>
      </c>
      <c r="AF378" s="40">
        <v>-0.0161</v>
      </c>
      <c r="AG378" s="40">
        <v>0.0028</v>
      </c>
      <c r="AH378" s="40">
        <v>-0.017199998</v>
      </c>
      <c r="AI378" s="40">
        <v>-0.048001262</v>
      </c>
      <c r="AJ378" s="40">
        <v>0.045999809</v>
      </c>
      <c r="AK378" s="42">
        <v>-0.017999999</v>
      </c>
      <c r="AL378" s="3"/>
      <c r="AM378" s="3"/>
      <c r="AN378" s="3"/>
      <c r="AO378" s="3"/>
      <c r="AP378" s="3"/>
      <c r="AQ378" s="3"/>
      <c r="AR378" s="3"/>
      <c r="AS378" s="3"/>
      <c r="AT378" s="3"/>
      <c r="AU378" s="3"/>
      <c r="AV378" s="3"/>
      <c r="AW378" s="3"/>
      <c r="AX378" s="3"/>
    </row>
    <row r="379" spans="1:50">
      <c r="A379" s="39">
        <v>-0.599998474</v>
      </c>
      <c r="B379" s="40">
        <v>0.063195446</v>
      </c>
      <c r="C379" s="40">
        <v>0.006</v>
      </c>
      <c r="D379" s="40">
        <v>-0.027200083</v>
      </c>
      <c r="E379" s="40">
        <v>0.016499998</v>
      </c>
      <c r="F379" s="40">
        <v>-0.003800003</v>
      </c>
      <c r="G379" s="40">
        <v>-0.02899992</v>
      </c>
      <c r="H379" s="40">
        <v>0.009399997</v>
      </c>
      <c r="I379" s="42">
        <v>0.187691735</v>
      </c>
      <c r="J379" s="3"/>
      <c r="K379" s="3"/>
      <c r="L379" s="3"/>
      <c r="M379" s="3"/>
      <c r="N379" s="3"/>
      <c r="O379" s="3"/>
      <c r="P379" s="3"/>
      <c r="Q379" s="3"/>
      <c r="R379" s="3"/>
      <c r="S379" s="3"/>
      <c r="T379" s="3"/>
      <c r="U379" s="3"/>
      <c r="V379" s="3"/>
      <c r="W379" s="3"/>
      <c r="X379" s="3"/>
      <c r="Y379" s="3"/>
      <c r="Z379" s="3"/>
      <c r="AA379" s="3"/>
      <c r="AB379" s="3"/>
      <c r="AC379" s="39">
        <v>-0.599998474</v>
      </c>
      <c r="AD379" s="40">
        <v>-0.012999997</v>
      </c>
      <c r="AE379" s="40">
        <v>0.025198738</v>
      </c>
      <c r="AF379" s="40">
        <v>-0.014799998</v>
      </c>
      <c r="AG379" s="40">
        <v>0.006100003</v>
      </c>
      <c r="AH379" s="40">
        <v>-0.009</v>
      </c>
      <c r="AI379" s="40">
        <v>-0.045299997</v>
      </c>
      <c r="AJ379" s="40">
        <v>0.0481</v>
      </c>
      <c r="AK379" s="42">
        <v>0.014601212</v>
      </c>
      <c r="AL379" s="3"/>
      <c r="AM379" s="3"/>
      <c r="AN379" s="3"/>
      <c r="AO379" s="3"/>
      <c r="AP379" s="3"/>
      <c r="AQ379" s="3"/>
      <c r="AR379" s="3"/>
      <c r="AS379" s="3"/>
      <c r="AT379" s="3"/>
      <c r="AU379" s="3"/>
      <c r="AV379" s="3"/>
      <c r="AW379" s="3"/>
      <c r="AX379" s="3"/>
    </row>
    <row r="380" spans="1:50">
      <c r="A380" s="39">
        <v>-0.5</v>
      </c>
      <c r="B380" s="40">
        <v>0.068099999</v>
      </c>
      <c r="C380" s="40">
        <v>0.010838194</v>
      </c>
      <c r="D380" s="40">
        <v>-0.015699241</v>
      </c>
      <c r="E380" s="40">
        <v>0.018595446</v>
      </c>
      <c r="F380" s="40">
        <v>-0.002799999</v>
      </c>
      <c r="G380" s="40">
        <v>-0.025399917</v>
      </c>
      <c r="H380" s="40">
        <v>0.015895446</v>
      </c>
      <c r="I380" s="42">
        <v>1.431441903</v>
      </c>
      <c r="J380" s="3"/>
      <c r="K380" s="3"/>
      <c r="L380" s="3"/>
      <c r="M380" s="3"/>
      <c r="N380" s="3"/>
      <c r="O380" s="3"/>
      <c r="P380" s="3"/>
      <c r="Q380" s="3"/>
      <c r="R380" s="3"/>
      <c r="S380" s="3"/>
      <c r="T380" s="3"/>
      <c r="U380" s="3"/>
      <c r="V380" s="3"/>
      <c r="W380" s="3"/>
      <c r="X380" s="3"/>
      <c r="Y380" s="3"/>
      <c r="Z380" s="3"/>
      <c r="AA380" s="3"/>
      <c r="AB380" s="3"/>
      <c r="AC380" s="39">
        <v>-0.5</v>
      </c>
      <c r="AD380" s="40">
        <v>-0.001599998</v>
      </c>
      <c r="AE380" s="40">
        <v>0.034200002</v>
      </c>
      <c r="AF380" s="40">
        <v>-0.007900001</v>
      </c>
      <c r="AG380" s="40">
        <v>0.011601212</v>
      </c>
      <c r="AH380" s="40">
        <v>-0.008999998</v>
      </c>
      <c r="AI380" s="40">
        <v>-0.04060119</v>
      </c>
      <c r="AJ380" s="40">
        <v>0.054400001</v>
      </c>
      <c r="AK380" s="42">
        <v>0.143728873</v>
      </c>
      <c r="AL380" s="3"/>
      <c r="AM380" s="3"/>
      <c r="AN380" s="3"/>
      <c r="AO380" s="3"/>
      <c r="AP380" s="3"/>
      <c r="AQ380" s="3"/>
      <c r="AR380" s="3"/>
      <c r="AS380" s="3"/>
      <c r="AT380" s="3"/>
      <c r="AU380" s="3"/>
      <c r="AV380" s="3"/>
      <c r="AW380" s="3"/>
      <c r="AX380" s="3"/>
    </row>
    <row r="381" spans="1:50">
      <c r="A381" s="39">
        <v>-0.400001526</v>
      </c>
      <c r="B381" s="40">
        <v>0.068500001</v>
      </c>
      <c r="C381" s="40">
        <v>0.011099999</v>
      </c>
      <c r="D381" s="40">
        <v>0.025199998</v>
      </c>
      <c r="E381" s="40">
        <v>0.030800004</v>
      </c>
      <c r="F381" s="40">
        <v>-0.002</v>
      </c>
      <c r="G381" s="40">
        <v>-0.0166</v>
      </c>
      <c r="H381" s="40">
        <v>0.186604575</v>
      </c>
      <c r="I381" s="42">
        <v>5.183154607</v>
      </c>
      <c r="J381" s="3"/>
      <c r="K381" s="3"/>
      <c r="L381" s="3"/>
      <c r="M381" s="3"/>
      <c r="N381" s="3"/>
      <c r="O381" s="3"/>
      <c r="P381" s="3"/>
      <c r="Q381" s="3"/>
      <c r="R381" s="3"/>
      <c r="S381" s="3"/>
      <c r="T381" s="3"/>
      <c r="U381" s="3"/>
      <c r="V381" s="3"/>
      <c r="W381" s="3"/>
      <c r="X381" s="3"/>
      <c r="Y381" s="3"/>
      <c r="Z381" s="3"/>
      <c r="AA381" s="3"/>
      <c r="AB381" s="3"/>
      <c r="AC381" s="39">
        <v>-0.400001526</v>
      </c>
      <c r="AD381" s="40">
        <v>0.003200002</v>
      </c>
      <c r="AE381" s="40">
        <v>0.0427</v>
      </c>
      <c r="AF381" s="40">
        <v>-0.00679981</v>
      </c>
      <c r="AG381" s="40">
        <v>0.018099096</v>
      </c>
      <c r="AH381" s="40">
        <v>0.0203</v>
      </c>
      <c r="AI381" s="40">
        <v>-0.027</v>
      </c>
      <c r="AJ381" s="40">
        <v>0.197328873</v>
      </c>
      <c r="AK381" s="42">
        <v>5.389276515</v>
      </c>
      <c r="AL381" s="3"/>
      <c r="AM381" s="3"/>
      <c r="AN381" s="3"/>
      <c r="AO381" s="3"/>
      <c r="AP381" s="3"/>
      <c r="AQ381" s="3"/>
      <c r="AR381" s="3"/>
      <c r="AS381" s="3"/>
      <c r="AT381" s="3"/>
      <c r="AU381" s="3"/>
      <c r="AV381" s="3"/>
      <c r="AW381" s="3"/>
      <c r="AX381" s="3"/>
    </row>
    <row r="382" spans="1:50">
      <c r="A382" s="39">
        <v>-0.299999237</v>
      </c>
      <c r="B382" s="40">
        <v>0.069199999</v>
      </c>
      <c r="C382" s="40">
        <v>0.066299999</v>
      </c>
      <c r="D382" s="40">
        <v>0.090199999</v>
      </c>
      <c r="E382" s="40">
        <v>0.102699999</v>
      </c>
      <c r="F382" s="40">
        <v>0.0172</v>
      </c>
      <c r="G382" s="40">
        <v>-0.015700001</v>
      </c>
      <c r="H382" s="40">
        <v>0.240291735</v>
      </c>
      <c r="I382" s="42">
        <v>15.0208129</v>
      </c>
      <c r="J382" s="3"/>
      <c r="K382" s="3"/>
      <c r="L382" s="3"/>
      <c r="M382" s="3"/>
      <c r="N382" s="3"/>
      <c r="O382" s="3"/>
      <c r="P382" s="3"/>
      <c r="Q382" s="3"/>
      <c r="R382" s="3"/>
      <c r="S382" s="3"/>
      <c r="T382" s="3"/>
      <c r="U382" s="3"/>
      <c r="V382" s="3"/>
      <c r="W382" s="3"/>
      <c r="X382" s="3"/>
      <c r="Y382" s="3"/>
      <c r="Z382" s="3"/>
      <c r="AA382" s="3"/>
      <c r="AB382" s="3"/>
      <c r="AC382" s="39">
        <v>-0.299999237</v>
      </c>
      <c r="AD382" s="40">
        <v>0.0102</v>
      </c>
      <c r="AE382" s="40">
        <v>0.047899999</v>
      </c>
      <c r="AF382" s="40">
        <v>0.006900001</v>
      </c>
      <c r="AG382" s="40">
        <v>0.021400603</v>
      </c>
      <c r="AH382" s="40">
        <v>0.025800001</v>
      </c>
      <c r="AI382" s="40">
        <v>-0.027</v>
      </c>
      <c r="AJ382" s="40">
        <v>0.673308287</v>
      </c>
      <c r="AK382" s="42">
        <v>16.52284772</v>
      </c>
      <c r="AL382" s="3"/>
      <c r="AM382" s="3"/>
      <c r="AN382" s="3"/>
      <c r="AO382" s="3"/>
      <c r="AP382" s="3"/>
      <c r="AQ382" s="3"/>
      <c r="AR382" s="3"/>
      <c r="AS382" s="3"/>
      <c r="AT382" s="3"/>
      <c r="AU382" s="3"/>
      <c r="AV382" s="3"/>
      <c r="AW382" s="3"/>
      <c r="AX382" s="3"/>
    </row>
    <row r="383" spans="1:50">
      <c r="A383" s="39">
        <v>-0.200000763</v>
      </c>
      <c r="B383" s="40">
        <v>0.072299998</v>
      </c>
      <c r="C383" s="40">
        <v>0.075495446</v>
      </c>
      <c r="D383" s="40">
        <v>0.100097233</v>
      </c>
      <c r="E383" s="40">
        <v>0.103591735</v>
      </c>
      <c r="F383" s="40">
        <v>0.045199999</v>
      </c>
      <c r="G383" s="40">
        <v>0.023599997</v>
      </c>
      <c r="H383" s="40">
        <v>4.381213815</v>
      </c>
      <c r="I383" s="42">
        <v>22.69939055</v>
      </c>
      <c r="J383" s="3"/>
      <c r="K383" s="3"/>
      <c r="L383" s="3"/>
      <c r="M383" s="3"/>
      <c r="N383" s="3"/>
      <c r="O383" s="3"/>
      <c r="P383" s="3"/>
      <c r="Q383" s="3"/>
      <c r="R383" s="3"/>
      <c r="S383" s="3"/>
      <c r="T383" s="3"/>
      <c r="U383" s="3"/>
      <c r="V383" s="3"/>
      <c r="W383" s="3"/>
      <c r="X383" s="3"/>
      <c r="Y383" s="3"/>
      <c r="Z383" s="3"/>
      <c r="AA383" s="3"/>
      <c r="AB383" s="3"/>
      <c r="AC383" s="39">
        <v>-0.200000763</v>
      </c>
      <c r="AD383" s="40">
        <v>0.018699999</v>
      </c>
      <c r="AE383" s="40">
        <v>0.0485</v>
      </c>
      <c r="AF383" s="40">
        <v>0.0111</v>
      </c>
      <c r="AG383" s="40">
        <v>0.042100001</v>
      </c>
      <c r="AH383" s="40">
        <v>0.025800001</v>
      </c>
      <c r="AI383" s="40">
        <v>-0.027</v>
      </c>
      <c r="AJ383" s="40">
        <v>5.953014753</v>
      </c>
      <c r="AK383" s="42">
        <v>24.86104187</v>
      </c>
      <c r="AL383" s="3"/>
      <c r="AM383" s="3"/>
      <c r="AN383" s="3"/>
      <c r="AO383" s="3"/>
      <c r="AP383" s="3"/>
      <c r="AQ383" s="3"/>
      <c r="AR383" s="3"/>
      <c r="AS383" s="3"/>
      <c r="AT383" s="3"/>
      <c r="AU383" s="3"/>
      <c r="AV383" s="3"/>
      <c r="AW383" s="3"/>
      <c r="AX383" s="3"/>
    </row>
    <row r="384" spans="1:50">
      <c r="A384" s="39">
        <v>-0.099998474</v>
      </c>
      <c r="B384" s="40">
        <v>0.094499999</v>
      </c>
      <c r="C384" s="40">
        <v>0.115797233</v>
      </c>
      <c r="D384" s="40">
        <v>0.508499997</v>
      </c>
      <c r="E384" s="40">
        <v>0.108099997</v>
      </c>
      <c r="F384" s="40">
        <v>0.104497233</v>
      </c>
      <c r="G384" s="40">
        <v>0.639163281</v>
      </c>
      <c r="H384" s="40">
        <v>7.234326035</v>
      </c>
      <c r="I384" s="42">
        <v>27.41849884</v>
      </c>
      <c r="J384" s="3"/>
      <c r="K384" s="3"/>
      <c r="L384" s="3"/>
      <c r="M384" s="3"/>
      <c r="N384" s="3"/>
      <c r="O384" s="3"/>
      <c r="P384" s="3"/>
      <c r="Q384" s="3"/>
      <c r="R384" s="3"/>
      <c r="S384" s="3"/>
      <c r="T384" s="3"/>
      <c r="U384" s="3"/>
      <c r="V384" s="3"/>
      <c r="W384" s="3"/>
      <c r="X384" s="3"/>
      <c r="Y384" s="3"/>
      <c r="Z384" s="3"/>
      <c r="AA384" s="3"/>
      <c r="AB384" s="3"/>
      <c r="AC384" s="39">
        <v>-0.099998474</v>
      </c>
      <c r="AD384" s="40">
        <v>0.022098738</v>
      </c>
      <c r="AE384" s="40">
        <v>0.059300001</v>
      </c>
      <c r="AF384" s="40">
        <v>0.410699996</v>
      </c>
      <c r="AG384" s="40">
        <v>0.052300003</v>
      </c>
      <c r="AH384" s="40">
        <v>0.025800001</v>
      </c>
      <c r="AI384" s="40">
        <v>1.501797559</v>
      </c>
      <c r="AJ384" s="40">
        <v>10.52086133</v>
      </c>
      <c r="AK384" s="42">
        <v>30.18179014</v>
      </c>
      <c r="AL384" s="3"/>
      <c r="AM384" s="3"/>
      <c r="AN384" s="3"/>
      <c r="AO384" s="3"/>
      <c r="AP384" s="3"/>
      <c r="AQ384" s="3"/>
      <c r="AR384" s="3"/>
      <c r="AS384" s="3"/>
      <c r="AT384" s="3"/>
      <c r="AU384" s="3"/>
      <c r="AV384" s="3"/>
      <c r="AW384" s="3"/>
      <c r="AX384" s="3"/>
    </row>
    <row r="385" spans="1:50">
      <c r="A385" s="39">
        <v>0</v>
      </c>
      <c r="B385" s="40">
        <v>0.113997233</v>
      </c>
      <c r="C385" s="40">
        <v>0.579891735</v>
      </c>
      <c r="D385" s="40">
        <v>1.062276066</v>
      </c>
      <c r="E385" s="40">
        <v>0.75616852</v>
      </c>
      <c r="F385" s="40">
        <v>0.498209889</v>
      </c>
      <c r="G385" s="40">
        <v>1.614622567</v>
      </c>
      <c r="H385" s="40">
        <v>9.088700797</v>
      </c>
      <c r="I385" s="42">
        <v>30.44036241</v>
      </c>
      <c r="J385" s="3"/>
      <c r="K385" s="3"/>
      <c r="L385" s="3"/>
      <c r="M385" s="3"/>
      <c r="N385" s="3"/>
      <c r="O385" s="3"/>
      <c r="P385" s="3"/>
      <c r="Q385" s="3"/>
      <c r="R385" s="3"/>
      <c r="S385" s="3"/>
      <c r="T385" s="3"/>
      <c r="U385" s="3"/>
      <c r="V385" s="3"/>
      <c r="W385" s="3"/>
      <c r="X385" s="3"/>
      <c r="Y385" s="3"/>
      <c r="Z385" s="3"/>
      <c r="AA385" s="3"/>
      <c r="AB385" s="3"/>
      <c r="AC385" s="39">
        <v>0</v>
      </c>
      <c r="AD385" s="40">
        <v>0.0307</v>
      </c>
      <c r="AE385" s="40">
        <v>0.657528873</v>
      </c>
      <c r="AF385" s="40">
        <v>0.560985433</v>
      </c>
      <c r="AG385" s="40">
        <v>0.394949293</v>
      </c>
      <c r="AH385" s="40">
        <v>0.332961299</v>
      </c>
      <c r="AI385" s="40">
        <v>3.208955445</v>
      </c>
      <c r="AJ385" s="40">
        <v>13.94229588</v>
      </c>
      <c r="AK385" s="42">
        <v>34.02098272</v>
      </c>
      <c r="AL385" s="3"/>
      <c r="AM385" s="3"/>
      <c r="AN385" s="3"/>
      <c r="AO385" s="3"/>
      <c r="AP385" s="3"/>
      <c r="AQ385" s="3"/>
      <c r="AR385" s="3"/>
      <c r="AS385" s="3"/>
      <c r="AT385" s="3"/>
      <c r="AU385" s="3"/>
      <c r="AV385" s="3"/>
      <c r="AW385" s="3"/>
      <c r="AX385" s="3"/>
    </row>
    <row r="386" spans="1:50">
      <c r="A386" s="39">
        <v>0.099998474</v>
      </c>
      <c r="B386" s="40">
        <v>0.203675967</v>
      </c>
      <c r="C386" s="40">
        <v>2.125268417</v>
      </c>
      <c r="D386" s="40">
        <v>4.478464919</v>
      </c>
      <c r="E386" s="40">
        <v>1.900922568</v>
      </c>
      <c r="F386" s="40">
        <v>1.448448763</v>
      </c>
      <c r="G386" s="40">
        <v>2.556361186</v>
      </c>
      <c r="H386" s="40">
        <v>10.166904</v>
      </c>
      <c r="I386" s="42">
        <v>30.62657257</v>
      </c>
      <c r="J386" s="3"/>
      <c r="K386" s="3"/>
      <c r="L386" s="3"/>
      <c r="M386" s="3"/>
      <c r="N386" s="3"/>
      <c r="O386" s="3"/>
      <c r="P386" s="3"/>
      <c r="Q386" s="3"/>
      <c r="R386" s="3"/>
      <c r="S386" s="3"/>
      <c r="T386" s="3"/>
      <c r="U386" s="3"/>
      <c r="V386" s="3"/>
      <c r="W386" s="3"/>
      <c r="X386" s="3"/>
      <c r="Y386" s="3"/>
      <c r="Z386" s="3"/>
      <c r="AA386" s="3"/>
      <c r="AB386" s="3"/>
      <c r="AC386" s="39">
        <v>0.099998474</v>
      </c>
      <c r="AD386" s="40">
        <v>0.0307</v>
      </c>
      <c r="AE386" s="40">
        <v>1.965056426</v>
      </c>
      <c r="AF386" s="40">
        <v>2.899590683</v>
      </c>
      <c r="AG386" s="40">
        <v>1.518221802</v>
      </c>
      <c r="AH386" s="40">
        <v>1.390792039</v>
      </c>
      <c r="AI386" s="40">
        <v>4.716653015</v>
      </c>
      <c r="AJ386" s="40">
        <v>16.83595328</v>
      </c>
      <c r="AK386" s="42">
        <v>35.92938336</v>
      </c>
      <c r="AL386" s="3"/>
      <c r="AM386" s="3"/>
      <c r="AN386" s="3"/>
      <c r="AO386" s="3"/>
      <c r="AP386" s="3"/>
      <c r="AQ386" s="3"/>
      <c r="AR386" s="3"/>
      <c r="AS386" s="3"/>
      <c r="AT386" s="3"/>
      <c r="AU386" s="3"/>
      <c r="AV386" s="3"/>
      <c r="AW386" s="3"/>
      <c r="AX386" s="3"/>
    </row>
    <row r="387" spans="1:50">
      <c r="A387" s="39">
        <v>0.200000763</v>
      </c>
      <c r="B387" s="40">
        <v>1.565785824</v>
      </c>
      <c r="C387" s="40">
        <v>5.875659275</v>
      </c>
      <c r="D387" s="40">
        <v>5.768372135</v>
      </c>
      <c r="E387" s="40">
        <v>2.428488896</v>
      </c>
      <c r="F387" s="40">
        <v>1.90662918</v>
      </c>
      <c r="G387" s="40">
        <v>3.07733796</v>
      </c>
      <c r="H387" s="40">
        <v>10.42089494</v>
      </c>
      <c r="I387" s="42">
        <v>30.62657257</v>
      </c>
      <c r="J387" s="3"/>
      <c r="K387" s="3"/>
      <c r="L387" s="3"/>
      <c r="M387" s="3"/>
      <c r="N387" s="3"/>
      <c r="O387" s="3"/>
      <c r="P387" s="3"/>
      <c r="Q387" s="3"/>
      <c r="R387" s="3"/>
      <c r="S387" s="3"/>
      <c r="T387" s="3"/>
      <c r="U387" s="3"/>
      <c r="V387" s="3"/>
      <c r="W387" s="3"/>
      <c r="X387" s="3"/>
      <c r="Y387" s="3"/>
      <c r="Z387" s="3"/>
      <c r="AA387" s="3"/>
      <c r="AB387" s="3"/>
      <c r="AC387" s="39">
        <v>0.200000763</v>
      </c>
      <c r="AD387" s="40">
        <v>1.054753696</v>
      </c>
      <c r="AE387" s="40">
        <v>4.329060782</v>
      </c>
      <c r="AF387" s="40">
        <v>4.003373722</v>
      </c>
      <c r="AG387" s="40">
        <v>2.119563142</v>
      </c>
      <c r="AH387" s="40">
        <v>2.031419122</v>
      </c>
      <c r="AI387" s="40">
        <v>5.897468595</v>
      </c>
      <c r="AJ387" s="40">
        <v>18.94982748</v>
      </c>
      <c r="AK387" s="42">
        <v>35.92938336</v>
      </c>
      <c r="AL387" s="3"/>
      <c r="AM387" s="3"/>
      <c r="AN387" s="3"/>
      <c r="AO387" s="3"/>
      <c r="AP387" s="3"/>
      <c r="AQ387" s="3"/>
      <c r="AR387" s="3"/>
      <c r="AS387" s="3"/>
      <c r="AT387" s="3"/>
      <c r="AU387" s="3"/>
      <c r="AV387" s="3"/>
      <c r="AW387" s="3"/>
      <c r="AX387" s="3"/>
    </row>
    <row r="388" spans="1:50">
      <c r="A388" s="39">
        <v>0.299999237</v>
      </c>
      <c r="B388" s="40">
        <v>2.553140062</v>
      </c>
      <c r="C388" s="40">
        <v>6.4525771</v>
      </c>
      <c r="D388" s="40">
        <v>5.768372135</v>
      </c>
      <c r="E388" s="40">
        <v>2.829461393</v>
      </c>
      <c r="F388" s="40">
        <v>2.38249015</v>
      </c>
      <c r="G388" s="40">
        <v>3.608265051</v>
      </c>
      <c r="H388" s="40">
        <v>10.42089494</v>
      </c>
      <c r="I388" s="42">
        <v>30.62657257</v>
      </c>
      <c r="J388" s="3"/>
      <c r="K388" s="3"/>
      <c r="L388" s="3"/>
      <c r="M388" s="3"/>
      <c r="N388" s="3"/>
      <c r="O388" s="3"/>
      <c r="P388" s="3"/>
      <c r="Q388" s="3"/>
      <c r="R388" s="3"/>
      <c r="S388" s="3"/>
      <c r="T388" s="3"/>
      <c r="U388" s="3"/>
      <c r="V388" s="3"/>
      <c r="W388" s="3"/>
      <c r="X388" s="3"/>
      <c r="Y388" s="3"/>
      <c r="Z388" s="3"/>
      <c r="AA388" s="3"/>
      <c r="AB388" s="3"/>
      <c r="AC388" s="39">
        <v>0.299999237</v>
      </c>
      <c r="AD388" s="40">
        <v>2.115859954</v>
      </c>
      <c r="AE388" s="40">
        <v>5.406676677</v>
      </c>
      <c r="AF388" s="40">
        <v>4.545305079</v>
      </c>
      <c r="AG388" s="40">
        <v>2.893983308</v>
      </c>
      <c r="AH388" s="40">
        <v>2.480711108</v>
      </c>
      <c r="AI388" s="40">
        <v>7.160375997</v>
      </c>
      <c r="AJ388" s="40">
        <v>21.09869523</v>
      </c>
      <c r="AK388" s="42">
        <v>35.92938336</v>
      </c>
      <c r="AL388" s="3"/>
      <c r="AM388" s="3"/>
      <c r="AN388" s="3"/>
      <c r="AO388" s="3"/>
      <c r="AP388" s="3"/>
      <c r="AQ388" s="3"/>
      <c r="AR388" s="3"/>
      <c r="AS388" s="3"/>
      <c r="AT388" s="3"/>
      <c r="AU388" s="3"/>
      <c r="AV388" s="3"/>
      <c r="AW388" s="3"/>
      <c r="AX388" s="3"/>
    </row>
    <row r="389" spans="1:50">
      <c r="A389" s="39">
        <v>0.400001526</v>
      </c>
      <c r="B389" s="40">
        <v>3.18864811</v>
      </c>
      <c r="C389" s="40">
        <v>6.4525771</v>
      </c>
      <c r="D389" s="40">
        <v>5.768372135</v>
      </c>
      <c r="E389" s="40">
        <v>2.993759132</v>
      </c>
      <c r="F389" s="40">
        <v>2.768510288</v>
      </c>
      <c r="G389" s="40">
        <v>4.046160462</v>
      </c>
      <c r="H389" s="40">
        <v>10.42089494</v>
      </c>
      <c r="I389" s="42">
        <v>30.62657257</v>
      </c>
      <c r="J389" s="3"/>
      <c r="K389" s="3"/>
      <c r="L389" s="3"/>
      <c r="M389" s="3"/>
      <c r="N389" s="3"/>
      <c r="O389" s="3"/>
      <c r="P389" s="3"/>
      <c r="Q389" s="3"/>
      <c r="R389" s="3"/>
      <c r="S389" s="3"/>
      <c r="T389" s="3"/>
      <c r="U389" s="3"/>
      <c r="V389" s="3"/>
      <c r="W389" s="3"/>
      <c r="X389" s="3"/>
      <c r="Y389" s="3"/>
      <c r="Z389" s="3"/>
      <c r="AA389" s="3"/>
      <c r="AB389" s="3"/>
      <c r="AC389" s="39">
        <v>0.400001526</v>
      </c>
      <c r="AD389" s="40">
        <v>2.738514875</v>
      </c>
      <c r="AE389" s="40">
        <v>5.445252936</v>
      </c>
      <c r="AF389" s="40">
        <v>4.545305079</v>
      </c>
      <c r="AG389" s="40">
        <v>3.051116417</v>
      </c>
      <c r="AH389" s="40">
        <v>3.378386242</v>
      </c>
      <c r="AI389" s="40">
        <v>8.32604415</v>
      </c>
      <c r="AJ389" s="40">
        <v>22.78395289</v>
      </c>
      <c r="AK389" s="42">
        <v>35.92938336</v>
      </c>
      <c r="AL389" s="3"/>
      <c r="AM389" s="3"/>
      <c r="AN389" s="3"/>
      <c r="AO389" s="3"/>
      <c r="AP389" s="3"/>
      <c r="AQ389" s="3"/>
      <c r="AR389" s="3"/>
      <c r="AS389" s="3"/>
      <c r="AT389" s="3"/>
      <c r="AU389" s="3"/>
      <c r="AV389" s="3"/>
      <c r="AW389" s="3"/>
      <c r="AX389" s="3"/>
    </row>
    <row r="390" spans="1:50">
      <c r="A390" s="39">
        <v>0.5</v>
      </c>
      <c r="B390" s="40">
        <v>3.463598002</v>
      </c>
      <c r="C390" s="40">
        <v>6.4525771</v>
      </c>
      <c r="D390" s="40">
        <v>5.768372135</v>
      </c>
      <c r="E390" s="40">
        <v>3.37603616</v>
      </c>
      <c r="F390" s="40">
        <v>3.031460361</v>
      </c>
      <c r="G390" s="40">
        <v>4.309238487</v>
      </c>
      <c r="H390" s="40">
        <v>10.42089494</v>
      </c>
      <c r="I390" s="42">
        <v>30.62657257</v>
      </c>
      <c r="J390" s="3"/>
      <c r="K390" s="3"/>
      <c r="L390" s="3"/>
      <c r="M390" s="3"/>
      <c r="N390" s="3"/>
      <c r="O390" s="3"/>
      <c r="P390" s="3"/>
      <c r="Q390" s="3"/>
      <c r="R390" s="3"/>
      <c r="S390" s="3"/>
      <c r="T390" s="3"/>
      <c r="U390" s="3"/>
      <c r="V390" s="3"/>
      <c r="W390" s="3"/>
      <c r="X390" s="3"/>
      <c r="Y390" s="3"/>
      <c r="Z390" s="3"/>
      <c r="AA390" s="3"/>
      <c r="AB390" s="3"/>
      <c r="AC390" s="39">
        <v>0.5</v>
      </c>
      <c r="AD390" s="40">
        <v>3.050703954</v>
      </c>
      <c r="AE390" s="40">
        <v>5.445252936</v>
      </c>
      <c r="AF390" s="40">
        <v>4.545305079</v>
      </c>
      <c r="AG390" s="40">
        <v>3.643554201</v>
      </c>
      <c r="AH390" s="40">
        <v>4.099076644</v>
      </c>
      <c r="AI390" s="40">
        <v>9.076104287</v>
      </c>
      <c r="AJ390" s="40">
        <v>22.98132586</v>
      </c>
      <c r="AK390" s="42">
        <v>35.92938336</v>
      </c>
      <c r="AL390" s="3"/>
      <c r="AM390" s="3"/>
      <c r="AN390" s="3"/>
      <c r="AO390" s="3"/>
      <c r="AP390" s="3"/>
      <c r="AQ390" s="3"/>
      <c r="AR390" s="3"/>
      <c r="AS390" s="3"/>
      <c r="AT390" s="3"/>
      <c r="AU390" s="3"/>
      <c r="AV390" s="3"/>
      <c r="AW390" s="3"/>
      <c r="AX390" s="3"/>
    </row>
    <row r="391" spans="1:50">
      <c r="A391" s="39">
        <v>0.599998474</v>
      </c>
      <c r="B391" s="40">
        <v>3.793375931</v>
      </c>
      <c r="C391" s="40">
        <v>6.4525771</v>
      </c>
      <c r="D391" s="40">
        <v>5.768372135</v>
      </c>
      <c r="E391" s="40">
        <v>3.483935798</v>
      </c>
      <c r="F391" s="40">
        <v>3.658162352</v>
      </c>
      <c r="G391" s="40">
        <v>4.385795574</v>
      </c>
      <c r="H391" s="40">
        <v>10.42089494</v>
      </c>
      <c r="I391" s="42">
        <v>30.72419589</v>
      </c>
      <c r="J391" s="3"/>
      <c r="K391" s="3"/>
      <c r="L391" s="3"/>
      <c r="M391" s="3"/>
      <c r="N391" s="3"/>
      <c r="O391" s="3"/>
      <c r="P391" s="3"/>
      <c r="Q391" s="3"/>
      <c r="R391" s="3"/>
      <c r="S391" s="3"/>
      <c r="T391" s="3"/>
      <c r="U391" s="3"/>
      <c r="V391" s="3"/>
      <c r="W391" s="3"/>
      <c r="X391" s="3"/>
      <c r="Y391" s="3"/>
      <c r="Z391" s="3"/>
      <c r="AA391" s="3"/>
      <c r="AB391" s="3"/>
      <c r="AC391" s="39">
        <v>0.599998474</v>
      </c>
      <c r="AD391" s="40">
        <v>3.197412753</v>
      </c>
      <c r="AE391" s="40">
        <v>5.445252936</v>
      </c>
      <c r="AF391" s="40">
        <v>4.545305079</v>
      </c>
      <c r="AG391" s="40">
        <v>3.643554201</v>
      </c>
      <c r="AH391" s="40">
        <v>4.135973439</v>
      </c>
      <c r="AI391" s="40">
        <v>9.076104287</v>
      </c>
      <c r="AJ391" s="40">
        <v>22.98132586</v>
      </c>
      <c r="AK391" s="42">
        <v>36.38091166</v>
      </c>
      <c r="AL391" s="3"/>
      <c r="AM391" s="3"/>
      <c r="AN391" s="3"/>
      <c r="AO391" s="3"/>
      <c r="AP391" s="3"/>
      <c r="AQ391" s="3"/>
      <c r="AR391" s="3"/>
      <c r="AS391" s="3"/>
      <c r="AT391" s="3"/>
      <c r="AU391" s="3"/>
      <c r="AV391" s="3"/>
      <c r="AW391" s="3"/>
      <c r="AX391" s="3"/>
    </row>
    <row r="392" spans="1:50">
      <c r="A392" s="39">
        <v>0.700000763</v>
      </c>
      <c r="B392" s="40">
        <v>3.982276728</v>
      </c>
      <c r="C392" s="40">
        <v>6.4525771</v>
      </c>
      <c r="D392" s="40">
        <v>5.768372135</v>
      </c>
      <c r="E392" s="40">
        <v>4.145922935</v>
      </c>
      <c r="F392" s="40">
        <v>3.658162352</v>
      </c>
      <c r="G392" s="40">
        <v>4.506482172</v>
      </c>
      <c r="H392" s="40">
        <v>10.43110687</v>
      </c>
      <c r="I392" s="42">
        <v>31.05884804</v>
      </c>
      <c r="J392" s="3"/>
      <c r="K392" s="3"/>
      <c r="L392" s="3"/>
      <c r="M392" s="3"/>
      <c r="N392" s="3"/>
      <c r="O392" s="3"/>
      <c r="P392" s="3"/>
      <c r="Q392" s="3"/>
      <c r="R392" s="3"/>
      <c r="S392" s="3"/>
      <c r="T392" s="3"/>
      <c r="U392" s="3"/>
      <c r="V392" s="3"/>
      <c r="W392" s="3"/>
      <c r="X392" s="3"/>
      <c r="Y392" s="3"/>
      <c r="Z392" s="3"/>
      <c r="AA392" s="3"/>
      <c r="AB392" s="3"/>
      <c r="AC392" s="39">
        <v>0.700000763</v>
      </c>
      <c r="AD392" s="40">
        <v>3.582719485</v>
      </c>
      <c r="AE392" s="40">
        <v>5.445252936</v>
      </c>
      <c r="AF392" s="40">
        <v>4.545305079</v>
      </c>
      <c r="AG392" s="40">
        <v>3.643554201</v>
      </c>
      <c r="AH392" s="40">
        <v>4.135973439</v>
      </c>
      <c r="AI392" s="40">
        <v>9.197196401</v>
      </c>
      <c r="AJ392" s="40">
        <v>23.15986554</v>
      </c>
      <c r="AK392" s="42">
        <v>36.44191033</v>
      </c>
      <c r="AL392" s="3"/>
      <c r="AM392" s="3"/>
      <c r="AN392" s="3"/>
      <c r="AO392" s="3"/>
      <c r="AP392" s="3"/>
      <c r="AQ392" s="3"/>
      <c r="AR392" s="3"/>
      <c r="AS392" s="3"/>
      <c r="AT392" s="3"/>
      <c r="AU392" s="3"/>
      <c r="AV392" s="3"/>
      <c r="AW392" s="3"/>
      <c r="AX392" s="3"/>
    </row>
    <row r="393" spans="1:50">
      <c r="A393" s="39">
        <v>0.799999237</v>
      </c>
      <c r="B393" s="40">
        <v>4.244321105</v>
      </c>
      <c r="C393" s="40">
        <v>6.4525771</v>
      </c>
      <c r="D393" s="40">
        <v>5.768372135</v>
      </c>
      <c r="E393" s="40">
        <v>4.157712011</v>
      </c>
      <c r="F393" s="40">
        <v>3.694724254</v>
      </c>
      <c r="G393" s="40">
        <v>4.581369816</v>
      </c>
      <c r="H393" s="40">
        <v>10.48993119</v>
      </c>
      <c r="I393" s="42">
        <v>31.56958383</v>
      </c>
      <c r="J393" s="3"/>
      <c r="K393" s="3"/>
      <c r="L393" s="3"/>
      <c r="M393" s="3"/>
      <c r="N393" s="3"/>
      <c r="O393" s="3"/>
      <c r="P393" s="3"/>
      <c r="Q393" s="3"/>
      <c r="R393" s="3"/>
      <c r="S393" s="3"/>
      <c r="T393" s="3"/>
      <c r="U393" s="3"/>
      <c r="V393" s="3"/>
      <c r="W393" s="3"/>
      <c r="X393" s="3"/>
      <c r="Y393" s="3"/>
      <c r="Z393" s="3"/>
      <c r="AA393" s="3"/>
      <c r="AB393" s="3"/>
      <c r="AC393" s="39">
        <v>0.799999237</v>
      </c>
      <c r="AD393" s="40">
        <v>3.589524351</v>
      </c>
      <c r="AE393" s="40">
        <v>5.445252936</v>
      </c>
      <c r="AF393" s="40">
        <v>4.545305079</v>
      </c>
      <c r="AG393" s="40">
        <v>3.643554201</v>
      </c>
      <c r="AH393" s="40">
        <v>4.232442169</v>
      </c>
      <c r="AI393" s="40">
        <v>9.29306931</v>
      </c>
      <c r="AJ393" s="40">
        <v>23.4137032</v>
      </c>
      <c r="AK393" s="42">
        <v>36.91229909</v>
      </c>
      <c r="AL393" s="3"/>
      <c r="AM393" s="3"/>
      <c r="AN393" s="3"/>
      <c r="AO393" s="3"/>
      <c r="AP393" s="3"/>
      <c r="AQ393" s="3"/>
      <c r="AR393" s="3"/>
      <c r="AS393" s="3"/>
      <c r="AT393" s="3"/>
      <c r="AU393" s="3"/>
      <c r="AV393" s="3"/>
      <c r="AW393" s="3"/>
      <c r="AX393" s="3"/>
    </row>
    <row r="394" spans="1:50">
      <c r="A394" s="39">
        <v>0.900001526</v>
      </c>
      <c r="B394" s="40">
        <v>4.268612565</v>
      </c>
      <c r="C394" s="40">
        <v>6.4525771</v>
      </c>
      <c r="D394" s="40">
        <v>5.768372135</v>
      </c>
      <c r="E394" s="40">
        <v>4.197965922</v>
      </c>
      <c r="F394" s="40">
        <v>3.773520714</v>
      </c>
      <c r="G394" s="40">
        <v>4.602725243</v>
      </c>
      <c r="H394" s="40">
        <v>10.67649618</v>
      </c>
      <c r="I394" s="42">
        <v>31.88597808</v>
      </c>
      <c r="J394" s="3"/>
      <c r="K394" s="3"/>
      <c r="L394" s="3"/>
      <c r="M394" s="3"/>
      <c r="N394" s="3"/>
      <c r="O394" s="3"/>
      <c r="P394" s="3"/>
      <c r="Q394" s="3"/>
      <c r="R394" s="3"/>
      <c r="S394" s="3"/>
      <c r="T394" s="3"/>
      <c r="U394" s="3"/>
      <c r="V394" s="3"/>
      <c r="W394" s="3"/>
      <c r="X394" s="3"/>
      <c r="Y394" s="3"/>
      <c r="Z394" s="3"/>
      <c r="AA394" s="3"/>
      <c r="AB394" s="3"/>
      <c r="AC394" s="39">
        <v>0.900001526</v>
      </c>
      <c r="AD394" s="40">
        <v>3.589524351</v>
      </c>
      <c r="AE394" s="40">
        <v>5.445252936</v>
      </c>
      <c r="AF394" s="40">
        <v>4.545305079</v>
      </c>
      <c r="AG394" s="40">
        <v>3.645543085</v>
      </c>
      <c r="AH394" s="40">
        <v>4.33093438</v>
      </c>
      <c r="AI394" s="40">
        <v>9.403992253</v>
      </c>
      <c r="AJ394" s="40">
        <v>23.53219402</v>
      </c>
      <c r="AK394" s="42">
        <v>37.30168991</v>
      </c>
      <c r="AL394" s="3"/>
      <c r="AM394" s="3"/>
      <c r="AN394" s="3"/>
      <c r="AO394" s="3"/>
      <c r="AP394" s="3"/>
      <c r="AQ394" s="3"/>
      <c r="AR394" s="3"/>
      <c r="AS394" s="3"/>
      <c r="AT394" s="3"/>
      <c r="AU394" s="3"/>
      <c r="AV394" s="3"/>
      <c r="AW394" s="3"/>
      <c r="AX394" s="3"/>
    </row>
    <row r="395" spans="1:50">
      <c r="A395" s="39">
        <v>1</v>
      </c>
      <c r="B395" s="40">
        <v>4.268612565</v>
      </c>
      <c r="C395" s="40">
        <v>6.4525771</v>
      </c>
      <c r="D395" s="40">
        <v>5.808727661</v>
      </c>
      <c r="E395" s="40">
        <v>4.320986333</v>
      </c>
      <c r="F395" s="40">
        <v>3.793199832</v>
      </c>
      <c r="G395" s="40">
        <v>4.693028905</v>
      </c>
      <c r="H395" s="40">
        <v>10.89048338</v>
      </c>
      <c r="I395" s="42">
        <v>32.32049735</v>
      </c>
      <c r="J395" s="3"/>
      <c r="K395" s="3"/>
      <c r="L395" s="3"/>
      <c r="M395" s="3"/>
      <c r="N395" s="3"/>
      <c r="O395" s="3"/>
      <c r="P395" s="3"/>
      <c r="Q395" s="3"/>
      <c r="R395" s="3"/>
      <c r="S395" s="3"/>
      <c r="T395" s="3"/>
      <c r="U395" s="3"/>
      <c r="V395" s="3"/>
      <c r="W395" s="3"/>
      <c r="X395" s="3"/>
      <c r="Y395" s="3"/>
      <c r="Z395" s="3"/>
      <c r="AA395" s="3"/>
      <c r="AB395" s="3"/>
      <c r="AC395" s="39">
        <v>1</v>
      </c>
      <c r="AD395" s="40">
        <v>3.589524351</v>
      </c>
      <c r="AE395" s="40">
        <v>5.445252936</v>
      </c>
      <c r="AF395" s="40">
        <v>4.6026341</v>
      </c>
      <c r="AG395" s="40">
        <v>3.706802478</v>
      </c>
      <c r="AH395" s="40">
        <v>4.44062236</v>
      </c>
      <c r="AI395" s="40">
        <v>9.444161207</v>
      </c>
      <c r="AJ395" s="40">
        <v>23.68892888</v>
      </c>
      <c r="AK395" s="42">
        <v>38.10381196</v>
      </c>
      <c r="AL395" s="3"/>
      <c r="AM395" s="3"/>
      <c r="AN395" s="3"/>
      <c r="AO395" s="3"/>
      <c r="AP395" s="3"/>
      <c r="AQ395" s="3"/>
      <c r="AR395" s="3"/>
      <c r="AS395" s="3"/>
      <c r="AT395" s="3"/>
      <c r="AU395" s="3"/>
      <c r="AV395" s="3"/>
      <c r="AW395" s="3"/>
      <c r="AX395" s="3"/>
    </row>
    <row r="396" spans="1:50">
      <c r="A396" s="39">
        <v>1.099998474</v>
      </c>
      <c r="B396" s="40">
        <v>4.308074083</v>
      </c>
      <c r="C396" s="40">
        <v>6.463464148</v>
      </c>
      <c r="D396" s="40">
        <v>5.810256089</v>
      </c>
      <c r="E396" s="40">
        <v>4.352906747</v>
      </c>
      <c r="F396" s="40">
        <v>3.831649737</v>
      </c>
      <c r="G396" s="40">
        <v>4.713579805</v>
      </c>
      <c r="H396" s="40">
        <v>11.05705649</v>
      </c>
      <c r="I396" s="42">
        <v>32.32049735</v>
      </c>
      <c r="J396" s="3"/>
      <c r="K396" s="3"/>
      <c r="L396" s="3"/>
      <c r="M396" s="3"/>
      <c r="N396" s="3"/>
      <c r="O396" s="3"/>
      <c r="P396" s="3"/>
      <c r="Q396" s="3"/>
      <c r="R396" s="3"/>
      <c r="S396" s="3"/>
      <c r="T396" s="3"/>
      <c r="U396" s="3"/>
      <c r="V396" s="3"/>
      <c r="W396" s="3"/>
      <c r="X396" s="3"/>
      <c r="Y396" s="3"/>
      <c r="Z396" s="3"/>
      <c r="AA396" s="3"/>
      <c r="AB396" s="3"/>
      <c r="AC396" s="39">
        <v>1.099998474</v>
      </c>
      <c r="AD396" s="40">
        <v>3.637440332</v>
      </c>
      <c r="AE396" s="40">
        <v>5.636058427</v>
      </c>
      <c r="AF396" s="40">
        <v>4.68452473</v>
      </c>
      <c r="AG396" s="40">
        <v>3.716765954</v>
      </c>
      <c r="AH396" s="40">
        <v>4.499342785</v>
      </c>
      <c r="AI396" s="40">
        <v>9.501332958</v>
      </c>
      <c r="AJ396" s="40">
        <v>23.90605385</v>
      </c>
      <c r="AK396" s="42">
        <v>38.1624346</v>
      </c>
      <c r="AL396" s="3"/>
      <c r="AM396" s="3"/>
      <c r="AN396" s="3"/>
      <c r="AO396" s="3"/>
      <c r="AP396" s="3"/>
      <c r="AQ396" s="3"/>
      <c r="AR396" s="3"/>
      <c r="AS396" s="3"/>
      <c r="AT396" s="3"/>
      <c r="AU396" s="3"/>
      <c r="AV396" s="3"/>
      <c r="AW396" s="3"/>
      <c r="AX396" s="3"/>
    </row>
    <row r="397" spans="1:50">
      <c r="A397" s="39">
        <v>1.200000763</v>
      </c>
      <c r="B397" s="40">
        <v>4.344666301</v>
      </c>
      <c r="C397" s="40">
        <v>6.525487439</v>
      </c>
      <c r="D397" s="40">
        <v>5.932285692</v>
      </c>
      <c r="E397" s="40">
        <v>4.440851607</v>
      </c>
      <c r="F397" s="40">
        <v>3.835892064</v>
      </c>
      <c r="G397" s="40">
        <v>4.784720352</v>
      </c>
      <c r="H397" s="40">
        <v>11.05903952</v>
      </c>
      <c r="I397" s="42">
        <v>31.88597808</v>
      </c>
      <c r="J397" s="3"/>
      <c r="K397" s="3"/>
      <c r="L397" s="3"/>
      <c r="M397" s="3"/>
      <c r="N397" s="3"/>
      <c r="O397" s="3"/>
      <c r="P397" s="3"/>
      <c r="Q397" s="3"/>
      <c r="R397" s="3"/>
      <c r="S397" s="3"/>
      <c r="T397" s="3"/>
      <c r="U397" s="3"/>
      <c r="V397" s="3"/>
      <c r="W397" s="3"/>
      <c r="X397" s="3"/>
      <c r="Y397" s="3"/>
      <c r="Z397" s="3"/>
      <c r="AA397" s="3"/>
      <c r="AB397" s="3"/>
      <c r="AC397" s="39">
        <v>1.200000763</v>
      </c>
      <c r="AD397" s="40">
        <v>3.755931096</v>
      </c>
      <c r="AE397" s="40">
        <v>5.828680992</v>
      </c>
      <c r="AF397" s="40">
        <v>4.852919449</v>
      </c>
      <c r="AG397" s="40">
        <v>3.937398176</v>
      </c>
      <c r="AH397" s="40">
        <v>4.577800907</v>
      </c>
      <c r="AI397" s="40">
        <v>9.544090025</v>
      </c>
      <c r="AJ397" s="40">
        <v>23.98080149</v>
      </c>
      <c r="AK397" s="42">
        <v>38.10381196</v>
      </c>
      <c r="AL397" s="3"/>
      <c r="AM397" s="3"/>
      <c r="AN397" s="3"/>
      <c r="AO397" s="3"/>
      <c r="AP397" s="3"/>
      <c r="AQ397" s="3"/>
      <c r="AR397" s="3"/>
      <c r="AS397" s="3"/>
      <c r="AT397" s="3"/>
      <c r="AU397" s="3"/>
      <c r="AV397" s="3"/>
      <c r="AW397" s="3"/>
      <c r="AX397" s="3"/>
    </row>
    <row r="398" spans="1:50">
      <c r="A398" s="39">
        <v>1.299999237</v>
      </c>
      <c r="B398" s="40">
        <v>4.419790437</v>
      </c>
      <c r="C398" s="40">
        <v>6.574160806</v>
      </c>
      <c r="D398" s="40">
        <v>5.983884577</v>
      </c>
      <c r="E398" s="40">
        <v>4.457912636</v>
      </c>
      <c r="F398" s="40">
        <v>3.84272503</v>
      </c>
      <c r="G398" s="40">
        <v>4.867752447</v>
      </c>
      <c r="H398" s="40">
        <v>11.05705649</v>
      </c>
      <c r="I398" s="42">
        <v>31.56958383</v>
      </c>
      <c r="J398" s="3"/>
      <c r="K398" s="3"/>
      <c r="L398" s="3"/>
      <c r="M398" s="3"/>
      <c r="N398" s="3"/>
      <c r="O398" s="3"/>
      <c r="P398" s="3"/>
      <c r="Q398" s="3"/>
      <c r="R398" s="3"/>
      <c r="S398" s="3"/>
      <c r="T398" s="3"/>
      <c r="U398" s="3"/>
      <c r="V398" s="3"/>
      <c r="W398" s="3"/>
      <c r="X398" s="3"/>
      <c r="Y398" s="3"/>
      <c r="Z398" s="3"/>
      <c r="AA398" s="3"/>
      <c r="AB398" s="3"/>
      <c r="AC398" s="39">
        <v>1.299999237</v>
      </c>
      <c r="AD398" s="40">
        <v>3.759318336</v>
      </c>
      <c r="AE398" s="40">
        <v>5.905964946</v>
      </c>
      <c r="AF398" s="40">
        <v>4.93514296</v>
      </c>
      <c r="AG398" s="40">
        <v>4.038506892</v>
      </c>
      <c r="AH398" s="40">
        <v>4.623570945</v>
      </c>
      <c r="AI398" s="40">
        <v>9.648675866</v>
      </c>
      <c r="AJ398" s="40">
        <v>24.12811951</v>
      </c>
      <c r="AK398" s="42">
        <v>37.30168991</v>
      </c>
      <c r="AL398" s="3"/>
      <c r="AM398" s="3"/>
      <c r="AN398" s="3"/>
      <c r="AO398" s="3"/>
      <c r="AP398" s="3"/>
      <c r="AQ398" s="3"/>
      <c r="AR398" s="3"/>
      <c r="AS398" s="3"/>
      <c r="AT398" s="3"/>
      <c r="AU398" s="3"/>
      <c r="AV398" s="3"/>
      <c r="AW398" s="3"/>
      <c r="AX398" s="3"/>
    </row>
    <row r="399" spans="1:50">
      <c r="A399" s="39">
        <v>1.400001526</v>
      </c>
      <c r="B399" s="40">
        <v>4.482762015</v>
      </c>
      <c r="C399" s="40">
        <v>6.901800122</v>
      </c>
      <c r="D399" s="40">
        <v>5.983884577</v>
      </c>
      <c r="E399" s="40">
        <v>4.458928671</v>
      </c>
      <c r="F399" s="40">
        <v>3.870298488</v>
      </c>
      <c r="G399" s="40">
        <v>4.867752447</v>
      </c>
      <c r="H399" s="40">
        <v>10.67649618</v>
      </c>
      <c r="I399" s="42">
        <v>31.05884804</v>
      </c>
      <c r="J399" s="3"/>
      <c r="K399" s="3"/>
      <c r="L399" s="3"/>
      <c r="M399" s="3"/>
      <c r="N399" s="3"/>
      <c r="O399" s="3"/>
      <c r="P399" s="3"/>
      <c r="Q399" s="3"/>
      <c r="R399" s="3"/>
      <c r="S399" s="3"/>
      <c r="T399" s="3"/>
      <c r="U399" s="3"/>
      <c r="V399" s="3"/>
      <c r="W399" s="3"/>
      <c r="X399" s="3"/>
      <c r="Y399" s="3"/>
      <c r="Z399" s="3"/>
      <c r="AA399" s="3"/>
      <c r="AB399" s="3"/>
      <c r="AC399" s="39">
        <v>1.400001526</v>
      </c>
      <c r="AD399" s="40">
        <v>3.760114449</v>
      </c>
      <c r="AE399" s="40">
        <v>6.00738774</v>
      </c>
      <c r="AF399" s="40">
        <v>4.9715131</v>
      </c>
      <c r="AG399" s="40">
        <v>4.206189962</v>
      </c>
      <c r="AH399" s="40">
        <v>4.628297629</v>
      </c>
      <c r="AI399" s="40">
        <v>9.874046929</v>
      </c>
      <c r="AJ399" s="40">
        <v>24.12811951</v>
      </c>
      <c r="AK399" s="42">
        <v>36.91229909</v>
      </c>
      <c r="AL399" s="3"/>
      <c r="AM399" s="3"/>
      <c r="AN399" s="3"/>
      <c r="AO399" s="3"/>
      <c r="AP399" s="3"/>
      <c r="AQ399" s="3"/>
      <c r="AR399" s="3"/>
      <c r="AS399" s="3"/>
      <c r="AT399" s="3"/>
      <c r="AU399" s="3"/>
      <c r="AV399" s="3"/>
      <c r="AW399" s="3"/>
      <c r="AX399" s="3"/>
    </row>
    <row r="400" spans="1:50">
      <c r="A400" s="39">
        <v>1.5</v>
      </c>
      <c r="B400" s="40">
        <v>4.607693492</v>
      </c>
      <c r="C400" s="40">
        <v>6.574160806</v>
      </c>
      <c r="D400" s="40">
        <v>5.932285692</v>
      </c>
      <c r="E400" s="40">
        <v>4.460379603</v>
      </c>
      <c r="F400" s="40">
        <v>3.870298488</v>
      </c>
      <c r="G400" s="40">
        <v>4.713579805</v>
      </c>
      <c r="H400" s="40">
        <v>10.48993119</v>
      </c>
      <c r="I400" s="42">
        <v>30.72419589</v>
      </c>
      <c r="J400" s="3"/>
      <c r="K400" s="3"/>
      <c r="L400" s="3"/>
      <c r="M400" s="3"/>
      <c r="N400" s="3"/>
      <c r="O400" s="3"/>
      <c r="P400" s="3"/>
      <c r="Q400" s="3"/>
      <c r="R400" s="3"/>
      <c r="S400" s="3"/>
      <c r="T400" s="3"/>
      <c r="U400" s="3"/>
      <c r="V400" s="3"/>
      <c r="W400" s="3"/>
      <c r="X400" s="3"/>
      <c r="Y400" s="3"/>
      <c r="Z400" s="3"/>
      <c r="AA400" s="3"/>
      <c r="AB400" s="3"/>
      <c r="AC400" s="39">
        <v>1.5</v>
      </c>
      <c r="AD400" s="40">
        <v>4.080700796</v>
      </c>
      <c r="AE400" s="40">
        <v>6.00738774</v>
      </c>
      <c r="AF400" s="40">
        <v>4.93514296</v>
      </c>
      <c r="AG400" s="40">
        <v>4.271815571</v>
      </c>
      <c r="AH400" s="40">
        <v>4.623570945</v>
      </c>
      <c r="AI400" s="40">
        <v>9.544090025</v>
      </c>
      <c r="AJ400" s="40">
        <v>23.90605385</v>
      </c>
      <c r="AK400" s="42">
        <v>36.38091166</v>
      </c>
      <c r="AL400" s="3"/>
      <c r="AM400" s="3"/>
      <c r="AN400" s="3"/>
      <c r="AO400" s="3"/>
      <c r="AP400" s="3"/>
      <c r="AQ400" s="3"/>
      <c r="AR400" s="3"/>
      <c r="AS400" s="3"/>
      <c r="AT400" s="3"/>
      <c r="AU400" s="3"/>
      <c r="AV400" s="3"/>
      <c r="AW400" s="3"/>
      <c r="AX400" s="3"/>
    </row>
    <row r="401" spans="1:50">
      <c r="A401" s="39">
        <v>1.599998474</v>
      </c>
      <c r="B401" s="40">
        <v>4.610626102</v>
      </c>
      <c r="C401" s="40">
        <v>6.525487439</v>
      </c>
      <c r="D401" s="40">
        <v>5.808727661</v>
      </c>
      <c r="E401" s="40">
        <v>4.460379603</v>
      </c>
      <c r="F401" s="40">
        <v>3.84272503</v>
      </c>
      <c r="G401" s="40">
        <v>4.693028905</v>
      </c>
      <c r="H401" s="40">
        <v>10.43110687</v>
      </c>
      <c r="I401" s="42">
        <v>30.62657257</v>
      </c>
      <c r="J401" s="3"/>
      <c r="K401" s="3"/>
      <c r="L401" s="3"/>
      <c r="M401" s="3"/>
      <c r="N401" s="3"/>
      <c r="O401" s="3"/>
      <c r="P401" s="3"/>
      <c r="Q401" s="3"/>
      <c r="R401" s="3"/>
      <c r="S401" s="3"/>
      <c r="T401" s="3"/>
      <c r="U401" s="3"/>
      <c r="V401" s="3"/>
      <c r="W401" s="3"/>
      <c r="X401" s="3"/>
      <c r="Y401" s="3"/>
      <c r="Z401" s="3"/>
      <c r="AA401" s="3"/>
      <c r="AB401" s="3"/>
      <c r="AC401" s="39">
        <v>1.599998474</v>
      </c>
      <c r="AD401" s="40">
        <v>4.128957242</v>
      </c>
      <c r="AE401" s="40">
        <v>5.828680992</v>
      </c>
      <c r="AF401" s="40">
        <v>4.852919449</v>
      </c>
      <c r="AG401" s="40">
        <v>4.038506892</v>
      </c>
      <c r="AH401" s="40">
        <v>4.577800907</v>
      </c>
      <c r="AI401" s="40">
        <v>9.501332958</v>
      </c>
      <c r="AJ401" s="40">
        <v>23.68892888</v>
      </c>
      <c r="AK401" s="42">
        <v>35.92938336</v>
      </c>
      <c r="AL401" s="3"/>
      <c r="AM401" s="3"/>
      <c r="AN401" s="3"/>
      <c r="AO401" s="3"/>
      <c r="AP401" s="3"/>
      <c r="AQ401" s="3"/>
      <c r="AR401" s="3"/>
      <c r="AS401" s="3"/>
      <c r="AT401" s="3"/>
      <c r="AU401" s="3"/>
      <c r="AV401" s="3"/>
      <c r="AW401" s="3"/>
      <c r="AX401" s="3"/>
    </row>
    <row r="402" spans="1:50">
      <c r="A402" s="39">
        <v>1.700000763</v>
      </c>
      <c r="B402" s="40">
        <v>4.641985872</v>
      </c>
      <c r="C402" s="40">
        <v>6.463464148</v>
      </c>
      <c r="D402" s="40">
        <v>5.768372135</v>
      </c>
      <c r="E402" s="40">
        <v>4.458928671</v>
      </c>
      <c r="F402" s="40">
        <v>3.835892064</v>
      </c>
      <c r="G402" s="40">
        <v>4.602725243</v>
      </c>
      <c r="H402" s="40">
        <v>10.42089494</v>
      </c>
      <c r="I402" s="42">
        <v>30.53015483</v>
      </c>
      <c r="J402" s="3"/>
      <c r="K402" s="3"/>
      <c r="L402" s="3"/>
      <c r="M402" s="3"/>
      <c r="N402" s="3"/>
      <c r="O402" s="3"/>
      <c r="P402" s="3"/>
      <c r="Q402" s="3"/>
      <c r="R402" s="3"/>
      <c r="S402" s="3"/>
      <c r="T402" s="3"/>
      <c r="U402" s="3"/>
      <c r="V402" s="3"/>
      <c r="W402" s="3"/>
      <c r="X402" s="3"/>
      <c r="Y402" s="3"/>
      <c r="Z402" s="3"/>
      <c r="AA402" s="3"/>
      <c r="AB402" s="3"/>
      <c r="AC402" s="39">
        <v>1.700000763</v>
      </c>
      <c r="AD402" s="40">
        <v>4.296957636</v>
      </c>
      <c r="AE402" s="40">
        <v>5.636058427</v>
      </c>
      <c r="AF402" s="40">
        <v>4.68452473</v>
      </c>
      <c r="AG402" s="40">
        <v>3.937398176</v>
      </c>
      <c r="AH402" s="40">
        <v>4.499342785</v>
      </c>
      <c r="AI402" s="40">
        <v>9.444161207</v>
      </c>
      <c r="AJ402" s="40">
        <v>23.53219402</v>
      </c>
      <c r="AK402" s="42">
        <v>35.52120134</v>
      </c>
      <c r="AL402" s="3"/>
      <c r="AM402" s="3"/>
      <c r="AN402" s="3"/>
      <c r="AO402" s="3"/>
      <c r="AP402" s="3"/>
      <c r="AQ402" s="3"/>
      <c r="AR402" s="3"/>
      <c r="AS402" s="3"/>
      <c r="AT402" s="3"/>
      <c r="AU402" s="3"/>
      <c r="AV402" s="3"/>
      <c r="AW402" s="3"/>
      <c r="AX402" s="3"/>
    </row>
    <row r="403" spans="1:50">
      <c r="A403" s="39">
        <v>1.799999237</v>
      </c>
      <c r="B403" s="40">
        <v>4.641985872</v>
      </c>
      <c r="C403" s="40">
        <v>6.4525771</v>
      </c>
      <c r="D403" s="40">
        <v>5.693917783</v>
      </c>
      <c r="E403" s="40">
        <v>4.457912636</v>
      </c>
      <c r="F403" s="40">
        <v>3.831649737</v>
      </c>
      <c r="G403" s="40">
        <v>4.581369816</v>
      </c>
      <c r="H403" s="40">
        <v>10.22445422</v>
      </c>
      <c r="I403" s="42">
        <v>30.438952</v>
      </c>
      <c r="J403" s="3"/>
      <c r="K403" s="3"/>
      <c r="L403" s="3"/>
      <c r="M403" s="3"/>
      <c r="N403" s="3"/>
      <c r="O403" s="3"/>
      <c r="P403" s="3"/>
      <c r="Q403" s="3"/>
      <c r="R403" s="3"/>
      <c r="S403" s="3"/>
      <c r="T403" s="3"/>
      <c r="U403" s="3"/>
      <c r="V403" s="3"/>
      <c r="W403" s="3"/>
      <c r="X403" s="3"/>
      <c r="Y403" s="3"/>
      <c r="Z403" s="3"/>
      <c r="AA403" s="3"/>
      <c r="AB403" s="3"/>
      <c r="AC403" s="39">
        <v>1.799999237</v>
      </c>
      <c r="AD403" s="40">
        <v>4.080700796</v>
      </c>
      <c r="AE403" s="40">
        <v>5.445252936</v>
      </c>
      <c r="AF403" s="40">
        <v>4.545305079</v>
      </c>
      <c r="AG403" s="40">
        <v>3.706802478</v>
      </c>
      <c r="AH403" s="40">
        <v>4.44062236</v>
      </c>
      <c r="AI403" s="40">
        <v>9.403992253</v>
      </c>
      <c r="AJ403" s="40">
        <v>23.4137032</v>
      </c>
      <c r="AK403" s="42">
        <v>35.28546126</v>
      </c>
      <c r="AL403" s="3"/>
      <c r="AM403" s="3"/>
      <c r="AN403" s="3"/>
      <c r="AO403" s="3"/>
      <c r="AP403" s="3"/>
      <c r="AQ403" s="3"/>
      <c r="AR403" s="3"/>
      <c r="AS403" s="3"/>
      <c r="AT403" s="3"/>
      <c r="AU403" s="3"/>
      <c r="AV403" s="3"/>
      <c r="AW403" s="3"/>
      <c r="AX403" s="3"/>
    </row>
    <row r="404" spans="1:50">
      <c r="A404" s="39">
        <v>1.900001526</v>
      </c>
      <c r="B404" s="40">
        <v>4.610626102</v>
      </c>
      <c r="C404" s="40">
        <v>6.379740943</v>
      </c>
      <c r="D404" s="40">
        <v>5.643011109</v>
      </c>
      <c r="E404" s="40">
        <v>4.440851607</v>
      </c>
      <c r="F404" s="40">
        <v>3.793199832</v>
      </c>
      <c r="G404" s="40">
        <v>4.506482172</v>
      </c>
      <c r="H404" s="40">
        <v>10.21947646</v>
      </c>
      <c r="I404" s="42">
        <v>30.18413296</v>
      </c>
      <c r="J404" s="3"/>
      <c r="K404" s="3"/>
      <c r="L404" s="3"/>
      <c r="M404" s="3"/>
      <c r="N404" s="3"/>
      <c r="O404" s="3"/>
      <c r="P404" s="3"/>
      <c r="Q404" s="3"/>
      <c r="R404" s="3"/>
      <c r="S404" s="3"/>
      <c r="T404" s="3"/>
      <c r="U404" s="3"/>
      <c r="V404" s="3"/>
      <c r="W404" s="3"/>
      <c r="X404" s="3"/>
      <c r="Y404" s="3"/>
      <c r="Z404" s="3"/>
      <c r="AA404" s="3"/>
      <c r="AB404" s="3"/>
      <c r="AC404" s="39">
        <v>1.900001526</v>
      </c>
      <c r="AD404" s="40">
        <v>3.759318336</v>
      </c>
      <c r="AE404" s="40">
        <v>5.406676677</v>
      </c>
      <c r="AF404" s="40">
        <v>4.372762578</v>
      </c>
      <c r="AG404" s="40">
        <v>3.645543085</v>
      </c>
      <c r="AH404" s="40">
        <v>4.33093438</v>
      </c>
      <c r="AI404" s="40">
        <v>9.197196401</v>
      </c>
      <c r="AJ404" s="40">
        <v>23.15986554</v>
      </c>
      <c r="AK404" s="42">
        <v>35.03324254</v>
      </c>
      <c r="AL404" s="3"/>
      <c r="AM404" s="3"/>
      <c r="AN404" s="3"/>
      <c r="AO404" s="3"/>
      <c r="AP404" s="3"/>
      <c r="AQ404" s="3"/>
      <c r="AR404" s="3"/>
      <c r="AS404" s="3"/>
      <c r="AT404" s="3"/>
      <c r="AU404" s="3"/>
      <c r="AV404" s="3"/>
      <c r="AW404" s="3"/>
      <c r="AX404" s="3"/>
    </row>
    <row r="405" spans="1:50">
      <c r="A405" s="39">
        <v>2</v>
      </c>
      <c r="B405" s="40">
        <v>4.482762015</v>
      </c>
      <c r="C405" s="40">
        <v>6.357880881</v>
      </c>
      <c r="D405" s="40">
        <v>5.636800998</v>
      </c>
      <c r="E405" s="40">
        <v>4.352906747</v>
      </c>
      <c r="F405" s="40">
        <v>3.773520714</v>
      </c>
      <c r="G405" s="40">
        <v>4.506482172</v>
      </c>
      <c r="H405" s="40">
        <v>10.14315075</v>
      </c>
      <c r="I405" s="42">
        <v>30.12791452</v>
      </c>
      <c r="J405" s="3"/>
      <c r="K405" s="3"/>
      <c r="L405" s="3"/>
      <c r="M405" s="3"/>
      <c r="N405" s="3"/>
      <c r="O405" s="3"/>
      <c r="P405" s="3"/>
      <c r="Q405" s="3"/>
      <c r="R405" s="3"/>
      <c r="S405" s="3"/>
      <c r="T405" s="3"/>
      <c r="U405" s="3"/>
      <c r="V405" s="3"/>
      <c r="W405" s="3"/>
      <c r="X405" s="3"/>
      <c r="Y405" s="3"/>
      <c r="Z405" s="3"/>
      <c r="AA405" s="3"/>
      <c r="AB405" s="3"/>
      <c r="AC405" s="39">
        <v>2</v>
      </c>
      <c r="AD405" s="40">
        <v>3.755931096</v>
      </c>
      <c r="AE405" s="40">
        <v>5.134494904</v>
      </c>
      <c r="AF405" s="40">
        <v>4.224285119</v>
      </c>
      <c r="AG405" s="40">
        <v>3.643554201</v>
      </c>
      <c r="AH405" s="40">
        <v>4.232442169</v>
      </c>
      <c r="AI405" s="40">
        <v>9.076104287</v>
      </c>
      <c r="AJ405" s="40">
        <v>22.98132586</v>
      </c>
      <c r="AK405" s="42">
        <v>34.78076261</v>
      </c>
      <c r="AL405" s="3"/>
      <c r="AM405" s="3"/>
      <c r="AN405" s="3"/>
      <c r="AO405" s="3"/>
      <c r="AP405" s="3"/>
      <c r="AQ405" s="3"/>
      <c r="AR405" s="3"/>
      <c r="AS405" s="3"/>
      <c r="AT405" s="3"/>
      <c r="AU405" s="3"/>
      <c r="AV405" s="3"/>
      <c r="AW405" s="3"/>
      <c r="AX405" s="3"/>
    </row>
    <row r="406" spans="1:50">
      <c r="A406" s="39">
        <v>2.099998474</v>
      </c>
      <c r="B406" s="40">
        <v>4.419790437</v>
      </c>
      <c r="C406" s="40">
        <v>6.327710265</v>
      </c>
      <c r="D406" s="40">
        <v>5.625104177</v>
      </c>
      <c r="E406" s="40">
        <v>4.320986333</v>
      </c>
      <c r="F406" s="40">
        <v>3.658162352</v>
      </c>
      <c r="G406" s="40">
        <v>4.385795574</v>
      </c>
      <c r="H406" s="40">
        <v>10.08443739</v>
      </c>
      <c r="I406" s="42">
        <v>29.90872026</v>
      </c>
      <c r="J406" s="3"/>
      <c r="K406" s="3"/>
      <c r="L406" s="3"/>
      <c r="M406" s="3"/>
      <c r="N406" s="3"/>
      <c r="O406" s="3"/>
      <c r="P406" s="3"/>
      <c r="Q406" s="3"/>
      <c r="R406" s="3"/>
      <c r="S406" s="3"/>
      <c r="T406" s="3"/>
      <c r="U406" s="3"/>
      <c r="V406" s="3"/>
      <c r="W406" s="3"/>
      <c r="X406" s="3"/>
      <c r="Y406" s="3"/>
      <c r="Z406" s="3"/>
      <c r="AA406" s="3"/>
      <c r="AB406" s="3"/>
      <c r="AC406" s="39">
        <v>2.099998474</v>
      </c>
      <c r="AD406" s="40">
        <v>3.637440332</v>
      </c>
      <c r="AE406" s="40">
        <v>5.047425396</v>
      </c>
      <c r="AF406" s="40">
        <v>4.209114801</v>
      </c>
      <c r="AG406" s="40">
        <v>3.598208125</v>
      </c>
      <c r="AH406" s="40">
        <v>4.135973439</v>
      </c>
      <c r="AI406" s="40">
        <v>9.014303383</v>
      </c>
      <c r="AJ406" s="40">
        <v>22.96643576</v>
      </c>
      <c r="AK406" s="42">
        <v>34.64255515</v>
      </c>
      <c r="AL406" s="3"/>
      <c r="AM406" s="3"/>
      <c r="AN406" s="3"/>
      <c r="AO406" s="3"/>
      <c r="AP406" s="3"/>
      <c r="AQ406" s="3"/>
      <c r="AR406" s="3"/>
      <c r="AS406" s="3"/>
      <c r="AT406" s="3"/>
      <c r="AU406" s="3"/>
      <c r="AV406" s="3"/>
      <c r="AW406" s="3"/>
      <c r="AX406" s="3"/>
    </row>
    <row r="407" spans="1:50">
      <c r="A407" s="39">
        <v>2.200000763</v>
      </c>
      <c r="B407" s="40">
        <v>4.344666301</v>
      </c>
      <c r="C407" s="40">
        <v>6.312870965</v>
      </c>
      <c r="D407" s="40">
        <v>5.600953556</v>
      </c>
      <c r="E407" s="40">
        <v>4.197965922</v>
      </c>
      <c r="F407" s="40">
        <v>3.517375785</v>
      </c>
      <c r="G407" s="40">
        <v>4.267686065</v>
      </c>
      <c r="H407" s="40">
        <v>10.02086014</v>
      </c>
      <c r="I407" s="42">
        <v>29.72955938</v>
      </c>
      <c r="J407" s="3"/>
      <c r="K407" s="3"/>
      <c r="L407" s="3"/>
      <c r="M407" s="3"/>
      <c r="N407" s="3"/>
      <c r="O407" s="3"/>
      <c r="P407" s="3"/>
      <c r="Q407" s="3"/>
      <c r="R407" s="3"/>
      <c r="S407" s="3"/>
      <c r="T407" s="3"/>
      <c r="U407" s="3"/>
      <c r="V407" s="3"/>
      <c r="W407" s="3"/>
      <c r="X407" s="3"/>
      <c r="Y407" s="3"/>
      <c r="Z407" s="3"/>
      <c r="AA407" s="3"/>
      <c r="AB407" s="3"/>
      <c r="AC407" s="39">
        <v>2.200000763</v>
      </c>
      <c r="AD407" s="40">
        <v>3.589524351</v>
      </c>
      <c r="AE407" s="40">
        <v>4.832388013</v>
      </c>
      <c r="AF407" s="40">
        <v>4.105789478</v>
      </c>
      <c r="AG407" s="40">
        <v>3.429362636</v>
      </c>
      <c r="AH407" s="40">
        <v>4.114422107</v>
      </c>
      <c r="AI407" s="40">
        <v>8.855464216</v>
      </c>
      <c r="AJ407" s="40">
        <v>22.79706452</v>
      </c>
      <c r="AK407" s="42">
        <v>34.64714235</v>
      </c>
      <c r="AL407" s="3"/>
      <c r="AM407" s="3"/>
      <c r="AN407" s="3"/>
      <c r="AO407" s="3"/>
      <c r="AP407" s="3"/>
      <c r="AQ407" s="3"/>
      <c r="AR407" s="3"/>
      <c r="AS407" s="3"/>
      <c r="AT407" s="3"/>
      <c r="AU407" s="3"/>
      <c r="AV407" s="3"/>
      <c r="AW407" s="3"/>
      <c r="AX407" s="3"/>
    </row>
    <row r="408" spans="1:50">
      <c r="A408" s="39">
        <v>2.299999237</v>
      </c>
      <c r="B408" s="40">
        <v>4.344666301</v>
      </c>
      <c r="C408" s="40">
        <v>6.278886797</v>
      </c>
      <c r="D408" s="40">
        <v>5.582277009</v>
      </c>
      <c r="E408" s="40">
        <v>4.157712011</v>
      </c>
      <c r="F408" s="40">
        <v>3.405570115</v>
      </c>
      <c r="G408" s="40">
        <v>4.216151811</v>
      </c>
      <c r="H408" s="40">
        <v>9.983569996</v>
      </c>
      <c r="I408" s="42">
        <v>29.72168417</v>
      </c>
      <c r="J408" s="3"/>
      <c r="K408" s="3"/>
      <c r="L408" s="3"/>
      <c r="M408" s="3"/>
      <c r="N408" s="3"/>
      <c r="O408" s="3"/>
      <c r="P408" s="3"/>
      <c r="Q408" s="3"/>
      <c r="R408" s="3"/>
      <c r="S408" s="3"/>
      <c r="T408" s="3"/>
      <c r="U408" s="3"/>
      <c r="V408" s="3"/>
      <c r="W408" s="3"/>
      <c r="X408" s="3"/>
      <c r="Y408" s="3"/>
      <c r="Z408" s="3"/>
      <c r="AA408" s="3"/>
      <c r="AB408" s="3"/>
      <c r="AC408" s="39">
        <v>2.299999237</v>
      </c>
      <c r="AD408" s="40">
        <v>3.582719485</v>
      </c>
      <c r="AE408" s="40">
        <v>4.732563403</v>
      </c>
      <c r="AF408" s="40">
        <v>4.054287737</v>
      </c>
      <c r="AG408" s="40">
        <v>3.340823271</v>
      </c>
      <c r="AH408" s="40">
        <v>4.050083589</v>
      </c>
      <c r="AI408" s="40">
        <v>8.701144267</v>
      </c>
      <c r="AJ408" s="40">
        <v>22.68632544</v>
      </c>
      <c r="AK408" s="42">
        <v>34.47640537</v>
      </c>
      <c r="AL408" s="3"/>
      <c r="AM408" s="3"/>
      <c r="AN408" s="3"/>
      <c r="AO408" s="3"/>
      <c r="AP408" s="3"/>
      <c r="AQ408" s="3"/>
      <c r="AR408" s="3"/>
      <c r="AS408" s="3"/>
      <c r="AT408" s="3"/>
      <c r="AU408" s="3"/>
      <c r="AV408" s="3"/>
      <c r="AW408" s="3"/>
      <c r="AX408" s="3"/>
    </row>
    <row r="409" spans="1:50">
      <c r="A409" s="39">
        <v>2.400001526</v>
      </c>
      <c r="B409" s="40">
        <v>4.344666301</v>
      </c>
      <c r="C409" s="40">
        <v>6.278886797</v>
      </c>
      <c r="D409" s="40">
        <v>5.500559396</v>
      </c>
      <c r="E409" s="40">
        <v>4.062943861</v>
      </c>
      <c r="F409" s="40">
        <v>3.395274393</v>
      </c>
      <c r="G409" s="40">
        <v>4.0876421</v>
      </c>
      <c r="H409" s="40">
        <v>9.879999787</v>
      </c>
      <c r="I409" s="42">
        <v>29.60433702</v>
      </c>
      <c r="J409" s="3"/>
      <c r="K409" s="3"/>
      <c r="L409" s="3"/>
      <c r="M409" s="3"/>
      <c r="N409" s="3"/>
      <c r="O409" s="3"/>
      <c r="P409" s="3"/>
      <c r="Q409" s="3"/>
      <c r="R409" s="3"/>
      <c r="S409" s="3"/>
      <c r="T409" s="3"/>
      <c r="U409" s="3"/>
      <c r="V409" s="3"/>
      <c r="W409" s="3"/>
      <c r="X409" s="3"/>
      <c r="Y409" s="3"/>
      <c r="Z409" s="3"/>
      <c r="AA409" s="3"/>
      <c r="AB409" s="3"/>
      <c r="AC409" s="39">
        <v>2.400001526</v>
      </c>
      <c r="AD409" s="40">
        <v>3.477724361</v>
      </c>
      <c r="AE409" s="40">
        <v>4.662835557</v>
      </c>
      <c r="AF409" s="40">
        <v>4.033086001</v>
      </c>
      <c r="AG409" s="40">
        <v>3.247619202</v>
      </c>
      <c r="AH409" s="40">
        <v>3.970398669</v>
      </c>
      <c r="AI409" s="40">
        <v>8.803982749</v>
      </c>
      <c r="AJ409" s="40">
        <v>22.62243619</v>
      </c>
      <c r="AK409" s="42">
        <v>34.46622915</v>
      </c>
      <c r="AL409" s="3"/>
      <c r="AM409" s="3"/>
      <c r="AN409" s="3"/>
      <c r="AO409" s="3"/>
      <c r="AP409" s="3"/>
      <c r="AQ409" s="3"/>
      <c r="AR409" s="3"/>
      <c r="AS409" s="3"/>
      <c r="AT409" s="3"/>
      <c r="AU409" s="3"/>
      <c r="AV409" s="3"/>
      <c r="AW409" s="3"/>
      <c r="AX409" s="3"/>
    </row>
    <row r="410" spans="1:50">
      <c r="A410" s="39">
        <v>2.5</v>
      </c>
      <c r="B410" s="40">
        <v>4.260104006</v>
      </c>
      <c r="C410" s="40">
        <v>6.177419371</v>
      </c>
      <c r="D410" s="40">
        <v>5.417246027</v>
      </c>
      <c r="E410" s="40">
        <v>4.007948279</v>
      </c>
      <c r="F410" s="40">
        <v>3.357724756</v>
      </c>
      <c r="G410" s="40">
        <v>4.089355626</v>
      </c>
      <c r="H410" s="40">
        <v>9.819441119</v>
      </c>
      <c r="I410" s="42">
        <v>29.67207619</v>
      </c>
      <c r="J410" s="3"/>
      <c r="K410" s="3"/>
      <c r="L410" s="3"/>
      <c r="M410" s="3"/>
      <c r="N410" s="3"/>
      <c r="O410" s="3"/>
      <c r="P410" s="3"/>
      <c r="Q410" s="3"/>
      <c r="R410" s="3"/>
      <c r="S410" s="3"/>
      <c r="T410" s="3"/>
      <c r="U410" s="3"/>
      <c r="V410" s="3"/>
      <c r="W410" s="3"/>
      <c r="X410" s="3"/>
      <c r="Y410" s="3"/>
      <c r="Z410" s="3"/>
      <c r="AA410" s="3"/>
      <c r="AB410" s="3"/>
      <c r="AC410" s="39">
        <v>2.5</v>
      </c>
      <c r="AD410" s="40">
        <v>3.434629942</v>
      </c>
      <c r="AE410" s="40">
        <v>4.662835557</v>
      </c>
      <c r="AF410" s="40">
        <v>3.982329074</v>
      </c>
      <c r="AG410" s="40">
        <v>3.148072973</v>
      </c>
      <c r="AH410" s="40">
        <v>3.87214114</v>
      </c>
      <c r="AI410" s="40">
        <v>8.842277411</v>
      </c>
      <c r="AJ410" s="40">
        <v>22.61389971</v>
      </c>
      <c r="AK410" s="42">
        <v>34.45531325</v>
      </c>
      <c r="AL410" s="3"/>
      <c r="AM410" s="3"/>
      <c r="AN410" s="3"/>
      <c r="AO410" s="3"/>
      <c r="AP410" s="3"/>
      <c r="AQ410" s="3"/>
      <c r="AR410" s="3"/>
      <c r="AS410" s="3"/>
      <c r="AT410" s="3"/>
      <c r="AU410" s="3"/>
      <c r="AV410" s="3"/>
      <c r="AW410" s="3"/>
      <c r="AX410" s="3"/>
    </row>
    <row r="411" spans="1:50">
      <c r="A411" s="39">
        <v>2.599998474</v>
      </c>
      <c r="B411" s="40">
        <v>4.189756857</v>
      </c>
      <c r="C411" s="40">
        <v>6.112782374</v>
      </c>
      <c r="D411" s="40">
        <v>5.357153518</v>
      </c>
      <c r="E411" s="40">
        <v>3.885654474</v>
      </c>
      <c r="F411" s="40">
        <v>3.330118985</v>
      </c>
      <c r="G411" s="40">
        <v>4.08931437</v>
      </c>
      <c r="H411" s="40">
        <v>9.768839552</v>
      </c>
      <c r="I411" s="42">
        <v>29.5851318</v>
      </c>
      <c r="J411" s="3"/>
      <c r="K411" s="3"/>
      <c r="L411" s="3"/>
      <c r="M411" s="3"/>
      <c r="N411" s="3"/>
      <c r="O411" s="3"/>
      <c r="P411" s="3"/>
      <c r="Q411" s="3"/>
      <c r="R411" s="3"/>
      <c r="S411" s="3"/>
      <c r="T411" s="3"/>
      <c r="U411" s="3"/>
      <c r="V411" s="3"/>
      <c r="W411" s="3"/>
      <c r="X411" s="3"/>
      <c r="Y411" s="3"/>
      <c r="Z411" s="3"/>
      <c r="AA411" s="3"/>
      <c r="AB411" s="3"/>
      <c r="AC411" s="39">
        <v>2.599998474</v>
      </c>
      <c r="AD411" s="40">
        <v>3.375093641</v>
      </c>
      <c r="AE411" s="40">
        <v>4.596850769</v>
      </c>
      <c r="AF411" s="40">
        <v>3.923211593</v>
      </c>
      <c r="AG411" s="40">
        <v>3.196033499</v>
      </c>
      <c r="AH411" s="40">
        <v>3.905379769</v>
      </c>
      <c r="AI411" s="40">
        <v>8.800217893</v>
      </c>
      <c r="AJ411" s="40">
        <v>22.59202539</v>
      </c>
      <c r="AK411" s="42">
        <v>34.45498491</v>
      </c>
      <c r="AL411" s="3"/>
      <c r="AM411" s="3"/>
      <c r="AN411" s="3"/>
      <c r="AO411" s="3"/>
      <c r="AP411" s="3"/>
      <c r="AQ411" s="3"/>
      <c r="AR411" s="3"/>
      <c r="AS411" s="3"/>
      <c r="AT411" s="3"/>
      <c r="AU411" s="3"/>
      <c r="AV411" s="3"/>
      <c r="AW411" s="3"/>
      <c r="AX411" s="3"/>
    </row>
    <row r="412" spans="1:50">
      <c r="A412" s="39">
        <v>2.700000763</v>
      </c>
      <c r="B412" s="40">
        <v>4.141162174</v>
      </c>
      <c r="C412" s="40">
        <v>6.003460675</v>
      </c>
      <c r="D412" s="40">
        <v>5.27732653</v>
      </c>
      <c r="E412" s="40">
        <v>3.796953733</v>
      </c>
      <c r="F412" s="40">
        <v>3.316818104</v>
      </c>
      <c r="G412" s="40">
        <v>4.070954937</v>
      </c>
      <c r="H412" s="40">
        <v>9.733732434</v>
      </c>
      <c r="I412" s="42">
        <v>29.61737355</v>
      </c>
      <c r="J412" s="3"/>
      <c r="K412" s="3"/>
      <c r="L412" s="3"/>
      <c r="M412" s="3"/>
      <c r="N412" s="3"/>
      <c r="O412" s="3"/>
      <c r="P412" s="3"/>
      <c r="Q412" s="3"/>
      <c r="R412" s="3"/>
      <c r="S412" s="3"/>
      <c r="T412" s="3"/>
      <c r="U412" s="3"/>
      <c r="V412" s="3"/>
      <c r="W412" s="3"/>
      <c r="X412" s="3"/>
      <c r="Y412" s="3"/>
      <c r="Z412" s="3"/>
      <c r="AA412" s="3"/>
      <c r="AB412" s="3"/>
      <c r="AC412" s="39">
        <v>2.700000763</v>
      </c>
      <c r="AD412" s="40">
        <v>3.348038781</v>
      </c>
      <c r="AE412" s="40">
        <v>4.579690474</v>
      </c>
      <c r="AF412" s="40">
        <v>3.861493473</v>
      </c>
      <c r="AG412" s="40">
        <v>3.260178792</v>
      </c>
      <c r="AH412" s="40">
        <v>3.918024737</v>
      </c>
      <c r="AI412" s="40">
        <v>8.700966363</v>
      </c>
      <c r="AJ412" s="40">
        <v>22.5343387</v>
      </c>
      <c r="AK412" s="42">
        <v>34.51200271</v>
      </c>
      <c r="AL412" s="3"/>
      <c r="AM412" s="3"/>
      <c r="AN412" s="3"/>
      <c r="AO412" s="3"/>
      <c r="AP412" s="3"/>
      <c r="AQ412" s="3"/>
      <c r="AR412" s="3"/>
      <c r="AS412" s="3"/>
      <c r="AT412" s="3"/>
      <c r="AU412" s="3"/>
      <c r="AV412" s="3"/>
      <c r="AW412" s="3"/>
      <c r="AX412" s="3"/>
    </row>
    <row r="413" spans="1:50">
      <c r="A413" s="39">
        <v>2.799999237</v>
      </c>
      <c r="B413" s="40">
        <v>4.076128292</v>
      </c>
      <c r="C413" s="40">
        <v>5.901254975</v>
      </c>
      <c r="D413" s="40">
        <v>5.2127931</v>
      </c>
      <c r="E413" s="40">
        <v>3.840628926</v>
      </c>
      <c r="F413" s="40">
        <v>3.28410793</v>
      </c>
      <c r="G413" s="40">
        <v>4.078415298</v>
      </c>
      <c r="H413" s="40">
        <v>9.722870507</v>
      </c>
      <c r="I413" s="42">
        <v>29.55194783</v>
      </c>
      <c r="J413" s="3"/>
      <c r="K413" s="3"/>
      <c r="L413" s="3"/>
      <c r="M413" s="3"/>
      <c r="N413" s="3"/>
      <c r="O413" s="3"/>
      <c r="P413" s="3"/>
      <c r="Q413" s="3"/>
      <c r="R413" s="3"/>
      <c r="S413" s="3"/>
      <c r="T413" s="3"/>
      <c r="U413" s="3"/>
      <c r="V413" s="3"/>
      <c r="W413" s="3"/>
      <c r="X413" s="3"/>
      <c r="Y413" s="3"/>
      <c r="Z413" s="3"/>
      <c r="AA413" s="3"/>
      <c r="AB413" s="3"/>
      <c r="AC413" s="39">
        <v>2.799999237</v>
      </c>
      <c r="AD413" s="40">
        <v>3.302255609</v>
      </c>
      <c r="AE413" s="40">
        <v>4.569122816</v>
      </c>
      <c r="AF413" s="40">
        <v>3.85214109</v>
      </c>
      <c r="AG413" s="40">
        <v>3.229587661</v>
      </c>
      <c r="AH413" s="40">
        <v>3.847175247</v>
      </c>
      <c r="AI413" s="40">
        <v>8.583854154</v>
      </c>
      <c r="AJ413" s="40">
        <v>22.55737944</v>
      </c>
      <c r="AK413" s="42">
        <v>34.54110043</v>
      </c>
      <c r="AL413" s="3"/>
      <c r="AM413" s="3"/>
      <c r="AN413" s="3"/>
      <c r="AO413" s="3"/>
      <c r="AP413" s="3"/>
      <c r="AQ413" s="3"/>
      <c r="AR413" s="3"/>
      <c r="AS413" s="3"/>
      <c r="AT413" s="3"/>
      <c r="AU413" s="3"/>
      <c r="AV413" s="3"/>
      <c r="AW413" s="3"/>
      <c r="AX413" s="3"/>
    </row>
    <row r="414" spans="1:50">
      <c r="A414" s="39">
        <v>2.900001526</v>
      </c>
      <c r="B414" s="40">
        <v>4.046683598</v>
      </c>
      <c r="C414" s="40">
        <v>5.885701556</v>
      </c>
      <c r="D414" s="40">
        <v>5.181844945</v>
      </c>
      <c r="E414" s="40">
        <v>3.817110304</v>
      </c>
      <c r="F414" s="40">
        <v>3.291951093</v>
      </c>
      <c r="G414" s="40">
        <v>4.06900349</v>
      </c>
      <c r="H414" s="40">
        <v>9.67185892</v>
      </c>
      <c r="I414" s="42">
        <v>29.6208951</v>
      </c>
      <c r="J414" s="3"/>
      <c r="K414" s="3"/>
      <c r="L414" s="3"/>
      <c r="M414" s="3"/>
      <c r="N414" s="3"/>
      <c r="O414" s="3"/>
      <c r="P414" s="3"/>
      <c r="Q414" s="3"/>
      <c r="R414" s="3"/>
      <c r="S414" s="3"/>
      <c r="T414" s="3"/>
      <c r="U414" s="3"/>
      <c r="V414" s="3"/>
      <c r="W414" s="3"/>
      <c r="X414" s="3"/>
      <c r="Y414" s="3"/>
      <c r="Z414" s="3"/>
      <c r="AA414" s="3"/>
      <c r="AB414" s="3"/>
      <c r="AC414" s="39">
        <v>2.900001526</v>
      </c>
      <c r="AD414" s="40">
        <v>3.248190968</v>
      </c>
      <c r="AE414" s="40">
        <v>4.537148477</v>
      </c>
      <c r="AF414" s="40">
        <v>3.787066122</v>
      </c>
      <c r="AG414" s="40">
        <v>3.119371116</v>
      </c>
      <c r="AH414" s="40">
        <v>3.791507435</v>
      </c>
      <c r="AI414" s="40">
        <v>8.530411154</v>
      </c>
      <c r="AJ414" s="40">
        <v>22.54986094</v>
      </c>
      <c r="AK414" s="42">
        <v>34.29860746</v>
      </c>
      <c r="AL414" s="3"/>
      <c r="AM414" s="3"/>
      <c r="AN414" s="3"/>
      <c r="AO414" s="3"/>
      <c r="AP414" s="3"/>
      <c r="AQ414" s="3"/>
      <c r="AR414" s="3"/>
      <c r="AS414" s="3"/>
      <c r="AT414" s="3"/>
      <c r="AU414" s="3"/>
      <c r="AV414" s="3"/>
      <c r="AW414" s="3"/>
      <c r="AX414" s="3"/>
    </row>
    <row r="415" spans="1:50">
      <c r="A415" s="39">
        <v>3</v>
      </c>
      <c r="B415" s="40">
        <v>3.998569556</v>
      </c>
      <c r="C415" s="40">
        <v>5.852620761</v>
      </c>
      <c r="D415" s="40">
        <v>5.120105032</v>
      </c>
      <c r="E415" s="40">
        <v>3.825080355</v>
      </c>
      <c r="F415" s="40">
        <v>3.284561678</v>
      </c>
      <c r="G415" s="40">
        <v>4.009826363</v>
      </c>
      <c r="H415" s="40">
        <v>9.617533477</v>
      </c>
      <c r="I415" s="42">
        <v>29.56779355</v>
      </c>
      <c r="J415" s="3"/>
      <c r="K415" s="3"/>
      <c r="L415" s="3"/>
      <c r="M415" s="3"/>
      <c r="N415" s="3"/>
      <c r="O415" s="3"/>
      <c r="P415" s="3"/>
      <c r="Q415" s="3"/>
      <c r="R415" s="3"/>
      <c r="S415" s="3"/>
      <c r="T415" s="3"/>
      <c r="U415" s="3"/>
      <c r="V415" s="3"/>
      <c r="W415" s="3"/>
      <c r="X415" s="3"/>
      <c r="Y415" s="3"/>
      <c r="Z415" s="3"/>
      <c r="AA415" s="3"/>
      <c r="AB415" s="3"/>
      <c r="AC415" s="39">
        <v>3</v>
      </c>
      <c r="AD415" s="40">
        <v>3.146086198</v>
      </c>
      <c r="AE415" s="40">
        <v>4.42019865</v>
      </c>
      <c r="AF415" s="40">
        <v>3.714782769</v>
      </c>
      <c r="AG415" s="40">
        <v>3.036694175</v>
      </c>
      <c r="AH415" s="40">
        <v>3.755866581</v>
      </c>
      <c r="AI415" s="40">
        <v>8.506749476</v>
      </c>
      <c r="AJ415" s="40">
        <v>22.53789624</v>
      </c>
      <c r="AK415" s="42">
        <v>34.30410464</v>
      </c>
      <c r="AL415" s="3"/>
      <c r="AM415" s="3"/>
      <c r="AN415" s="3"/>
      <c r="AO415" s="3"/>
      <c r="AP415" s="3"/>
      <c r="AQ415" s="3"/>
      <c r="AR415" s="3"/>
      <c r="AS415" s="3"/>
      <c r="AT415" s="3"/>
      <c r="AU415" s="3"/>
      <c r="AV415" s="3"/>
      <c r="AW415" s="3"/>
      <c r="AX415" s="3"/>
    </row>
    <row r="416" spans="1:50">
      <c r="A416" s="39">
        <v>3.099998474</v>
      </c>
      <c r="B416" s="40">
        <v>3.968024121</v>
      </c>
      <c r="C416" s="40">
        <v>5.811385736</v>
      </c>
      <c r="D416" s="40">
        <v>5.103913334</v>
      </c>
      <c r="E416" s="40">
        <v>3.810294998</v>
      </c>
      <c r="F416" s="40">
        <v>3.229662412</v>
      </c>
      <c r="G416" s="40">
        <v>3.956858412</v>
      </c>
      <c r="H416" s="40">
        <v>9.553454416</v>
      </c>
      <c r="I416" s="42">
        <v>29.51324604</v>
      </c>
      <c r="J416" s="3"/>
      <c r="K416" s="3"/>
      <c r="L416" s="3"/>
      <c r="M416" s="3"/>
      <c r="N416" s="3"/>
      <c r="O416" s="3"/>
      <c r="P416" s="3"/>
      <c r="Q416" s="3"/>
      <c r="R416" s="3"/>
      <c r="S416" s="3"/>
      <c r="T416" s="3"/>
      <c r="U416" s="3"/>
      <c r="V416" s="3"/>
      <c r="W416" s="3"/>
      <c r="X416" s="3"/>
      <c r="Y416" s="3"/>
      <c r="Z416" s="3"/>
      <c r="AA416" s="3"/>
      <c r="AB416" s="3"/>
      <c r="AC416" s="39">
        <v>3.099998474</v>
      </c>
      <c r="AD416" s="40">
        <v>3.043191939</v>
      </c>
      <c r="AE416" s="40">
        <v>4.349508583</v>
      </c>
      <c r="AF416" s="40">
        <v>3.65530979</v>
      </c>
      <c r="AG416" s="40">
        <v>2.953495404</v>
      </c>
      <c r="AH416" s="40">
        <v>3.675044167</v>
      </c>
      <c r="AI416" s="40">
        <v>8.508627543</v>
      </c>
      <c r="AJ416" s="40">
        <v>22.49051023</v>
      </c>
      <c r="AK416" s="42">
        <v>34.32410582</v>
      </c>
      <c r="AL416" s="3"/>
      <c r="AM416" s="3"/>
      <c r="AN416" s="3"/>
      <c r="AO416" s="3"/>
      <c r="AP416" s="3"/>
      <c r="AQ416" s="3"/>
      <c r="AR416" s="3"/>
      <c r="AS416" s="3"/>
      <c r="AT416" s="3"/>
      <c r="AU416" s="3"/>
      <c r="AV416" s="3"/>
      <c r="AW416" s="3"/>
      <c r="AX416" s="3"/>
    </row>
    <row r="417" spans="1:50">
      <c r="A417" s="39">
        <v>3.200000763</v>
      </c>
      <c r="B417" s="40">
        <v>3.992069443</v>
      </c>
      <c r="C417" s="40">
        <v>5.806035979</v>
      </c>
      <c r="D417" s="40">
        <v>5.087605292</v>
      </c>
      <c r="E417" s="40">
        <v>3.770337322</v>
      </c>
      <c r="F417" s="40">
        <v>3.18217345</v>
      </c>
      <c r="G417" s="40">
        <v>3.920170245</v>
      </c>
      <c r="H417" s="40">
        <v>9.493752238</v>
      </c>
      <c r="I417" s="42">
        <v>29.44263517</v>
      </c>
      <c r="J417" s="3"/>
      <c r="K417" s="3"/>
      <c r="L417" s="3"/>
      <c r="M417" s="3"/>
      <c r="N417" s="3"/>
      <c r="O417" s="3"/>
      <c r="P417" s="3"/>
      <c r="Q417" s="3"/>
      <c r="R417" s="3"/>
      <c r="S417" s="3"/>
      <c r="T417" s="3"/>
      <c r="U417" s="3"/>
      <c r="V417" s="3"/>
      <c r="W417" s="3"/>
      <c r="X417" s="3"/>
      <c r="Y417" s="3"/>
      <c r="Z417" s="3"/>
      <c r="AA417" s="3"/>
      <c r="AB417" s="3"/>
      <c r="AC417" s="39">
        <v>3.200000763</v>
      </c>
      <c r="AD417" s="40">
        <v>2.962205459</v>
      </c>
      <c r="AE417" s="40">
        <v>4.284722859</v>
      </c>
      <c r="AF417" s="40">
        <v>3.606253401</v>
      </c>
      <c r="AG417" s="40">
        <v>2.92715861</v>
      </c>
      <c r="AH417" s="40">
        <v>3.641062308</v>
      </c>
      <c r="AI417" s="40">
        <v>8.507870259</v>
      </c>
      <c r="AJ417" s="40">
        <v>22.50467147</v>
      </c>
      <c r="AK417" s="42">
        <v>34.32618643</v>
      </c>
      <c r="AL417" s="3"/>
      <c r="AM417" s="3"/>
      <c r="AN417" s="3"/>
      <c r="AO417" s="3"/>
      <c r="AP417" s="3"/>
      <c r="AQ417" s="3"/>
      <c r="AR417" s="3"/>
      <c r="AS417" s="3"/>
      <c r="AT417" s="3"/>
      <c r="AU417" s="3"/>
      <c r="AV417" s="3"/>
      <c r="AW417" s="3"/>
      <c r="AX417" s="3"/>
    </row>
    <row r="418" spans="1:50">
      <c r="A418" s="39">
        <v>3.299999237</v>
      </c>
      <c r="B418" s="40">
        <v>4.005530544</v>
      </c>
      <c r="C418" s="40">
        <v>5.779369353</v>
      </c>
      <c r="D418" s="40">
        <v>5.027571922</v>
      </c>
      <c r="E418" s="40">
        <v>3.733419453</v>
      </c>
      <c r="F418" s="40">
        <v>3.145556368</v>
      </c>
      <c r="G418" s="40">
        <v>3.875115662</v>
      </c>
      <c r="H418" s="40">
        <v>9.453977379</v>
      </c>
      <c r="I418" s="42">
        <v>29.37461391</v>
      </c>
      <c r="J418" s="3"/>
      <c r="K418" s="3"/>
      <c r="L418" s="3"/>
      <c r="M418" s="3"/>
      <c r="N418" s="3"/>
      <c r="O418" s="3"/>
      <c r="P418" s="3"/>
      <c r="Q418" s="3"/>
      <c r="R418" s="3"/>
      <c r="S418" s="3"/>
      <c r="T418" s="3"/>
      <c r="U418" s="3"/>
      <c r="V418" s="3"/>
      <c r="W418" s="3"/>
      <c r="X418" s="3"/>
      <c r="Y418" s="3"/>
      <c r="Z418" s="3"/>
      <c r="AA418" s="3"/>
      <c r="AB418" s="3"/>
      <c r="AC418" s="39">
        <v>3.299999237</v>
      </c>
      <c r="AD418" s="40">
        <v>2.970396421</v>
      </c>
      <c r="AE418" s="40">
        <v>4.250108016</v>
      </c>
      <c r="AF418" s="40">
        <v>3.541558231</v>
      </c>
      <c r="AG418" s="40">
        <v>2.924837962</v>
      </c>
      <c r="AH418" s="40">
        <v>3.643881608</v>
      </c>
      <c r="AI418" s="40">
        <v>8.516243691</v>
      </c>
      <c r="AJ418" s="40">
        <v>22.50483019</v>
      </c>
      <c r="AK418" s="42">
        <v>34.32791638</v>
      </c>
      <c r="AL418" s="3"/>
      <c r="AM418" s="3"/>
      <c r="AN418" s="3"/>
      <c r="AO418" s="3"/>
      <c r="AP418" s="3"/>
      <c r="AQ418" s="3"/>
      <c r="AR418" s="3"/>
      <c r="AS418" s="3"/>
      <c r="AT418" s="3"/>
      <c r="AU418" s="3"/>
      <c r="AV418" s="3"/>
      <c r="AW418" s="3"/>
      <c r="AX418" s="3"/>
    </row>
    <row r="419" spans="1:50">
      <c r="A419" s="39">
        <v>3.400001526</v>
      </c>
      <c r="B419" s="40">
        <v>3.977523809</v>
      </c>
      <c r="C419" s="40">
        <v>5.725926061</v>
      </c>
      <c r="D419" s="40">
        <v>4.968874189</v>
      </c>
      <c r="E419" s="40">
        <v>3.711927544</v>
      </c>
      <c r="F419" s="40">
        <v>3.087922184</v>
      </c>
      <c r="G419" s="40">
        <v>3.85796115</v>
      </c>
      <c r="H419" s="40">
        <v>9.430467268</v>
      </c>
      <c r="I419" s="42">
        <v>29.40831307</v>
      </c>
      <c r="J419" s="3"/>
      <c r="K419" s="3"/>
      <c r="L419" s="3"/>
      <c r="M419" s="3"/>
      <c r="N419" s="3"/>
      <c r="O419" s="3"/>
      <c r="P419" s="3"/>
      <c r="Q419" s="3"/>
      <c r="R419" s="3"/>
      <c r="S419" s="3"/>
      <c r="T419" s="3"/>
      <c r="U419" s="3"/>
      <c r="V419" s="3"/>
      <c r="W419" s="3"/>
      <c r="X419" s="3"/>
      <c r="Y419" s="3"/>
      <c r="Z419" s="3"/>
      <c r="AA419" s="3"/>
      <c r="AB419" s="3"/>
      <c r="AC419" s="39">
        <v>3.400001526</v>
      </c>
      <c r="AD419" s="40">
        <v>2.973783456</v>
      </c>
      <c r="AE419" s="40">
        <v>4.23042773</v>
      </c>
      <c r="AF419" s="40">
        <v>3.515410892</v>
      </c>
      <c r="AG419" s="40">
        <v>2.89411284</v>
      </c>
      <c r="AH419" s="40">
        <v>3.663527017</v>
      </c>
      <c r="AI419" s="40">
        <v>8.495410354</v>
      </c>
      <c r="AJ419" s="40">
        <v>22.51880572</v>
      </c>
      <c r="AK419" s="42">
        <v>34.32731173</v>
      </c>
      <c r="AL419" s="3"/>
      <c r="AM419" s="3"/>
      <c r="AN419" s="3"/>
      <c r="AO419" s="3"/>
      <c r="AP419" s="3"/>
      <c r="AQ419" s="3"/>
      <c r="AR419" s="3"/>
      <c r="AS419" s="3"/>
      <c r="AT419" s="3"/>
      <c r="AU419" s="3"/>
      <c r="AV419" s="3"/>
      <c r="AW419" s="3"/>
      <c r="AX419" s="3"/>
    </row>
    <row r="420" spans="1:50">
      <c r="A420" s="39">
        <v>3.5</v>
      </c>
      <c r="B420" s="40">
        <v>3.943758276</v>
      </c>
      <c r="C420" s="40">
        <v>5.670098332</v>
      </c>
      <c r="D420" s="40">
        <v>4.927274119</v>
      </c>
      <c r="E420" s="40">
        <v>3.669568211</v>
      </c>
      <c r="F420" s="40">
        <v>3.05362025</v>
      </c>
      <c r="G420" s="40">
        <v>3.809220025</v>
      </c>
      <c r="H420" s="40">
        <v>9.396021631</v>
      </c>
      <c r="I420" s="42">
        <v>29.43389196</v>
      </c>
      <c r="J420" s="3"/>
      <c r="K420" s="3"/>
      <c r="L420" s="3"/>
      <c r="M420" s="3"/>
      <c r="N420" s="3"/>
      <c r="O420" s="3"/>
      <c r="P420" s="3"/>
      <c r="Q420" s="3"/>
      <c r="R420" s="3"/>
      <c r="S420" s="3"/>
      <c r="T420" s="3"/>
      <c r="U420" s="3"/>
      <c r="V420" s="3"/>
      <c r="W420" s="3"/>
      <c r="X420" s="3"/>
      <c r="Y420" s="3"/>
      <c r="Z420" s="3"/>
      <c r="AA420" s="3"/>
      <c r="AB420" s="3"/>
      <c r="AC420" s="39">
        <v>3.5</v>
      </c>
      <c r="AD420" s="40">
        <v>2.982710316</v>
      </c>
      <c r="AE420" s="40">
        <v>4.183384614</v>
      </c>
      <c r="AF420" s="40">
        <v>3.460289572</v>
      </c>
      <c r="AG420" s="40">
        <v>2.873094376</v>
      </c>
      <c r="AH420" s="40">
        <v>3.65630028</v>
      </c>
      <c r="AI420" s="40">
        <v>8.504616104</v>
      </c>
      <c r="AJ420" s="40">
        <v>22.54963973</v>
      </c>
      <c r="AK420" s="42">
        <v>34.35689012</v>
      </c>
      <c r="AL420" s="3"/>
      <c r="AM420" s="3"/>
      <c r="AN420" s="3"/>
      <c r="AO420" s="3"/>
      <c r="AP420" s="3"/>
      <c r="AQ420" s="3"/>
      <c r="AR420" s="3"/>
      <c r="AS420" s="3"/>
      <c r="AT420" s="3"/>
      <c r="AU420" s="3"/>
      <c r="AV420" s="3"/>
      <c r="AW420" s="3"/>
      <c r="AX420" s="3"/>
    </row>
    <row r="421" spans="1:50">
      <c r="A421" s="39">
        <v>3.599998474</v>
      </c>
      <c r="B421" s="40">
        <v>3.912807916</v>
      </c>
      <c r="C421" s="40">
        <v>5.638000184</v>
      </c>
      <c r="D421" s="40">
        <v>4.867595087</v>
      </c>
      <c r="E421" s="40">
        <v>3.651342573</v>
      </c>
      <c r="F421" s="40">
        <v>3.018367805</v>
      </c>
      <c r="G421" s="40">
        <v>3.776496441</v>
      </c>
      <c r="H421" s="40">
        <v>9.373792132</v>
      </c>
      <c r="I421" s="42">
        <v>29.41870451</v>
      </c>
      <c r="J421" s="3"/>
      <c r="K421" s="3"/>
      <c r="L421" s="3"/>
      <c r="M421" s="3"/>
      <c r="N421" s="3"/>
      <c r="O421" s="3"/>
      <c r="P421" s="3"/>
      <c r="Q421" s="3"/>
      <c r="R421" s="3"/>
      <c r="S421" s="3"/>
      <c r="T421" s="3"/>
      <c r="U421" s="3"/>
      <c r="V421" s="3"/>
      <c r="W421" s="3"/>
      <c r="X421" s="3"/>
      <c r="Y421" s="3"/>
      <c r="Z421" s="3"/>
      <c r="AA421" s="3"/>
      <c r="AB421" s="3"/>
      <c r="AC421" s="39">
        <v>3.599998474</v>
      </c>
      <c r="AD421" s="40">
        <v>2.99307761</v>
      </c>
      <c r="AE421" s="40">
        <v>4.161479797</v>
      </c>
      <c r="AF421" s="40">
        <v>3.454443819</v>
      </c>
      <c r="AG421" s="40">
        <v>2.840468131</v>
      </c>
      <c r="AH421" s="40">
        <v>3.636087764</v>
      </c>
      <c r="AI421" s="40">
        <v>8.516692154</v>
      </c>
      <c r="AJ421" s="40">
        <v>22.59296334</v>
      </c>
      <c r="AK421" s="42">
        <v>34.39571998</v>
      </c>
      <c r="AL421" s="3"/>
      <c r="AM421" s="3"/>
      <c r="AN421" s="3"/>
      <c r="AO421" s="3"/>
      <c r="AP421" s="3"/>
      <c r="AQ421" s="3"/>
      <c r="AR421" s="3"/>
      <c r="AS421" s="3"/>
      <c r="AT421" s="3"/>
      <c r="AU421" s="3"/>
      <c r="AV421" s="3"/>
      <c r="AW421" s="3"/>
      <c r="AX421" s="3"/>
    </row>
    <row r="422" spans="1:50">
      <c r="A422" s="39">
        <v>3.700000763</v>
      </c>
      <c r="B422" s="40">
        <v>3.895890856</v>
      </c>
      <c r="C422" s="40">
        <v>5.588114045</v>
      </c>
      <c r="D422" s="40">
        <v>4.855277997</v>
      </c>
      <c r="E422" s="40">
        <v>3.611962428</v>
      </c>
      <c r="F422" s="40">
        <v>3.010183823</v>
      </c>
      <c r="G422" s="40">
        <v>3.758051085</v>
      </c>
      <c r="H422" s="40">
        <v>9.357444512</v>
      </c>
      <c r="I422" s="42">
        <v>29.40739716</v>
      </c>
      <c r="J422" s="3"/>
      <c r="K422" s="3"/>
      <c r="L422" s="3"/>
      <c r="M422" s="3"/>
      <c r="N422" s="3"/>
      <c r="O422" s="3"/>
      <c r="P422" s="3"/>
      <c r="Q422" s="3"/>
      <c r="R422" s="3"/>
      <c r="S422" s="3"/>
      <c r="T422" s="3"/>
      <c r="U422" s="3"/>
      <c r="V422" s="3"/>
      <c r="W422" s="3"/>
      <c r="X422" s="3"/>
      <c r="Y422" s="3"/>
      <c r="Z422" s="3"/>
      <c r="AA422" s="3"/>
      <c r="AB422" s="3"/>
      <c r="AC422" s="39">
        <v>3.700000763</v>
      </c>
      <c r="AD422" s="40">
        <v>3.00422035</v>
      </c>
      <c r="AE422" s="40">
        <v>4.168585445</v>
      </c>
      <c r="AF422" s="40">
        <v>3.441451633</v>
      </c>
      <c r="AG422" s="40">
        <v>2.82227013</v>
      </c>
      <c r="AH422" s="40">
        <v>3.635803907</v>
      </c>
      <c r="AI422" s="40">
        <v>8.504871411</v>
      </c>
      <c r="AJ422" s="40">
        <v>22.59298518</v>
      </c>
      <c r="AK422" s="42">
        <v>34.40041049</v>
      </c>
      <c r="AL422" s="3"/>
      <c r="AM422" s="3"/>
      <c r="AN422" s="3"/>
      <c r="AO422" s="3"/>
      <c r="AP422" s="3"/>
      <c r="AQ422" s="3"/>
      <c r="AR422" s="3"/>
      <c r="AS422" s="3"/>
      <c r="AT422" s="3"/>
      <c r="AU422" s="3"/>
      <c r="AV422" s="3"/>
      <c r="AW422" s="3"/>
      <c r="AX422" s="3"/>
    </row>
    <row r="423" spans="1:50">
      <c r="A423" s="39">
        <v>3.799999237</v>
      </c>
      <c r="B423" s="40">
        <v>3.895271616</v>
      </c>
      <c r="C423" s="40">
        <v>5.575317177</v>
      </c>
      <c r="D423" s="40">
        <v>4.820112957</v>
      </c>
      <c r="E423" s="40">
        <v>3.593490942</v>
      </c>
      <c r="F423" s="40">
        <v>2.981762395</v>
      </c>
      <c r="G423" s="40">
        <v>3.734294489</v>
      </c>
      <c r="H423" s="40">
        <v>9.323256627</v>
      </c>
      <c r="I423" s="42">
        <v>29.40766723</v>
      </c>
      <c r="J423" s="3"/>
      <c r="K423" s="3"/>
      <c r="L423" s="3"/>
      <c r="M423" s="3"/>
      <c r="N423" s="3"/>
      <c r="O423" s="3"/>
      <c r="P423" s="3"/>
      <c r="Q423" s="3"/>
      <c r="R423" s="3"/>
      <c r="S423" s="3"/>
      <c r="T423" s="3"/>
      <c r="U423" s="3"/>
      <c r="V423" s="3"/>
      <c r="W423" s="3"/>
      <c r="X423" s="3"/>
      <c r="Y423" s="3"/>
      <c r="Z423" s="3"/>
      <c r="AA423" s="3"/>
      <c r="AB423" s="3"/>
      <c r="AC423" s="39">
        <v>3.799999237</v>
      </c>
      <c r="AD423" s="40">
        <v>2.991095126</v>
      </c>
      <c r="AE423" s="40">
        <v>4.142154042</v>
      </c>
      <c r="AF423" s="40">
        <v>3.376678368</v>
      </c>
      <c r="AG423" s="40">
        <v>2.821949387</v>
      </c>
      <c r="AH423" s="40">
        <v>3.616575091</v>
      </c>
      <c r="AI423" s="40">
        <v>8.478480835</v>
      </c>
      <c r="AJ423" s="40">
        <v>22.58906791</v>
      </c>
      <c r="AK423" s="42">
        <v>34.38516011</v>
      </c>
      <c r="AL423" s="3"/>
      <c r="AM423" s="3"/>
      <c r="AN423" s="3"/>
      <c r="AO423" s="3"/>
      <c r="AP423" s="3"/>
      <c r="AQ423" s="3"/>
      <c r="AR423" s="3"/>
      <c r="AS423" s="3"/>
      <c r="AT423" s="3"/>
      <c r="AU423" s="3"/>
      <c r="AV423" s="3"/>
      <c r="AW423" s="3"/>
      <c r="AX423" s="3"/>
    </row>
    <row r="424" spans="1:50">
      <c r="A424" s="39">
        <v>3.900001526</v>
      </c>
      <c r="B424" s="40">
        <v>3.871970927</v>
      </c>
      <c r="C424" s="40">
        <v>5.544397461</v>
      </c>
      <c r="D424" s="40">
        <v>4.783018736</v>
      </c>
      <c r="E424" s="40">
        <v>3.572030702</v>
      </c>
      <c r="F424" s="40">
        <v>2.960817793</v>
      </c>
      <c r="G424" s="40">
        <v>3.731449222</v>
      </c>
      <c r="H424" s="40">
        <v>9.321519853</v>
      </c>
      <c r="I424" s="42">
        <v>29.38718623</v>
      </c>
      <c r="J424" s="3"/>
      <c r="K424" s="3"/>
      <c r="L424" s="3"/>
      <c r="M424" s="3"/>
      <c r="N424" s="3"/>
      <c r="O424" s="3"/>
      <c r="P424" s="3"/>
      <c r="Q424" s="3"/>
      <c r="R424" s="3"/>
      <c r="S424" s="3"/>
      <c r="T424" s="3"/>
      <c r="U424" s="3"/>
      <c r="V424" s="3"/>
      <c r="W424" s="3"/>
      <c r="X424" s="3"/>
      <c r="Y424" s="3"/>
      <c r="Z424" s="3"/>
      <c r="AA424" s="3"/>
      <c r="AB424" s="3"/>
      <c r="AC424" s="39">
        <v>3.900001526</v>
      </c>
      <c r="AD424" s="40">
        <v>2.988782115</v>
      </c>
      <c r="AE424" s="40">
        <v>4.098090366</v>
      </c>
      <c r="AF424" s="40">
        <v>3.391693416</v>
      </c>
      <c r="AG424" s="40">
        <v>2.799046153</v>
      </c>
      <c r="AH424" s="40">
        <v>3.596452891</v>
      </c>
      <c r="AI424" s="40">
        <v>8.453574974</v>
      </c>
      <c r="AJ424" s="40">
        <v>22.58533104</v>
      </c>
      <c r="AK424" s="42">
        <v>34.39251553</v>
      </c>
      <c r="AL424" s="3"/>
      <c r="AM424" s="3"/>
      <c r="AN424" s="3"/>
      <c r="AO424" s="3"/>
      <c r="AP424" s="3"/>
      <c r="AQ424" s="3"/>
      <c r="AR424" s="3"/>
      <c r="AS424" s="3"/>
      <c r="AT424" s="3"/>
      <c r="AU424" s="3"/>
      <c r="AV424" s="3"/>
      <c r="AW424" s="3"/>
      <c r="AX424" s="3"/>
    </row>
    <row r="425" spans="1:50">
      <c r="A425" s="39">
        <v>4</v>
      </c>
      <c r="B425" s="40">
        <v>3.859378931</v>
      </c>
      <c r="C425" s="40">
        <v>5.527631178</v>
      </c>
      <c r="D425" s="40">
        <v>4.749879575</v>
      </c>
      <c r="E425" s="40">
        <v>3.542385024</v>
      </c>
      <c r="F425" s="40">
        <v>2.958686054</v>
      </c>
      <c r="G425" s="40">
        <v>3.689711031</v>
      </c>
      <c r="H425" s="40">
        <v>9.281784755</v>
      </c>
      <c r="I425" s="42">
        <v>29.38068571</v>
      </c>
      <c r="J425" s="3"/>
      <c r="K425" s="3"/>
      <c r="L425" s="3"/>
      <c r="M425" s="3"/>
      <c r="N425" s="3"/>
      <c r="O425" s="3"/>
      <c r="P425" s="3"/>
      <c r="Q425" s="3"/>
      <c r="R425" s="3"/>
      <c r="S425" s="3"/>
      <c r="T425" s="3"/>
      <c r="U425" s="3"/>
      <c r="V425" s="3"/>
      <c r="W425" s="3"/>
      <c r="X425" s="3"/>
      <c r="Y425" s="3"/>
      <c r="Z425" s="3"/>
      <c r="AA425" s="3"/>
      <c r="AB425" s="3"/>
      <c r="AC425" s="39">
        <v>4</v>
      </c>
      <c r="AD425" s="40">
        <v>2.985751028</v>
      </c>
      <c r="AE425" s="40">
        <v>4.073847225</v>
      </c>
      <c r="AF425" s="40">
        <v>3.380685088</v>
      </c>
      <c r="AG425" s="40">
        <v>2.772073799</v>
      </c>
      <c r="AH425" s="40">
        <v>3.561487935</v>
      </c>
      <c r="AI425" s="40">
        <v>8.427862072</v>
      </c>
      <c r="AJ425" s="40">
        <v>22.59113848</v>
      </c>
      <c r="AK425" s="42">
        <v>34.41311287</v>
      </c>
      <c r="AL425" s="3"/>
      <c r="AM425" s="3"/>
      <c r="AN425" s="3"/>
      <c r="AO425" s="3"/>
      <c r="AP425" s="3"/>
      <c r="AQ425" s="3"/>
      <c r="AR425" s="3"/>
      <c r="AS425" s="3"/>
      <c r="AT425" s="3"/>
      <c r="AU425" s="3"/>
      <c r="AV425" s="3"/>
      <c r="AW425" s="3"/>
      <c r="AX425" s="3"/>
    </row>
    <row r="426" spans="1:50">
      <c r="A426" s="39">
        <v>4.099998474</v>
      </c>
      <c r="B426" s="40">
        <v>3.84788199</v>
      </c>
      <c r="C426" s="40">
        <v>5.500551448</v>
      </c>
      <c r="D426" s="40">
        <v>4.718877298</v>
      </c>
      <c r="E426" s="40">
        <v>3.523465222</v>
      </c>
      <c r="F426" s="40">
        <v>2.92436712</v>
      </c>
      <c r="G426" s="40">
        <v>3.666810885</v>
      </c>
      <c r="H426" s="40">
        <v>9.264624909</v>
      </c>
      <c r="I426" s="42">
        <v>29.36162553</v>
      </c>
      <c r="J426" s="3"/>
      <c r="K426" s="3"/>
      <c r="L426" s="3"/>
      <c r="M426" s="3"/>
      <c r="N426" s="3"/>
      <c r="O426" s="3"/>
      <c r="P426" s="3"/>
      <c r="Q426" s="3"/>
      <c r="R426" s="3"/>
      <c r="S426" s="3"/>
      <c r="T426" s="3"/>
      <c r="U426" s="3"/>
      <c r="V426" s="3"/>
      <c r="W426" s="3"/>
      <c r="X426" s="3"/>
      <c r="Y426" s="3"/>
      <c r="Z426" s="3"/>
      <c r="AA426" s="3"/>
      <c r="AB426" s="3"/>
      <c r="AC426" s="39">
        <v>4.099998474</v>
      </c>
      <c r="AD426" s="40">
        <v>2.971927563</v>
      </c>
      <c r="AE426" s="40">
        <v>4.059541915</v>
      </c>
      <c r="AF426" s="40">
        <v>3.357745581</v>
      </c>
      <c r="AG426" s="40">
        <v>2.725291023</v>
      </c>
      <c r="AH426" s="40">
        <v>3.532379545</v>
      </c>
      <c r="AI426" s="40">
        <v>8.412756488</v>
      </c>
      <c r="AJ426" s="40">
        <v>22.59495388</v>
      </c>
      <c r="AK426" s="42">
        <v>34.44761539</v>
      </c>
      <c r="AL426" s="3"/>
      <c r="AM426" s="3"/>
      <c r="AN426" s="3"/>
      <c r="AO426" s="3"/>
      <c r="AP426" s="3"/>
      <c r="AQ426" s="3"/>
      <c r="AR426" s="3"/>
      <c r="AS426" s="3"/>
      <c r="AT426" s="3"/>
      <c r="AU426" s="3"/>
      <c r="AV426" s="3"/>
      <c r="AW426" s="3"/>
      <c r="AX426" s="3"/>
    </row>
    <row r="427" spans="1:50">
      <c r="A427" s="39">
        <v>4.200000763</v>
      </c>
      <c r="B427" s="40">
        <v>3.84305981</v>
      </c>
      <c r="C427" s="40">
        <v>5.484931969</v>
      </c>
      <c r="D427" s="40">
        <v>4.71591359</v>
      </c>
      <c r="E427" s="40">
        <v>3.48161458</v>
      </c>
      <c r="F427" s="40">
        <v>2.904890559</v>
      </c>
      <c r="G427" s="40">
        <v>3.636507859</v>
      </c>
      <c r="H427" s="40">
        <v>9.234995027</v>
      </c>
      <c r="I427" s="42">
        <v>29.32875841</v>
      </c>
      <c r="J427" s="3"/>
      <c r="K427" s="3"/>
      <c r="L427" s="3"/>
      <c r="M427" s="3"/>
      <c r="N427" s="3"/>
      <c r="O427" s="3"/>
      <c r="P427" s="3"/>
      <c r="Q427" s="3"/>
      <c r="R427" s="3"/>
      <c r="S427" s="3"/>
      <c r="T427" s="3"/>
      <c r="U427" s="3"/>
      <c r="V427" s="3"/>
      <c r="W427" s="3"/>
      <c r="X427" s="3"/>
      <c r="Y427" s="3"/>
      <c r="Z427" s="3"/>
      <c r="AA427" s="3"/>
      <c r="AB427" s="3"/>
      <c r="AC427" s="39">
        <v>4.200000763</v>
      </c>
      <c r="AD427" s="40">
        <v>2.950907988</v>
      </c>
      <c r="AE427" s="40">
        <v>4.028064652</v>
      </c>
      <c r="AF427" s="40">
        <v>3.319303951</v>
      </c>
      <c r="AG427" s="40">
        <v>2.698347601</v>
      </c>
      <c r="AH427" s="40">
        <v>3.512166461</v>
      </c>
      <c r="AI427" s="40">
        <v>8.414361704</v>
      </c>
      <c r="AJ427" s="40">
        <v>22.62772805</v>
      </c>
      <c r="AK427" s="42">
        <v>34.48834651</v>
      </c>
      <c r="AL427" s="3"/>
      <c r="AM427" s="3"/>
      <c r="AN427" s="3"/>
      <c r="AO427" s="3"/>
      <c r="AP427" s="3"/>
      <c r="AQ427" s="3"/>
      <c r="AR427" s="3"/>
      <c r="AS427" s="3"/>
      <c r="AT427" s="3"/>
      <c r="AU427" s="3"/>
      <c r="AV427" s="3"/>
      <c r="AW427" s="3"/>
      <c r="AX427" s="3"/>
    </row>
    <row r="428" spans="1:50">
      <c r="A428" s="39">
        <v>4.299999237</v>
      </c>
      <c r="B428" s="40">
        <v>3.823690066</v>
      </c>
      <c r="C428" s="40">
        <v>5.487780982</v>
      </c>
      <c r="D428" s="40">
        <v>4.697298947</v>
      </c>
      <c r="E428" s="40">
        <v>3.472300481</v>
      </c>
      <c r="F428" s="40">
        <v>2.883061109</v>
      </c>
      <c r="G428" s="40">
        <v>3.595166325</v>
      </c>
      <c r="H428" s="40">
        <v>9.202765126</v>
      </c>
      <c r="I428" s="42">
        <v>29.3020539</v>
      </c>
      <c r="J428" s="3"/>
      <c r="K428" s="3"/>
      <c r="L428" s="3"/>
      <c r="M428" s="3"/>
      <c r="N428" s="3"/>
      <c r="O428" s="3"/>
      <c r="P428" s="3"/>
      <c r="Q428" s="3"/>
      <c r="R428" s="3"/>
      <c r="S428" s="3"/>
      <c r="T428" s="3"/>
      <c r="U428" s="3"/>
      <c r="V428" s="3"/>
      <c r="W428" s="3"/>
      <c r="X428" s="3"/>
      <c r="Y428" s="3"/>
      <c r="Z428" s="3"/>
      <c r="AA428" s="3"/>
      <c r="AB428" s="3"/>
      <c r="AC428" s="39">
        <v>4.299999237</v>
      </c>
      <c r="AD428" s="40">
        <v>2.924750877</v>
      </c>
      <c r="AE428" s="40">
        <v>3.988406159</v>
      </c>
      <c r="AF428" s="40">
        <v>3.282221569</v>
      </c>
      <c r="AG428" s="40">
        <v>2.684027425</v>
      </c>
      <c r="AH428" s="40">
        <v>3.508581496</v>
      </c>
      <c r="AI428" s="40">
        <v>8.450566503</v>
      </c>
      <c r="AJ428" s="40">
        <v>22.65617541</v>
      </c>
      <c r="AK428" s="42">
        <v>34.55167513</v>
      </c>
      <c r="AL428" s="3"/>
      <c r="AM428" s="3"/>
      <c r="AN428" s="3"/>
      <c r="AO428" s="3"/>
      <c r="AP428" s="3"/>
      <c r="AQ428" s="3"/>
      <c r="AR428" s="3"/>
      <c r="AS428" s="3"/>
      <c r="AT428" s="3"/>
      <c r="AU428" s="3"/>
      <c r="AV428" s="3"/>
      <c r="AW428" s="3"/>
      <c r="AX428" s="3"/>
    </row>
    <row r="429" spans="1:50">
      <c r="A429" s="39">
        <v>4.400001526</v>
      </c>
      <c r="B429" s="40">
        <v>3.813461613</v>
      </c>
      <c r="C429" s="40">
        <v>5.458871713</v>
      </c>
      <c r="D429" s="40">
        <v>4.676924586</v>
      </c>
      <c r="E429" s="40">
        <v>3.43910644</v>
      </c>
      <c r="F429" s="40">
        <v>2.862813355</v>
      </c>
      <c r="G429" s="40">
        <v>3.574272997</v>
      </c>
      <c r="H429" s="40">
        <v>9.173974991</v>
      </c>
      <c r="I429" s="42">
        <v>29.28448316</v>
      </c>
      <c r="J429" s="3"/>
      <c r="K429" s="3"/>
      <c r="L429" s="3"/>
      <c r="M429" s="3"/>
      <c r="N429" s="3"/>
      <c r="O429" s="3"/>
      <c r="P429" s="3"/>
      <c r="Q429" s="3"/>
      <c r="R429" s="3"/>
      <c r="S429" s="3"/>
      <c r="T429" s="3"/>
      <c r="U429" s="3"/>
      <c r="V429" s="3"/>
      <c r="W429" s="3"/>
      <c r="X429" s="3"/>
      <c r="Y429" s="3"/>
      <c r="Z429" s="3"/>
      <c r="AA429" s="3"/>
      <c r="AB429" s="3"/>
      <c r="AC429" s="39">
        <v>4.400001526</v>
      </c>
      <c r="AD429" s="40">
        <v>2.882340042</v>
      </c>
      <c r="AE429" s="40">
        <v>3.953167921</v>
      </c>
      <c r="AF429" s="40">
        <v>3.27939689</v>
      </c>
      <c r="AG429" s="40">
        <v>2.69799856</v>
      </c>
      <c r="AH429" s="40">
        <v>3.528045023</v>
      </c>
      <c r="AI429" s="40">
        <v>8.458023778</v>
      </c>
      <c r="AJ429" s="40">
        <v>22.64893801</v>
      </c>
      <c r="AK429" s="42">
        <v>34.58346213</v>
      </c>
      <c r="AL429" s="3"/>
      <c r="AM429" s="3"/>
      <c r="AN429" s="3"/>
      <c r="AO429" s="3"/>
      <c r="AP429" s="3"/>
      <c r="AQ429" s="3"/>
      <c r="AR429" s="3"/>
      <c r="AS429" s="3"/>
      <c r="AT429" s="3"/>
      <c r="AU429" s="3"/>
      <c r="AV429" s="3"/>
      <c r="AW429" s="3"/>
      <c r="AX429" s="3"/>
    </row>
    <row r="430" spans="1:50">
      <c r="A430" s="39">
        <v>4.5</v>
      </c>
      <c r="B430" s="40">
        <v>3.794027905</v>
      </c>
      <c r="C430" s="40">
        <v>5.429650247</v>
      </c>
      <c r="D430" s="40">
        <v>4.665917356</v>
      </c>
      <c r="E430" s="40">
        <v>3.414094358</v>
      </c>
      <c r="F430" s="40">
        <v>2.859616352</v>
      </c>
      <c r="G430" s="40">
        <v>3.5549888</v>
      </c>
      <c r="H430" s="40">
        <v>9.162236124</v>
      </c>
      <c r="I430" s="42">
        <v>29.26883608</v>
      </c>
      <c r="J430" s="3"/>
      <c r="K430" s="3"/>
      <c r="L430" s="3"/>
      <c r="M430" s="3"/>
      <c r="N430" s="3"/>
      <c r="O430" s="3"/>
      <c r="P430" s="3"/>
      <c r="Q430" s="3"/>
      <c r="R430" s="3"/>
      <c r="S430" s="3"/>
      <c r="T430" s="3"/>
      <c r="U430" s="3"/>
      <c r="V430" s="3"/>
      <c r="W430" s="3"/>
      <c r="X430" s="3"/>
      <c r="Y430" s="3"/>
      <c r="Z430" s="3"/>
      <c r="AA430" s="3"/>
      <c r="AB430" s="3"/>
      <c r="AC430" s="39">
        <v>4.5</v>
      </c>
      <c r="AD430" s="40">
        <v>2.882617569</v>
      </c>
      <c r="AE430" s="40">
        <v>3.955786529</v>
      </c>
      <c r="AF430" s="40">
        <v>3.268215721</v>
      </c>
      <c r="AG430" s="40">
        <v>2.712177338</v>
      </c>
      <c r="AH430" s="40">
        <v>3.504992553</v>
      </c>
      <c r="AI430" s="40">
        <v>8.450084693</v>
      </c>
      <c r="AJ430" s="40">
        <v>22.639355</v>
      </c>
      <c r="AK430" s="42">
        <v>34.60469894</v>
      </c>
      <c r="AL430" s="3"/>
      <c r="AM430" s="3"/>
      <c r="AN430" s="3"/>
      <c r="AO430" s="3"/>
      <c r="AP430" s="3"/>
      <c r="AQ430" s="3"/>
      <c r="AR430" s="3"/>
      <c r="AS430" s="3"/>
      <c r="AT430" s="3"/>
      <c r="AU430" s="3"/>
      <c r="AV430" s="3"/>
      <c r="AW430" s="3"/>
      <c r="AX430" s="3"/>
    </row>
    <row r="431" spans="1:50">
      <c r="A431" s="39">
        <v>4.599998474</v>
      </c>
      <c r="B431" s="40">
        <v>3.75981186</v>
      </c>
      <c r="C431" s="40">
        <v>5.406694482</v>
      </c>
      <c r="D431" s="40">
        <v>4.650689636</v>
      </c>
      <c r="E431" s="40">
        <v>3.385308975</v>
      </c>
      <c r="F431" s="40">
        <v>2.856757475</v>
      </c>
      <c r="G431" s="40">
        <v>3.551410185</v>
      </c>
      <c r="H431" s="40">
        <v>9.145142907</v>
      </c>
      <c r="I431" s="42">
        <v>29.27170321</v>
      </c>
      <c r="J431" s="3"/>
      <c r="K431" s="3"/>
      <c r="L431" s="3"/>
      <c r="M431" s="3"/>
      <c r="N431" s="3"/>
      <c r="O431" s="3"/>
      <c r="P431" s="3"/>
      <c r="Q431" s="3"/>
      <c r="R431" s="3"/>
      <c r="S431" s="3"/>
      <c r="T431" s="3"/>
      <c r="U431" s="3"/>
      <c r="V431" s="3"/>
      <c r="W431" s="3"/>
      <c r="X431" s="3"/>
      <c r="Y431" s="3"/>
      <c r="Z431" s="3"/>
      <c r="AA431" s="3"/>
      <c r="AB431" s="3"/>
      <c r="AC431" s="39">
        <v>4.599998474</v>
      </c>
      <c r="AD431" s="40">
        <v>2.897643598</v>
      </c>
      <c r="AE431" s="40">
        <v>3.954350478</v>
      </c>
      <c r="AF431" s="40">
        <v>3.262534964</v>
      </c>
      <c r="AG431" s="40">
        <v>2.683050018</v>
      </c>
      <c r="AH431" s="40">
        <v>3.490530755</v>
      </c>
      <c r="AI431" s="40">
        <v>8.45248679</v>
      </c>
      <c r="AJ431" s="40">
        <v>22.63368534</v>
      </c>
      <c r="AK431" s="42">
        <v>34.61536788</v>
      </c>
      <c r="AL431" s="3"/>
      <c r="AM431" s="3"/>
      <c r="AN431" s="3"/>
      <c r="AO431" s="3"/>
      <c r="AP431" s="3"/>
      <c r="AQ431" s="3"/>
      <c r="AR431" s="3"/>
      <c r="AS431" s="3"/>
      <c r="AT431" s="3"/>
      <c r="AU431" s="3"/>
      <c r="AV431" s="3"/>
      <c r="AW431" s="3"/>
      <c r="AX431" s="3"/>
    </row>
    <row r="432" spans="1:50">
      <c r="A432" s="39">
        <v>4.700000763</v>
      </c>
      <c r="B432" s="40">
        <v>3.74177467</v>
      </c>
      <c r="C432" s="40">
        <v>5.366771227</v>
      </c>
      <c r="D432" s="40">
        <v>4.647115819</v>
      </c>
      <c r="E432" s="40">
        <v>3.388257797</v>
      </c>
      <c r="F432" s="40">
        <v>2.855590785</v>
      </c>
      <c r="G432" s="40">
        <v>3.550734504</v>
      </c>
      <c r="H432" s="40">
        <v>9.135813924</v>
      </c>
      <c r="I432" s="42">
        <v>29.28401474</v>
      </c>
      <c r="J432" s="3"/>
      <c r="K432" s="3"/>
      <c r="L432" s="3"/>
      <c r="M432" s="3"/>
      <c r="N432" s="3"/>
      <c r="O432" s="3"/>
      <c r="P432" s="3"/>
      <c r="Q432" s="3"/>
      <c r="R432" s="3"/>
      <c r="S432" s="3"/>
      <c r="T432" s="3"/>
      <c r="U432" s="3"/>
      <c r="V432" s="3"/>
      <c r="W432" s="3"/>
      <c r="X432" s="3"/>
      <c r="Y432" s="3"/>
      <c r="Z432" s="3"/>
      <c r="AA432" s="3"/>
      <c r="AB432" s="3"/>
      <c r="AC432" s="39">
        <v>4.700000763</v>
      </c>
      <c r="AD432" s="40">
        <v>2.912231847</v>
      </c>
      <c r="AE432" s="40">
        <v>3.962402629</v>
      </c>
      <c r="AF432" s="40">
        <v>3.226932614</v>
      </c>
      <c r="AG432" s="40">
        <v>2.664115332</v>
      </c>
      <c r="AH432" s="40">
        <v>3.48782418</v>
      </c>
      <c r="AI432" s="40">
        <v>8.459991</v>
      </c>
      <c r="AJ432" s="40">
        <v>22.64769419</v>
      </c>
      <c r="AK432" s="42">
        <v>34.66012457</v>
      </c>
      <c r="AL432" s="3"/>
      <c r="AM432" s="3"/>
      <c r="AN432" s="3"/>
      <c r="AO432" s="3"/>
      <c r="AP432" s="3"/>
      <c r="AQ432" s="3"/>
      <c r="AR432" s="3"/>
      <c r="AS432" s="3"/>
      <c r="AT432" s="3"/>
      <c r="AU432" s="3"/>
      <c r="AV432" s="3"/>
      <c r="AW432" s="3"/>
      <c r="AX432" s="3"/>
    </row>
    <row r="433" spans="1:50">
      <c r="A433" s="39">
        <v>4.799999237</v>
      </c>
      <c r="B433" s="40">
        <v>3.728114869</v>
      </c>
      <c r="C433" s="40">
        <v>5.334859746</v>
      </c>
      <c r="D433" s="40">
        <v>4.628746938</v>
      </c>
      <c r="E433" s="40">
        <v>3.380278007</v>
      </c>
      <c r="F433" s="40">
        <v>2.860204791</v>
      </c>
      <c r="G433" s="40">
        <v>3.560120017</v>
      </c>
      <c r="H433" s="40">
        <v>9.127427475</v>
      </c>
      <c r="I433" s="42">
        <v>29.26695406</v>
      </c>
      <c r="J433" s="3"/>
      <c r="K433" s="3"/>
      <c r="L433" s="3"/>
      <c r="M433" s="3"/>
      <c r="N433" s="3"/>
      <c r="O433" s="3"/>
      <c r="P433" s="3"/>
      <c r="Q433" s="3"/>
      <c r="R433" s="3"/>
      <c r="S433" s="3"/>
      <c r="T433" s="3"/>
      <c r="U433" s="3"/>
      <c r="V433" s="3"/>
      <c r="W433" s="3"/>
      <c r="X433" s="3"/>
      <c r="Y433" s="3"/>
      <c r="Z433" s="3"/>
      <c r="AA433" s="3"/>
      <c r="AB433" s="3"/>
      <c r="AC433" s="39">
        <v>4.799999237</v>
      </c>
      <c r="AD433" s="40">
        <v>2.884195299</v>
      </c>
      <c r="AE433" s="40">
        <v>3.952563984</v>
      </c>
      <c r="AF433" s="40">
        <v>3.222776947</v>
      </c>
      <c r="AG433" s="40">
        <v>2.645849249</v>
      </c>
      <c r="AH433" s="40">
        <v>3.476911215</v>
      </c>
      <c r="AI433" s="40">
        <v>8.449849066</v>
      </c>
      <c r="AJ433" s="40">
        <v>22.65755832</v>
      </c>
      <c r="AK433" s="42">
        <v>34.69665723</v>
      </c>
      <c r="AL433" s="3"/>
      <c r="AM433" s="3"/>
      <c r="AN433" s="3"/>
      <c r="AO433" s="3"/>
      <c r="AP433" s="3"/>
      <c r="AQ433" s="3"/>
      <c r="AR433" s="3"/>
      <c r="AS433" s="3"/>
      <c r="AT433" s="3"/>
      <c r="AU433" s="3"/>
      <c r="AV433" s="3"/>
      <c r="AW433" s="3"/>
      <c r="AX433" s="3"/>
    </row>
    <row r="434" spans="1:50">
      <c r="A434" s="39">
        <v>4.900001526</v>
      </c>
      <c r="B434" s="40">
        <v>3.733665443</v>
      </c>
      <c r="C434" s="40">
        <v>5.321701037</v>
      </c>
      <c r="D434" s="40">
        <v>4.613681686</v>
      </c>
      <c r="E434" s="40">
        <v>3.371432393</v>
      </c>
      <c r="F434" s="40">
        <v>2.877162186</v>
      </c>
      <c r="G434" s="40">
        <v>3.556433125</v>
      </c>
      <c r="H434" s="40">
        <v>9.123610906</v>
      </c>
      <c r="I434" s="42">
        <v>29.23131268</v>
      </c>
      <c r="J434" s="3"/>
      <c r="K434" s="3"/>
      <c r="L434" s="3"/>
      <c r="M434" s="3"/>
      <c r="N434" s="3"/>
      <c r="O434" s="3"/>
      <c r="P434" s="3"/>
      <c r="Q434" s="3"/>
      <c r="R434" s="3"/>
      <c r="S434" s="3"/>
      <c r="T434" s="3"/>
      <c r="U434" s="3"/>
      <c r="V434" s="3"/>
      <c r="W434" s="3"/>
      <c r="X434" s="3"/>
      <c r="Y434" s="3"/>
      <c r="Z434" s="3"/>
      <c r="AA434" s="3"/>
      <c r="AB434" s="3"/>
      <c r="AC434" s="39">
        <v>4.900001526</v>
      </c>
      <c r="AD434" s="40">
        <v>2.875660176</v>
      </c>
      <c r="AE434" s="40">
        <v>3.956899104</v>
      </c>
      <c r="AF434" s="40">
        <v>3.189495371</v>
      </c>
      <c r="AG434" s="40">
        <v>2.619638095</v>
      </c>
      <c r="AH434" s="40">
        <v>3.459987823</v>
      </c>
      <c r="AI434" s="40">
        <v>8.448207917</v>
      </c>
      <c r="AJ434" s="40">
        <v>22.66653211</v>
      </c>
      <c r="AK434" s="42">
        <v>34.73084874</v>
      </c>
      <c r="AL434" s="3"/>
      <c r="AM434" s="3"/>
      <c r="AN434" s="3"/>
      <c r="AO434" s="3"/>
      <c r="AP434" s="3"/>
      <c r="AQ434" s="3"/>
      <c r="AR434" s="3"/>
      <c r="AS434" s="3"/>
      <c r="AT434" s="3"/>
      <c r="AU434" s="3"/>
      <c r="AV434" s="3"/>
      <c r="AW434" s="3"/>
      <c r="AX434" s="3"/>
    </row>
    <row r="435" spans="1:50">
      <c r="A435" s="39">
        <v>5</v>
      </c>
      <c r="B435" s="40">
        <v>3.743920442</v>
      </c>
      <c r="C435" s="40">
        <v>5.322218332</v>
      </c>
      <c r="D435" s="40">
        <v>4.611098842</v>
      </c>
      <c r="E435" s="40">
        <v>3.371803942</v>
      </c>
      <c r="F435" s="40">
        <v>2.869132118</v>
      </c>
      <c r="G435" s="40">
        <v>3.540451462</v>
      </c>
      <c r="H435" s="40">
        <v>9.078381356</v>
      </c>
      <c r="I435" s="42">
        <v>29.21977114</v>
      </c>
      <c r="J435" s="3"/>
      <c r="K435" s="3"/>
      <c r="L435" s="3"/>
      <c r="M435" s="3"/>
      <c r="N435" s="3"/>
      <c r="O435" s="3"/>
      <c r="P435" s="3"/>
      <c r="Q435" s="3"/>
      <c r="R435" s="3"/>
      <c r="S435" s="3"/>
      <c r="T435" s="3"/>
      <c r="U435" s="3"/>
      <c r="V435" s="3"/>
      <c r="W435" s="3"/>
      <c r="X435" s="3"/>
      <c r="Y435" s="3"/>
      <c r="Z435" s="3"/>
      <c r="AA435" s="3"/>
      <c r="AB435" s="3"/>
      <c r="AC435" s="39">
        <v>5</v>
      </c>
      <c r="AD435" s="40">
        <v>2.86466092</v>
      </c>
      <c r="AE435" s="40">
        <v>3.951372441</v>
      </c>
      <c r="AF435" s="40">
        <v>3.16761915</v>
      </c>
      <c r="AG435" s="40">
        <v>2.605119326</v>
      </c>
      <c r="AH435" s="40">
        <v>3.464906744</v>
      </c>
      <c r="AI435" s="40">
        <v>8.455211535</v>
      </c>
      <c r="AJ435" s="40">
        <v>22.66420948</v>
      </c>
      <c r="AK435" s="42">
        <v>34.73516444</v>
      </c>
      <c r="AL435" s="3"/>
      <c r="AM435" s="3"/>
      <c r="AN435" s="3"/>
      <c r="AO435" s="3"/>
      <c r="AP435" s="3"/>
      <c r="AQ435" s="3"/>
      <c r="AR435" s="3"/>
      <c r="AS435" s="3"/>
      <c r="AT435" s="3"/>
      <c r="AU435" s="3"/>
      <c r="AV435" s="3"/>
      <c r="AW435" s="3"/>
      <c r="AX435" s="3"/>
    </row>
    <row r="436" spans="1:50">
      <c r="A436" s="39">
        <v>5.099998474</v>
      </c>
      <c r="B436" s="40">
        <v>3.756855047</v>
      </c>
      <c r="C436" s="40">
        <v>5.321042134</v>
      </c>
      <c r="D436" s="40">
        <v>4.606130421</v>
      </c>
      <c r="E436" s="40">
        <v>3.349688945</v>
      </c>
      <c r="F436" s="40">
        <v>2.825877092</v>
      </c>
      <c r="G436" s="40">
        <v>3.526166123</v>
      </c>
      <c r="H436" s="40">
        <v>9.062777867</v>
      </c>
      <c r="I436" s="42">
        <v>29.22390862</v>
      </c>
      <c r="J436" s="3"/>
      <c r="K436" s="3"/>
      <c r="L436" s="3"/>
      <c r="M436" s="3"/>
      <c r="N436" s="3"/>
      <c r="O436" s="3"/>
      <c r="P436" s="3"/>
      <c r="Q436" s="3"/>
      <c r="R436" s="3"/>
      <c r="S436" s="3"/>
      <c r="T436" s="3"/>
      <c r="U436" s="3"/>
      <c r="V436" s="3"/>
      <c r="W436" s="3"/>
      <c r="X436" s="3"/>
      <c r="Y436" s="3"/>
      <c r="Z436" s="3"/>
      <c r="AA436" s="3"/>
      <c r="AB436" s="3"/>
      <c r="AC436" s="39">
        <v>5.099998474</v>
      </c>
      <c r="AD436" s="40">
        <v>2.84791906</v>
      </c>
      <c r="AE436" s="40">
        <v>3.936886035</v>
      </c>
      <c r="AF436" s="40">
        <v>3.161239862</v>
      </c>
      <c r="AG436" s="40">
        <v>2.604851426</v>
      </c>
      <c r="AH436" s="40">
        <v>3.446556516</v>
      </c>
      <c r="AI436" s="40">
        <v>8.468084607</v>
      </c>
      <c r="AJ436" s="40">
        <v>22.66160231</v>
      </c>
      <c r="AK436" s="42">
        <v>34.76525186</v>
      </c>
      <c r="AL436" s="3"/>
      <c r="AM436" s="3"/>
      <c r="AN436" s="3"/>
      <c r="AO436" s="3"/>
      <c r="AP436" s="3"/>
      <c r="AQ436" s="3"/>
      <c r="AR436" s="3"/>
      <c r="AS436" s="3"/>
      <c r="AT436" s="3"/>
      <c r="AU436" s="3"/>
      <c r="AV436" s="3"/>
      <c r="AW436" s="3"/>
      <c r="AX436" s="3"/>
    </row>
    <row r="437" spans="1:50">
      <c r="A437" s="39">
        <v>5.200000763</v>
      </c>
      <c r="B437" s="40">
        <v>3.75631553</v>
      </c>
      <c r="C437" s="40">
        <v>5.330140763</v>
      </c>
      <c r="D437" s="40">
        <v>4.603114307</v>
      </c>
      <c r="E437" s="40">
        <v>3.31031695</v>
      </c>
      <c r="F437" s="40">
        <v>2.814453485</v>
      </c>
      <c r="G437" s="40">
        <v>3.513388313</v>
      </c>
      <c r="H437" s="40">
        <v>9.040370127</v>
      </c>
      <c r="I437" s="42">
        <v>29.22547223</v>
      </c>
      <c r="J437" s="3"/>
      <c r="K437" s="3"/>
      <c r="L437" s="3"/>
      <c r="M437" s="3"/>
      <c r="N437" s="3"/>
      <c r="O437" s="3"/>
      <c r="P437" s="3"/>
      <c r="Q437" s="3"/>
      <c r="R437" s="3"/>
      <c r="S437" s="3"/>
      <c r="T437" s="3"/>
      <c r="U437" s="3"/>
      <c r="V437" s="3"/>
      <c r="W437" s="3"/>
      <c r="X437" s="3"/>
      <c r="Y437" s="3"/>
      <c r="Z437" s="3"/>
      <c r="AA437" s="3"/>
      <c r="AB437" s="3"/>
      <c r="AC437" s="39">
        <v>5.200000763</v>
      </c>
      <c r="AD437" s="40">
        <v>2.842553055</v>
      </c>
      <c r="AE437" s="40">
        <v>3.914771244</v>
      </c>
      <c r="AF437" s="40">
        <v>3.173434027</v>
      </c>
      <c r="AG437" s="40">
        <v>2.602226712</v>
      </c>
      <c r="AH437" s="40">
        <v>3.421150893</v>
      </c>
      <c r="AI437" s="40">
        <v>8.46578772</v>
      </c>
      <c r="AJ437" s="40">
        <v>22.67482227</v>
      </c>
      <c r="AK437" s="42">
        <v>34.77250005</v>
      </c>
      <c r="AL437" s="3"/>
      <c r="AM437" s="3"/>
      <c r="AN437" s="3"/>
      <c r="AO437" s="3"/>
      <c r="AP437" s="3"/>
      <c r="AQ437" s="3"/>
      <c r="AR437" s="3"/>
      <c r="AS437" s="3"/>
      <c r="AT437" s="3"/>
      <c r="AU437" s="3"/>
      <c r="AV437" s="3"/>
      <c r="AW437" s="3"/>
      <c r="AX437" s="3"/>
    </row>
    <row r="438" spans="1:50">
      <c r="A438" s="39">
        <v>5.299999237</v>
      </c>
      <c r="B438" s="40">
        <v>3.734077357</v>
      </c>
      <c r="C438" s="40">
        <v>5.302251104</v>
      </c>
      <c r="D438" s="40">
        <v>4.568157244</v>
      </c>
      <c r="E438" s="40">
        <v>3.311696951</v>
      </c>
      <c r="F438" s="40">
        <v>2.791339623</v>
      </c>
      <c r="G438" s="40">
        <v>3.498617326</v>
      </c>
      <c r="H438" s="40">
        <v>9.020854459</v>
      </c>
      <c r="I438" s="42">
        <v>29.23651846</v>
      </c>
      <c r="J438" s="3"/>
      <c r="K438" s="3"/>
      <c r="L438" s="3"/>
      <c r="M438" s="3"/>
      <c r="N438" s="3"/>
      <c r="O438" s="3"/>
      <c r="P438" s="3"/>
      <c r="Q438" s="3"/>
      <c r="R438" s="3"/>
      <c r="S438" s="3"/>
      <c r="T438" s="3"/>
      <c r="U438" s="3"/>
      <c r="V438" s="3"/>
      <c r="W438" s="3"/>
      <c r="X438" s="3"/>
      <c r="Y438" s="3"/>
      <c r="Z438" s="3"/>
      <c r="AA438" s="3"/>
      <c r="AB438" s="3"/>
      <c r="AC438" s="39">
        <v>5.299999237</v>
      </c>
      <c r="AD438" s="40">
        <v>2.846063793</v>
      </c>
      <c r="AE438" s="40">
        <v>3.910085524</v>
      </c>
      <c r="AF438" s="40">
        <v>3.154434626</v>
      </c>
      <c r="AG438" s="40">
        <v>2.584917713</v>
      </c>
      <c r="AH438" s="40">
        <v>3.385869933</v>
      </c>
      <c r="AI438" s="40">
        <v>8.451383269</v>
      </c>
      <c r="AJ438" s="40">
        <v>22.66748608</v>
      </c>
      <c r="AK438" s="42">
        <v>34.75567895</v>
      </c>
      <c r="AL438" s="3"/>
      <c r="AM438" s="3"/>
      <c r="AN438" s="3"/>
      <c r="AO438" s="3"/>
      <c r="AP438" s="3"/>
      <c r="AQ438" s="3"/>
      <c r="AR438" s="3"/>
      <c r="AS438" s="3"/>
      <c r="AT438" s="3"/>
      <c r="AU438" s="3"/>
      <c r="AV438" s="3"/>
      <c r="AW438" s="3"/>
      <c r="AX438" s="3"/>
    </row>
    <row r="439" spans="1:50">
      <c r="A439" s="39">
        <v>5.400001526</v>
      </c>
      <c r="B439" s="40">
        <v>3.721772446</v>
      </c>
      <c r="C439" s="40">
        <v>5.268868283</v>
      </c>
      <c r="D439" s="40">
        <v>4.541047445</v>
      </c>
      <c r="E439" s="40">
        <v>3.28811449</v>
      </c>
      <c r="F439" s="40">
        <v>2.757436381</v>
      </c>
      <c r="G439" s="40">
        <v>3.522092818</v>
      </c>
      <c r="H439" s="40">
        <v>9.0199173</v>
      </c>
      <c r="I439" s="42">
        <v>29.25229958</v>
      </c>
      <c r="J439" s="3"/>
      <c r="K439" s="3"/>
      <c r="L439" s="3"/>
      <c r="M439" s="3"/>
      <c r="N439" s="3"/>
      <c r="O439" s="3"/>
      <c r="P439" s="3"/>
      <c r="Q439" s="3"/>
      <c r="R439" s="3"/>
      <c r="S439" s="3"/>
      <c r="T439" s="3"/>
      <c r="U439" s="3"/>
      <c r="V439" s="3"/>
      <c r="W439" s="3"/>
      <c r="X439" s="3"/>
      <c r="Y439" s="3"/>
      <c r="Z439" s="3"/>
      <c r="AA439" s="3"/>
      <c r="AB439" s="3"/>
      <c r="AC439" s="39">
        <v>5.400001526</v>
      </c>
      <c r="AD439" s="40">
        <v>2.848943194</v>
      </c>
      <c r="AE439" s="40">
        <v>3.903682733</v>
      </c>
      <c r="AF439" s="40">
        <v>3.16194392</v>
      </c>
      <c r="AG439" s="40">
        <v>2.570780803</v>
      </c>
      <c r="AH439" s="40">
        <v>3.359852832</v>
      </c>
      <c r="AI439" s="40">
        <v>8.436329844</v>
      </c>
      <c r="AJ439" s="40">
        <v>22.6648687</v>
      </c>
      <c r="AK439" s="42">
        <v>34.78084677</v>
      </c>
      <c r="AL439" s="3"/>
      <c r="AM439" s="3"/>
      <c r="AN439" s="3"/>
      <c r="AO439" s="3"/>
      <c r="AP439" s="3"/>
      <c r="AQ439" s="3"/>
      <c r="AR439" s="3"/>
      <c r="AS439" s="3"/>
      <c r="AT439" s="3"/>
      <c r="AU439" s="3"/>
      <c r="AV439" s="3"/>
      <c r="AW439" s="3"/>
      <c r="AX439" s="3"/>
    </row>
    <row r="440" spans="1:50">
      <c r="A440" s="39">
        <v>5.5</v>
      </c>
      <c r="B440" s="40">
        <v>3.703191016</v>
      </c>
      <c r="C440" s="40">
        <v>5.25644484</v>
      </c>
      <c r="D440" s="40">
        <v>4.514715841</v>
      </c>
      <c r="E440" s="40">
        <v>3.268040765</v>
      </c>
      <c r="F440" s="40">
        <v>2.755804485</v>
      </c>
      <c r="G440" s="40">
        <v>3.537217042</v>
      </c>
      <c r="H440" s="40">
        <v>9.034117835</v>
      </c>
      <c r="I440" s="42">
        <v>29.24093666</v>
      </c>
      <c r="J440" s="3"/>
      <c r="K440" s="3"/>
      <c r="L440" s="3"/>
      <c r="M440" s="3"/>
      <c r="N440" s="3"/>
      <c r="O440" s="3"/>
      <c r="P440" s="3"/>
      <c r="Q440" s="3"/>
      <c r="R440" s="3"/>
      <c r="S440" s="3"/>
      <c r="T440" s="3"/>
      <c r="U440" s="3"/>
      <c r="V440" s="3"/>
      <c r="W440" s="3"/>
      <c r="X440" s="3"/>
      <c r="Y440" s="3"/>
      <c r="Z440" s="3"/>
      <c r="AA440" s="3"/>
      <c r="AB440" s="3"/>
      <c r="AC440" s="39">
        <v>5.5</v>
      </c>
      <c r="AD440" s="40">
        <v>2.8335408</v>
      </c>
      <c r="AE440" s="40">
        <v>3.905749719</v>
      </c>
      <c r="AF440" s="40">
        <v>3.137716032</v>
      </c>
      <c r="AG440" s="40">
        <v>2.563660188</v>
      </c>
      <c r="AH440" s="40">
        <v>3.326596289</v>
      </c>
      <c r="AI440" s="40">
        <v>8.445070742</v>
      </c>
      <c r="AJ440" s="40">
        <v>22.68036625</v>
      </c>
      <c r="AK440" s="42">
        <v>34.81123599</v>
      </c>
      <c r="AL440" s="3"/>
      <c r="AM440" s="3"/>
      <c r="AN440" s="3"/>
      <c r="AO440" s="3"/>
      <c r="AP440" s="3"/>
      <c r="AQ440" s="3"/>
      <c r="AR440" s="3"/>
      <c r="AS440" s="3"/>
      <c r="AT440" s="3"/>
      <c r="AU440" s="3"/>
      <c r="AV440" s="3"/>
      <c r="AW440" s="3"/>
      <c r="AX440" s="3"/>
    </row>
    <row r="441" spans="1:50">
      <c r="A441" s="39">
        <v>5.599998474</v>
      </c>
      <c r="B441" s="40">
        <v>3.695926862</v>
      </c>
      <c r="C441" s="40">
        <v>5.226744845</v>
      </c>
      <c r="D441" s="40">
        <v>4.485884849</v>
      </c>
      <c r="E441" s="40">
        <v>3.257148218</v>
      </c>
      <c r="F441" s="40">
        <v>2.750304262</v>
      </c>
      <c r="G441" s="40">
        <v>3.539201627</v>
      </c>
      <c r="H441" s="40">
        <v>9.016162997</v>
      </c>
      <c r="I441" s="42">
        <v>29.24425791</v>
      </c>
      <c r="J441" s="3"/>
      <c r="K441" s="3"/>
      <c r="L441" s="3"/>
      <c r="M441" s="3"/>
      <c r="N441" s="3"/>
      <c r="O441" s="3"/>
      <c r="P441" s="3"/>
      <c r="Q441" s="3"/>
      <c r="R441" s="3"/>
      <c r="S441" s="3"/>
      <c r="T441" s="3"/>
      <c r="U441" s="3"/>
      <c r="V441" s="3"/>
      <c r="W441" s="3"/>
      <c r="X441" s="3"/>
      <c r="Y441" s="3"/>
      <c r="Z441" s="3"/>
      <c r="AA441" s="3"/>
      <c r="AB441" s="3"/>
      <c r="AC441" s="39">
        <v>5.599998474</v>
      </c>
      <c r="AD441" s="40">
        <v>2.814739492</v>
      </c>
      <c r="AE441" s="40">
        <v>3.878443228</v>
      </c>
      <c r="AF441" s="40">
        <v>3.120992932</v>
      </c>
      <c r="AG441" s="40">
        <v>2.530355556</v>
      </c>
      <c r="AH441" s="40">
        <v>3.332885456</v>
      </c>
      <c r="AI441" s="40">
        <v>8.448847912</v>
      </c>
      <c r="AJ441" s="40">
        <v>22.69780802</v>
      </c>
      <c r="AK441" s="42">
        <v>34.84143514</v>
      </c>
      <c r="AL441" s="3"/>
      <c r="AM441" s="3"/>
      <c r="AN441" s="3"/>
      <c r="AO441" s="3"/>
      <c r="AP441" s="3"/>
      <c r="AQ441" s="3"/>
      <c r="AR441" s="3"/>
      <c r="AS441" s="3"/>
      <c r="AT441" s="3"/>
      <c r="AU441" s="3"/>
      <c r="AV441" s="3"/>
      <c r="AW441" s="3"/>
      <c r="AX441" s="3"/>
    </row>
    <row r="442" spans="1:50">
      <c r="A442" s="39">
        <v>5.700000763</v>
      </c>
      <c r="B442" s="40">
        <v>3.698656968</v>
      </c>
      <c r="C442" s="40">
        <v>5.198290164</v>
      </c>
      <c r="D442" s="40">
        <v>4.468903138</v>
      </c>
      <c r="E442" s="40">
        <v>3.253859524</v>
      </c>
      <c r="F442" s="40">
        <v>2.724101945</v>
      </c>
      <c r="G442" s="40">
        <v>3.533226837</v>
      </c>
      <c r="H442" s="40">
        <v>9.00578043</v>
      </c>
      <c r="I442" s="42">
        <v>29.23838191</v>
      </c>
      <c r="J442" s="3"/>
      <c r="K442" s="3"/>
      <c r="L442" s="3"/>
      <c r="M442" s="3"/>
      <c r="N442" s="3"/>
      <c r="O442" s="3"/>
      <c r="P442" s="3"/>
      <c r="Q442" s="3"/>
      <c r="R442" s="3"/>
      <c r="S442" s="3"/>
      <c r="T442" s="3"/>
      <c r="U442" s="3"/>
      <c r="V442" s="3"/>
      <c r="W442" s="3"/>
      <c r="X442" s="3"/>
      <c r="Y442" s="3"/>
      <c r="Z442" s="3"/>
      <c r="AA442" s="3"/>
      <c r="AB442" s="3"/>
      <c r="AC442" s="39">
        <v>5.700000763</v>
      </c>
      <c r="AD442" s="40">
        <v>2.79292529</v>
      </c>
      <c r="AE442" s="40">
        <v>3.851310967</v>
      </c>
      <c r="AF442" s="40">
        <v>3.104124822</v>
      </c>
      <c r="AG442" s="40">
        <v>2.534276904</v>
      </c>
      <c r="AH442" s="40">
        <v>3.335079024</v>
      </c>
      <c r="AI442" s="40">
        <v>8.427712627</v>
      </c>
      <c r="AJ442" s="40">
        <v>22.69975817</v>
      </c>
      <c r="AK442" s="42">
        <v>34.85218383</v>
      </c>
      <c r="AL442" s="3"/>
      <c r="AM442" s="3"/>
      <c r="AN442" s="3"/>
      <c r="AO442" s="3"/>
      <c r="AP442" s="3"/>
      <c r="AQ442" s="3"/>
      <c r="AR442" s="3"/>
      <c r="AS442" s="3"/>
      <c r="AT442" s="3"/>
      <c r="AU442" s="3"/>
      <c r="AV442" s="3"/>
      <c r="AW442" s="3"/>
      <c r="AX442" s="3"/>
    </row>
    <row r="443" spans="1:50">
      <c r="A443" s="39">
        <v>5.799999237</v>
      </c>
      <c r="B443" s="40">
        <v>3.697042861</v>
      </c>
      <c r="C443" s="40">
        <v>5.202503894</v>
      </c>
      <c r="D443" s="40">
        <v>4.452454132</v>
      </c>
      <c r="E443" s="40">
        <v>3.231879011</v>
      </c>
      <c r="F443" s="40">
        <v>2.712042419</v>
      </c>
      <c r="G443" s="40">
        <v>3.514005709</v>
      </c>
      <c r="H443" s="40">
        <v>8.985754289</v>
      </c>
      <c r="I443" s="42">
        <v>29.2191705</v>
      </c>
      <c r="J443" s="3"/>
      <c r="K443" s="3"/>
      <c r="L443" s="3"/>
      <c r="M443" s="3"/>
      <c r="N443" s="3"/>
      <c r="O443" s="3"/>
      <c r="P443" s="3"/>
      <c r="Q443" s="3"/>
      <c r="R443" s="3"/>
      <c r="S443" s="3"/>
      <c r="T443" s="3"/>
      <c r="U443" s="3"/>
      <c r="V443" s="3"/>
      <c r="W443" s="3"/>
      <c r="X443" s="3"/>
      <c r="Y443" s="3"/>
      <c r="Z443" s="3"/>
      <c r="AA443" s="3"/>
      <c r="AB443" s="3"/>
      <c r="AC443" s="39">
        <v>5.799999237</v>
      </c>
      <c r="AD443" s="40">
        <v>2.762320915</v>
      </c>
      <c r="AE443" s="40">
        <v>3.804697448</v>
      </c>
      <c r="AF443" s="40">
        <v>3.10072221</v>
      </c>
      <c r="AG443" s="40">
        <v>2.526669753</v>
      </c>
      <c r="AH443" s="40">
        <v>3.31557442</v>
      </c>
      <c r="AI443" s="40">
        <v>8.424578685</v>
      </c>
      <c r="AJ443" s="40">
        <v>22.70310062</v>
      </c>
      <c r="AK443" s="42">
        <v>34.88325345</v>
      </c>
      <c r="AL443" s="3"/>
      <c r="AM443" s="3"/>
      <c r="AN443" s="3"/>
      <c r="AO443" s="3"/>
      <c r="AP443" s="3"/>
      <c r="AQ443" s="3"/>
      <c r="AR443" s="3"/>
      <c r="AS443" s="3"/>
      <c r="AT443" s="3"/>
      <c r="AU443" s="3"/>
      <c r="AV443" s="3"/>
      <c r="AW443" s="3"/>
      <c r="AX443" s="3"/>
    </row>
    <row r="444" spans="1:50">
      <c r="A444" s="39">
        <v>5.900001526</v>
      </c>
      <c r="B444" s="40">
        <v>3.704095223</v>
      </c>
      <c r="C444" s="40">
        <v>5.208734189</v>
      </c>
      <c r="D444" s="40">
        <v>4.443475452</v>
      </c>
      <c r="E444" s="40">
        <v>3.222441889</v>
      </c>
      <c r="F444" s="40">
        <v>2.674860914</v>
      </c>
      <c r="G444" s="40">
        <v>3.479357728</v>
      </c>
      <c r="H444" s="40">
        <v>8.966120961</v>
      </c>
      <c r="I444" s="42">
        <v>29.18686109</v>
      </c>
      <c r="J444" s="3"/>
      <c r="K444" s="3"/>
      <c r="L444" s="3"/>
      <c r="M444" s="3"/>
      <c r="N444" s="3"/>
      <c r="O444" s="3"/>
      <c r="P444" s="3"/>
      <c r="Q444" s="3"/>
      <c r="R444" s="3"/>
      <c r="S444" s="3"/>
      <c r="T444" s="3"/>
      <c r="U444" s="3"/>
      <c r="V444" s="3"/>
      <c r="W444" s="3"/>
      <c r="X444" s="3"/>
      <c r="Y444" s="3"/>
      <c r="Z444" s="3"/>
      <c r="AA444" s="3"/>
      <c r="AB444" s="3"/>
      <c r="AC444" s="39">
        <v>5.900001526</v>
      </c>
      <c r="AD444" s="40">
        <v>2.777040085</v>
      </c>
      <c r="AE444" s="40">
        <v>3.792790004</v>
      </c>
      <c r="AF444" s="40">
        <v>3.084254621</v>
      </c>
      <c r="AG444" s="40">
        <v>2.52202874</v>
      </c>
      <c r="AH444" s="40">
        <v>3.290527157</v>
      </c>
      <c r="AI444" s="40">
        <v>8.42447556</v>
      </c>
      <c r="AJ444" s="40">
        <v>22.71594303</v>
      </c>
      <c r="AK444" s="42">
        <v>34.90117219</v>
      </c>
      <c r="AL444" s="3"/>
      <c r="AM444" s="3"/>
      <c r="AN444" s="3"/>
      <c r="AO444" s="3"/>
      <c r="AP444" s="3"/>
      <c r="AQ444" s="3"/>
      <c r="AR444" s="3"/>
      <c r="AS444" s="3"/>
      <c r="AT444" s="3"/>
      <c r="AU444" s="3"/>
      <c r="AV444" s="3"/>
      <c r="AW444" s="3"/>
      <c r="AX444" s="3"/>
    </row>
    <row r="445" spans="1:50">
      <c r="A445" s="39">
        <v>6</v>
      </c>
      <c r="B445" s="40">
        <v>3.694445686</v>
      </c>
      <c r="C445" s="40">
        <v>5.180425449</v>
      </c>
      <c r="D445" s="40">
        <v>4.428971807</v>
      </c>
      <c r="E445" s="40">
        <v>3.194138143</v>
      </c>
      <c r="F445" s="40">
        <v>2.640166771</v>
      </c>
      <c r="G445" s="40">
        <v>3.464580987</v>
      </c>
      <c r="H445" s="40">
        <v>8.938266902</v>
      </c>
      <c r="I445" s="42">
        <v>29.18240779</v>
      </c>
      <c r="J445" s="3"/>
      <c r="K445" s="3"/>
      <c r="L445" s="3"/>
      <c r="M445" s="3"/>
      <c r="N445" s="3"/>
      <c r="O445" s="3"/>
      <c r="P445" s="3"/>
      <c r="Q445" s="3"/>
      <c r="R445" s="3"/>
      <c r="S445" s="3"/>
      <c r="T445" s="3"/>
      <c r="U445" s="3"/>
      <c r="V445" s="3"/>
      <c r="W445" s="3"/>
      <c r="X445" s="3"/>
      <c r="Y445" s="3"/>
      <c r="Z445" s="3"/>
      <c r="AA445" s="3"/>
      <c r="AB445" s="3"/>
      <c r="AC445" s="39">
        <v>6</v>
      </c>
      <c r="AD445" s="40">
        <v>2.769966648</v>
      </c>
      <c r="AE445" s="40">
        <v>3.787770082</v>
      </c>
      <c r="AF445" s="40">
        <v>3.068313913</v>
      </c>
      <c r="AG445" s="40">
        <v>2.506169801</v>
      </c>
      <c r="AH445" s="40">
        <v>3.28548518</v>
      </c>
      <c r="AI445" s="40">
        <v>8.424792487</v>
      </c>
      <c r="AJ445" s="40">
        <v>22.71859697</v>
      </c>
      <c r="AK445" s="42">
        <v>34.93401359</v>
      </c>
      <c r="AL445" s="3"/>
      <c r="AM445" s="3"/>
      <c r="AN445" s="3"/>
      <c r="AO445" s="3"/>
      <c r="AP445" s="3"/>
      <c r="AQ445" s="3"/>
      <c r="AR445" s="3"/>
      <c r="AS445" s="3"/>
      <c r="AT445" s="3"/>
      <c r="AU445" s="3"/>
      <c r="AV445" s="3"/>
      <c r="AW445" s="3"/>
      <c r="AX445" s="3"/>
    </row>
    <row r="446" spans="1:50">
      <c r="A446" s="39">
        <v>6.099998474</v>
      </c>
      <c r="B446" s="40">
        <v>3.691212857</v>
      </c>
      <c r="C446" s="40">
        <v>5.157161976</v>
      </c>
      <c r="D446" s="40">
        <v>4.40868405</v>
      </c>
      <c r="E446" s="40">
        <v>3.15681277</v>
      </c>
      <c r="F446" s="40">
        <v>2.59968913</v>
      </c>
      <c r="G446" s="40">
        <v>3.442986138</v>
      </c>
      <c r="H446" s="40">
        <v>8.931884833</v>
      </c>
      <c r="I446" s="42">
        <v>29.18294847</v>
      </c>
      <c r="J446" s="3"/>
      <c r="K446" s="3"/>
      <c r="L446" s="3"/>
      <c r="M446" s="3"/>
      <c r="N446" s="3"/>
      <c r="O446" s="3"/>
      <c r="P446" s="3"/>
      <c r="Q446" s="3"/>
      <c r="R446" s="3"/>
      <c r="S446" s="3"/>
      <c r="T446" s="3"/>
      <c r="U446" s="3"/>
      <c r="V446" s="3"/>
      <c r="W446" s="3"/>
      <c r="X446" s="3"/>
      <c r="Y446" s="3"/>
      <c r="Z446" s="3"/>
      <c r="AA446" s="3"/>
      <c r="AB446" s="3"/>
      <c r="AC446" s="39">
        <v>6.099998474</v>
      </c>
      <c r="AD446" s="40">
        <v>2.778054391</v>
      </c>
      <c r="AE446" s="40">
        <v>3.782965948</v>
      </c>
      <c r="AF446" s="40">
        <v>3.046208339</v>
      </c>
      <c r="AG446" s="40">
        <v>2.504418756</v>
      </c>
      <c r="AH446" s="40">
        <v>3.296080769</v>
      </c>
      <c r="AI446" s="40">
        <v>8.438428617</v>
      </c>
      <c r="AJ446" s="40">
        <v>22.73110214</v>
      </c>
      <c r="AK446" s="42">
        <v>34.94916424</v>
      </c>
      <c r="AL446" s="3"/>
      <c r="AM446" s="3"/>
      <c r="AN446" s="3"/>
      <c r="AO446" s="3"/>
      <c r="AP446" s="3"/>
      <c r="AQ446" s="3"/>
      <c r="AR446" s="3"/>
      <c r="AS446" s="3"/>
      <c r="AT446" s="3"/>
      <c r="AU446" s="3"/>
      <c r="AV446" s="3"/>
      <c r="AW446" s="3"/>
      <c r="AX446" s="3"/>
    </row>
    <row r="447" spans="1:50">
      <c r="A447" s="39">
        <v>6.200000763</v>
      </c>
      <c r="B447" s="40">
        <v>3.650523347</v>
      </c>
      <c r="C447" s="40">
        <v>5.136355341</v>
      </c>
      <c r="D447" s="40">
        <v>4.399059856</v>
      </c>
      <c r="E447" s="40">
        <v>3.12505657</v>
      </c>
      <c r="F447" s="40">
        <v>2.583610903</v>
      </c>
      <c r="G447" s="40">
        <v>3.430653911</v>
      </c>
      <c r="H447" s="40">
        <v>8.932390622</v>
      </c>
      <c r="I447" s="42">
        <v>29.17745989</v>
      </c>
      <c r="J447" s="3"/>
      <c r="K447" s="3"/>
      <c r="L447" s="3"/>
      <c r="M447" s="3"/>
      <c r="N447" s="3"/>
      <c r="O447" s="3"/>
      <c r="P447" s="3"/>
      <c r="Q447" s="3"/>
      <c r="R447" s="3"/>
      <c r="S447" s="3"/>
      <c r="T447" s="3"/>
      <c r="U447" s="3"/>
      <c r="V447" s="3"/>
      <c r="W447" s="3"/>
      <c r="X447" s="3"/>
      <c r="Y447" s="3"/>
      <c r="Z447" s="3"/>
      <c r="AA447" s="3"/>
      <c r="AB447" s="3"/>
      <c r="AC447" s="39">
        <v>6.200000763</v>
      </c>
      <c r="AD447" s="40">
        <v>2.764996909</v>
      </c>
      <c r="AE447" s="40">
        <v>3.776607669</v>
      </c>
      <c r="AF447" s="40">
        <v>3.056884194</v>
      </c>
      <c r="AG447" s="40">
        <v>2.496148587</v>
      </c>
      <c r="AH447" s="40">
        <v>3.284986593</v>
      </c>
      <c r="AI447" s="40">
        <v>8.419098148</v>
      </c>
      <c r="AJ447" s="40">
        <v>22.74374361</v>
      </c>
      <c r="AK447" s="42">
        <v>34.96935768</v>
      </c>
      <c r="AL447" s="3"/>
      <c r="AM447" s="3"/>
      <c r="AN447" s="3"/>
      <c r="AO447" s="3"/>
      <c r="AP447" s="3"/>
      <c r="AQ447" s="3"/>
      <c r="AR447" s="3"/>
      <c r="AS447" s="3"/>
      <c r="AT447" s="3"/>
      <c r="AU447" s="3"/>
      <c r="AV447" s="3"/>
      <c r="AW447" s="3"/>
      <c r="AX447" s="3"/>
    </row>
    <row r="448" spans="1:50">
      <c r="A448" s="39">
        <v>6.299999237</v>
      </c>
      <c r="B448" s="40">
        <v>3.642855437</v>
      </c>
      <c r="C448" s="40">
        <v>5.115171495</v>
      </c>
      <c r="D448" s="40">
        <v>4.374524993</v>
      </c>
      <c r="E448" s="40">
        <v>3.120060938</v>
      </c>
      <c r="F448" s="40">
        <v>2.574352098</v>
      </c>
      <c r="G448" s="40">
        <v>3.41964004</v>
      </c>
      <c r="H448" s="40">
        <v>8.928926562</v>
      </c>
      <c r="I448" s="42">
        <v>29.16868058</v>
      </c>
      <c r="J448" s="3"/>
      <c r="K448" s="3"/>
      <c r="L448" s="3"/>
      <c r="M448" s="3"/>
      <c r="N448" s="3"/>
      <c r="O448" s="3"/>
      <c r="P448" s="3"/>
      <c r="Q448" s="3"/>
      <c r="R448" s="3"/>
      <c r="S448" s="3"/>
      <c r="T448" s="3"/>
      <c r="U448" s="3"/>
      <c r="V448" s="3"/>
      <c r="W448" s="3"/>
      <c r="X448" s="3"/>
      <c r="Y448" s="3"/>
      <c r="Z448" s="3"/>
      <c r="AA448" s="3"/>
      <c r="AB448" s="3"/>
      <c r="AC448" s="39">
        <v>6.299999237</v>
      </c>
      <c r="AD448" s="40">
        <v>2.766308201</v>
      </c>
      <c r="AE448" s="40">
        <v>3.763303304</v>
      </c>
      <c r="AF448" s="40">
        <v>3.049884372</v>
      </c>
      <c r="AG448" s="40">
        <v>2.49582607</v>
      </c>
      <c r="AH448" s="40">
        <v>3.277874107</v>
      </c>
      <c r="AI448" s="40">
        <v>8.412779696</v>
      </c>
      <c r="AJ448" s="40">
        <v>22.76152954</v>
      </c>
      <c r="AK448" s="42">
        <v>34.97714799</v>
      </c>
      <c r="AL448" s="3"/>
      <c r="AM448" s="3"/>
      <c r="AN448" s="3"/>
      <c r="AO448" s="3"/>
      <c r="AP448" s="3"/>
      <c r="AQ448" s="3"/>
      <c r="AR448" s="3"/>
      <c r="AS448" s="3"/>
      <c r="AT448" s="3"/>
      <c r="AU448" s="3"/>
      <c r="AV448" s="3"/>
      <c r="AW448" s="3"/>
      <c r="AX448" s="3"/>
    </row>
    <row r="449" spans="1:50">
      <c r="A449" s="39">
        <v>6.400001526</v>
      </c>
      <c r="B449" s="40">
        <v>3.625751556</v>
      </c>
      <c r="C449" s="40">
        <v>5.099248988</v>
      </c>
      <c r="D449" s="40">
        <v>4.358420995</v>
      </c>
      <c r="E449" s="40">
        <v>3.129407124</v>
      </c>
      <c r="F449" s="40">
        <v>2.567106052</v>
      </c>
      <c r="G449" s="40">
        <v>3.401020092</v>
      </c>
      <c r="H449" s="40">
        <v>8.929075797</v>
      </c>
      <c r="I449" s="42">
        <v>29.1792513</v>
      </c>
      <c r="J449" s="3"/>
      <c r="K449" s="3"/>
      <c r="L449" s="3"/>
      <c r="M449" s="3"/>
      <c r="N449" s="3"/>
      <c r="O449" s="3"/>
      <c r="P449" s="3"/>
      <c r="Q449" s="3"/>
      <c r="R449" s="3"/>
      <c r="S449" s="3"/>
      <c r="T449" s="3"/>
      <c r="U449" s="3"/>
      <c r="V449" s="3"/>
      <c r="W449" s="3"/>
      <c r="X449" s="3"/>
      <c r="Y449" s="3"/>
      <c r="Z449" s="3"/>
      <c r="AA449" s="3"/>
      <c r="AB449" s="3"/>
      <c r="AC449" s="39">
        <v>6.400001526</v>
      </c>
      <c r="AD449" s="40">
        <v>2.752816768</v>
      </c>
      <c r="AE449" s="40">
        <v>3.767902434</v>
      </c>
      <c r="AF449" s="40">
        <v>3.05012029</v>
      </c>
      <c r="AG449" s="40">
        <v>2.490295837</v>
      </c>
      <c r="AH449" s="40">
        <v>3.279657202</v>
      </c>
      <c r="AI449" s="40">
        <v>8.406041839</v>
      </c>
      <c r="AJ449" s="40">
        <v>22.76150507</v>
      </c>
      <c r="AK449" s="42">
        <v>35.00006116</v>
      </c>
      <c r="AL449" s="3"/>
      <c r="AM449" s="3"/>
      <c r="AN449" s="3"/>
      <c r="AO449" s="3"/>
      <c r="AP449" s="3"/>
      <c r="AQ449" s="3"/>
      <c r="AR449" s="3"/>
      <c r="AS449" s="3"/>
      <c r="AT449" s="3"/>
      <c r="AU449" s="3"/>
      <c r="AV449" s="3"/>
      <c r="AW449" s="3"/>
      <c r="AX449" s="3"/>
    </row>
    <row r="450" spans="1:50">
      <c r="A450" s="39">
        <v>6.5</v>
      </c>
      <c r="B450" s="40">
        <v>3.610703777</v>
      </c>
      <c r="C450" s="40">
        <v>5.088577387</v>
      </c>
      <c r="D450" s="40">
        <v>4.369545228</v>
      </c>
      <c r="E450" s="40">
        <v>3.12129438</v>
      </c>
      <c r="F450" s="40">
        <v>2.562591516</v>
      </c>
      <c r="G450" s="40">
        <v>3.399358774</v>
      </c>
      <c r="H450" s="40">
        <v>8.949908074</v>
      </c>
      <c r="I450" s="42">
        <v>29.17760161</v>
      </c>
      <c r="J450" s="3"/>
      <c r="K450" s="3"/>
      <c r="L450" s="3"/>
      <c r="M450" s="3"/>
      <c r="N450" s="3"/>
      <c r="O450" s="3"/>
      <c r="P450" s="3"/>
      <c r="Q450" s="3"/>
      <c r="R450" s="3"/>
      <c r="S450" s="3"/>
      <c r="T450" s="3"/>
      <c r="U450" s="3"/>
      <c r="V450" s="3"/>
      <c r="W450" s="3"/>
      <c r="X450" s="3"/>
      <c r="Y450" s="3"/>
      <c r="Z450" s="3"/>
      <c r="AA450" s="3"/>
      <c r="AB450" s="3"/>
      <c r="AC450" s="39">
        <v>6.5</v>
      </c>
      <c r="AD450" s="40">
        <v>2.761611774</v>
      </c>
      <c r="AE450" s="40">
        <v>3.757534147</v>
      </c>
      <c r="AF450" s="40">
        <v>3.054573957</v>
      </c>
      <c r="AG450" s="40">
        <v>2.493110007</v>
      </c>
      <c r="AH450" s="40">
        <v>3.270513152</v>
      </c>
      <c r="AI450" s="40">
        <v>8.408671064</v>
      </c>
      <c r="AJ450" s="40">
        <v>22.76293495</v>
      </c>
      <c r="AK450" s="42">
        <v>35.00382987</v>
      </c>
      <c r="AL450" s="3"/>
      <c r="AM450" s="3"/>
      <c r="AN450" s="3"/>
      <c r="AO450" s="3"/>
      <c r="AP450" s="3"/>
      <c r="AQ450" s="3"/>
      <c r="AR450" s="3"/>
      <c r="AS450" s="3"/>
      <c r="AT450" s="3"/>
      <c r="AU450" s="3"/>
      <c r="AV450" s="3"/>
      <c r="AW450" s="3"/>
      <c r="AX450" s="3"/>
    </row>
    <row r="451" spans="1:50">
      <c r="A451" s="39">
        <v>6.599998474</v>
      </c>
      <c r="B451" s="40">
        <v>3.596931437</v>
      </c>
      <c r="C451" s="40">
        <v>5.08877089</v>
      </c>
      <c r="D451" s="40">
        <v>4.357085495</v>
      </c>
      <c r="E451" s="40">
        <v>3.111231942</v>
      </c>
      <c r="F451" s="40">
        <v>2.582548487</v>
      </c>
      <c r="G451" s="40">
        <v>3.388231054</v>
      </c>
      <c r="H451" s="40">
        <v>8.956898413</v>
      </c>
      <c r="I451" s="42">
        <v>29.18006469</v>
      </c>
      <c r="J451" s="3"/>
      <c r="K451" s="3"/>
      <c r="L451" s="3"/>
      <c r="M451" s="3"/>
      <c r="N451" s="3"/>
      <c r="O451" s="3"/>
      <c r="P451" s="3"/>
      <c r="Q451" s="3"/>
      <c r="R451" s="3"/>
      <c r="S451" s="3"/>
      <c r="T451" s="3"/>
      <c r="U451" s="3"/>
      <c r="V451" s="3"/>
      <c r="W451" s="3"/>
      <c r="X451" s="3"/>
      <c r="Y451" s="3"/>
      <c r="Z451" s="3"/>
      <c r="AA451" s="3"/>
      <c r="AB451" s="3"/>
      <c r="AC451" s="39">
        <v>6.599998474</v>
      </c>
      <c r="AD451" s="40">
        <v>2.736794375</v>
      </c>
      <c r="AE451" s="40">
        <v>3.740588625</v>
      </c>
      <c r="AF451" s="40">
        <v>3.046684619</v>
      </c>
      <c r="AG451" s="40">
        <v>2.482901369</v>
      </c>
      <c r="AH451" s="40">
        <v>3.275922944</v>
      </c>
      <c r="AI451" s="40">
        <v>8.404068355</v>
      </c>
      <c r="AJ451" s="40">
        <v>22.76758071</v>
      </c>
      <c r="AK451" s="42">
        <v>35.00659124</v>
      </c>
      <c r="AL451" s="3"/>
      <c r="AM451" s="3"/>
      <c r="AN451" s="3"/>
      <c r="AO451" s="3"/>
      <c r="AP451" s="3"/>
      <c r="AQ451" s="3"/>
      <c r="AR451" s="3"/>
      <c r="AS451" s="3"/>
      <c r="AT451" s="3"/>
      <c r="AU451" s="3"/>
      <c r="AV451" s="3"/>
      <c r="AW451" s="3"/>
      <c r="AX451" s="3"/>
    </row>
    <row r="452" spans="1:50">
      <c r="A452" s="39">
        <v>6.700000763</v>
      </c>
      <c r="B452" s="40">
        <v>3.591087165</v>
      </c>
      <c r="C452" s="40">
        <v>5.069738267</v>
      </c>
      <c r="D452" s="40">
        <v>4.338264755</v>
      </c>
      <c r="E452" s="40">
        <v>3.124023621</v>
      </c>
      <c r="F452" s="40">
        <v>2.581172731</v>
      </c>
      <c r="G452" s="40">
        <v>3.384210173</v>
      </c>
      <c r="H452" s="40">
        <v>8.965091928</v>
      </c>
      <c r="I452" s="42">
        <v>29.16616328</v>
      </c>
      <c r="J452" s="3"/>
      <c r="K452" s="3"/>
      <c r="L452" s="3"/>
      <c r="M452" s="3"/>
      <c r="N452" s="3"/>
      <c r="O452" s="3"/>
      <c r="P452" s="3"/>
      <c r="Q452" s="3"/>
      <c r="R452" s="3"/>
      <c r="S452" s="3"/>
      <c r="T452" s="3"/>
      <c r="U452" s="3"/>
      <c r="V452" s="3"/>
      <c r="W452" s="3"/>
      <c r="X452" s="3"/>
      <c r="Y452" s="3"/>
      <c r="Z452" s="3"/>
      <c r="AA452" s="3"/>
      <c r="AB452" s="3"/>
      <c r="AC452" s="39">
        <v>6.700000763</v>
      </c>
      <c r="AD452" s="40">
        <v>2.723506567</v>
      </c>
      <c r="AE452" s="40">
        <v>3.737171688</v>
      </c>
      <c r="AF452" s="40">
        <v>3.027453172</v>
      </c>
      <c r="AG452" s="40">
        <v>2.4784052</v>
      </c>
      <c r="AH452" s="40">
        <v>3.280935161</v>
      </c>
      <c r="AI452" s="40">
        <v>8.412679091</v>
      </c>
      <c r="AJ452" s="40">
        <v>22.77844471</v>
      </c>
      <c r="AK452" s="42">
        <v>35.0168542</v>
      </c>
      <c r="AL452" s="3"/>
      <c r="AM452" s="3"/>
      <c r="AN452" s="3"/>
      <c r="AO452" s="3"/>
      <c r="AP452" s="3"/>
      <c r="AQ452" s="3"/>
      <c r="AR452" s="3"/>
      <c r="AS452" s="3"/>
      <c r="AT452" s="3"/>
      <c r="AU452" s="3"/>
      <c r="AV452" s="3"/>
      <c r="AW452" s="3"/>
      <c r="AX452" s="3"/>
    </row>
    <row r="453" spans="1:50">
      <c r="A453" s="39">
        <v>6.799999237</v>
      </c>
      <c r="B453" s="40">
        <v>3.589600992</v>
      </c>
      <c r="C453" s="40">
        <v>5.053857662</v>
      </c>
      <c r="D453" s="40">
        <v>4.341100836</v>
      </c>
      <c r="E453" s="40">
        <v>3.122490646</v>
      </c>
      <c r="F453" s="40">
        <v>2.573166725</v>
      </c>
      <c r="G453" s="40">
        <v>3.382972517</v>
      </c>
      <c r="H453" s="40">
        <v>8.940633883</v>
      </c>
      <c r="I453" s="42">
        <v>29.16144175</v>
      </c>
      <c r="J453" s="3"/>
      <c r="K453" s="3"/>
      <c r="L453" s="3"/>
      <c r="M453" s="3"/>
      <c r="N453" s="3"/>
      <c r="O453" s="3"/>
      <c r="P453" s="3"/>
      <c r="Q453" s="3"/>
      <c r="R453" s="3"/>
      <c r="S453" s="3"/>
      <c r="T453" s="3"/>
      <c r="U453" s="3"/>
      <c r="V453" s="3"/>
      <c r="W453" s="3"/>
      <c r="X453" s="3"/>
      <c r="Y453" s="3"/>
      <c r="Z453" s="3"/>
      <c r="AA453" s="3"/>
      <c r="AB453" s="3"/>
      <c r="AC453" s="39">
        <v>6.799999237</v>
      </c>
      <c r="AD453" s="40">
        <v>2.72815528</v>
      </c>
      <c r="AE453" s="40">
        <v>3.722723846</v>
      </c>
      <c r="AF453" s="40">
        <v>3.036320514</v>
      </c>
      <c r="AG453" s="40">
        <v>2.462236993</v>
      </c>
      <c r="AH453" s="40">
        <v>3.278596383</v>
      </c>
      <c r="AI453" s="40">
        <v>8.392844484</v>
      </c>
      <c r="AJ453" s="40">
        <v>22.77992954</v>
      </c>
      <c r="AK453" s="42">
        <v>35.02649248</v>
      </c>
      <c r="AL453" s="3"/>
      <c r="AM453" s="3"/>
      <c r="AN453" s="3"/>
      <c r="AO453" s="3"/>
      <c r="AP453" s="3"/>
      <c r="AQ453" s="3"/>
      <c r="AR453" s="3"/>
      <c r="AS453" s="3"/>
      <c r="AT453" s="3"/>
      <c r="AU453" s="3"/>
      <c r="AV453" s="3"/>
      <c r="AW453" s="3"/>
      <c r="AX453" s="3"/>
    </row>
    <row r="454" spans="1:50">
      <c r="A454" s="39">
        <v>6.900001526</v>
      </c>
      <c r="B454" s="40">
        <v>3.608080027</v>
      </c>
      <c r="C454" s="40">
        <v>5.05431988</v>
      </c>
      <c r="D454" s="40">
        <v>4.346747459</v>
      </c>
      <c r="E454" s="40">
        <v>3.120116604</v>
      </c>
      <c r="F454" s="40">
        <v>2.55992753</v>
      </c>
      <c r="G454" s="40">
        <v>3.379844798</v>
      </c>
      <c r="H454" s="40">
        <v>8.940763898</v>
      </c>
      <c r="I454" s="42">
        <v>29.14183069</v>
      </c>
      <c r="J454" s="3"/>
      <c r="K454" s="3"/>
      <c r="L454" s="3"/>
      <c r="M454" s="3"/>
      <c r="N454" s="3"/>
      <c r="O454" s="3"/>
      <c r="P454" s="3"/>
      <c r="Q454" s="3"/>
      <c r="R454" s="3"/>
      <c r="S454" s="3"/>
      <c r="T454" s="3"/>
      <c r="U454" s="3"/>
      <c r="V454" s="3"/>
      <c r="W454" s="3"/>
      <c r="X454" s="3"/>
      <c r="Y454" s="3"/>
      <c r="Z454" s="3"/>
      <c r="AA454" s="3"/>
      <c r="AB454" s="3"/>
      <c r="AC454" s="39">
        <v>6.900001526</v>
      </c>
      <c r="AD454" s="40">
        <v>2.740676571</v>
      </c>
      <c r="AE454" s="40">
        <v>3.718705427</v>
      </c>
      <c r="AF454" s="40">
        <v>3.033848961</v>
      </c>
      <c r="AG454" s="40">
        <v>2.457804555</v>
      </c>
      <c r="AH454" s="40">
        <v>3.275038735</v>
      </c>
      <c r="AI454" s="40">
        <v>8.385792122</v>
      </c>
      <c r="AJ454" s="40">
        <v>22.78447103</v>
      </c>
      <c r="AK454" s="42">
        <v>35.03148949</v>
      </c>
      <c r="AL454" s="3"/>
      <c r="AM454" s="3"/>
      <c r="AN454" s="3"/>
      <c r="AO454" s="3"/>
      <c r="AP454" s="3"/>
      <c r="AQ454" s="3"/>
      <c r="AR454" s="3"/>
      <c r="AS454" s="3"/>
      <c r="AT454" s="3"/>
      <c r="AU454" s="3"/>
      <c r="AV454" s="3"/>
      <c r="AW454" s="3"/>
      <c r="AX454" s="3"/>
    </row>
    <row r="455" spans="1:50">
      <c r="A455" s="39">
        <v>7</v>
      </c>
      <c r="B455" s="40">
        <v>3.609750742</v>
      </c>
      <c r="C455" s="40">
        <v>5.037205741</v>
      </c>
      <c r="D455" s="40">
        <v>4.339379416</v>
      </c>
      <c r="E455" s="40">
        <v>3.106443494</v>
      </c>
      <c r="F455" s="40">
        <v>2.537854841</v>
      </c>
      <c r="G455" s="40">
        <v>3.361462767</v>
      </c>
      <c r="H455" s="40">
        <v>8.929709231</v>
      </c>
      <c r="I455" s="42">
        <v>29.12929999</v>
      </c>
      <c r="J455" s="3"/>
      <c r="K455" s="3"/>
      <c r="L455" s="3"/>
      <c r="M455" s="3"/>
      <c r="N455" s="3"/>
      <c r="O455" s="3"/>
      <c r="P455" s="3"/>
      <c r="Q455" s="3"/>
      <c r="R455" s="3"/>
      <c r="S455" s="3"/>
      <c r="T455" s="3"/>
      <c r="U455" s="3"/>
      <c r="V455" s="3"/>
      <c r="W455" s="3"/>
      <c r="X455" s="3"/>
      <c r="Y455" s="3"/>
      <c r="Z455" s="3"/>
      <c r="AA455" s="3"/>
      <c r="AB455" s="3"/>
      <c r="AC455" s="39">
        <v>7</v>
      </c>
      <c r="AD455" s="40">
        <v>2.732079804</v>
      </c>
      <c r="AE455" s="40">
        <v>3.712785687</v>
      </c>
      <c r="AF455" s="40">
        <v>3.028560014</v>
      </c>
      <c r="AG455" s="40">
        <v>2.453049925</v>
      </c>
      <c r="AH455" s="40">
        <v>3.272700476</v>
      </c>
      <c r="AI455" s="40">
        <v>8.383825813</v>
      </c>
      <c r="AJ455" s="40">
        <v>22.79359455</v>
      </c>
      <c r="AK455" s="42">
        <v>35.04542285</v>
      </c>
      <c r="AL455" s="3"/>
      <c r="AM455" s="3"/>
      <c r="AN455" s="3"/>
      <c r="AO455" s="3"/>
      <c r="AP455" s="3"/>
      <c r="AQ455" s="3"/>
      <c r="AR455" s="3"/>
      <c r="AS455" s="3"/>
      <c r="AT455" s="3"/>
      <c r="AU455" s="3"/>
      <c r="AV455" s="3"/>
      <c r="AW455" s="3"/>
      <c r="AX455" s="3"/>
    </row>
    <row r="456" spans="1:50">
      <c r="A456" s="39">
        <v>7.099998474</v>
      </c>
      <c r="B456" s="40">
        <v>3.618060903</v>
      </c>
      <c r="C456" s="40">
        <v>5.029259618</v>
      </c>
      <c r="D456" s="40">
        <v>4.313151865</v>
      </c>
      <c r="E456" s="40">
        <v>3.081331787</v>
      </c>
      <c r="F456" s="40">
        <v>2.529264867</v>
      </c>
      <c r="G456" s="40">
        <v>3.34838206</v>
      </c>
      <c r="H456" s="40">
        <v>8.927523649</v>
      </c>
      <c r="I456" s="42">
        <v>29.12584644</v>
      </c>
      <c r="J456" s="3"/>
      <c r="K456" s="3"/>
      <c r="L456" s="3"/>
      <c r="M456" s="3"/>
      <c r="N456" s="3"/>
      <c r="O456" s="3"/>
      <c r="P456" s="3"/>
      <c r="Q456" s="3"/>
      <c r="R456" s="3"/>
      <c r="S456" s="3"/>
      <c r="T456" s="3"/>
      <c r="U456" s="3"/>
      <c r="V456" s="3"/>
      <c r="W456" s="3"/>
      <c r="X456" s="3"/>
      <c r="Y456" s="3"/>
      <c r="Z456" s="3"/>
      <c r="AA456" s="3"/>
      <c r="AB456" s="3"/>
      <c r="AC456" s="39">
        <v>7.099998474</v>
      </c>
      <c r="AD456" s="40">
        <v>2.727520464</v>
      </c>
      <c r="AE456" s="40">
        <v>3.713896742</v>
      </c>
      <c r="AF456" s="40">
        <v>3.022589708</v>
      </c>
      <c r="AG456" s="40">
        <v>2.447745851</v>
      </c>
      <c r="AH456" s="40">
        <v>3.263264882</v>
      </c>
      <c r="AI456" s="40">
        <v>8.387547426</v>
      </c>
      <c r="AJ456" s="40">
        <v>22.81752717</v>
      </c>
      <c r="AK456" s="42">
        <v>35.05021753</v>
      </c>
      <c r="AL456" s="3"/>
      <c r="AM456" s="3"/>
      <c r="AN456" s="3"/>
      <c r="AO456" s="3"/>
      <c r="AP456" s="3"/>
      <c r="AQ456" s="3"/>
      <c r="AR456" s="3"/>
      <c r="AS456" s="3"/>
      <c r="AT456" s="3"/>
      <c r="AU456" s="3"/>
      <c r="AV456" s="3"/>
      <c r="AW456" s="3"/>
      <c r="AX456" s="3"/>
    </row>
    <row r="457" spans="1:50">
      <c r="A457" s="39">
        <v>7.200000763</v>
      </c>
      <c r="B457" s="40">
        <v>3.610028477</v>
      </c>
      <c r="C457" s="40">
        <v>5.023508578</v>
      </c>
      <c r="D457" s="40">
        <v>4.300503959</v>
      </c>
      <c r="E457" s="40">
        <v>3.06652178</v>
      </c>
      <c r="F457" s="40">
        <v>2.525931815</v>
      </c>
      <c r="G457" s="40">
        <v>3.332647568</v>
      </c>
      <c r="H457" s="40">
        <v>8.917022816</v>
      </c>
      <c r="I457" s="42">
        <v>29.1293519</v>
      </c>
      <c r="J457" s="3"/>
      <c r="K457" s="3"/>
      <c r="L457" s="3"/>
      <c r="M457" s="3"/>
      <c r="N457" s="3"/>
      <c r="O457" s="3"/>
      <c r="P457" s="3"/>
      <c r="Q457" s="3"/>
      <c r="R457" s="3"/>
      <c r="S457" s="3"/>
      <c r="T457" s="3"/>
      <c r="U457" s="3"/>
      <c r="V457" s="3"/>
      <c r="W457" s="3"/>
      <c r="X457" s="3"/>
      <c r="Y457" s="3"/>
      <c r="Z457" s="3"/>
      <c r="AA457" s="3"/>
      <c r="AB457" s="3"/>
      <c r="AC457" s="39">
        <v>7.200000763</v>
      </c>
      <c r="AD457" s="40">
        <v>2.724144441</v>
      </c>
      <c r="AE457" s="40">
        <v>3.721266728</v>
      </c>
      <c r="AF457" s="40">
        <v>3.016470366</v>
      </c>
      <c r="AG457" s="40">
        <v>2.452088393</v>
      </c>
      <c r="AH457" s="40">
        <v>3.270724745</v>
      </c>
      <c r="AI457" s="40">
        <v>8.382521658</v>
      </c>
      <c r="AJ457" s="40">
        <v>22.83307849</v>
      </c>
      <c r="AK457" s="42">
        <v>35.05064515</v>
      </c>
      <c r="AL457" s="3"/>
      <c r="AM457" s="3"/>
      <c r="AN457" s="3"/>
      <c r="AO457" s="3"/>
      <c r="AP457" s="3"/>
      <c r="AQ457" s="3"/>
      <c r="AR457" s="3"/>
      <c r="AS457" s="3"/>
      <c r="AT457" s="3"/>
      <c r="AU457" s="3"/>
      <c r="AV457" s="3"/>
      <c r="AW457" s="3"/>
      <c r="AX457" s="3"/>
    </row>
    <row r="458" spans="1:50">
      <c r="A458" s="39">
        <v>7.299999237</v>
      </c>
      <c r="B458" s="40">
        <v>3.625295588</v>
      </c>
      <c r="C458" s="40">
        <v>5.016646958</v>
      </c>
      <c r="D458" s="40">
        <v>4.276390539</v>
      </c>
      <c r="E458" s="40">
        <v>3.052809283</v>
      </c>
      <c r="F458" s="40">
        <v>2.5169828</v>
      </c>
      <c r="G458" s="40">
        <v>3.333795344</v>
      </c>
      <c r="H458" s="40">
        <v>8.92967086</v>
      </c>
      <c r="I458" s="42">
        <v>29.12145743</v>
      </c>
      <c r="J458" s="3"/>
      <c r="K458" s="3"/>
      <c r="L458" s="3"/>
      <c r="M458" s="3"/>
      <c r="N458" s="3"/>
      <c r="O458" s="3"/>
      <c r="P458" s="3"/>
      <c r="Q458" s="3"/>
      <c r="R458" s="3"/>
      <c r="S458" s="3"/>
      <c r="T458" s="3"/>
      <c r="U458" s="3"/>
      <c r="V458" s="3"/>
      <c r="W458" s="3"/>
      <c r="X458" s="3"/>
      <c r="Y458" s="3"/>
      <c r="Z458" s="3"/>
      <c r="AA458" s="3"/>
      <c r="AB458" s="3"/>
      <c r="AC458" s="39">
        <v>7.299999237</v>
      </c>
      <c r="AD458" s="40">
        <v>2.72051625</v>
      </c>
      <c r="AE458" s="40">
        <v>3.719551724</v>
      </c>
      <c r="AF458" s="40">
        <v>3.017649875</v>
      </c>
      <c r="AG458" s="40">
        <v>2.443130842</v>
      </c>
      <c r="AH458" s="40">
        <v>3.276615539</v>
      </c>
      <c r="AI458" s="40">
        <v>8.366591596</v>
      </c>
      <c r="AJ458" s="40">
        <v>22.83525966</v>
      </c>
      <c r="AK458" s="42">
        <v>35.05567745</v>
      </c>
      <c r="AL458" s="3"/>
      <c r="AM458" s="3"/>
      <c r="AN458" s="3"/>
      <c r="AO458" s="3"/>
      <c r="AP458" s="3"/>
      <c r="AQ458" s="3"/>
      <c r="AR458" s="3"/>
      <c r="AS458" s="3"/>
      <c r="AT458" s="3"/>
      <c r="AU458" s="3"/>
      <c r="AV458" s="3"/>
      <c r="AW458" s="3"/>
      <c r="AX458" s="3"/>
    </row>
    <row r="459" spans="1:50">
      <c r="A459" s="39">
        <v>7.400001526</v>
      </c>
      <c r="B459" s="40">
        <v>3.623167609</v>
      </c>
      <c r="C459" s="40">
        <v>4.997710942</v>
      </c>
      <c r="D459" s="40">
        <v>4.248898597</v>
      </c>
      <c r="E459" s="40">
        <v>3.044293422</v>
      </c>
      <c r="F459" s="40">
        <v>2.515930396</v>
      </c>
      <c r="G459" s="40">
        <v>3.339976553</v>
      </c>
      <c r="H459" s="40">
        <v>8.93533626</v>
      </c>
      <c r="I459" s="42">
        <v>29.10820711</v>
      </c>
      <c r="J459" s="3"/>
      <c r="K459" s="3"/>
      <c r="L459" s="3"/>
      <c r="M459" s="3"/>
      <c r="N459" s="3"/>
      <c r="O459" s="3"/>
      <c r="P459" s="3"/>
      <c r="Q459" s="3"/>
      <c r="R459" s="3"/>
      <c r="S459" s="3"/>
      <c r="T459" s="3"/>
      <c r="U459" s="3"/>
      <c r="V459" s="3"/>
      <c r="W459" s="3"/>
      <c r="X459" s="3"/>
      <c r="Y459" s="3"/>
      <c r="Z459" s="3"/>
      <c r="AA459" s="3"/>
      <c r="AB459" s="3"/>
      <c r="AC459" s="39">
        <v>7.400001526</v>
      </c>
      <c r="AD459" s="40">
        <v>2.721869027</v>
      </c>
      <c r="AE459" s="40">
        <v>3.705206187</v>
      </c>
      <c r="AF459" s="40">
        <v>3.014371399</v>
      </c>
      <c r="AG459" s="40">
        <v>2.436517703</v>
      </c>
      <c r="AH459" s="40">
        <v>3.258112058</v>
      </c>
      <c r="AI459" s="40">
        <v>8.359217951</v>
      </c>
      <c r="AJ459" s="40">
        <v>22.83224267</v>
      </c>
      <c r="AK459" s="42">
        <v>35.07788346</v>
      </c>
      <c r="AL459" s="3"/>
      <c r="AM459" s="3"/>
      <c r="AN459" s="3"/>
      <c r="AO459" s="3"/>
      <c r="AP459" s="3"/>
      <c r="AQ459" s="3"/>
      <c r="AR459" s="3"/>
      <c r="AS459" s="3"/>
      <c r="AT459" s="3"/>
      <c r="AU459" s="3"/>
      <c r="AV459" s="3"/>
      <c r="AW459" s="3"/>
      <c r="AX459" s="3"/>
    </row>
    <row r="460" spans="1:50">
      <c r="A460" s="39">
        <v>7.5</v>
      </c>
      <c r="B460" s="40">
        <v>3.625566462</v>
      </c>
      <c r="C460" s="40">
        <v>4.976887201</v>
      </c>
      <c r="D460" s="40">
        <v>4.223057309</v>
      </c>
      <c r="E460" s="40">
        <v>3.027730909</v>
      </c>
      <c r="F460" s="40">
        <v>2.508493783</v>
      </c>
      <c r="G460" s="40">
        <v>3.345621293</v>
      </c>
      <c r="H460" s="40">
        <v>8.939300663</v>
      </c>
      <c r="I460" s="42">
        <v>29.09795658</v>
      </c>
      <c r="J460" s="3"/>
      <c r="K460" s="3"/>
      <c r="L460" s="3"/>
      <c r="M460" s="3"/>
      <c r="N460" s="3"/>
      <c r="O460" s="3"/>
      <c r="P460" s="3"/>
      <c r="Q460" s="3"/>
      <c r="R460" s="3"/>
      <c r="S460" s="3"/>
      <c r="T460" s="3"/>
      <c r="U460" s="3"/>
      <c r="V460" s="3"/>
      <c r="W460" s="3"/>
      <c r="X460" s="3"/>
      <c r="Y460" s="3"/>
      <c r="Z460" s="3"/>
      <c r="AA460" s="3"/>
      <c r="AB460" s="3"/>
      <c r="AC460" s="39">
        <v>7.5</v>
      </c>
      <c r="AD460" s="40">
        <v>2.728499342</v>
      </c>
      <c r="AE460" s="40">
        <v>3.70336249</v>
      </c>
      <c r="AF460" s="40">
        <v>3.003573233</v>
      </c>
      <c r="AG460" s="40">
        <v>2.419258463</v>
      </c>
      <c r="AH460" s="40">
        <v>3.249007297</v>
      </c>
      <c r="AI460" s="40">
        <v>8.359037451</v>
      </c>
      <c r="AJ460" s="40">
        <v>22.85212117</v>
      </c>
      <c r="AK460" s="42">
        <v>35.08138073</v>
      </c>
      <c r="AL460" s="3"/>
      <c r="AM460" s="3"/>
      <c r="AN460" s="3"/>
      <c r="AO460" s="3"/>
      <c r="AP460" s="3"/>
      <c r="AQ460" s="3"/>
      <c r="AR460" s="3"/>
      <c r="AS460" s="3"/>
      <c r="AT460" s="3"/>
      <c r="AU460" s="3"/>
      <c r="AV460" s="3"/>
      <c r="AW460" s="3"/>
      <c r="AX460" s="3"/>
    </row>
    <row r="461" spans="1:50">
      <c r="A461" s="39">
        <v>7.599998474</v>
      </c>
      <c r="B461" s="40">
        <v>3.626882681</v>
      </c>
      <c r="C461" s="40">
        <v>4.950524738</v>
      </c>
      <c r="D461" s="40">
        <v>4.205029197</v>
      </c>
      <c r="E461" s="40">
        <v>3.017913571</v>
      </c>
      <c r="F461" s="40">
        <v>2.495735209</v>
      </c>
      <c r="G461" s="40">
        <v>3.33810291</v>
      </c>
      <c r="H461" s="40">
        <v>8.956748353</v>
      </c>
      <c r="I461" s="42">
        <v>29.07909372</v>
      </c>
      <c r="J461" s="3"/>
      <c r="K461" s="3"/>
      <c r="L461" s="3"/>
      <c r="M461" s="3"/>
      <c r="N461" s="3"/>
      <c r="O461" s="3"/>
      <c r="P461" s="3"/>
      <c r="Q461" s="3"/>
      <c r="R461" s="3"/>
      <c r="S461" s="3"/>
      <c r="T461" s="3"/>
      <c r="U461" s="3"/>
      <c r="V461" s="3"/>
      <c r="W461" s="3"/>
      <c r="X461" s="3"/>
      <c r="Y461" s="3"/>
      <c r="Z461" s="3"/>
      <c r="AA461" s="3"/>
      <c r="AB461" s="3"/>
      <c r="AC461" s="39">
        <v>7.599998474</v>
      </c>
      <c r="AD461" s="40">
        <v>2.723057454</v>
      </c>
      <c r="AE461" s="40">
        <v>3.700782264</v>
      </c>
      <c r="AF461" s="40">
        <v>2.990237125</v>
      </c>
      <c r="AG461" s="40">
        <v>2.410822595</v>
      </c>
      <c r="AH461" s="40">
        <v>3.253110532</v>
      </c>
      <c r="AI461" s="40">
        <v>8.360519811</v>
      </c>
      <c r="AJ461" s="40">
        <v>22.86057483</v>
      </c>
      <c r="AK461" s="42">
        <v>35.09282877</v>
      </c>
      <c r="AL461" s="3"/>
      <c r="AM461" s="3"/>
      <c r="AN461" s="3"/>
      <c r="AO461" s="3"/>
      <c r="AP461" s="3"/>
      <c r="AQ461" s="3"/>
      <c r="AR461" s="3"/>
      <c r="AS461" s="3"/>
      <c r="AT461" s="3"/>
      <c r="AU461" s="3"/>
      <c r="AV461" s="3"/>
      <c r="AW461" s="3"/>
      <c r="AX461" s="3"/>
    </row>
    <row r="462" spans="1:50">
      <c r="A462" s="39">
        <v>7.700000763</v>
      </c>
      <c r="B462" s="40">
        <v>3.635096336</v>
      </c>
      <c r="C462" s="40">
        <v>4.955960429</v>
      </c>
      <c r="D462" s="40">
        <v>4.186963659</v>
      </c>
      <c r="E462" s="40">
        <v>3.015597501</v>
      </c>
      <c r="F462" s="40">
        <v>2.486486184</v>
      </c>
      <c r="G462" s="40">
        <v>3.319904778</v>
      </c>
      <c r="H462" s="40">
        <v>8.952175114</v>
      </c>
      <c r="I462" s="42">
        <v>29.06892409</v>
      </c>
      <c r="J462" s="3"/>
      <c r="K462" s="3"/>
      <c r="L462" s="3"/>
      <c r="M462" s="3"/>
      <c r="N462" s="3"/>
      <c r="O462" s="3"/>
      <c r="P462" s="3"/>
      <c r="Q462" s="3"/>
      <c r="R462" s="3"/>
      <c r="S462" s="3"/>
      <c r="T462" s="3"/>
      <c r="U462" s="3"/>
      <c r="V462" s="3"/>
      <c r="W462" s="3"/>
      <c r="X462" s="3"/>
      <c r="Y462" s="3"/>
      <c r="Z462" s="3"/>
      <c r="AA462" s="3"/>
      <c r="AB462" s="3"/>
      <c r="AC462" s="39">
        <v>7.700000763</v>
      </c>
      <c r="AD462" s="40">
        <v>2.703361493</v>
      </c>
      <c r="AE462" s="40">
        <v>3.682266997</v>
      </c>
      <c r="AF462" s="40">
        <v>2.974464757</v>
      </c>
      <c r="AG462" s="40">
        <v>2.403201973</v>
      </c>
      <c r="AH462" s="40">
        <v>3.255761553</v>
      </c>
      <c r="AI462" s="40">
        <v>8.361793038</v>
      </c>
      <c r="AJ462" s="40">
        <v>22.86753355</v>
      </c>
      <c r="AK462" s="42">
        <v>35.09044826</v>
      </c>
      <c r="AL462" s="3"/>
      <c r="AM462" s="3"/>
      <c r="AN462" s="3"/>
      <c r="AO462" s="3"/>
      <c r="AP462" s="3"/>
      <c r="AQ462" s="3"/>
      <c r="AR462" s="3"/>
      <c r="AS462" s="3"/>
      <c r="AT462" s="3"/>
      <c r="AU462" s="3"/>
      <c r="AV462" s="3"/>
      <c r="AW462" s="3"/>
      <c r="AX462" s="3"/>
    </row>
    <row r="463" spans="1:50">
      <c r="A463" s="39">
        <v>7.799999237</v>
      </c>
      <c r="B463" s="40">
        <v>3.636256934</v>
      </c>
      <c r="C463" s="40">
        <v>4.950814575</v>
      </c>
      <c r="D463" s="40">
        <v>4.158002576</v>
      </c>
      <c r="E463" s="40">
        <v>3.007230254</v>
      </c>
      <c r="F463" s="40">
        <v>2.462671861</v>
      </c>
      <c r="G463" s="40">
        <v>3.32615384</v>
      </c>
      <c r="H463" s="40">
        <v>8.948649212</v>
      </c>
      <c r="I463" s="42">
        <v>29.06711724</v>
      </c>
      <c r="J463" s="3"/>
      <c r="K463" s="3"/>
      <c r="L463" s="3"/>
      <c r="M463" s="3"/>
      <c r="N463" s="3"/>
      <c r="O463" s="3"/>
      <c r="P463" s="3"/>
      <c r="Q463" s="3"/>
      <c r="R463" s="3"/>
      <c r="S463" s="3"/>
      <c r="T463" s="3"/>
      <c r="U463" s="3"/>
      <c r="V463" s="3"/>
      <c r="W463" s="3"/>
      <c r="X463" s="3"/>
      <c r="Y463" s="3"/>
      <c r="Z463" s="3"/>
      <c r="AA463" s="3"/>
      <c r="AB463" s="3"/>
      <c r="AC463" s="39">
        <v>7.799999237</v>
      </c>
      <c r="AD463" s="40">
        <v>2.69777478</v>
      </c>
      <c r="AE463" s="40">
        <v>3.664201581</v>
      </c>
      <c r="AF463" s="40">
        <v>2.966845432</v>
      </c>
      <c r="AG463" s="40">
        <v>2.404305116</v>
      </c>
      <c r="AH463" s="40">
        <v>3.258094659</v>
      </c>
      <c r="AI463" s="40">
        <v>8.348794899</v>
      </c>
      <c r="AJ463" s="40">
        <v>22.86089217</v>
      </c>
      <c r="AK463" s="42">
        <v>35.09484894</v>
      </c>
      <c r="AL463" s="3"/>
      <c r="AM463" s="3"/>
      <c r="AN463" s="3"/>
      <c r="AO463" s="3"/>
      <c r="AP463" s="3"/>
      <c r="AQ463" s="3"/>
      <c r="AR463" s="3"/>
      <c r="AS463" s="3"/>
      <c r="AT463" s="3"/>
      <c r="AU463" s="3"/>
      <c r="AV463" s="3"/>
      <c r="AW463" s="3"/>
      <c r="AX463" s="3"/>
    </row>
    <row r="464" spans="1:50">
      <c r="A464" s="39">
        <v>7.900001526</v>
      </c>
      <c r="B464" s="40">
        <v>3.627958374</v>
      </c>
      <c r="C464" s="40">
        <v>4.94456734</v>
      </c>
      <c r="D464" s="40">
        <v>4.146045655</v>
      </c>
      <c r="E464" s="40">
        <v>2.963738805</v>
      </c>
      <c r="F464" s="40">
        <v>2.458554015</v>
      </c>
      <c r="G464" s="40">
        <v>3.320217698</v>
      </c>
      <c r="H464" s="40">
        <v>8.952629508</v>
      </c>
      <c r="I464" s="42">
        <v>29.06777943</v>
      </c>
      <c r="J464" s="3"/>
      <c r="K464" s="3"/>
      <c r="L464" s="3"/>
      <c r="M464" s="3"/>
      <c r="N464" s="3"/>
      <c r="O464" s="3"/>
      <c r="P464" s="3"/>
      <c r="Q464" s="3"/>
      <c r="R464" s="3"/>
      <c r="S464" s="3"/>
      <c r="T464" s="3"/>
      <c r="U464" s="3"/>
      <c r="V464" s="3"/>
      <c r="W464" s="3"/>
      <c r="X464" s="3"/>
      <c r="Y464" s="3"/>
      <c r="Z464" s="3"/>
      <c r="AA464" s="3"/>
      <c r="AB464" s="3"/>
      <c r="AC464" s="39">
        <v>7.900001526</v>
      </c>
      <c r="AD464" s="40">
        <v>2.693084265</v>
      </c>
      <c r="AE464" s="40">
        <v>3.665087294</v>
      </c>
      <c r="AF464" s="40">
        <v>2.969290549</v>
      </c>
      <c r="AG464" s="40">
        <v>2.400519162</v>
      </c>
      <c r="AH464" s="40">
        <v>3.245280119</v>
      </c>
      <c r="AI464" s="40">
        <v>8.33152886</v>
      </c>
      <c r="AJ464" s="40">
        <v>22.8639715</v>
      </c>
      <c r="AK464" s="42">
        <v>35.09472385</v>
      </c>
      <c r="AL464" s="3"/>
      <c r="AM464" s="3"/>
      <c r="AN464" s="3"/>
      <c r="AO464" s="3"/>
      <c r="AP464" s="3"/>
      <c r="AQ464" s="3"/>
      <c r="AR464" s="3"/>
      <c r="AS464" s="3"/>
      <c r="AT464" s="3"/>
      <c r="AU464" s="3"/>
      <c r="AV464" s="3"/>
      <c r="AW464" s="3"/>
      <c r="AX464" s="3"/>
    </row>
    <row r="465" spans="1:50">
      <c r="A465" s="39">
        <v>8</v>
      </c>
      <c r="B465" s="40">
        <v>3.620937133</v>
      </c>
      <c r="C465" s="40">
        <v>4.942327568</v>
      </c>
      <c r="D465" s="40">
        <v>4.128229601</v>
      </c>
      <c r="E465" s="40">
        <v>2.944386583</v>
      </c>
      <c r="F465" s="40">
        <v>2.455308875</v>
      </c>
      <c r="G465" s="40">
        <v>3.325839855</v>
      </c>
      <c r="H465" s="40">
        <v>8.962919045</v>
      </c>
      <c r="I465" s="42">
        <v>29.03350249</v>
      </c>
      <c r="J465" s="3"/>
      <c r="K465" s="3"/>
      <c r="L465" s="3"/>
      <c r="M465" s="3"/>
      <c r="N465" s="3"/>
      <c r="O465" s="3"/>
      <c r="P465" s="3"/>
      <c r="Q465" s="3"/>
      <c r="R465" s="3"/>
      <c r="S465" s="3"/>
      <c r="T465" s="3"/>
      <c r="U465" s="3"/>
      <c r="V465" s="3"/>
      <c r="W465" s="3"/>
      <c r="X465" s="3"/>
      <c r="Y465" s="3"/>
      <c r="Z465" s="3"/>
      <c r="AA465" s="3"/>
      <c r="AB465" s="3"/>
      <c r="AC465" s="39">
        <v>8</v>
      </c>
      <c r="AD465" s="40">
        <v>2.686438416</v>
      </c>
      <c r="AE465" s="40">
        <v>3.660150294</v>
      </c>
      <c r="AF465" s="40">
        <v>2.963575655</v>
      </c>
      <c r="AG465" s="40">
        <v>2.383449916</v>
      </c>
      <c r="AH465" s="40">
        <v>3.229816306</v>
      </c>
      <c r="AI465" s="40">
        <v>8.331799423</v>
      </c>
      <c r="AJ465" s="40">
        <v>22.85983946</v>
      </c>
      <c r="AK465" s="42">
        <v>35.10712117</v>
      </c>
      <c r="AL465" s="3"/>
      <c r="AM465" s="3"/>
      <c r="AN465" s="3"/>
      <c r="AO465" s="3"/>
      <c r="AP465" s="3"/>
      <c r="AQ465" s="3"/>
      <c r="AR465" s="3"/>
      <c r="AS465" s="3"/>
      <c r="AT465" s="3"/>
      <c r="AU465" s="3"/>
      <c r="AV465" s="3"/>
      <c r="AW465" s="3"/>
      <c r="AX465" s="3"/>
    </row>
    <row r="466" spans="1:50">
      <c r="A466" s="39">
        <v>8.099998474</v>
      </c>
      <c r="B466" s="40">
        <v>3.607499391</v>
      </c>
      <c r="C466" s="40">
        <v>4.926575709</v>
      </c>
      <c r="D466" s="40">
        <v>4.14777774</v>
      </c>
      <c r="E466" s="40">
        <v>2.939711556</v>
      </c>
      <c r="F466" s="40">
        <v>2.447057933</v>
      </c>
      <c r="G466" s="40">
        <v>3.32091064</v>
      </c>
      <c r="H466" s="40">
        <v>8.947910168</v>
      </c>
      <c r="I466" s="42">
        <v>29.03352885</v>
      </c>
      <c r="J466" s="3"/>
      <c r="K466" s="3"/>
      <c r="L466" s="3"/>
      <c r="M466" s="3"/>
      <c r="N466" s="3"/>
      <c r="O466" s="3"/>
      <c r="P466" s="3"/>
      <c r="Q466" s="3"/>
      <c r="R466" s="3"/>
      <c r="S466" s="3"/>
      <c r="T466" s="3"/>
      <c r="U466" s="3"/>
      <c r="V466" s="3"/>
      <c r="W466" s="3"/>
      <c r="X466" s="3"/>
      <c r="Y466" s="3"/>
      <c r="Z466" s="3"/>
      <c r="AA466" s="3"/>
      <c r="AB466" s="3"/>
      <c r="AC466" s="39">
        <v>8.099998474</v>
      </c>
      <c r="AD466" s="40">
        <v>2.679377842</v>
      </c>
      <c r="AE466" s="40">
        <v>3.654094302</v>
      </c>
      <c r="AF466" s="40">
        <v>2.944505782</v>
      </c>
      <c r="AG466" s="40">
        <v>2.364689454</v>
      </c>
      <c r="AH466" s="40">
        <v>3.224906822</v>
      </c>
      <c r="AI466" s="40">
        <v>8.340913477</v>
      </c>
      <c r="AJ466" s="40">
        <v>22.871764</v>
      </c>
      <c r="AK466" s="42">
        <v>35.11725329</v>
      </c>
      <c r="AL466" s="3"/>
      <c r="AM466" s="3"/>
      <c r="AN466" s="3"/>
      <c r="AO466" s="3"/>
      <c r="AP466" s="3"/>
      <c r="AQ466" s="3"/>
      <c r="AR466" s="3"/>
      <c r="AS466" s="3"/>
      <c r="AT466" s="3"/>
      <c r="AU466" s="3"/>
      <c r="AV466" s="3"/>
      <c r="AW466" s="3"/>
      <c r="AX466" s="3"/>
    </row>
    <row r="467" spans="1:50">
      <c r="A467" s="39">
        <v>8.200000763</v>
      </c>
      <c r="B467" s="40">
        <v>3.613014771</v>
      </c>
      <c r="C467" s="40">
        <v>4.926488207</v>
      </c>
      <c r="D467" s="40">
        <v>4.133711929</v>
      </c>
      <c r="E467" s="40">
        <v>2.931033208</v>
      </c>
      <c r="F467" s="40">
        <v>2.419028766</v>
      </c>
      <c r="G467" s="40">
        <v>3.323975698</v>
      </c>
      <c r="H467" s="40">
        <v>8.946665326</v>
      </c>
      <c r="I467" s="42">
        <v>29.0144567</v>
      </c>
      <c r="J467" s="3"/>
      <c r="K467" s="3"/>
      <c r="L467" s="3"/>
      <c r="M467" s="3"/>
      <c r="N467" s="3"/>
      <c r="O467" s="3"/>
      <c r="P467" s="3"/>
      <c r="Q467" s="3"/>
      <c r="R467" s="3"/>
      <c r="S467" s="3"/>
      <c r="T467" s="3"/>
      <c r="U467" s="3"/>
      <c r="V467" s="3"/>
      <c r="W467" s="3"/>
      <c r="X467" s="3"/>
      <c r="Y467" s="3"/>
      <c r="Z467" s="3"/>
      <c r="AA467" s="3"/>
      <c r="AB467" s="3"/>
      <c r="AC467" s="39">
        <v>8.200000763</v>
      </c>
      <c r="AD467" s="40">
        <v>2.67067383</v>
      </c>
      <c r="AE467" s="40">
        <v>3.650968586</v>
      </c>
      <c r="AF467" s="40">
        <v>2.925698976</v>
      </c>
      <c r="AG467" s="40">
        <v>2.357096108</v>
      </c>
      <c r="AH467" s="40">
        <v>3.229929193</v>
      </c>
      <c r="AI467" s="40">
        <v>8.341011096</v>
      </c>
      <c r="AJ467" s="40">
        <v>22.87087682</v>
      </c>
      <c r="AK467" s="42">
        <v>35.12927386</v>
      </c>
      <c r="AL467" s="3"/>
      <c r="AM467" s="3"/>
      <c r="AN467" s="3"/>
      <c r="AO467" s="3"/>
      <c r="AP467" s="3"/>
      <c r="AQ467" s="3"/>
      <c r="AR467" s="3"/>
      <c r="AS467" s="3"/>
      <c r="AT467" s="3"/>
      <c r="AU467" s="3"/>
      <c r="AV467" s="3"/>
      <c r="AW467" s="3"/>
      <c r="AX467" s="3"/>
    </row>
    <row r="468" spans="1:50">
      <c r="A468" s="39">
        <v>8.299999237</v>
      </c>
      <c r="B468" s="40">
        <v>3.617052793</v>
      </c>
      <c r="C468" s="40">
        <v>4.920783692</v>
      </c>
      <c r="D468" s="40">
        <v>4.126529959</v>
      </c>
      <c r="E468" s="40">
        <v>2.912116841</v>
      </c>
      <c r="F468" s="40">
        <v>2.4184255</v>
      </c>
      <c r="G468" s="40">
        <v>3.313348926</v>
      </c>
      <c r="H468" s="40">
        <v>8.942174877</v>
      </c>
      <c r="I468" s="42">
        <v>28.99402023</v>
      </c>
      <c r="J468" s="3"/>
      <c r="K468" s="3"/>
      <c r="L468" s="3"/>
      <c r="M468" s="3"/>
      <c r="N468" s="3"/>
      <c r="O468" s="3"/>
      <c r="P468" s="3"/>
      <c r="Q468" s="3"/>
      <c r="R468" s="3"/>
      <c r="S468" s="3"/>
      <c r="T468" s="3"/>
      <c r="U468" s="3"/>
      <c r="V468" s="3"/>
      <c r="W468" s="3"/>
      <c r="X468" s="3"/>
      <c r="Y468" s="3"/>
      <c r="Z468" s="3"/>
      <c r="AA468" s="3"/>
      <c r="AB468" s="3"/>
      <c r="AC468" s="39">
        <v>8.299999237</v>
      </c>
      <c r="AD468" s="40">
        <v>2.659738863</v>
      </c>
      <c r="AE468" s="40">
        <v>3.630523278</v>
      </c>
      <c r="AF468" s="40">
        <v>2.90676875</v>
      </c>
      <c r="AG468" s="40">
        <v>2.350002111</v>
      </c>
      <c r="AH468" s="40">
        <v>3.22718729</v>
      </c>
      <c r="AI468" s="40">
        <v>8.34426288</v>
      </c>
      <c r="AJ468" s="40">
        <v>22.87557155</v>
      </c>
      <c r="AK468" s="42">
        <v>35.13464417</v>
      </c>
      <c r="AL468" s="3"/>
      <c r="AM468" s="3"/>
      <c r="AN468" s="3"/>
      <c r="AO468" s="3"/>
      <c r="AP468" s="3"/>
      <c r="AQ468" s="3"/>
      <c r="AR468" s="3"/>
      <c r="AS468" s="3"/>
      <c r="AT468" s="3"/>
      <c r="AU468" s="3"/>
      <c r="AV468" s="3"/>
      <c r="AW468" s="3"/>
      <c r="AX468" s="3"/>
    </row>
    <row r="469" spans="1:50">
      <c r="A469" s="39">
        <v>8.400001526</v>
      </c>
      <c r="B469" s="40">
        <v>3.617840296</v>
      </c>
      <c r="C469" s="40">
        <v>4.925086355</v>
      </c>
      <c r="D469" s="40">
        <v>4.094639689</v>
      </c>
      <c r="E469" s="40">
        <v>2.900950709</v>
      </c>
      <c r="F469" s="40">
        <v>2.415055525</v>
      </c>
      <c r="G469" s="40">
        <v>3.300405132</v>
      </c>
      <c r="H469" s="40">
        <v>8.930666858</v>
      </c>
      <c r="I469" s="42">
        <v>28.98865272</v>
      </c>
      <c r="J469" s="3"/>
      <c r="K469" s="3"/>
      <c r="L469" s="3"/>
      <c r="M469" s="3"/>
      <c r="N469" s="3"/>
      <c r="O469" s="3"/>
      <c r="P469" s="3"/>
      <c r="Q469" s="3"/>
      <c r="R469" s="3"/>
      <c r="S469" s="3"/>
      <c r="T469" s="3"/>
      <c r="U469" s="3"/>
      <c r="V469" s="3"/>
      <c r="W469" s="3"/>
      <c r="X469" s="3"/>
      <c r="Y469" s="3"/>
      <c r="Z469" s="3"/>
      <c r="AA469" s="3"/>
      <c r="AB469" s="3"/>
      <c r="AC469" s="39">
        <v>8.400001526</v>
      </c>
      <c r="AD469" s="40">
        <v>2.660037566</v>
      </c>
      <c r="AE469" s="40">
        <v>3.613913082</v>
      </c>
      <c r="AF469" s="40">
        <v>2.901494536</v>
      </c>
      <c r="AG469" s="40">
        <v>2.336627218</v>
      </c>
      <c r="AH469" s="40">
        <v>3.226050478</v>
      </c>
      <c r="AI469" s="40">
        <v>8.349103344</v>
      </c>
      <c r="AJ469" s="40">
        <v>22.88298805</v>
      </c>
      <c r="AK469" s="42">
        <v>35.1451901</v>
      </c>
      <c r="AL469" s="3"/>
      <c r="AM469" s="3"/>
      <c r="AN469" s="3"/>
      <c r="AO469" s="3"/>
      <c r="AP469" s="3"/>
      <c r="AQ469" s="3"/>
      <c r="AR469" s="3"/>
      <c r="AS469" s="3"/>
      <c r="AT469" s="3"/>
      <c r="AU469" s="3"/>
      <c r="AV469" s="3"/>
      <c r="AW469" s="3"/>
      <c r="AX469" s="3"/>
    </row>
    <row r="470" spans="1:50">
      <c r="A470" s="39">
        <v>8.5</v>
      </c>
      <c r="B470" s="40">
        <v>3.599289014</v>
      </c>
      <c r="C470" s="40">
        <v>4.908869981</v>
      </c>
      <c r="D470" s="40">
        <v>4.074885327</v>
      </c>
      <c r="E470" s="40">
        <v>2.892711474</v>
      </c>
      <c r="F470" s="40">
        <v>2.408491337</v>
      </c>
      <c r="G470" s="40">
        <v>3.299763965</v>
      </c>
      <c r="H470" s="40">
        <v>8.941364731</v>
      </c>
      <c r="I470" s="42">
        <v>28.99285597</v>
      </c>
      <c r="J470" s="3"/>
      <c r="K470" s="3"/>
      <c r="L470" s="3"/>
      <c r="M470" s="3"/>
      <c r="N470" s="3"/>
      <c r="O470" s="3"/>
      <c r="P470" s="3"/>
      <c r="Q470" s="3"/>
      <c r="R470" s="3"/>
      <c r="S470" s="3"/>
      <c r="T470" s="3"/>
      <c r="U470" s="3"/>
      <c r="V470" s="3"/>
      <c r="W470" s="3"/>
      <c r="X470" s="3"/>
      <c r="Y470" s="3"/>
      <c r="Z470" s="3"/>
      <c r="AA470" s="3"/>
      <c r="AB470" s="3"/>
      <c r="AC470" s="39">
        <v>8.5</v>
      </c>
      <c r="AD470" s="40">
        <v>2.672771046</v>
      </c>
      <c r="AE470" s="40">
        <v>3.610141366</v>
      </c>
      <c r="AF470" s="40">
        <v>2.891289495</v>
      </c>
      <c r="AG470" s="40">
        <v>2.327148042</v>
      </c>
      <c r="AH470" s="40">
        <v>3.229561857</v>
      </c>
      <c r="AI470" s="40">
        <v>8.343157573</v>
      </c>
      <c r="AJ470" s="40">
        <v>22.88131367</v>
      </c>
      <c r="AK470" s="42">
        <v>35.16001304</v>
      </c>
      <c r="AL470" s="3"/>
      <c r="AM470" s="3"/>
      <c r="AN470" s="3"/>
      <c r="AO470" s="3"/>
      <c r="AP470" s="3"/>
      <c r="AQ470" s="3"/>
      <c r="AR470" s="3"/>
      <c r="AS470" s="3"/>
      <c r="AT470" s="3"/>
      <c r="AU470" s="3"/>
      <c r="AV470" s="3"/>
      <c r="AW470" s="3"/>
      <c r="AX470" s="3"/>
    </row>
    <row r="471" spans="1:50">
      <c r="A471" s="39">
        <v>8.599998474</v>
      </c>
      <c r="B471" s="40">
        <v>3.605812063</v>
      </c>
      <c r="C471" s="40">
        <v>4.898066887</v>
      </c>
      <c r="D471" s="40">
        <v>4.04379629</v>
      </c>
      <c r="E471" s="40">
        <v>2.882739916</v>
      </c>
      <c r="F471" s="40">
        <v>2.412144918</v>
      </c>
      <c r="G471" s="40">
        <v>3.287431536</v>
      </c>
      <c r="H471" s="40">
        <v>8.950363553</v>
      </c>
      <c r="I471" s="42">
        <v>28.99580133</v>
      </c>
      <c r="J471" s="3"/>
      <c r="K471" s="3"/>
      <c r="L471" s="3"/>
      <c r="M471" s="3"/>
      <c r="N471" s="3"/>
      <c r="O471" s="3"/>
      <c r="P471" s="3"/>
      <c r="Q471" s="3"/>
      <c r="R471" s="3"/>
      <c r="S471" s="3"/>
      <c r="T471" s="3"/>
      <c r="U471" s="3"/>
      <c r="V471" s="3"/>
      <c r="W471" s="3"/>
      <c r="X471" s="3"/>
      <c r="Y471" s="3"/>
      <c r="Z471" s="3"/>
      <c r="AA471" s="3"/>
      <c r="AB471" s="3"/>
      <c r="AC471" s="39">
        <v>8.599998474</v>
      </c>
      <c r="AD471" s="40">
        <v>2.670480061</v>
      </c>
      <c r="AE471" s="40">
        <v>3.602219903</v>
      </c>
      <c r="AF471" s="40">
        <v>2.88950603</v>
      </c>
      <c r="AG471" s="40">
        <v>2.316501846</v>
      </c>
      <c r="AH471" s="40">
        <v>3.220548932</v>
      </c>
      <c r="AI471" s="40">
        <v>8.347193648</v>
      </c>
      <c r="AJ471" s="40">
        <v>22.88701637</v>
      </c>
      <c r="AK471" s="42">
        <v>35.18049102</v>
      </c>
      <c r="AL471" s="3"/>
      <c r="AM471" s="3"/>
      <c r="AN471" s="3"/>
      <c r="AO471" s="3"/>
      <c r="AP471" s="3"/>
      <c r="AQ471" s="3"/>
      <c r="AR471" s="3"/>
      <c r="AS471" s="3"/>
      <c r="AT471" s="3"/>
      <c r="AU471" s="3"/>
      <c r="AV471" s="3"/>
      <c r="AW471" s="3"/>
      <c r="AX471" s="3"/>
    </row>
    <row r="472" spans="1:50">
      <c r="A472" s="39">
        <v>8.700000763</v>
      </c>
      <c r="B472" s="40">
        <v>3.593125399</v>
      </c>
      <c r="C472" s="40">
        <v>4.882985812</v>
      </c>
      <c r="D472" s="40">
        <v>4.034454255</v>
      </c>
      <c r="E472" s="40">
        <v>2.89032164</v>
      </c>
      <c r="F472" s="40">
        <v>2.417341172</v>
      </c>
      <c r="G472" s="40">
        <v>3.298807116</v>
      </c>
      <c r="H472" s="40">
        <v>8.964159015</v>
      </c>
      <c r="I472" s="42">
        <v>28.97151871</v>
      </c>
      <c r="J472" s="3"/>
      <c r="K472" s="3"/>
      <c r="L472" s="3"/>
      <c r="M472" s="3"/>
      <c r="N472" s="3"/>
      <c r="O472" s="3"/>
      <c r="P472" s="3"/>
      <c r="Q472" s="3"/>
      <c r="R472" s="3"/>
      <c r="S472" s="3"/>
      <c r="T472" s="3"/>
      <c r="U472" s="3"/>
      <c r="V472" s="3"/>
      <c r="W472" s="3"/>
      <c r="X472" s="3"/>
      <c r="Y472" s="3"/>
      <c r="Z472" s="3"/>
      <c r="AA472" s="3"/>
      <c r="AB472" s="3"/>
      <c r="AC472" s="39">
        <v>8.700000763</v>
      </c>
      <c r="AD472" s="40">
        <v>2.667630083</v>
      </c>
      <c r="AE472" s="40">
        <v>3.601416014</v>
      </c>
      <c r="AF472" s="40">
        <v>2.879658236</v>
      </c>
      <c r="AG472" s="40">
        <v>2.304567915</v>
      </c>
      <c r="AH472" s="40">
        <v>3.210067808</v>
      </c>
      <c r="AI472" s="40">
        <v>8.339411332</v>
      </c>
      <c r="AJ472" s="40">
        <v>22.88539351</v>
      </c>
      <c r="AK472" s="42">
        <v>35.19306019</v>
      </c>
      <c r="AL472" s="3"/>
      <c r="AM472" s="3"/>
      <c r="AN472" s="3"/>
      <c r="AO472" s="3"/>
      <c r="AP472" s="3"/>
      <c r="AQ472" s="3"/>
      <c r="AR472" s="3"/>
      <c r="AS472" s="3"/>
      <c r="AT472" s="3"/>
      <c r="AU472" s="3"/>
      <c r="AV472" s="3"/>
      <c r="AW472" s="3"/>
      <c r="AX472" s="3"/>
    </row>
    <row r="473" spans="1:50">
      <c r="A473" s="39">
        <v>8.799999237</v>
      </c>
      <c r="B473" s="40">
        <v>3.596618589</v>
      </c>
      <c r="C473" s="40">
        <v>4.86651929</v>
      </c>
      <c r="D473" s="40">
        <v>4.035790448</v>
      </c>
      <c r="E473" s="40">
        <v>2.892771321</v>
      </c>
      <c r="F473" s="40">
        <v>2.420882865</v>
      </c>
      <c r="G473" s="40">
        <v>3.284282881</v>
      </c>
      <c r="H473" s="40">
        <v>8.949802269</v>
      </c>
      <c r="I473" s="42">
        <v>28.9658527</v>
      </c>
      <c r="J473" s="3"/>
      <c r="K473" s="3"/>
      <c r="L473" s="3"/>
      <c r="M473" s="3"/>
      <c r="N473" s="3"/>
      <c r="O473" s="3"/>
      <c r="P473" s="3"/>
      <c r="Q473" s="3"/>
      <c r="R473" s="3"/>
      <c r="S473" s="3"/>
      <c r="T473" s="3"/>
      <c r="U473" s="3"/>
      <c r="V473" s="3"/>
      <c r="W473" s="3"/>
      <c r="X473" s="3"/>
      <c r="Y473" s="3"/>
      <c r="Z473" s="3"/>
      <c r="AA473" s="3"/>
      <c r="AB473" s="3"/>
      <c r="AC473" s="39">
        <v>8.799999237</v>
      </c>
      <c r="AD473" s="40">
        <v>2.662269092</v>
      </c>
      <c r="AE473" s="40">
        <v>3.597466577</v>
      </c>
      <c r="AF473" s="40">
        <v>2.865627015</v>
      </c>
      <c r="AG473" s="40">
        <v>2.301956434</v>
      </c>
      <c r="AH473" s="40">
        <v>3.206583746</v>
      </c>
      <c r="AI473" s="40">
        <v>8.331388577</v>
      </c>
      <c r="AJ473" s="40">
        <v>22.88682664</v>
      </c>
      <c r="AK473" s="42">
        <v>35.19927297</v>
      </c>
      <c r="AL473" s="3"/>
      <c r="AM473" s="3"/>
      <c r="AN473" s="3"/>
      <c r="AO473" s="3"/>
      <c r="AP473" s="3"/>
      <c r="AQ473" s="3"/>
      <c r="AR473" s="3"/>
      <c r="AS473" s="3"/>
      <c r="AT473" s="3"/>
      <c r="AU473" s="3"/>
      <c r="AV473" s="3"/>
      <c r="AW473" s="3"/>
      <c r="AX473" s="3"/>
    </row>
    <row r="474" spans="1:50">
      <c r="A474" s="39">
        <v>8.900001526</v>
      </c>
      <c r="B474" s="40">
        <v>3.603490932</v>
      </c>
      <c r="C474" s="40">
        <v>4.852621508</v>
      </c>
      <c r="D474" s="40">
        <v>4.037616543</v>
      </c>
      <c r="E474" s="40">
        <v>2.882269922</v>
      </c>
      <c r="F474" s="40">
        <v>2.406913052</v>
      </c>
      <c r="G474" s="40">
        <v>3.289215427</v>
      </c>
      <c r="H474" s="40">
        <v>8.957588248</v>
      </c>
      <c r="I474" s="42">
        <v>28.95024387</v>
      </c>
      <c r="J474" s="3"/>
      <c r="K474" s="3"/>
      <c r="L474" s="3"/>
      <c r="M474" s="3"/>
      <c r="N474" s="3"/>
      <c r="O474" s="3"/>
      <c r="P474" s="3"/>
      <c r="Q474" s="3"/>
      <c r="R474" s="3"/>
      <c r="S474" s="3"/>
      <c r="T474" s="3"/>
      <c r="U474" s="3"/>
      <c r="V474" s="3"/>
      <c r="W474" s="3"/>
      <c r="X474" s="3"/>
      <c r="Y474" s="3"/>
      <c r="Z474" s="3"/>
      <c r="AA474" s="3"/>
      <c r="AB474" s="3"/>
      <c r="AC474" s="39">
        <v>8.900001526</v>
      </c>
      <c r="AD474" s="40">
        <v>2.658491259</v>
      </c>
      <c r="AE474" s="40">
        <v>3.584410239</v>
      </c>
      <c r="AF474" s="40">
        <v>2.862052273</v>
      </c>
      <c r="AG474" s="40">
        <v>2.290034789</v>
      </c>
      <c r="AH474" s="40">
        <v>3.194832477</v>
      </c>
      <c r="AI474" s="40">
        <v>8.32846908</v>
      </c>
      <c r="AJ474" s="40">
        <v>22.89459455</v>
      </c>
      <c r="AK474" s="42">
        <v>35.2020096</v>
      </c>
      <c r="AL474" s="3"/>
      <c r="AM474" s="3"/>
      <c r="AN474" s="3"/>
      <c r="AO474" s="3"/>
      <c r="AP474" s="3"/>
      <c r="AQ474" s="3"/>
      <c r="AR474" s="3"/>
      <c r="AS474" s="3"/>
      <c r="AT474" s="3"/>
      <c r="AU474" s="3"/>
      <c r="AV474" s="3"/>
      <c r="AW474" s="3"/>
      <c r="AX474" s="3"/>
    </row>
    <row r="475" spans="1:50">
      <c r="A475" s="39">
        <v>9</v>
      </c>
      <c r="B475" s="40">
        <v>3.589891774</v>
      </c>
      <c r="C475" s="40">
        <v>4.842762405</v>
      </c>
      <c r="D475" s="40">
        <v>4.038408086</v>
      </c>
      <c r="E475" s="40">
        <v>2.864625831</v>
      </c>
      <c r="F475" s="40">
        <v>2.409021273</v>
      </c>
      <c r="G475" s="40">
        <v>3.279115959</v>
      </c>
      <c r="H475" s="40">
        <v>8.951515531</v>
      </c>
      <c r="I475" s="42">
        <v>28.93673025</v>
      </c>
      <c r="J475" s="3"/>
      <c r="K475" s="3"/>
      <c r="L475" s="3"/>
      <c r="M475" s="3"/>
      <c r="N475" s="3"/>
      <c r="O475" s="3"/>
      <c r="P475" s="3"/>
      <c r="Q475" s="3"/>
      <c r="R475" s="3"/>
      <c r="S475" s="3"/>
      <c r="T475" s="3"/>
      <c r="U475" s="3"/>
      <c r="V475" s="3"/>
      <c r="W475" s="3"/>
      <c r="X475" s="3"/>
      <c r="Y475" s="3"/>
      <c r="Z475" s="3"/>
      <c r="AA475" s="3"/>
      <c r="AB475" s="3"/>
      <c r="AC475" s="39">
        <v>9</v>
      </c>
      <c r="AD475" s="40">
        <v>2.654622163</v>
      </c>
      <c r="AE475" s="40">
        <v>3.58470183</v>
      </c>
      <c r="AF475" s="40">
        <v>2.855571178</v>
      </c>
      <c r="AG475" s="40">
        <v>2.276109911</v>
      </c>
      <c r="AH475" s="40">
        <v>3.18901813</v>
      </c>
      <c r="AI475" s="40">
        <v>8.311857902</v>
      </c>
      <c r="AJ475" s="40">
        <v>22.89455866</v>
      </c>
      <c r="AK475" s="42">
        <v>35.2189508</v>
      </c>
      <c r="AL475" s="3"/>
      <c r="AM475" s="3"/>
      <c r="AN475" s="3"/>
      <c r="AO475" s="3"/>
      <c r="AP475" s="3"/>
      <c r="AQ475" s="3"/>
      <c r="AR475" s="3"/>
      <c r="AS475" s="3"/>
      <c r="AT475" s="3"/>
      <c r="AU475" s="3"/>
      <c r="AV475" s="3"/>
      <c r="AW475" s="3"/>
      <c r="AX475" s="3"/>
    </row>
    <row r="476" spans="1:50">
      <c r="A476" s="39">
        <v>9.099998474</v>
      </c>
      <c r="B476" s="40">
        <v>3.58172028</v>
      </c>
      <c r="C476" s="40">
        <v>4.846901706</v>
      </c>
      <c r="D476" s="40">
        <v>4.031644476</v>
      </c>
      <c r="E476" s="40">
        <v>2.868408532</v>
      </c>
      <c r="F476" s="40">
        <v>2.400479382</v>
      </c>
      <c r="G476" s="40">
        <v>3.285649353</v>
      </c>
      <c r="H476" s="40">
        <v>8.951844365</v>
      </c>
      <c r="I476" s="42">
        <v>28.91997463</v>
      </c>
      <c r="J476" s="3"/>
      <c r="K476" s="3"/>
      <c r="L476" s="3"/>
      <c r="M476" s="3"/>
      <c r="N476" s="3"/>
      <c r="O476" s="3"/>
      <c r="P476" s="3"/>
      <c r="Q476" s="3"/>
      <c r="R476" s="3"/>
      <c r="S476" s="3"/>
      <c r="T476" s="3"/>
      <c r="U476" s="3"/>
      <c r="V476" s="3"/>
      <c r="W476" s="3"/>
      <c r="X476" s="3"/>
      <c r="Y476" s="3"/>
      <c r="Z476" s="3"/>
      <c r="AA476" s="3"/>
      <c r="AB476" s="3"/>
      <c r="AC476" s="39">
        <v>9.099998474</v>
      </c>
      <c r="AD476" s="40">
        <v>2.652468316</v>
      </c>
      <c r="AE476" s="40">
        <v>3.577002116</v>
      </c>
      <c r="AF476" s="40">
        <v>2.842735876</v>
      </c>
      <c r="AG476" s="40">
        <v>2.273761119</v>
      </c>
      <c r="AH476" s="40">
        <v>3.178345343</v>
      </c>
      <c r="AI476" s="40">
        <v>8.304890864</v>
      </c>
      <c r="AJ476" s="40">
        <v>22.89377164</v>
      </c>
      <c r="AK476" s="42">
        <v>35.22867976</v>
      </c>
      <c r="AL476" s="3"/>
      <c r="AM476" s="3"/>
      <c r="AN476" s="3"/>
      <c r="AO476" s="3"/>
      <c r="AP476" s="3"/>
      <c r="AQ476" s="3"/>
      <c r="AR476" s="3"/>
      <c r="AS476" s="3"/>
      <c r="AT476" s="3"/>
      <c r="AU476" s="3"/>
      <c r="AV476" s="3"/>
      <c r="AW476" s="3"/>
      <c r="AX476" s="3"/>
    </row>
    <row r="477" spans="1:50">
      <c r="A477" s="39">
        <v>9.200000763</v>
      </c>
      <c r="B477" s="40">
        <v>3.56013208</v>
      </c>
      <c r="C477" s="40">
        <v>4.835774327</v>
      </c>
      <c r="D477" s="40">
        <v>4.047790972</v>
      </c>
      <c r="E477" s="40">
        <v>2.877223794</v>
      </c>
      <c r="F477" s="40">
        <v>2.394950653</v>
      </c>
      <c r="G477" s="40">
        <v>3.280361057</v>
      </c>
      <c r="H477" s="40">
        <v>8.959111919</v>
      </c>
      <c r="I477" s="42">
        <v>28.89447769</v>
      </c>
      <c r="J477" s="3"/>
      <c r="K477" s="3"/>
      <c r="L477" s="3"/>
      <c r="M477" s="3"/>
      <c r="N477" s="3"/>
      <c r="O477" s="3"/>
      <c r="P477" s="3"/>
      <c r="Q477" s="3"/>
      <c r="R477" s="3"/>
      <c r="S477" s="3"/>
      <c r="T477" s="3"/>
      <c r="U477" s="3"/>
      <c r="V477" s="3"/>
      <c r="W477" s="3"/>
      <c r="X477" s="3"/>
      <c r="Y477" s="3"/>
      <c r="Z477" s="3"/>
      <c r="AA477" s="3"/>
      <c r="AB477" s="3"/>
      <c r="AC477" s="39">
        <v>9.200000763</v>
      </c>
      <c r="AD477" s="40">
        <v>2.64894931</v>
      </c>
      <c r="AE477" s="40">
        <v>3.560191313</v>
      </c>
      <c r="AF477" s="40">
        <v>2.835891344</v>
      </c>
      <c r="AG477" s="40">
        <v>2.264406344</v>
      </c>
      <c r="AH477" s="40">
        <v>3.181010374</v>
      </c>
      <c r="AI477" s="40">
        <v>8.304415084</v>
      </c>
      <c r="AJ477" s="40">
        <v>22.8897446</v>
      </c>
      <c r="AK477" s="42">
        <v>35.24324103</v>
      </c>
      <c r="AL477" s="3"/>
      <c r="AM477" s="3"/>
      <c r="AN477" s="3"/>
      <c r="AO477" s="3"/>
      <c r="AP477" s="3"/>
      <c r="AQ477" s="3"/>
      <c r="AR477" s="3"/>
      <c r="AS477" s="3"/>
      <c r="AT477" s="3"/>
      <c r="AU477" s="3"/>
      <c r="AV477" s="3"/>
      <c r="AW477" s="3"/>
      <c r="AX477" s="3"/>
    </row>
    <row r="478" spans="1:50">
      <c r="A478" s="39">
        <v>9.299999237</v>
      </c>
      <c r="B478" s="40">
        <v>3.552053756</v>
      </c>
      <c r="C478" s="40">
        <v>4.841641253</v>
      </c>
      <c r="D478" s="40">
        <v>4.044985906</v>
      </c>
      <c r="E478" s="40">
        <v>2.882231971</v>
      </c>
      <c r="F478" s="40">
        <v>2.39448478</v>
      </c>
      <c r="G478" s="40">
        <v>3.27749462</v>
      </c>
      <c r="H478" s="40">
        <v>8.963726511</v>
      </c>
      <c r="I478" s="42">
        <v>28.869701</v>
      </c>
      <c r="J478" s="3"/>
      <c r="K478" s="3"/>
      <c r="L478" s="3"/>
      <c r="M478" s="3"/>
      <c r="N478" s="3"/>
      <c r="O478" s="3"/>
      <c r="P478" s="3"/>
      <c r="Q478" s="3"/>
      <c r="R478" s="3"/>
      <c r="S478" s="3"/>
      <c r="T478" s="3"/>
      <c r="U478" s="3"/>
      <c r="V478" s="3"/>
      <c r="W478" s="3"/>
      <c r="X478" s="3"/>
      <c r="Y478" s="3"/>
      <c r="Z478" s="3"/>
      <c r="AA478" s="3"/>
      <c r="AB478" s="3"/>
      <c r="AC478" s="39">
        <v>9.299999237</v>
      </c>
      <c r="AD478" s="40">
        <v>2.645269058</v>
      </c>
      <c r="AE478" s="40">
        <v>3.545256612</v>
      </c>
      <c r="AF478" s="40">
        <v>2.812240729</v>
      </c>
      <c r="AG478" s="40">
        <v>2.257281185</v>
      </c>
      <c r="AH478" s="40">
        <v>3.177025153</v>
      </c>
      <c r="AI478" s="40">
        <v>8.303692408</v>
      </c>
      <c r="AJ478" s="40">
        <v>22.88820098</v>
      </c>
      <c r="AK478" s="42">
        <v>35.25475696</v>
      </c>
      <c r="AL478" s="3"/>
      <c r="AM478" s="3"/>
      <c r="AN478" s="3"/>
      <c r="AO478" s="3"/>
      <c r="AP478" s="3"/>
      <c r="AQ478" s="3"/>
      <c r="AR478" s="3"/>
      <c r="AS478" s="3"/>
      <c r="AT478" s="3"/>
      <c r="AU478" s="3"/>
      <c r="AV478" s="3"/>
      <c r="AW478" s="3"/>
      <c r="AX478" s="3"/>
    </row>
    <row r="479" spans="1:50">
      <c r="A479" s="39">
        <v>9.400001526</v>
      </c>
      <c r="B479" s="40">
        <v>3.539195835</v>
      </c>
      <c r="C479" s="40">
        <v>4.837683692</v>
      </c>
      <c r="D479" s="40">
        <v>4.037625089</v>
      </c>
      <c r="E479" s="40">
        <v>2.879328324</v>
      </c>
      <c r="F479" s="40">
        <v>2.398630105</v>
      </c>
      <c r="G479" s="40">
        <v>3.257118547</v>
      </c>
      <c r="H479" s="40">
        <v>8.949011429</v>
      </c>
      <c r="I479" s="42">
        <v>28.85477254</v>
      </c>
      <c r="J479" s="3"/>
      <c r="K479" s="3"/>
      <c r="L479" s="3"/>
      <c r="M479" s="3"/>
      <c r="N479" s="3"/>
      <c r="O479" s="3"/>
      <c r="P479" s="3"/>
      <c r="Q479" s="3"/>
      <c r="R479" s="3"/>
      <c r="S479" s="3"/>
      <c r="T479" s="3"/>
      <c r="U479" s="3"/>
      <c r="V479" s="3"/>
      <c r="W479" s="3"/>
      <c r="X479" s="3"/>
      <c r="Y479" s="3"/>
      <c r="Z479" s="3"/>
      <c r="AA479" s="3"/>
      <c r="AB479" s="3"/>
      <c r="AC479" s="39">
        <v>9.400001526</v>
      </c>
      <c r="AD479" s="40">
        <v>2.631788918</v>
      </c>
      <c r="AE479" s="40">
        <v>3.530461191</v>
      </c>
      <c r="AF479" s="40">
        <v>2.803751659</v>
      </c>
      <c r="AG479" s="40">
        <v>2.256999919</v>
      </c>
      <c r="AH479" s="40">
        <v>3.171282999</v>
      </c>
      <c r="AI479" s="40">
        <v>8.302056383</v>
      </c>
      <c r="AJ479" s="40">
        <v>22.88622429</v>
      </c>
      <c r="AK479" s="42">
        <v>35.27035283</v>
      </c>
      <c r="AL479" s="3"/>
      <c r="AM479" s="3"/>
      <c r="AN479" s="3"/>
      <c r="AO479" s="3"/>
      <c r="AP479" s="3"/>
      <c r="AQ479" s="3"/>
      <c r="AR479" s="3"/>
      <c r="AS479" s="3"/>
      <c r="AT479" s="3"/>
      <c r="AU479" s="3"/>
      <c r="AV479" s="3"/>
      <c r="AW479" s="3"/>
      <c r="AX479" s="3"/>
    </row>
    <row r="480" spans="1:50">
      <c r="A480" s="39">
        <v>9.5</v>
      </c>
      <c r="B480" s="40">
        <v>3.536942788</v>
      </c>
      <c r="C480" s="40">
        <v>4.829592389</v>
      </c>
      <c r="D480" s="40">
        <v>4.033215084</v>
      </c>
      <c r="E480" s="40">
        <v>2.879868917</v>
      </c>
      <c r="F480" s="40">
        <v>2.388513943</v>
      </c>
      <c r="G480" s="40">
        <v>3.246706375</v>
      </c>
      <c r="H480" s="40">
        <v>8.944620989</v>
      </c>
      <c r="I480" s="42">
        <v>28.83927644</v>
      </c>
      <c r="J480" s="3"/>
      <c r="K480" s="3"/>
      <c r="L480" s="3"/>
      <c r="M480" s="3"/>
      <c r="N480" s="3"/>
      <c r="O480" s="3"/>
      <c r="P480" s="3"/>
      <c r="Q480" s="3"/>
      <c r="R480" s="3"/>
      <c r="S480" s="3"/>
      <c r="T480" s="3"/>
      <c r="U480" s="3"/>
      <c r="V480" s="3"/>
      <c r="W480" s="3"/>
      <c r="X480" s="3"/>
      <c r="Y480" s="3"/>
      <c r="Z480" s="3"/>
      <c r="AA480" s="3"/>
      <c r="AB480" s="3"/>
      <c r="AC480" s="39">
        <v>9.5</v>
      </c>
      <c r="AD480" s="40">
        <v>2.625845489</v>
      </c>
      <c r="AE480" s="40">
        <v>3.531907588</v>
      </c>
      <c r="AF480" s="40">
        <v>2.797624708</v>
      </c>
      <c r="AG480" s="40">
        <v>2.24624662</v>
      </c>
      <c r="AH480" s="40">
        <v>3.164149754</v>
      </c>
      <c r="AI480" s="40">
        <v>8.298749702</v>
      </c>
      <c r="AJ480" s="40">
        <v>22.88573653</v>
      </c>
      <c r="AK480" s="42">
        <v>35.28101753</v>
      </c>
      <c r="AL480" s="3"/>
      <c r="AM480" s="3"/>
      <c r="AN480" s="3"/>
      <c r="AO480" s="3"/>
      <c r="AP480" s="3"/>
      <c r="AQ480" s="3"/>
      <c r="AR480" s="3"/>
      <c r="AS480" s="3"/>
      <c r="AT480" s="3"/>
      <c r="AU480" s="3"/>
      <c r="AV480" s="3"/>
      <c r="AW480" s="3"/>
      <c r="AX480" s="3"/>
    </row>
    <row r="481" spans="1:50">
      <c r="A481" s="39">
        <v>9.599998474</v>
      </c>
      <c r="B481" s="40">
        <v>3.544535007</v>
      </c>
      <c r="C481" s="40">
        <v>4.828650774</v>
      </c>
      <c r="D481" s="40">
        <v>4.022730891</v>
      </c>
      <c r="E481" s="40">
        <v>2.864854614</v>
      </c>
      <c r="F481" s="40">
        <v>2.391390452</v>
      </c>
      <c r="G481" s="40">
        <v>3.244258853</v>
      </c>
      <c r="H481" s="40">
        <v>8.932817185</v>
      </c>
      <c r="I481" s="42">
        <v>28.842991</v>
      </c>
      <c r="J481" s="3"/>
      <c r="K481" s="3"/>
      <c r="L481" s="3"/>
      <c r="M481" s="3"/>
      <c r="N481" s="3"/>
      <c r="O481" s="3"/>
      <c r="P481" s="3"/>
      <c r="Q481" s="3"/>
      <c r="R481" s="3"/>
      <c r="S481" s="3"/>
      <c r="T481" s="3"/>
      <c r="U481" s="3"/>
      <c r="V481" s="3"/>
      <c r="W481" s="3"/>
      <c r="X481" s="3"/>
      <c r="Y481" s="3"/>
      <c r="Z481" s="3"/>
      <c r="AA481" s="3"/>
      <c r="AB481" s="3"/>
      <c r="AC481" s="39">
        <v>9.599998474</v>
      </c>
      <c r="AD481" s="40">
        <v>2.626124498</v>
      </c>
      <c r="AE481" s="40">
        <v>3.525453548</v>
      </c>
      <c r="AF481" s="40">
        <v>2.791152854</v>
      </c>
      <c r="AG481" s="40">
        <v>2.241172892</v>
      </c>
      <c r="AH481" s="40">
        <v>3.168327926</v>
      </c>
      <c r="AI481" s="40">
        <v>8.30073511</v>
      </c>
      <c r="AJ481" s="40">
        <v>22.8835035</v>
      </c>
      <c r="AK481" s="42">
        <v>35.28715374</v>
      </c>
      <c r="AL481" s="3"/>
      <c r="AM481" s="3"/>
      <c r="AN481" s="3"/>
      <c r="AO481" s="3"/>
      <c r="AP481" s="3"/>
      <c r="AQ481" s="3"/>
      <c r="AR481" s="3"/>
      <c r="AS481" s="3"/>
      <c r="AT481" s="3"/>
      <c r="AU481" s="3"/>
      <c r="AV481" s="3"/>
      <c r="AW481" s="3"/>
      <c r="AX481" s="3"/>
    </row>
    <row r="482" spans="1:50">
      <c r="A482" s="39">
        <v>9.700000763</v>
      </c>
      <c r="B482" s="40">
        <v>3.545340094</v>
      </c>
      <c r="C482" s="40">
        <v>4.820359044</v>
      </c>
      <c r="D482" s="40">
        <v>3.991689223</v>
      </c>
      <c r="E482" s="40">
        <v>2.861131698</v>
      </c>
      <c r="F482" s="40">
        <v>2.384737702</v>
      </c>
      <c r="G482" s="40">
        <v>3.238665296</v>
      </c>
      <c r="H482" s="40">
        <v>8.937872413</v>
      </c>
      <c r="I482" s="42">
        <v>28.83254092</v>
      </c>
      <c r="J482" s="3"/>
      <c r="K482" s="3"/>
      <c r="L482" s="3"/>
      <c r="M482" s="3"/>
      <c r="N482" s="3"/>
      <c r="O482" s="3"/>
      <c r="P482" s="3"/>
      <c r="Q482" s="3"/>
      <c r="R482" s="3"/>
      <c r="S482" s="3"/>
      <c r="T482" s="3"/>
      <c r="U482" s="3"/>
      <c r="V482" s="3"/>
      <c r="W482" s="3"/>
      <c r="X482" s="3"/>
      <c r="Y482" s="3"/>
      <c r="Z482" s="3"/>
      <c r="AA482" s="3"/>
      <c r="AB482" s="3"/>
      <c r="AC482" s="39">
        <v>9.700000763</v>
      </c>
      <c r="AD482" s="40">
        <v>2.635867015</v>
      </c>
      <c r="AE482" s="40">
        <v>3.52000178</v>
      </c>
      <c r="AF482" s="40">
        <v>2.789319794</v>
      </c>
      <c r="AG482" s="40">
        <v>2.240831385</v>
      </c>
      <c r="AH482" s="40">
        <v>3.164168471</v>
      </c>
      <c r="AI482" s="40">
        <v>8.300447063</v>
      </c>
      <c r="AJ482" s="40">
        <v>22.88353605</v>
      </c>
      <c r="AK482" s="42">
        <v>35.30239301</v>
      </c>
      <c r="AL482" s="3"/>
      <c r="AM482" s="3"/>
      <c r="AN482" s="3"/>
      <c r="AO482" s="3"/>
      <c r="AP482" s="3"/>
      <c r="AQ482" s="3"/>
      <c r="AR482" s="3"/>
      <c r="AS482" s="3"/>
      <c r="AT482" s="3"/>
      <c r="AU482" s="3"/>
      <c r="AV482" s="3"/>
      <c r="AW482" s="3"/>
      <c r="AX482" s="3"/>
    </row>
    <row r="483" spans="1:50">
      <c r="A483" s="39">
        <v>9.799999237</v>
      </c>
      <c r="B483" s="40">
        <v>3.523312124</v>
      </c>
      <c r="C483" s="40">
        <v>4.801667773</v>
      </c>
      <c r="D483" s="40">
        <v>3.980490378</v>
      </c>
      <c r="E483" s="40">
        <v>2.857104796</v>
      </c>
      <c r="F483" s="40">
        <v>2.382528791</v>
      </c>
      <c r="G483" s="40">
        <v>3.232321487</v>
      </c>
      <c r="H483" s="40">
        <v>8.941714219</v>
      </c>
      <c r="I483" s="42">
        <v>28.81193504</v>
      </c>
      <c r="J483" s="3"/>
      <c r="K483" s="3"/>
      <c r="L483" s="3"/>
      <c r="M483" s="3"/>
      <c r="N483" s="3"/>
      <c r="O483" s="3"/>
      <c r="P483" s="3"/>
      <c r="Q483" s="3"/>
      <c r="R483" s="3"/>
      <c r="S483" s="3"/>
      <c r="T483" s="3"/>
      <c r="U483" s="3"/>
      <c r="V483" s="3"/>
      <c r="W483" s="3"/>
      <c r="X483" s="3"/>
      <c r="Y483" s="3"/>
      <c r="Z483" s="3"/>
      <c r="AA483" s="3"/>
      <c r="AB483" s="3"/>
      <c r="AC483" s="39">
        <v>9.799999237</v>
      </c>
      <c r="AD483" s="40">
        <v>2.639219611</v>
      </c>
      <c r="AE483" s="40">
        <v>3.515680371</v>
      </c>
      <c r="AF483" s="40">
        <v>2.774619945</v>
      </c>
      <c r="AG483" s="40">
        <v>2.236564551</v>
      </c>
      <c r="AH483" s="40">
        <v>3.169332526</v>
      </c>
      <c r="AI483" s="40">
        <v>8.30296997</v>
      </c>
      <c r="AJ483" s="40">
        <v>22.89331062</v>
      </c>
      <c r="AK483" s="42">
        <v>35.29971442</v>
      </c>
      <c r="AL483" s="3"/>
      <c r="AM483" s="3"/>
      <c r="AN483" s="3"/>
      <c r="AO483" s="3"/>
      <c r="AP483" s="3"/>
      <c r="AQ483" s="3"/>
      <c r="AR483" s="3"/>
      <c r="AS483" s="3"/>
      <c r="AT483" s="3"/>
      <c r="AU483" s="3"/>
      <c r="AV483" s="3"/>
      <c r="AW483" s="3"/>
      <c r="AX483" s="3"/>
    </row>
    <row r="484" spans="1:50">
      <c r="A484" s="39">
        <v>9.900001526</v>
      </c>
      <c r="B484" s="40">
        <v>3.521022827</v>
      </c>
      <c r="C484" s="40">
        <v>4.795884245</v>
      </c>
      <c r="D484" s="40">
        <v>3.969669262</v>
      </c>
      <c r="E484" s="40">
        <v>2.856065804</v>
      </c>
      <c r="F484" s="40">
        <v>2.381400595</v>
      </c>
      <c r="G484" s="40">
        <v>3.215372099</v>
      </c>
      <c r="H484" s="40">
        <v>8.932414958</v>
      </c>
      <c r="I484" s="42">
        <v>28.79654774</v>
      </c>
      <c r="J484" s="3"/>
      <c r="K484" s="3"/>
      <c r="L484" s="3"/>
      <c r="M484" s="3"/>
      <c r="N484" s="3"/>
      <c r="O484" s="3"/>
      <c r="P484" s="3"/>
      <c r="Q484" s="3"/>
      <c r="R484" s="3"/>
      <c r="S484" s="3"/>
      <c r="T484" s="3"/>
      <c r="U484" s="3"/>
      <c r="V484" s="3"/>
      <c r="W484" s="3"/>
      <c r="X484" s="3"/>
      <c r="Y484" s="3"/>
      <c r="Z484" s="3"/>
      <c r="AA484" s="3"/>
      <c r="AB484" s="3"/>
      <c r="AC484" s="39">
        <v>9.900001526</v>
      </c>
      <c r="AD484" s="40">
        <v>2.642481014</v>
      </c>
      <c r="AE484" s="40">
        <v>3.511987126</v>
      </c>
      <c r="AF484" s="40">
        <v>2.769477933</v>
      </c>
      <c r="AG484" s="40">
        <v>2.234040775</v>
      </c>
      <c r="AH484" s="40">
        <v>3.171143589</v>
      </c>
      <c r="AI484" s="40">
        <v>8.300872863</v>
      </c>
      <c r="AJ484" s="40">
        <v>22.89095762</v>
      </c>
      <c r="AK484" s="42">
        <v>35.30687103</v>
      </c>
      <c r="AL484" s="3"/>
      <c r="AM484" s="3"/>
      <c r="AN484" s="3"/>
      <c r="AO484" s="3"/>
      <c r="AP484" s="3"/>
      <c r="AQ484" s="3"/>
      <c r="AR484" s="3"/>
      <c r="AS484" s="3"/>
      <c r="AT484" s="3"/>
      <c r="AU484" s="3"/>
      <c r="AV484" s="3"/>
      <c r="AW484" s="3"/>
      <c r="AX484" s="3"/>
    </row>
    <row r="485" spans="1:50">
      <c r="A485" s="39">
        <v>10</v>
      </c>
      <c r="B485" s="40">
        <v>3.509905411</v>
      </c>
      <c r="C485" s="40">
        <v>4.795372529</v>
      </c>
      <c r="D485" s="40">
        <v>3.956387714</v>
      </c>
      <c r="E485" s="40">
        <v>2.857607496</v>
      </c>
      <c r="F485" s="40">
        <v>2.375997162</v>
      </c>
      <c r="G485" s="40">
        <v>3.204778784</v>
      </c>
      <c r="H485" s="40">
        <v>8.924396912</v>
      </c>
      <c r="I485" s="42">
        <v>28.77570058</v>
      </c>
      <c r="J485" s="3"/>
      <c r="K485" s="3"/>
      <c r="L485" s="3"/>
      <c r="M485" s="3"/>
      <c r="N485" s="3"/>
      <c r="O485" s="3"/>
      <c r="P485" s="3"/>
      <c r="Q485" s="3"/>
      <c r="R485" s="3"/>
      <c r="S485" s="3"/>
      <c r="T485" s="3"/>
      <c r="U485" s="3"/>
      <c r="V485" s="3"/>
      <c r="W485" s="3"/>
      <c r="X485" s="3"/>
      <c r="Y485" s="3"/>
      <c r="Z485" s="3"/>
      <c r="AA485" s="3"/>
      <c r="AB485" s="3"/>
      <c r="AC485" s="39">
        <v>10</v>
      </c>
      <c r="AD485" s="40">
        <v>2.636505129</v>
      </c>
      <c r="AE485" s="40">
        <v>3.504957213</v>
      </c>
      <c r="AF485" s="40">
        <v>2.766720821</v>
      </c>
      <c r="AG485" s="40">
        <v>2.23573175</v>
      </c>
      <c r="AH485" s="40">
        <v>3.16701528</v>
      </c>
      <c r="AI485" s="40">
        <v>8.296580012</v>
      </c>
      <c r="AJ485" s="40">
        <v>22.8942195</v>
      </c>
      <c r="AK485" s="42">
        <v>35.32580206</v>
      </c>
      <c r="AL485" s="3"/>
      <c r="AM485" s="3"/>
      <c r="AN485" s="3"/>
      <c r="AO485" s="3"/>
      <c r="AP485" s="3"/>
      <c r="AQ485" s="3"/>
      <c r="AR485" s="3"/>
      <c r="AS485" s="3"/>
      <c r="AT485" s="3"/>
      <c r="AU485" s="3"/>
      <c r="AV485" s="3"/>
      <c r="AW485" s="3"/>
      <c r="AX485" s="3"/>
    </row>
    <row r="486" spans="1:50">
      <c r="A486" s="39">
        <v>10.09999847</v>
      </c>
      <c r="B486" s="40">
        <v>3.507575303</v>
      </c>
      <c r="C486" s="40">
        <v>4.786421509</v>
      </c>
      <c r="D486" s="40">
        <v>3.944363177</v>
      </c>
      <c r="E486" s="40">
        <v>2.835923245</v>
      </c>
      <c r="F486" s="40">
        <v>2.373079891</v>
      </c>
      <c r="G486" s="40">
        <v>3.188435307</v>
      </c>
      <c r="H486" s="40">
        <v>8.914605514</v>
      </c>
      <c r="I486" s="42">
        <v>28.76490504</v>
      </c>
      <c r="J486" s="3"/>
      <c r="K486" s="3"/>
      <c r="L486" s="3"/>
      <c r="M486" s="3"/>
      <c r="N486" s="3"/>
      <c r="O486" s="3"/>
      <c r="P486" s="3"/>
      <c r="Q486" s="3"/>
      <c r="R486" s="3"/>
      <c r="S486" s="3"/>
      <c r="T486" s="3"/>
      <c r="U486" s="3"/>
      <c r="V486" s="3"/>
      <c r="W486" s="3"/>
      <c r="X486" s="3"/>
      <c r="Y486" s="3"/>
      <c r="Z486" s="3"/>
      <c r="AA486" s="3"/>
      <c r="AB486" s="3"/>
      <c r="AC486" s="39">
        <v>10.09999847</v>
      </c>
      <c r="AD486" s="40">
        <v>2.635109946</v>
      </c>
      <c r="AE486" s="40">
        <v>3.498170502</v>
      </c>
      <c r="AF486" s="40">
        <v>2.76182271</v>
      </c>
      <c r="AG486" s="40">
        <v>2.235705167</v>
      </c>
      <c r="AH486" s="40">
        <v>3.154381836</v>
      </c>
      <c r="AI486" s="40">
        <v>8.302059693</v>
      </c>
      <c r="AJ486" s="40">
        <v>22.90485781</v>
      </c>
      <c r="AK486" s="42">
        <v>35.33560677</v>
      </c>
      <c r="AL486" s="3"/>
      <c r="AM486" s="3"/>
      <c r="AN486" s="3"/>
      <c r="AO486" s="3"/>
      <c r="AP486" s="3"/>
      <c r="AQ486" s="3"/>
      <c r="AR486" s="3"/>
      <c r="AS486" s="3"/>
      <c r="AT486" s="3"/>
      <c r="AU486" s="3"/>
      <c r="AV486" s="3"/>
      <c r="AW486" s="3"/>
      <c r="AX486" s="3"/>
    </row>
    <row r="487" spans="1:50">
      <c r="A487" s="39">
        <v>10.20000076</v>
      </c>
      <c r="B487" s="40">
        <v>3.499642392</v>
      </c>
      <c r="C487" s="40">
        <v>4.775414156</v>
      </c>
      <c r="D487" s="40">
        <v>3.921917654</v>
      </c>
      <c r="E487" s="40">
        <v>2.823098471</v>
      </c>
      <c r="F487" s="40">
        <v>2.367395018</v>
      </c>
      <c r="G487" s="40">
        <v>3.175430128</v>
      </c>
      <c r="H487" s="40">
        <v>8.907902081</v>
      </c>
      <c r="I487" s="42">
        <v>28.75570239</v>
      </c>
      <c r="J487" s="3"/>
      <c r="K487" s="3"/>
      <c r="L487" s="3"/>
      <c r="M487" s="3"/>
      <c r="N487" s="3"/>
      <c r="O487" s="3"/>
      <c r="P487" s="3"/>
      <c r="Q487" s="3"/>
      <c r="R487" s="3"/>
      <c r="S487" s="3"/>
      <c r="T487" s="3"/>
      <c r="U487" s="3"/>
      <c r="V487" s="3"/>
      <c r="W487" s="3"/>
      <c r="X487" s="3"/>
      <c r="Y487" s="3"/>
      <c r="Z487" s="3"/>
      <c r="AA487" s="3"/>
      <c r="AB487" s="3"/>
      <c r="AC487" s="39">
        <v>10.20000076</v>
      </c>
      <c r="AD487" s="40">
        <v>2.633567039</v>
      </c>
      <c r="AE487" s="40">
        <v>3.496860154</v>
      </c>
      <c r="AF487" s="40">
        <v>2.754009134</v>
      </c>
      <c r="AG487" s="40">
        <v>2.235687553</v>
      </c>
      <c r="AH487" s="40">
        <v>3.153882751</v>
      </c>
      <c r="AI487" s="40">
        <v>8.300266924</v>
      </c>
      <c r="AJ487" s="40">
        <v>22.90475455</v>
      </c>
      <c r="AK487" s="42">
        <v>35.34485625</v>
      </c>
      <c r="AL487" s="3"/>
      <c r="AM487" s="3"/>
      <c r="AN487" s="3"/>
      <c r="AO487" s="3"/>
      <c r="AP487" s="3"/>
      <c r="AQ487" s="3"/>
      <c r="AR487" s="3"/>
      <c r="AS487" s="3"/>
      <c r="AT487" s="3"/>
      <c r="AU487" s="3"/>
      <c r="AV487" s="3"/>
      <c r="AW487" s="3"/>
      <c r="AX487" s="3"/>
    </row>
    <row r="488" spans="1:50">
      <c r="A488" s="39">
        <v>10.29999924</v>
      </c>
      <c r="B488" s="40">
        <v>3.483117703</v>
      </c>
      <c r="C488" s="40">
        <v>4.756604676</v>
      </c>
      <c r="D488" s="40">
        <v>3.915865567</v>
      </c>
      <c r="E488" s="40">
        <v>2.801936928</v>
      </c>
      <c r="F488" s="40">
        <v>2.351911363</v>
      </c>
      <c r="G488" s="40">
        <v>3.168392563</v>
      </c>
      <c r="H488" s="40">
        <v>8.906791418</v>
      </c>
      <c r="I488" s="42">
        <v>28.74198241</v>
      </c>
      <c r="J488" s="3"/>
      <c r="K488" s="3"/>
      <c r="L488" s="3"/>
      <c r="M488" s="3"/>
      <c r="N488" s="3"/>
      <c r="O488" s="3"/>
      <c r="P488" s="3"/>
      <c r="Q488" s="3"/>
      <c r="R488" s="3"/>
      <c r="S488" s="3"/>
      <c r="T488" s="3"/>
      <c r="U488" s="3"/>
      <c r="V488" s="3"/>
      <c r="W488" s="3"/>
      <c r="X488" s="3"/>
      <c r="Y488" s="3"/>
      <c r="Z488" s="3"/>
      <c r="AA488" s="3"/>
      <c r="AB488" s="3"/>
      <c r="AC488" s="39">
        <v>10.29999924</v>
      </c>
      <c r="AD488" s="40">
        <v>2.632861064</v>
      </c>
      <c r="AE488" s="40">
        <v>3.486701834</v>
      </c>
      <c r="AF488" s="40">
        <v>2.752247344</v>
      </c>
      <c r="AG488" s="40">
        <v>2.249025657</v>
      </c>
      <c r="AH488" s="40">
        <v>3.144086102</v>
      </c>
      <c r="AI488" s="40">
        <v>8.303611789</v>
      </c>
      <c r="AJ488" s="40">
        <v>22.9092362</v>
      </c>
      <c r="AK488" s="42">
        <v>35.33945782</v>
      </c>
      <c r="AL488" s="3"/>
      <c r="AM488" s="3"/>
      <c r="AN488" s="3"/>
      <c r="AO488" s="3"/>
      <c r="AP488" s="3"/>
      <c r="AQ488" s="3"/>
      <c r="AR488" s="3"/>
      <c r="AS488" s="3"/>
      <c r="AT488" s="3"/>
      <c r="AU488" s="3"/>
      <c r="AV488" s="3"/>
      <c r="AW488" s="3"/>
      <c r="AX488" s="3"/>
    </row>
    <row r="489" spans="1:50">
      <c r="A489" s="39">
        <v>10.40000153</v>
      </c>
      <c r="B489" s="40">
        <v>3.470914522</v>
      </c>
      <c r="C489" s="40">
        <v>4.752556342</v>
      </c>
      <c r="D489" s="40">
        <v>3.906649194</v>
      </c>
      <c r="E489" s="40">
        <v>2.788485231</v>
      </c>
      <c r="F489" s="40">
        <v>2.344306728</v>
      </c>
      <c r="G489" s="40">
        <v>3.161579326</v>
      </c>
      <c r="H489" s="40">
        <v>8.892796807</v>
      </c>
      <c r="I489" s="42">
        <v>28.72292127</v>
      </c>
      <c r="J489" s="3"/>
      <c r="K489" s="3"/>
      <c r="L489" s="3"/>
      <c r="M489" s="3"/>
      <c r="N489" s="3"/>
      <c r="O489" s="3"/>
      <c r="P489" s="3"/>
      <c r="Q489" s="3"/>
      <c r="R489" s="3"/>
      <c r="S489" s="3"/>
      <c r="T489" s="3"/>
      <c r="U489" s="3"/>
      <c r="V489" s="3"/>
      <c r="W489" s="3"/>
      <c r="X489" s="3"/>
      <c r="Y489" s="3"/>
      <c r="Z489" s="3"/>
      <c r="AA489" s="3"/>
      <c r="AB489" s="3"/>
      <c r="AC489" s="39">
        <v>10.40000153</v>
      </c>
      <c r="AD489" s="40">
        <v>2.634231017</v>
      </c>
      <c r="AE489" s="40">
        <v>3.490330689</v>
      </c>
      <c r="AF489" s="40">
        <v>2.747247176</v>
      </c>
      <c r="AG489" s="40">
        <v>2.241460084</v>
      </c>
      <c r="AH489" s="40">
        <v>3.142245431</v>
      </c>
      <c r="AI489" s="40">
        <v>8.29752535</v>
      </c>
      <c r="AJ489" s="40">
        <v>22.90618</v>
      </c>
      <c r="AK489" s="42">
        <v>35.34917482</v>
      </c>
      <c r="AL489" s="3"/>
      <c r="AM489" s="3"/>
      <c r="AN489" s="3"/>
      <c r="AO489" s="3"/>
      <c r="AP489" s="3"/>
      <c r="AQ489" s="3"/>
      <c r="AR489" s="3"/>
      <c r="AS489" s="3"/>
      <c r="AT489" s="3"/>
      <c r="AU489" s="3"/>
      <c r="AV489" s="3"/>
      <c r="AW489" s="3"/>
      <c r="AX489" s="3"/>
    </row>
    <row r="490" spans="1:50">
      <c r="A490" s="39">
        <v>10.5</v>
      </c>
      <c r="B490" s="40">
        <v>3.453672876</v>
      </c>
      <c r="C490" s="40">
        <v>4.733393665</v>
      </c>
      <c r="D490" s="40">
        <v>3.904018839</v>
      </c>
      <c r="E490" s="40">
        <v>2.775714895</v>
      </c>
      <c r="F490" s="40">
        <v>2.328375452</v>
      </c>
      <c r="G490" s="40">
        <v>3.154148772</v>
      </c>
      <c r="H490" s="40">
        <v>8.886373305</v>
      </c>
      <c r="I490" s="42">
        <v>28.73822554</v>
      </c>
      <c r="J490" s="3"/>
      <c r="K490" s="3"/>
      <c r="L490" s="3"/>
      <c r="M490" s="3"/>
      <c r="N490" s="3"/>
      <c r="O490" s="3"/>
      <c r="P490" s="3"/>
      <c r="Q490" s="3"/>
      <c r="R490" s="3"/>
      <c r="S490" s="3"/>
      <c r="T490" s="3"/>
      <c r="U490" s="3"/>
      <c r="V490" s="3"/>
      <c r="W490" s="3"/>
      <c r="X490" s="3"/>
      <c r="Y490" s="3"/>
      <c r="Z490" s="3"/>
      <c r="AA490" s="3"/>
      <c r="AB490" s="3"/>
      <c r="AC490" s="39">
        <v>10.5</v>
      </c>
      <c r="AD490" s="40">
        <v>2.640576779</v>
      </c>
      <c r="AE490" s="40">
        <v>3.488591872</v>
      </c>
      <c r="AF490" s="40">
        <v>2.744359443</v>
      </c>
      <c r="AG490" s="40">
        <v>2.242898421</v>
      </c>
      <c r="AH490" s="40">
        <v>3.132043164</v>
      </c>
      <c r="AI490" s="40">
        <v>8.293583276</v>
      </c>
      <c r="AJ490" s="40">
        <v>22.91157022</v>
      </c>
      <c r="AK490" s="42">
        <v>35.36112656</v>
      </c>
      <c r="AL490" s="3"/>
      <c r="AM490" s="3"/>
      <c r="AN490" s="3"/>
      <c r="AO490" s="3"/>
      <c r="AP490" s="3"/>
      <c r="AQ490" s="3"/>
      <c r="AR490" s="3"/>
      <c r="AS490" s="3"/>
      <c r="AT490" s="3"/>
      <c r="AU490" s="3"/>
      <c r="AV490" s="3"/>
      <c r="AW490" s="3"/>
      <c r="AX490" s="3"/>
    </row>
    <row r="491" spans="1:50">
      <c r="A491" s="39">
        <v>10.59999847</v>
      </c>
      <c r="B491" s="40">
        <v>3.450617208</v>
      </c>
      <c r="C491" s="40">
        <v>4.733416156</v>
      </c>
      <c r="D491" s="40">
        <v>3.907985066</v>
      </c>
      <c r="E491" s="40">
        <v>2.762022906</v>
      </c>
      <c r="F491" s="40">
        <v>2.323951574</v>
      </c>
      <c r="G491" s="40">
        <v>3.159463766</v>
      </c>
      <c r="H491" s="40">
        <v>8.896193403</v>
      </c>
      <c r="I491" s="42">
        <v>28.73816401</v>
      </c>
      <c r="J491" s="3"/>
      <c r="K491" s="3"/>
      <c r="L491" s="3"/>
      <c r="M491" s="3"/>
      <c r="N491" s="3"/>
      <c r="O491" s="3"/>
      <c r="P491" s="3"/>
      <c r="Q491" s="3"/>
      <c r="R491" s="3"/>
      <c r="S491" s="3"/>
      <c r="T491" s="3"/>
      <c r="U491" s="3"/>
      <c r="V491" s="3"/>
      <c r="W491" s="3"/>
      <c r="X491" s="3"/>
      <c r="Y491" s="3"/>
      <c r="Z491" s="3"/>
      <c r="AA491" s="3"/>
      <c r="AB491" s="3"/>
      <c r="AC491" s="39">
        <v>10.59999847</v>
      </c>
      <c r="AD491" s="40">
        <v>2.63806653</v>
      </c>
      <c r="AE491" s="40">
        <v>3.485303168</v>
      </c>
      <c r="AF491" s="40">
        <v>2.745095779</v>
      </c>
      <c r="AG491" s="40">
        <v>2.229317429</v>
      </c>
      <c r="AH491" s="40">
        <v>3.125150965</v>
      </c>
      <c r="AI491" s="40">
        <v>8.293213786</v>
      </c>
      <c r="AJ491" s="40">
        <v>22.91489726</v>
      </c>
      <c r="AK491" s="42">
        <v>35.37231883</v>
      </c>
      <c r="AL491" s="3"/>
      <c r="AM491" s="3"/>
      <c r="AN491" s="3"/>
      <c r="AO491" s="3"/>
      <c r="AP491" s="3"/>
      <c r="AQ491" s="3"/>
      <c r="AR491" s="3"/>
      <c r="AS491" s="3"/>
      <c r="AT491" s="3"/>
      <c r="AU491" s="3"/>
      <c r="AV491" s="3"/>
      <c r="AW491" s="3"/>
      <c r="AX491" s="3"/>
    </row>
    <row r="492" spans="1:50">
      <c r="A492" s="39">
        <v>10.70000076</v>
      </c>
      <c r="B492" s="40">
        <v>3.448510322</v>
      </c>
      <c r="C492" s="40">
        <v>4.731821926</v>
      </c>
      <c r="D492" s="40">
        <v>3.892720504</v>
      </c>
      <c r="E492" s="40">
        <v>2.750325111</v>
      </c>
      <c r="F492" s="40">
        <v>2.333259199</v>
      </c>
      <c r="G492" s="40">
        <v>3.159130348</v>
      </c>
      <c r="H492" s="40">
        <v>8.897355969</v>
      </c>
      <c r="I492" s="42">
        <v>28.72916119</v>
      </c>
      <c r="J492" s="3"/>
      <c r="K492" s="3"/>
      <c r="L492" s="3"/>
      <c r="M492" s="3"/>
      <c r="N492" s="3"/>
      <c r="O492" s="3"/>
      <c r="P492" s="3"/>
      <c r="Q492" s="3"/>
      <c r="R492" s="3"/>
      <c r="S492" s="3"/>
      <c r="T492" s="3"/>
      <c r="U492" s="3"/>
      <c r="V492" s="3"/>
      <c r="W492" s="3"/>
      <c r="X492" s="3"/>
      <c r="Y492" s="3"/>
      <c r="Z492" s="3"/>
      <c r="AA492" s="3"/>
      <c r="AB492" s="3"/>
      <c r="AC492" s="39">
        <v>10.70000076</v>
      </c>
      <c r="AD492" s="40">
        <v>2.638932009</v>
      </c>
      <c r="AE492" s="40">
        <v>3.487290589</v>
      </c>
      <c r="AF492" s="40">
        <v>2.733763988</v>
      </c>
      <c r="AG492" s="40">
        <v>2.224906301</v>
      </c>
      <c r="AH492" s="40">
        <v>3.119383669</v>
      </c>
      <c r="AI492" s="40">
        <v>8.288621861</v>
      </c>
      <c r="AJ492" s="40">
        <v>22.91427903</v>
      </c>
      <c r="AK492" s="42">
        <v>35.38672832</v>
      </c>
      <c r="AL492" s="3"/>
      <c r="AM492" s="3"/>
      <c r="AN492" s="3"/>
      <c r="AO492" s="3"/>
      <c r="AP492" s="3"/>
      <c r="AQ492" s="3"/>
      <c r="AR492" s="3"/>
      <c r="AS492" s="3"/>
      <c r="AT492" s="3"/>
      <c r="AU492" s="3"/>
      <c r="AV492" s="3"/>
      <c r="AW492" s="3"/>
      <c r="AX492" s="3"/>
    </row>
    <row r="493" spans="1:50">
      <c r="A493" s="39">
        <v>10.79999924</v>
      </c>
      <c r="B493" s="40">
        <v>3.436835488</v>
      </c>
      <c r="C493" s="40">
        <v>4.729671798</v>
      </c>
      <c r="D493" s="40">
        <v>3.875870343</v>
      </c>
      <c r="E493" s="40">
        <v>2.753269197</v>
      </c>
      <c r="F493" s="40">
        <v>2.334728074</v>
      </c>
      <c r="G493" s="40">
        <v>3.151087617</v>
      </c>
      <c r="H493" s="40">
        <v>8.881938249</v>
      </c>
      <c r="I493" s="42">
        <v>28.72297038</v>
      </c>
      <c r="J493" s="3"/>
      <c r="K493" s="3"/>
      <c r="L493" s="3"/>
      <c r="M493" s="3"/>
      <c r="N493" s="3"/>
      <c r="O493" s="3"/>
      <c r="P493" s="3"/>
      <c r="Q493" s="3"/>
      <c r="R493" s="3"/>
      <c r="S493" s="3"/>
      <c r="T493" s="3"/>
      <c r="U493" s="3"/>
      <c r="V493" s="3"/>
      <c r="W493" s="3"/>
      <c r="X493" s="3"/>
      <c r="Y493" s="3"/>
      <c r="Z493" s="3"/>
      <c r="AA493" s="3"/>
      <c r="AB493" s="3"/>
      <c r="AC493" s="39">
        <v>10.79999924</v>
      </c>
      <c r="AD493" s="40">
        <v>2.637282744</v>
      </c>
      <c r="AE493" s="40">
        <v>3.478540649</v>
      </c>
      <c r="AF493" s="40">
        <v>2.728237328</v>
      </c>
      <c r="AG493" s="40">
        <v>2.220510375</v>
      </c>
      <c r="AH493" s="40">
        <v>3.117816438</v>
      </c>
      <c r="AI493" s="40">
        <v>8.286551516</v>
      </c>
      <c r="AJ493" s="40">
        <v>22.92092594</v>
      </c>
      <c r="AK493" s="42">
        <v>35.39293719</v>
      </c>
      <c r="AL493" s="3"/>
      <c r="AM493" s="3"/>
      <c r="AN493" s="3"/>
      <c r="AO493" s="3"/>
      <c r="AP493" s="3"/>
      <c r="AQ493" s="3"/>
      <c r="AR493" s="3"/>
      <c r="AS493" s="3"/>
      <c r="AT493" s="3"/>
      <c r="AU493" s="3"/>
      <c r="AV493" s="3"/>
      <c r="AW493" s="3"/>
      <c r="AX493" s="3"/>
    </row>
    <row r="494" spans="1:50">
      <c r="A494" s="39">
        <v>10.90000153</v>
      </c>
      <c r="B494" s="40">
        <v>3.426988495</v>
      </c>
      <c r="C494" s="40">
        <v>4.71693485</v>
      </c>
      <c r="D494" s="40">
        <v>3.878130214</v>
      </c>
      <c r="E494" s="40">
        <v>2.746102967</v>
      </c>
      <c r="F494" s="40">
        <v>2.317870277</v>
      </c>
      <c r="G494" s="40">
        <v>3.132138815</v>
      </c>
      <c r="H494" s="40">
        <v>8.872381523</v>
      </c>
      <c r="I494" s="42">
        <v>28.71142539</v>
      </c>
      <c r="J494" s="3"/>
      <c r="K494" s="3"/>
      <c r="L494" s="3"/>
      <c r="M494" s="3"/>
      <c r="N494" s="3"/>
      <c r="O494" s="3"/>
      <c r="P494" s="3"/>
      <c r="Q494" s="3"/>
      <c r="R494" s="3"/>
      <c r="S494" s="3"/>
      <c r="T494" s="3"/>
      <c r="U494" s="3"/>
      <c r="V494" s="3"/>
      <c r="W494" s="3"/>
      <c r="X494" s="3"/>
      <c r="Y494" s="3"/>
      <c r="Z494" s="3"/>
      <c r="AA494" s="3"/>
      <c r="AB494" s="3"/>
      <c r="AC494" s="39">
        <v>10.90000153</v>
      </c>
      <c r="AD494" s="40">
        <v>2.636263407</v>
      </c>
      <c r="AE494" s="40">
        <v>3.473292748</v>
      </c>
      <c r="AF494" s="40">
        <v>2.724675189</v>
      </c>
      <c r="AG494" s="40">
        <v>2.217681727</v>
      </c>
      <c r="AH494" s="40">
        <v>3.11746817</v>
      </c>
      <c r="AI494" s="40">
        <v>8.274299376</v>
      </c>
      <c r="AJ494" s="40">
        <v>22.92394591</v>
      </c>
      <c r="AK494" s="42">
        <v>35.40537194</v>
      </c>
      <c r="AL494" s="3"/>
      <c r="AM494" s="3"/>
      <c r="AN494" s="3"/>
      <c r="AO494" s="3"/>
      <c r="AP494" s="3"/>
      <c r="AQ494" s="3"/>
      <c r="AR494" s="3"/>
      <c r="AS494" s="3"/>
      <c r="AT494" s="3"/>
      <c r="AU494" s="3"/>
      <c r="AV494" s="3"/>
      <c r="AW494" s="3"/>
      <c r="AX494" s="3"/>
    </row>
    <row r="495" spans="1:50">
      <c r="A495" s="39">
        <v>11</v>
      </c>
      <c r="B495" s="40">
        <v>3.440548024</v>
      </c>
      <c r="C495" s="40">
        <v>4.723254493</v>
      </c>
      <c r="D495" s="40">
        <v>3.874799595</v>
      </c>
      <c r="E495" s="40">
        <v>2.741649058</v>
      </c>
      <c r="F495" s="40">
        <v>2.303275494</v>
      </c>
      <c r="G495" s="40">
        <v>3.129465456</v>
      </c>
      <c r="H495" s="40">
        <v>8.858328793</v>
      </c>
      <c r="I495" s="42">
        <v>28.71230908</v>
      </c>
      <c r="J495" s="3"/>
      <c r="K495" s="3"/>
      <c r="L495" s="3"/>
      <c r="M495" s="3"/>
      <c r="N495" s="3"/>
      <c r="O495" s="3"/>
      <c r="P495" s="3"/>
      <c r="Q495" s="3"/>
      <c r="R495" s="3"/>
      <c r="S495" s="3"/>
      <c r="T495" s="3"/>
      <c r="U495" s="3"/>
      <c r="V495" s="3"/>
      <c r="W495" s="3"/>
      <c r="X495" s="3"/>
      <c r="Y495" s="3"/>
      <c r="Z495" s="3"/>
      <c r="AA495" s="3"/>
      <c r="AB495" s="3"/>
      <c r="AC495" s="39">
        <v>11</v>
      </c>
      <c r="AD495" s="40">
        <v>2.635533388</v>
      </c>
      <c r="AE495" s="40">
        <v>3.462960646</v>
      </c>
      <c r="AF495" s="40">
        <v>2.719226898</v>
      </c>
      <c r="AG495" s="40">
        <v>2.214789549</v>
      </c>
      <c r="AH495" s="40">
        <v>3.112080355</v>
      </c>
      <c r="AI495" s="40">
        <v>8.271250387</v>
      </c>
      <c r="AJ495" s="40">
        <v>22.93194196</v>
      </c>
      <c r="AK495" s="42">
        <v>35.41550995</v>
      </c>
      <c r="AL495" s="3"/>
      <c r="AM495" s="3"/>
      <c r="AN495" s="3"/>
      <c r="AO495" s="3"/>
      <c r="AP495" s="3"/>
      <c r="AQ495" s="3"/>
      <c r="AR495" s="3"/>
      <c r="AS495" s="3"/>
      <c r="AT495" s="3"/>
      <c r="AU495" s="3"/>
      <c r="AV495" s="3"/>
      <c r="AW495" s="3"/>
      <c r="AX495" s="3"/>
    </row>
    <row r="496" spans="1:50">
      <c r="A496" s="39">
        <v>11.09999847</v>
      </c>
      <c r="B496" s="40">
        <v>3.439823981</v>
      </c>
      <c r="C496" s="40">
        <v>4.724922402</v>
      </c>
      <c r="D496" s="40">
        <v>3.86373041</v>
      </c>
      <c r="E496" s="40">
        <v>2.7239864</v>
      </c>
      <c r="F496" s="40">
        <v>2.294479082</v>
      </c>
      <c r="G496" s="40">
        <v>3.12232421</v>
      </c>
      <c r="H496" s="40">
        <v>8.854562928</v>
      </c>
      <c r="I496" s="42">
        <v>28.71908552</v>
      </c>
      <c r="J496" s="3"/>
      <c r="K496" s="3"/>
      <c r="L496" s="3"/>
      <c r="M496" s="3"/>
      <c r="N496" s="3"/>
      <c r="O496" s="3"/>
      <c r="P496" s="3"/>
      <c r="Q496" s="3"/>
      <c r="R496" s="3"/>
      <c r="S496" s="3"/>
      <c r="T496" s="3"/>
      <c r="U496" s="3"/>
      <c r="V496" s="3"/>
      <c r="W496" s="3"/>
      <c r="X496" s="3"/>
      <c r="Y496" s="3"/>
      <c r="Z496" s="3"/>
      <c r="AA496" s="3"/>
      <c r="AB496" s="3"/>
      <c r="AC496" s="39">
        <v>11.09999847</v>
      </c>
      <c r="AD496" s="40">
        <v>2.630449134</v>
      </c>
      <c r="AE496" s="40">
        <v>3.457934855</v>
      </c>
      <c r="AF496" s="40">
        <v>2.721641742</v>
      </c>
      <c r="AG496" s="40">
        <v>2.209778859</v>
      </c>
      <c r="AH496" s="40">
        <v>3.105292103</v>
      </c>
      <c r="AI496" s="40">
        <v>8.270288501</v>
      </c>
      <c r="AJ496" s="40">
        <v>22.93408715</v>
      </c>
      <c r="AK496" s="42">
        <v>35.42758259</v>
      </c>
      <c r="AL496" s="3"/>
      <c r="AM496" s="3"/>
      <c r="AN496" s="3"/>
      <c r="AO496" s="3"/>
      <c r="AP496" s="3"/>
      <c r="AQ496" s="3"/>
      <c r="AR496" s="3"/>
      <c r="AS496" s="3"/>
      <c r="AT496" s="3"/>
      <c r="AU496" s="3"/>
      <c r="AV496" s="3"/>
      <c r="AW496" s="3"/>
      <c r="AX496" s="3"/>
    </row>
    <row r="497" spans="1:50">
      <c r="A497" s="39">
        <v>11.20000076</v>
      </c>
      <c r="B497" s="40">
        <v>3.433026914</v>
      </c>
      <c r="C497" s="40">
        <v>4.718705259</v>
      </c>
      <c r="D497" s="40">
        <v>3.847472557</v>
      </c>
      <c r="E497" s="40">
        <v>2.715454228</v>
      </c>
      <c r="F497" s="40">
        <v>2.289816217</v>
      </c>
      <c r="G497" s="40">
        <v>3.110473604</v>
      </c>
      <c r="H497" s="40">
        <v>8.844214031</v>
      </c>
      <c r="I497" s="42">
        <v>28.71718943</v>
      </c>
      <c r="J497" s="3"/>
      <c r="K497" s="3"/>
      <c r="L497" s="3"/>
      <c r="M497" s="3"/>
      <c r="N497" s="3"/>
      <c r="O497" s="3"/>
      <c r="P497" s="3"/>
      <c r="Q497" s="3"/>
      <c r="R497" s="3"/>
      <c r="S497" s="3"/>
      <c r="T497" s="3"/>
      <c r="U497" s="3"/>
      <c r="V497" s="3"/>
      <c r="W497" s="3"/>
      <c r="X497" s="3"/>
      <c r="Y497" s="3"/>
      <c r="Z497" s="3"/>
      <c r="AA497" s="3"/>
      <c r="AB497" s="3"/>
      <c r="AC497" s="39">
        <v>11.20000076</v>
      </c>
      <c r="AD497" s="40">
        <v>2.628275936</v>
      </c>
      <c r="AE497" s="40">
        <v>3.455770248</v>
      </c>
      <c r="AF497" s="40">
        <v>2.72275378</v>
      </c>
      <c r="AG497" s="40">
        <v>2.203226625</v>
      </c>
      <c r="AH497" s="40">
        <v>3.104533535</v>
      </c>
      <c r="AI497" s="40">
        <v>8.260244158</v>
      </c>
      <c r="AJ497" s="40">
        <v>22.92638508</v>
      </c>
      <c r="AK497" s="42">
        <v>35.44914227</v>
      </c>
      <c r="AL497" s="3"/>
      <c r="AM497" s="3"/>
      <c r="AN497" s="3"/>
      <c r="AO497" s="3"/>
      <c r="AP497" s="3"/>
      <c r="AQ497" s="3"/>
      <c r="AR497" s="3"/>
      <c r="AS497" s="3"/>
      <c r="AT497" s="3"/>
      <c r="AU497" s="3"/>
      <c r="AV497" s="3"/>
      <c r="AW497" s="3"/>
      <c r="AX497" s="3"/>
    </row>
    <row r="498" spans="1:50">
      <c r="A498" s="39">
        <v>11.29999924</v>
      </c>
      <c r="B498" s="40">
        <v>3.418822068</v>
      </c>
      <c r="C498" s="40">
        <v>4.700672574</v>
      </c>
      <c r="D498" s="40">
        <v>3.833098999</v>
      </c>
      <c r="E498" s="40">
        <v>2.699398226</v>
      </c>
      <c r="F498" s="40">
        <v>2.291318714</v>
      </c>
      <c r="G498" s="40">
        <v>3.109839519</v>
      </c>
      <c r="H498" s="40">
        <v>8.837625732</v>
      </c>
      <c r="I498" s="42">
        <v>28.71198718</v>
      </c>
      <c r="J498" s="3"/>
      <c r="K498" s="3"/>
      <c r="L498" s="3"/>
      <c r="M498" s="3"/>
      <c r="N498" s="3"/>
      <c r="O498" s="3"/>
      <c r="P498" s="3"/>
      <c r="Q498" s="3"/>
      <c r="R498" s="3"/>
      <c r="S498" s="3"/>
      <c r="T498" s="3"/>
      <c r="U498" s="3"/>
      <c r="V498" s="3"/>
      <c r="W498" s="3"/>
      <c r="X498" s="3"/>
      <c r="Y498" s="3"/>
      <c r="Z498" s="3"/>
      <c r="AA498" s="3"/>
      <c r="AB498" s="3"/>
      <c r="AC498" s="39">
        <v>11.29999924</v>
      </c>
      <c r="AD498" s="40">
        <v>2.619497628</v>
      </c>
      <c r="AE498" s="40">
        <v>3.439352971</v>
      </c>
      <c r="AF498" s="40">
        <v>2.724016036</v>
      </c>
      <c r="AG498" s="40">
        <v>2.194116748</v>
      </c>
      <c r="AH498" s="40">
        <v>3.094156783</v>
      </c>
      <c r="AI498" s="40">
        <v>8.258128257</v>
      </c>
      <c r="AJ498" s="40">
        <v>22.93526956</v>
      </c>
      <c r="AK498" s="42">
        <v>35.46613096</v>
      </c>
      <c r="AL498" s="3"/>
      <c r="AM498" s="3"/>
      <c r="AN498" s="3"/>
      <c r="AO498" s="3"/>
      <c r="AP498" s="3"/>
      <c r="AQ498" s="3"/>
      <c r="AR498" s="3"/>
      <c r="AS498" s="3"/>
      <c r="AT498" s="3"/>
      <c r="AU498" s="3"/>
      <c r="AV498" s="3"/>
      <c r="AW498" s="3"/>
      <c r="AX498" s="3"/>
    </row>
    <row r="499" spans="1:50">
      <c r="A499" s="39">
        <v>11.40000153</v>
      </c>
      <c r="B499" s="40">
        <v>3.410308795</v>
      </c>
      <c r="C499" s="40">
        <v>4.685256442</v>
      </c>
      <c r="D499" s="40">
        <v>3.819444418</v>
      </c>
      <c r="E499" s="40">
        <v>2.683601943</v>
      </c>
      <c r="F499" s="40">
        <v>2.286761869</v>
      </c>
      <c r="G499" s="40">
        <v>3.104157789</v>
      </c>
      <c r="H499" s="40">
        <v>8.834657474</v>
      </c>
      <c r="I499" s="42">
        <v>28.71319551</v>
      </c>
      <c r="J499" s="3"/>
      <c r="K499" s="3"/>
      <c r="L499" s="3"/>
      <c r="M499" s="3"/>
      <c r="N499" s="3"/>
      <c r="O499" s="3"/>
      <c r="P499" s="3"/>
      <c r="Q499" s="3"/>
      <c r="R499" s="3"/>
      <c r="S499" s="3"/>
      <c r="T499" s="3"/>
      <c r="U499" s="3"/>
      <c r="V499" s="3"/>
      <c r="W499" s="3"/>
      <c r="X499" s="3"/>
      <c r="Y499" s="3"/>
      <c r="Z499" s="3"/>
      <c r="AA499" s="3"/>
      <c r="AB499" s="3"/>
      <c r="AC499" s="39">
        <v>11.40000153</v>
      </c>
      <c r="AD499" s="40">
        <v>2.620923903</v>
      </c>
      <c r="AE499" s="40">
        <v>3.436405149</v>
      </c>
      <c r="AF499" s="40">
        <v>2.717902726</v>
      </c>
      <c r="AG499" s="40">
        <v>2.193864273</v>
      </c>
      <c r="AH499" s="40">
        <v>3.099782724</v>
      </c>
      <c r="AI499" s="40">
        <v>8.262146089</v>
      </c>
      <c r="AJ499" s="40">
        <v>22.94802948</v>
      </c>
      <c r="AK499" s="42">
        <v>35.46874833</v>
      </c>
      <c r="AL499" s="3"/>
      <c r="AM499" s="3"/>
      <c r="AN499" s="3"/>
      <c r="AO499" s="3"/>
      <c r="AP499" s="3"/>
      <c r="AQ499" s="3"/>
      <c r="AR499" s="3"/>
      <c r="AS499" s="3"/>
      <c r="AT499" s="3"/>
      <c r="AU499" s="3"/>
      <c r="AV499" s="3"/>
      <c r="AW499" s="3"/>
      <c r="AX499" s="3"/>
    </row>
    <row r="500" spans="1:50">
      <c r="A500" s="39">
        <v>11.5</v>
      </c>
      <c r="B500" s="40">
        <v>3.415975153</v>
      </c>
      <c r="C500" s="40">
        <v>4.672524308</v>
      </c>
      <c r="D500" s="40">
        <v>3.807179299</v>
      </c>
      <c r="E500" s="40">
        <v>2.666024379</v>
      </c>
      <c r="F500" s="40">
        <v>2.28280533</v>
      </c>
      <c r="G500" s="40">
        <v>3.109359932</v>
      </c>
      <c r="H500" s="40">
        <v>8.83758032</v>
      </c>
      <c r="I500" s="42">
        <v>28.71185477</v>
      </c>
      <c r="J500" s="3"/>
      <c r="K500" s="3"/>
      <c r="L500" s="3"/>
      <c r="M500" s="3"/>
      <c r="N500" s="3"/>
      <c r="O500" s="3"/>
      <c r="P500" s="3"/>
      <c r="Q500" s="3"/>
      <c r="R500" s="3"/>
      <c r="S500" s="3"/>
      <c r="T500" s="3"/>
      <c r="U500" s="3"/>
      <c r="V500" s="3"/>
      <c r="W500" s="3"/>
      <c r="X500" s="3"/>
      <c r="Y500" s="3"/>
      <c r="Z500" s="3"/>
      <c r="AA500" s="3"/>
      <c r="AB500" s="3"/>
      <c r="AC500" s="39">
        <v>11.5</v>
      </c>
      <c r="AD500" s="40">
        <v>2.617446286</v>
      </c>
      <c r="AE500" s="40">
        <v>3.433084252</v>
      </c>
      <c r="AF500" s="40">
        <v>2.715838737</v>
      </c>
      <c r="AG500" s="40">
        <v>2.19030464</v>
      </c>
      <c r="AH500" s="40">
        <v>3.099536777</v>
      </c>
      <c r="AI500" s="40">
        <v>8.257853751</v>
      </c>
      <c r="AJ500" s="40">
        <v>22.94699169</v>
      </c>
      <c r="AK500" s="42">
        <v>35.48015528</v>
      </c>
      <c r="AL500" s="3"/>
      <c r="AM500" s="3"/>
      <c r="AN500" s="3"/>
      <c r="AO500" s="3"/>
      <c r="AP500" s="3"/>
      <c r="AQ500" s="3"/>
      <c r="AR500" s="3"/>
      <c r="AS500" s="3"/>
      <c r="AT500" s="3"/>
      <c r="AU500" s="3"/>
      <c r="AV500" s="3"/>
      <c r="AW500" s="3"/>
      <c r="AX500" s="3"/>
    </row>
    <row r="501" spans="1:50">
      <c r="A501" s="39">
        <v>11.59999847</v>
      </c>
      <c r="B501" s="40">
        <v>3.427401823</v>
      </c>
      <c r="C501" s="40">
        <v>4.665884474</v>
      </c>
      <c r="D501" s="40">
        <v>3.797277138</v>
      </c>
      <c r="E501" s="40">
        <v>2.649881809</v>
      </c>
      <c r="F501" s="40">
        <v>2.284272642</v>
      </c>
      <c r="G501" s="40">
        <v>3.110402792</v>
      </c>
      <c r="H501" s="40">
        <v>8.835412881</v>
      </c>
      <c r="I501" s="42">
        <v>28.71004143</v>
      </c>
      <c r="J501" s="3"/>
      <c r="K501" s="3"/>
      <c r="L501" s="3"/>
      <c r="M501" s="3"/>
      <c r="N501" s="3"/>
      <c r="O501" s="3"/>
      <c r="P501" s="3"/>
      <c r="Q501" s="3"/>
      <c r="R501" s="3"/>
      <c r="S501" s="3"/>
      <c r="T501" s="3"/>
      <c r="U501" s="3"/>
      <c r="V501" s="3"/>
      <c r="W501" s="3"/>
      <c r="X501" s="3"/>
      <c r="Y501" s="3"/>
      <c r="Z501" s="3"/>
      <c r="AA501" s="3"/>
      <c r="AB501" s="3"/>
      <c r="AC501" s="39">
        <v>11.59999847</v>
      </c>
      <c r="AD501" s="40">
        <v>2.613390105</v>
      </c>
      <c r="AE501" s="40">
        <v>3.43676084</v>
      </c>
      <c r="AF501" s="40">
        <v>2.720618923</v>
      </c>
      <c r="AG501" s="40">
        <v>2.188640147</v>
      </c>
      <c r="AH501" s="40">
        <v>3.091523535</v>
      </c>
      <c r="AI501" s="40">
        <v>8.257699369</v>
      </c>
      <c r="AJ501" s="40">
        <v>22.95134175</v>
      </c>
      <c r="AK501" s="42">
        <v>35.48796103</v>
      </c>
      <c r="AL501" s="3"/>
      <c r="AM501" s="3"/>
      <c r="AN501" s="3"/>
      <c r="AO501" s="3"/>
      <c r="AP501" s="3"/>
      <c r="AQ501" s="3"/>
      <c r="AR501" s="3"/>
      <c r="AS501" s="3"/>
      <c r="AT501" s="3"/>
      <c r="AU501" s="3"/>
      <c r="AV501" s="3"/>
      <c r="AW501" s="3"/>
      <c r="AX501" s="3"/>
    </row>
    <row r="502" spans="1:50">
      <c r="A502" s="39">
        <v>11.70000076</v>
      </c>
      <c r="B502" s="40">
        <v>3.417856465</v>
      </c>
      <c r="C502" s="40">
        <v>4.649213834</v>
      </c>
      <c r="D502" s="40">
        <v>3.785311767</v>
      </c>
      <c r="E502" s="40">
        <v>2.642067558</v>
      </c>
      <c r="F502" s="40">
        <v>2.275685667</v>
      </c>
      <c r="G502" s="40">
        <v>3.103405953</v>
      </c>
      <c r="H502" s="40">
        <v>8.830607623</v>
      </c>
      <c r="I502" s="42">
        <v>28.70710105</v>
      </c>
      <c r="J502" s="3"/>
      <c r="K502" s="3"/>
      <c r="L502" s="3"/>
      <c r="M502" s="3"/>
      <c r="N502" s="3"/>
      <c r="O502" s="3"/>
      <c r="P502" s="3"/>
      <c r="Q502" s="3"/>
      <c r="R502" s="3"/>
      <c r="S502" s="3"/>
      <c r="T502" s="3"/>
      <c r="U502" s="3"/>
      <c r="V502" s="3"/>
      <c r="W502" s="3"/>
      <c r="X502" s="3"/>
      <c r="Y502" s="3"/>
      <c r="Z502" s="3"/>
      <c r="AA502" s="3"/>
      <c r="AB502" s="3"/>
      <c r="AC502" s="39">
        <v>11.70000076</v>
      </c>
      <c r="AD502" s="40">
        <v>2.619329751</v>
      </c>
      <c r="AE502" s="40">
        <v>3.43402445</v>
      </c>
      <c r="AF502" s="40">
        <v>2.725270855</v>
      </c>
      <c r="AG502" s="40">
        <v>2.180037821</v>
      </c>
      <c r="AH502" s="40">
        <v>3.090785635</v>
      </c>
      <c r="AI502" s="40">
        <v>8.246539647</v>
      </c>
      <c r="AJ502" s="40">
        <v>22.95232514</v>
      </c>
      <c r="AK502" s="42">
        <v>35.49471221</v>
      </c>
      <c r="AL502" s="3"/>
      <c r="AM502" s="3"/>
      <c r="AN502" s="3"/>
      <c r="AO502" s="3"/>
      <c r="AP502" s="3"/>
      <c r="AQ502" s="3"/>
      <c r="AR502" s="3"/>
      <c r="AS502" s="3"/>
      <c r="AT502" s="3"/>
      <c r="AU502" s="3"/>
      <c r="AV502" s="3"/>
      <c r="AW502" s="3"/>
      <c r="AX502" s="3"/>
    </row>
    <row r="503" spans="1:50">
      <c r="A503" s="39">
        <v>11.79999924</v>
      </c>
      <c r="B503" s="40">
        <v>3.412043185</v>
      </c>
      <c r="C503" s="40">
        <v>4.633264053</v>
      </c>
      <c r="D503" s="40">
        <v>3.78868733</v>
      </c>
      <c r="E503" s="40">
        <v>2.633091128</v>
      </c>
      <c r="F503" s="40">
        <v>2.275573802</v>
      </c>
      <c r="G503" s="40">
        <v>3.090817108</v>
      </c>
      <c r="H503" s="40">
        <v>8.827563321</v>
      </c>
      <c r="I503" s="42">
        <v>28.7119088</v>
      </c>
      <c r="J503" s="3"/>
      <c r="K503" s="3"/>
      <c r="L503" s="3"/>
      <c r="M503" s="3"/>
      <c r="N503" s="3"/>
      <c r="O503" s="3"/>
      <c r="P503" s="3"/>
      <c r="Q503" s="3"/>
      <c r="R503" s="3"/>
      <c r="S503" s="3"/>
      <c r="T503" s="3"/>
      <c r="U503" s="3"/>
      <c r="V503" s="3"/>
      <c r="W503" s="3"/>
      <c r="X503" s="3"/>
      <c r="Y503" s="3"/>
      <c r="Z503" s="3"/>
      <c r="AA503" s="3"/>
      <c r="AB503" s="3"/>
      <c r="AC503" s="39">
        <v>11.79999924</v>
      </c>
      <c r="AD503" s="40">
        <v>2.625830402</v>
      </c>
      <c r="AE503" s="40">
        <v>3.438034071</v>
      </c>
      <c r="AF503" s="40">
        <v>2.715972466</v>
      </c>
      <c r="AG503" s="40">
        <v>2.182214677</v>
      </c>
      <c r="AH503" s="40">
        <v>3.088848688</v>
      </c>
      <c r="AI503" s="40">
        <v>8.2448192</v>
      </c>
      <c r="AJ503" s="40">
        <v>22.95546204</v>
      </c>
      <c r="AK503" s="42">
        <v>35.49952667</v>
      </c>
      <c r="AL503" s="3"/>
      <c r="AM503" s="3"/>
      <c r="AN503" s="3"/>
      <c r="AO503" s="3"/>
      <c r="AP503" s="3"/>
      <c r="AQ503" s="3"/>
      <c r="AR503" s="3"/>
      <c r="AS503" s="3"/>
      <c r="AT503" s="3"/>
      <c r="AU503" s="3"/>
      <c r="AV503" s="3"/>
      <c r="AW503" s="3"/>
      <c r="AX503" s="3"/>
    </row>
    <row r="504" spans="1:50">
      <c r="A504" s="39">
        <v>11.90000153</v>
      </c>
      <c r="B504" s="40">
        <v>3.4124444</v>
      </c>
      <c r="C504" s="40">
        <v>4.632149492</v>
      </c>
      <c r="D504" s="40">
        <v>3.782248405</v>
      </c>
      <c r="E504" s="40">
        <v>2.621725966</v>
      </c>
      <c r="F504" s="40">
        <v>2.268528397</v>
      </c>
      <c r="G504" s="40">
        <v>3.084803605</v>
      </c>
      <c r="H504" s="40">
        <v>8.819344649</v>
      </c>
      <c r="I504" s="42">
        <v>28.71733589</v>
      </c>
      <c r="J504" s="3"/>
      <c r="K504" s="3"/>
      <c r="L504" s="3"/>
      <c r="M504" s="3"/>
      <c r="N504" s="3"/>
      <c r="O504" s="3"/>
      <c r="P504" s="3"/>
      <c r="Q504" s="3"/>
      <c r="R504" s="3"/>
      <c r="S504" s="3"/>
      <c r="T504" s="3"/>
      <c r="U504" s="3"/>
      <c r="V504" s="3"/>
      <c r="W504" s="3"/>
      <c r="X504" s="3"/>
      <c r="Y504" s="3"/>
      <c r="Z504" s="3"/>
      <c r="AA504" s="3"/>
      <c r="AB504" s="3"/>
      <c r="AC504" s="39">
        <v>11.90000153</v>
      </c>
      <c r="AD504" s="40">
        <v>2.61959994</v>
      </c>
      <c r="AE504" s="40">
        <v>3.426379624</v>
      </c>
      <c r="AF504" s="40">
        <v>2.717828696</v>
      </c>
      <c r="AG504" s="40">
        <v>2.182575984</v>
      </c>
      <c r="AH504" s="40">
        <v>3.086510494</v>
      </c>
      <c r="AI504" s="40">
        <v>8.24228928</v>
      </c>
      <c r="AJ504" s="40">
        <v>22.95111125</v>
      </c>
      <c r="AK504" s="42">
        <v>35.50785027</v>
      </c>
      <c r="AL504" s="3"/>
      <c r="AM504" s="3"/>
      <c r="AN504" s="3"/>
      <c r="AO504" s="3"/>
      <c r="AP504" s="3"/>
      <c r="AQ504" s="3"/>
      <c r="AR504" s="3"/>
      <c r="AS504" s="3"/>
      <c r="AT504" s="3"/>
      <c r="AU504" s="3"/>
      <c r="AV504" s="3"/>
      <c r="AW504" s="3"/>
      <c r="AX504" s="3"/>
    </row>
    <row r="505" spans="1:50">
      <c r="A505" s="39">
        <v>12</v>
      </c>
      <c r="B505" s="40">
        <v>3.403441208</v>
      </c>
      <c r="C505" s="40">
        <v>4.625976172</v>
      </c>
      <c r="D505" s="40">
        <v>3.777698216</v>
      </c>
      <c r="E505" s="40">
        <v>2.603092033</v>
      </c>
      <c r="F505" s="40">
        <v>2.264170071</v>
      </c>
      <c r="G505" s="40">
        <v>3.092637318</v>
      </c>
      <c r="H505" s="40">
        <v>8.824219747</v>
      </c>
      <c r="I505" s="42">
        <v>28.73042701</v>
      </c>
      <c r="J505" s="3"/>
      <c r="K505" s="3"/>
      <c r="L505" s="3"/>
      <c r="M505" s="3"/>
      <c r="N505" s="3"/>
      <c r="O505" s="3"/>
      <c r="P505" s="3"/>
      <c r="Q505" s="3"/>
      <c r="R505" s="3"/>
      <c r="S505" s="3"/>
      <c r="T505" s="3"/>
      <c r="U505" s="3"/>
      <c r="V505" s="3"/>
      <c r="W505" s="3"/>
      <c r="X505" s="3"/>
      <c r="Y505" s="3"/>
      <c r="Z505" s="3"/>
      <c r="AA505" s="3"/>
      <c r="AB505" s="3"/>
      <c r="AC505" s="39">
        <v>12</v>
      </c>
      <c r="AD505" s="40">
        <v>2.624911785</v>
      </c>
      <c r="AE505" s="40">
        <v>3.429608807</v>
      </c>
      <c r="AF505" s="40">
        <v>2.715134424</v>
      </c>
      <c r="AG505" s="40">
        <v>2.178163738</v>
      </c>
      <c r="AH505" s="40">
        <v>3.080886945</v>
      </c>
      <c r="AI505" s="40">
        <v>8.238118572</v>
      </c>
      <c r="AJ505" s="40">
        <v>22.95709934</v>
      </c>
      <c r="AK505" s="42">
        <v>35.51696642</v>
      </c>
      <c r="AL505" s="3"/>
      <c r="AM505" s="3"/>
      <c r="AN505" s="3"/>
      <c r="AO505" s="3"/>
      <c r="AP505" s="3"/>
      <c r="AQ505" s="3"/>
      <c r="AR505" s="3"/>
      <c r="AS505" s="3"/>
      <c r="AT505" s="3"/>
      <c r="AU505" s="3"/>
      <c r="AV505" s="3"/>
      <c r="AW505" s="3"/>
      <c r="AX505" s="3"/>
    </row>
    <row r="506" spans="1:50">
      <c r="A506" s="39">
        <v>12.09999847</v>
      </c>
      <c r="B506" s="40">
        <v>3.398335426</v>
      </c>
      <c r="C506" s="40">
        <v>4.615808957</v>
      </c>
      <c r="D506" s="40">
        <v>3.768176679</v>
      </c>
      <c r="E506" s="40">
        <v>2.590710719</v>
      </c>
      <c r="F506" s="40">
        <v>2.265393627</v>
      </c>
      <c r="G506" s="40">
        <v>3.101463434</v>
      </c>
      <c r="H506" s="40">
        <v>8.827969124</v>
      </c>
      <c r="I506" s="42">
        <v>28.74556197</v>
      </c>
      <c r="J506" s="3"/>
      <c r="K506" s="3"/>
      <c r="L506" s="3"/>
      <c r="M506" s="3"/>
      <c r="N506" s="3"/>
      <c r="O506" s="3"/>
      <c r="P506" s="3"/>
      <c r="Q506" s="3"/>
      <c r="R506" s="3"/>
      <c r="S506" s="3"/>
      <c r="T506" s="3"/>
      <c r="U506" s="3"/>
      <c r="V506" s="3"/>
      <c r="W506" s="3"/>
      <c r="X506" s="3"/>
      <c r="Y506" s="3"/>
      <c r="Z506" s="3"/>
      <c r="AA506" s="3"/>
      <c r="AB506" s="3"/>
      <c r="AC506" s="39">
        <v>12.09999847</v>
      </c>
      <c r="AD506" s="40">
        <v>2.620927138</v>
      </c>
      <c r="AE506" s="40">
        <v>3.424322058</v>
      </c>
      <c r="AF506" s="40">
        <v>2.715364667</v>
      </c>
      <c r="AG506" s="40">
        <v>2.174994305</v>
      </c>
      <c r="AH506" s="40">
        <v>3.076922309</v>
      </c>
      <c r="AI506" s="40">
        <v>8.231361359</v>
      </c>
      <c r="AJ506" s="40">
        <v>22.94967307</v>
      </c>
      <c r="AK506" s="42">
        <v>35.5227023</v>
      </c>
      <c r="AL506" s="3"/>
      <c r="AM506" s="3"/>
      <c r="AN506" s="3"/>
      <c r="AO506" s="3"/>
      <c r="AP506" s="3"/>
      <c r="AQ506" s="3"/>
      <c r="AR506" s="3"/>
      <c r="AS506" s="3"/>
      <c r="AT506" s="3"/>
      <c r="AU506" s="3"/>
      <c r="AV506" s="3"/>
      <c r="AW506" s="3"/>
      <c r="AX506" s="3"/>
    </row>
    <row r="507" spans="1:50">
      <c r="A507" s="39">
        <v>12.20000076</v>
      </c>
      <c r="B507" s="40">
        <v>3.388109217</v>
      </c>
      <c r="C507" s="40">
        <v>4.60853934</v>
      </c>
      <c r="D507" s="40">
        <v>3.758866298</v>
      </c>
      <c r="E507" s="40">
        <v>2.582249373</v>
      </c>
      <c r="F507" s="40">
        <v>2.258882414</v>
      </c>
      <c r="G507" s="40">
        <v>3.104752826</v>
      </c>
      <c r="H507" s="40">
        <v>8.828394023</v>
      </c>
      <c r="I507" s="42">
        <v>28.74690085</v>
      </c>
      <c r="J507" s="3"/>
      <c r="K507" s="3"/>
      <c r="L507" s="3"/>
      <c r="M507" s="3"/>
      <c r="N507" s="3"/>
      <c r="O507" s="3"/>
      <c r="P507" s="3"/>
      <c r="Q507" s="3"/>
      <c r="R507" s="3"/>
      <c r="S507" s="3"/>
      <c r="T507" s="3"/>
      <c r="U507" s="3"/>
      <c r="V507" s="3"/>
      <c r="W507" s="3"/>
      <c r="X507" s="3"/>
      <c r="Y507" s="3"/>
      <c r="Z507" s="3"/>
      <c r="AA507" s="3"/>
      <c r="AB507" s="3"/>
      <c r="AC507" s="39">
        <v>12.20000076</v>
      </c>
      <c r="AD507" s="40">
        <v>2.614115842</v>
      </c>
      <c r="AE507" s="40">
        <v>3.422046372</v>
      </c>
      <c r="AF507" s="40">
        <v>2.707887883</v>
      </c>
      <c r="AG507" s="40">
        <v>2.176574253</v>
      </c>
      <c r="AH507" s="40">
        <v>3.069856973</v>
      </c>
      <c r="AI507" s="40">
        <v>8.226074998</v>
      </c>
      <c r="AJ507" s="40">
        <v>22.94360287</v>
      </c>
      <c r="AK507" s="42">
        <v>35.54387841</v>
      </c>
      <c r="AL507" s="3"/>
      <c r="AM507" s="3"/>
      <c r="AN507" s="3"/>
      <c r="AO507" s="3"/>
      <c r="AP507" s="3"/>
      <c r="AQ507" s="3"/>
      <c r="AR507" s="3"/>
      <c r="AS507" s="3"/>
      <c r="AT507" s="3"/>
      <c r="AU507" s="3"/>
      <c r="AV507" s="3"/>
      <c r="AW507" s="3"/>
      <c r="AX507" s="3"/>
    </row>
    <row r="508" spans="1:50">
      <c r="A508" s="39">
        <v>12.29999924</v>
      </c>
      <c r="B508" s="40">
        <v>3.383031268</v>
      </c>
      <c r="C508" s="40">
        <v>4.596674932</v>
      </c>
      <c r="D508" s="40">
        <v>3.757390263</v>
      </c>
      <c r="E508" s="40">
        <v>2.578424185</v>
      </c>
      <c r="F508" s="40">
        <v>2.260725798</v>
      </c>
      <c r="G508" s="40">
        <v>3.101076164</v>
      </c>
      <c r="H508" s="40">
        <v>8.823983852</v>
      </c>
      <c r="I508" s="42">
        <v>28.7581104</v>
      </c>
      <c r="J508" s="3"/>
      <c r="K508" s="3"/>
      <c r="L508" s="3"/>
      <c r="M508" s="3"/>
      <c r="N508" s="3"/>
      <c r="O508" s="3"/>
      <c r="P508" s="3"/>
      <c r="Q508" s="3"/>
      <c r="R508" s="3"/>
      <c r="S508" s="3"/>
      <c r="T508" s="3"/>
      <c r="U508" s="3"/>
      <c r="V508" s="3"/>
      <c r="W508" s="3"/>
      <c r="X508" s="3"/>
      <c r="Y508" s="3"/>
      <c r="Z508" s="3"/>
      <c r="AA508" s="3"/>
      <c r="AB508" s="3"/>
      <c r="AC508" s="39">
        <v>12.29999924</v>
      </c>
      <c r="AD508" s="40">
        <v>2.61360112</v>
      </c>
      <c r="AE508" s="40">
        <v>3.417151153</v>
      </c>
      <c r="AF508" s="40">
        <v>2.702733363</v>
      </c>
      <c r="AG508" s="40">
        <v>2.161592945</v>
      </c>
      <c r="AH508" s="40">
        <v>3.059428536</v>
      </c>
      <c r="AI508" s="40">
        <v>8.227669214</v>
      </c>
      <c r="AJ508" s="40">
        <v>22.94722034</v>
      </c>
      <c r="AK508" s="42">
        <v>35.54668685</v>
      </c>
      <c r="AL508" s="3"/>
      <c r="AM508" s="3"/>
      <c r="AN508" s="3"/>
      <c r="AO508" s="3"/>
      <c r="AP508" s="3"/>
      <c r="AQ508" s="3"/>
      <c r="AR508" s="3"/>
      <c r="AS508" s="3"/>
      <c r="AT508" s="3"/>
      <c r="AU508" s="3"/>
      <c r="AV508" s="3"/>
      <c r="AW508" s="3"/>
      <c r="AX508" s="3"/>
    </row>
    <row r="509" spans="1:50">
      <c r="A509" s="39">
        <v>12.40000153</v>
      </c>
      <c r="B509" s="40">
        <v>3.387188825</v>
      </c>
      <c r="C509" s="40">
        <v>4.594125388</v>
      </c>
      <c r="D509" s="40">
        <v>3.759865864</v>
      </c>
      <c r="E509" s="40">
        <v>2.582836634</v>
      </c>
      <c r="F509" s="40">
        <v>2.249410568</v>
      </c>
      <c r="G509" s="40">
        <v>3.090277512</v>
      </c>
      <c r="H509" s="40">
        <v>8.824439957</v>
      </c>
      <c r="I509" s="42">
        <v>28.75898685</v>
      </c>
      <c r="J509" s="3"/>
      <c r="K509" s="3"/>
      <c r="L509" s="3"/>
      <c r="M509" s="3"/>
      <c r="N509" s="3"/>
      <c r="O509" s="3"/>
      <c r="P509" s="3"/>
      <c r="Q509" s="3"/>
      <c r="R509" s="3"/>
      <c r="S509" s="3"/>
      <c r="T509" s="3"/>
      <c r="U509" s="3"/>
      <c r="V509" s="3"/>
      <c r="W509" s="3"/>
      <c r="X509" s="3"/>
      <c r="Y509" s="3"/>
      <c r="Z509" s="3"/>
      <c r="AA509" s="3"/>
      <c r="AB509" s="3"/>
      <c r="AC509" s="39">
        <v>12.40000153</v>
      </c>
      <c r="AD509" s="40">
        <v>2.610905573</v>
      </c>
      <c r="AE509" s="40">
        <v>3.412774807</v>
      </c>
      <c r="AF509" s="40">
        <v>2.6957496</v>
      </c>
      <c r="AG509" s="40">
        <v>2.160372309</v>
      </c>
      <c r="AH509" s="40">
        <v>3.052750163</v>
      </c>
      <c r="AI509" s="40">
        <v>8.219741972</v>
      </c>
      <c r="AJ509" s="40">
        <v>22.94096027</v>
      </c>
      <c r="AK509" s="42">
        <v>35.55530565</v>
      </c>
      <c r="AL509" s="3"/>
      <c r="AM509" s="3"/>
      <c r="AN509" s="3"/>
      <c r="AO509" s="3"/>
      <c r="AP509" s="3"/>
      <c r="AQ509" s="3"/>
      <c r="AR509" s="3"/>
      <c r="AS509" s="3"/>
      <c r="AT509" s="3"/>
      <c r="AU509" s="3"/>
      <c r="AV509" s="3"/>
      <c r="AW509" s="3"/>
      <c r="AX509" s="3"/>
    </row>
    <row r="510" spans="1:50">
      <c r="A510" s="39">
        <v>12.5</v>
      </c>
      <c r="B510" s="40">
        <v>3.388722277</v>
      </c>
      <c r="C510" s="40">
        <v>4.598695623</v>
      </c>
      <c r="D510" s="40">
        <v>3.761402715</v>
      </c>
      <c r="E510" s="40">
        <v>2.57932436</v>
      </c>
      <c r="F510" s="40">
        <v>2.240450429</v>
      </c>
      <c r="G510" s="40">
        <v>3.0853106</v>
      </c>
      <c r="H510" s="40">
        <v>8.820254346</v>
      </c>
      <c r="I510" s="42">
        <v>28.77305463</v>
      </c>
      <c r="J510" s="3"/>
      <c r="K510" s="3"/>
      <c r="L510" s="3"/>
      <c r="M510" s="3"/>
      <c r="N510" s="3"/>
      <c r="O510" s="3"/>
      <c r="P510" s="3"/>
      <c r="Q510" s="3"/>
      <c r="R510" s="3"/>
      <c r="S510" s="3"/>
      <c r="T510" s="3"/>
      <c r="U510" s="3"/>
      <c r="V510" s="3"/>
      <c r="W510" s="3"/>
      <c r="X510" s="3"/>
      <c r="Y510" s="3"/>
      <c r="Z510" s="3"/>
      <c r="AA510" s="3"/>
      <c r="AB510" s="3"/>
      <c r="AC510" s="39">
        <v>12.5</v>
      </c>
      <c r="AD510" s="40">
        <v>2.605867703</v>
      </c>
      <c r="AE510" s="40">
        <v>3.403775508</v>
      </c>
      <c r="AF510" s="40">
        <v>2.691666111</v>
      </c>
      <c r="AG510" s="40">
        <v>2.158679361</v>
      </c>
      <c r="AH510" s="40">
        <v>3.048968779</v>
      </c>
      <c r="AI510" s="40">
        <v>8.21512007</v>
      </c>
      <c r="AJ510" s="40">
        <v>22.94665674</v>
      </c>
      <c r="AK510" s="42">
        <v>35.56559979</v>
      </c>
      <c r="AL510" s="3"/>
      <c r="AM510" s="3"/>
      <c r="AN510" s="3"/>
      <c r="AO510" s="3"/>
      <c r="AP510" s="3"/>
      <c r="AQ510" s="3"/>
      <c r="AR510" s="3"/>
      <c r="AS510" s="3"/>
      <c r="AT510" s="3"/>
      <c r="AU510" s="3"/>
      <c r="AV510" s="3"/>
      <c r="AW510" s="3"/>
      <c r="AX510" s="3"/>
    </row>
    <row r="511" spans="1:50">
      <c r="A511" s="39">
        <v>12.59999847</v>
      </c>
      <c r="B511" s="40">
        <v>3.387166561</v>
      </c>
      <c r="C511" s="40">
        <v>4.591169774</v>
      </c>
      <c r="D511" s="40">
        <v>3.75127515</v>
      </c>
      <c r="E511" s="40">
        <v>2.569447177</v>
      </c>
      <c r="F511" s="40">
        <v>2.227980879</v>
      </c>
      <c r="G511" s="40">
        <v>3.101907471</v>
      </c>
      <c r="H511" s="40">
        <v>8.828807495</v>
      </c>
      <c r="I511" s="42">
        <v>28.77198587</v>
      </c>
      <c r="J511" s="3"/>
      <c r="K511" s="3"/>
      <c r="L511" s="3"/>
      <c r="M511" s="3"/>
      <c r="N511" s="3"/>
      <c r="O511" s="3"/>
      <c r="P511" s="3"/>
      <c r="Q511" s="3"/>
      <c r="R511" s="3"/>
      <c r="S511" s="3"/>
      <c r="T511" s="3"/>
      <c r="U511" s="3"/>
      <c r="V511" s="3"/>
      <c r="W511" s="3"/>
      <c r="X511" s="3"/>
      <c r="Y511" s="3"/>
      <c r="Z511" s="3"/>
      <c r="AA511" s="3"/>
      <c r="AB511" s="3"/>
      <c r="AC511" s="39">
        <v>12.59999847</v>
      </c>
      <c r="AD511" s="40">
        <v>2.604589582</v>
      </c>
      <c r="AE511" s="40">
        <v>3.399417129</v>
      </c>
      <c r="AF511" s="40">
        <v>2.689224897</v>
      </c>
      <c r="AG511" s="40">
        <v>2.143123172</v>
      </c>
      <c r="AH511" s="40">
        <v>3.041489982</v>
      </c>
      <c r="AI511" s="40">
        <v>8.222899702</v>
      </c>
      <c r="AJ511" s="40">
        <v>22.94406586</v>
      </c>
      <c r="AK511" s="42">
        <v>35.5767578</v>
      </c>
      <c r="AL511" s="3"/>
      <c r="AM511" s="3"/>
      <c r="AN511" s="3"/>
      <c r="AO511" s="3"/>
      <c r="AP511" s="3"/>
      <c r="AQ511" s="3"/>
      <c r="AR511" s="3"/>
      <c r="AS511" s="3"/>
      <c r="AT511" s="3"/>
      <c r="AU511" s="3"/>
      <c r="AV511" s="3"/>
      <c r="AW511" s="3"/>
      <c r="AX511" s="3"/>
    </row>
    <row r="512" spans="1:50">
      <c r="A512" s="39">
        <v>12.70000076</v>
      </c>
      <c r="B512" s="40">
        <v>3.381231646</v>
      </c>
      <c r="C512" s="40">
        <v>4.575501859</v>
      </c>
      <c r="D512" s="40">
        <v>3.73869907</v>
      </c>
      <c r="E512" s="40">
        <v>2.563161936</v>
      </c>
      <c r="F512" s="40">
        <v>2.226907541</v>
      </c>
      <c r="G512" s="40">
        <v>3.106254285</v>
      </c>
      <c r="H512" s="40">
        <v>8.823948583</v>
      </c>
      <c r="I512" s="42">
        <v>28.78441996</v>
      </c>
      <c r="J512" s="3"/>
      <c r="K512" s="3"/>
      <c r="L512" s="3"/>
      <c r="M512" s="3"/>
      <c r="N512" s="3"/>
      <c r="O512" s="3"/>
      <c r="P512" s="3"/>
      <c r="Q512" s="3"/>
      <c r="R512" s="3"/>
      <c r="S512" s="3"/>
      <c r="T512" s="3"/>
      <c r="U512" s="3"/>
      <c r="V512" s="3"/>
      <c r="W512" s="3"/>
      <c r="X512" s="3"/>
      <c r="Y512" s="3"/>
      <c r="Z512" s="3"/>
      <c r="AA512" s="3"/>
      <c r="AB512" s="3"/>
      <c r="AC512" s="39">
        <v>12.70000076</v>
      </c>
      <c r="AD512" s="40">
        <v>2.610773223</v>
      </c>
      <c r="AE512" s="40">
        <v>3.405372237</v>
      </c>
      <c r="AF512" s="40">
        <v>2.680884452</v>
      </c>
      <c r="AG512" s="40">
        <v>2.141118014</v>
      </c>
      <c r="AH512" s="40">
        <v>3.044424392</v>
      </c>
      <c r="AI512" s="40">
        <v>8.219759239</v>
      </c>
      <c r="AJ512" s="40">
        <v>22.93281801</v>
      </c>
      <c r="AK512" s="42">
        <v>35.58103299</v>
      </c>
      <c r="AL512" s="3"/>
      <c r="AM512" s="3"/>
      <c r="AN512" s="3"/>
      <c r="AO512" s="3"/>
      <c r="AP512" s="3"/>
      <c r="AQ512" s="3"/>
      <c r="AR512" s="3"/>
      <c r="AS512" s="3"/>
      <c r="AT512" s="3"/>
      <c r="AU512" s="3"/>
      <c r="AV512" s="3"/>
      <c r="AW512" s="3"/>
      <c r="AX512" s="3"/>
    </row>
    <row r="513" spans="1:50">
      <c r="A513" s="39">
        <v>12.79999924</v>
      </c>
      <c r="B513" s="40">
        <v>3.379272474</v>
      </c>
      <c r="C513" s="40">
        <v>4.567213993</v>
      </c>
      <c r="D513" s="40">
        <v>3.723409342</v>
      </c>
      <c r="E513" s="40">
        <v>2.565407406</v>
      </c>
      <c r="F513" s="40">
        <v>2.222463046</v>
      </c>
      <c r="G513" s="40">
        <v>3.113395366</v>
      </c>
      <c r="H513" s="40">
        <v>8.82719432</v>
      </c>
      <c r="I513" s="42">
        <v>28.80601645</v>
      </c>
      <c r="J513" s="3"/>
      <c r="K513" s="3"/>
      <c r="L513" s="3"/>
      <c r="M513" s="3"/>
      <c r="N513" s="3"/>
      <c r="O513" s="3"/>
      <c r="P513" s="3"/>
      <c r="Q513" s="3"/>
      <c r="R513" s="3"/>
      <c r="S513" s="3"/>
      <c r="T513" s="3"/>
      <c r="U513" s="3"/>
      <c r="V513" s="3"/>
      <c r="W513" s="3"/>
      <c r="X513" s="3"/>
      <c r="Y513" s="3"/>
      <c r="Z513" s="3"/>
      <c r="AA513" s="3"/>
      <c r="AB513" s="3"/>
      <c r="AC513" s="39">
        <v>12.79999924</v>
      </c>
      <c r="AD513" s="40">
        <v>2.604192935</v>
      </c>
      <c r="AE513" s="40">
        <v>3.394942024</v>
      </c>
      <c r="AF513" s="40">
        <v>2.679431443</v>
      </c>
      <c r="AG513" s="40">
        <v>2.133654632</v>
      </c>
      <c r="AH513" s="40">
        <v>3.041337512</v>
      </c>
      <c r="AI513" s="40">
        <v>8.223974961</v>
      </c>
      <c r="AJ513" s="40">
        <v>22.93611623</v>
      </c>
      <c r="AK513" s="42">
        <v>35.60229874</v>
      </c>
      <c r="AL513" s="3"/>
      <c r="AM513" s="3"/>
      <c r="AN513" s="3"/>
      <c r="AO513" s="3"/>
      <c r="AP513" s="3"/>
      <c r="AQ513" s="3"/>
      <c r="AR513" s="3"/>
      <c r="AS513" s="3"/>
      <c r="AT513" s="3"/>
      <c r="AU513" s="3"/>
      <c r="AV513" s="3"/>
      <c r="AW513" s="3"/>
      <c r="AX513" s="3"/>
    </row>
    <row r="514" spans="1:50">
      <c r="A514" s="39">
        <v>12.90000153</v>
      </c>
      <c r="B514" s="40">
        <v>3.373819007</v>
      </c>
      <c r="C514" s="40">
        <v>4.56151284</v>
      </c>
      <c r="D514" s="40">
        <v>3.719261572</v>
      </c>
      <c r="E514" s="40">
        <v>2.55997625</v>
      </c>
      <c r="F514" s="40">
        <v>2.230775378</v>
      </c>
      <c r="G514" s="40">
        <v>3.11293925</v>
      </c>
      <c r="H514" s="40">
        <v>8.829950517</v>
      </c>
      <c r="I514" s="42">
        <v>28.81596006</v>
      </c>
      <c r="J514" s="3"/>
      <c r="K514" s="3"/>
      <c r="L514" s="3"/>
      <c r="M514" s="3"/>
      <c r="N514" s="3"/>
      <c r="O514" s="3"/>
      <c r="P514" s="3"/>
      <c r="Q514" s="3"/>
      <c r="R514" s="3"/>
      <c r="S514" s="3"/>
      <c r="T514" s="3"/>
      <c r="U514" s="3"/>
      <c r="V514" s="3"/>
      <c r="W514" s="3"/>
      <c r="X514" s="3"/>
      <c r="Y514" s="3"/>
      <c r="Z514" s="3"/>
      <c r="AA514" s="3"/>
      <c r="AB514" s="3"/>
      <c r="AC514" s="39">
        <v>12.90000153</v>
      </c>
      <c r="AD514" s="40">
        <v>2.604854049</v>
      </c>
      <c r="AE514" s="40">
        <v>3.386465681</v>
      </c>
      <c r="AF514" s="40">
        <v>2.674744107</v>
      </c>
      <c r="AG514" s="40">
        <v>2.12533083</v>
      </c>
      <c r="AH514" s="40">
        <v>3.040607004</v>
      </c>
      <c r="AI514" s="40">
        <v>8.227047596</v>
      </c>
      <c r="AJ514" s="40">
        <v>22.94174826</v>
      </c>
      <c r="AK514" s="42">
        <v>35.60728354</v>
      </c>
      <c r="AL514" s="3"/>
      <c r="AM514" s="3"/>
      <c r="AN514" s="3"/>
      <c r="AO514" s="3"/>
      <c r="AP514" s="3"/>
      <c r="AQ514" s="3"/>
      <c r="AR514" s="3"/>
      <c r="AS514" s="3"/>
      <c r="AT514" s="3"/>
      <c r="AU514" s="3"/>
      <c r="AV514" s="3"/>
      <c r="AW514" s="3"/>
      <c r="AX514" s="3"/>
    </row>
    <row r="515" spans="1:50">
      <c r="A515" s="39">
        <v>13</v>
      </c>
      <c r="B515" s="40">
        <v>3.387632442</v>
      </c>
      <c r="C515" s="40">
        <v>4.55947868</v>
      </c>
      <c r="D515" s="40">
        <v>3.710892517</v>
      </c>
      <c r="E515" s="40">
        <v>2.556671121</v>
      </c>
      <c r="F515" s="40">
        <v>2.237358442</v>
      </c>
      <c r="G515" s="40">
        <v>3.105840424</v>
      </c>
      <c r="H515" s="40">
        <v>8.829031692</v>
      </c>
      <c r="I515" s="42">
        <v>28.8325778</v>
      </c>
      <c r="J515" s="3"/>
      <c r="K515" s="3"/>
      <c r="L515" s="3"/>
      <c r="M515" s="3"/>
      <c r="N515" s="3"/>
      <c r="O515" s="3"/>
      <c r="P515" s="3"/>
      <c r="Q515" s="3"/>
      <c r="R515" s="3"/>
      <c r="S515" s="3"/>
      <c r="T515" s="3"/>
      <c r="U515" s="3"/>
      <c r="V515" s="3"/>
      <c r="W515" s="3"/>
      <c r="X515" s="3"/>
      <c r="Y515" s="3"/>
      <c r="Z515" s="3"/>
      <c r="AA515" s="3"/>
      <c r="AB515" s="3"/>
      <c r="AC515" s="39">
        <v>13</v>
      </c>
      <c r="AD515" s="40">
        <v>2.607857725</v>
      </c>
      <c r="AE515" s="40">
        <v>3.388236265</v>
      </c>
      <c r="AF515" s="40">
        <v>2.667637253</v>
      </c>
      <c r="AG515" s="40">
        <v>2.122155847</v>
      </c>
      <c r="AH515" s="40">
        <v>3.039395877</v>
      </c>
      <c r="AI515" s="40">
        <v>8.227105023</v>
      </c>
      <c r="AJ515" s="40">
        <v>22.95259968</v>
      </c>
      <c r="AK515" s="42">
        <v>35.61779602</v>
      </c>
      <c r="AL515" s="3"/>
      <c r="AM515" s="3"/>
      <c r="AN515" s="3"/>
      <c r="AO515" s="3"/>
      <c r="AP515" s="3"/>
      <c r="AQ515" s="3"/>
      <c r="AR515" s="3"/>
      <c r="AS515" s="3"/>
      <c r="AT515" s="3"/>
      <c r="AU515" s="3"/>
      <c r="AV515" s="3"/>
      <c r="AW515" s="3"/>
      <c r="AX515" s="3"/>
    </row>
    <row r="516" spans="1:50">
      <c r="A516" s="39">
        <v>13.09999847</v>
      </c>
      <c r="B516" s="40">
        <v>3.383887174</v>
      </c>
      <c r="C516" s="40">
        <v>4.547250381</v>
      </c>
      <c r="D516" s="40">
        <v>3.709250642</v>
      </c>
      <c r="E516" s="40">
        <v>2.550209479</v>
      </c>
      <c r="F516" s="40">
        <v>2.231609736</v>
      </c>
      <c r="G516" s="40">
        <v>3.117948692</v>
      </c>
      <c r="H516" s="40">
        <v>8.833842047</v>
      </c>
      <c r="I516" s="42">
        <v>28.85982832</v>
      </c>
      <c r="J516" s="3"/>
      <c r="K516" s="3"/>
      <c r="L516" s="3"/>
      <c r="M516" s="3"/>
      <c r="N516" s="3"/>
      <c r="O516" s="3"/>
      <c r="P516" s="3"/>
      <c r="Q516" s="3"/>
      <c r="R516" s="3"/>
      <c r="S516" s="3"/>
      <c r="T516" s="3"/>
      <c r="U516" s="3"/>
      <c r="V516" s="3"/>
      <c r="W516" s="3"/>
      <c r="X516" s="3"/>
      <c r="Y516" s="3"/>
      <c r="Z516" s="3"/>
      <c r="AA516" s="3"/>
      <c r="AB516" s="3"/>
      <c r="AC516" s="39">
        <v>13.09999847</v>
      </c>
      <c r="AD516" s="40">
        <v>2.604140981</v>
      </c>
      <c r="AE516" s="40">
        <v>3.388193288</v>
      </c>
      <c r="AF516" s="40">
        <v>2.665378937</v>
      </c>
      <c r="AG516" s="40">
        <v>2.122419558</v>
      </c>
      <c r="AH516" s="40">
        <v>3.027420446</v>
      </c>
      <c r="AI516" s="40">
        <v>8.231000715</v>
      </c>
      <c r="AJ516" s="40">
        <v>22.9674577</v>
      </c>
      <c r="AK516" s="42">
        <v>35.62656414</v>
      </c>
      <c r="AL516" s="3"/>
      <c r="AM516" s="3"/>
      <c r="AN516" s="3"/>
      <c r="AO516" s="3"/>
      <c r="AP516" s="3"/>
      <c r="AQ516" s="3"/>
      <c r="AR516" s="3"/>
      <c r="AS516" s="3"/>
      <c r="AT516" s="3"/>
      <c r="AU516" s="3"/>
      <c r="AV516" s="3"/>
      <c r="AW516" s="3"/>
      <c r="AX516" s="3"/>
    </row>
    <row r="517" spans="1:50">
      <c r="A517" s="39">
        <v>13.20000076</v>
      </c>
      <c r="B517" s="40">
        <v>3.382085642</v>
      </c>
      <c r="C517" s="40">
        <v>4.542722765</v>
      </c>
      <c r="D517" s="40">
        <v>3.711536098</v>
      </c>
      <c r="E517" s="40">
        <v>2.541035513</v>
      </c>
      <c r="F517" s="40">
        <v>2.236138518</v>
      </c>
      <c r="G517" s="40">
        <v>3.125703048</v>
      </c>
      <c r="H517" s="40">
        <v>8.840015861</v>
      </c>
      <c r="I517" s="42">
        <v>28.87627376</v>
      </c>
      <c r="J517" s="3"/>
      <c r="K517" s="3"/>
      <c r="L517" s="3"/>
      <c r="M517" s="3"/>
      <c r="N517" s="3"/>
      <c r="O517" s="3"/>
      <c r="P517" s="3"/>
      <c r="Q517" s="3"/>
      <c r="R517" s="3"/>
      <c r="S517" s="3"/>
      <c r="T517" s="3"/>
      <c r="U517" s="3"/>
      <c r="V517" s="3"/>
      <c r="W517" s="3"/>
      <c r="X517" s="3"/>
      <c r="Y517" s="3"/>
      <c r="Z517" s="3"/>
      <c r="AA517" s="3"/>
      <c r="AB517" s="3"/>
      <c r="AC517" s="39">
        <v>13.20000076</v>
      </c>
      <c r="AD517" s="40">
        <v>2.604054775</v>
      </c>
      <c r="AE517" s="40">
        <v>3.387561235</v>
      </c>
      <c r="AF517" s="40">
        <v>2.659789525</v>
      </c>
      <c r="AG517" s="40">
        <v>2.120954076</v>
      </c>
      <c r="AH517" s="40">
        <v>3.025316123</v>
      </c>
      <c r="AI517" s="40">
        <v>8.22694278</v>
      </c>
      <c r="AJ517" s="40">
        <v>22.9608245</v>
      </c>
      <c r="AK517" s="42">
        <v>35.6282651</v>
      </c>
      <c r="AL517" s="3"/>
      <c r="AM517" s="3"/>
      <c r="AN517" s="3"/>
      <c r="AO517" s="3"/>
      <c r="AP517" s="3"/>
      <c r="AQ517" s="3"/>
      <c r="AR517" s="3"/>
      <c r="AS517" s="3"/>
      <c r="AT517" s="3"/>
      <c r="AU517" s="3"/>
      <c r="AV517" s="3"/>
      <c r="AW517" s="3"/>
      <c r="AX517" s="3"/>
    </row>
    <row r="518" spans="1:50">
      <c r="A518" s="39">
        <v>13.29999924</v>
      </c>
      <c r="B518" s="40">
        <v>3.378003181</v>
      </c>
      <c r="C518" s="40">
        <v>4.542218517</v>
      </c>
      <c r="D518" s="40">
        <v>3.71379734</v>
      </c>
      <c r="E518" s="40">
        <v>2.551613245</v>
      </c>
      <c r="F518" s="40">
        <v>2.23313363</v>
      </c>
      <c r="G518" s="40">
        <v>3.124787464</v>
      </c>
      <c r="H518" s="40">
        <v>8.839355796</v>
      </c>
      <c r="I518" s="42">
        <v>28.87913265</v>
      </c>
      <c r="J518" s="3"/>
      <c r="K518" s="3"/>
      <c r="L518" s="3"/>
      <c r="M518" s="3"/>
      <c r="N518" s="3"/>
      <c r="O518" s="3"/>
      <c r="P518" s="3"/>
      <c r="Q518" s="3"/>
      <c r="R518" s="3"/>
      <c r="S518" s="3"/>
      <c r="T518" s="3"/>
      <c r="U518" s="3"/>
      <c r="V518" s="3"/>
      <c r="W518" s="3"/>
      <c r="X518" s="3"/>
      <c r="Y518" s="3"/>
      <c r="Z518" s="3"/>
      <c r="AA518" s="3"/>
      <c r="AB518" s="3"/>
      <c r="AC518" s="39">
        <v>13.29999924</v>
      </c>
      <c r="AD518" s="40">
        <v>2.605229009</v>
      </c>
      <c r="AE518" s="40">
        <v>3.390761962</v>
      </c>
      <c r="AF518" s="40">
        <v>2.666873309</v>
      </c>
      <c r="AG518" s="40">
        <v>2.126584723</v>
      </c>
      <c r="AH518" s="40">
        <v>3.020964851</v>
      </c>
      <c r="AI518" s="40">
        <v>8.220802987</v>
      </c>
      <c r="AJ518" s="40">
        <v>22.95504848</v>
      </c>
      <c r="AK518" s="42">
        <v>35.62805694</v>
      </c>
      <c r="AL518" s="3"/>
      <c r="AM518" s="3"/>
      <c r="AN518" s="3"/>
      <c r="AO518" s="3"/>
      <c r="AP518" s="3"/>
      <c r="AQ518" s="3"/>
      <c r="AR518" s="3"/>
      <c r="AS518" s="3"/>
      <c r="AT518" s="3"/>
      <c r="AU518" s="3"/>
      <c r="AV518" s="3"/>
      <c r="AW518" s="3"/>
      <c r="AX518" s="3"/>
    </row>
    <row r="519" spans="1:50">
      <c r="A519" s="39">
        <v>13.40000153</v>
      </c>
      <c r="B519" s="40">
        <v>3.374110925</v>
      </c>
      <c r="C519" s="40">
        <v>4.53715968</v>
      </c>
      <c r="D519" s="40">
        <v>3.719113602</v>
      </c>
      <c r="E519" s="40">
        <v>2.555931959</v>
      </c>
      <c r="F519" s="40">
        <v>2.229578728</v>
      </c>
      <c r="G519" s="40">
        <v>3.123623051</v>
      </c>
      <c r="H519" s="40">
        <v>8.83613996</v>
      </c>
      <c r="I519" s="42">
        <v>28.88542411</v>
      </c>
      <c r="J519" s="3"/>
      <c r="K519" s="3"/>
      <c r="L519" s="3"/>
      <c r="M519" s="3"/>
      <c r="N519" s="3"/>
      <c r="O519" s="3"/>
      <c r="P519" s="3"/>
      <c r="Q519" s="3"/>
      <c r="R519" s="3"/>
      <c r="S519" s="3"/>
      <c r="T519" s="3"/>
      <c r="U519" s="3"/>
      <c r="V519" s="3"/>
      <c r="W519" s="3"/>
      <c r="X519" s="3"/>
      <c r="Y519" s="3"/>
      <c r="Z519" s="3"/>
      <c r="AA519" s="3"/>
      <c r="AB519" s="3"/>
      <c r="AC519" s="39">
        <v>13.40000153</v>
      </c>
      <c r="AD519" s="40">
        <v>2.604155197</v>
      </c>
      <c r="AE519" s="40">
        <v>3.387677342</v>
      </c>
      <c r="AF519" s="40">
        <v>2.67091452</v>
      </c>
      <c r="AG519" s="40">
        <v>2.126809209</v>
      </c>
      <c r="AH519" s="40">
        <v>3.01503879</v>
      </c>
      <c r="AI519" s="40">
        <v>8.222990641</v>
      </c>
      <c r="AJ519" s="40">
        <v>22.95211447</v>
      </c>
      <c r="AK519" s="42">
        <v>35.63423568</v>
      </c>
      <c r="AL519" s="3"/>
      <c r="AM519" s="3"/>
      <c r="AN519" s="3"/>
      <c r="AO519" s="3"/>
      <c r="AP519" s="3"/>
      <c r="AQ519" s="3"/>
      <c r="AR519" s="3"/>
      <c r="AS519" s="3"/>
      <c r="AT519" s="3"/>
      <c r="AU519" s="3"/>
      <c r="AV519" s="3"/>
      <c r="AW519" s="3"/>
      <c r="AX519" s="3"/>
    </row>
    <row r="520" spans="1:50">
      <c r="A520" s="39">
        <v>13.5</v>
      </c>
      <c r="B520" s="40">
        <v>3.377728924</v>
      </c>
      <c r="C520" s="40">
        <v>4.540438647</v>
      </c>
      <c r="D520" s="40">
        <v>3.712142035</v>
      </c>
      <c r="E520" s="40">
        <v>2.565799062</v>
      </c>
      <c r="F520" s="40">
        <v>2.221461872</v>
      </c>
      <c r="G520" s="40">
        <v>3.126321392</v>
      </c>
      <c r="H520" s="40">
        <v>8.836840354</v>
      </c>
      <c r="I520" s="42">
        <v>28.906207</v>
      </c>
      <c r="J520" s="3"/>
      <c r="K520" s="3"/>
      <c r="L520" s="3"/>
      <c r="M520" s="3"/>
      <c r="N520" s="3"/>
      <c r="O520" s="3"/>
      <c r="P520" s="3"/>
      <c r="Q520" s="3"/>
      <c r="R520" s="3"/>
      <c r="S520" s="3"/>
      <c r="T520" s="3"/>
      <c r="U520" s="3"/>
      <c r="V520" s="3"/>
      <c r="W520" s="3"/>
      <c r="X520" s="3"/>
      <c r="Y520" s="3"/>
      <c r="Z520" s="3"/>
      <c r="AA520" s="3"/>
      <c r="AB520" s="3"/>
      <c r="AC520" s="39">
        <v>13.5</v>
      </c>
      <c r="AD520" s="40">
        <v>2.616911205</v>
      </c>
      <c r="AE520" s="40">
        <v>3.392902413</v>
      </c>
      <c r="AF520" s="40">
        <v>2.665914122</v>
      </c>
      <c r="AG520" s="40">
        <v>2.12042429</v>
      </c>
      <c r="AH520" s="40">
        <v>3.012825256</v>
      </c>
      <c r="AI520" s="40">
        <v>8.226134105</v>
      </c>
      <c r="AJ520" s="40">
        <v>22.96359753</v>
      </c>
      <c r="AK520" s="42">
        <v>35.64163645</v>
      </c>
      <c r="AL520" s="3"/>
      <c r="AM520" s="3"/>
      <c r="AN520" s="3"/>
      <c r="AO520" s="3"/>
      <c r="AP520" s="3"/>
      <c r="AQ520" s="3"/>
      <c r="AR520" s="3"/>
      <c r="AS520" s="3"/>
      <c r="AT520" s="3"/>
      <c r="AU520" s="3"/>
      <c r="AV520" s="3"/>
      <c r="AW520" s="3"/>
      <c r="AX520" s="3"/>
    </row>
    <row r="521" spans="1:50">
      <c r="A521" s="39">
        <v>13.59999847</v>
      </c>
      <c r="B521" s="40">
        <v>3.372374277</v>
      </c>
      <c r="C521" s="40">
        <v>4.540494899</v>
      </c>
      <c r="D521" s="40">
        <v>3.706747026</v>
      </c>
      <c r="E521" s="40">
        <v>2.556854774</v>
      </c>
      <c r="F521" s="40">
        <v>2.217963097</v>
      </c>
      <c r="G521" s="40">
        <v>3.132854366</v>
      </c>
      <c r="H521" s="40">
        <v>8.835557978</v>
      </c>
      <c r="I521" s="42">
        <v>28.9271815</v>
      </c>
      <c r="J521" s="3"/>
      <c r="K521" s="3"/>
      <c r="L521" s="3"/>
      <c r="M521" s="3"/>
      <c r="N521" s="3"/>
      <c r="O521" s="3"/>
      <c r="P521" s="3"/>
      <c r="Q521" s="3"/>
      <c r="R521" s="3"/>
      <c r="S521" s="3"/>
      <c r="T521" s="3"/>
      <c r="U521" s="3"/>
      <c r="V521" s="3"/>
      <c r="W521" s="3"/>
      <c r="X521" s="3"/>
      <c r="Y521" s="3"/>
      <c r="Z521" s="3"/>
      <c r="AA521" s="3"/>
      <c r="AB521" s="3"/>
      <c r="AC521" s="39">
        <v>13.59999847</v>
      </c>
      <c r="AD521" s="40">
        <v>2.624297099</v>
      </c>
      <c r="AE521" s="40">
        <v>3.391805257</v>
      </c>
      <c r="AF521" s="40">
        <v>2.658372542</v>
      </c>
      <c r="AG521" s="40">
        <v>2.111760668</v>
      </c>
      <c r="AH521" s="40">
        <v>3.011828581</v>
      </c>
      <c r="AI521" s="40">
        <v>8.223822505</v>
      </c>
      <c r="AJ521" s="40">
        <v>22.96933827</v>
      </c>
      <c r="AK521" s="42">
        <v>35.63051462</v>
      </c>
      <c r="AL521" s="3"/>
      <c r="AM521" s="3"/>
      <c r="AN521" s="3"/>
      <c r="AO521" s="3"/>
      <c r="AP521" s="3"/>
      <c r="AQ521" s="3"/>
      <c r="AR521" s="3"/>
      <c r="AS521" s="3"/>
      <c r="AT521" s="3"/>
      <c r="AU521" s="3"/>
      <c r="AV521" s="3"/>
      <c r="AW521" s="3"/>
      <c r="AX521" s="3"/>
    </row>
    <row r="522" spans="1:50">
      <c r="A522" s="39">
        <v>13.70000076</v>
      </c>
      <c r="B522" s="40">
        <v>3.373013301</v>
      </c>
      <c r="C522" s="40">
        <v>4.53298378</v>
      </c>
      <c r="D522" s="40">
        <v>3.691746115</v>
      </c>
      <c r="E522" s="40">
        <v>2.553957197</v>
      </c>
      <c r="F522" s="40">
        <v>2.218871539</v>
      </c>
      <c r="G522" s="40">
        <v>3.132550516</v>
      </c>
      <c r="H522" s="40">
        <v>8.841330399</v>
      </c>
      <c r="I522" s="42">
        <v>28.95179097</v>
      </c>
      <c r="J522" s="3"/>
      <c r="K522" s="3"/>
      <c r="L522" s="3"/>
      <c r="M522" s="3"/>
      <c r="N522" s="3"/>
      <c r="O522" s="3"/>
      <c r="P522" s="3"/>
      <c r="Q522" s="3"/>
      <c r="R522" s="3"/>
      <c r="S522" s="3"/>
      <c r="T522" s="3"/>
      <c r="U522" s="3"/>
      <c r="V522" s="3"/>
      <c r="W522" s="3"/>
      <c r="X522" s="3"/>
      <c r="Y522" s="3"/>
      <c r="Z522" s="3"/>
      <c r="AA522" s="3"/>
      <c r="AB522" s="3"/>
      <c r="AC522" s="39">
        <v>13.70000076</v>
      </c>
      <c r="AD522" s="40">
        <v>2.622410483</v>
      </c>
      <c r="AE522" s="40">
        <v>3.381209554</v>
      </c>
      <c r="AF522" s="40">
        <v>2.647979525</v>
      </c>
      <c r="AG522" s="40">
        <v>2.110640548</v>
      </c>
      <c r="AH522" s="40">
        <v>3.012623261</v>
      </c>
      <c r="AI522" s="40">
        <v>8.214292044</v>
      </c>
      <c r="AJ522" s="40">
        <v>22.96514175</v>
      </c>
      <c r="AK522" s="42">
        <v>35.62952111</v>
      </c>
      <c r="AL522" s="3"/>
      <c r="AM522" s="3"/>
      <c r="AN522" s="3"/>
      <c r="AO522" s="3"/>
      <c r="AP522" s="3"/>
      <c r="AQ522" s="3"/>
      <c r="AR522" s="3"/>
      <c r="AS522" s="3"/>
      <c r="AT522" s="3"/>
      <c r="AU522" s="3"/>
      <c r="AV522" s="3"/>
      <c r="AW522" s="3"/>
      <c r="AX522" s="3"/>
    </row>
    <row r="523" spans="1:50">
      <c r="A523" s="39">
        <v>13.79999924</v>
      </c>
      <c r="B523" s="40">
        <v>3.356787004</v>
      </c>
      <c r="C523" s="40">
        <v>4.519568374</v>
      </c>
      <c r="D523" s="40">
        <v>3.683761527</v>
      </c>
      <c r="E523" s="40">
        <v>2.555538959</v>
      </c>
      <c r="F523" s="40">
        <v>2.217634946</v>
      </c>
      <c r="G523" s="40">
        <v>3.135064935</v>
      </c>
      <c r="H523" s="40">
        <v>8.85281525</v>
      </c>
      <c r="I523" s="42">
        <v>28.97309276</v>
      </c>
      <c r="J523" s="3"/>
      <c r="K523" s="3"/>
      <c r="L523" s="3"/>
      <c r="M523" s="3"/>
      <c r="N523" s="3"/>
      <c r="O523" s="3"/>
      <c r="P523" s="3"/>
      <c r="Q523" s="3"/>
      <c r="R523" s="3"/>
      <c r="S523" s="3"/>
      <c r="T523" s="3"/>
      <c r="U523" s="3"/>
      <c r="V523" s="3"/>
      <c r="W523" s="3"/>
      <c r="X523" s="3"/>
      <c r="Y523" s="3"/>
      <c r="Z523" s="3"/>
      <c r="AA523" s="3"/>
      <c r="AB523" s="3"/>
      <c r="AC523" s="39">
        <v>13.79999924</v>
      </c>
      <c r="AD523" s="40">
        <v>2.613051382</v>
      </c>
      <c r="AE523" s="40">
        <v>3.373976976</v>
      </c>
      <c r="AF523" s="40">
        <v>2.642457488</v>
      </c>
      <c r="AG523" s="40">
        <v>2.109373635</v>
      </c>
      <c r="AH523" s="40">
        <v>2.991642699</v>
      </c>
      <c r="AI523" s="40">
        <v>8.194707787</v>
      </c>
      <c r="AJ523" s="40">
        <v>22.9565589</v>
      </c>
      <c r="AK523" s="42">
        <v>35.6324284</v>
      </c>
      <c r="AL523" s="3"/>
      <c r="AM523" s="3"/>
      <c r="AN523" s="3"/>
      <c r="AO523" s="3"/>
      <c r="AP523" s="3"/>
      <c r="AQ523" s="3"/>
      <c r="AR523" s="3"/>
      <c r="AS523" s="3"/>
      <c r="AT523" s="3"/>
      <c r="AU523" s="3"/>
      <c r="AV523" s="3"/>
      <c r="AW523" s="3"/>
      <c r="AX523" s="3"/>
    </row>
    <row r="524" spans="1:50">
      <c r="A524" s="39">
        <v>13.90000153</v>
      </c>
      <c r="B524" s="40">
        <v>3.355088262</v>
      </c>
      <c r="C524" s="40">
        <v>4.515551319</v>
      </c>
      <c r="D524" s="40">
        <v>3.683084876</v>
      </c>
      <c r="E524" s="40">
        <v>2.548903605</v>
      </c>
      <c r="F524" s="40">
        <v>2.217208556</v>
      </c>
      <c r="G524" s="40">
        <v>3.13539838</v>
      </c>
      <c r="H524" s="40">
        <v>8.857260416</v>
      </c>
      <c r="I524" s="42">
        <v>28.989094</v>
      </c>
      <c r="J524" s="3"/>
      <c r="K524" s="3"/>
      <c r="L524" s="3"/>
      <c r="M524" s="3"/>
      <c r="N524" s="3"/>
      <c r="O524" s="3"/>
      <c r="P524" s="3"/>
      <c r="Q524" s="3"/>
      <c r="R524" s="3"/>
      <c r="S524" s="3"/>
      <c r="T524" s="3"/>
      <c r="U524" s="3"/>
      <c r="V524" s="3"/>
      <c r="W524" s="3"/>
      <c r="X524" s="3"/>
      <c r="Y524" s="3"/>
      <c r="Z524" s="3"/>
      <c r="AA524" s="3"/>
      <c r="AB524" s="3"/>
      <c r="AC524" s="39">
        <v>13.90000153</v>
      </c>
      <c r="AD524" s="40">
        <v>2.619627614</v>
      </c>
      <c r="AE524" s="40">
        <v>3.366137406</v>
      </c>
      <c r="AF524" s="40">
        <v>2.636448259</v>
      </c>
      <c r="AG524" s="40">
        <v>2.102946885</v>
      </c>
      <c r="AH524" s="40">
        <v>2.983107019</v>
      </c>
      <c r="AI524" s="40">
        <v>8.187299297</v>
      </c>
      <c r="AJ524" s="40">
        <v>22.95736968</v>
      </c>
      <c r="AK524" s="42">
        <v>35.64077983</v>
      </c>
      <c r="AL524" s="3"/>
      <c r="AM524" s="3"/>
      <c r="AN524" s="3"/>
      <c r="AO524" s="3"/>
      <c r="AP524" s="3"/>
      <c r="AQ524" s="3"/>
      <c r="AR524" s="3"/>
      <c r="AS524" s="3"/>
      <c r="AT524" s="3"/>
      <c r="AU524" s="3"/>
      <c r="AV524" s="3"/>
      <c r="AW524" s="3"/>
      <c r="AX524" s="3"/>
    </row>
    <row r="525" spans="1:50">
      <c r="A525" s="39">
        <v>14</v>
      </c>
      <c r="B525" s="40">
        <v>3.351059429</v>
      </c>
      <c r="C525" s="40">
        <v>4.507598962</v>
      </c>
      <c r="D525" s="40">
        <v>3.683283117</v>
      </c>
      <c r="E525" s="40">
        <v>2.553389339</v>
      </c>
      <c r="F525" s="40">
        <v>2.21194077</v>
      </c>
      <c r="G525" s="40">
        <v>3.127141627</v>
      </c>
      <c r="H525" s="40">
        <v>8.851318528</v>
      </c>
      <c r="I525" s="42">
        <v>29.00844018</v>
      </c>
      <c r="J525" s="3"/>
      <c r="K525" s="3"/>
      <c r="L525" s="3"/>
      <c r="M525" s="3"/>
      <c r="N525" s="3"/>
      <c r="O525" s="3"/>
      <c r="P525" s="3"/>
      <c r="Q525" s="3"/>
      <c r="R525" s="3"/>
      <c r="S525" s="3"/>
      <c r="T525" s="3"/>
      <c r="U525" s="3"/>
      <c r="V525" s="3"/>
      <c r="W525" s="3"/>
      <c r="X525" s="3"/>
      <c r="Y525" s="3"/>
      <c r="Z525" s="3"/>
      <c r="AA525" s="3"/>
      <c r="AB525" s="3"/>
      <c r="AC525" s="39">
        <v>14</v>
      </c>
      <c r="AD525" s="40">
        <v>2.618248198</v>
      </c>
      <c r="AE525" s="40">
        <v>3.3633775</v>
      </c>
      <c r="AF525" s="40">
        <v>2.618683987</v>
      </c>
      <c r="AG525" s="40">
        <v>2.091451374</v>
      </c>
      <c r="AH525" s="40">
        <v>2.972162219</v>
      </c>
      <c r="AI525" s="40">
        <v>8.181891783</v>
      </c>
      <c r="AJ525" s="40">
        <v>22.95853388</v>
      </c>
      <c r="AK525" s="42">
        <v>35.63668543</v>
      </c>
      <c r="AL525" s="3"/>
      <c r="AM525" s="3"/>
      <c r="AN525" s="3"/>
      <c r="AO525" s="3"/>
      <c r="AP525" s="3"/>
      <c r="AQ525" s="3"/>
      <c r="AR525" s="3"/>
      <c r="AS525" s="3"/>
      <c r="AT525" s="3"/>
      <c r="AU525" s="3"/>
      <c r="AV525" s="3"/>
      <c r="AW525" s="3"/>
      <c r="AX525" s="3"/>
    </row>
    <row r="526" spans="1:50">
      <c r="A526" s="39">
        <v>14.09999847</v>
      </c>
      <c r="B526" s="40">
        <v>3.352882195</v>
      </c>
      <c r="C526" s="40">
        <v>4.50004829</v>
      </c>
      <c r="D526" s="40">
        <v>3.699978533</v>
      </c>
      <c r="E526" s="40">
        <v>2.552833898</v>
      </c>
      <c r="F526" s="40">
        <v>2.199389296</v>
      </c>
      <c r="G526" s="40">
        <v>3.127251204</v>
      </c>
      <c r="H526" s="40">
        <v>8.856108907</v>
      </c>
      <c r="I526" s="42">
        <v>29.02423702</v>
      </c>
      <c r="J526" s="3"/>
      <c r="K526" s="3"/>
      <c r="L526" s="3"/>
      <c r="M526" s="3"/>
      <c r="N526" s="3"/>
      <c r="O526" s="3"/>
      <c r="P526" s="3"/>
      <c r="Q526" s="3"/>
      <c r="R526" s="3"/>
      <c r="S526" s="3"/>
      <c r="T526" s="3"/>
      <c r="U526" s="3"/>
      <c r="V526" s="3"/>
      <c r="W526" s="3"/>
      <c r="X526" s="3"/>
      <c r="Y526" s="3"/>
      <c r="Z526" s="3"/>
      <c r="AA526" s="3"/>
      <c r="AB526" s="3"/>
      <c r="AC526" s="39">
        <v>14.09999847</v>
      </c>
      <c r="AD526" s="40">
        <v>2.604639454</v>
      </c>
      <c r="AE526" s="40">
        <v>3.344325074</v>
      </c>
      <c r="AF526" s="40">
        <v>2.603134168</v>
      </c>
      <c r="AG526" s="40">
        <v>2.082233377</v>
      </c>
      <c r="AH526" s="40">
        <v>2.967254015</v>
      </c>
      <c r="AI526" s="40">
        <v>8.183671353</v>
      </c>
      <c r="AJ526" s="40">
        <v>22.95558843</v>
      </c>
      <c r="AK526" s="42">
        <v>35.64278951</v>
      </c>
      <c r="AL526" s="3"/>
      <c r="AM526" s="3"/>
      <c r="AN526" s="3"/>
      <c r="AO526" s="3"/>
      <c r="AP526" s="3"/>
      <c r="AQ526" s="3"/>
      <c r="AR526" s="3"/>
      <c r="AS526" s="3"/>
      <c r="AT526" s="3"/>
      <c r="AU526" s="3"/>
      <c r="AV526" s="3"/>
      <c r="AW526" s="3"/>
      <c r="AX526" s="3"/>
    </row>
    <row r="527" spans="1:50">
      <c r="A527" s="39">
        <v>14.20000076</v>
      </c>
      <c r="B527" s="40">
        <v>3.351456773</v>
      </c>
      <c r="C527" s="40">
        <v>4.499278654</v>
      </c>
      <c r="D527" s="40">
        <v>3.696118388</v>
      </c>
      <c r="E527" s="40">
        <v>2.545788829</v>
      </c>
      <c r="F527" s="40">
        <v>2.193937128</v>
      </c>
      <c r="G527" s="40">
        <v>3.126377687</v>
      </c>
      <c r="H527" s="40">
        <v>8.855336739</v>
      </c>
      <c r="I527" s="42">
        <v>29.03413117</v>
      </c>
      <c r="J527" s="3"/>
      <c r="K527" s="3"/>
      <c r="L527" s="3"/>
      <c r="M527" s="3"/>
      <c r="N527" s="3"/>
      <c r="O527" s="3"/>
      <c r="P527" s="3"/>
      <c r="Q527" s="3"/>
      <c r="R527" s="3"/>
      <c r="S527" s="3"/>
      <c r="T527" s="3"/>
      <c r="U527" s="3"/>
      <c r="V527" s="3"/>
      <c r="W527" s="3"/>
      <c r="X527" s="3"/>
      <c r="Y527" s="3"/>
      <c r="Z527" s="3"/>
      <c r="AA527" s="3"/>
      <c r="AB527" s="3"/>
      <c r="AC527" s="39">
        <v>14.20000076</v>
      </c>
      <c r="AD527" s="40">
        <v>2.591065516</v>
      </c>
      <c r="AE527" s="40">
        <v>3.333736087</v>
      </c>
      <c r="AF527" s="40">
        <v>2.600073129</v>
      </c>
      <c r="AG527" s="40">
        <v>2.079379803</v>
      </c>
      <c r="AH527" s="40">
        <v>2.963875929</v>
      </c>
      <c r="AI527" s="40">
        <v>8.180609109</v>
      </c>
      <c r="AJ527" s="40">
        <v>22.9555672</v>
      </c>
      <c r="AK527" s="42">
        <v>35.64619808</v>
      </c>
      <c r="AL527" s="3"/>
      <c r="AM527" s="3"/>
      <c r="AN527" s="3"/>
      <c r="AO527" s="3"/>
      <c r="AP527" s="3"/>
      <c r="AQ527" s="3"/>
      <c r="AR527" s="3"/>
      <c r="AS527" s="3"/>
      <c r="AT527" s="3"/>
      <c r="AU527" s="3"/>
      <c r="AV527" s="3"/>
      <c r="AW527" s="3"/>
      <c r="AX527" s="3"/>
    </row>
    <row r="528" spans="1:50">
      <c r="A528" s="39">
        <v>14.29999924</v>
      </c>
      <c r="B528" s="40">
        <v>3.354687276</v>
      </c>
      <c r="C528" s="40">
        <v>4.493533088</v>
      </c>
      <c r="D528" s="40">
        <v>3.694934707</v>
      </c>
      <c r="E528" s="40">
        <v>2.546098105</v>
      </c>
      <c r="F528" s="40">
        <v>2.188364226</v>
      </c>
      <c r="G528" s="40">
        <v>3.12151066</v>
      </c>
      <c r="H528" s="40">
        <v>8.856396296</v>
      </c>
      <c r="I528" s="42">
        <v>29.04410481</v>
      </c>
      <c r="J528" s="3"/>
      <c r="K528" s="3"/>
      <c r="L528" s="3"/>
      <c r="M528" s="3"/>
      <c r="N528" s="3"/>
      <c r="O528" s="3"/>
      <c r="P528" s="3"/>
      <c r="Q528" s="3"/>
      <c r="R528" s="3"/>
      <c r="S528" s="3"/>
      <c r="T528" s="3"/>
      <c r="U528" s="3"/>
      <c r="V528" s="3"/>
      <c r="W528" s="3"/>
      <c r="X528" s="3"/>
      <c r="Y528" s="3"/>
      <c r="Z528" s="3"/>
      <c r="AA528" s="3"/>
      <c r="AB528" s="3"/>
      <c r="AC528" s="39">
        <v>14.29999924</v>
      </c>
      <c r="AD528" s="40">
        <v>2.590111814</v>
      </c>
      <c r="AE528" s="40">
        <v>3.322040338</v>
      </c>
      <c r="AF528" s="40">
        <v>2.594274536</v>
      </c>
      <c r="AG528" s="40">
        <v>2.074480139</v>
      </c>
      <c r="AH528" s="40">
        <v>2.959607153</v>
      </c>
      <c r="AI528" s="40">
        <v>8.174533122</v>
      </c>
      <c r="AJ528" s="40">
        <v>22.94823951</v>
      </c>
      <c r="AK528" s="42">
        <v>35.65252773</v>
      </c>
      <c r="AL528" s="3"/>
      <c r="AM528" s="3"/>
      <c r="AN528" s="3"/>
      <c r="AO528" s="3"/>
      <c r="AP528" s="3"/>
      <c r="AQ528" s="3"/>
      <c r="AR528" s="3"/>
      <c r="AS528" s="3"/>
      <c r="AT528" s="3"/>
      <c r="AU528" s="3"/>
      <c r="AV528" s="3"/>
      <c r="AW528" s="3"/>
      <c r="AX528" s="3"/>
    </row>
    <row r="529" spans="1:50">
      <c r="A529" s="39">
        <v>14.40000153</v>
      </c>
      <c r="B529" s="40">
        <v>3.354235071</v>
      </c>
      <c r="C529" s="40">
        <v>4.482163441</v>
      </c>
      <c r="D529" s="40">
        <v>3.689474381</v>
      </c>
      <c r="E529" s="40">
        <v>2.547315821</v>
      </c>
      <c r="F529" s="40">
        <v>2.17384557</v>
      </c>
      <c r="G529" s="40">
        <v>3.115192574</v>
      </c>
      <c r="H529" s="40">
        <v>8.85418029</v>
      </c>
      <c r="I529" s="42">
        <v>29.05889591</v>
      </c>
      <c r="J529" s="3"/>
      <c r="K529" s="3"/>
      <c r="L529" s="3"/>
      <c r="M529" s="3"/>
      <c r="N529" s="3"/>
      <c r="O529" s="3"/>
      <c r="P529" s="3"/>
      <c r="Q529" s="3"/>
      <c r="R529" s="3"/>
      <c r="S529" s="3"/>
      <c r="T529" s="3"/>
      <c r="U529" s="3"/>
      <c r="V529" s="3"/>
      <c r="W529" s="3"/>
      <c r="X529" s="3"/>
      <c r="Y529" s="3"/>
      <c r="Z529" s="3"/>
      <c r="AA529" s="3"/>
      <c r="AB529" s="3"/>
      <c r="AC529" s="39">
        <v>14.40000153</v>
      </c>
      <c r="AD529" s="40">
        <v>2.583271661</v>
      </c>
      <c r="AE529" s="40">
        <v>3.323390193</v>
      </c>
      <c r="AF529" s="40">
        <v>2.594973394</v>
      </c>
      <c r="AG529" s="40">
        <v>2.07145063</v>
      </c>
      <c r="AH529" s="40">
        <v>2.953683335</v>
      </c>
      <c r="AI529" s="40">
        <v>8.171182341</v>
      </c>
      <c r="AJ529" s="40">
        <v>22.93820529</v>
      </c>
      <c r="AK529" s="42">
        <v>35.65318266</v>
      </c>
      <c r="AL529" s="3"/>
      <c r="AM529" s="3"/>
      <c r="AN529" s="3"/>
      <c r="AO529" s="3"/>
      <c r="AP529" s="3"/>
      <c r="AQ529" s="3"/>
      <c r="AR529" s="3"/>
      <c r="AS529" s="3"/>
      <c r="AT529" s="3"/>
      <c r="AU529" s="3"/>
      <c r="AV529" s="3"/>
      <c r="AW529" s="3"/>
      <c r="AX529" s="3"/>
    </row>
    <row r="530" spans="1:50">
      <c r="A530" s="39">
        <v>14.5</v>
      </c>
      <c r="B530" s="40">
        <v>3.355781069</v>
      </c>
      <c r="C530" s="40">
        <v>4.483629078</v>
      </c>
      <c r="D530" s="40">
        <v>3.689999308</v>
      </c>
      <c r="E530" s="40">
        <v>2.546360648</v>
      </c>
      <c r="F530" s="40">
        <v>2.155386411</v>
      </c>
      <c r="G530" s="40">
        <v>3.113945471</v>
      </c>
      <c r="H530" s="40">
        <v>8.853679128</v>
      </c>
      <c r="I530" s="42">
        <v>29.07128656</v>
      </c>
      <c r="J530" s="3"/>
      <c r="K530" s="3"/>
      <c r="L530" s="3"/>
      <c r="M530" s="3"/>
      <c r="N530" s="3"/>
      <c r="O530" s="3"/>
      <c r="P530" s="3"/>
      <c r="Q530" s="3"/>
      <c r="R530" s="3"/>
      <c r="S530" s="3"/>
      <c r="T530" s="3"/>
      <c r="U530" s="3"/>
      <c r="V530" s="3"/>
      <c r="W530" s="3"/>
      <c r="X530" s="3"/>
      <c r="Y530" s="3"/>
      <c r="Z530" s="3"/>
      <c r="AA530" s="3"/>
      <c r="AB530" s="3"/>
      <c r="AC530" s="39">
        <v>14.5</v>
      </c>
      <c r="AD530" s="40">
        <v>2.581497387</v>
      </c>
      <c r="AE530" s="40">
        <v>3.316417512</v>
      </c>
      <c r="AF530" s="40">
        <v>2.598672457</v>
      </c>
      <c r="AG530" s="40">
        <v>2.068079048</v>
      </c>
      <c r="AH530" s="40">
        <v>2.945472402</v>
      </c>
      <c r="AI530" s="40">
        <v>8.163059887</v>
      </c>
      <c r="AJ530" s="40">
        <v>22.93409544</v>
      </c>
      <c r="AK530" s="42">
        <v>35.66076881</v>
      </c>
      <c r="AL530" s="3"/>
      <c r="AM530" s="3"/>
      <c r="AN530" s="3"/>
      <c r="AO530" s="3"/>
      <c r="AP530" s="3"/>
      <c r="AQ530" s="3"/>
      <c r="AR530" s="3"/>
      <c r="AS530" s="3"/>
      <c r="AT530" s="3"/>
      <c r="AU530" s="3"/>
      <c r="AV530" s="3"/>
      <c r="AW530" s="3"/>
      <c r="AX530" s="3"/>
    </row>
    <row r="531" spans="1:50">
      <c r="A531" s="39">
        <v>14.59999847</v>
      </c>
      <c r="B531" s="40">
        <v>3.354558147</v>
      </c>
      <c r="C531" s="40">
        <v>4.475524037</v>
      </c>
      <c r="D531" s="40">
        <v>3.683817639</v>
      </c>
      <c r="E531" s="40">
        <v>2.546417437</v>
      </c>
      <c r="F531" s="40">
        <v>2.145127322</v>
      </c>
      <c r="G531" s="40">
        <v>3.110307581</v>
      </c>
      <c r="H531" s="40">
        <v>8.853685829</v>
      </c>
      <c r="I531" s="42">
        <v>29.08964037</v>
      </c>
      <c r="J531" s="3"/>
      <c r="K531" s="3"/>
      <c r="L531" s="3"/>
      <c r="M531" s="3"/>
      <c r="N531" s="3"/>
      <c r="O531" s="3"/>
      <c r="P531" s="3"/>
      <c r="Q531" s="3"/>
      <c r="R531" s="3"/>
      <c r="S531" s="3"/>
      <c r="T531" s="3"/>
      <c r="U531" s="3"/>
      <c r="V531" s="3"/>
      <c r="W531" s="3"/>
      <c r="X531" s="3"/>
      <c r="Y531" s="3"/>
      <c r="Z531" s="3"/>
      <c r="AA531" s="3"/>
      <c r="AB531" s="3"/>
      <c r="AC531" s="39">
        <v>14.59999847</v>
      </c>
      <c r="AD531" s="40">
        <v>2.581802695</v>
      </c>
      <c r="AE531" s="40">
        <v>3.31380711</v>
      </c>
      <c r="AF531" s="40">
        <v>2.593200973</v>
      </c>
      <c r="AG531" s="40">
        <v>2.064958158</v>
      </c>
      <c r="AH531" s="40">
        <v>2.945146735</v>
      </c>
      <c r="AI531" s="40">
        <v>8.164728511</v>
      </c>
      <c r="AJ531" s="40">
        <v>22.93663626</v>
      </c>
      <c r="AK531" s="42">
        <v>35.66554147</v>
      </c>
      <c r="AL531" s="3"/>
      <c r="AM531" s="3"/>
      <c r="AN531" s="3"/>
      <c r="AO531" s="3"/>
      <c r="AP531" s="3"/>
      <c r="AQ531" s="3"/>
      <c r="AR531" s="3"/>
      <c r="AS531" s="3"/>
      <c r="AT531" s="3"/>
      <c r="AU531" s="3"/>
      <c r="AV531" s="3"/>
      <c r="AW531" s="3"/>
      <c r="AX531" s="3"/>
    </row>
    <row r="532" spans="1:50">
      <c r="A532" s="39">
        <v>14.70000076</v>
      </c>
      <c r="B532" s="40">
        <v>3.351990354</v>
      </c>
      <c r="C532" s="40">
        <v>4.469232785</v>
      </c>
      <c r="D532" s="40">
        <v>3.675654418</v>
      </c>
      <c r="E532" s="40">
        <v>2.544269787</v>
      </c>
      <c r="F532" s="40">
        <v>2.142723503</v>
      </c>
      <c r="G532" s="40">
        <v>3.108551806</v>
      </c>
      <c r="H532" s="40">
        <v>8.849714749</v>
      </c>
      <c r="I532" s="42">
        <v>29.10404781</v>
      </c>
      <c r="J532" s="3"/>
      <c r="K532" s="3"/>
      <c r="L532" s="3"/>
      <c r="M532" s="3"/>
      <c r="N532" s="3"/>
      <c r="O532" s="3"/>
      <c r="P532" s="3"/>
      <c r="Q532" s="3"/>
      <c r="R532" s="3"/>
      <c r="S532" s="3"/>
      <c r="T532" s="3"/>
      <c r="U532" s="3"/>
      <c r="V532" s="3"/>
      <c r="W532" s="3"/>
      <c r="X532" s="3"/>
      <c r="Y532" s="3"/>
      <c r="Z532" s="3"/>
      <c r="AA532" s="3"/>
      <c r="AB532" s="3"/>
      <c r="AC532" s="39">
        <v>14.70000076</v>
      </c>
      <c r="AD532" s="40">
        <v>2.572427016</v>
      </c>
      <c r="AE532" s="40">
        <v>3.315662232</v>
      </c>
      <c r="AF532" s="40">
        <v>2.587786056</v>
      </c>
      <c r="AG532" s="40">
        <v>2.056871834</v>
      </c>
      <c r="AH532" s="40">
        <v>2.941386385</v>
      </c>
      <c r="AI532" s="40">
        <v>8.162621862</v>
      </c>
      <c r="AJ532" s="40">
        <v>22.93285034</v>
      </c>
      <c r="AK532" s="42">
        <v>35.66530338</v>
      </c>
      <c r="AL532" s="3"/>
      <c r="AM532" s="3"/>
      <c r="AN532" s="3"/>
      <c r="AO532" s="3"/>
      <c r="AP532" s="3"/>
      <c r="AQ532" s="3"/>
      <c r="AR532" s="3"/>
      <c r="AS532" s="3"/>
      <c r="AT532" s="3"/>
      <c r="AU532" s="3"/>
      <c r="AV532" s="3"/>
      <c r="AW532" s="3"/>
      <c r="AX532" s="3"/>
    </row>
    <row r="533" spans="1:50">
      <c r="A533" s="39">
        <v>14.79999924</v>
      </c>
      <c r="B533" s="40">
        <v>3.347827809</v>
      </c>
      <c r="C533" s="40">
        <v>4.457419199</v>
      </c>
      <c r="D533" s="40">
        <v>3.667782864</v>
      </c>
      <c r="E533" s="40">
        <v>2.538979988</v>
      </c>
      <c r="F533" s="40">
        <v>2.141330261</v>
      </c>
      <c r="G533" s="40">
        <v>3.104175359</v>
      </c>
      <c r="H533" s="40">
        <v>8.849752588</v>
      </c>
      <c r="I533" s="42">
        <v>29.11563765</v>
      </c>
      <c r="J533" s="3"/>
      <c r="K533" s="3"/>
      <c r="L533" s="3"/>
      <c r="M533" s="3"/>
      <c r="N533" s="3"/>
      <c r="O533" s="3"/>
      <c r="P533" s="3"/>
      <c r="Q533" s="3"/>
      <c r="R533" s="3"/>
      <c r="S533" s="3"/>
      <c r="T533" s="3"/>
      <c r="U533" s="3"/>
      <c r="V533" s="3"/>
      <c r="W533" s="3"/>
      <c r="X533" s="3"/>
      <c r="Y533" s="3"/>
      <c r="Z533" s="3"/>
      <c r="AA533" s="3"/>
      <c r="AB533" s="3"/>
      <c r="AC533" s="39">
        <v>14.79999924</v>
      </c>
      <c r="AD533" s="40">
        <v>2.556622439</v>
      </c>
      <c r="AE533" s="40">
        <v>3.304799318</v>
      </c>
      <c r="AF533" s="40">
        <v>2.581345888</v>
      </c>
      <c r="AG533" s="40">
        <v>2.054850282</v>
      </c>
      <c r="AH533" s="40">
        <v>2.932527211</v>
      </c>
      <c r="AI533" s="40">
        <v>8.156302547</v>
      </c>
      <c r="AJ533" s="40">
        <v>22.93091731</v>
      </c>
      <c r="AK533" s="42">
        <v>35.67299352</v>
      </c>
      <c r="AL533" s="3"/>
      <c r="AM533" s="3"/>
      <c r="AN533" s="3"/>
      <c r="AO533" s="3"/>
      <c r="AP533" s="3"/>
      <c r="AQ533" s="3"/>
      <c r="AR533" s="3"/>
      <c r="AS533" s="3"/>
      <c r="AT533" s="3"/>
      <c r="AU533" s="3"/>
      <c r="AV533" s="3"/>
      <c r="AW533" s="3"/>
      <c r="AX533" s="3"/>
    </row>
    <row r="534" spans="1:50">
      <c r="A534" s="39">
        <v>14.90000153</v>
      </c>
      <c r="B534" s="40">
        <v>3.339004939</v>
      </c>
      <c r="C534" s="40">
        <v>4.450056418</v>
      </c>
      <c r="D534" s="40">
        <v>3.663031955</v>
      </c>
      <c r="E534" s="40">
        <v>2.530550495</v>
      </c>
      <c r="F534" s="40">
        <v>2.134517701</v>
      </c>
      <c r="G534" s="40">
        <v>3.105724546</v>
      </c>
      <c r="H534" s="40">
        <v>8.851690341</v>
      </c>
      <c r="I534" s="42">
        <v>29.12698502</v>
      </c>
      <c r="J534" s="3"/>
      <c r="K534" s="3"/>
      <c r="L534" s="3"/>
      <c r="M534" s="3"/>
      <c r="N534" s="3"/>
      <c r="O534" s="3"/>
      <c r="P534" s="3"/>
      <c r="Q534" s="3"/>
      <c r="R534" s="3"/>
      <c r="S534" s="3"/>
      <c r="T534" s="3"/>
      <c r="U534" s="3"/>
      <c r="V534" s="3"/>
      <c r="W534" s="3"/>
      <c r="X534" s="3"/>
      <c r="Y534" s="3"/>
      <c r="Z534" s="3"/>
      <c r="AA534" s="3"/>
      <c r="AB534" s="3"/>
      <c r="AC534" s="39">
        <v>14.90000153</v>
      </c>
      <c r="AD534" s="40">
        <v>2.545402</v>
      </c>
      <c r="AE534" s="40">
        <v>3.29855748</v>
      </c>
      <c r="AF534" s="40">
        <v>2.580734188</v>
      </c>
      <c r="AG534" s="40">
        <v>2.053718308</v>
      </c>
      <c r="AH534" s="40">
        <v>2.930501708</v>
      </c>
      <c r="AI534" s="40">
        <v>8.158590949</v>
      </c>
      <c r="AJ534" s="40">
        <v>22.93057852</v>
      </c>
      <c r="AK534" s="42">
        <v>35.67646067</v>
      </c>
      <c r="AL534" s="3"/>
      <c r="AM534" s="3"/>
      <c r="AN534" s="3"/>
      <c r="AO534" s="3"/>
      <c r="AP534" s="3"/>
      <c r="AQ534" s="3"/>
      <c r="AR534" s="3"/>
      <c r="AS534" s="3"/>
      <c r="AT534" s="3"/>
      <c r="AU534" s="3"/>
      <c r="AV534" s="3"/>
      <c r="AW534" s="3"/>
      <c r="AX534" s="3"/>
    </row>
    <row r="535" spans="1:50">
      <c r="A535" s="39">
        <v>15</v>
      </c>
      <c r="B535" s="40">
        <v>3.334946737</v>
      </c>
      <c r="C535" s="40">
        <v>4.444460095</v>
      </c>
      <c r="D535" s="40">
        <v>3.655048477</v>
      </c>
      <c r="E535" s="40">
        <v>2.520129866</v>
      </c>
      <c r="F535" s="40">
        <v>2.129972604</v>
      </c>
      <c r="G535" s="40">
        <v>3.101090078</v>
      </c>
      <c r="H535" s="40">
        <v>8.842045023</v>
      </c>
      <c r="I535" s="42">
        <v>29.13469144</v>
      </c>
      <c r="J535" s="3"/>
      <c r="K535" s="3"/>
      <c r="L535" s="3"/>
      <c r="M535" s="3"/>
      <c r="N535" s="3"/>
      <c r="O535" s="3"/>
      <c r="P535" s="3"/>
      <c r="Q535" s="3"/>
      <c r="R535" s="3"/>
      <c r="S535" s="3"/>
      <c r="T535" s="3"/>
      <c r="U535" s="3"/>
      <c r="V535" s="3"/>
      <c r="W535" s="3"/>
      <c r="X535" s="3"/>
      <c r="Y535" s="3"/>
      <c r="Z535" s="3"/>
      <c r="AA535" s="3"/>
      <c r="AB535" s="3"/>
      <c r="AC535" s="39">
        <v>15</v>
      </c>
      <c r="AD535" s="40">
        <v>2.544796797</v>
      </c>
      <c r="AE535" s="40">
        <v>3.298176227</v>
      </c>
      <c r="AF535" s="40">
        <v>2.578435631</v>
      </c>
      <c r="AG535" s="40">
        <v>2.046703228</v>
      </c>
      <c r="AH535" s="40">
        <v>2.931386129</v>
      </c>
      <c r="AI535" s="40">
        <v>8.149626945</v>
      </c>
      <c r="AJ535" s="40">
        <v>22.92913381</v>
      </c>
      <c r="AK535" s="42">
        <v>35.68807184</v>
      </c>
      <c r="AL535" s="3"/>
      <c r="AM535" s="3"/>
      <c r="AN535" s="3"/>
      <c r="AO535" s="3"/>
      <c r="AP535" s="3"/>
      <c r="AQ535" s="3"/>
      <c r="AR535" s="3"/>
      <c r="AS535" s="3"/>
      <c r="AT535" s="3"/>
      <c r="AU535" s="3"/>
      <c r="AV535" s="3"/>
      <c r="AW535" s="3"/>
      <c r="AX535" s="3"/>
    </row>
    <row r="536" spans="1:50">
      <c r="A536" s="39">
        <v>15.09999847</v>
      </c>
      <c r="B536" s="40">
        <v>3.336310165</v>
      </c>
      <c r="C536" s="40">
        <v>4.441524246</v>
      </c>
      <c r="D536" s="40">
        <v>3.653058931</v>
      </c>
      <c r="E536" s="40">
        <v>2.506437426</v>
      </c>
      <c r="F536" s="40">
        <v>2.120281717</v>
      </c>
      <c r="G536" s="40">
        <v>3.093703438</v>
      </c>
      <c r="H536" s="40">
        <v>8.829303644</v>
      </c>
      <c r="I536" s="42">
        <v>29.14454701</v>
      </c>
      <c r="J536" s="3"/>
      <c r="K536" s="3"/>
      <c r="L536" s="3"/>
      <c r="M536" s="3"/>
      <c r="N536" s="3"/>
      <c r="O536" s="3"/>
      <c r="P536" s="3"/>
      <c r="Q536" s="3"/>
      <c r="R536" s="3"/>
      <c r="S536" s="3"/>
      <c r="T536" s="3"/>
      <c r="U536" s="3"/>
      <c r="V536" s="3"/>
      <c r="W536" s="3"/>
      <c r="X536" s="3"/>
      <c r="Y536" s="3"/>
      <c r="Z536" s="3"/>
      <c r="AA536" s="3"/>
      <c r="AB536" s="3"/>
      <c r="AC536" s="39">
        <v>15.09999847</v>
      </c>
      <c r="AD536" s="40">
        <v>2.547704389</v>
      </c>
      <c r="AE536" s="40">
        <v>3.299279095</v>
      </c>
      <c r="AF536" s="40">
        <v>2.566518337</v>
      </c>
      <c r="AG536" s="40">
        <v>2.037955764</v>
      </c>
      <c r="AH536" s="40">
        <v>2.929993648</v>
      </c>
      <c r="AI536" s="40">
        <v>8.145020121</v>
      </c>
      <c r="AJ536" s="40">
        <v>22.93198356</v>
      </c>
      <c r="AK536" s="42">
        <v>35.69302769</v>
      </c>
      <c r="AL536" s="3"/>
      <c r="AM536" s="3"/>
      <c r="AN536" s="3"/>
      <c r="AO536" s="3"/>
      <c r="AP536" s="3"/>
      <c r="AQ536" s="3"/>
      <c r="AR536" s="3"/>
      <c r="AS536" s="3"/>
      <c r="AT536" s="3"/>
      <c r="AU536" s="3"/>
      <c r="AV536" s="3"/>
      <c r="AW536" s="3"/>
      <c r="AX536" s="3"/>
    </row>
    <row r="537" spans="1:50">
      <c r="A537" s="39">
        <v>15.20000076</v>
      </c>
      <c r="B537" s="40">
        <v>3.33819678</v>
      </c>
      <c r="C537" s="40">
        <v>4.440808097</v>
      </c>
      <c r="D537" s="40">
        <v>3.648350276</v>
      </c>
      <c r="E537" s="40">
        <v>2.501988716</v>
      </c>
      <c r="F537" s="40">
        <v>2.115888308</v>
      </c>
      <c r="G537" s="40">
        <v>3.08606542</v>
      </c>
      <c r="H537" s="40">
        <v>8.823118002</v>
      </c>
      <c r="I537" s="42">
        <v>29.16346698</v>
      </c>
      <c r="J537" s="3"/>
      <c r="K537" s="3"/>
      <c r="L537" s="3"/>
      <c r="M537" s="3"/>
      <c r="N537" s="3"/>
      <c r="O537" s="3"/>
      <c r="P537" s="3"/>
      <c r="Q537" s="3"/>
      <c r="R537" s="3"/>
      <c r="S537" s="3"/>
      <c r="T537" s="3"/>
      <c r="U537" s="3"/>
      <c r="V537" s="3"/>
      <c r="W537" s="3"/>
      <c r="X537" s="3"/>
      <c r="Y537" s="3"/>
      <c r="Z537" s="3"/>
      <c r="AA537" s="3"/>
      <c r="AB537" s="3"/>
      <c r="AC537" s="39">
        <v>15.20000076</v>
      </c>
      <c r="AD537" s="40">
        <v>2.539398199</v>
      </c>
      <c r="AE537" s="40">
        <v>3.291979266</v>
      </c>
      <c r="AF537" s="40">
        <v>2.560049118</v>
      </c>
      <c r="AG537" s="40">
        <v>2.037144728</v>
      </c>
      <c r="AH537" s="40">
        <v>2.922235698</v>
      </c>
      <c r="AI537" s="40">
        <v>8.144690165</v>
      </c>
      <c r="AJ537" s="40">
        <v>22.93890502</v>
      </c>
      <c r="AK537" s="42">
        <v>35.69509233</v>
      </c>
      <c r="AL537" s="3"/>
      <c r="AM537" s="3"/>
      <c r="AN537" s="3"/>
      <c r="AO537" s="3"/>
      <c r="AP537" s="3"/>
      <c r="AQ537" s="3"/>
      <c r="AR537" s="3"/>
      <c r="AS537" s="3"/>
      <c r="AT537" s="3"/>
      <c r="AU537" s="3"/>
      <c r="AV537" s="3"/>
      <c r="AW537" s="3"/>
      <c r="AX537" s="3"/>
    </row>
    <row r="538" spans="1:50">
      <c r="A538" s="39">
        <v>15.29999924</v>
      </c>
      <c r="B538" s="40">
        <v>3.338237706</v>
      </c>
      <c r="C538" s="40">
        <v>4.438361764</v>
      </c>
      <c r="D538" s="40">
        <v>3.641639926</v>
      </c>
      <c r="E538" s="40">
        <v>2.497334615</v>
      </c>
      <c r="F538" s="40">
        <v>2.105861859</v>
      </c>
      <c r="G538" s="40">
        <v>3.092048739</v>
      </c>
      <c r="H538" s="40">
        <v>8.818364128</v>
      </c>
      <c r="I538" s="42">
        <v>29.18235364</v>
      </c>
      <c r="J538" s="3"/>
      <c r="K538" s="3"/>
      <c r="L538" s="3"/>
      <c r="M538" s="3"/>
      <c r="N538" s="3"/>
      <c r="O538" s="3"/>
      <c r="P538" s="3"/>
      <c r="Q538" s="3"/>
      <c r="R538" s="3"/>
      <c r="S538" s="3"/>
      <c r="T538" s="3"/>
      <c r="U538" s="3"/>
      <c r="V538" s="3"/>
      <c r="W538" s="3"/>
      <c r="X538" s="3"/>
      <c r="Y538" s="3"/>
      <c r="Z538" s="3"/>
      <c r="AA538" s="3"/>
      <c r="AB538" s="3"/>
      <c r="AC538" s="39">
        <v>15.29999924</v>
      </c>
      <c r="AD538" s="40">
        <v>2.534857189</v>
      </c>
      <c r="AE538" s="40">
        <v>3.283446943</v>
      </c>
      <c r="AF538" s="40">
        <v>2.550717449</v>
      </c>
      <c r="AG538" s="40">
        <v>2.033255549</v>
      </c>
      <c r="AH538" s="40">
        <v>2.921455395</v>
      </c>
      <c r="AI538" s="40">
        <v>8.137742874</v>
      </c>
      <c r="AJ538" s="40">
        <v>22.93516347</v>
      </c>
      <c r="AK538" s="42">
        <v>35.70284278</v>
      </c>
      <c r="AL538" s="3"/>
      <c r="AM538" s="3"/>
      <c r="AN538" s="3"/>
      <c r="AO538" s="3"/>
      <c r="AP538" s="3"/>
      <c r="AQ538" s="3"/>
      <c r="AR538" s="3"/>
      <c r="AS538" s="3"/>
      <c r="AT538" s="3"/>
      <c r="AU538" s="3"/>
      <c r="AV538" s="3"/>
      <c r="AW538" s="3"/>
      <c r="AX538" s="3"/>
    </row>
    <row r="539" spans="1:50">
      <c r="A539" s="39">
        <v>15.40000153</v>
      </c>
      <c r="B539" s="40">
        <v>3.334359357</v>
      </c>
      <c r="C539" s="40">
        <v>4.439023732</v>
      </c>
      <c r="D539" s="40">
        <v>3.641439127</v>
      </c>
      <c r="E539" s="40">
        <v>2.482930742</v>
      </c>
      <c r="F539" s="40">
        <v>2.107358154</v>
      </c>
      <c r="G539" s="40">
        <v>3.098420656</v>
      </c>
      <c r="H539" s="40">
        <v>8.82506336</v>
      </c>
      <c r="I539" s="42">
        <v>29.20397427</v>
      </c>
      <c r="J539" s="3"/>
      <c r="K539" s="3"/>
      <c r="L539" s="3"/>
      <c r="M539" s="3"/>
      <c r="N539" s="3"/>
      <c r="O539" s="3"/>
      <c r="P539" s="3"/>
      <c r="Q539" s="3"/>
      <c r="R539" s="3"/>
      <c r="S539" s="3"/>
      <c r="T539" s="3"/>
      <c r="U539" s="3"/>
      <c r="V539" s="3"/>
      <c r="W539" s="3"/>
      <c r="X539" s="3"/>
      <c r="Y539" s="3"/>
      <c r="Z539" s="3"/>
      <c r="AA539" s="3"/>
      <c r="AB539" s="3"/>
      <c r="AC539" s="39">
        <v>15.40000153</v>
      </c>
      <c r="AD539" s="40">
        <v>2.527952163</v>
      </c>
      <c r="AE539" s="40">
        <v>3.271550488</v>
      </c>
      <c r="AF539" s="40">
        <v>2.545390464</v>
      </c>
      <c r="AG539" s="40">
        <v>2.029303668</v>
      </c>
      <c r="AH539" s="40">
        <v>2.91880515</v>
      </c>
      <c r="AI539" s="40">
        <v>8.140445615</v>
      </c>
      <c r="AJ539" s="40">
        <v>22.93569041</v>
      </c>
      <c r="AK539" s="42">
        <v>35.70089325</v>
      </c>
      <c r="AL539" s="3"/>
      <c r="AM539" s="3"/>
      <c r="AN539" s="3"/>
      <c r="AO539" s="3"/>
      <c r="AP539" s="3"/>
      <c r="AQ539" s="3"/>
      <c r="AR539" s="3"/>
      <c r="AS539" s="3"/>
      <c r="AT539" s="3"/>
      <c r="AU539" s="3"/>
      <c r="AV539" s="3"/>
      <c r="AW539" s="3"/>
      <c r="AX539" s="3"/>
    </row>
    <row r="540" spans="1:50">
      <c r="A540" s="39">
        <v>15.5</v>
      </c>
      <c r="B540" s="40">
        <v>3.331141956</v>
      </c>
      <c r="C540" s="40">
        <v>4.4361596</v>
      </c>
      <c r="D540" s="40">
        <v>3.636143323</v>
      </c>
      <c r="E540" s="40">
        <v>2.478764324</v>
      </c>
      <c r="F540" s="40">
        <v>2.107924015</v>
      </c>
      <c r="G540" s="40">
        <v>3.109027345</v>
      </c>
      <c r="H540" s="40">
        <v>8.829803811</v>
      </c>
      <c r="I540" s="42">
        <v>29.21082502</v>
      </c>
      <c r="J540" s="3"/>
      <c r="K540" s="3"/>
      <c r="L540" s="3"/>
      <c r="M540" s="3"/>
      <c r="N540" s="3"/>
      <c r="O540" s="3"/>
      <c r="P540" s="3"/>
      <c r="Q540" s="3"/>
      <c r="R540" s="3"/>
      <c r="S540" s="3"/>
      <c r="T540" s="3"/>
      <c r="U540" s="3"/>
      <c r="V540" s="3"/>
      <c r="W540" s="3"/>
      <c r="X540" s="3"/>
      <c r="Y540" s="3"/>
      <c r="Z540" s="3"/>
      <c r="AA540" s="3"/>
      <c r="AB540" s="3"/>
      <c r="AC540" s="39">
        <v>15.5</v>
      </c>
      <c r="AD540" s="40">
        <v>2.519383593</v>
      </c>
      <c r="AE540" s="40">
        <v>3.259408034</v>
      </c>
      <c r="AF540" s="40">
        <v>2.545083032</v>
      </c>
      <c r="AG540" s="40">
        <v>2.017041379</v>
      </c>
      <c r="AH540" s="40">
        <v>2.926741104</v>
      </c>
      <c r="AI540" s="40">
        <v>8.13536491</v>
      </c>
      <c r="AJ540" s="40">
        <v>22.93081985</v>
      </c>
      <c r="AK540" s="42">
        <v>35.7134336</v>
      </c>
      <c r="AL540" s="3"/>
      <c r="AM540" s="3"/>
      <c r="AN540" s="3"/>
      <c r="AO540" s="3"/>
      <c r="AP540" s="3"/>
      <c r="AQ540" s="3"/>
      <c r="AR540" s="3"/>
      <c r="AS540" s="3"/>
      <c r="AT540" s="3"/>
      <c r="AU540" s="3"/>
      <c r="AV540" s="3"/>
      <c r="AW540" s="3"/>
      <c r="AX540" s="3"/>
    </row>
    <row r="541" spans="1:50">
      <c r="A541" s="39">
        <v>15.59999847</v>
      </c>
      <c r="B541" s="40">
        <v>3.324192213</v>
      </c>
      <c r="C541" s="40">
        <v>4.429235539</v>
      </c>
      <c r="D541" s="40">
        <v>3.636971931</v>
      </c>
      <c r="E541" s="40">
        <v>2.486446887</v>
      </c>
      <c r="F541" s="40">
        <v>2.1088805</v>
      </c>
      <c r="G541" s="40">
        <v>3.104415175</v>
      </c>
      <c r="H541" s="40">
        <v>8.821840204</v>
      </c>
      <c r="I541" s="42">
        <v>29.22883418</v>
      </c>
      <c r="J541" s="3"/>
      <c r="K541" s="3"/>
      <c r="L541" s="3"/>
      <c r="M541" s="3"/>
      <c r="N541" s="3"/>
      <c r="O541" s="3"/>
      <c r="P541" s="3"/>
      <c r="Q541" s="3"/>
      <c r="R541" s="3"/>
      <c r="S541" s="3"/>
      <c r="T541" s="3"/>
      <c r="U541" s="3"/>
      <c r="V541" s="3"/>
      <c r="W541" s="3"/>
      <c r="X541" s="3"/>
      <c r="Y541" s="3"/>
      <c r="Z541" s="3"/>
      <c r="AA541" s="3"/>
      <c r="AB541" s="3"/>
      <c r="AC541" s="39">
        <v>15.59999847</v>
      </c>
      <c r="AD541" s="40">
        <v>2.513659828</v>
      </c>
      <c r="AE541" s="40">
        <v>3.255738811</v>
      </c>
      <c r="AF541" s="40">
        <v>2.544197667</v>
      </c>
      <c r="AG541" s="40">
        <v>2.025894783</v>
      </c>
      <c r="AH541" s="40">
        <v>2.919911072</v>
      </c>
      <c r="AI541" s="40">
        <v>8.128637673</v>
      </c>
      <c r="AJ541" s="40">
        <v>22.93221954</v>
      </c>
      <c r="AK541" s="42">
        <v>35.71914069</v>
      </c>
      <c r="AL541" s="3"/>
      <c r="AM541" s="3"/>
      <c r="AN541" s="3"/>
      <c r="AO541" s="3"/>
      <c r="AP541" s="3"/>
      <c r="AQ541" s="3"/>
      <c r="AR541" s="3"/>
      <c r="AS541" s="3"/>
      <c r="AT541" s="3"/>
      <c r="AU541" s="3"/>
      <c r="AV541" s="3"/>
      <c r="AW541" s="3"/>
      <c r="AX541" s="3"/>
    </row>
    <row r="542" spans="1:50">
      <c r="A542" s="39">
        <v>15.70000076</v>
      </c>
      <c r="B542" s="40">
        <v>3.324186649</v>
      </c>
      <c r="C542" s="40">
        <v>4.430253072</v>
      </c>
      <c r="D542" s="40">
        <v>3.644102847</v>
      </c>
      <c r="E542" s="40">
        <v>2.496307567</v>
      </c>
      <c r="F542" s="40">
        <v>2.094329449</v>
      </c>
      <c r="G542" s="40">
        <v>3.108145144</v>
      </c>
      <c r="H542" s="40">
        <v>8.819185831</v>
      </c>
      <c r="I542" s="42">
        <v>29.24267003</v>
      </c>
      <c r="J542" s="3"/>
      <c r="K542" s="3"/>
      <c r="L542" s="3"/>
      <c r="M542" s="3"/>
      <c r="N542" s="3"/>
      <c r="O542" s="3"/>
      <c r="P542" s="3"/>
      <c r="Q542" s="3"/>
      <c r="R542" s="3"/>
      <c r="S542" s="3"/>
      <c r="T542" s="3"/>
      <c r="U542" s="3"/>
      <c r="V542" s="3"/>
      <c r="W542" s="3"/>
      <c r="X542" s="3"/>
      <c r="Y542" s="3"/>
      <c r="Z542" s="3"/>
      <c r="AA542" s="3"/>
      <c r="AB542" s="3"/>
      <c r="AC542" s="39">
        <v>15.70000076</v>
      </c>
      <c r="AD542" s="40">
        <v>2.503118019</v>
      </c>
      <c r="AE542" s="40">
        <v>3.241236309</v>
      </c>
      <c r="AF542" s="40">
        <v>2.540654961</v>
      </c>
      <c r="AG542" s="40">
        <v>2.022558075</v>
      </c>
      <c r="AH542" s="40">
        <v>2.922553548</v>
      </c>
      <c r="AI542" s="40">
        <v>8.133217746</v>
      </c>
      <c r="AJ542" s="40">
        <v>22.93705219</v>
      </c>
      <c r="AK542" s="42">
        <v>35.73450522</v>
      </c>
      <c r="AL542" s="3"/>
      <c r="AM542" s="3"/>
      <c r="AN542" s="3"/>
      <c r="AO542" s="3"/>
      <c r="AP542" s="3"/>
      <c r="AQ542" s="3"/>
      <c r="AR542" s="3"/>
      <c r="AS542" s="3"/>
      <c r="AT542" s="3"/>
      <c r="AU542" s="3"/>
      <c r="AV542" s="3"/>
      <c r="AW542" s="3"/>
      <c r="AX542" s="3"/>
    </row>
    <row r="543" spans="1:50">
      <c r="A543" s="39">
        <v>15.79999924</v>
      </c>
      <c r="B543" s="40">
        <v>3.327401596</v>
      </c>
      <c r="C543" s="40">
        <v>4.43628506</v>
      </c>
      <c r="D543" s="40">
        <v>3.650401058</v>
      </c>
      <c r="E543" s="40">
        <v>2.492851103</v>
      </c>
      <c r="F543" s="40">
        <v>2.094228002</v>
      </c>
      <c r="G543" s="40">
        <v>3.102899104</v>
      </c>
      <c r="H543" s="40">
        <v>8.814936726</v>
      </c>
      <c r="I543" s="42">
        <v>29.25417334</v>
      </c>
      <c r="J543" s="3"/>
      <c r="K543" s="3"/>
      <c r="L543" s="3"/>
      <c r="M543" s="3"/>
      <c r="N543" s="3"/>
      <c r="O543" s="3"/>
      <c r="P543" s="3"/>
      <c r="Q543" s="3"/>
      <c r="R543" s="3"/>
      <c r="S543" s="3"/>
      <c r="T543" s="3"/>
      <c r="U543" s="3"/>
      <c r="V543" s="3"/>
      <c r="W543" s="3"/>
      <c r="X543" s="3"/>
      <c r="Y543" s="3"/>
      <c r="Z543" s="3"/>
      <c r="AA543" s="3"/>
      <c r="AB543" s="3"/>
      <c r="AC543" s="39">
        <v>15.79999924</v>
      </c>
      <c r="AD543" s="40">
        <v>2.508134074</v>
      </c>
      <c r="AE543" s="40">
        <v>3.236377967</v>
      </c>
      <c r="AF543" s="40">
        <v>2.529249702</v>
      </c>
      <c r="AG543" s="40">
        <v>2.017584456</v>
      </c>
      <c r="AH543" s="40">
        <v>2.926511715</v>
      </c>
      <c r="AI543" s="40">
        <v>8.136485301</v>
      </c>
      <c r="AJ543" s="40">
        <v>22.94414769</v>
      </c>
      <c r="AK543" s="42">
        <v>35.74326197</v>
      </c>
      <c r="AL543" s="3"/>
      <c r="AM543" s="3"/>
      <c r="AN543" s="3"/>
      <c r="AO543" s="3"/>
      <c r="AP543" s="3"/>
      <c r="AQ543" s="3"/>
      <c r="AR543" s="3"/>
      <c r="AS543" s="3"/>
      <c r="AT543" s="3"/>
      <c r="AU543" s="3"/>
      <c r="AV543" s="3"/>
      <c r="AW543" s="3"/>
      <c r="AX543" s="3"/>
    </row>
    <row r="544" spans="1:50">
      <c r="A544" s="39">
        <v>15.90000153</v>
      </c>
      <c r="B544" s="40">
        <v>3.338141195</v>
      </c>
      <c r="C544" s="40">
        <v>4.444940044</v>
      </c>
      <c r="D544" s="40">
        <v>3.638742659</v>
      </c>
      <c r="E544" s="40">
        <v>2.490645321</v>
      </c>
      <c r="F544" s="40">
        <v>2.096578502</v>
      </c>
      <c r="G544" s="40">
        <v>3.095725956</v>
      </c>
      <c r="H544" s="40">
        <v>8.80912955</v>
      </c>
      <c r="I544" s="42">
        <v>29.26560306</v>
      </c>
      <c r="J544" s="3"/>
      <c r="K544" s="3"/>
      <c r="L544" s="3"/>
      <c r="M544" s="3"/>
      <c r="N544" s="3"/>
      <c r="O544" s="3"/>
      <c r="P544" s="3"/>
      <c r="Q544" s="3"/>
      <c r="R544" s="3"/>
      <c r="S544" s="3"/>
      <c r="T544" s="3"/>
      <c r="U544" s="3"/>
      <c r="V544" s="3"/>
      <c r="W544" s="3"/>
      <c r="X544" s="3"/>
      <c r="Y544" s="3"/>
      <c r="Z544" s="3"/>
      <c r="AA544" s="3"/>
      <c r="AB544" s="3"/>
      <c r="AC544" s="39">
        <v>15.90000153</v>
      </c>
      <c r="AD544" s="40">
        <v>2.507594578</v>
      </c>
      <c r="AE544" s="40">
        <v>3.22573148</v>
      </c>
      <c r="AF544" s="40">
        <v>2.524501042</v>
      </c>
      <c r="AG544" s="40">
        <v>2.016183155</v>
      </c>
      <c r="AH544" s="40">
        <v>2.937130486</v>
      </c>
      <c r="AI544" s="40">
        <v>8.133419877</v>
      </c>
      <c r="AJ544" s="40">
        <v>22.94011344</v>
      </c>
      <c r="AK544" s="42">
        <v>35.7555004</v>
      </c>
      <c r="AL544" s="3"/>
      <c r="AM544" s="3"/>
      <c r="AN544" s="3"/>
      <c r="AO544" s="3"/>
      <c r="AP544" s="3"/>
      <c r="AQ544" s="3"/>
      <c r="AR544" s="3"/>
      <c r="AS544" s="3"/>
      <c r="AT544" s="3"/>
      <c r="AU544" s="3"/>
      <c r="AV544" s="3"/>
      <c r="AW544" s="3"/>
      <c r="AX544" s="3"/>
    </row>
    <row r="545" spans="1:50">
      <c r="A545" s="39">
        <v>16</v>
      </c>
      <c r="B545" s="40">
        <v>3.331009313</v>
      </c>
      <c r="C545" s="40">
        <v>4.429988167</v>
      </c>
      <c r="D545" s="40">
        <v>3.634436448</v>
      </c>
      <c r="E545" s="40">
        <v>2.482519629</v>
      </c>
      <c r="F545" s="40">
        <v>2.092109369</v>
      </c>
      <c r="G545" s="40">
        <v>3.093666014</v>
      </c>
      <c r="H545" s="40">
        <v>8.803525896</v>
      </c>
      <c r="I545" s="42">
        <v>29.27804791</v>
      </c>
      <c r="J545" s="3"/>
      <c r="K545" s="3"/>
      <c r="L545" s="3"/>
      <c r="M545" s="3"/>
      <c r="N545" s="3"/>
      <c r="O545" s="3"/>
      <c r="P545" s="3"/>
      <c r="Q545" s="3"/>
      <c r="R545" s="3"/>
      <c r="S545" s="3"/>
      <c r="T545" s="3"/>
      <c r="U545" s="3"/>
      <c r="V545" s="3"/>
      <c r="W545" s="3"/>
      <c r="X545" s="3"/>
      <c r="Y545" s="3"/>
      <c r="Z545" s="3"/>
      <c r="AA545" s="3"/>
      <c r="AB545" s="3"/>
      <c r="AC545" s="39">
        <v>16</v>
      </c>
      <c r="AD545" s="40">
        <v>2.504128574</v>
      </c>
      <c r="AE545" s="40">
        <v>3.215380318</v>
      </c>
      <c r="AF545" s="40">
        <v>2.523019804</v>
      </c>
      <c r="AG545" s="40">
        <v>2.016846946</v>
      </c>
      <c r="AH545" s="40">
        <v>2.934969499</v>
      </c>
      <c r="AI545" s="40">
        <v>8.132984211</v>
      </c>
      <c r="AJ545" s="40">
        <v>22.94464955</v>
      </c>
      <c r="AK545" s="42">
        <v>35.76949918</v>
      </c>
      <c r="AL545" s="3"/>
      <c r="AM545" s="3"/>
      <c r="AN545" s="3"/>
      <c r="AO545" s="3"/>
      <c r="AP545" s="3"/>
      <c r="AQ545" s="3"/>
      <c r="AR545" s="3"/>
      <c r="AS545" s="3"/>
      <c r="AT545" s="3"/>
      <c r="AU545" s="3"/>
      <c r="AV545" s="3"/>
      <c r="AW545" s="3"/>
      <c r="AX545" s="3"/>
    </row>
    <row r="546" spans="1:50">
      <c r="A546" s="39">
        <v>16.09999847</v>
      </c>
      <c r="B546" s="40">
        <v>3.333184474</v>
      </c>
      <c r="C546" s="40">
        <v>4.429782148</v>
      </c>
      <c r="D546" s="40">
        <v>3.631323847</v>
      </c>
      <c r="E546" s="40">
        <v>2.473567986</v>
      </c>
      <c r="F546" s="40">
        <v>2.088627209</v>
      </c>
      <c r="G546" s="40">
        <v>3.096396764</v>
      </c>
      <c r="H546" s="40">
        <v>8.798510389</v>
      </c>
      <c r="I546" s="42">
        <v>29.29664994</v>
      </c>
      <c r="J546" s="3"/>
      <c r="K546" s="3"/>
      <c r="L546" s="3"/>
      <c r="M546" s="3"/>
      <c r="N546" s="3"/>
      <c r="O546" s="3"/>
      <c r="P546" s="3"/>
      <c r="Q546" s="3"/>
      <c r="R546" s="3"/>
      <c r="S546" s="3"/>
      <c r="T546" s="3"/>
      <c r="U546" s="3"/>
      <c r="V546" s="3"/>
      <c r="W546" s="3"/>
      <c r="X546" s="3"/>
      <c r="Y546" s="3"/>
      <c r="Z546" s="3"/>
      <c r="AA546" s="3"/>
      <c r="AB546" s="3"/>
      <c r="AC546" s="39">
        <v>16.09999847</v>
      </c>
      <c r="AD546" s="40">
        <v>2.500994084</v>
      </c>
      <c r="AE546" s="40">
        <v>3.207780575</v>
      </c>
      <c r="AF546" s="40">
        <v>2.529343516</v>
      </c>
      <c r="AG546" s="40">
        <v>2.007831432</v>
      </c>
      <c r="AH546" s="40">
        <v>2.935569324</v>
      </c>
      <c r="AI546" s="40">
        <v>8.136775067</v>
      </c>
      <c r="AJ546" s="40">
        <v>22.94260261</v>
      </c>
      <c r="AK546" s="42">
        <v>35.78143521</v>
      </c>
      <c r="AL546" s="3"/>
      <c r="AM546" s="3"/>
      <c r="AN546" s="3"/>
      <c r="AO546" s="3"/>
      <c r="AP546" s="3"/>
      <c r="AQ546" s="3"/>
      <c r="AR546" s="3"/>
      <c r="AS546" s="3"/>
      <c r="AT546" s="3"/>
      <c r="AU546" s="3"/>
      <c r="AV546" s="3"/>
      <c r="AW546" s="3"/>
      <c r="AX546" s="3"/>
    </row>
    <row r="547" spans="1:50">
      <c r="A547" s="39">
        <v>16.20000076</v>
      </c>
      <c r="B547" s="40">
        <v>3.334847761</v>
      </c>
      <c r="C547" s="40">
        <v>4.418644433</v>
      </c>
      <c r="D547" s="40">
        <v>3.629884142</v>
      </c>
      <c r="E547" s="40">
        <v>2.465337565</v>
      </c>
      <c r="F547" s="40">
        <v>2.088675143</v>
      </c>
      <c r="G547" s="40">
        <v>3.09755877</v>
      </c>
      <c r="H547" s="40">
        <v>8.794656419</v>
      </c>
      <c r="I547" s="42">
        <v>29.30894451</v>
      </c>
      <c r="J547" s="3"/>
      <c r="K547" s="3"/>
      <c r="L547" s="3"/>
      <c r="M547" s="3"/>
      <c r="N547" s="3"/>
      <c r="O547" s="3"/>
      <c r="P547" s="3"/>
      <c r="Q547" s="3"/>
      <c r="R547" s="3"/>
      <c r="S547" s="3"/>
      <c r="T547" s="3"/>
      <c r="U547" s="3"/>
      <c r="V547" s="3"/>
      <c r="W547" s="3"/>
      <c r="X547" s="3"/>
      <c r="Y547" s="3"/>
      <c r="Z547" s="3"/>
      <c r="AA547" s="3"/>
      <c r="AB547" s="3"/>
      <c r="AC547" s="39">
        <v>16.20000076</v>
      </c>
      <c r="AD547" s="40">
        <v>2.507934218</v>
      </c>
      <c r="AE547" s="40">
        <v>3.205109098</v>
      </c>
      <c r="AF547" s="40">
        <v>2.530941492</v>
      </c>
      <c r="AG547" s="40">
        <v>2.002443189</v>
      </c>
      <c r="AH547" s="40">
        <v>2.941307067</v>
      </c>
      <c r="AI547" s="40">
        <v>8.141482243</v>
      </c>
      <c r="AJ547" s="40">
        <v>22.95179694</v>
      </c>
      <c r="AK547" s="42">
        <v>35.79788035</v>
      </c>
      <c r="AL547" s="3"/>
      <c r="AM547" s="3"/>
      <c r="AN547" s="3"/>
      <c r="AO547" s="3"/>
      <c r="AP547" s="3"/>
      <c r="AQ547" s="3"/>
      <c r="AR547" s="3"/>
      <c r="AS547" s="3"/>
      <c r="AT547" s="3"/>
      <c r="AU547" s="3"/>
      <c r="AV547" s="3"/>
      <c r="AW547" s="3"/>
      <c r="AX547" s="3"/>
    </row>
    <row r="548" spans="1:50">
      <c r="A548" s="39">
        <v>16.29999924</v>
      </c>
      <c r="B548" s="40">
        <v>3.327771643</v>
      </c>
      <c r="C548" s="40">
        <v>4.41130346</v>
      </c>
      <c r="D548" s="40">
        <v>3.623902416</v>
      </c>
      <c r="E548" s="40">
        <v>2.460771327</v>
      </c>
      <c r="F548" s="40">
        <v>2.084046337</v>
      </c>
      <c r="G548" s="40">
        <v>3.090661757</v>
      </c>
      <c r="H548" s="40">
        <v>8.790589197</v>
      </c>
      <c r="I548" s="42">
        <v>29.31969332</v>
      </c>
      <c r="J548" s="3"/>
      <c r="K548" s="3"/>
      <c r="L548" s="3"/>
      <c r="M548" s="3"/>
      <c r="N548" s="3"/>
      <c r="O548" s="3"/>
      <c r="P548" s="3"/>
      <c r="Q548" s="3"/>
      <c r="R548" s="3"/>
      <c r="S548" s="3"/>
      <c r="T548" s="3"/>
      <c r="U548" s="3"/>
      <c r="V548" s="3"/>
      <c r="W548" s="3"/>
      <c r="X548" s="3"/>
      <c r="Y548" s="3"/>
      <c r="Z548" s="3"/>
      <c r="AA548" s="3"/>
      <c r="AB548" s="3"/>
      <c r="AC548" s="39">
        <v>16.29999924</v>
      </c>
      <c r="AD548" s="40">
        <v>2.512051156</v>
      </c>
      <c r="AE548" s="40">
        <v>3.201340154</v>
      </c>
      <c r="AF548" s="40">
        <v>2.531040588</v>
      </c>
      <c r="AG548" s="40">
        <v>1.995109326</v>
      </c>
      <c r="AH548" s="40">
        <v>2.945099748</v>
      </c>
      <c r="AI548" s="40">
        <v>8.156071874</v>
      </c>
      <c r="AJ548" s="40">
        <v>22.96864446</v>
      </c>
      <c r="AK548" s="42">
        <v>35.79665957</v>
      </c>
      <c r="AL548" s="3"/>
      <c r="AM548" s="3"/>
      <c r="AN548" s="3"/>
      <c r="AO548" s="3"/>
      <c r="AP548" s="3"/>
      <c r="AQ548" s="3"/>
      <c r="AR548" s="3"/>
      <c r="AS548" s="3"/>
      <c r="AT548" s="3"/>
      <c r="AU548" s="3"/>
      <c r="AV548" s="3"/>
      <c r="AW548" s="3"/>
      <c r="AX548" s="3"/>
    </row>
    <row r="549" spans="1:50">
      <c r="A549" s="39">
        <v>16.40000153</v>
      </c>
      <c r="B549" s="40">
        <v>3.328377925</v>
      </c>
      <c r="C549" s="40">
        <v>4.408845778</v>
      </c>
      <c r="D549" s="40">
        <v>3.616992917</v>
      </c>
      <c r="E549" s="40">
        <v>2.455820895</v>
      </c>
      <c r="F549" s="40">
        <v>2.07985547</v>
      </c>
      <c r="G549" s="40">
        <v>3.086918651</v>
      </c>
      <c r="H549" s="40">
        <v>8.787127547</v>
      </c>
      <c r="I549" s="42">
        <v>29.32933088</v>
      </c>
      <c r="J549" s="3"/>
      <c r="K549" s="3"/>
      <c r="L549" s="3"/>
      <c r="M549" s="3"/>
      <c r="N549" s="3"/>
      <c r="O549" s="3"/>
      <c r="P549" s="3"/>
      <c r="Q549" s="3"/>
      <c r="R549" s="3"/>
      <c r="S549" s="3"/>
      <c r="T549" s="3"/>
      <c r="U549" s="3"/>
      <c r="V549" s="3"/>
      <c r="W549" s="3"/>
      <c r="X549" s="3"/>
      <c r="Y549" s="3"/>
      <c r="Z549" s="3"/>
      <c r="AA549" s="3"/>
      <c r="AB549" s="3"/>
      <c r="AC549" s="39">
        <v>16.40000153</v>
      </c>
      <c r="AD549" s="40">
        <v>2.504431052</v>
      </c>
      <c r="AE549" s="40">
        <v>3.199048751</v>
      </c>
      <c r="AF549" s="40">
        <v>2.540272084</v>
      </c>
      <c r="AG549" s="40">
        <v>1.993221639</v>
      </c>
      <c r="AH549" s="40">
        <v>2.948226631</v>
      </c>
      <c r="AI549" s="40">
        <v>8.154615226</v>
      </c>
      <c r="AJ549" s="40">
        <v>22.9698701</v>
      </c>
      <c r="AK549" s="42">
        <v>35.80926219</v>
      </c>
      <c r="AL549" s="3"/>
      <c r="AM549" s="3"/>
      <c r="AN549" s="3"/>
      <c r="AO549" s="3"/>
      <c r="AP549" s="3"/>
      <c r="AQ549" s="3"/>
      <c r="AR549" s="3"/>
      <c r="AS549" s="3"/>
      <c r="AT549" s="3"/>
      <c r="AU549" s="3"/>
      <c r="AV549" s="3"/>
      <c r="AW549" s="3"/>
      <c r="AX549" s="3"/>
    </row>
    <row r="550" spans="1:50">
      <c r="A550" s="39">
        <v>16.5</v>
      </c>
      <c r="B550" s="40">
        <v>3.326038987</v>
      </c>
      <c r="C550" s="40">
        <v>4.412279011</v>
      </c>
      <c r="D550" s="40">
        <v>3.6083033</v>
      </c>
      <c r="E550" s="40">
        <v>2.452346074</v>
      </c>
      <c r="F550" s="40">
        <v>2.084084607</v>
      </c>
      <c r="G550" s="40">
        <v>3.082689715</v>
      </c>
      <c r="H550" s="40">
        <v>8.781695558</v>
      </c>
      <c r="I550" s="42">
        <v>29.33643655</v>
      </c>
      <c r="J550" s="3"/>
      <c r="K550" s="3"/>
      <c r="L550" s="3"/>
      <c r="M550" s="3"/>
      <c r="N550" s="3"/>
      <c r="O550" s="3"/>
      <c r="P550" s="3"/>
      <c r="Q550" s="3"/>
      <c r="R550" s="3"/>
      <c r="S550" s="3"/>
      <c r="T550" s="3"/>
      <c r="U550" s="3"/>
      <c r="V550" s="3"/>
      <c r="W550" s="3"/>
      <c r="X550" s="3"/>
      <c r="Y550" s="3"/>
      <c r="Z550" s="3"/>
      <c r="AA550" s="3"/>
      <c r="AB550" s="3"/>
      <c r="AC550" s="39">
        <v>16.5</v>
      </c>
      <c r="AD550" s="40">
        <v>2.510485304</v>
      </c>
      <c r="AE550" s="40">
        <v>3.194147814</v>
      </c>
      <c r="AF550" s="40">
        <v>2.54323209</v>
      </c>
      <c r="AG550" s="40">
        <v>1.999852085</v>
      </c>
      <c r="AH550" s="40">
        <v>2.950120591</v>
      </c>
      <c r="AI550" s="40">
        <v>8.163062538</v>
      </c>
      <c r="AJ550" s="40">
        <v>22.97640314</v>
      </c>
      <c r="AK550" s="42">
        <v>35.81589183</v>
      </c>
      <c r="AL550" s="3"/>
      <c r="AM550" s="3"/>
      <c r="AN550" s="3"/>
      <c r="AO550" s="3"/>
      <c r="AP550" s="3"/>
      <c r="AQ550" s="3"/>
      <c r="AR550" s="3"/>
      <c r="AS550" s="3"/>
      <c r="AT550" s="3"/>
      <c r="AU550" s="3"/>
      <c r="AV550" s="3"/>
      <c r="AW550" s="3"/>
      <c r="AX550" s="3"/>
    </row>
    <row r="551" spans="1:50">
      <c r="A551" s="39">
        <v>16.59999847</v>
      </c>
      <c r="B551" s="40">
        <v>3.323177345</v>
      </c>
      <c r="C551" s="40">
        <v>4.407275796</v>
      </c>
      <c r="D551" s="40">
        <v>3.602942637</v>
      </c>
      <c r="E551" s="40">
        <v>2.444577764</v>
      </c>
      <c r="F551" s="40">
        <v>2.081164457</v>
      </c>
      <c r="G551" s="40">
        <v>3.073838351</v>
      </c>
      <c r="H551" s="40">
        <v>8.778214636</v>
      </c>
      <c r="I551" s="42">
        <v>29.35103892</v>
      </c>
      <c r="J551" s="3"/>
      <c r="K551" s="3"/>
      <c r="L551" s="3"/>
      <c r="M551" s="3"/>
      <c r="N551" s="3"/>
      <c r="O551" s="3"/>
      <c r="P551" s="3"/>
      <c r="Q551" s="3"/>
      <c r="R551" s="3"/>
      <c r="S551" s="3"/>
      <c r="T551" s="3"/>
      <c r="U551" s="3"/>
      <c r="V551" s="3"/>
      <c r="W551" s="3"/>
      <c r="X551" s="3"/>
      <c r="Y551" s="3"/>
      <c r="Z551" s="3"/>
      <c r="AA551" s="3"/>
      <c r="AB551" s="3"/>
      <c r="AC551" s="39">
        <v>16.59999847</v>
      </c>
      <c r="AD551" s="40">
        <v>2.516553799</v>
      </c>
      <c r="AE551" s="40">
        <v>3.194961412</v>
      </c>
      <c r="AF551" s="40">
        <v>2.555164548</v>
      </c>
      <c r="AG551" s="40">
        <v>1.991379522</v>
      </c>
      <c r="AH551" s="40">
        <v>2.954255389</v>
      </c>
      <c r="AI551" s="40">
        <v>8.163267611</v>
      </c>
      <c r="AJ551" s="40">
        <v>22.97750894</v>
      </c>
      <c r="AK551" s="42">
        <v>35.8241471</v>
      </c>
      <c r="AL551" s="3"/>
      <c r="AM551" s="3"/>
      <c r="AN551" s="3"/>
      <c r="AO551" s="3"/>
      <c r="AP551" s="3"/>
      <c r="AQ551" s="3"/>
      <c r="AR551" s="3"/>
      <c r="AS551" s="3"/>
      <c r="AT551" s="3"/>
      <c r="AU551" s="3"/>
      <c r="AV551" s="3"/>
      <c r="AW551" s="3"/>
      <c r="AX551" s="3"/>
    </row>
    <row r="552" spans="1:50">
      <c r="A552" s="39">
        <v>16.70000076</v>
      </c>
      <c r="B552" s="40">
        <v>3.319869095</v>
      </c>
      <c r="C552" s="40">
        <v>4.403949264</v>
      </c>
      <c r="D552" s="40">
        <v>3.596738737</v>
      </c>
      <c r="E552" s="40">
        <v>2.441511149</v>
      </c>
      <c r="F552" s="40">
        <v>2.079499338</v>
      </c>
      <c r="G552" s="40">
        <v>3.065862295</v>
      </c>
      <c r="H552" s="40">
        <v>8.770245802</v>
      </c>
      <c r="I552" s="42">
        <v>29.36367416</v>
      </c>
      <c r="J552" s="3"/>
      <c r="K552" s="3"/>
      <c r="L552" s="3"/>
      <c r="M552" s="3"/>
      <c r="N552" s="3"/>
      <c r="O552" s="3"/>
      <c r="P552" s="3"/>
      <c r="Q552" s="3"/>
      <c r="R552" s="3"/>
      <c r="S552" s="3"/>
      <c r="T552" s="3"/>
      <c r="U552" s="3"/>
      <c r="V552" s="3"/>
      <c r="W552" s="3"/>
      <c r="X552" s="3"/>
      <c r="Y552" s="3"/>
      <c r="Z552" s="3"/>
      <c r="AA552" s="3"/>
      <c r="AB552" s="3"/>
      <c r="AC552" s="39">
        <v>16.70000076</v>
      </c>
      <c r="AD552" s="40">
        <v>2.521837291</v>
      </c>
      <c r="AE552" s="40">
        <v>3.191442383</v>
      </c>
      <c r="AF552" s="40">
        <v>2.54976688</v>
      </c>
      <c r="AG552" s="40">
        <v>1.992342824</v>
      </c>
      <c r="AH552" s="40">
        <v>2.9485071</v>
      </c>
      <c r="AI552" s="40">
        <v>8.166355475</v>
      </c>
      <c r="AJ552" s="40">
        <v>22.9839066</v>
      </c>
      <c r="AK552" s="42">
        <v>35.83203493</v>
      </c>
      <c r="AL552" s="3"/>
      <c r="AM552" s="3"/>
      <c r="AN552" s="3"/>
      <c r="AO552" s="3"/>
      <c r="AP552" s="3"/>
      <c r="AQ552" s="3"/>
      <c r="AR552" s="3"/>
      <c r="AS552" s="3"/>
      <c r="AT552" s="3"/>
      <c r="AU552" s="3"/>
      <c r="AV552" s="3"/>
      <c r="AW552" s="3"/>
      <c r="AX552" s="3"/>
    </row>
    <row r="553" spans="1:50">
      <c r="A553" s="39">
        <v>16.79999924</v>
      </c>
      <c r="B553" s="40">
        <v>3.321986785</v>
      </c>
      <c r="C553" s="40">
        <v>4.40292022</v>
      </c>
      <c r="D553" s="40">
        <v>3.588072503</v>
      </c>
      <c r="E553" s="40">
        <v>2.435377616</v>
      </c>
      <c r="F553" s="40">
        <v>2.078306883</v>
      </c>
      <c r="G553" s="40">
        <v>3.058793073</v>
      </c>
      <c r="H553" s="40">
        <v>8.765139978</v>
      </c>
      <c r="I553" s="42">
        <v>29.37276359</v>
      </c>
      <c r="J553" s="3"/>
      <c r="K553" s="3"/>
      <c r="L553" s="3"/>
      <c r="M553" s="3"/>
      <c r="N553" s="3"/>
      <c r="O553" s="3"/>
      <c r="P553" s="3"/>
      <c r="Q553" s="3"/>
      <c r="R553" s="3"/>
      <c r="S553" s="3"/>
      <c r="T553" s="3"/>
      <c r="U553" s="3"/>
      <c r="V553" s="3"/>
      <c r="W553" s="3"/>
      <c r="X553" s="3"/>
      <c r="Y553" s="3"/>
      <c r="Z553" s="3"/>
      <c r="AA553" s="3"/>
      <c r="AB553" s="3"/>
      <c r="AC553" s="39">
        <v>16.79999924</v>
      </c>
      <c r="AD553" s="40">
        <v>2.516782977</v>
      </c>
      <c r="AE553" s="40">
        <v>3.188657873</v>
      </c>
      <c r="AF553" s="40">
        <v>2.544809577</v>
      </c>
      <c r="AG553" s="40">
        <v>1.981938766</v>
      </c>
      <c r="AH553" s="40">
        <v>2.948512675</v>
      </c>
      <c r="AI553" s="40">
        <v>8.173277766</v>
      </c>
      <c r="AJ553" s="40">
        <v>22.99951399</v>
      </c>
      <c r="AK553" s="42">
        <v>35.84442248</v>
      </c>
      <c r="AL553" s="3"/>
      <c r="AM553" s="3"/>
      <c r="AN553" s="3"/>
      <c r="AO553" s="3"/>
      <c r="AP553" s="3"/>
      <c r="AQ553" s="3"/>
      <c r="AR553" s="3"/>
      <c r="AS553" s="3"/>
      <c r="AT553" s="3"/>
      <c r="AU553" s="3"/>
      <c r="AV553" s="3"/>
      <c r="AW553" s="3"/>
      <c r="AX553" s="3"/>
    </row>
    <row r="554" spans="1:50">
      <c r="A554" s="39">
        <v>16.90000153</v>
      </c>
      <c r="B554" s="40">
        <v>3.318683584</v>
      </c>
      <c r="C554" s="40">
        <v>4.402169395</v>
      </c>
      <c r="D554" s="40">
        <v>3.581981124</v>
      </c>
      <c r="E554" s="40">
        <v>2.433465078</v>
      </c>
      <c r="F554" s="40">
        <v>2.077921044</v>
      </c>
      <c r="G554" s="40">
        <v>3.050693049</v>
      </c>
      <c r="H554" s="40">
        <v>8.761651778</v>
      </c>
      <c r="I554" s="42">
        <v>29.38295705</v>
      </c>
      <c r="J554" s="3"/>
      <c r="K554" s="3"/>
      <c r="L554" s="3"/>
      <c r="M554" s="3"/>
      <c r="N554" s="3"/>
      <c r="O554" s="3"/>
      <c r="P554" s="3"/>
      <c r="Q554" s="3"/>
      <c r="R554" s="3"/>
      <c r="S554" s="3"/>
      <c r="T554" s="3"/>
      <c r="U554" s="3"/>
      <c r="V554" s="3"/>
      <c r="W554" s="3"/>
      <c r="X554" s="3"/>
      <c r="Y554" s="3"/>
      <c r="Z554" s="3"/>
      <c r="AA554" s="3"/>
      <c r="AB554" s="3"/>
      <c r="AC554" s="39">
        <v>16.90000153</v>
      </c>
      <c r="AD554" s="40">
        <v>2.524792007</v>
      </c>
      <c r="AE554" s="40">
        <v>3.17939606</v>
      </c>
      <c r="AF554" s="40">
        <v>2.536932067</v>
      </c>
      <c r="AG554" s="40">
        <v>1.979834636</v>
      </c>
      <c r="AH554" s="40">
        <v>2.952086281</v>
      </c>
      <c r="AI554" s="40">
        <v>8.173763823</v>
      </c>
      <c r="AJ554" s="40">
        <v>23.00482414</v>
      </c>
      <c r="AK554" s="42">
        <v>35.85318449</v>
      </c>
      <c r="AL554" s="3"/>
      <c r="AM554" s="3"/>
      <c r="AN554" s="3"/>
      <c r="AO554" s="3"/>
      <c r="AP554" s="3"/>
      <c r="AQ554" s="3"/>
      <c r="AR554" s="3"/>
      <c r="AS554" s="3"/>
      <c r="AT554" s="3"/>
      <c r="AU554" s="3"/>
      <c r="AV554" s="3"/>
      <c r="AW554" s="3"/>
      <c r="AX554" s="3"/>
    </row>
    <row r="555" spans="1:50">
      <c r="A555" s="39">
        <v>17</v>
      </c>
      <c r="B555" s="40">
        <v>3.319087611</v>
      </c>
      <c r="C555" s="40">
        <v>4.399725891</v>
      </c>
      <c r="D555" s="40">
        <v>3.574524432</v>
      </c>
      <c r="E555" s="40">
        <v>2.427554973</v>
      </c>
      <c r="F555" s="40">
        <v>2.070541282</v>
      </c>
      <c r="G555" s="40">
        <v>3.047638081</v>
      </c>
      <c r="H555" s="40">
        <v>8.76094472</v>
      </c>
      <c r="I555" s="42">
        <v>29.39517898</v>
      </c>
      <c r="J555" s="3"/>
      <c r="K555" s="3"/>
      <c r="L555" s="3"/>
      <c r="M555" s="3"/>
      <c r="N555" s="3"/>
      <c r="O555" s="3"/>
      <c r="P555" s="3"/>
      <c r="Q555" s="3"/>
      <c r="R555" s="3"/>
      <c r="S555" s="3"/>
      <c r="T555" s="3"/>
      <c r="U555" s="3"/>
      <c r="V555" s="3"/>
      <c r="W555" s="3"/>
      <c r="X555" s="3"/>
      <c r="Y555" s="3"/>
      <c r="Z555" s="3"/>
      <c r="AA555" s="3"/>
      <c r="AB555" s="3"/>
      <c r="AC555" s="39">
        <v>17</v>
      </c>
      <c r="AD555" s="40">
        <v>2.522821383</v>
      </c>
      <c r="AE555" s="40">
        <v>3.180545216</v>
      </c>
      <c r="AF555" s="40">
        <v>2.5318311</v>
      </c>
      <c r="AG555" s="40">
        <v>1.980943627</v>
      </c>
      <c r="AH555" s="40">
        <v>2.947623159</v>
      </c>
      <c r="AI555" s="40">
        <v>8.182337477</v>
      </c>
      <c r="AJ555" s="40">
        <v>23.01280261</v>
      </c>
      <c r="AK555" s="42">
        <v>35.86720011</v>
      </c>
      <c r="AL555" s="3"/>
      <c r="AM555" s="3"/>
      <c r="AN555" s="3"/>
      <c r="AO555" s="3"/>
      <c r="AP555" s="3"/>
      <c r="AQ555" s="3"/>
      <c r="AR555" s="3"/>
      <c r="AS555" s="3"/>
      <c r="AT555" s="3"/>
      <c r="AU555" s="3"/>
      <c r="AV555" s="3"/>
      <c r="AW555" s="3"/>
      <c r="AX555" s="3"/>
    </row>
    <row r="556" spans="1:50">
      <c r="A556" s="39">
        <v>17.09999847</v>
      </c>
      <c r="B556" s="40">
        <v>3.314526092</v>
      </c>
      <c r="C556" s="40">
        <v>4.399148678</v>
      </c>
      <c r="D556" s="40">
        <v>3.568138373</v>
      </c>
      <c r="E556" s="40">
        <v>2.426589343</v>
      </c>
      <c r="F556" s="40">
        <v>2.06747444</v>
      </c>
      <c r="G556" s="40">
        <v>3.047128509</v>
      </c>
      <c r="H556" s="40">
        <v>8.758119164</v>
      </c>
      <c r="I556" s="42">
        <v>29.41261644</v>
      </c>
      <c r="J556" s="3"/>
      <c r="K556" s="3"/>
      <c r="L556" s="3"/>
      <c r="M556" s="3"/>
      <c r="N556" s="3"/>
      <c r="O556" s="3"/>
      <c r="P556" s="3"/>
      <c r="Q556" s="3"/>
      <c r="R556" s="3"/>
      <c r="S556" s="3"/>
      <c r="T556" s="3"/>
      <c r="U556" s="3"/>
      <c r="V556" s="3"/>
      <c r="W556" s="3"/>
      <c r="X556" s="3"/>
      <c r="Y556" s="3"/>
      <c r="Z556" s="3"/>
      <c r="AA556" s="3"/>
      <c r="AB556" s="3"/>
      <c r="AC556" s="39">
        <v>17.09999847</v>
      </c>
      <c r="AD556" s="40">
        <v>2.513749238</v>
      </c>
      <c r="AE556" s="40">
        <v>3.176563001</v>
      </c>
      <c r="AF556" s="40">
        <v>2.53365908</v>
      </c>
      <c r="AG556" s="40">
        <v>1.977564557</v>
      </c>
      <c r="AH556" s="40">
        <v>2.942372947</v>
      </c>
      <c r="AI556" s="40">
        <v>8.194067847</v>
      </c>
      <c r="AJ556" s="40">
        <v>23.027319</v>
      </c>
      <c r="AK556" s="42">
        <v>35.87145086</v>
      </c>
      <c r="AL556" s="3"/>
      <c r="AM556" s="3"/>
      <c r="AN556" s="3"/>
      <c r="AO556" s="3"/>
      <c r="AP556" s="3"/>
      <c r="AQ556" s="3"/>
      <c r="AR556" s="3"/>
      <c r="AS556" s="3"/>
      <c r="AT556" s="3"/>
      <c r="AU556" s="3"/>
      <c r="AV556" s="3"/>
      <c r="AW556" s="3"/>
      <c r="AX556" s="3"/>
    </row>
    <row r="557" spans="1:50">
      <c r="A557" s="39">
        <v>17.20000076</v>
      </c>
      <c r="B557" s="40">
        <v>3.317488334</v>
      </c>
      <c r="C557" s="40">
        <v>4.395614247</v>
      </c>
      <c r="D557" s="40">
        <v>3.55850703</v>
      </c>
      <c r="E557" s="40">
        <v>2.427876035</v>
      </c>
      <c r="F557" s="40">
        <v>2.06957874</v>
      </c>
      <c r="G557" s="40">
        <v>3.050640459</v>
      </c>
      <c r="H557" s="40">
        <v>8.759769369</v>
      </c>
      <c r="I557" s="42">
        <v>29.42602161</v>
      </c>
      <c r="J557" s="3"/>
      <c r="K557" s="3"/>
      <c r="L557" s="3"/>
      <c r="M557" s="3"/>
      <c r="N557" s="3"/>
      <c r="O557" s="3"/>
      <c r="P557" s="3"/>
      <c r="Q557" s="3"/>
      <c r="R557" s="3"/>
      <c r="S557" s="3"/>
      <c r="T557" s="3"/>
      <c r="U557" s="3"/>
      <c r="V557" s="3"/>
      <c r="W557" s="3"/>
      <c r="X557" s="3"/>
      <c r="Y557" s="3"/>
      <c r="Z557" s="3"/>
      <c r="AA557" s="3"/>
      <c r="AB557" s="3"/>
      <c r="AC557" s="39">
        <v>17.20000076</v>
      </c>
      <c r="AD557" s="40">
        <v>2.510636313</v>
      </c>
      <c r="AE557" s="40">
        <v>3.179130907</v>
      </c>
      <c r="AF557" s="40">
        <v>2.533717583</v>
      </c>
      <c r="AG557" s="40">
        <v>1.970808652</v>
      </c>
      <c r="AH557" s="40">
        <v>2.948004167</v>
      </c>
      <c r="AI557" s="40">
        <v>8.194005694</v>
      </c>
      <c r="AJ557" s="40">
        <v>23.02884445</v>
      </c>
      <c r="AK557" s="42">
        <v>35.87706691</v>
      </c>
      <c r="AL557" s="3"/>
      <c r="AM557" s="3"/>
      <c r="AN557" s="3"/>
      <c r="AO557" s="3"/>
      <c r="AP557" s="3"/>
      <c r="AQ557" s="3"/>
      <c r="AR557" s="3"/>
      <c r="AS557" s="3"/>
      <c r="AT557" s="3"/>
      <c r="AU557" s="3"/>
      <c r="AV557" s="3"/>
      <c r="AW557" s="3"/>
      <c r="AX557" s="3"/>
    </row>
    <row r="558" spans="1:50">
      <c r="A558" s="39">
        <v>17.29999924</v>
      </c>
      <c r="B558" s="40">
        <v>3.313526663</v>
      </c>
      <c r="C558" s="40">
        <v>4.393212713</v>
      </c>
      <c r="D558" s="40">
        <v>3.556344977</v>
      </c>
      <c r="E558" s="40">
        <v>2.424417846</v>
      </c>
      <c r="F558" s="40">
        <v>2.072240424</v>
      </c>
      <c r="G558" s="40">
        <v>3.052271241</v>
      </c>
      <c r="H558" s="40">
        <v>8.762037801</v>
      </c>
      <c r="I558" s="42">
        <v>29.43267101</v>
      </c>
      <c r="J558" s="3"/>
      <c r="K558" s="3"/>
      <c r="L558" s="3"/>
      <c r="M558" s="3"/>
      <c r="N558" s="3"/>
      <c r="O558" s="3"/>
      <c r="P558" s="3"/>
      <c r="Q558" s="3"/>
      <c r="R558" s="3"/>
      <c r="S558" s="3"/>
      <c r="T558" s="3"/>
      <c r="U558" s="3"/>
      <c r="V558" s="3"/>
      <c r="W558" s="3"/>
      <c r="X558" s="3"/>
      <c r="Y558" s="3"/>
      <c r="Z558" s="3"/>
      <c r="AA558" s="3"/>
      <c r="AB558" s="3"/>
      <c r="AC558" s="39">
        <v>17.29999924</v>
      </c>
      <c r="AD558" s="40">
        <v>2.509169462</v>
      </c>
      <c r="AE558" s="40">
        <v>3.180416203</v>
      </c>
      <c r="AF558" s="40">
        <v>2.533496427</v>
      </c>
      <c r="AG558" s="40">
        <v>1.976497588</v>
      </c>
      <c r="AH558" s="40">
        <v>2.944648095</v>
      </c>
      <c r="AI558" s="40">
        <v>8.193206635</v>
      </c>
      <c r="AJ558" s="40">
        <v>23.03948001</v>
      </c>
      <c r="AK558" s="42">
        <v>35.887762</v>
      </c>
      <c r="AL558" s="3"/>
      <c r="AM558" s="3"/>
      <c r="AN558" s="3"/>
      <c r="AO558" s="3"/>
      <c r="AP558" s="3"/>
      <c r="AQ558" s="3"/>
      <c r="AR558" s="3"/>
      <c r="AS558" s="3"/>
      <c r="AT558" s="3"/>
      <c r="AU558" s="3"/>
      <c r="AV558" s="3"/>
      <c r="AW558" s="3"/>
      <c r="AX558" s="3"/>
    </row>
    <row r="559" spans="1:50">
      <c r="A559" s="39">
        <v>17.40000153</v>
      </c>
      <c r="B559" s="40">
        <v>3.310250893</v>
      </c>
      <c r="C559" s="40">
        <v>4.394408306</v>
      </c>
      <c r="D559" s="40">
        <v>3.551515093</v>
      </c>
      <c r="E559" s="40">
        <v>2.427001799</v>
      </c>
      <c r="F559" s="40">
        <v>2.074938529</v>
      </c>
      <c r="G559" s="40">
        <v>3.052412726</v>
      </c>
      <c r="H559" s="40">
        <v>8.760517557</v>
      </c>
      <c r="I559" s="42">
        <v>29.43899858</v>
      </c>
      <c r="J559" s="3"/>
      <c r="K559" s="3"/>
      <c r="L559" s="3"/>
      <c r="M559" s="3"/>
      <c r="N559" s="3"/>
      <c r="O559" s="3"/>
      <c r="P559" s="3"/>
      <c r="Q559" s="3"/>
      <c r="R559" s="3"/>
      <c r="S559" s="3"/>
      <c r="T559" s="3"/>
      <c r="U559" s="3"/>
      <c r="V559" s="3"/>
      <c r="W559" s="3"/>
      <c r="X559" s="3"/>
      <c r="Y559" s="3"/>
      <c r="Z559" s="3"/>
      <c r="AA559" s="3"/>
      <c r="AB559" s="3"/>
      <c r="AC559" s="39">
        <v>17.40000153</v>
      </c>
      <c r="AD559" s="40">
        <v>2.510924255</v>
      </c>
      <c r="AE559" s="40">
        <v>3.173978743</v>
      </c>
      <c r="AF559" s="40">
        <v>2.529556746</v>
      </c>
      <c r="AG559" s="40">
        <v>1.970205956</v>
      </c>
      <c r="AH559" s="40">
        <v>2.938628393</v>
      </c>
      <c r="AI559" s="40">
        <v>8.197285843</v>
      </c>
      <c r="AJ559" s="40">
        <v>23.04129131</v>
      </c>
      <c r="AK559" s="42">
        <v>35.89034679</v>
      </c>
      <c r="AL559" s="3"/>
      <c r="AM559" s="3"/>
      <c r="AN559" s="3"/>
      <c r="AO559" s="3"/>
      <c r="AP559" s="3"/>
      <c r="AQ559" s="3"/>
      <c r="AR559" s="3"/>
      <c r="AS559" s="3"/>
      <c r="AT559" s="3"/>
      <c r="AU559" s="3"/>
      <c r="AV559" s="3"/>
      <c r="AW559" s="3"/>
      <c r="AX559" s="3"/>
    </row>
    <row r="560" spans="1:50">
      <c r="A560" s="39">
        <v>17.5</v>
      </c>
      <c r="B560" s="40">
        <v>3.303152754</v>
      </c>
      <c r="C560" s="40">
        <v>4.39695219</v>
      </c>
      <c r="D560" s="40">
        <v>3.550106376</v>
      </c>
      <c r="E560" s="40">
        <v>2.420764016</v>
      </c>
      <c r="F560" s="40">
        <v>2.073963326</v>
      </c>
      <c r="G560" s="40">
        <v>3.05142437</v>
      </c>
      <c r="H560" s="40">
        <v>8.76062361</v>
      </c>
      <c r="I560" s="42">
        <v>29.45012545</v>
      </c>
      <c r="J560" s="3"/>
      <c r="K560" s="3"/>
      <c r="L560" s="3"/>
      <c r="M560" s="3"/>
      <c r="N560" s="3"/>
      <c r="O560" s="3"/>
      <c r="P560" s="3"/>
      <c r="Q560" s="3"/>
      <c r="R560" s="3"/>
      <c r="S560" s="3"/>
      <c r="T560" s="3"/>
      <c r="U560" s="3"/>
      <c r="V560" s="3"/>
      <c r="W560" s="3"/>
      <c r="X560" s="3"/>
      <c r="Y560" s="3"/>
      <c r="Z560" s="3"/>
      <c r="AA560" s="3"/>
      <c r="AB560" s="3"/>
      <c r="AC560" s="39">
        <v>17.5</v>
      </c>
      <c r="AD560" s="40">
        <v>2.513169246</v>
      </c>
      <c r="AE560" s="40">
        <v>3.176410735</v>
      </c>
      <c r="AF560" s="40">
        <v>2.519066502</v>
      </c>
      <c r="AG560" s="40">
        <v>1.966257775</v>
      </c>
      <c r="AH560" s="40">
        <v>2.939725521</v>
      </c>
      <c r="AI560" s="40">
        <v>8.197383924</v>
      </c>
      <c r="AJ560" s="40">
        <v>23.05231728</v>
      </c>
      <c r="AK560" s="42">
        <v>35.8979133</v>
      </c>
      <c r="AL560" s="3"/>
      <c r="AM560" s="3"/>
      <c r="AN560" s="3"/>
      <c r="AO560" s="3"/>
      <c r="AP560" s="3"/>
      <c r="AQ560" s="3"/>
      <c r="AR560" s="3"/>
      <c r="AS560" s="3"/>
      <c r="AT560" s="3"/>
      <c r="AU560" s="3"/>
      <c r="AV560" s="3"/>
      <c r="AW560" s="3"/>
      <c r="AX560" s="3"/>
    </row>
    <row r="561" spans="1:50">
      <c r="A561" s="39">
        <v>17.59999847</v>
      </c>
      <c r="B561" s="40">
        <v>3.29840395</v>
      </c>
      <c r="C561" s="40">
        <v>4.402216934</v>
      </c>
      <c r="D561" s="40">
        <v>3.544555846</v>
      </c>
      <c r="E561" s="40">
        <v>2.411975075</v>
      </c>
      <c r="F561" s="40">
        <v>2.067504403</v>
      </c>
      <c r="G561" s="40">
        <v>3.049960328</v>
      </c>
      <c r="H561" s="40">
        <v>8.759097826</v>
      </c>
      <c r="I561" s="42">
        <v>29.46260051</v>
      </c>
      <c r="J561" s="3"/>
      <c r="K561" s="3"/>
      <c r="L561" s="3"/>
      <c r="M561" s="3"/>
      <c r="N561" s="3"/>
      <c r="O561" s="3"/>
      <c r="P561" s="3"/>
      <c r="Q561" s="3"/>
      <c r="R561" s="3"/>
      <c r="S561" s="3"/>
      <c r="T561" s="3"/>
      <c r="U561" s="3"/>
      <c r="V561" s="3"/>
      <c r="W561" s="3"/>
      <c r="X561" s="3"/>
      <c r="Y561" s="3"/>
      <c r="Z561" s="3"/>
      <c r="AA561" s="3"/>
      <c r="AB561" s="3"/>
      <c r="AC561" s="39">
        <v>17.59999847</v>
      </c>
      <c r="AD561" s="40">
        <v>2.507700126</v>
      </c>
      <c r="AE561" s="40">
        <v>3.162297739</v>
      </c>
      <c r="AF561" s="40">
        <v>2.510818354</v>
      </c>
      <c r="AG561" s="40">
        <v>1.970406486</v>
      </c>
      <c r="AH561" s="40">
        <v>2.931301971</v>
      </c>
      <c r="AI561" s="40">
        <v>8.202229752</v>
      </c>
      <c r="AJ561" s="40">
        <v>23.05757086</v>
      </c>
      <c r="AK561" s="42">
        <v>35.89528403</v>
      </c>
      <c r="AL561" s="3"/>
      <c r="AM561" s="3"/>
      <c r="AN561" s="3"/>
      <c r="AO561" s="3"/>
      <c r="AP561" s="3"/>
      <c r="AQ561" s="3"/>
      <c r="AR561" s="3"/>
      <c r="AS561" s="3"/>
      <c r="AT561" s="3"/>
      <c r="AU561" s="3"/>
      <c r="AV561" s="3"/>
      <c r="AW561" s="3"/>
      <c r="AX561" s="3"/>
    </row>
    <row r="562" spans="1:50">
      <c r="A562" s="39">
        <v>17.70000076</v>
      </c>
      <c r="B562" s="40">
        <v>3.290174217</v>
      </c>
      <c r="C562" s="40">
        <v>4.407151615</v>
      </c>
      <c r="D562" s="40">
        <v>3.535828946</v>
      </c>
      <c r="E562" s="40">
        <v>2.404217803</v>
      </c>
      <c r="F562" s="40">
        <v>2.066537642</v>
      </c>
      <c r="G562" s="40">
        <v>3.050502653</v>
      </c>
      <c r="H562" s="40">
        <v>8.753158353</v>
      </c>
      <c r="I562" s="42">
        <v>29.47120606</v>
      </c>
      <c r="J562" s="3"/>
      <c r="K562" s="3"/>
      <c r="L562" s="3"/>
      <c r="M562" s="3"/>
      <c r="N562" s="3"/>
      <c r="O562" s="3"/>
      <c r="P562" s="3"/>
      <c r="Q562" s="3"/>
      <c r="R562" s="3"/>
      <c r="S562" s="3"/>
      <c r="T562" s="3"/>
      <c r="U562" s="3"/>
      <c r="V562" s="3"/>
      <c r="W562" s="3"/>
      <c r="X562" s="3"/>
      <c r="Y562" s="3"/>
      <c r="Z562" s="3"/>
      <c r="AA562" s="3"/>
      <c r="AB562" s="3"/>
      <c r="AC562" s="39">
        <v>17.70000076</v>
      </c>
      <c r="AD562" s="40">
        <v>2.49939778</v>
      </c>
      <c r="AE562" s="40">
        <v>3.153104318</v>
      </c>
      <c r="AF562" s="40">
        <v>2.51172278</v>
      </c>
      <c r="AG562" s="40">
        <v>1.970897417</v>
      </c>
      <c r="AH562" s="40">
        <v>2.933985731</v>
      </c>
      <c r="AI562" s="40">
        <v>8.197590718</v>
      </c>
      <c r="AJ562" s="40">
        <v>23.05358523</v>
      </c>
      <c r="AK562" s="42">
        <v>35.90107608</v>
      </c>
      <c r="AL562" s="3"/>
      <c r="AM562" s="3"/>
      <c r="AN562" s="3"/>
      <c r="AO562" s="3"/>
      <c r="AP562" s="3"/>
      <c r="AQ562" s="3"/>
      <c r="AR562" s="3"/>
      <c r="AS562" s="3"/>
      <c r="AT562" s="3"/>
      <c r="AU562" s="3"/>
      <c r="AV562" s="3"/>
      <c r="AW562" s="3"/>
      <c r="AX562" s="3"/>
    </row>
    <row r="563" spans="1:50">
      <c r="A563" s="39">
        <v>17.79999924</v>
      </c>
      <c r="B563" s="40">
        <v>3.285441068</v>
      </c>
      <c r="C563" s="40">
        <v>4.401272602</v>
      </c>
      <c r="D563" s="40">
        <v>3.527329092</v>
      </c>
      <c r="E563" s="40">
        <v>2.404278257</v>
      </c>
      <c r="F563" s="40">
        <v>2.073323789</v>
      </c>
      <c r="G563" s="40">
        <v>3.052507657</v>
      </c>
      <c r="H563" s="40">
        <v>8.755068104</v>
      </c>
      <c r="I563" s="42">
        <v>29.48808662</v>
      </c>
      <c r="J563" s="3"/>
      <c r="K563" s="3"/>
      <c r="L563" s="3"/>
      <c r="M563" s="3"/>
      <c r="N563" s="3"/>
      <c r="O563" s="3"/>
      <c r="P563" s="3"/>
      <c r="Q563" s="3"/>
      <c r="R563" s="3"/>
      <c r="S563" s="3"/>
      <c r="T563" s="3"/>
      <c r="U563" s="3"/>
      <c r="V563" s="3"/>
      <c r="W563" s="3"/>
      <c r="X563" s="3"/>
      <c r="Y563" s="3"/>
      <c r="Z563" s="3"/>
      <c r="AA563" s="3"/>
      <c r="AB563" s="3"/>
      <c r="AC563" s="39">
        <v>17.79999924</v>
      </c>
      <c r="AD563" s="40">
        <v>2.505492501</v>
      </c>
      <c r="AE563" s="40">
        <v>3.15490493</v>
      </c>
      <c r="AF563" s="40">
        <v>2.512206126</v>
      </c>
      <c r="AG563" s="40">
        <v>1.971303882</v>
      </c>
      <c r="AH563" s="40">
        <v>2.92940115</v>
      </c>
      <c r="AI563" s="40">
        <v>8.204109457</v>
      </c>
      <c r="AJ563" s="40">
        <v>23.06524882</v>
      </c>
      <c r="AK563" s="42">
        <v>35.91449981</v>
      </c>
      <c r="AL563" s="3"/>
      <c r="AM563" s="3"/>
      <c r="AN563" s="3"/>
      <c r="AO563" s="3"/>
      <c r="AP563" s="3"/>
      <c r="AQ563" s="3"/>
      <c r="AR563" s="3"/>
      <c r="AS563" s="3"/>
      <c r="AT563" s="3"/>
      <c r="AU563" s="3"/>
      <c r="AV563" s="3"/>
      <c r="AW563" s="3"/>
      <c r="AX563" s="3"/>
    </row>
    <row r="564" spans="1:50">
      <c r="A564" s="39">
        <v>17.90000153</v>
      </c>
      <c r="B564" s="40">
        <v>3.2830085</v>
      </c>
      <c r="C564" s="40">
        <v>4.401870044</v>
      </c>
      <c r="D564" s="40">
        <v>3.524690358</v>
      </c>
      <c r="E564" s="40">
        <v>2.410043511</v>
      </c>
      <c r="F564" s="40">
        <v>2.074614957</v>
      </c>
      <c r="G564" s="40">
        <v>3.052942868</v>
      </c>
      <c r="H564" s="40">
        <v>8.759989962</v>
      </c>
      <c r="I564" s="42">
        <v>29.49196791</v>
      </c>
      <c r="J564" s="3"/>
      <c r="K564" s="3"/>
      <c r="L564" s="3"/>
      <c r="M564" s="3"/>
      <c r="N564" s="3"/>
      <c r="O564" s="3"/>
      <c r="P564" s="3"/>
      <c r="Q564" s="3"/>
      <c r="R564" s="3"/>
      <c r="S564" s="3"/>
      <c r="T564" s="3"/>
      <c r="U564" s="3"/>
      <c r="V564" s="3"/>
      <c r="W564" s="3"/>
      <c r="X564" s="3"/>
      <c r="Y564" s="3"/>
      <c r="Z564" s="3"/>
      <c r="AA564" s="3"/>
      <c r="AB564" s="3"/>
      <c r="AC564" s="39">
        <v>17.90000153</v>
      </c>
      <c r="AD564" s="40">
        <v>2.507747047</v>
      </c>
      <c r="AE564" s="40">
        <v>3.150991368</v>
      </c>
      <c r="AF564" s="40">
        <v>2.50745506</v>
      </c>
      <c r="AG564" s="40">
        <v>1.966228993</v>
      </c>
      <c r="AH564" s="40">
        <v>2.923113649</v>
      </c>
      <c r="AI564" s="40">
        <v>8.212552668</v>
      </c>
      <c r="AJ564" s="40">
        <v>23.06969404</v>
      </c>
      <c r="AK564" s="42">
        <v>35.93095407</v>
      </c>
      <c r="AL564" s="3"/>
      <c r="AM564" s="3"/>
      <c r="AN564" s="3"/>
      <c r="AO564" s="3"/>
      <c r="AP564" s="3"/>
      <c r="AQ564" s="3"/>
      <c r="AR564" s="3"/>
      <c r="AS564" s="3"/>
      <c r="AT564" s="3"/>
      <c r="AU564" s="3"/>
      <c r="AV564" s="3"/>
      <c r="AW564" s="3"/>
      <c r="AX564" s="3"/>
    </row>
    <row r="565" spans="1:50">
      <c r="A565" s="39">
        <v>18</v>
      </c>
      <c r="B565" s="40">
        <v>3.284996251</v>
      </c>
      <c r="C565" s="40">
        <v>4.399814539</v>
      </c>
      <c r="D565" s="40">
        <v>3.520434497</v>
      </c>
      <c r="E565" s="40">
        <v>2.412297225</v>
      </c>
      <c r="F565" s="40">
        <v>2.072867082</v>
      </c>
      <c r="G565" s="40">
        <v>3.051836463</v>
      </c>
      <c r="H565" s="40">
        <v>8.756324429</v>
      </c>
      <c r="I565" s="42">
        <v>29.49880525</v>
      </c>
      <c r="J565" s="3"/>
      <c r="K565" s="3"/>
      <c r="L565" s="3"/>
      <c r="M565" s="3"/>
      <c r="N565" s="3"/>
      <c r="O565" s="3"/>
      <c r="P565" s="3"/>
      <c r="Q565" s="3"/>
      <c r="R565" s="3"/>
      <c r="S565" s="3"/>
      <c r="T565" s="3"/>
      <c r="U565" s="3"/>
      <c r="V565" s="3"/>
      <c r="W565" s="3"/>
      <c r="X565" s="3"/>
      <c r="Y565" s="3"/>
      <c r="Z565" s="3"/>
      <c r="AA565" s="3"/>
      <c r="AB565" s="3"/>
      <c r="AC565" s="39">
        <v>18</v>
      </c>
      <c r="AD565" s="40">
        <v>2.505866038</v>
      </c>
      <c r="AE565" s="40">
        <v>3.157662832</v>
      </c>
      <c r="AF565" s="40">
        <v>2.49644031</v>
      </c>
      <c r="AG565" s="40">
        <v>1.96338319</v>
      </c>
      <c r="AH565" s="40">
        <v>2.92283639</v>
      </c>
      <c r="AI565" s="40">
        <v>8.219799254</v>
      </c>
      <c r="AJ565" s="40">
        <v>23.07707909</v>
      </c>
      <c r="AK565" s="42">
        <v>35.935366</v>
      </c>
      <c r="AL565" s="3"/>
      <c r="AM565" s="3"/>
      <c r="AN565" s="3"/>
      <c r="AO565" s="3"/>
      <c r="AP565" s="3"/>
      <c r="AQ565" s="3"/>
      <c r="AR565" s="3"/>
      <c r="AS565" s="3"/>
      <c r="AT565" s="3"/>
      <c r="AU565" s="3"/>
      <c r="AV565" s="3"/>
      <c r="AW565" s="3"/>
      <c r="AX565" s="3"/>
    </row>
    <row r="566" spans="1:50">
      <c r="A566" s="39">
        <v>18.09999847</v>
      </c>
      <c r="B566" s="40">
        <v>3.288948529</v>
      </c>
      <c r="C566" s="40">
        <v>4.395505419</v>
      </c>
      <c r="D566" s="40">
        <v>3.518494364</v>
      </c>
      <c r="E566" s="40">
        <v>2.417179754</v>
      </c>
      <c r="F566" s="40">
        <v>2.067891915</v>
      </c>
      <c r="G566" s="40">
        <v>3.045506796</v>
      </c>
      <c r="H566" s="40">
        <v>8.750578115</v>
      </c>
      <c r="I566" s="42">
        <v>29.5139739</v>
      </c>
      <c r="J566" s="3"/>
      <c r="K566" s="3"/>
      <c r="L566" s="3"/>
      <c r="M566" s="3"/>
      <c r="N566" s="3"/>
      <c r="O566" s="3"/>
      <c r="P566" s="3"/>
      <c r="Q566" s="3"/>
      <c r="R566" s="3"/>
      <c r="S566" s="3"/>
      <c r="T566" s="3"/>
      <c r="U566" s="3"/>
      <c r="V566" s="3"/>
      <c r="W566" s="3"/>
      <c r="X566" s="3"/>
      <c r="Y566" s="3"/>
      <c r="Z566" s="3"/>
      <c r="AA566" s="3"/>
      <c r="AB566" s="3"/>
      <c r="AC566" s="39">
        <v>18.09999847</v>
      </c>
      <c r="AD566" s="40">
        <v>2.498870903</v>
      </c>
      <c r="AE566" s="40">
        <v>3.154569562</v>
      </c>
      <c r="AF566" s="40">
        <v>2.489109665</v>
      </c>
      <c r="AG566" s="40">
        <v>1.967252616</v>
      </c>
      <c r="AH566" s="40">
        <v>2.917853975</v>
      </c>
      <c r="AI566" s="40">
        <v>8.225185179</v>
      </c>
      <c r="AJ566" s="40">
        <v>23.08155642</v>
      </c>
      <c r="AK566" s="42">
        <v>35.94203469</v>
      </c>
      <c r="AL566" s="3"/>
      <c r="AM566" s="3"/>
      <c r="AN566" s="3"/>
      <c r="AO566" s="3"/>
      <c r="AP566" s="3"/>
      <c r="AQ566" s="3"/>
      <c r="AR566" s="3"/>
      <c r="AS566" s="3"/>
      <c r="AT566" s="3"/>
      <c r="AU566" s="3"/>
      <c r="AV566" s="3"/>
      <c r="AW566" s="3"/>
      <c r="AX566" s="3"/>
    </row>
    <row r="567" spans="1:50">
      <c r="A567" s="39">
        <v>18.20000076</v>
      </c>
      <c r="B567" s="40">
        <v>3.297618721</v>
      </c>
      <c r="C567" s="40">
        <v>4.396686713</v>
      </c>
      <c r="D567" s="40">
        <v>3.516914683</v>
      </c>
      <c r="E567" s="40">
        <v>2.413281148</v>
      </c>
      <c r="F567" s="40">
        <v>2.068619303</v>
      </c>
      <c r="G567" s="40">
        <v>3.049398967</v>
      </c>
      <c r="H567" s="40">
        <v>8.752441457</v>
      </c>
      <c r="I567" s="42">
        <v>29.52558677</v>
      </c>
      <c r="J567" s="3"/>
      <c r="K567" s="3"/>
      <c r="L567" s="3"/>
      <c r="M567" s="3"/>
      <c r="N567" s="3"/>
      <c r="O567" s="3"/>
      <c r="P567" s="3"/>
      <c r="Q567" s="3"/>
      <c r="R567" s="3"/>
      <c r="S567" s="3"/>
      <c r="T567" s="3"/>
      <c r="U567" s="3"/>
      <c r="V567" s="3"/>
      <c r="W567" s="3"/>
      <c r="X567" s="3"/>
      <c r="Y567" s="3"/>
      <c r="Z567" s="3"/>
      <c r="AA567" s="3"/>
      <c r="AB567" s="3"/>
      <c r="AC567" s="39">
        <v>18.20000076</v>
      </c>
      <c r="AD567" s="40">
        <v>2.494497601</v>
      </c>
      <c r="AE567" s="40">
        <v>3.149304512</v>
      </c>
      <c r="AF567" s="40">
        <v>2.487085197</v>
      </c>
      <c r="AG567" s="40">
        <v>1.966937057</v>
      </c>
      <c r="AH567" s="40">
        <v>2.916988683</v>
      </c>
      <c r="AI567" s="40">
        <v>8.230630739</v>
      </c>
      <c r="AJ567" s="40">
        <v>23.08556157</v>
      </c>
      <c r="AK567" s="42">
        <v>35.95095273</v>
      </c>
      <c r="AL567" s="3"/>
      <c r="AM567" s="3"/>
      <c r="AN567" s="3"/>
      <c r="AO567" s="3"/>
      <c r="AP567" s="3"/>
      <c r="AQ567" s="3"/>
      <c r="AR567" s="3"/>
      <c r="AS567" s="3"/>
      <c r="AT567" s="3"/>
      <c r="AU567" s="3"/>
      <c r="AV567" s="3"/>
      <c r="AW567" s="3"/>
      <c r="AX567" s="3"/>
    </row>
    <row r="568" spans="1:50">
      <c r="A568" s="39">
        <v>18.29999924</v>
      </c>
      <c r="B568" s="40">
        <v>3.299217253</v>
      </c>
      <c r="C568" s="40">
        <v>4.390606641</v>
      </c>
      <c r="D568" s="40">
        <v>3.511339864</v>
      </c>
      <c r="E568" s="40">
        <v>2.408869305</v>
      </c>
      <c r="F568" s="40">
        <v>2.068662212</v>
      </c>
      <c r="G568" s="40">
        <v>3.0504765</v>
      </c>
      <c r="H568" s="40">
        <v>8.757274021</v>
      </c>
      <c r="I568" s="42">
        <v>29.54487474</v>
      </c>
      <c r="J568" s="3"/>
      <c r="K568" s="3"/>
      <c r="L568" s="3"/>
      <c r="M568" s="3"/>
      <c r="N568" s="3"/>
      <c r="O568" s="3"/>
      <c r="P568" s="3"/>
      <c r="Q568" s="3"/>
      <c r="R568" s="3"/>
      <c r="S568" s="3"/>
      <c r="T568" s="3"/>
      <c r="U568" s="3"/>
      <c r="V568" s="3"/>
      <c r="W568" s="3"/>
      <c r="X568" s="3"/>
      <c r="Y568" s="3"/>
      <c r="Z568" s="3"/>
      <c r="AA568" s="3"/>
      <c r="AB568" s="3"/>
      <c r="AC568" s="39">
        <v>18.29999924</v>
      </c>
      <c r="AD568" s="40">
        <v>2.498455653</v>
      </c>
      <c r="AE568" s="40">
        <v>3.14772674</v>
      </c>
      <c r="AF568" s="40">
        <v>2.485873074</v>
      </c>
      <c r="AG568" s="40">
        <v>1.959000073</v>
      </c>
      <c r="AH568" s="40">
        <v>2.913588841</v>
      </c>
      <c r="AI568" s="40">
        <v>8.234558113</v>
      </c>
      <c r="AJ568" s="40">
        <v>23.0928825</v>
      </c>
      <c r="AK568" s="42">
        <v>35.95610609</v>
      </c>
      <c r="AL568" s="3"/>
      <c r="AM568" s="3"/>
      <c r="AN568" s="3"/>
      <c r="AO568" s="3"/>
      <c r="AP568" s="3"/>
      <c r="AQ568" s="3"/>
      <c r="AR568" s="3"/>
      <c r="AS568" s="3"/>
      <c r="AT568" s="3"/>
      <c r="AU568" s="3"/>
      <c r="AV568" s="3"/>
      <c r="AW568" s="3"/>
      <c r="AX568" s="3"/>
    </row>
    <row r="569" spans="1:50">
      <c r="A569" s="39">
        <v>18.40000153</v>
      </c>
      <c r="B569" s="40">
        <v>3.291603715</v>
      </c>
      <c r="C569" s="40">
        <v>4.379316187</v>
      </c>
      <c r="D569" s="40">
        <v>3.508762414</v>
      </c>
      <c r="E569" s="40">
        <v>2.409541236</v>
      </c>
      <c r="F569" s="40">
        <v>2.062818725</v>
      </c>
      <c r="G569" s="40">
        <v>3.051645125</v>
      </c>
      <c r="H569" s="40">
        <v>8.764406004</v>
      </c>
      <c r="I569" s="42">
        <v>29.56042918</v>
      </c>
      <c r="J569" s="3"/>
      <c r="K569" s="3"/>
      <c r="L569" s="3"/>
      <c r="M569" s="3"/>
      <c r="N569" s="3"/>
      <c r="O569" s="3"/>
      <c r="P569" s="3"/>
      <c r="Q569" s="3"/>
      <c r="R569" s="3"/>
      <c r="S569" s="3"/>
      <c r="T569" s="3"/>
      <c r="U569" s="3"/>
      <c r="V569" s="3"/>
      <c r="W569" s="3"/>
      <c r="X569" s="3"/>
      <c r="Y569" s="3"/>
      <c r="Z569" s="3"/>
      <c r="AA569" s="3"/>
      <c r="AB569" s="3"/>
      <c r="AC569" s="39">
        <v>18.40000153</v>
      </c>
      <c r="AD569" s="40">
        <v>2.499857974</v>
      </c>
      <c r="AE569" s="40">
        <v>3.15303944</v>
      </c>
      <c r="AF569" s="40">
        <v>2.483114804</v>
      </c>
      <c r="AG569" s="40">
        <v>1.953603404</v>
      </c>
      <c r="AH569" s="40">
        <v>2.91190014</v>
      </c>
      <c r="AI569" s="40">
        <v>8.237928054</v>
      </c>
      <c r="AJ569" s="40">
        <v>23.10351941</v>
      </c>
      <c r="AK569" s="42">
        <v>35.96520411</v>
      </c>
      <c r="AL569" s="3"/>
      <c r="AM569" s="3"/>
      <c r="AN569" s="3"/>
      <c r="AO569" s="3"/>
      <c r="AP569" s="3"/>
      <c r="AQ569" s="3"/>
      <c r="AR569" s="3"/>
      <c r="AS569" s="3"/>
      <c r="AT569" s="3"/>
      <c r="AU569" s="3"/>
      <c r="AV569" s="3"/>
      <c r="AW569" s="3"/>
      <c r="AX569" s="3"/>
    </row>
    <row r="570" spans="1:50">
      <c r="A570" s="39">
        <v>18.5</v>
      </c>
      <c r="B570" s="40">
        <v>3.288661378</v>
      </c>
      <c r="C570" s="40">
        <v>4.368361613</v>
      </c>
      <c r="D570" s="40">
        <v>3.50429279</v>
      </c>
      <c r="E570" s="40">
        <v>2.403986442</v>
      </c>
      <c r="F570" s="40">
        <v>2.065295789</v>
      </c>
      <c r="G570" s="40">
        <v>3.059148217</v>
      </c>
      <c r="H570" s="40">
        <v>8.768975778</v>
      </c>
      <c r="I570" s="42">
        <v>29.57488807</v>
      </c>
      <c r="J570" s="3"/>
      <c r="K570" s="3"/>
      <c r="L570" s="3"/>
      <c r="M570" s="3"/>
      <c r="N570" s="3"/>
      <c r="O570" s="3"/>
      <c r="P570" s="3"/>
      <c r="Q570" s="3"/>
      <c r="R570" s="3"/>
      <c r="S570" s="3"/>
      <c r="T570" s="3"/>
      <c r="U570" s="3"/>
      <c r="V570" s="3"/>
      <c r="W570" s="3"/>
      <c r="X570" s="3"/>
      <c r="Y570" s="3"/>
      <c r="Z570" s="3"/>
      <c r="AA570" s="3"/>
      <c r="AB570" s="3"/>
      <c r="AC570" s="39">
        <v>18.5</v>
      </c>
      <c r="AD570" s="40">
        <v>2.486800309</v>
      </c>
      <c r="AE570" s="40">
        <v>3.151323685</v>
      </c>
      <c r="AF570" s="40">
        <v>2.482999652</v>
      </c>
      <c r="AG570" s="40">
        <v>1.952237837</v>
      </c>
      <c r="AH570" s="40">
        <v>2.902590528</v>
      </c>
      <c r="AI570" s="40">
        <v>8.239250659</v>
      </c>
      <c r="AJ570" s="40">
        <v>23.10873455</v>
      </c>
      <c r="AK570" s="42">
        <v>35.97075224</v>
      </c>
      <c r="AL570" s="3"/>
      <c r="AM570" s="3"/>
      <c r="AN570" s="3"/>
      <c r="AO570" s="3"/>
      <c r="AP570" s="3"/>
      <c r="AQ570" s="3"/>
      <c r="AR570" s="3"/>
      <c r="AS570" s="3"/>
      <c r="AT570" s="3"/>
      <c r="AU570" s="3"/>
      <c r="AV570" s="3"/>
      <c r="AW570" s="3"/>
      <c r="AX570" s="3"/>
    </row>
    <row r="571" spans="1:50">
      <c r="A571" s="39">
        <v>18.59999847</v>
      </c>
      <c r="B571" s="40">
        <v>3.288802481</v>
      </c>
      <c r="C571" s="40">
        <v>4.3638301</v>
      </c>
      <c r="D571" s="40">
        <v>3.496258659</v>
      </c>
      <c r="E571" s="40">
        <v>2.411080976</v>
      </c>
      <c r="F571" s="40">
        <v>2.065566047</v>
      </c>
      <c r="G571" s="40">
        <v>3.067341765</v>
      </c>
      <c r="H571" s="40">
        <v>8.771325686</v>
      </c>
      <c r="I571" s="42">
        <v>29.57822115</v>
      </c>
      <c r="J571" s="3"/>
      <c r="K571" s="3"/>
      <c r="L571" s="3"/>
      <c r="M571" s="3"/>
      <c r="N571" s="3"/>
      <c r="O571" s="3"/>
      <c r="P571" s="3"/>
      <c r="Q571" s="3"/>
      <c r="R571" s="3"/>
      <c r="S571" s="3"/>
      <c r="T571" s="3"/>
      <c r="U571" s="3"/>
      <c r="V571" s="3"/>
      <c r="W571" s="3"/>
      <c r="X571" s="3"/>
      <c r="Y571" s="3"/>
      <c r="Z571" s="3"/>
      <c r="AA571" s="3"/>
      <c r="AB571" s="3"/>
      <c r="AC571" s="39">
        <v>18.59999847</v>
      </c>
      <c r="AD571" s="40">
        <v>2.476493864</v>
      </c>
      <c r="AE571" s="40">
        <v>3.144791208</v>
      </c>
      <c r="AF571" s="40">
        <v>2.482386194</v>
      </c>
      <c r="AG571" s="40">
        <v>1.948376867</v>
      </c>
      <c r="AH571" s="40">
        <v>2.895322135</v>
      </c>
      <c r="AI571" s="40">
        <v>8.250105332</v>
      </c>
      <c r="AJ571" s="40">
        <v>23.11644211</v>
      </c>
      <c r="AK571" s="42">
        <v>35.97727432</v>
      </c>
      <c r="AL571" s="3"/>
      <c r="AM571" s="3"/>
      <c r="AN571" s="3"/>
      <c r="AO571" s="3"/>
      <c r="AP571" s="3"/>
      <c r="AQ571" s="3"/>
      <c r="AR571" s="3"/>
      <c r="AS571" s="3"/>
      <c r="AT571" s="3"/>
      <c r="AU571" s="3"/>
      <c r="AV571" s="3"/>
      <c r="AW571" s="3"/>
      <c r="AX571" s="3"/>
    </row>
    <row r="572" spans="1:50">
      <c r="A572" s="39">
        <v>18.70000076</v>
      </c>
      <c r="B572" s="40">
        <v>3.288540852</v>
      </c>
      <c r="C572" s="40">
        <v>4.364316564</v>
      </c>
      <c r="D572" s="40">
        <v>3.496512488</v>
      </c>
      <c r="E572" s="40">
        <v>2.409297027</v>
      </c>
      <c r="F572" s="40">
        <v>2.070682164</v>
      </c>
      <c r="G572" s="40">
        <v>3.065569809</v>
      </c>
      <c r="H572" s="40">
        <v>8.775162328</v>
      </c>
      <c r="I572" s="42">
        <v>29.58094195</v>
      </c>
      <c r="J572" s="3"/>
      <c r="K572" s="3"/>
      <c r="L572" s="3"/>
      <c r="M572" s="3"/>
      <c r="N572" s="3"/>
      <c r="O572" s="3"/>
      <c r="P572" s="3"/>
      <c r="Q572" s="3"/>
      <c r="R572" s="3"/>
      <c r="S572" s="3"/>
      <c r="T572" s="3"/>
      <c r="U572" s="3"/>
      <c r="V572" s="3"/>
      <c r="W572" s="3"/>
      <c r="X572" s="3"/>
      <c r="Y572" s="3"/>
      <c r="Z572" s="3"/>
      <c r="AA572" s="3"/>
      <c r="AB572" s="3"/>
      <c r="AC572" s="39">
        <v>18.70000076</v>
      </c>
      <c r="AD572" s="40">
        <v>2.473227178</v>
      </c>
      <c r="AE572" s="40">
        <v>3.144596105</v>
      </c>
      <c r="AF572" s="40">
        <v>2.473331098</v>
      </c>
      <c r="AG572" s="40">
        <v>1.944604258</v>
      </c>
      <c r="AH572" s="40">
        <v>2.896882993</v>
      </c>
      <c r="AI572" s="40">
        <v>8.259459009</v>
      </c>
      <c r="AJ572" s="40">
        <v>23.1282323</v>
      </c>
      <c r="AK572" s="42">
        <v>35.9773985</v>
      </c>
      <c r="AL572" s="3"/>
      <c r="AM572" s="3"/>
      <c r="AN572" s="3"/>
      <c r="AO572" s="3"/>
      <c r="AP572" s="3"/>
      <c r="AQ572" s="3"/>
      <c r="AR572" s="3"/>
      <c r="AS572" s="3"/>
      <c r="AT572" s="3"/>
      <c r="AU572" s="3"/>
      <c r="AV572" s="3"/>
      <c r="AW572" s="3"/>
      <c r="AX572" s="3"/>
    </row>
    <row r="573" spans="1:50">
      <c r="A573" s="39">
        <v>18.79999924</v>
      </c>
      <c r="B573" s="40">
        <v>3.292175536</v>
      </c>
      <c r="C573" s="40">
        <v>4.366220014</v>
      </c>
      <c r="D573" s="40">
        <v>3.500279691</v>
      </c>
      <c r="E573" s="40">
        <v>2.41190906</v>
      </c>
      <c r="F573" s="40">
        <v>2.07417752</v>
      </c>
      <c r="G573" s="40">
        <v>3.067100961</v>
      </c>
      <c r="H573" s="40">
        <v>8.765634967</v>
      </c>
      <c r="I573" s="42">
        <v>29.58425794</v>
      </c>
      <c r="J573" s="3"/>
      <c r="K573" s="3"/>
      <c r="L573" s="3"/>
      <c r="M573" s="3"/>
      <c r="N573" s="3"/>
      <c r="O573" s="3"/>
      <c r="P573" s="3"/>
      <c r="Q573" s="3"/>
      <c r="R573" s="3"/>
      <c r="S573" s="3"/>
      <c r="T573" s="3"/>
      <c r="U573" s="3"/>
      <c r="V573" s="3"/>
      <c r="W573" s="3"/>
      <c r="X573" s="3"/>
      <c r="Y573" s="3"/>
      <c r="Z573" s="3"/>
      <c r="AA573" s="3"/>
      <c r="AB573" s="3"/>
      <c r="AC573" s="39">
        <v>18.79999924</v>
      </c>
      <c r="AD573" s="40">
        <v>2.469477925</v>
      </c>
      <c r="AE573" s="40">
        <v>3.139711521</v>
      </c>
      <c r="AF573" s="40">
        <v>2.465994493</v>
      </c>
      <c r="AG573" s="40">
        <v>1.947302814</v>
      </c>
      <c r="AH573" s="40">
        <v>2.902697825</v>
      </c>
      <c r="AI573" s="40">
        <v>8.263270588</v>
      </c>
      <c r="AJ573" s="40">
        <v>23.13422663</v>
      </c>
      <c r="AK573" s="42">
        <v>35.98241132</v>
      </c>
      <c r="AL573" s="3"/>
      <c r="AM573" s="3"/>
      <c r="AN573" s="3"/>
      <c r="AO573" s="3"/>
      <c r="AP573" s="3"/>
      <c r="AQ573" s="3"/>
      <c r="AR573" s="3"/>
      <c r="AS573" s="3"/>
      <c r="AT573" s="3"/>
      <c r="AU573" s="3"/>
      <c r="AV573" s="3"/>
      <c r="AW573" s="3"/>
      <c r="AX573" s="3"/>
    </row>
    <row r="574" spans="1:50">
      <c r="A574" s="39">
        <v>18.90000153</v>
      </c>
      <c r="B574" s="40">
        <v>3.293763714</v>
      </c>
      <c r="C574" s="40">
        <v>4.371586441</v>
      </c>
      <c r="D574" s="40">
        <v>3.505471125</v>
      </c>
      <c r="E574" s="40">
        <v>2.410626431</v>
      </c>
      <c r="F574" s="40">
        <v>2.073302351</v>
      </c>
      <c r="G574" s="40">
        <v>3.062338037</v>
      </c>
      <c r="H574" s="40">
        <v>8.767362543</v>
      </c>
      <c r="I574" s="42">
        <v>29.59479995</v>
      </c>
      <c r="J574" s="3"/>
      <c r="K574" s="3"/>
      <c r="L574" s="3"/>
      <c r="M574" s="3"/>
      <c r="N574" s="3"/>
      <c r="O574" s="3"/>
      <c r="P574" s="3"/>
      <c r="Q574" s="3"/>
      <c r="R574" s="3"/>
      <c r="S574" s="3"/>
      <c r="T574" s="3"/>
      <c r="U574" s="3"/>
      <c r="V574" s="3"/>
      <c r="W574" s="3"/>
      <c r="X574" s="3"/>
      <c r="Y574" s="3"/>
      <c r="Z574" s="3"/>
      <c r="AA574" s="3"/>
      <c r="AB574" s="3"/>
      <c r="AC574" s="39">
        <v>18.90000153</v>
      </c>
      <c r="AD574" s="40">
        <v>2.462664086</v>
      </c>
      <c r="AE574" s="40">
        <v>3.139382623</v>
      </c>
      <c r="AF574" s="40">
        <v>2.462912403</v>
      </c>
      <c r="AG574" s="40">
        <v>1.951240855</v>
      </c>
      <c r="AH574" s="40">
        <v>2.900651613</v>
      </c>
      <c r="AI574" s="40">
        <v>8.27226538</v>
      </c>
      <c r="AJ574" s="40">
        <v>23.15639848</v>
      </c>
      <c r="AK574" s="42">
        <v>35.98898727</v>
      </c>
      <c r="AL574" s="3"/>
      <c r="AM574" s="3"/>
      <c r="AN574" s="3"/>
      <c r="AO574" s="3"/>
      <c r="AP574" s="3"/>
      <c r="AQ574" s="3"/>
      <c r="AR574" s="3"/>
      <c r="AS574" s="3"/>
      <c r="AT574" s="3"/>
      <c r="AU574" s="3"/>
      <c r="AV574" s="3"/>
      <c r="AW574" s="3"/>
      <c r="AX574" s="3"/>
    </row>
    <row r="575" spans="1:50">
      <c r="A575" s="39">
        <v>19</v>
      </c>
      <c r="B575" s="40">
        <v>3.302919316</v>
      </c>
      <c r="C575" s="40">
        <v>4.379300514</v>
      </c>
      <c r="D575" s="40">
        <v>3.501914146</v>
      </c>
      <c r="E575" s="40">
        <v>2.401625189</v>
      </c>
      <c r="F575" s="40">
        <v>2.068322788</v>
      </c>
      <c r="G575" s="40">
        <v>3.060988071</v>
      </c>
      <c r="H575" s="40">
        <v>8.766627612</v>
      </c>
      <c r="I575" s="42">
        <v>29.59581502</v>
      </c>
      <c r="J575" s="3"/>
      <c r="K575" s="3"/>
      <c r="L575" s="3"/>
      <c r="M575" s="3"/>
      <c r="N575" s="3"/>
      <c r="O575" s="3"/>
      <c r="P575" s="3"/>
      <c r="Q575" s="3"/>
      <c r="R575" s="3"/>
      <c r="S575" s="3"/>
      <c r="T575" s="3"/>
      <c r="U575" s="3"/>
      <c r="V575" s="3"/>
      <c r="W575" s="3"/>
      <c r="X575" s="3"/>
      <c r="Y575" s="3"/>
      <c r="Z575" s="3"/>
      <c r="AA575" s="3"/>
      <c r="AB575" s="3"/>
      <c r="AC575" s="39">
        <v>19</v>
      </c>
      <c r="AD575" s="40">
        <v>2.468505686</v>
      </c>
      <c r="AE575" s="40">
        <v>3.138799149</v>
      </c>
      <c r="AF575" s="40">
        <v>2.461958833</v>
      </c>
      <c r="AG575" s="40">
        <v>1.946618042</v>
      </c>
      <c r="AH575" s="40">
        <v>2.905510829</v>
      </c>
      <c r="AI575" s="40">
        <v>8.275253154</v>
      </c>
      <c r="AJ575" s="40">
        <v>23.16486787</v>
      </c>
      <c r="AK575" s="42">
        <v>35.99804348</v>
      </c>
      <c r="AL575" s="3"/>
      <c r="AM575" s="3"/>
      <c r="AN575" s="3"/>
      <c r="AO575" s="3"/>
      <c r="AP575" s="3"/>
      <c r="AQ575" s="3"/>
      <c r="AR575" s="3"/>
      <c r="AS575" s="3"/>
      <c r="AT575" s="3"/>
      <c r="AU575" s="3"/>
      <c r="AV575" s="3"/>
      <c r="AW575" s="3"/>
      <c r="AX575" s="3"/>
    </row>
    <row r="576" spans="1:50">
      <c r="A576" s="39">
        <v>19.09999847</v>
      </c>
      <c r="B576" s="40">
        <v>3.297462721</v>
      </c>
      <c r="C576" s="40">
        <v>4.374968717</v>
      </c>
      <c r="D576" s="40">
        <v>3.495326259</v>
      </c>
      <c r="E576" s="40">
        <v>2.401076044</v>
      </c>
      <c r="F576" s="40">
        <v>2.068606378</v>
      </c>
      <c r="G576" s="40">
        <v>3.053256296</v>
      </c>
      <c r="H576" s="40">
        <v>8.763589528</v>
      </c>
      <c r="I576" s="42">
        <v>29.60707827</v>
      </c>
      <c r="J576" s="3"/>
      <c r="K576" s="3"/>
      <c r="L576" s="3"/>
      <c r="M576" s="3"/>
      <c r="N576" s="3"/>
      <c r="O576" s="3"/>
      <c r="P576" s="3"/>
      <c r="Q576" s="3"/>
      <c r="R576" s="3"/>
      <c r="S576" s="3"/>
      <c r="T576" s="3"/>
      <c r="U576" s="3"/>
      <c r="V576" s="3"/>
      <c r="W576" s="3"/>
      <c r="X576" s="3"/>
      <c r="Y576" s="3"/>
      <c r="Z576" s="3"/>
      <c r="AA576" s="3"/>
      <c r="AB576" s="3"/>
      <c r="AC576" s="39">
        <v>19.09999847</v>
      </c>
      <c r="AD576" s="40">
        <v>2.472946048</v>
      </c>
      <c r="AE576" s="40">
        <v>3.145643372</v>
      </c>
      <c r="AF576" s="40">
        <v>2.454130014</v>
      </c>
      <c r="AG576" s="40">
        <v>1.948181676</v>
      </c>
      <c r="AH576" s="40">
        <v>2.906913383</v>
      </c>
      <c r="AI576" s="40">
        <v>8.281554399</v>
      </c>
      <c r="AJ576" s="40">
        <v>23.1797964</v>
      </c>
      <c r="AK576" s="42">
        <v>36.00353834</v>
      </c>
      <c r="AL576" s="3"/>
      <c r="AM576" s="3"/>
      <c r="AN576" s="3"/>
      <c r="AO576" s="3"/>
      <c r="AP576" s="3"/>
      <c r="AQ576" s="3"/>
      <c r="AR576" s="3"/>
      <c r="AS576" s="3"/>
      <c r="AT576" s="3"/>
      <c r="AU576" s="3"/>
      <c r="AV576" s="3"/>
      <c r="AW576" s="3"/>
      <c r="AX576" s="3"/>
    </row>
    <row r="577" spans="1:50">
      <c r="A577" s="39">
        <v>19.20000076</v>
      </c>
      <c r="B577" s="40">
        <v>3.293651975</v>
      </c>
      <c r="C577" s="40">
        <v>4.373888858</v>
      </c>
      <c r="D577" s="40">
        <v>3.496030865</v>
      </c>
      <c r="E577" s="40">
        <v>2.400291759</v>
      </c>
      <c r="F577" s="40">
        <v>2.065415668</v>
      </c>
      <c r="G577" s="40">
        <v>3.049562128</v>
      </c>
      <c r="H577" s="40">
        <v>8.764237414</v>
      </c>
      <c r="I577" s="42">
        <v>29.61811902</v>
      </c>
      <c r="J577" s="3"/>
      <c r="K577" s="3"/>
      <c r="L577" s="3"/>
      <c r="M577" s="3"/>
      <c r="N577" s="3"/>
      <c r="O577" s="3"/>
      <c r="P577" s="3"/>
      <c r="Q577" s="3"/>
      <c r="R577" s="3"/>
      <c r="S577" s="3"/>
      <c r="T577" s="3"/>
      <c r="U577" s="3"/>
      <c r="V577" s="3"/>
      <c r="W577" s="3"/>
      <c r="X577" s="3"/>
      <c r="Y577" s="3"/>
      <c r="Z577" s="3"/>
      <c r="AA577" s="3"/>
      <c r="AB577" s="3"/>
      <c r="AC577" s="39">
        <v>19.20000076</v>
      </c>
      <c r="AD577" s="40">
        <v>2.466170419</v>
      </c>
      <c r="AE577" s="40">
        <v>3.141986999</v>
      </c>
      <c r="AF577" s="40">
        <v>2.449592798</v>
      </c>
      <c r="AG577" s="40">
        <v>1.949432671</v>
      </c>
      <c r="AH577" s="40">
        <v>2.906580948</v>
      </c>
      <c r="AI577" s="40">
        <v>8.284002961</v>
      </c>
      <c r="AJ577" s="40">
        <v>23.18927514</v>
      </c>
      <c r="AK577" s="42">
        <v>36.0127444</v>
      </c>
      <c r="AL577" s="3"/>
      <c r="AM577" s="3"/>
      <c r="AN577" s="3"/>
      <c r="AO577" s="3"/>
      <c r="AP577" s="3"/>
      <c r="AQ577" s="3"/>
      <c r="AR577" s="3"/>
      <c r="AS577" s="3"/>
      <c r="AT577" s="3"/>
      <c r="AU577" s="3"/>
      <c r="AV577" s="3"/>
      <c r="AW577" s="3"/>
      <c r="AX577" s="3"/>
    </row>
    <row r="578" spans="1:50">
      <c r="A578" s="39">
        <v>19.29999924</v>
      </c>
      <c r="B578" s="40">
        <v>3.290403346</v>
      </c>
      <c r="C578" s="40">
        <v>4.364646099</v>
      </c>
      <c r="D578" s="40">
        <v>3.497568223</v>
      </c>
      <c r="E578" s="40">
        <v>2.390498466</v>
      </c>
      <c r="F578" s="40">
        <v>2.069893028</v>
      </c>
      <c r="G578" s="40">
        <v>3.05133354</v>
      </c>
      <c r="H578" s="40">
        <v>8.76323938</v>
      </c>
      <c r="I578" s="42">
        <v>29.62144317</v>
      </c>
      <c r="J578" s="3"/>
      <c r="K578" s="3"/>
      <c r="L578" s="3"/>
      <c r="M578" s="3"/>
      <c r="N578" s="3"/>
      <c r="O578" s="3"/>
      <c r="P578" s="3"/>
      <c r="Q578" s="3"/>
      <c r="R578" s="3"/>
      <c r="S578" s="3"/>
      <c r="T578" s="3"/>
      <c r="U578" s="3"/>
      <c r="V578" s="3"/>
      <c r="W578" s="3"/>
      <c r="X578" s="3"/>
      <c r="Y578" s="3"/>
      <c r="Z578" s="3"/>
      <c r="AA578" s="3"/>
      <c r="AB578" s="3"/>
      <c r="AC578" s="39">
        <v>19.29999924</v>
      </c>
      <c r="AD578" s="40">
        <v>2.470376049</v>
      </c>
      <c r="AE578" s="40">
        <v>3.145350718</v>
      </c>
      <c r="AF578" s="40">
        <v>2.447806107</v>
      </c>
      <c r="AG578" s="40">
        <v>1.948532102</v>
      </c>
      <c r="AH578" s="40">
        <v>2.898175224</v>
      </c>
      <c r="AI578" s="40">
        <v>8.294225196</v>
      </c>
      <c r="AJ578" s="40">
        <v>23.20110434</v>
      </c>
      <c r="AK578" s="42">
        <v>36.02081683</v>
      </c>
      <c r="AL578" s="3"/>
      <c r="AM578" s="3"/>
      <c r="AN578" s="3"/>
      <c r="AO578" s="3"/>
      <c r="AP578" s="3"/>
      <c r="AQ578" s="3"/>
      <c r="AR578" s="3"/>
      <c r="AS578" s="3"/>
      <c r="AT578" s="3"/>
      <c r="AU578" s="3"/>
      <c r="AV578" s="3"/>
      <c r="AW578" s="3"/>
      <c r="AX578" s="3"/>
    </row>
    <row r="579" spans="1:50">
      <c r="A579" s="39">
        <v>19.40000153</v>
      </c>
      <c r="B579" s="40">
        <v>3.287714372</v>
      </c>
      <c r="C579" s="40">
        <v>4.366363851</v>
      </c>
      <c r="D579" s="40">
        <v>3.488086413</v>
      </c>
      <c r="E579" s="40">
        <v>2.383497096</v>
      </c>
      <c r="F579" s="40">
        <v>2.069899691</v>
      </c>
      <c r="G579" s="40">
        <v>3.048478089</v>
      </c>
      <c r="H579" s="40">
        <v>8.760270567</v>
      </c>
      <c r="I579" s="42">
        <v>29.61675118</v>
      </c>
      <c r="J579" s="3"/>
      <c r="K579" s="3"/>
      <c r="L579" s="3"/>
      <c r="M579" s="3"/>
      <c r="N579" s="3"/>
      <c r="O579" s="3"/>
      <c r="P579" s="3"/>
      <c r="Q579" s="3"/>
      <c r="R579" s="3"/>
      <c r="S579" s="3"/>
      <c r="T579" s="3"/>
      <c r="U579" s="3"/>
      <c r="V579" s="3"/>
      <c r="W579" s="3"/>
      <c r="X579" s="3"/>
      <c r="Y579" s="3"/>
      <c r="Z579" s="3"/>
      <c r="AA579" s="3"/>
      <c r="AB579" s="3"/>
      <c r="AC579" s="39">
        <v>19.40000153</v>
      </c>
      <c r="AD579" s="40">
        <v>2.470782523</v>
      </c>
      <c r="AE579" s="40">
        <v>3.142513018</v>
      </c>
      <c r="AF579" s="40">
        <v>2.438221974</v>
      </c>
      <c r="AG579" s="40">
        <v>1.945187727</v>
      </c>
      <c r="AH579" s="40">
        <v>2.899096809</v>
      </c>
      <c r="AI579" s="40">
        <v>8.306720774</v>
      </c>
      <c r="AJ579" s="40">
        <v>23.21618532</v>
      </c>
      <c r="AK579" s="42">
        <v>36.02452638</v>
      </c>
      <c r="AL579" s="3"/>
      <c r="AM579" s="3"/>
      <c r="AN579" s="3"/>
      <c r="AO579" s="3"/>
      <c r="AP579" s="3"/>
      <c r="AQ579" s="3"/>
      <c r="AR579" s="3"/>
      <c r="AS579" s="3"/>
      <c r="AT579" s="3"/>
      <c r="AU579" s="3"/>
      <c r="AV579" s="3"/>
      <c r="AW579" s="3"/>
      <c r="AX579" s="3"/>
    </row>
    <row r="580" spans="1:50">
      <c r="A580" s="39">
        <v>19.5</v>
      </c>
      <c r="B580" s="40">
        <v>3.280264713</v>
      </c>
      <c r="C580" s="40">
        <v>4.363685574</v>
      </c>
      <c r="D580" s="40">
        <v>3.485057141</v>
      </c>
      <c r="E580" s="40">
        <v>2.391484412</v>
      </c>
      <c r="F580" s="40">
        <v>2.064468624</v>
      </c>
      <c r="G580" s="40">
        <v>3.040950574</v>
      </c>
      <c r="H580" s="40">
        <v>8.756511624</v>
      </c>
      <c r="I580" s="42">
        <v>29.62892254</v>
      </c>
      <c r="J580" s="3"/>
      <c r="K580" s="3"/>
      <c r="L580" s="3"/>
      <c r="M580" s="3"/>
      <c r="N580" s="3"/>
      <c r="O580" s="3"/>
      <c r="P580" s="3"/>
      <c r="Q580" s="3"/>
      <c r="R580" s="3"/>
      <c r="S580" s="3"/>
      <c r="T580" s="3"/>
      <c r="U580" s="3"/>
      <c r="V580" s="3"/>
      <c r="W580" s="3"/>
      <c r="X580" s="3"/>
      <c r="Y580" s="3"/>
      <c r="Z580" s="3"/>
      <c r="AA580" s="3"/>
      <c r="AB580" s="3"/>
      <c r="AC580" s="39">
        <v>19.5</v>
      </c>
      <c r="AD580" s="40">
        <v>2.472769467</v>
      </c>
      <c r="AE580" s="40">
        <v>3.144721129</v>
      </c>
      <c r="AF580" s="40">
        <v>2.4319767</v>
      </c>
      <c r="AG580" s="40">
        <v>1.942193842</v>
      </c>
      <c r="AH580" s="40">
        <v>2.906225946</v>
      </c>
      <c r="AI580" s="40">
        <v>8.314887447</v>
      </c>
      <c r="AJ580" s="40">
        <v>23.22793479</v>
      </c>
      <c r="AK580" s="42">
        <v>36.01874175</v>
      </c>
      <c r="AL580" s="3"/>
      <c r="AM580" s="3"/>
      <c r="AN580" s="3"/>
      <c r="AO580" s="3"/>
      <c r="AP580" s="3"/>
      <c r="AQ580" s="3"/>
      <c r="AR580" s="3"/>
      <c r="AS580" s="3"/>
      <c r="AT580" s="3"/>
      <c r="AU580" s="3"/>
      <c r="AV580" s="3"/>
      <c r="AW580" s="3"/>
      <c r="AX580" s="3"/>
    </row>
    <row r="581" spans="1:50">
      <c r="A581" s="39">
        <v>19.59999847</v>
      </c>
      <c r="B581" s="40">
        <v>3.277884947</v>
      </c>
      <c r="C581" s="40">
        <v>4.364338366</v>
      </c>
      <c r="D581" s="40">
        <v>3.479550632</v>
      </c>
      <c r="E581" s="40">
        <v>2.388648335</v>
      </c>
      <c r="F581" s="40">
        <v>2.054112478</v>
      </c>
      <c r="G581" s="40">
        <v>3.040347522</v>
      </c>
      <c r="H581" s="40">
        <v>8.762640336</v>
      </c>
      <c r="I581" s="42">
        <v>29.63228232</v>
      </c>
      <c r="J581" s="3"/>
      <c r="K581" s="3"/>
      <c r="L581" s="3"/>
      <c r="M581" s="3"/>
      <c r="N581" s="3"/>
      <c r="O581" s="3"/>
      <c r="P581" s="3"/>
      <c r="Q581" s="3"/>
      <c r="R581" s="3"/>
      <c r="S581" s="3"/>
      <c r="T581" s="3"/>
      <c r="U581" s="3"/>
      <c r="V581" s="3"/>
      <c r="W581" s="3"/>
      <c r="X581" s="3"/>
      <c r="Y581" s="3"/>
      <c r="Z581" s="3"/>
      <c r="AA581" s="3"/>
      <c r="AB581" s="3"/>
      <c r="AC581" s="39">
        <v>19.59999847</v>
      </c>
      <c r="AD581" s="40">
        <v>2.470531289</v>
      </c>
      <c r="AE581" s="40">
        <v>3.14216269</v>
      </c>
      <c r="AF581" s="40">
        <v>2.437080113</v>
      </c>
      <c r="AG581" s="40">
        <v>1.944197987</v>
      </c>
      <c r="AH581" s="40">
        <v>2.908116544</v>
      </c>
      <c r="AI581" s="40">
        <v>8.317693275</v>
      </c>
      <c r="AJ581" s="40">
        <v>23.23645304</v>
      </c>
      <c r="AK581" s="42">
        <v>36.01926793</v>
      </c>
      <c r="AL581" s="3"/>
      <c r="AM581" s="3"/>
      <c r="AN581" s="3"/>
      <c r="AO581" s="3"/>
      <c r="AP581" s="3"/>
      <c r="AQ581" s="3"/>
      <c r="AR581" s="3"/>
      <c r="AS581" s="3"/>
      <c r="AT581" s="3"/>
      <c r="AU581" s="3"/>
      <c r="AV581" s="3"/>
      <c r="AW581" s="3"/>
      <c r="AX581" s="3"/>
    </row>
    <row r="582" spans="1:50">
      <c r="A582" s="39">
        <v>19.70000076</v>
      </c>
      <c r="B582" s="40">
        <v>3.277154397</v>
      </c>
      <c r="C582" s="40">
        <v>4.365596403</v>
      </c>
      <c r="D582" s="40">
        <v>3.471491121</v>
      </c>
      <c r="E582" s="40">
        <v>2.379073921</v>
      </c>
      <c r="F582" s="40">
        <v>2.056336235</v>
      </c>
      <c r="G582" s="40">
        <v>3.030310244</v>
      </c>
      <c r="H582" s="40">
        <v>8.758130366</v>
      </c>
      <c r="I582" s="42">
        <v>29.63335943</v>
      </c>
      <c r="J582" s="3"/>
      <c r="K582" s="3"/>
      <c r="L582" s="3"/>
      <c r="M582" s="3"/>
      <c r="N582" s="3"/>
      <c r="O582" s="3"/>
      <c r="P582" s="3"/>
      <c r="Q582" s="3"/>
      <c r="R582" s="3"/>
      <c r="S582" s="3"/>
      <c r="T582" s="3"/>
      <c r="U582" s="3"/>
      <c r="V582" s="3"/>
      <c r="W582" s="3"/>
      <c r="X582" s="3"/>
      <c r="Y582" s="3"/>
      <c r="Z582" s="3"/>
      <c r="AA582" s="3"/>
      <c r="AB582" s="3"/>
      <c r="AC582" s="39">
        <v>19.70000076</v>
      </c>
      <c r="AD582" s="40">
        <v>2.474775995</v>
      </c>
      <c r="AE582" s="40">
        <v>3.14569351</v>
      </c>
      <c r="AF582" s="40">
        <v>2.433016372</v>
      </c>
      <c r="AG582" s="40">
        <v>1.942655551</v>
      </c>
      <c r="AH582" s="40">
        <v>2.902151324</v>
      </c>
      <c r="AI582" s="40">
        <v>8.320777999</v>
      </c>
      <c r="AJ582" s="40">
        <v>23.24753325</v>
      </c>
      <c r="AK582" s="42">
        <v>36.02279139</v>
      </c>
      <c r="AL582" s="3"/>
      <c r="AM582" s="3"/>
      <c r="AN582" s="3"/>
      <c r="AO582" s="3"/>
      <c r="AP582" s="3"/>
      <c r="AQ582" s="3"/>
      <c r="AR582" s="3"/>
      <c r="AS582" s="3"/>
      <c r="AT582" s="3"/>
      <c r="AU582" s="3"/>
      <c r="AV582" s="3"/>
      <c r="AW582" s="3"/>
      <c r="AX582" s="3"/>
    </row>
    <row r="583" spans="1:50">
      <c r="A583" s="39">
        <v>19.79999924</v>
      </c>
      <c r="B583" s="40">
        <v>3.275877381</v>
      </c>
      <c r="C583" s="40">
        <v>4.369195969</v>
      </c>
      <c r="D583" s="40">
        <v>3.459453426</v>
      </c>
      <c r="E583" s="40">
        <v>2.382026651</v>
      </c>
      <c r="F583" s="40">
        <v>2.046210941</v>
      </c>
      <c r="G583" s="40">
        <v>3.024023412</v>
      </c>
      <c r="H583" s="40">
        <v>8.757789569</v>
      </c>
      <c r="I583" s="42">
        <v>29.64190742</v>
      </c>
      <c r="J583" s="3"/>
      <c r="K583" s="3"/>
      <c r="L583" s="3"/>
      <c r="M583" s="3"/>
      <c r="N583" s="3"/>
      <c r="O583" s="3"/>
      <c r="P583" s="3"/>
      <c r="Q583" s="3"/>
      <c r="R583" s="3"/>
      <c r="S583" s="3"/>
      <c r="T583" s="3"/>
      <c r="U583" s="3"/>
      <c r="V583" s="3"/>
      <c r="W583" s="3"/>
      <c r="X583" s="3"/>
      <c r="Y583" s="3"/>
      <c r="Z583" s="3"/>
      <c r="AA583" s="3"/>
      <c r="AB583" s="3"/>
      <c r="AC583" s="39">
        <v>19.79999924</v>
      </c>
      <c r="AD583" s="40">
        <v>2.486560288</v>
      </c>
      <c r="AE583" s="40">
        <v>3.144600296</v>
      </c>
      <c r="AF583" s="40">
        <v>2.430451417</v>
      </c>
      <c r="AG583" s="40">
        <v>1.936033204</v>
      </c>
      <c r="AH583" s="40">
        <v>2.899463198</v>
      </c>
      <c r="AI583" s="40">
        <v>8.326074426</v>
      </c>
      <c r="AJ583" s="40">
        <v>23.2639096</v>
      </c>
      <c r="AK583" s="42">
        <v>36.02271112</v>
      </c>
      <c r="AL583" s="3"/>
      <c r="AM583" s="3"/>
      <c r="AN583" s="3"/>
      <c r="AO583" s="3"/>
      <c r="AP583" s="3"/>
      <c r="AQ583" s="3"/>
      <c r="AR583" s="3"/>
      <c r="AS583" s="3"/>
      <c r="AT583" s="3"/>
      <c r="AU583" s="3"/>
      <c r="AV583" s="3"/>
      <c r="AW583" s="3"/>
      <c r="AX583" s="3"/>
    </row>
    <row r="584" spans="1:50">
      <c r="A584" s="39">
        <v>19.90000153</v>
      </c>
      <c r="B584" s="40">
        <v>3.269292315</v>
      </c>
      <c r="C584" s="40">
        <v>4.359136603</v>
      </c>
      <c r="D584" s="40">
        <v>3.458787899</v>
      </c>
      <c r="E584" s="40">
        <v>2.371887228</v>
      </c>
      <c r="F584" s="40">
        <v>2.041394529</v>
      </c>
      <c r="G584" s="40">
        <v>3.023210519</v>
      </c>
      <c r="H584" s="40">
        <v>8.75514075</v>
      </c>
      <c r="I584" s="42">
        <v>29.64922356</v>
      </c>
      <c r="J584" s="3"/>
      <c r="K584" s="3"/>
      <c r="L584" s="3"/>
      <c r="M584" s="3"/>
      <c r="N584" s="3"/>
      <c r="O584" s="3"/>
      <c r="P584" s="3"/>
      <c r="Q584" s="3"/>
      <c r="R584" s="3"/>
      <c r="S584" s="3"/>
      <c r="T584" s="3"/>
      <c r="U584" s="3"/>
      <c r="V584" s="3"/>
      <c r="W584" s="3"/>
      <c r="X584" s="3"/>
      <c r="Y584" s="3"/>
      <c r="Z584" s="3"/>
      <c r="AA584" s="3"/>
      <c r="AB584" s="3"/>
      <c r="AC584" s="39">
        <v>19.90000153</v>
      </c>
      <c r="AD584" s="40">
        <v>2.491614707</v>
      </c>
      <c r="AE584" s="40">
        <v>3.14458874</v>
      </c>
      <c r="AF584" s="40">
        <v>2.430309971</v>
      </c>
      <c r="AG584" s="40">
        <v>1.929807741</v>
      </c>
      <c r="AH584" s="40">
        <v>2.902662273</v>
      </c>
      <c r="AI584" s="40">
        <v>8.330148462</v>
      </c>
      <c r="AJ584" s="40">
        <v>23.26961688</v>
      </c>
      <c r="AK584" s="42">
        <v>36.03484117</v>
      </c>
      <c r="AL584" s="3"/>
      <c r="AM584" s="3"/>
      <c r="AN584" s="3"/>
      <c r="AO584" s="3"/>
      <c r="AP584" s="3"/>
      <c r="AQ584" s="3"/>
      <c r="AR584" s="3"/>
      <c r="AS584" s="3"/>
      <c r="AT584" s="3"/>
      <c r="AU584" s="3"/>
      <c r="AV584" s="3"/>
      <c r="AW584" s="3"/>
      <c r="AX584" s="3"/>
    </row>
    <row r="585" spans="1:50">
      <c r="A585" s="39">
        <v>20</v>
      </c>
      <c r="B585" s="40">
        <v>3.269838666</v>
      </c>
      <c r="C585" s="40">
        <v>4.360723272</v>
      </c>
      <c r="D585" s="40">
        <v>3.449585409</v>
      </c>
      <c r="E585" s="40">
        <v>2.367462824</v>
      </c>
      <c r="F585" s="40">
        <v>2.035445043</v>
      </c>
      <c r="G585" s="40">
        <v>3.022701235</v>
      </c>
      <c r="H585" s="40">
        <v>8.751977457</v>
      </c>
      <c r="I585" s="42">
        <v>29.65248323</v>
      </c>
      <c r="J585" s="3"/>
      <c r="K585" s="3"/>
      <c r="L585" s="3"/>
      <c r="M585" s="3"/>
      <c r="N585" s="3"/>
      <c r="O585" s="3"/>
      <c r="P585" s="3"/>
      <c r="Q585" s="3"/>
      <c r="R585" s="3"/>
      <c r="S585" s="3"/>
      <c r="T585" s="3"/>
      <c r="U585" s="3"/>
      <c r="V585" s="3"/>
      <c r="W585" s="3"/>
      <c r="X585" s="3"/>
      <c r="Y585" s="3"/>
      <c r="Z585" s="3"/>
      <c r="AA585" s="3"/>
      <c r="AB585" s="3"/>
      <c r="AC585" s="39">
        <v>20</v>
      </c>
      <c r="AD585" s="40">
        <v>2.489673471</v>
      </c>
      <c r="AE585" s="40">
        <v>3.133242129</v>
      </c>
      <c r="AF585" s="40">
        <v>2.426103245</v>
      </c>
      <c r="AG585" s="40">
        <v>1.928228123</v>
      </c>
      <c r="AH585" s="40">
        <v>2.8981445</v>
      </c>
      <c r="AI585" s="40">
        <v>8.342005134</v>
      </c>
      <c r="AJ585" s="40">
        <v>23.28717082</v>
      </c>
      <c r="AK585" s="42">
        <v>36.04115717</v>
      </c>
      <c r="AL585" s="3"/>
      <c r="AM585" s="3"/>
      <c r="AN585" s="3"/>
      <c r="AO585" s="3"/>
      <c r="AP585" s="3"/>
      <c r="AQ585" s="3"/>
      <c r="AR585" s="3"/>
      <c r="AS585" s="3"/>
      <c r="AT585" s="3"/>
      <c r="AU585" s="3"/>
      <c r="AV585" s="3"/>
      <c r="AW585" s="3"/>
      <c r="AX585" s="3"/>
    </row>
    <row r="586" spans="1:50">
      <c r="A586" s="39">
        <v>20.09999847</v>
      </c>
      <c r="B586" s="40">
        <v>3.256198579</v>
      </c>
      <c r="C586" s="40">
        <v>4.349483007</v>
      </c>
      <c r="D586" s="40">
        <v>3.438964012</v>
      </c>
      <c r="E586" s="40">
        <v>2.362754888</v>
      </c>
      <c r="F586" s="40">
        <v>2.034892094</v>
      </c>
      <c r="G586" s="40">
        <v>3.027069285</v>
      </c>
      <c r="H586" s="40">
        <v>8.751307694</v>
      </c>
      <c r="I586" s="42">
        <v>29.65630139</v>
      </c>
      <c r="J586" s="3"/>
      <c r="K586" s="3"/>
      <c r="L586" s="3"/>
      <c r="M586" s="3"/>
      <c r="N586" s="3"/>
      <c r="O586" s="3"/>
      <c r="P586" s="3"/>
      <c r="Q586" s="3"/>
      <c r="R586" s="3"/>
      <c r="S586" s="3"/>
      <c r="T586" s="3"/>
      <c r="U586" s="3"/>
      <c r="V586" s="3"/>
      <c r="W586" s="3"/>
      <c r="X586" s="3"/>
      <c r="Y586" s="3"/>
      <c r="Z586" s="3"/>
      <c r="AA586" s="3"/>
      <c r="AB586" s="3"/>
      <c r="AC586" s="39">
        <v>20.09999847</v>
      </c>
      <c r="AD586" s="40">
        <v>2.485493891</v>
      </c>
      <c r="AE586" s="40">
        <v>3.127472567</v>
      </c>
      <c r="AF586" s="40">
        <v>2.42119375</v>
      </c>
      <c r="AG586" s="40">
        <v>1.92464269</v>
      </c>
      <c r="AH586" s="40">
        <v>2.904887465</v>
      </c>
      <c r="AI586" s="40">
        <v>8.347658761</v>
      </c>
      <c r="AJ586" s="40">
        <v>23.30324061</v>
      </c>
      <c r="AK586" s="42">
        <v>36.04675805</v>
      </c>
      <c r="AL586" s="3"/>
      <c r="AM586" s="3"/>
      <c r="AN586" s="3"/>
      <c r="AO586" s="3"/>
      <c r="AP586" s="3"/>
      <c r="AQ586" s="3"/>
      <c r="AR586" s="3"/>
      <c r="AS586" s="3"/>
      <c r="AT586" s="3"/>
      <c r="AU586" s="3"/>
      <c r="AV586" s="3"/>
      <c r="AW586" s="3"/>
      <c r="AX586" s="3"/>
    </row>
    <row r="587" spans="1:50">
      <c r="A587" s="39">
        <v>20.20000076</v>
      </c>
      <c r="B587" s="40">
        <v>3.249429338</v>
      </c>
      <c r="C587" s="40">
        <v>4.34386187</v>
      </c>
      <c r="D587" s="40">
        <v>3.435482256</v>
      </c>
      <c r="E587" s="40">
        <v>2.367610489</v>
      </c>
      <c r="F587" s="40">
        <v>2.037699769</v>
      </c>
      <c r="G587" s="40">
        <v>3.022939855</v>
      </c>
      <c r="H587" s="40">
        <v>8.755122925</v>
      </c>
      <c r="I587" s="42">
        <v>29.66787286</v>
      </c>
      <c r="J587" s="3"/>
      <c r="K587" s="3"/>
      <c r="L587" s="3"/>
      <c r="M587" s="3"/>
      <c r="N587" s="3"/>
      <c r="O587" s="3"/>
      <c r="P587" s="3"/>
      <c r="Q587" s="3"/>
      <c r="R587" s="3"/>
      <c r="S587" s="3"/>
      <c r="T587" s="3"/>
      <c r="U587" s="3"/>
      <c r="V587" s="3"/>
      <c r="W587" s="3"/>
      <c r="X587" s="3"/>
      <c r="Y587" s="3"/>
      <c r="Z587" s="3"/>
      <c r="AA587" s="3"/>
      <c r="AB587" s="3"/>
      <c r="AC587" s="39">
        <v>20.20000076</v>
      </c>
      <c r="AD587" s="40">
        <v>2.489834215</v>
      </c>
      <c r="AE587" s="40">
        <v>3.125089983</v>
      </c>
      <c r="AF587" s="40">
        <v>2.411316563</v>
      </c>
      <c r="AG587" s="40">
        <v>1.925120639</v>
      </c>
      <c r="AH587" s="40">
        <v>2.907273618</v>
      </c>
      <c r="AI587" s="40">
        <v>8.350164879</v>
      </c>
      <c r="AJ587" s="40">
        <v>23.31702783</v>
      </c>
      <c r="AK587" s="42">
        <v>36.05818331</v>
      </c>
      <c r="AL587" s="3"/>
      <c r="AM587" s="3"/>
      <c r="AN587" s="3"/>
      <c r="AO587" s="3"/>
      <c r="AP587" s="3"/>
      <c r="AQ587" s="3"/>
      <c r="AR587" s="3"/>
      <c r="AS587" s="3"/>
      <c r="AT587" s="3"/>
      <c r="AU587" s="3"/>
      <c r="AV587" s="3"/>
      <c r="AW587" s="3"/>
      <c r="AX587" s="3"/>
    </row>
    <row r="588" spans="1:50">
      <c r="A588" s="39">
        <v>20.29999924</v>
      </c>
      <c r="B588" s="40">
        <v>3.249257334</v>
      </c>
      <c r="C588" s="40">
        <v>4.343117261</v>
      </c>
      <c r="D588" s="40">
        <v>3.435755491</v>
      </c>
      <c r="E588" s="40">
        <v>2.358081287</v>
      </c>
      <c r="F588" s="40">
        <v>2.033168451</v>
      </c>
      <c r="G588" s="40">
        <v>3.026370829</v>
      </c>
      <c r="H588" s="40">
        <v>8.758340549</v>
      </c>
      <c r="I588" s="42">
        <v>29.67196998</v>
      </c>
      <c r="J588" s="3"/>
      <c r="K588" s="3"/>
      <c r="L588" s="3"/>
      <c r="M588" s="3"/>
      <c r="N588" s="3"/>
      <c r="O588" s="3"/>
      <c r="P588" s="3"/>
      <c r="Q588" s="3"/>
      <c r="R588" s="3"/>
      <c r="S588" s="3"/>
      <c r="T588" s="3"/>
      <c r="U588" s="3"/>
      <c r="V588" s="3"/>
      <c r="W588" s="3"/>
      <c r="X588" s="3"/>
      <c r="Y588" s="3"/>
      <c r="Z588" s="3"/>
      <c r="AA588" s="3"/>
      <c r="AB588" s="3"/>
      <c r="AC588" s="39">
        <v>20.29999924</v>
      </c>
      <c r="AD588" s="40">
        <v>2.489728688</v>
      </c>
      <c r="AE588" s="40">
        <v>3.112372477</v>
      </c>
      <c r="AF588" s="40">
        <v>2.421171008</v>
      </c>
      <c r="AG588" s="40">
        <v>1.921521956</v>
      </c>
      <c r="AH588" s="40">
        <v>2.91564073</v>
      </c>
      <c r="AI588" s="40">
        <v>8.358957376</v>
      </c>
      <c r="AJ588" s="40">
        <v>23.33483887</v>
      </c>
      <c r="AK588" s="42">
        <v>36.06211962</v>
      </c>
      <c r="AL588" s="3"/>
      <c r="AM588" s="3"/>
      <c r="AN588" s="3"/>
      <c r="AO588" s="3"/>
      <c r="AP588" s="3"/>
      <c r="AQ588" s="3"/>
      <c r="AR588" s="3"/>
      <c r="AS588" s="3"/>
      <c r="AT588" s="3"/>
      <c r="AU588" s="3"/>
      <c r="AV588" s="3"/>
      <c r="AW588" s="3"/>
      <c r="AX588" s="3"/>
    </row>
    <row r="589" spans="1:50">
      <c r="A589" s="39">
        <v>20.40000153</v>
      </c>
      <c r="B589" s="40">
        <v>3.253539194</v>
      </c>
      <c r="C589" s="40">
        <v>4.346373117</v>
      </c>
      <c r="D589" s="40">
        <v>3.442304775</v>
      </c>
      <c r="E589" s="40">
        <v>2.358768872</v>
      </c>
      <c r="F589" s="40">
        <v>2.033239106</v>
      </c>
      <c r="G589" s="40">
        <v>3.027642784</v>
      </c>
      <c r="H589" s="40">
        <v>8.761821701</v>
      </c>
      <c r="I589" s="42">
        <v>29.68116859</v>
      </c>
      <c r="J589" s="3"/>
      <c r="K589" s="3"/>
      <c r="L589" s="3"/>
      <c r="M589" s="3"/>
      <c r="N589" s="3"/>
      <c r="O589" s="3"/>
      <c r="P589" s="3"/>
      <c r="Q589" s="3"/>
      <c r="R589" s="3"/>
      <c r="S589" s="3"/>
      <c r="T589" s="3"/>
      <c r="U589" s="3"/>
      <c r="V589" s="3"/>
      <c r="W589" s="3"/>
      <c r="X589" s="3"/>
      <c r="Y589" s="3"/>
      <c r="Z589" s="3"/>
      <c r="AA589" s="3"/>
      <c r="AB589" s="3"/>
      <c r="AC589" s="39">
        <v>20.40000153</v>
      </c>
      <c r="AD589" s="40">
        <v>2.494222084</v>
      </c>
      <c r="AE589" s="40">
        <v>3.116339469</v>
      </c>
      <c r="AF589" s="40">
        <v>2.424547206</v>
      </c>
      <c r="AG589" s="40">
        <v>1.922079436</v>
      </c>
      <c r="AH589" s="40">
        <v>2.922450418</v>
      </c>
      <c r="AI589" s="40">
        <v>8.363453308</v>
      </c>
      <c r="AJ589" s="40">
        <v>23.34728414</v>
      </c>
      <c r="AK589" s="42">
        <v>36.06144725</v>
      </c>
      <c r="AL589" s="3"/>
      <c r="AM589" s="3"/>
      <c r="AN589" s="3"/>
      <c r="AO589" s="3"/>
      <c r="AP589" s="3"/>
      <c r="AQ589" s="3"/>
      <c r="AR589" s="3"/>
      <c r="AS589" s="3"/>
      <c r="AT589" s="3"/>
      <c r="AU589" s="3"/>
      <c r="AV589" s="3"/>
      <c r="AW589" s="3"/>
      <c r="AX589" s="3"/>
    </row>
    <row r="590" spans="1:50">
      <c r="A590" s="39">
        <v>20.5</v>
      </c>
      <c r="B590" s="40">
        <v>3.250241645</v>
      </c>
      <c r="C590" s="40">
        <v>4.345014211</v>
      </c>
      <c r="D590" s="40">
        <v>3.443484156</v>
      </c>
      <c r="E590" s="40">
        <v>2.357359733</v>
      </c>
      <c r="F590" s="40">
        <v>2.032001641</v>
      </c>
      <c r="G590" s="40">
        <v>3.032751999</v>
      </c>
      <c r="H590" s="40">
        <v>8.760480171</v>
      </c>
      <c r="I590" s="42">
        <v>29.69063612</v>
      </c>
      <c r="J590" s="3"/>
      <c r="K590" s="3"/>
      <c r="L590" s="3"/>
      <c r="M590" s="3"/>
      <c r="N590" s="3"/>
      <c r="O590" s="3"/>
      <c r="P590" s="3"/>
      <c r="Q590" s="3"/>
      <c r="R590" s="3"/>
      <c r="S590" s="3"/>
      <c r="T590" s="3"/>
      <c r="U590" s="3"/>
      <c r="V590" s="3"/>
      <c r="W590" s="3"/>
      <c r="X590" s="3"/>
      <c r="Y590" s="3"/>
      <c r="Z590" s="3"/>
      <c r="AA590" s="3"/>
      <c r="AB590" s="3"/>
      <c r="AC590" s="39">
        <v>20.5</v>
      </c>
      <c r="AD590" s="40">
        <v>2.494230585</v>
      </c>
      <c r="AE590" s="40">
        <v>3.113632039</v>
      </c>
      <c r="AF590" s="40">
        <v>2.428012361</v>
      </c>
      <c r="AG590" s="40">
        <v>1.923859169</v>
      </c>
      <c r="AH590" s="40">
        <v>2.918358315</v>
      </c>
      <c r="AI590" s="40">
        <v>8.367665381</v>
      </c>
      <c r="AJ590" s="40">
        <v>23.35299008</v>
      </c>
      <c r="AK590" s="42">
        <v>36.07364715</v>
      </c>
      <c r="AL590" s="3"/>
      <c r="AM590" s="3"/>
      <c r="AN590" s="3"/>
      <c r="AO590" s="3"/>
      <c r="AP590" s="3"/>
      <c r="AQ590" s="3"/>
      <c r="AR590" s="3"/>
      <c r="AS590" s="3"/>
      <c r="AT590" s="3"/>
      <c r="AU590" s="3"/>
      <c r="AV590" s="3"/>
      <c r="AW590" s="3"/>
      <c r="AX590" s="3"/>
    </row>
    <row r="591" spans="1:50">
      <c r="A591" s="39">
        <v>20.59999847</v>
      </c>
      <c r="B591" s="40">
        <v>3.247387746</v>
      </c>
      <c r="C591" s="40">
        <v>4.339389466</v>
      </c>
      <c r="D591" s="40">
        <v>3.444605408</v>
      </c>
      <c r="E591" s="40">
        <v>2.357314677</v>
      </c>
      <c r="F591" s="40">
        <v>2.034626581</v>
      </c>
      <c r="G591" s="40">
        <v>3.035214009</v>
      </c>
      <c r="H591" s="40">
        <v>8.763795267</v>
      </c>
      <c r="I591" s="42">
        <v>29.69351068</v>
      </c>
      <c r="J591" s="3"/>
      <c r="K591" s="3"/>
      <c r="L591" s="3"/>
      <c r="M591" s="3"/>
      <c r="N591" s="3"/>
      <c r="O591" s="3"/>
      <c r="P591" s="3"/>
      <c r="Q591" s="3"/>
      <c r="R591" s="3"/>
      <c r="S591" s="3"/>
      <c r="T591" s="3"/>
      <c r="U591" s="3"/>
      <c r="V591" s="3"/>
      <c r="W591" s="3"/>
      <c r="X591" s="3"/>
      <c r="Y591" s="3"/>
      <c r="Z591" s="3"/>
      <c r="AA591" s="3"/>
      <c r="AB591" s="3"/>
      <c r="AC591" s="39">
        <v>20.59999847</v>
      </c>
      <c r="AD591" s="40">
        <v>2.497651767</v>
      </c>
      <c r="AE591" s="40">
        <v>3.114367262</v>
      </c>
      <c r="AF591" s="40">
        <v>2.435194096</v>
      </c>
      <c r="AG591" s="40">
        <v>1.920093662</v>
      </c>
      <c r="AH591" s="40">
        <v>2.917334559</v>
      </c>
      <c r="AI591" s="40">
        <v>8.377859314</v>
      </c>
      <c r="AJ591" s="40">
        <v>23.37338762</v>
      </c>
      <c r="AK591" s="42">
        <v>36.078431</v>
      </c>
      <c r="AL591" s="3"/>
      <c r="AM591" s="3"/>
      <c r="AN591" s="3"/>
      <c r="AO591" s="3"/>
      <c r="AP591" s="3"/>
      <c r="AQ591" s="3"/>
      <c r="AR591" s="3"/>
      <c r="AS591" s="3"/>
      <c r="AT591" s="3"/>
      <c r="AU591" s="3"/>
      <c r="AV591" s="3"/>
      <c r="AW591" s="3"/>
      <c r="AX591" s="3"/>
    </row>
    <row r="592" spans="1:50">
      <c r="A592" s="39">
        <v>20.70000076</v>
      </c>
      <c r="B592" s="40">
        <v>3.249087486</v>
      </c>
      <c r="C592" s="40">
        <v>4.342716619</v>
      </c>
      <c r="D592" s="40">
        <v>3.451284373</v>
      </c>
      <c r="E592" s="40">
        <v>2.365396232</v>
      </c>
      <c r="F592" s="40">
        <v>2.041507376</v>
      </c>
      <c r="G592" s="40">
        <v>3.03376313</v>
      </c>
      <c r="H592" s="40">
        <v>8.768166554</v>
      </c>
      <c r="I592" s="42">
        <v>29.70436149</v>
      </c>
      <c r="J592" s="3"/>
      <c r="K592" s="3"/>
      <c r="L592" s="3"/>
      <c r="M592" s="3"/>
      <c r="N592" s="3"/>
      <c r="O592" s="3"/>
      <c r="P592" s="3"/>
      <c r="Q592" s="3"/>
      <c r="R592" s="3"/>
      <c r="S592" s="3"/>
      <c r="T592" s="3"/>
      <c r="U592" s="3"/>
      <c r="V592" s="3"/>
      <c r="W592" s="3"/>
      <c r="X592" s="3"/>
      <c r="Y592" s="3"/>
      <c r="Z592" s="3"/>
      <c r="AA592" s="3"/>
      <c r="AB592" s="3"/>
      <c r="AC592" s="39">
        <v>20.70000076</v>
      </c>
      <c r="AD592" s="40">
        <v>2.506316577</v>
      </c>
      <c r="AE592" s="40">
        <v>3.117941797</v>
      </c>
      <c r="AF592" s="40">
        <v>2.434138379</v>
      </c>
      <c r="AG592" s="40">
        <v>1.910718142</v>
      </c>
      <c r="AH592" s="40">
        <v>2.922248751</v>
      </c>
      <c r="AI592" s="40">
        <v>8.381078978</v>
      </c>
      <c r="AJ592" s="40">
        <v>23.3855786</v>
      </c>
      <c r="AK592" s="42">
        <v>36.0881283</v>
      </c>
      <c r="AL592" s="3"/>
      <c r="AM592" s="3"/>
      <c r="AN592" s="3"/>
      <c r="AO592" s="3"/>
      <c r="AP592" s="3"/>
      <c r="AQ592" s="3"/>
      <c r="AR592" s="3"/>
      <c r="AS592" s="3"/>
      <c r="AT592" s="3"/>
      <c r="AU592" s="3"/>
      <c r="AV592" s="3"/>
      <c r="AW592" s="3"/>
      <c r="AX592" s="3"/>
    </row>
    <row r="593" spans="1:50">
      <c r="A593" s="39">
        <v>20.79999924</v>
      </c>
      <c r="B593" s="40">
        <v>3.24479814</v>
      </c>
      <c r="C593" s="40">
        <v>4.341148595</v>
      </c>
      <c r="D593" s="40">
        <v>3.448794958</v>
      </c>
      <c r="E593" s="40">
        <v>2.365738028</v>
      </c>
      <c r="F593" s="40">
        <v>2.040496891</v>
      </c>
      <c r="G593" s="40">
        <v>3.037545186</v>
      </c>
      <c r="H593" s="40">
        <v>8.77131787</v>
      </c>
      <c r="I593" s="42">
        <v>29.71600735</v>
      </c>
      <c r="J593" s="3"/>
      <c r="K593" s="3"/>
      <c r="L593" s="3"/>
      <c r="M593" s="3"/>
      <c r="N593" s="3"/>
      <c r="O593" s="3"/>
      <c r="P593" s="3"/>
      <c r="Q593" s="3"/>
      <c r="R593" s="3"/>
      <c r="S593" s="3"/>
      <c r="T593" s="3"/>
      <c r="U593" s="3"/>
      <c r="V593" s="3"/>
      <c r="W593" s="3"/>
      <c r="X593" s="3"/>
      <c r="Y593" s="3"/>
      <c r="Z593" s="3"/>
      <c r="AA593" s="3"/>
      <c r="AB593" s="3"/>
      <c r="AC593" s="39">
        <v>20.79999924</v>
      </c>
      <c r="AD593" s="40">
        <v>2.509996409</v>
      </c>
      <c r="AE593" s="40">
        <v>3.11871395</v>
      </c>
      <c r="AF593" s="40">
        <v>2.428070632</v>
      </c>
      <c r="AG593" s="40">
        <v>1.911901823</v>
      </c>
      <c r="AH593" s="40">
        <v>2.923807681</v>
      </c>
      <c r="AI593" s="40">
        <v>8.388518547</v>
      </c>
      <c r="AJ593" s="40">
        <v>23.39824415</v>
      </c>
      <c r="AK593" s="42">
        <v>36.09045796</v>
      </c>
      <c r="AL593" s="3"/>
      <c r="AM593" s="3"/>
      <c r="AN593" s="3"/>
      <c r="AO593" s="3"/>
      <c r="AP593" s="3"/>
      <c r="AQ593" s="3"/>
      <c r="AR593" s="3"/>
      <c r="AS593" s="3"/>
      <c r="AT593" s="3"/>
      <c r="AU593" s="3"/>
      <c r="AV593" s="3"/>
      <c r="AW593" s="3"/>
      <c r="AX593" s="3"/>
    </row>
    <row r="594" spans="1:50">
      <c r="A594" s="39">
        <v>20.90000153</v>
      </c>
      <c r="B594" s="40">
        <v>3.245348194</v>
      </c>
      <c r="C594" s="40">
        <v>4.335857968</v>
      </c>
      <c r="D594" s="40">
        <v>3.446163982</v>
      </c>
      <c r="E594" s="40">
        <v>2.363300493</v>
      </c>
      <c r="F594" s="40">
        <v>2.04087855</v>
      </c>
      <c r="G594" s="40">
        <v>3.041026932</v>
      </c>
      <c r="H594" s="40">
        <v>8.771958576</v>
      </c>
      <c r="I594" s="42">
        <v>29.72039002</v>
      </c>
      <c r="J594" s="3"/>
      <c r="K594" s="3"/>
      <c r="L594" s="3"/>
      <c r="M594" s="3"/>
      <c r="N594" s="3"/>
      <c r="O594" s="3"/>
      <c r="P594" s="3"/>
      <c r="Q594" s="3"/>
      <c r="R594" s="3"/>
      <c r="S594" s="3"/>
      <c r="T594" s="3"/>
      <c r="U594" s="3"/>
      <c r="V594" s="3"/>
      <c r="W594" s="3"/>
      <c r="X594" s="3"/>
      <c r="Y594" s="3"/>
      <c r="Z594" s="3"/>
      <c r="AA594" s="3"/>
      <c r="AB594" s="3"/>
      <c r="AC594" s="39">
        <v>20.90000153</v>
      </c>
      <c r="AD594" s="40">
        <v>2.511642117</v>
      </c>
      <c r="AE594" s="40">
        <v>3.110860424</v>
      </c>
      <c r="AF594" s="40">
        <v>2.4301771</v>
      </c>
      <c r="AG594" s="40">
        <v>1.907163052</v>
      </c>
      <c r="AH594" s="40">
        <v>2.926427966</v>
      </c>
      <c r="AI594" s="40">
        <v>8.38773817</v>
      </c>
      <c r="AJ594" s="40">
        <v>23.4110518</v>
      </c>
      <c r="AK594" s="42">
        <v>36.08940943</v>
      </c>
      <c r="AL594" s="3"/>
      <c r="AM594" s="3"/>
      <c r="AN594" s="3"/>
      <c r="AO594" s="3"/>
      <c r="AP594" s="3"/>
      <c r="AQ594" s="3"/>
      <c r="AR594" s="3"/>
      <c r="AS594" s="3"/>
      <c r="AT594" s="3"/>
      <c r="AU594" s="3"/>
      <c r="AV594" s="3"/>
      <c r="AW594" s="3"/>
      <c r="AX594" s="3"/>
    </row>
    <row r="595" spans="1:50">
      <c r="A595" s="39">
        <v>21</v>
      </c>
      <c r="B595" s="40">
        <v>3.251545634</v>
      </c>
      <c r="C595" s="40">
        <v>4.334335459</v>
      </c>
      <c r="D595" s="40">
        <v>3.440977142</v>
      </c>
      <c r="E595" s="40">
        <v>2.36659328</v>
      </c>
      <c r="F595" s="40">
        <v>2.029892091</v>
      </c>
      <c r="G595" s="40">
        <v>3.042607391</v>
      </c>
      <c r="H595" s="40">
        <v>8.774420545</v>
      </c>
      <c r="I595" s="42">
        <v>29.71938889</v>
      </c>
      <c r="J595" s="3"/>
      <c r="K595" s="3"/>
      <c r="L595" s="3"/>
      <c r="M595" s="3"/>
      <c r="N595" s="3"/>
      <c r="O595" s="3"/>
      <c r="P595" s="3"/>
      <c r="Q595" s="3"/>
      <c r="R595" s="3"/>
      <c r="S595" s="3"/>
      <c r="T595" s="3"/>
      <c r="U595" s="3"/>
      <c r="V595" s="3"/>
      <c r="W595" s="3"/>
      <c r="X595" s="3"/>
      <c r="Y595" s="3"/>
      <c r="Z595" s="3"/>
      <c r="AA595" s="3"/>
      <c r="AB595" s="3"/>
      <c r="AC595" s="39">
        <v>21</v>
      </c>
      <c r="AD595" s="40">
        <v>2.511987646</v>
      </c>
      <c r="AE595" s="40">
        <v>3.112618464</v>
      </c>
      <c r="AF595" s="40">
        <v>2.429563714</v>
      </c>
      <c r="AG595" s="40">
        <v>1.907796091</v>
      </c>
      <c r="AH595" s="40">
        <v>2.925723355</v>
      </c>
      <c r="AI595" s="40">
        <v>8.388191306</v>
      </c>
      <c r="AJ595" s="40">
        <v>23.4230545</v>
      </c>
      <c r="AK595" s="42">
        <v>36.08542706</v>
      </c>
      <c r="AL595" s="3"/>
      <c r="AM595" s="3"/>
      <c r="AN595" s="3"/>
      <c r="AO595" s="3"/>
      <c r="AP595" s="3"/>
      <c r="AQ595" s="3"/>
      <c r="AR595" s="3"/>
      <c r="AS595" s="3"/>
      <c r="AT595" s="3"/>
      <c r="AU595" s="3"/>
      <c r="AV595" s="3"/>
      <c r="AW595" s="3"/>
      <c r="AX595" s="3"/>
    </row>
    <row r="596" spans="1:50">
      <c r="A596" s="39">
        <v>21.09999847</v>
      </c>
      <c r="B596" s="40">
        <v>3.25030743</v>
      </c>
      <c r="C596" s="40">
        <v>4.326699665</v>
      </c>
      <c r="D596" s="40">
        <v>3.445831071</v>
      </c>
      <c r="E596" s="40">
        <v>2.368354568</v>
      </c>
      <c r="F596" s="40">
        <v>2.034028874</v>
      </c>
      <c r="G596" s="40">
        <v>3.037174546</v>
      </c>
      <c r="H596" s="40">
        <v>8.775322751</v>
      </c>
      <c r="I596" s="42">
        <v>29.71941669</v>
      </c>
      <c r="J596" s="3"/>
      <c r="K596" s="3"/>
      <c r="L596" s="3"/>
      <c r="M596" s="3"/>
      <c r="N596" s="3"/>
      <c r="O596" s="3"/>
      <c r="P596" s="3"/>
      <c r="Q596" s="3"/>
      <c r="R596" s="3"/>
      <c r="S596" s="3"/>
      <c r="T596" s="3"/>
      <c r="U596" s="3"/>
      <c r="V596" s="3"/>
      <c r="W596" s="3"/>
      <c r="X596" s="3"/>
      <c r="Y596" s="3"/>
      <c r="Z596" s="3"/>
      <c r="AA596" s="3"/>
      <c r="AB596" s="3"/>
      <c r="AC596" s="39">
        <v>21.09999847</v>
      </c>
      <c r="AD596" s="40">
        <v>2.508001558</v>
      </c>
      <c r="AE596" s="40">
        <v>3.107540164</v>
      </c>
      <c r="AF596" s="40">
        <v>2.426247487</v>
      </c>
      <c r="AG596" s="40">
        <v>1.908033876</v>
      </c>
      <c r="AH596" s="40">
        <v>2.923575</v>
      </c>
      <c r="AI596" s="40">
        <v>8.394216472</v>
      </c>
      <c r="AJ596" s="40">
        <v>23.43977794</v>
      </c>
      <c r="AK596" s="42">
        <v>36.08180522</v>
      </c>
      <c r="AL596" s="3"/>
      <c r="AM596" s="3"/>
      <c r="AN596" s="3"/>
      <c r="AO596" s="3"/>
      <c r="AP596" s="3"/>
      <c r="AQ596" s="3"/>
      <c r="AR596" s="3"/>
      <c r="AS596" s="3"/>
      <c r="AT596" s="3"/>
      <c r="AU596" s="3"/>
      <c r="AV596" s="3"/>
      <c r="AW596" s="3"/>
      <c r="AX596" s="3"/>
    </row>
    <row r="597" spans="1:50">
      <c r="A597" s="39">
        <v>21.20000076</v>
      </c>
      <c r="B597" s="40">
        <v>3.259893224</v>
      </c>
      <c r="C597" s="40">
        <v>4.329249996</v>
      </c>
      <c r="D597" s="40">
        <v>3.448324158</v>
      </c>
      <c r="E597" s="40">
        <v>2.372184708</v>
      </c>
      <c r="F597" s="40">
        <v>2.037893892</v>
      </c>
      <c r="G597" s="40">
        <v>3.034095267</v>
      </c>
      <c r="H597" s="40">
        <v>8.774199152</v>
      </c>
      <c r="I597" s="42">
        <v>29.71720497</v>
      </c>
      <c r="J597" s="3"/>
      <c r="K597" s="3"/>
      <c r="L597" s="3"/>
      <c r="M597" s="3"/>
      <c r="N597" s="3"/>
      <c r="O597" s="3"/>
      <c r="P597" s="3"/>
      <c r="Q597" s="3"/>
      <c r="R597" s="3"/>
      <c r="S597" s="3"/>
      <c r="T597" s="3"/>
      <c r="U597" s="3"/>
      <c r="V597" s="3"/>
      <c r="W597" s="3"/>
      <c r="X597" s="3"/>
      <c r="Y597" s="3"/>
      <c r="Z597" s="3"/>
      <c r="AA597" s="3"/>
      <c r="AB597" s="3"/>
      <c r="AC597" s="39">
        <v>21.20000076</v>
      </c>
      <c r="AD597" s="40">
        <v>2.513433593</v>
      </c>
      <c r="AE597" s="40">
        <v>3.105298919</v>
      </c>
      <c r="AF597" s="40">
        <v>2.418561055</v>
      </c>
      <c r="AG597" s="40">
        <v>1.907682836</v>
      </c>
      <c r="AH597" s="40">
        <v>2.922433496</v>
      </c>
      <c r="AI597" s="40">
        <v>8.391316263</v>
      </c>
      <c r="AJ597" s="40">
        <v>23.44694232</v>
      </c>
      <c r="AK597" s="42">
        <v>36.08231789</v>
      </c>
      <c r="AL597" s="3"/>
      <c r="AM597" s="3"/>
      <c r="AN597" s="3"/>
      <c r="AO597" s="3"/>
      <c r="AP597" s="3"/>
      <c r="AQ597" s="3"/>
      <c r="AR597" s="3"/>
      <c r="AS597" s="3"/>
      <c r="AT597" s="3"/>
      <c r="AU597" s="3"/>
      <c r="AV597" s="3"/>
      <c r="AW597" s="3"/>
      <c r="AX597" s="3"/>
    </row>
    <row r="598" spans="1:50">
      <c r="A598" s="39">
        <v>21.29999924</v>
      </c>
      <c r="B598" s="40">
        <v>3.266812741</v>
      </c>
      <c r="C598" s="40">
        <v>4.327965081</v>
      </c>
      <c r="D598" s="40">
        <v>3.44578536</v>
      </c>
      <c r="E598" s="40">
        <v>2.368077347</v>
      </c>
      <c r="F598" s="40">
        <v>2.041340339</v>
      </c>
      <c r="G598" s="40">
        <v>3.035380848</v>
      </c>
      <c r="H598" s="40">
        <v>8.773979143</v>
      </c>
      <c r="I598" s="42">
        <v>29.72146686</v>
      </c>
      <c r="J598" s="3"/>
      <c r="K598" s="3"/>
      <c r="L598" s="3"/>
      <c r="M598" s="3"/>
      <c r="N598" s="3"/>
      <c r="O598" s="3"/>
      <c r="P598" s="3"/>
      <c r="Q598" s="3"/>
      <c r="R598" s="3"/>
      <c r="S598" s="3"/>
      <c r="T598" s="3"/>
      <c r="U598" s="3"/>
      <c r="V598" s="3"/>
      <c r="W598" s="3"/>
      <c r="X598" s="3"/>
      <c r="Y598" s="3"/>
      <c r="Z598" s="3"/>
      <c r="AA598" s="3"/>
      <c r="AB598" s="3"/>
      <c r="AC598" s="39">
        <v>21.29999924</v>
      </c>
      <c r="AD598" s="40">
        <v>2.510249791</v>
      </c>
      <c r="AE598" s="40">
        <v>3.103159824</v>
      </c>
      <c r="AF598" s="40">
        <v>2.409391196</v>
      </c>
      <c r="AG598" s="40">
        <v>1.906939285</v>
      </c>
      <c r="AH598" s="40">
        <v>2.92172444</v>
      </c>
      <c r="AI598" s="40">
        <v>8.39284887</v>
      </c>
      <c r="AJ598" s="40">
        <v>23.45891809</v>
      </c>
      <c r="AK598" s="42">
        <v>36.08880939</v>
      </c>
      <c r="AL598" s="3"/>
      <c r="AM598" s="3"/>
      <c r="AN598" s="3"/>
      <c r="AO598" s="3"/>
      <c r="AP598" s="3"/>
      <c r="AQ598" s="3"/>
      <c r="AR598" s="3"/>
      <c r="AS598" s="3"/>
      <c r="AT598" s="3"/>
      <c r="AU598" s="3"/>
      <c r="AV598" s="3"/>
      <c r="AW598" s="3"/>
      <c r="AX598" s="3"/>
    </row>
    <row r="599" spans="1:50">
      <c r="A599" s="39">
        <v>21.40000153</v>
      </c>
      <c r="B599" s="40">
        <v>3.265223541</v>
      </c>
      <c r="C599" s="40">
        <v>4.328143791</v>
      </c>
      <c r="D599" s="40">
        <v>3.435910966</v>
      </c>
      <c r="E599" s="40">
        <v>2.364480424</v>
      </c>
      <c r="F599" s="40">
        <v>2.033236111</v>
      </c>
      <c r="G599" s="40">
        <v>3.03583309</v>
      </c>
      <c r="H599" s="40">
        <v>8.774194774</v>
      </c>
      <c r="I599" s="42">
        <v>29.73373318</v>
      </c>
      <c r="J599" s="3"/>
      <c r="K599" s="3"/>
      <c r="L599" s="3"/>
      <c r="M599" s="3"/>
      <c r="N599" s="3"/>
      <c r="O599" s="3"/>
      <c r="P599" s="3"/>
      <c r="Q599" s="3"/>
      <c r="R599" s="3"/>
      <c r="S599" s="3"/>
      <c r="T599" s="3"/>
      <c r="U599" s="3"/>
      <c r="V599" s="3"/>
      <c r="W599" s="3"/>
      <c r="X599" s="3"/>
      <c r="Y599" s="3"/>
      <c r="Z599" s="3"/>
      <c r="AA599" s="3"/>
      <c r="AB599" s="3"/>
      <c r="AC599" s="39">
        <v>21.40000153</v>
      </c>
      <c r="AD599" s="40">
        <v>2.506573202</v>
      </c>
      <c r="AE599" s="40">
        <v>3.097088717</v>
      </c>
      <c r="AF599" s="40">
        <v>2.399699632</v>
      </c>
      <c r="AG599" s="40">
        <v>1.903038316</v>
      </c>
      <c r="AH599" s="40">
        <v>2.918041965</v>
      </c>
      <c r="AI599" s="40">
        <v>8.397304981</v>
      </c>
      <c r="AJ599" s="40">
        <v>23.47591067</v>
      </c>
      <c r="AK599" s="42">
        <v>36.09184113</v>
      </c>
      <c r="AL599" s="3"/>
      <c r="AM599" s="3"/>
      <c r="AN599" s="3"/>
      <c r="AO599" s="3"/>
      <c r="AP599" s="3"/>
      <c r="AQ599" s="3"/>
      <c r="AR599" s="3"/>
      <c r="AS599" s="3"/>
      <c r="AT599" s="3"/>
      <c r="AU599" s="3"/>
      <c r="AV599" s="3"/>
      <c r="AW599" s="3"/>
      <c r="AX599" s="3"/>
    </row>
    <row r="600" spans="1:50">
      <c r="A600" s="39">
        <v>21.5</v>
      </c>
      <c r="B600" s="40">
        <v>3.254540822</v>
      </c>
      <c r="C600" s="40">
        <v>4.319119493</v>
      </c>
      <c r="D600" s="40">
        <v>3.42711104</v>
      </c>
      <c r="E600" s="40">
        <v>2.356818117</v>
      </c>
      <c r="F600" s="40">
        <v>2.032794667</v>
      </c>
      <c r="G600" s="40">
        <v>3.036980605</v>
      </c>
      <c r="H600" s="40">
        <v>8.78141535</v>
      </c>
      <c r="I600" s="42">
        <v>29.74064392</v>
      </c>
      <c r="J600" s="3"/>
      <c r="K600" s="3"/>
      <c r="L600" s="3"/>
      <c r="M600" s="3"/>
      <c r="N600" s="3"/>
      <c r="O600" s="3"/>
      <c r="P600" s="3"/>
      <c r="Q600" s="3"/>
      <c r="R600" s="3"/>
      <c r="S600" s="3"/>
      <c r="T600" s="3"/>
      <c r="U600" s="3"/>
      <c r="V600" s="3"/>
      <c r="W600" s="3"/>
      <c r="X600" s="3"/>
      <c r="Y600" s="3"/>
      <c r="Z600" s="3"/>
      <c r="AA600" s="3"/>
      <c r="AB600" s="3"/>
      <c r="AC600" s="39">
        <v>21.5</v>
      </c>
      <c r="AD600" s="40">
        <v>2.502716714</v>
      </c>
      <c r="AE600" s="40">
        <v>3.094296645</v>
      </c>
      <c r="AF600" s="40">
        <v>2.393411879</v>
      </c>
      <c r="AG600" s="40">
        <v>1.899940542</v>
      </c>
      <c r="AH600" s="40">
        <v>2.920295877</v>
      </c>
      <c r="AI600" s="40">
        <v>8.397194855</v>
      </c>
      <c r="AJ600" s="40">
        <v>23.48340929</v>
      </c>
      <c r="AK600" s="42">
        <v>36.09279234</v>
      </c>
      <c r="AL600" s="3"/>
      <c r="AM600" s="3"/>
      <c r="AN600" s="3"/>
      <c r="AO600" s="3"/>
      <c r="AP600" s="3"/>
      <c r="AQ600" s="3"/>
      <c r="AR600" s="3"/>
      <c r="AS600" s="3"/>
      <c r="AT600" s="3"/>
      <c r="AU600" s="3"/>
      <c r="AV600" s="3"/>
      <c r="AW600" s="3"/>
      <c r="AX600" s="3"/>
    </row>
    <row r="601" spans="1:50">
      <c r="A601" s="39">
        <v>21.59999847</v>
      </c>
      <c r="B601" s="40">
        <v>3.248158516</v>
      </c>
      <c r="C601" s="40">
        <v>4.313178389</v>
      </c>
      <c r="D601" s="40">
        <v>3.424120481</v>
      </c>
      <c r="E601" s="40">
        <v>2.345531915</v>
      </c>
      <c r="F601" s="40">
        <v>2.037928797</v>
      </c>
      <c r="G601" s="40">
        <v>3.038349742</v>
      </c>
      <c r="H601" s="40">
        <v>8.783391768</v>
      </c>
      <c r="I601" s="42">
        <v>29.74011318</v>
      </c>
      <c r="J601" s="3"/>
      <c r="K601" s="3"/>
      <c r="L601" s="3"/>
      <c r="M601" s="3"/>
      <c r="N601" s="3"/>
      <c r="O601" s="3"/>
      <c r="P601" s="3"/>
      <c r="Q601" s="3"/>
      <c r="R601" s="3"/>
      <c r="S601" s="3"/>
      <c r="T601" s="3"/>
      <c r="U601" s="3"/>
      <c r="V601" s="3"/>
      <c r="W601" s="3"/>
      <c r="X601" s="3"/>
      <c r="Y601" s="3"/>
      <c r="Z601" s="3"/>
      <c r="AA601" s="3"/>
      <c r="AB601" s="3"/>
      <c r="AC601" s="39">
        <v>21.59999847</v>
      </c>
      <c r="AD601" s="40">
        <v>2.495006184</v>
      </c>
      <c r="AE601" s="40">
        <v>3.086287719</v>
      </c>
      <c r="AF601" s="40">
        <v>2.387012793</v>
      </c>
      <c r="AG601" s="40">
        <v>1.901339193</v>
      </c>
      <c r="AH601" s="40">
        <v>2.916294116</v>
      </c>
      <c r="AI601" s="40">
        <v>8.397706076</v>
      </c>
      <c r="AJ601" s="40">
        <v>23.49599572</v>
      </c>
      <c r="AK601" s="42">
        <v>36.09437547</v>
      </c>
      <c r="AL601" s="3"/>
      <c r="AM601" s="3"/>
      <c r="AN601" s="3"/>
      <c r="AO601" s="3"/>
      <c r="AP601" s="3"/>
      <c r="AQ601" s="3"/>
      <c r="AR601" s="3"/>
      <c r="AS601" s="3"/>
      <c r="AT601" s="3"/>
      <c r="AU601" s="3"/>
      <c r="AV601" s="3"/>
      <c r="AW601" s="3"/>
      <c r="AX601" s="3"/>
    </row>
    <row r="602" spans="1:50">
      <c r="A602" s="39">
        <v>21.70000076</v>
      </c>
      <c r="B602" s="40">
        <v>3.247040372</v>
      </c>
      <c r="C602" s="40">
        <v>4.312822186</v>
      </c>
      <c r="D602" s="40">
        <v>3.421497143</v>
      </c>
      <c r="E602" s="40">
        <v>2.342404152</v>
      </c>
      <c r="F602" s="40">
        <v>2.035648242</v>
      </c>
      <c r="G602" s="40">
        <v>3.038565256</v>
      </c>
      <c r="H602" s="40">
        <v>8.775987512</v>
      </c>
      <c r="I602" s="42">
        <v>29.73995369</v>
      </c>
      <c r="J602" s="3"/>
      <c r="K602" s="3"/>
      <c r="L602" s="3"/>
      <c r="M602" s="3"/>
      <c r="N602" s="3"/>
      <c r="O602" s="3"/>
      <c r="P602" s="3"/>
      <c r="Q602" s="3"/>
      <c r="R602" s="3"/>
      <c r="S602" s="3"/>
      <c r="T602" s="3"/>
      <c r="U602" s="3"/>
      <c r="V602" s="3"/>
      <c r="W602" s="3"/>
      <c r="X602" s="3"/>
      <c r="Y602" s="3"/>
      <c r="Z602" s="3"/>
      <c r="AA602" s="3"/>
      <c r="AB602" s="3"/>
      <c r="AC602" s="39">
        <v>21.70000076</v>
      </c>
      <c r="AD602" s="40">
        <v>2.494253308</v>
      </c>
      <c r="AE602" s="40">
        <v>3.079211629</v>
      </c>
      <c r="AF602" s="40">
        <v>2.380324159</v>
      </c>
      <c r="AG602" s="40">
        <v>1.897238784</v>
      </c>
      <c r="AH602" s="40">
        <v>2.914728719</v>
      </c>
      <c r="AI602" s="40">
        <v>8.403073338</v>
      </c>
      <c r="AJ602" s="40">
        <v>23.51097102</v>
      </c>
      <c r="AK602" s="42">
        <v>36.10491117</v>
      </c>
      <c r="AL602" s="3"/>
      <c r="AM602" s="3"/>
      <c r="AN602" s="3"/>
      <c r="AO602" s="3"/>
      <c r="AP602" s="3"/>
      <c r="AQ602" s="3"/>
      <c r="AR602" s="3"/>
      <c r="AS602" s="3"/>
      <c r="AT602" s="3"/>
      <c r="AU602" s="3"/>
      <c r="AV602" s="3"/>
      <c r="AW602" s="3"/>
      <c r="AX602" s="3"/>
    </row>
    <row r="603" spans="1:50">
      <c r="A603" s="39">
        <v>21.79999924</v>
      </c>
      <c r="B603" s="40">
        <v>3.239031527</v>
      </c>
      <c r="C603" s="40">
        <v>4.308551058</v>
      </c>
      <c r="D603" s="40">
        <v>3.427134191</v>
      </c>
      <c r="E603" s="40">
        <v>2.343606539</v>
      </c>
      <c r="F603" s="40">
        <v>2.029885791</v>
      </c>
      <c r="G603" s="40">
        <v>3.039684922</v>
      </c>
      <c r="H603" s="40">
        <v>8.779520928</v>
      </c>
      <c r="I603" s="42">
        <v>29.74191521</v>
      </c>
      <c r="J603" s="3"/>
      <c r="K603" s="3"/>
      <c r="L603" s="3"/>
      <c r="M603" s="3"/>
      <c r="N603" s="3"/>
      <c r="O603" s="3"/>
      <c r="P603" s="3"/>
      <c r="Q603" s="3"/>
      <c r="R603" s="3"/>
      <c r="S603" s="3"/>
      <c r="T603" s="3"/>
      <c r="U603" s="3"/>
      <c r="V603" s="3"/>
      <c r="W603" s="3"/>
      <c r="X603" s="3"/>
      <c r="Y603" s="3"/>
      <c r="Z603" s="3"/>
      <c r="AA603" s="3"/>
      <c r="AB603" s="3"/>
      <c r="AC603" s="39">
        <v>21.79999924</v>
      </c>
      <c r="AD603" s="40">
        <v>2.495854559</v>
      </c>
      <c r="AE603" s="40">
        <v>3.076805262</v>
      </c>
      <c r="AF603" s="40">
        <v>2.370902192</v>
      </c>
      <c r="AG603" s="40">
        <v>1.896193203</v>
      </c>
      <c r="AH603" s="40">
        <v>2.915070416</v>
      </c>
      <c r="AI603" s="40">
        <v>8.411301965</v>
      </c>
      <c r="AJ603" s="40">
        <v>23.52977926</v>
      </c>
      <c r="AK603" s="42">
        <v>36.10891378</v>
      </c>
      <c r="AL603" s="3"/>
      <c r="AM603" s="3"/>
      <c r="AN603" s="3"/>
      <c r="AO603" s="3"/>
      <c r="AP603" s="3"/>
      <c r="AQ603" s="3"/>
      <c r="AR603" s="3"/>
      <c r="AS603" s="3"/>
      <c r="AT603" s="3"/>
      <c r="AU603" s="3"/>
      <c r="AV603" s="3"/>
      <c r="AW603" s="3"/>
      <c r="AX603" s="3"/>
    </row>
    <row r="604" spans="1:50">
      <c r="A604" s="39">
        <v>21.90000153</v>
      </c>
      <c r="B604" s="40">
        <v>3.240970764</v>
      </c>
      <c r="C604" s="40">
        <v>4.318128862</v>
      </c>
      <c r="D604" s="40">
        <v>3.431898907</v>
      </c>
      <c r="E604" s="40">
        <v>2.338038723</v>
      </c>
      <c r="F604" s="40">
        <v>2.02683295</v>
      </c>
      <c r="G604" s="40">
        <v>3.037541984</v>
      </c>
      <c r="H604" s="40">
        <v>8.776243976</v>
      </c>
      <c r="I604" s="42">
        <v>29.75191458</v>
      </c>
      <c r="J604" s="3"/>
      <c r="K604" s="3"/>
      <c r="L604" s="3"/>
      <c r="M604" s="3"/>
      <c r="N604" s="3"/>
      <c r="O604" s="3"/>
      <c r="P604" s="3"/>
      <c r="Q604" s="3"/>
      <c r="R604" s="3"/>
      <c r="S604" s="3"/>
      <c r="T604" s="3"/>
      <c r="U604" s="3"/>
      <c r="V604" s="3"/>
      <c r="W604" s="3"/>
      <c r="X604" s="3"/>
      <c r="Y604" s="3"/>
      <c r="Z604" s="3"/>
      <c r="AA604" s="3"/>
      <c r="AB604" s="3"/>
      <c r="AC604" s="39">
        <v>21.90000153</v>
      </c>
      <c r="AD604" s="40">
        <v>2.492115192</v>
      </c>
      <c r="AE604" s="40">
        <v>3.06786912</v>
      </c>
      <c r="AF604" s="40">
        <v>2.363275818</v>
      </c>
      <c r="AG604" s="40">
        <v>1.894017446</v>
      </c>
      <c r="AH604" s="40">
        <v>2.922283134</v>
      </c>
      <c r="AI604" s="40">
        <v>8.419265785</v>
      </c>
      <c r="AJ604" s="40">
        <v>23.53539005</v>
      </c>
      <c r="AK604" s="42">
        <v>36.11814239</v>
      </c>
      <c r="AL604" s="3"/>
      <c r="AM604" s="3"/>
      <c r="AN604" s="3"/>
      <c r="AO604" s="3"/>
      <c r="AP604" s="3"/>
      <c r="AQ604" s="3"/>
      <c r="AR604" s="3"/>
      <c r="AS604" s="3"/>
      <c r="AT604" s="3"/>
      <c r="AU604" s="3"/>
      <c r="AV604" s="3"/>
      <c r="AW604" s="3"/>
      <c r="AX604" s="3"/>
    </row>
    <row r="605" spans="1:50">
      <c r="A605" s="39">
        <v>22</v>
      </c>
      <c r="B605" s="40">
        <v>3.244225368</v>
      </c>
      <c r="C605" s="40">
        <v>4.319449665</v>
      </c>
      <c r="D605" s="40">
        <v>3.425601409</v>
      </c>
      <c r="E605" s="40">
        <v>2.340125173</v>
      </c>
      <c r="F605" s="40">
        <v>2.026875171</v>
      </c>
      <c r="G605" s="40">
        <v>3.047164192</v>
      </c>
      <c r="H605" s="40">
        <v>8.781253529</v>
      </c>
      <c r="I605" s="42">
        <v>29.74738372</v>
      </c>
      <c r="J605" s="3"/>
      <c r="K605" s="3"/>
      <c r="L605" s="3"/>
      <c r="M605" s="3"/>
      <c r="N605" s="3"/>
      <c r="O605" s="3"/>
      <c r="P605" s="3"/>
      <c r="Q605" s="3"/>
      <c r="R605" s="3"/>
      <c r="S605" s="3"/>
      <c r="T605" s="3"/>
      <c r="U605" s="3"/>
      <c r="V605" s="3"/>
      <c r="W605" s="3"/>
      <c r="X605" s="3"/>
      <c r="Y605" s="3"/>
      <c r="Z605" s="3"/>
      <c r="AA605" s="3"/>
      <c r="AB605" s="3"/>
      <c r="AC605" s="39">
        <v>22</v>
      </c>
      <c r="AD605" s="40">
        <v>2.488415317</v>
      </c>
      <c r="AE605" s="40">
        <v>3.062794575</v>
      </c>
      <c r="AF605" s="40">
        <v>2.360318926</v>
      </c>
      <c r="AG605" s="40">
        <v>1.896667422</v>
      </c>
      <c r="AH605" s="40">
        <v>2.922965449</v>
      </c>
      <c r="AI605" s="40">
        <v>8.423647289</v>
      </c>
      <c r="AJ605" s="40">
        <v>23.5470254</v>
      </c>
      <c r="AK605" s="42">
        <v>36.12484755</v>
      </c>
      <c r="AL605" s="3"/>
      <c r="AM605" s="3"/>
      <c r="AN605" s="3"/>
      <c r="AO605" s="3"/>
      <c r="AP605" s="3"/>
      <c r="AQ605" s="3"/>
      <c r="AR605" s="3"/>
      <c r="AS605" s="3"/>
      <c r="AT605" s="3"/>
      <c r="AU605" s="3"/>
      <c r="AV605" s="3"/>
      <c r="AW605" s="3"/>
      <c r="AX605" s="3"/>
    </row>
    <row r="606" spans="1:50">
      <c r="A606" s="39">
        <v>22.09999847</v>
      </c>
      <c r="B606" s="40">
        <v>3.239951509</v>
      </c>
      <c r="C606" s="40">
        <v>4.318258358</v>
      </c>
      <c r="D606" s="40">
        <v>3.421730685</v>
      </c>
      <c r="E606" s="40">
        <v>2.332883852</v>
      </c>
      <c r="F606" s="40">
        <v>2.036023908</v>
      </c>
      <c r="G606" s="40">
        <v>3.04172742</v>
      </c>
      <c r="H606" s="40">
        <v>8.77832661</v>
      </c>
      <c r="I606" s="42">
        <v>29.74613758</v>
      </c>
      <c r="J606" s="3"/>
      <c r="K606" s="3"/>
      <c r="L606" s="3"/>
      <c r="M606" s="3"/>
      <c r="N606" s="3"/>
      <c r="O606" s="3"/>
      <c r="P606" s="3"/>
      <c r="Q606" s="3"/>
      <c r="R606" s="3"/>
      <c r="S606" s="3"/>
      <c r="T606" s="3"/>
      <c r="U606" s="3"/>
      <c r="V606" s="3"/>
      <c r="W606" s="3"/>
      <c r="X606" s="3"/>
      <c r="Y606" s="3"/>
      <c r="Z606" s="3"/>
      <c r="AA606" s="3"/>
      <c r="AB606" s="3"/>
      <c r="AC606" s="39">
        <v>22.09999847</v>
      </c>
      <c r="AD606" s="40">
        <v>2.48851015</v>
      </c>
      <c r="AE606" s="40">
        <v>3.064329699</v>
      </c>
      <c r="AF606" s="40">
        <v>2.364172023</v>
      </c>
      <c r="AG606" s="40">
        <v>1.890640369</v>
      </c>
      <c r="AH606" s="40">
        <v>2.926534708</v>
      </c>
      <c r="AI606" s="40">
        <v>8.42724481</v>
      </c>
      <c r="AJ606" s="40">
        <v>23.55976619</v>
      </c>
      <c r="AK606" s="42">
        <v>36.13674973</v>
      </c>
      <c r="AL606" s="3"/>
      <c r="AM606" s="3"/>
      <c r="AN606" s="3"/>
      <c r="AO606" s="3"/>
      <c r="AP606" s="3"/>
      <c r="AQ606" s="3"/>
      <c r="AR606" s="3"/>
      <c r="AS606" s="3"/>
      <c r="AT606" s="3"/>
      <c r="AU606" s="3"/>
      <c r="AV606" s="3"/>
      <c r="AW606" s="3"/>
      <c r="AX606" s="3"/>
    </row>
    <row r="607" spans="1:50">
      <c r="A607" s="39">
        <v>22.20000076</v>
      </c>
      <c r="B607" s="40">
        <v>3.238852754</v>
      </c>
      <c r="C607" s="40">
        <v>4.320354281</v>
      </c>
      <c r="D607" s="40">
        <v>3.416526704</v>
      </c>
      <c r="E607" s="40">
        <v>2.340605274</v>
      </c>
      <c r="F607" s="40">
        <v>2.032352185</v>
      </c>
      <c r="G607" s="40">
        <v>3.036601918</v>
      </c>
      <c r="H607" s="40">
        <v>8.773024519</v>
      </c>
      <c r="I607" s="42">
        <v>29.74152679</v>
      </c>
      <c r="J607" s="3"/>
      <c r="K607" s="3"/>
      <c r="L607" s="3"/>
      <c r="M607" s="3"/>
      <c r="N607" s="3"/>
      <c r="O607" s="3"/>
      <c r="P607" s="3"/>
      <c r="Q607" s="3"/>
      <c r="R607" s="3"/>
      <c r="S607" s="3"/>
      <c r="T607" s="3"/>
      <c r="U607" s="3"/>
      <c r="V607" s="3"/>
      <c r="W607" s="3"/>
      <c r="X607" s="3"/>
      <c r="Y607" s="3"/>
      <c r="Z607" s="3"/>
      <c r="AA607" s="3"/>
      <c r="AB607" s="3"/>
      <c r="AC607" s="39">
        <v>22.20000076</v>
      </c>
      <c r="AD607" s="40">
        <v>2.490004931</v>
      </c>
      <c r="AE607" s="40">
        <v>3.067643216</v>
      </c>
      <c r="AF607" s="40">
        <v>2.363789947</v>
      </c>
      <c r="AG607" s="40">
        <v>1.890265978</v>
      </c>
      <c r="AH607" s="40">
        <v>2.927808383</v>
      </c>
      <c r="AI607" s="40">
        <v>8.434128578</v>
      </c>
      <c r="AJ607" s="40">
        <v>23.57679998</v>
      </c>
      <c r="AK607" s="42">
        <v>36.14986624</v>
      </c>
      <c r="AL607" s="3"/>
      <c r="AM607" s="3"/>
      <c r="AN607" s="3"/>
      <c r="AO607" s="3"/>
      <c r="AP607" s="3"/>
      <c r="AQ607" s="3"/>
      <c r="AR607" s="3"/>
      <c r="AS607" s="3"/>
      <c r="AT607" s="3"/>
      <c r="AU607" s="3"/>
      <c r="AV607" s="3"/>
      <c r="AW607" s="3"/>
      <c r="AX607" s="3"/>
    </row>
    <row r="608" spans="1:50">
      <c r="A608" s="39">
        <v>22.29999924</v>
      </c>
      <c r="B608" s="40">
        <v>3.234147311</v>
      </c>
      <c r="C608" s="40">
        <v>4.319579709</v>
      </c>
      <c r="D608" s="40">
        <v>3.418797282</v>
      </c>
      <c r="E608" s="40">
        <v>2.331597389</v>
      </c>
      <c r="F608" s="40">
        <v>2.021601666</v>
      </c>
      <c r="G608" s="40">
        <v>3.019813679</v>
      </c>
      <c r="H608" s="40">
        <v>8.766947371</v>
      </c>
      <c r="I608" s="42">
        <v>29.74098813</v>
      </c>
      <c r="J608" s="3"/>
      <c r="K608" s="3"/>
      <c r="L608" s="3"/>
      <c r="M608" s="3"/>
      <c r="N608" s="3"/>
      <c r="O608" s="3"/>
      <c r="P608" s="3"/>
      <c r="Q608" s="3"/>
      <c r="R608" s="3"/>
      <c r="S608" s="3"/>
      <c r="T608" s="3"/>
      <c r="U608" s="3"/>
      <c r="V608" s="3"/>
      <c r="W608" s="3"/>
      <c r="X608" s="3"/>
      <c r="Y608" s="3"/>
      <c r="Z608" s="3"/>
      <c r="AA608" s="3"/>
      <c r="AB608" s="3"/>
      <c r="AC608" s="39">
        <v>22.29999924</v>
      </c>
      <c r="AD608" s="40">
        <v>2.48860418</v>
      </c>
      <c r="AE608" s="40">
        <v>3.062084656</v>
      </c>
      <c r="AF608" s="40">
        <v>2.366565537</v>
      </c>
      <c r="AG608" s="40">
        <v>1.889533213</v>
      </c>
      <c r="AH608" s="40">
        <v>2.931814993</v>
      </c>
      <c r="AI608" s="40">
        <v>8.433801054</v>
      </c>
      <c r="AJ608" s="40">
        <v>23.59073869</v>
      </c>
      <c r="AK608" s="42">
        <v>36.15973153</v>
      </c>
      <c r="AL608" s="3"/>
      <c r="AM608" s="3"/>
      <c r="AN608" s="3"/>
      <c r="AO608" s="3"/>
      <c r="AP608" s="3"/>
      <c r="AQ608" s="3"/>
      <c r="AR608" s="3"/>
      <c r="AS608" s="3"/>
      <c r="AT608" s="3"/>
      <c r="AU608" s="3"/>
      <c r="AV608" s="3"/>
      <c r="AW608" s="3"/>
      <c r="AX608" s="3"/>
    </row>
    <row r="609" spans="1:50">
      <c r="A609" s="39">
        <v>22.40000153</v>
      </c>
      <c r="B609" s="40">
        <v>3.242453649</v>
      </c>
      <c r="C609" s="40">
        <v>4.324163497</v>
      </c>
      <c r="D609" s="40">
        <v>3.414179368</v>
      </c>
      <c r="E609" s="40">
        <v>2.322042091</v>
      </c>
      <c r="F609" s="40">
        <v>2.010382938</v>
      </c>
      <c r="G609" s="40">
        <v>3.017757161</v>
      </c>
      <c r="H609" s="40">
        <v>8.767085236</v>
      </c>
      <c r="I609" s="42">
        <v>29.7465015</v>
      </c>
      <c r="J609" s="3"/>
      <c r="K609" s="3"/>
      <c r="L609" s="3"/>
      <c r="M609" s="3"/>
      <c r="N609" s="3"/>
      <c r="O609" s="3"/>
      <c r="P609" s="3"/>
      <c r="Q609" s="3"/>
      <c r="R609" s="3"/>
      <c r="S609" s="3"/>
      <c r="T609" s="3"/>
      <c r="U609" s="3"/>
      <c r="V609" s="3"/>
      <c r="W609" s="3"/>
      <c r="X609" s="3"/>
      <c r="Y609" s="3"/>
      <c r="Z609" s="3"/>
      <c r="AA609" s="3"/>
      <c r="AB609" s="3"/>
      <c r="AC609" s="39">
        <v>22.40000153</v>
      </c>
      <c r="AD609" s="40">
        <v>2.490073795</v>
      </c>
      <c r="AE609" s="40">
        <v>3.061144363</v>
      </c>
      <c r="AF609" s="40">
        <v>2.36450174</v>
      </c>
      <c r="AG609" s="40">
        <v>1.89130874</v>
      </c>
      <c r="AH609" s="40">
        <v>2.933538568</v>
      </c>
      <c r="AI609" s="40">
        <v>8.438229665</v>
      </c>
      <c r="AJ609" s="40">
        <v>23.60221149</v>
      </c>
      <c r="AK609" s="42">
        <v>36.16671221</v>
      </c>
      <c r="AL609" s="3"/>
      <c r="AM609" s="3"/>
      <c r="AN609" s="3"/>
      <c r="AO609" s="3"/>
      <c r="AP609" s="3"/>
      <c r="AQ609" s="3"/>
      <c r="AR609" s="3"/>
      <c r="AS609" s="3"/>
      <c r="AT609" s="3"/>
      <c r="AU609" s="3"/>
      <c r="AV609" s="3"/>
      <c r="AW609" s="3"/>
      <c r="AX609" s="3"/>
    </row>
    <row r="610" spans="1:50">
      <c r="A610" s="39">
        <v>22.5</v>
      </c>
      <c r="B610" s="40">
        <v>3.241737676</v>
      </c>
      <c r="C610" s="40">
        <v>4.315684447</v>
      </c>
      <c r="D610" s="40">
        <v>3.397819813</v>
      </c>
      <c r="E610" s="40">
        <v>2.313721791</v>
      </c>
      <c r="F610" s="40">
        <v>2.011258553</v>
      </c>
      <c r="G610" s="40">
        <v>3.008991004</v>
      </c>
      <c r="H610" s="40">
        <v>8.766037878</v>
      </c>
      <c r="I610" s="42">
        <v>29.74550079</v>
      </c>
      <c r="J610" s="3"/>
      <c r="K610" s="3"/>
      <c r="L610" s="3"/>
      <c r="M610" s="3"/>
      <c r="N610" s="3"/>
      <c r="O610" s="3"/>
      <c r="P610" s="3"/>
      <c r="Q610" s="3"/>
      <c r="R610" s="3"/>
      <c r="S610" s="3"/>
      <c r="T610" s="3"/>
      <c r="U610" s="3"/>
      <c r="V610" s="3"/>
      <c r="W610" s="3"/>
      <c r="X610" s="3"/>
      <c r="Y610" s="3"/>
      <c r="Z610" s="3"/>
      <c r="AA610" s="3"/>
      <c r="AB610" s="3"/>
      <c r="AC610" s="39">
        <v>22.5</v>
      </c>
      <c r="AD610" s="40">
        <v>2.488228651</v>
      </c>
      <c r="AE610" s="40">
        <v>3.055615368</v>
      </c>
      <c r="AF610" s="40">
        <v>2.370768357</v>
      </c>
      <c r="AG610" s="40">
        <v>1.89197985</v>
      </c>
      <c r="AH610" s="40">
        <v>2.931021044</v>
      </c>
      <c r="AI610" s="40">
        <v>8.445358831</v>
      </c>
      <c r="AJ610" s="40">
        <v>23.61209246</v>
      </c>
      <c r="AK610" s="42">
        <v>36.17407996</v>
      </c>
      <c r="AL610" s="3"/>
      <c r="AM610" s="3"/>
      <c r="AN610" s="3"/>
      <c r="AO610" s="3"/>
      <c r="AP610" s="3"/>
      <c r="AQ610" s="3"/>
      <c r="AR610" s="3"/>
      <c r="AS610" s="3"/>
      <c r="AT610" s="3"/>
      <c r="AU610" s="3"/>
      <c r="AV610" s="3"/>
      <c r="AW610" s="3"/>
      <c r="AX610" s="3"/>
    </row>
    <row r="611" spans="1:50">
      <c r="A611" s="39">
        <v>22.59999847</v>
      </c>
      <c r="B611" s="40">
        <v>3.236189768</v>
      </c>
      <c r="C611" s="40">
        <v>4.308405303</v>
      </c>
      <c r="D611" s="40">
        <v>3.381855263</v>
      </c>
      <c r="E611" s="40">
        <v>2.31157172</v>
      </c>
      <c r="F611" s="40">
        <v>2.003948817</v>
      </c>
      <c r="G611" s="40">
        <v>3.006576722</v>
      </c>
      <c r="H611" s="40">
        <v>8.765748292</v>
      </c>
      <c r="I611" s="42">
        <v>29.74774681</v>
      </c>
      <c r="J611" s="3"/>
      <c r="K611" s="3"/>
      <c r="L611" s="3"/>
      <c r="M611" s="3"/>
      <c r="N611" s="3"/>
      <c r="O611" s="3"/>
      <c r="P611" s="3"/>
      <c r="Q611" s="3"/>
      <c r="R611" s="3"/>
      <c r="S611" s="3"/>
      <c r="T611" s="3"/>
      <c r="U611" s="3"/>
      <c r="V611" s="3"/>
      <c r="W611" s="3"/>
      <c r="X611" s="3"/>
      <c r="Y611" s="3"/>
      <c r="Z611" s="3"/>
      <c r="AA611" s="3"/>
      <c r="AB611" s="3"/>
      <c r="AC611" s="39">
        <v>22.59999847</v>
      </c>
      <c r="AD611" s="40">
        <v>2.493430449</v>
      </c>
      <c r="AE611" s="40">
        <v>3.05657429</v>
      </c>
      <c r="AF611" s="40">
        <v>2.369004118</v>
      </c>
      <c r="AG611" s="40">
        <v>1.89454499</v>
      </c>
      <c r="AH611" s="40">
        <v>2.930559796</v>
      </c>
      <c r="AI611" s="40">
        <v>8.449481995</v>
      </c>
      <c r="AJ611" s="40">
        <v>23.61938144</v>
      </c>
      <c r="AK611" s="42">
        <v>36.17959332</v>
      </c>
      <c r="AL611" s="3"/>
      <c r="AM611" s="3"/>
      <c r="AN611" s="3"/>
      <c r="AO611" s="3"/>
      <c r="AP611" s="3"/>
      <c r="AQ611" s="3"/>
      <c r="AR611" s="3"/>
      <c r="AS611" s="3"/>
      <c r="AT611" s="3"/>
      <c r="AU611" s="3"/>
      <c r="AV611" s="3"/>
      <c r="AW611" s="3"/>
      <c r="AX611" s="3"/>
    </row>
    <row r="612" spans="1:50">
      <c r="A612" s="39">
        <v>22.70000076</v>
      </c>
      <c r="B612" s="40">
        <v>3.226332939</v>
      </c>
      <c r="C612" s="40">
        <v>4.293923317</v>
      </c>
      <c r="D612" s="40">
        <v>3.376888555</v>
      </c>
      <c r="E612" s="40">
        <v>2.304615841</v>
      </c>
      <c r="F612" s="40">
        <v>2.003878925</v>
      </c>
      <c r="G612" s="40">
        <v>3.003674445</v>
      </c>
      <c r="H612" s="40">
        <v>8.764206837</v>
      </c>
      <c r="I612" s="42">
        <v>29.75576588</v>
      </c>
      <c r="J612" s="3"/>
      <c r="K612" s="3"/>
      <c r="L612" s="3"/>
      <c r="M612" s="3"/>
      <c r="N612" s="3"/>
      <c r="O612" s="3"/>
      <c r="P612" s="3"/>
      <c r="Q612" s="3"/>
      <c r="R612" s="3"/>
      <c r="S612" s="3"/>
      <c r="T612" s="3"/>
      <c r="U612" s="3"/>
      <c r="V612" s="3"/>
      <c r="W612" s="3"/>
      <c r="X612" s="3"/>
      <c r="Y612" s="3"/>
      <c r="Z612" s="3"/>
      <c r="AA612" s="3"/>
      <c r="AB612" s="3"/>
      <c r="AC612" s="39">
        <v>22.70000076</v>
      </c>
      <c r="AD612" s="40">
        <v>2.489159689</v>
      </c>
      <c r="AE612" s="40">
        <v>3.054939724</v>
      </c>
      <c r="AF612" s="40">
        <v>2.370862806</v>
      </c>
      <c r="AG612" s="40">
        <v>1.890341614</v>
      </c>
      <c r="AH612" s="40">
        <v>2.928859142</v>
      </c>
      <c r="AI612" s="40">
        <v>8.450526632</v>
      </c>
      <c r="AJ612" s="40">
        <v>23.62829564</v>
      </c>
      <c r="AK612" s="42">
        <v>36.19048511</v>
      </c>
      <c r="AL612" s="3"/>
      <c r="AM612" s="3"/>
      <c r="AN612" s="3"/>
      <c r="AO612" s="3"/>
      <c r="AP612" s="3"/>
      <c r="AQ612" s="3"/>
      <c r="AR612" s="3"/>
      <c r="AS612" s="3"/>
      <c r="AT612" s="3"/>
      <c r="AU612" s="3"/>
      <c r="AV612" s="3"/>
      <c r="AW612" s="3"/>
      <c r="AX612" s="3"/>
    </row>
    <row r="613" spans="1:50">
      <c r="A613" s="39">
        <v>22.79999924</v>
      </c>
      <c r="B613" s="40">
        <v>3.220376454</v>
      </c>
      <c r="C613" s="40">
        <v>4.293560606</v>
      </c>
      <c r="D613" s="40">
        <v>3.369493945</v>
      </c>
      <c r="E613" s="40">
        <v>2.295869232</v>
      </c>
      <c r="F613" s="40">
        <v>2.00046305</v>
      </c>
      <c r="G613" s="40">
        <v>3.000597791</v>
      </c>
      <c r="H613" s="40">
        <v>8.763652285</v>
      </c>
      <c r="I613" s="42">
        <v>29.75839313</v>
      </c>
      <c r="J613" s="3"/>
      <c r="K613" s="3"/>
      <c r="L613" s="3"/>
      <c r="M613" s="3"/>
      <c r="N613" s="3"/>
      <c r="O613" s="3"/>
      <c r="P613" s="3"/>
      <c r="Q613" s="3"/>
      <c r="R613" s="3"/>
      <c r="S613" s="3"/>
      <c r="T613" s="3"/>
      <c r="U613" s="3"/>
      <c r="V613" s="3"/>
      <c r="W613" s="3"/>
      <c r="X613" s="3"/>
      <c r="Y613" s="3"/>
      <c r="Z613" s="3"/>
      <c r="AA613" s="3"/>
      <c r="AB613" s="3"/>
      <c r="AC613" s="39">
        <v>22.79999924</v>
      </c>
      <c r="AD613" s="40">
        <v>2.487380586</v>
      </c>
      <c r="AE613" s="40">
        <v>3.049046072</v>
      </c>
      <c r="AF613" s="40">
        <v>2.369287958</v>
      </c>
      <c r="AG613" s="40">
        <v>1.885138995</v>
      </c>
      <c r="AH613" s="40">
        <v>2.934361873</v>
      </c>
      <c r="AI613" s="40">
        <v>8.462764247</v>
      </c>
      <c r="AJ613" s="40">
        <v>23.64606233</v>
      </c>
      <c r="AK613" s="42">
        <v>36.19988106</v>
      </c>
      <c r="AL613" s="3"/>
      <c r="AM613" s="3"/>
      <c r="AN613" s="3"/>
      <c r="AO613" s="3"/>
      <c r="AP613" s="3"/>
      <c r="AQ613" s="3"/>
      <c r="AR613" s="3"/>
      <c r="AS613" s="3"/>
      <c r="AT613" s="3"/>
      <c r="AU613" s="3"/>
      <c r="AV613" s="3"/>
      <c r="AW613" s="3"/>
      <c r="AX613" s="3"/>
    </row>
    <row r="614" spans="1:50">
      <c r="A614" s="39">
        <v>22.90000153</v>
      </c>
      <c r="B614" s="40">
        <v>3.209396113</v>
      </c>
      <c r="C614" s="40">
        <v>4.282044729</v>
      </c>
      <c r="D614" s="40">
        <v>3.366657176</v>
      </c>
      <c r="E614" s="40">
        <v>2.294013146</v>
      </c>
      <c r="F614" s="40">
        <v>1.995241892</v>
      </c>
      <c r="G614" s="40">
        <v>2.999266711</v>
      </c>
      <c r="H614" s="40">
        <v>8.762405302</v>
      </c>
      <c r="I614" s="42">
        <v>29.76298866</v>
      </c>
      <c r="J614" s="3"/>
      <c r="K614" s="3"/>
      <c r="L614" s="3"/>
      <c r="M614" s="3"/>
      <c r="N614" s="3"/>
      <c r="O614" s="3"/>
      <c r="P614" s="3"/>
      <c r="Q614" s="3"/>
      <c r="R614" s="3"/>
      <c r="S614" s="3"/>
      <c r="T614" s="3"/>
      <c r="U614" s="3"/>
      <c r="V614" s="3"/>
      <c r="W614" s="3"/>
      <c r="X614" s="3"/>
      <c r="Y614" s="3"/>
      <c r="Z614" s="3"/>
      <c r="AA614" s="3"/>
      <c r="AB614" s="3"/>
      <c r="AC614" s="39">
        <v>22.90000153</v>
      </c>
      <c r="AD614" s="40">
        <v>2.483028132</v>
      </c>
      <c r="AE614" s="40">
        <v>3.040935822</v>
      </c>
      <c r="AF614" s="40">
        <v>2.364395779</v>
      </c>
      <c r="AG614" s="40">
        <v>1.881307474</v>
      </c>
      <c r="AH614" s="40">
        <v>2.946954027</v>
      </c>
      <c r="AI614" s="40">
        <v>8.466658642</v>
      </c>
      <c r="AJ614" s="40">
        <v>23.65277016</v>
      </c>
      <c r="AK614" s="42">
        <v>36.20750392</v>
      </c>
      <c r="AL614" s="3"/>
      <c r="AM614" s="3"/>
      <c r="AN614" s="3"/>
      <c r="AO614" s="3"/>
      <c r="AP614" s="3"/>
      <c r="AQ614" s="3"/>
      <c r="AR614" s="3"/>
      <c r="AS614" s="3"/>
      <c r="AT614" s="3"/>
      <c r="AU614" s="3"/>
      <c r="AV614" s="3"/>
      <c r="AW614" s="3"/>
      <c r="AX614" s="3"/>
    </row>
    <row r="615" spans="1:50">
      <c r="A615" s="39">
        <v>23</v>
      </c>
      <c r="B615" s="40">
        <v>3.203393224</v>
      </c>
      <c r="C615" s="40">
        <v>4.280707149</v>
      </c>
      <c r="D615" s="40">
        <v>3.363920155</v>
      </c>
      <c r="E615" s="40">
        <v>2.291456855</v>
      </c>
      <c r="F615" s="40">
        <v>1.991661297</v>
      </c>
      <c r="G615" s="40">
        <v>2.999016212</v>
      </c>
      <c r="H615" s="40">
        <v>8.767807919</v>
      </c>
      <c r="I615" s="42">
        <v>29.77026322</v>
      </c>
      <c r="J615" s="3"/>
      <c r="K615" s="3"/>
      <c r="L615" s="3"/>
      <c r="M615" s="3"/>
      <c r="N615" s="3"/>
      <c r="O615" s="3"/>
      <c r="P615" s="3"/>
      <c r="Q615" s="3"/>
      <c r="R615" s="3"/>
      <c r="S615" s="3"/>
      <c r="T615" s="3"/>
      <c r="U615" s="3"/>
      <c r="V615" s="3"/>
      <c r="W615" s="3"/>
      <c r="X615" s="3"/>
      <c r="Y615" s="3"/>
      <c r="Z615" s="3"/>
      <c r="AA615" s="3"/>
      <c r="AB615" s="3"/>
      <c r="AC615" s="39">
        <v>23</v>
      </c>
      <c r="AD615" s="40">
        <v>2.479917688</v>
      </c>
      <c r="AE615" s="40">
        <v>3.032980509</v>
      </c>
      <c r="AF615" s="40">
        <v>2.360408034</v>
      </c>
      <c r="AG615" s="40">
        <v>1.884476546</v>
      </c>
      <c r="AH615" s="40">
        <v>2.949798792</v>
      </c>
      <c r="AI615" s="40">
        <v>8.47543883</v>
      </c>
      <c r="AJ615" s="40">
        <v>23.6689831</v>
      </c>
      <c r="AK615" s="42">
        <v>36.2175173</v>
      </c>
      <c r="AL615" s="3"/>
      <c r="AM615" s="3"/>
      <c r="AN615" s="3"/>
      <c r="AO615" s="3"/>
      <c r="AP615" s="3"/>
      <c r="AQ615" s="3"/>
      <c r="AR615" s="3"/>
      <c r="AS615" s="3"/>
      <c r="AT615" s="3"/>
      <c r="AU615" s="3"/>
      <c r="AV615" s="3"/>
      <c r="AW615" s="3"/>
      <c r="AX615" s="3"/>
    </row>
    <row r="616" spans="1:50">
      <c r="A616" s="39">
        <v>23.09999847</v>
      </c>
      <c r="B616" s="40">
        <v>3.198454802</v>
      </c>
      <c r="C616" s="40">
        <v>4.276873723</v>
      </c>
      <c r="D616" s="40">
        <v>3.359097645</v>
      </c>
      <c r="E616" s="40">
        <v>2.284091957</v>
      </c>
      <c r="F616" s="40">
        <v>1.992503302</v>
      </c>
      <c r="G616" s="40">
        <v>3.004748782</v>
      </c>
      <c r="H616" s="40">
        <v>8.776719396</v>
      </c>
      <c r="I616" s="42">
        <v>29.77114752</v>
      </c>
      <c r="J616" s="3"/>
      <c r="K616" s="3"/>
      <c r="L616" s="3"/>
      <c r="M616" s="3"/>
      <c r="N616" s="3"/>
      <c r="O616" s="3"/>
      <c r="P616" s="3"/>
      <c r="Q616" s="3"/>
      <c r="R616" s="3"/>
      <c r="S616" s="3"/>
      <c r="T616" s="3"/>
      <c r="U616" s="3"/>
      <c r="V616" s="3"/>
      <c r="W616" s="3"/>
      <c r="X616" s="3"/>
      <c r="Y616" s="3"/>
      <c r="Z616" s="3"/>
      <c r="AA616" s="3"/>
      <c r="AB616" s="3"/>
      <c r="AC616" s="39">
        <v>23.09999847</v>
      </c>
      <c r="AD616" s="40">
        <v>2.478182145</v>
      </c>
      <c r="AE616" s="40">
        <v>3.029530606</v>
      </c>
      <c r="AF616" s="40">
        <v>2.365154202</v>
      </c>
      <c r="AG616" s="40">
        <v>1.886758974</v>
      </c>
      <c r="AH616" s="40">
        <v>2.954832535</v>
      </c>
      <c r="AI616" s="40">
        <v>8.481705412</v>
      </c>
      <c r="AJ616" s="40">
        <v>23.68507781</v>
      </c>
      <c r="AK616" s="42">
        <v>36.22950595</v>
      </c>
      <c r="AL616" s="3"/>
      <c r="AM616" s="3"/>
      <c r="AN616" s="3"/>
      <c r="AO616" s="3"/>
      <c r="AP616" s="3"/>
      <c r="AQ616" s="3"/>
      <c r="AR616" s="3"/>
      <c r="AS616" s="3"/>
      <c r="AT616" s="3"/>
      <c r="AU616" s="3"/>
      <c r="AV616" s="3"/>
      <c r="AW616" s="3"/>
      <c r="AX616" s="3"/>
    </row>
    <row r="617" spans="1:50">
      <c r="A617" s="39">
        <v>23.20000076</v>
      </c>
      <c r="B617" s="40">
        <v>3.199092205</v>
      </c>
      <c r="C617" s="40">
        <v>4.274785094</v>
      </c>
      <c r="D617" s="40">
        <v>3.354302866</v>
      </c>
      <c r="E617" s="40">
        <v>2.28693477</v>
      </c>
      <c r="F617" s="40">
        <v>1.994158231</v>
      </c>
      <c r="G617" s="40">
        <v>3.007827983</v>
      </c>
      <c r="H617" s="40">
        <v>8.77826012</v>
      </c>
      <c r="I617" s="42">
        <v>29.78092787</v>
      </c>
      <c r="J617" s="3"/>
      <c r="K617" s="3"/>
      <c r="L617" s="3"/>
      <c r="M617" s="3"/>
      <c r="N617" s="3"/>
      <c r="O617" s="3"/>
      <c r="P617" s="3"/>
      <c r="Q617" s="3"/>
      <c r="R617" s="3"/>
      <c r="S617" s="3"/>
      <c r="T617" s="3"/>
      <c r="U617" s="3"/>
      <c r="V617" s="3"/>
      <c r="W617" s="3"/>
      <c r="X617" s="3"/>
      <c r="Y617" s="3"/>
      <c r="Z617" s="3"/>
      <c r="AA617" s="3"/>
      <c r="AB617" s="3"/>
      <c r="AC617" s="39">
        <v>23.20000076</v>
      </c>
      <c r="AD617" s="40">
        <v>2.487190458</v>
      </c>
      <c r="AE617" s="40">
        <v>3.033669987</v>
      </c>
      <c r="AF617" s="40">
        <v>2.365415232</v>
      </c>
      <c r="AG617" s="40">
        <v>1.893053326</v>
      </c>
      <c r="AH617" s="40">
        <v>2.957655775</v>
      </c>
      <c r="AI617" s="40">
        <v>8.489385024</v>
      </c>
      <c r="AJ617" s="40">
        <v>23.70331385</v>
      </c>
      <c r="AK617" s="42">
        <v>36.236195</v>
      </c>
      <c r="AL617" s="3"/>
      <c r="AM617" s="3"/>
      <c r="AN617" s="3"/>
      <c r="AO617" s="3"/>
      <c r="AP617" s="3"/>
      <c r="AQ617" s="3"/>
      <c r="AR617" s="3"/>
      <c r="AS617" s="3"/>
      <c r="AT617" s="3"/>
      <c r="AU617" s="3"/>
      <c r="AV617" s="3"/>
      <c r="AW617" s="3"/>
      <c r="AX617" s="3"/>
    </row>
    <row r="618" spans="1:50">
      <c r="A618" s="39">
        <v>23.29999924</v>
      </c>
      <c r="B618" s="40">
        <v>3.197860606</v>
      </c>
      <c r="C618" s="40">
        <v>4.266598168</v>
      </c>
      <c r="D618" s="40">
        <v>3.353524537</v>
      </c>
      <c r="E618" s="40">
        <v>2.289385875</v>
      </c>
      <c r="F618" s="40">
        <v>1.991951731</v>
      </c>
      <c r="G618" s="40">
        <v>3.010526805</v>
      </c>
      <c r="H618" s="40">
        <v>8.784917174</v>
      </c>
      <c r="I618" s="42">
        <v>29.79227966</v>
      </c>
      <c r="J618" s="3"/>
      <c r="K618" s="3"/>
      <c r="L618" s="3"/>
      <c r="M618" s="3"/>
      <c r="N618" s="3"/>
      <c r="O618" s="3"/>
      <c r="P618" s="3"/>
      <c r="Q618" s="3"/>
      <c r="R618" s="3"/>
      <c r="S618" s="3"/>
      <c r="T618" s="3"/>
      <c r="U618" s="3"/>
      <c r="V618" s="3"/>
      <c r="W618" s="3"/>
      <c r="X618" s="3"/>
      <c r="Y618" s="3"/>
      <c r="Z618" s="3"/>
      <c r="AA618" s="3"/>
      <c r="AB618" s="3"/>
      <c r="AC618" s="39">
        <v>23.29999924</v>
      </c>
      <c r="AD618" s="40">
        <v>2.485924009</v>
      </c>
      <c r="AE618" s="40">
        <v>3.029946102</v>
      </c>
      <c r="AF618" s="40">
        <v>2.364642946</v>
      </c>
      <c r="AG618" s="40">
        <v>1.899665095</v>
      </c>
      <c r="AH618" s="40">
        <v>2.963403293</v>
      </c>
      <c r="AI618" s="40">
        <v>8.498931325</v>
      </c>
      <c r="AJ618" s="40">
        <v>23.71587213</v>
      </c>
      <c r="AK618" s="42">
        <v>36.2479394</v>
      </c>
      <c r="AL618" s="3"/>
      <c r="AM618" s="3"/>
      <c r="AN618" s="3"/>
      <c r="AO618" s="3"/>
      <c r="AP618" s="3"/>
      <c r="AQ618" s="3"/>
      <c r="AR618" s="3"/>
      <c r="AS618" s="3"/>
      <c r="AT618" s="3"/>
      <c r="AU618" s="3"/>
      <c r="AV618" s="3"/>
      <c r="AW618" s="3"/>
      <c r="AX618" s="3"/>
    </row>
    <row r="619" spans="1:50">
      <c r="A619" s="39">
        <v>23.40000153</v>
      </c>
      <c r="B619" s="40">
        <v>3.195553894</v>
      </c>
      <c r="C619" s="40">
        <v>4.266067986</v>
      </c>
      <c r="D619" s="40">
        <v>3.35438243</v>
      </c>
      <c r="E619" s="40">
        <v>2.289265464</v>
      </c>
      <c r="F619" s="40">
        <v>1.990867766</v>
      </c>
      <c r="G619" s="40">
        <v>3.011950953</v>
      </c>
      <c r="H619" s="40">
        <v>8.792633087</v>
      </c>
      <c r="I619" s="42">
        <v>29.79167821</v>
      </c>
      <c r="J619" s="3"/>
      <c r="K619" s="3"/>
      <c r="L619" s="3"/>
      <c r="M619" s="3"/>
      <c r="N619" s="3"/>
      <c r="O619" s="3"/>
      <c r="P619" s="3"/>
      <c r="Q619" s="3"/>
      <c r="R619" s="3"/>
      <c r="S619" s="3"/>
      <c r="T619" s="3"/>
      <c r="U619" s="3"/>
      <c r="V619" s="3"/>
      <c r="W619" s="3"/>
      <c r="X619" s="3"/>
      <c r="Y619" s="3"/>
      <c r="Z619" s="3"/>
      <c r="AA619" s="3"/>
      <c r="AB619" s="3"/>
      <c r="AC619" s="39">
        <v>23.40000153</v>
      </c>
      <c r="AD619" s="40">
        <v>2.48948958</v>
      </c>
      <c r="AE619" s="40">
        <v>3.030229859</v>
      </c>
      <c r="AF619" s="40">
        <v>2.35729684</v>
      </c>
      <c r="AG619" s="40">
        <v>1.905151031</v>
      </c>
      <c r="AH619" s="40">
        <v>2.973193125</v>
      </c>
      <c r="AI619" s="40">
        <v>8.508236139</v>
      </c>
      <c r="AJ619" s="40">
        <v>23.73292953</v>
      </c>
      <c r="AK619" s="42">
        <v>36.2495901</v>
      </c>
      <c r="AL619" s="3"/>
      <c r="AM619" s="3"/>
      <c r="AN619" s="3"/>
      <c r="AO619" s="3"/>
      <c r="AP619" s="3"/>
      <c r="AQ619" s="3"/>
      <c r="AR619" s="3"/>
      <c r="AS619" s="3"/>
      <c r="AT619" s="3"/>
      <c r="AU619" s="3"/>
      <c r="AV619" s="3"/>
      <c r="AW619" s="3"/>
      <c r="AX619" s="3"/>
    </row>
    <row r="620" spans="1:50">
      <c r="A620" s="39">
        <v>23.5</v>
      </c>
      <c r="B620" s="40">
        <v>3.196231426</v>
      </c>
      <c r="C620" s="40">
        <v>4.267122044</v>
      </c>
      <c r="D620" s="40">
        <v>3.348923635</v>
      </c>
      <c r="E620" s="40">
        <v>2.291362179</v>
      </c>
      <c r="F620" s="40">
        <v>1.99233182</v>
      </c>
      <c r="G620" s="40">
        <v>3.010311891</v>
      </c>
      <c r="H620" s="40">
        <v>8.799723242</v>
      </c>
      <c r="I620" s="42">
        <v>29.79638107</v>
      </c>
      <c r="J620" s="3"/>
      <c r="K620" s="3"/>
      <c r="L620" s="3"/>
      <c r="M620" s="3"/>
      <c r="N620" s="3"/>
      <c r="O620" s="3"/>
      <c r="P620" s="3"/>
      <c r="Q620" s="3"/>
      <c r="R620" s="3"/>
      <c r="S620" s="3"/>
      <c r="T620" s="3"/>
      <c r="U620" s="3"/>
      <c r="V620" s="3"/>
      <c r="W620" s="3"/>
      <c r="X620" s="3"/>
      <c r="Y620" s="3"/>
      <c r="Z620" s="3"/>
      <c r="AA620" s="3"/>
      <c r="AB620" s="3"/>
      <c r="AC620" s="39">
        <v>23.5</v>
      </c>
      <c r="AD620" s="40">
        <v>2.495942612</v>
      </c>
      <c r="AE620" s="40">
        <v>3.030761615</v>
      </c>
      <c r="AF620" s="40">
        <v>2.358739672</v>
      </c>
      <c r="AG620" s="40">
        <v>1.910347737</v>
      </c>
      <c r="AH620" s="40">
        <v>2.978925245</v>
      </c>
      <c r="AI620" s="40">
        <v>8.512942107</v>
      </c>
      <c r="AJ620" s="40">
        <v>23.7428879</v>
      </c>
      <c r="AK620" s="42">
        <v>36.25100004</v>
      </c>
      <c r="AL620" s="3"/>
      <c r="AM620" s="3"/>
      <c r="AN620" s="3"/>
      <c r="AO620" s="3"/>
      <c r="AP620" s="3"/>
      <c r="AQ620" s="3"/>
      <c r="AR620" s="3"/>
      <c r="AS620" s="3"/>
      <c r="AT620" s="3"/>
      <c r="AU620" s="3"/>
      <c r="AV620" s="3"/>
      <c r="AW620" s="3"/>
      <c r="AX620" s="3"/>
    </row>
    <row r="621" spans="1:50">
      <c r="A621" s="39">
        <v>23.59999847</v>
      </c>
      <c r="B621" s="40">
        <v>3.195141102</v>
      </c>
      <c r="C621" s="40">
        <v>4.257633292</v>
      </c>
      <c r="D621" s="40">
        <v>3.349772253</v>
      </c>
      <c r="E621" s="40">
        <v>2.292990227</v>
      </c>
      <c r="F621" s="40">
        <v>1.983495915</v>
      </c>
      <c r="G621" s="40">
        <v>3.012370207</v>
      </c>
      <c r="H621" s="40">
        <v>8.8099553</v>
      </c>
      <c r="I621" s="42">
        <v>29.79013559</v>
      </c>
      <c r="J621" s="3"/>
      <c r="K621" s="3"/>
      <c r="L621" s="3"/>
      <c r="M621" s="3"/>
      <c r="N621" s="3"/>
      <c r="O621" s="3"/>
      <c r="P621" s="3"/>
      <c r="Q621" s="3"/>
      <c r="R621" s="3"/>
      <c r="S621" s="3"/>
      <c r="T621" s="3"/>
      <c r="U621" s="3"/>
      <c r="V621" s="3"/>
      <c r="W621" s="3"/>
      <c r="X621" s="3"/>
      <c r="Y621" s="3"/>
      <c r="Z621" s="3"/>
      <c r="AA621" s="3"/>
      <c r="AB621" s="3"/>
      <c r="AC621" s="39">
        <v>23.59999847</v>
      </c>
      <c r="AD621" s="40">
        <v>2.505235488</v>
      </c>
      <c r="AE621" s="40">
        <v>3.037307597</v>
      </c>
      <c r="AF621" s="40">
        <v>2.357777091</v>
      </c>
      <c r="AG621" s="40">
        <v>1.910515862</v>
      </c>
      <c r="AH621" s="40">
        <v>2.980611122</v>
      </c>
      <c r="AI621" s="40">
        <v>8.518490247</v>
      </c>
      <c r="AJ621" s="40">
        <v>23.75329082</v>
      </c>
      <c r="AK621" s="42">
        <v>36.25575162</v>
      </c>
      <c r="AL621" s="3"/>
      <c r="AM621" s="3"/>
      <c r="AN621" s="3"/>
      <c r="AO621" s="3"/>
      <c r="AP621" s="3"/>
      <c r="AQ621" s="3"/>
      <c r="AR621" s="3"/>
      <c r="AS621" s="3"/>
      <c r="AT621" s="3"/>
      <c r="AU621" s="3"/>
      <c r="AV621" s="3"/>
      <c r="AW621" s="3"/>
      <c r="AX621" s="3"/>
    </row>
    <row r="622" spans="1:50">
      <c r="A622" s="39">
        <v>23.70000076</v>
      </c>
      <c r="B622" s="40">
        <v>3.20009066</v>
      </c>
      <c r="C622" s="40">
        <v>4.260149922</v>
      </c>
      <c r="D622" s="40">
        <v>3.353622579</v>
      </c>
      <c r="E622" s="40">
        <v>2.290902702</v>
      </c>
      <c r="F622" s="40">
        <v>1.981933434</v>
      </c>
      <c r="G622" s="40">
        <v>3.009291161</v>
      </c>
      <c r="H622" s="40">
        <v>8.811629335</v>
      </c>
      <c r="I622" s="42">
        <v>29.78345429</v>
      </c>
      <c r="J622" s="3"/>
      <c r="K622" s="3"/>
      <c r="L622" s="3"/>
      <c r="M622" s="3"/>
      <c r="N622" s="3"/>
      <c r="O622" s="3"/>
      <c r="P622" s="3"/>
      <c r="Q622" s="3"/>
      <c r="R622" s="3"/>
      <c r="S622" s="3"/>
      <c r="T622" s="3"/>
      <c r="U622" s="3"/>
      <c r="V622" s="3"/>
      <c r="W622" s="3"/>
      <c r="X622" s="3"/>
      <c r="Y622" s="3"/>
      <c r="Z622" s="3"/>
      <c r="AA622" s="3"/>
      <c r="AB622" s="3"/>
      <c r="AC622" s="39">
        <v>23.70000076</v>
      </c>
      <c r="AD622" s="40">
        <v>2.506953672</v>
      </c>
      <c r="AE622" s="40">
        <v>3.03994015</v>
      </c>
      <c r="AF622" s="40">
        <v>2.356862351</v>
      </c>
      <c r="AG622" s="40">
        <v>1.90493003</v>
      </c>
      <c r="AH622" s="40">
        <v>2.981766515</v>
      </c>
      <c r="AI622" s="40">
        <v>8.521279795</v>
      </c>
      <c r="AJ622" s="40">
        <v>23.76472841</v>
      </c>
      <c r="AK622" s="42">
        <v>36.26415839</v>
      </c>
      <c r="AL622" s="3"/>
      <c r="AM622" s="3"/>
      <c r="AN622" s="3"/>
      <c r="AO622" s="3"/>
      <c r="AP622" s="3"/>
      <c r="AQ622" s="3"/>
      <c r="AR622" s="3"/>
      <c r="AS622" s="3"/>
      <c r="AT622" s="3"/>
      <c r="AU622" s="3"/>
      <c r="AV622" s="3"/>
      <c r="AW622" s="3"/>
      <c r="AX622" s="3"/>
    </row>
    <row r="623" spans="1:50">
      <c r="A623" s="39">
        <v>23.79999924</v>
      </c>
      <c r="B623" s="40">
        <v>3.210341571</v>
      </c>
      <c r="C623" s="40">
        <v>4.258934346</v>
      </c>
      <c r="D623" s="40">
        <v>3.350563045</v>
      </c>
      <c r="E623" s="40">
        <v>2.288079558</v>
      </c>
      <c r="F623" s="40">
        <v>1.983209023</v>
      </c>
      <c r="G623" s="40">
        <v>3.008607472</v>
      </c>
      <c r="H623" s="40">
        <v>8.807589742</v>
      </c>
      <c r="I623" s="42">
        <v>29.77413126</v>
      </c>
      <c r="J623" s="3"/>
      <c r="K623" s="3"/>
      <c r="L623" s="3"/>
      <c r="M623" s="3"/>
      <c r="N623" s="3"/>
      <c r="O623" s="3"/>
      <c r="P623" s="3"/>
      <c r="Q623" s="3"/>
      <c r="R623" s="3"/>
      <c r="S623" s="3"/>
      <c r="T623" s="3"/>
      <c r="U623" s="3"/>
      <c r="V623" s="3"/>
      <c r="W623" s="3"/>
      <c r="X623" s="3"/>
      <c r="Y623" s="3"/>
      <c r="Z623" s="3"/>
      <c r="AA623" s="3"/>
      <c r="AB623" s="3"/>
      <c r="AC623" s="39">
        <v>23.79999924</v>
      </c>
      <c r="AD623" s="40">
        <v>2.514353784</v>
      </c>
      <c r="AE623" s="40">
        <v>3.044123139</v>
      </c>
      <c r="AF623" s="40">
        <v>2.351398395</v>
      </c>
      <c r="AG623" s="40">
        <v>1.901868083</v>
      </c>
      <c r="AH623" s="40">
        <v>2.986453758</v>
      </c>
      <c r="AI623" s="40">
        <v>8.524034516</v>
      </c>
      <c r="AJ623" s="40">
        <v>23.77878105</v>
      </c>
      <c r="AK623" s="42">
        <v>36.26817638</v>
      </c>
      <c r="AL623" s="3"/>
      <c r="AM623" s="3"/>
      <c r="AN623" s="3"/>
      <c r="AO623" s="3"/>
      <c r="AP623" s="3"/>
      <c r="AQ623" s="3"/>
      <c r="AR623" s="3"/>
      <c r="AS623" s="3"/>
      <c r="AT623" s="3"/>
      <c r="AU623" s="3"/>
      <c r="AV623" s="3"/>
      <c r="AW623" s="3"/>
      <c r="AX623" s="3"/>
    </row>
    <row r="624" spans="1:50">
      <c r="A624" s="39">
        <v>23.90000153</v>
      </c>
      <c r="B624" s="40">
        <v>3.210663148</v>
      </c>
      <c r="C624" s="40">
        <v>4.253915226</v>
      </c>
      <c r="D624" s="40">
        <v>3.353420836</v>
      </c>
      <c r="E624" s="40">
        <v>2.278855256</v>
      </c>
      <c r="F624" s="40">
        <v>1.978260097</v>
      </c>
      <c r="G624" s="40">
        <v>3.001592095</v>
      </c>
      <c r="H624" s="40">
        <v>8.803399672</v>
      </c>
      <c r="I624" s="42">
        <v>29.77061911</v>
      </c>
      <c r="J624" s="3"/>
      <c r="K624" s="3"/>
      <c r="L624" s="3"/>
      <c r="M624" s="3"/>
      <c r="N624" s="3"/>
      <c r="O624" s="3"/>
      <c r="P624" s="3"/>
      <c r="Q624" s="3"/>
      <c r="R624" s="3"/>
      <c r="S624" s="3"/>
      <c r="T624" s="3"/>
      <c r="U624" s="3"/>
      <c r="V624" s="3"/>
      <c r="W624" s="3"/>
      <c r="X624" s="3"/>
      <c r="Y624" s="3"/>
      <c r="Z624" s="3"/>
      <c r="AA624" s="3"/>
      <c r="AB624" s="3"/>
      <c r="AC624" s="39">
        <v>23.90000153</v>
      </c>
      <c r="AD624" s="40">
        <v>2.518567849</v>
      </c>
      <c r="AE624" s="40">
        <v>3.044548079</v>
      </c>
      <c r="AF624" s="40">
        <v>2.346280025</v>
      </c>
      <c r="AG624" s="40">
        <v>1.899036446</v>
      </c>
      <c r="AH624" s="40">
        <v>2.98432012</v>
      </c>
      <c r="AI624" s="40">
        <v>8.525959964</v>
      </c>
      <c r="AJ624" s="40">
        <v>23.78478829</v>
      </c>
      <c r="AK624" s="42">
        <v>36.27086648</v>
      </c>
      <c r="AL624" s="3"/>
      <c r="AM624" s="3"/>
      <c r="AN624" s="3"/>
      <c r="AO624" s="3"/>
      <c r="AP624" s="3"/>
      <c r="AQ624" s="3"/>
      <c r="AR624" s="3"/>
      <c r="AS624" s="3"/>
      <c r="AT624" s="3"/>
      <c r="AU624" s="3"/>
      <c r="AV624" s="3"/>
      <c r="AW624" s="3"/>
      <c r="AX624" s="3"/>
    </row>
    <row r="625" spans="1:50">
      <c r="A625" s="39">
        <v>24</v>
      </c>
      <c r="B625" s="40">
        <v>3.215737069</v>
      </c>
      <c r="C625" s="40">
        <v>4.252761416</v>
      </c>
      <c r="D625" s="40">
        <v>3.34801906</v>
      </c>
      <c r="E625" s="40">
        <v>2.273483083</v>
      </c>
      <c r="F625" s="40">
        <v>1.970877637</v>
      </c>
      <c r="G625" s="40">
        <v>2.998082913</v>
      </c>
      <c r="H625" s="40">
        <v>8.805938448</v>
      </c>
      <c r="I625" s="42">
        <v>29.76957982</v>
      </c>
      <c r="J625" s="3"/>
      <c r="K625" s="3"/>
      <c r="L625" s="3"/>
      <c r="M625" s="3"/>
      <c r="N625" s="3"/>
      <c r="O625" s="3"/>
      <c r="P625" s="3"/>
      <c r="Q625" s="3"/>
      <c r="R625" s="3"/>
      <c r="S625" s="3"/>
      <c r="T625" s="3"/>
      <c r="U625" s="3"/>
      <c r="V625" s="3"/>
      <c r="W625" s="3"/>
      <c r="X625" s="3"/>
      <c r="Y625" s="3"/>
      <c r="Z625" s="3"/>
      <c r="AA625" s="3"/>
      <c r="AB625" s="3"/>
      <c r="AC625" s="39">
        <v>24</v>
      </c>
      <c r="AD625" s="40">
        <v>2.519038218</v>
      </c>
      <c r="AE625" s="40">
        <v>3.046288642</v>
      </c>
      <c r="AF625" s="40">
        <v>2.34598323</v>
      </c>
      <c r="AG625" s="40">
        <v>1.891720425</v>
      </c>
      <c r="AH625" s="40">
        <v>2.980466812</v>
      </c>
      <c r="AI625" s="40">
        <v>8.528258542</v>
      </c>
      <c r="AJ625" s="40">
        <v>23.79147252</v>
      </c>
      <c r="AK625" s="42">
        <v>36.27463731</v>
      </c>
      <c r="AL625" s="3"/>
      <c r="AM625" s="3"/>
      <c r="AN625" s="3"/>
      <c r="AO625" s="3"/>
      <c r="AP625" s="3"/>
      <c r="AQ625" s="3"/>
      <c r="AR625" s="3"/>
      <c r="AS625" s="3"/>
      <c r="AT625" s="3"/>
      <c r="AU625" s="3"/>
      <c r="AV625" s="3"/>
      <c r="AW625" s="3"/>
      <c r="AX625" s="3"/>
    </row>
    <row r="626" spans="1:50">
      <c r="A626" s="39">
        <v>24.09999847</v>
      </c>
      <c r="B626" s="40">
        <v>3.215339084</v>
      </c>
      <c r="C626" s="40">
        <v>4.251120184</v>
      </c>
      <c r="D626" s="40">
        <v>3.345935902</v>
      </c>
      <c r="E626" s="40">
        <v>2.263137019</v>
      </c>
      <c r="F626" s="40">
        <v>1.961577221</v>
      </c>
      <c r="G626" s="40">
        <v>2.992086766</v>
      </c>
      <c r="H626" s="40">
        <v>8.803770175</v>
      </c>
      <c r="I626" s="42">
        <v>29.7676722</v>
      </c>
      <c r="J626" s="3"/>
      <c r="K626" s="3"/>
      <c r="L626" s="3"/>
      <c r="M626" s="3"/>
      <c r="N626" s="3"/>
      <c r="O626" s="3"/>
      <c r="P626" s="3"/>
      <c r="Q626" s="3"/>
      <c r="R626" s="3"/>
      <c r="S626" s="3"/>
      <c r="T626" s="3"/>
      <c r="U626" s="3"/>
      <c r="V626" s="3"/>
      <c r="W626" s="3"/>
      <c r="X626" s="3"/>
      <c r="Y626" s="3"/>
      <c r="Z626" s="3"/>
      <c r="AA626" s="3"/>
      <c r="AB626" s="3"/>
      <c r="AC626" s="39">
        <v>24.09999847</v>
      </c>
      <c r="AD626" s="40">
        <v>2.517146359</v>
      </c>
      <c r="AE626" s="40">
        <v>3.045988751</v>
      </c>
      <c r="AF626" s="40">
        <v>2.342370924</v>
      </c>
      <c r="AG626" s="40">
        <v>1.887933343</v>
      </c>
      <c r="AH626" s="40">
        <v>2.974288835</v>
      </c>
      <c r="AI626" s="40">
        <v>8.535486357</v>
      </c>
      <c r="AJ626" s="40">
        <v>23.79751949</v>
      </c>
      <c r="AK626" s="42">
        <v>36.28231846</v>
      </c>
      <c r="AL626" s="3"/>
      <c r="AM626" s="3"/>
      <c r="AN626" s="3"/>
      <c r="AO626" s="3"/>
      <c r="AP626" s="3"/>
      <c r="AQ626" s="3"/>
      <c r="AR626" s="3"/>
      <c r="AS626" s="3"/>
      <c r="AT626" s="3"/>
      <c r="AU626" s="3"/>
      <c r="AV626" s="3"/>
      <c r="AW626" s="3"/>
      <c r="AX626" s="3"/>
    </row>
    <row r="627" spans="1:50">
      <c r="A627" s="39">
        <v>24.20000076</v>
      </c>
      <c r="B627" s="40">
        <v>3.206958089</v>
      </c>
      <c r="C627" s="40">
        <v>4.239357103</v>
      </c>
      <c r="D627" s="40">
        <v>3.335472913</v>
      </c>
      <c r="E627" s="40">
        <v>2.250786883</v>
      </c>
      <c r="F627" s="40">
        <v>1.954943564</v>
      </c>
      <c r="G627" s="40">
        <v>2.991322572</v>
      </c>
      <c r="H627" s="40">
        <v>8.801770054</v>
      </c>
      <c r="I627" s="42">
        <v>29.76678189</v>
      </c>
      <c r="J627" s="3"/>
      <c r="K627" s="3"/>
      <c r="L627" s="3"/>
      <c r="M627" s="3"/>
      <c r="N627" s="3"/>
      <c r="O627" s="3"/>
      <c r="P627" s="3"/>
      <c r="Q627" s="3"/>
      <c r="R627" s="3"/>
      <c r="S627" s="3"/>
      <c r="T627" s="3"/>
      <c r="U627" s="3"/>
      <c r="V627" s="3"/>
      <c r="W627" s="3"/>
      <c r="X627" s="3"/>
      <c r="Y627" s="3"/>
      <c r="Z627" s="3"/>
      <c r="AA627" s="3"/>
      <c r="AB627" s="3"/>
      <c r="AC627" s="39">
        <v>24.20000076</v>
      </c>
      <c r="AD627" s="40">
        <v>2.513991197</v>
      </c>
      <c r="AE627" s="40">
        <v>3.041036534</v>
      </c>
      <c r="AF627" s="40">
        <v>2.335509898</v>
      </c>
      <c r="AG627" s="40">
        <v>1.886674439</v>
      </c>
      <c r="AH627" s="40">
        <v>2.967866743</v>
      </c>
      <c r="AI627" s="40">
        <v>8.545359429</v>
      </c>
      <c r="AJ627" s="40">
        <v>23.81053513</v>
      </c>
      <c r="AK627" s="42">
        <v>36.28306077</v>
      </c>
      <c r="AL627" s="3"/>
      <c r="AM627" s="3"/>
      <c r="AN627" s="3"/>
      <c r="AO627" s="3"/>
      <c r="AP627" s="3"/>
      <c r="AQ627" s="3"/>
      <c r="AR627" s="3"/>
      <c r="AS627" s="3"/>
      <c r="AT627" s="3"/>
      <c r="AU627" s="3"/>
      <c r="AV627" s="3"/>
      <c r="AW627" s="3"/>
      <c r="AX627" s="3"/>
    </row>
    <row r="628" spans="1:50">
      <c r="A628" s="39">
        <v>24.29999924</v>
      </c>
      <c r="B628" s="40">
        <v>3.201196249</v>
      </c>
      <c r="C628" s="40">
        <v>4.232264047</v>
      </c>
      <c r="D628" s="40">
        <v>3.330095364</v>
      </c>
      <c r="E628" s="40">
        <v>2.242724832</v>
      </c>
      <c r="F628" s="40">
        <v>1.950063922</v>
      </c>
      <c r="G628" s="40">
        <v>2.992453434</v>
      </c>
      <c r="H628" s="40">
        <v>8.805033348</v>
      </c>
      <c r="I628" s="42">
        <v>29.77276846</v>
      </c>
      <c r="J628" s="3"/>
      <c r="K628" s="3"/>
      <c r="L628" s="3"/>
      <c r="M628" s="3"/>
      <c r="N628" s="3"/>
      <c r="O628" s="3"/>
      <c r="P628" s="3"/>
      <c r="Q628" s="3"/>
      <c r="R628" s="3"/>
      <c r="S628" s="3"/>
      <c r="T628" s="3"/>
      <c r="U628" s="3"/>
      <c r="V628" s="3"/>
      <c r="W628" s="3"/>
      <c r="X628" s="3"/>
      <c r="Y628" s="3"/>
      <c r="Z628" s="3"/>
      <c r="AA628" s="3"/>
      <c r="AB628" s="3"/>
      <c r="AC628" s="39">
        <v>24.29999924</v>
      </c>
      <c r="AD628" s="40">
        <v>2.51274502</v>
      </c>
      <c r="AE628" s="40">
        <v>3.035760757</v>
      </c>
      <c r="AF628" s="40">
        <v>2.332075816</v>
      </c>
      <c r="AG628" s="40">
        <v>1.885449427</v>
      </c>
      <c r="AH628" s="40">
        <v>2.972874259</v>
      </c>
      <c r="AI628" s="40">
        <v>8.550154658</v>
      </c>
      <c r="AJ628" s="40">
        <v>23.81784666</v>
      </c>
      <c r="AK628" s="42">
        <v>36.29275907</v>
      </c>
      <c r="AL628" s="3"/>
      <c r="AM628" s="3"/>
      <c r="AN628" s="3"/>
      <c r="AO628" s="3"/>
      <c r="AP628" s="3"/>
      <c r="AQ628" s="3"/>
      <c r="AR628" s="3"/>
      <c r="AS628" s="3"/>
      <c r="AT628" s="3"/>
      <c r="AU628" s="3"/>
      <c r="AV628" s="3"/>
      <c r="AW628" s="3"/>
      <c r="AX628" s="3"/>
    </row>
    <row r="629" spans="1:50">
      <c r="A629" s="39">
        <v>24.40000153</v>
      </c>
      <c r="B629" s="40">
        <v>3.195964007</v>
      </c>
      <c r="C629" s="40">
        <v>4.228064355</v>
      </c>
      <c r="D629" s="40">
        <v>3.32303448</v>
      </c>
      <c r="E629" s="40">
        <v>2.235456686</v>
      </c>
      <c r="F629" s="40">
        <v>1.949514104</v>
      </c>
      <c r="G629" s="40">
        <v>2.99563781</v>
      </c>
      <c r="H629" s="40">
        <v>8.802095321</v>
      </c>
      <c r="I629" s="42">
        <v>29.77656835</v>
      </c>
      <c r="J629" s="3"/>
      <c r="K629" s="3"/>
      <c r="L629" s="3"/>
      <c r="M629" s="3"/>
      <c r="N629" s="3"/>
      <c r="O629" s="3"/>
      <c r="P629" s="3"/>
      <c r="Q629" s="3"/>
      <c r="R629" s="3"/>
      <c r="S629" s="3"/>
      <c r="T629" s="3"/>
      <c r="U629" s="3"/>
      <c r="V629" s="3"/>
      <c r="W629" s="3"/>
      <c r="X629" s="3"/>
      <c r="Y629" s="3"/>
      <c r="Z629" s="3"/>
      <c r="AA629" s="3"/>
      <c r="AB629" s="3"/>
      <c r="AC629" s="39">
        <v>24.40000153</v>
      </c>
      <c r="AD629" s="40">
        <v>2.510936254</v>
      </c>
      <c r="AE629" s="40">
        <v>3.027628767</v>
      </c>
      <c r="AF629" s="40">
        <v>2.32549227</v>
      </c>
      <c r="AG629" s="40">
        <v>1.887680539</v>
      </c>
      <c r="AH629" s="40">
        <v>2.971567542</v>
      </c>
      <c r="AI629" s="40">
        <v>8.557671591</v>
      </c>
      <c r="AJ629" s="40">
        <v>23.83291861</v>
      </c>
      <c r="AK629" s="42">
        <v>36.30363904</v>
      </c>
      <c r="AL629" s="3"/>
      <c r="AM629" s="3"/>
      <c r="AN629" s="3"/>
      <c r="AO629" s="3"/>
      <c r="AP629" s="3"/>
      <c r="AQ629" s="3"/>
      <c r="AR629" s="3"/>
      <c r="AS629" s="3"/>
      <c r="AT629" s="3"/>
      <c r="AU629" s="3"/>
      <c r="AV629" s="3"/>
      <c r="AW629" s="3"/>
      <c r="AX629" s="3"/>
    </row>
    <row r="630" spans="1:50">
      <c r="A630" s="39">
        <v>24.5</v>
      </c>
      <c r="B630" s="40">
        <v>3.195896508</v>
      </c>
      <c r="C630" s="40">
        <v>4.220089791</v>
      </c>
      <c r="D630" s="40">
        <v>3.314686269</v>
      </c>
      <c r="E630" s="40">
        <v>2.234602734</v>
      </c>
      <c r="F630" s="40">
        <v>1.950923605</v>
      </c>
      <c r="G630" s="40">
        <v>2.993649356</v>
      </c>
      <c r="H630" s="40">
        <v>8.802016683</v>
      </c>
      <c r="I630" s="42">
        <v>29.78313732</v>
      </c>
      <c r="J630" s="3"/>
      <c r="K630" s="3"/>
      <c r="L630" s="3"/>
      <c r="M630" s="3"/>
      <c r="N630" s="3"/>
      <c r="O630" s="3"/>
      <c r="P630" s="3"/>
      <c r="Q630" s="3"/>
      <c r="R630" s="3"/>
      <c r="S630" s="3"/>
      <c r="T630" s="3"/>
      <c r="U630" s="3"/>
      <c r="V630" s="3"/>
      <c r="W630" s="3"/>
      <c r="X630" s="3"/>
      <c r="Y630" s="3"/>
      <c r="Z630" s="3"/>
      <c r="AA630" s="3"/>
      <c r="AB630" s="3"/>
      <c r="AC630" s="39">
        <v>24.5</v>
      </c>
      <c r="AD630" s="40">
        <v>2.509617256</v>
      </c>
      <c r="AE630" s="40">
        <v>3.022460626</v>
      </c>
      <c r="AF630" s="40">
        <v>2.327652217</v>
      </c>
      <c r="AG630" s="40">
        <v>1.883172533</v>
      </c>
      <c r="AH630" s="40">
        <v>2.975337156</v>
      </c>
      <c r="AI630" s="40">
        <v>8.573593603</v>
      </c>
      <c r="AJ630" s="40">
        <v>23.85243104</v>
      </c>
      <c r="AK630" s="42">
        <v>36.31199035</v>
      </c>
      <c r="AL630" s="3"/>
      <c r="AM630" s="3"/>
      <c r="AN630" s="3"/>
      <c r="AO630" s="3"/>
      <c r="AP630" s="3"/>
      <c r="AQ630" s="3"/>
      <c r="AR630" s="3"/>
      <c r="AS630" s="3"/>
      <c r="AT630" s="3"/>
      <c r="AU630" s="3"/>
      <c r="AV630" s="3"/>
      <c r="AW630" s="3"/>
      <c r="AX630" s="3"/>
    </row>
    <row r="631" spans="1:50">
      <c r="A631" s="39">
        <v>24.59999847</v>
      </c>
      <c r="B631" s="40">
        <v>3.193789205</v>
      </c>
      <c r="C631" s="40">
        <v>4.213121094</v>
      </c>
      <c r="D631" s="40">
        <v>3.313747994</v>
      </c>
      <c r="E631" s="40">
        <v>2.230710631</v>
      </c>
      <c r="F631" s="40">
        <v>1.94908329</v>
      </c>
      <c r="G631" s="40">
        <v>2.998791521</v>
      </c>
      <c r="H631" s="40">
        <v>8.805202942</v>
      </c>
      <c r="I631" s="42">
        <v>29.78339909</v>
      </c>
      <c r="J631" s="3"/>
      <c r="K631" s="3"/>
      <c r="L631" s="3"/>
      <c r="M631" s="3"/>
      <c r="N631" s="3"/>
      <c r="O631" s="3"/>
      <c r="P631" s="3"/>
      <c r="Q631" s="3"/>
      <c r="R631" s="3"/>
      <c r="S631" s="3"/>
      <c r="T631" s="3"/>
      <c r="U631" s="3"/>
      <c r="V631" s="3"/>
      <c r="W631" s="3"/>
      <c r="X631" s="3"/>
      <c r="Y631" s="3"/>
      <c r="Z631" s="3"/>
      <c r="AA631" s="3"/>
      <c r="AB631" s="3"/>
      <c r="AC631" s="39">
        <v>24.59999847</v>
      </c>
      <c r="AD631" s="40">
        <v>2.515360676</v>
      </c>
      <c r="AE631" s="40">
        <v>3.024369609</v>
      </c>
      <c r="AF631" s="40">
        <v>2.325021665</v>
      </c>
      <c r="AG631" s="40">
        <v>1.886991151</v>
      </c>
      <c r="AH631" s="40">
        <v>2.983035874</v>
      </c>
      <c r="AI631" s="40">
        <v>8.584690837</v>
      </c>
      <c r="AJ631" s="40">
        <v>23.86692073</v>
      </c>
      <c r="AK631" s="42">
        <v>36.316845</v>
      </c>
      <c r="AL631" s="3"/>
      <c r="AM631" s="3"/>
      <c r="AN631" s="3"/>
      <c r="AO631" s="3"/>
      <c r="AP631" s="3"/>
      <c r="AQ631" s="3"/>
      <c r="AR631" s="3"/>
      <c r="AS631" s="3"/>
      <c r="AT631" s="3"/>
      <c r="AU631" s="3"/>
      <c r="AV631" s="3"/>
      <c r="AW631" s="3"/>
      <c r="AX631" s="3"/>
    </row>
    <row r="632" spans="1:50">
      <c r="A632" s="39">
        <v>24.70000076</v>
      </c>
      <c r="B632" s="40">
        <v>3.189445362</v>
      </c>
      <c r="C632" s="40">
        <v>4.212996868</v>
      </c>
      <c r="D632" s="40">
        <v>3.312863977</v>
      </c>
      <c r="E632" s="40">
        <v>2.233796979</v>
      </c>
      <c r="F632" s="40">
        <v>1.948976959</v>
      </c>
      <c r="G632" s="40">
        <v>2.990028943</v>
      </c>
      <c r="H632" s="40">
        <v>8.805246274</v>
      </c>
      <c r="I632" s="42">
        <v>29.78207308</v>
      </c>
      <c r="J632" s="3"/>
      <c r="K632" s="3"/>
      <c r="L632" s="3"/>
      <c r="M632" s="3"/>
      <c r="N632" s="3"/>
      <c r="O632" s="3"/>
      <c r="P632" s="3"/>
      <c r="Q632" s="3"/>
      <c r="R632" s="3"/>
      <c r="S632" s="3"/>
      <c r="T632" s="3"/>
      <c r="U632" s="3"/>
      <c r="V632" s="3"/>
      <c r="W632" s="3"/>
      <c r="X632" s="3"/>
      <c r="Y632" s="3"/>
      <c r="Z632" s="3"/>
      <c r="AA632" s="3"/>
      <c r="AB632" s="3"/>
      <c r="AC632" s="39">
        <v>24.70000076</v>
      </c>
      <c r="AD632" s="40">
        <v>2.510020041</v>
      </c>
      <c r="AE632" s="40">
        <v>3.0145886</v>
      </c>
      <c r="AF632" s="40">
        <v>2.327018735</v>
      </c>
      <c r="AG632" s="40">
        <v>1.894246178</v>
      </c>
      <c r="AH632" s="40">
        <v>2.991955835</v>
      </c>
      <c r="AI632" s="40">
        <v>8.588168402</v>
      </c>
      <c r="AJ632" s="40">
        <v>23.87503408</v>
      </c>
      <c r="AK632" s="42">
        <v>36.32287887</v>
      </c>
      <c r="AL632" s="3"/>
      <c r="AM632" s="3"/>
      <c r="AN632" s="3"/>
      <c r="AO632" s="3"/>
      <c r="AP632" s="3"/>
      <c r="AQ632" s="3"/>
      <c r="AR632" s="3"/>
      <c r="AS632" s="3"/>
      <c r="AT632" s="3"/>
      <c r="AU632" s="3"/>
      <c r="AV632" s="3"/>
      <c r="AW632" s="3"/>
      <c r="AX632" s="3"/>
    </row>
    <row r="633" spans="1:50">
      <c r="A633" s="39">
        <v>24.79999924</v>
      </c>
      <c r="B633" s="40">
        <v>3.187691793</v>
      </c>
      <c r="C633" s="40">
        <v>4.205962085</v>
      </c>
      <c r="D633" s="40">
        <v>3.314243878</v>
      </c>
      <c r="E633" s="40">
        <v>2.23134112</v>
      </c>
      <c r="F633" s="40">
        <v>1.94283884</v>
      </c>
      <c r="G633" s="40">
        <v>2.989831783</v>
      </c>
      <c r="H633" s="40">
        <v>8.805146057</v>
      </c>
      <c r="I633" s="42">
        <v>29.77869359</v>
      </c>
      <c r="J633" s="3"/>
      <c r="K633" s="3"/>
      <c r="L633" s="3"/>
      <c r="M633" s="3"/>
      <c r="N633" s="3"/>
      <c r="O633" s="3"/>
      <c r="P633" s="3"/>
      <c r="Q633" s="3"/>
      <c r="R633" s="3"/>
      <c r="S633" s="3"/>
      <c r="T633" s="3"/>
      <c r="U633" s="3"/>
      <c r="V633" s="3"/>
      <c r="W633" s="3"/>
      <c r="X633" s="3"/>
      <c r="Y633" s="3"/>
      <c r="Z633" s="3"/>
      <c r="AA633" s="3"/>
      <c r="AB633" s="3"/>
      <c r="AC633" s="39">
        <v>24.79999924</v>
      </c>
      <c r="AD633" s="40">
        <v>2.51007348</v>
      </c>
      <c r="AE633" s="40">
        <v>3.012384286</v>
      </c>
      <c r="AF633" s="40">
        <v>2.331700453</v>
      </c>
      <c r="AG633" s="40">
        <v>1.897951287</v>
      </c>
      <c r="AH633" s="40">
        <v>2.989880977</v>
      </c>
      <c r="AI633" s="40">
        <v>8.594184754</v>
      </c>
      <c r="AJ633" s="40">
        <v>23.88489339</v>
      </c>
      <c r="AK633" s="42">
        <v>36.32574619</v>
      </c>
      <c r="AL633" s="3"/>
      <c r="AM633" s="3"/>
      <c r="AN633" s="3"/>
      <c r="AO633" s="3"/>
      <c r="AP633" s="3"/>
      <c r="AQ633" s="3"/>
      <c r="AR633" s="3"/>
      <c r="AS633" s="3"/>
      <c r="AT633" s="3"/>
      <c r="AU633" s="3"/>
      <c r="AV633" s="3"/>
      <c r="AW633" s="3"/>
      <c r="AX633" s="3"/>
    </row>
    <row r="634" spans="1:50">
      <c r="A634" s="39">
        <v>24.90000153</v>
      </c>
      <c r="B634" s="40">
        <v>3.186844193</v>
      </c>
      <c r="C634" s="40">
        <v>4.201783232</v>
      </c>
      <c r="D634" s="40">
        <v>3.314855228</v>
      </c>
      <c r="E634" s="40">
        <v>2.227577521</v>
      </c>
      <c r="F634" s="40">
        <v>1.945734393</v>
      </c>
      <c r="G634" s="40">
        <v>2.982991432</v>
      </c>
      <c r="H634" s="40">
        <v>8.806740028</v>
      </c>
      <c r="I634" s="42">
        <v>29.77946327</v>
      </c>
      <c r="J634" s="3"/>
      <c r="K634" s="3"/>
      <c r="L634" s="3"/>
      <c r="M634" s="3"/>
      <c r="N634" s="3"/>
      <c r="O634" s="3"/>
      <c r="P634" s="3"/>
      <c r="Q634" s="3"/>
      <c r="R634" s="3"/>
      <c r="S634" s="3"/>
      <c r="T634" s="3"/>
      <c r="U634" s="3"/>
      <c r="V634" s="3"/>
      <c r="W634" s="3"/>
      <c r="X634" s="3"/>
      <c r="Y634" s="3"/>
      <c r="Z634" s="3"/>
      <c r="AA634" s="3"/>
      <c r="AB634" s="3"/>
      <c r="AC634" s="39">
        <v>24.90000153</v>
      </c>
      <c r="AD634" s="40">
        <v>2.511910786</v>
      </c>
      <c r="AE634" s="40">
        <v>3.015668188</v>
      </c>
      <c r="AF634" s="40">
        <v>2.331047233</v>
      </c>
      <c r="AG634" s="40">
        <v>1.895116707</v>
      </c>
      <c r="AH634" s="40">
        <v>2.990350368</v>
      </c>
      <c r="AI634" s="40">
        <v>8.604463582</v>
      </c>
      <c r="AJ634" s="40">
        <v>23.8970998</v>
      </c>
      <c r="AK634" s="42">
        <v>36.33132162</v>
      </c>
      <c r="AL634" s="3"/>
      <c r="AM634" s="3"/>
      <c r="AN634" s="3"/>
      <c r="AO634" s="3"/>
      <c r="AP634" s="3"/>
      <c r="AQ634" s="3"/>
      <c r="AR634" s="3"/>
      <c r="AS634" s="3"/>
      <c r="AT634" s="3"/>
      <c r="AU634" s="3"/>
      <c r="AV634" s="3"/>
      <c r="AW634" s="3"/>
      <c r="AX634" s="3"/>
    </row>
    <row r="635" spans="1:50">
      <c r="A635" s="39">
        <v>25</v>
      </c>
      <c r="B635" s="40">
        <v>3.19434838</v>
      </c>
      <c r="C635" s="40">
        <v>4.20442436</v>
      </c>
      <c r="D635" s="40">
        <v>3.304866654</v>
      </c>
      <c r="E635" s="40">
        <v>2.223470488</v>
      </c>
      <c r="F635" s="40">
        <v>1.938167571</v>
      </c>
      <c r="G635" s="40">
        <v>2.983053856</v>
      </c>
      <c r="H635" s="40">
        <v>8.805623255</v>
      </c>
      <c r="I635" s="42">
        <v>29.79103499</v>
      </c>
      <c r="J635" s="3"/>
      <c r="K635" s="3"/>
      <c r="L635" s="3"/>
      <c r="M635" s="3"/>
      <c r="N635" s="3"/>
      <c r="O635" s="3"/>
      <c r="P635" s="3"/>
      <c r="Q635" s="3"/>
      <c r="R635" s="3"/>
      <c r="S635" s="3"/>
      <c r="T635" s="3"/>
      <c r="U635" s="3"/>
      <c r="V635" s="3"/>
      <c r="W635" s="3"/>
      <c r="X635" s="3"/>
      <c r="Y635" s="3"/>
      <c r="Z635" s="3"/>
      <c r="AA635" s="3"/>
      <c r="AB635" s="3"/>
      <c r="AC635" s="39">
        <v>25</v>
      </c>
      <c r="AD635" s="40">
        <v>2.51266359</v>
      </c>
      <c r="AE635" s="40">
        <v>3.018447965</v>
      </c>
      <c r="AF635" s="40">
        <v>2.323444006</v>
      </c>
      <c r="AG635" s="40">
        <v>1.889532988</v>
      </c>
      <c r="AH635" s="40">
        <v>2.990155938</v>
      </c>
      <c r="AI635" s="40">
        <v>8.61242925</v>
      </c>
      <c r="AJ635" s="40">
        <v>23.91250982</v>
      </c>
      <c r="AK635" s="42">
        <v>36.34021385</v>
      </c>
      <c r="AL635" s="3"/>
      <c r="AM635" s="3"/>
      <c r="AN635" s="3"/>
      <c r="AO635" s="3"/>
      <c r="AP635" s="3"/>
      <c r="AQ635" s="3"/>
      <c r="AR635" s="3"/>
      <c r="AS635" s="3"/>
      <c r="AT635" s="3"/>
      <c r="AU635" s="3"/>
      <c r="AV635" s="3"/>
      <c r="AW635" s="3"/>
      <c r="AX635" s="3"/>
    </row>
    <row r="636" spans="1:50">
      <c r="A636" s="39">
        <v>25.09999847</v>
      </c>
      <c r="B636" s="40">
        <v>3.192173962</v>
      </c>
      <c r="C636" s="40">
        <v>4.204742022</v>
      </c>
      <c r="D636" s="40">
        <v>3.30520034</v>
      </c>
      <c r="E636" s="40">
        <v>2.22089533</v>
      </c>
      <c r="F636" s="40">
        <v>1.93357112</v>
      </c>
      <c r="G636" s="40">
        <v>2.986363314</v>
      </c>
      <c r="H636" s="40">
        <v>8.811627111</v>
      </c>
      <c r="I636" s="42">
        <v>29.7948778</v>
      </c>
      <c r="J636" s="3"/>
      <c r="K636" s="3"/>
      <c r="L636" s="3"/>
      <c r="M636" s="3"/>
      <c r="N636" s="3"/>
      <c r="O636" s="3"/>
      <c r="P636" s="3"/>
      <c r="Q636" s="3"/>
      <c r="R636" s="3"/>
      <c r="S636" s="3"/>
      <c r="T636" s="3"/>
      <c r="U636" s="3"/>
      <c r="V636" s="3"/>
      <c r="W636" s="3"/>
      <c r="X636" s="3"/>
      <c r="Y636" s="3"/>
      <c r="Z636" s="3"/>
      <c r="AA636" s="3"/>
      <c r="AB636" s="3"/>
      <c r="AC636" s="39">
        <v>25.09999847</v>
      </c>
      <c r="AD636" s="40">
        <v>2.510245454</v>
      </c>
      <c r="AE636" s="40">
        <v>3.019446002</v>
      </c>
      <c r="AF636" s="40">
        <v>2.320152652</v>
      </c>
      <c r="AG636" s="40">
        <v>1.889484966</v>
      </c>
      <c r="AH636" s="40">
        <v>2.98804879</v>
      </c>
      <c r="AI636" s="40">
        <v>8.622026497</v>
      </c>
      <c r="AJ636" s="40">
        <v>23.93009305</v>
      </c>
      <c r="AK636" s="42">
        <v>36.34707754</v>
      </c>
      <c r="AL636" s="3"/>
      <c r="AM636" s="3"/>
      <c r="AN636" s="3"/>
      <c r="AO636" s="3"/>
      <c r="AP636" s="3"/>
      <c r="AQ636" s="3"/>
      <c r="AR636" s="3"/>
      <c r="AS636" s="3"/>
      <c r="AT636" s="3"/>
      <c r="AU636" s="3"/>
      <c r="AV636" s="3"/>
      <c r="AW636" s="3"/>
      <c r="AX636" s="3"/>
    </row>
    <row r="637" spans="1:50">
      <c r="A637" s="39">
        <v>25.20000076</v>
      </c>
      <c r="B637" s="40">
        <v>3.189765847</v>
      </c>
      <c r="C637" s="40">
        <v>4.20272079</v>
      </c>
      <c r="D637" s="40">
        <v>3.299267677</v>
      </c>
      <c r="E637" s="40">
        <v>2.213057372</v>
      </c>
      <c r="F637" s="40">
        <v>1.931636519</v>
      </c>
      <c r="G637" s="40">
        <v>2.987646994</v>
      </c>
      <c r="H637" s="40">
        <v>8.816753601</v>
      </c>
      <c r="I637" s="42">
        <v>29.80111047</v>
      </c>
      <c r="J637" s="3"/>
      <c r="K637" s="3"/>
      <c r="L637" s="3"/>
      <c r="M637" s="3"/>
      <c r="N637" s="3"/>
      <c r="O637" s="3"/>
      <c r="P637" s="3"/>
      <c r="Q637" s="3"/>
      <c r="R637" s="3"/>
      <c r="S637" s="3"/>
      <c r="T637" s="3"/>
      <c r="U637" s="3"/>
      <c r="V637" s="3"/>
      <c r="W637" s="3"/>
      <c r="X637" s="3"/>
      <c r="Y637" s="3"/>
      <c r="Z637" s="3"/>
      <c r="AA637" s="3"/>
      <c r="AB637" s="3"/>
      <c r="AC637" s="39">
        <v>25.20000076</v>
      </c>
      <c r="AD637" s="40">
        <v>2.507901193</v>
      </c>
      <c r="AE637" s="40">
        <v>3.016680583</v>
      </c>
      <c r="AF637" s="40">
        <v>2.319938922</v>
      </c>
      <c r="AG637" s="40">
        <v>1.888896143</v>
      </c>
      <c r="AH637" s="40">
        <v>2.991023205</v>
      </c>
      <c r="AI637" s="40">
        <v>8.63016019</v>
      </c>
      <c r="AJ637" s="40">
        <v>23.93898253</v>
      </c>
      <c r="AK637" s="42">
        <v>36.35012808</v>
      </c>
      <c r="AL637" s="3"/>
      <c r="AM637" s="3"/>
      <c r="AN637" s="3"/>
      <c r="AO637" s="3"/>
      <c r="AP637" s="3"/>
      <c r="AQ637" s="3"/>
      <c r="AR637" s="3"/>
      <c r="AS637" s="3"/>
      <c r="AT637" s="3"/>
      <c r="AU637" s="3"/>
      <c r="AV637" s="3"/>
      <c r="AW637" s="3"/>
      <c r="AX637" s="3"/>
    </row>
    <row r="638" spans="1:50">
      <c r="A638" s="39">
        <v>25.29999924</v>
      </c>
      <c r="B638" s="40">
        <v>3.181420572</v>
      </c>
      <c r="C638" s="40">
        <v>4.196915807</v>
      </c>
      <c r="D638" s="40">
        <v>3.292459532</v>
      </c>
      <c r="E638" s="40">
        <v>2.209741415</v>
      </c>
      <c r="F638" s="40">
        <v>1.92485901</v>
      </c>
      <c r="G638" s="40">
        <v>2.979707441</v>
      </c>
      <c r="H638" s="40">
        <v>8.82011738</v>
      </c>
      <c r="I638" s="42">
        <v>29.79994699</v>
      </c>
      <c r="J638" s="3"/>
      <c r="K638" s="3"/>
      <c r="L638" s="3"/>
      <c r="M638" s="3"/>
      <c r="N638" s="3"/>
      <c r="O638" s="3"/>
      <c r="P638" s="3"/>
      <c r="Q638" s="3"/>
      <c r="R638" s="3"/>
      <c r="S638" s="3"/>
      <c r="T638" s="3"/>
      <c r="U638" s="3"/>
      <c r="V638" s="3"/>
      <c r="W638" s="3"/>
      <c r="X638" s="3"/>
      <c r="Y638" s="3"/>
      <c r="Z638" s="3"/>
      <c r="AA638" s="3"/>
      <c r="AB638" s="3"/>
      <c r="AC638" s="39">
        <v>25.29999924</v>
      </c>
      <c r="AD638" s="40">
        <v>2.50443556</v>
      </c>
      <c r="AE638" s="40">
        <v>3.015302555</v>
      </c>
      <c r="AF638" s="40">
        <v>2.31954007</v>
      </c>
      <c r="AG638" s="40">
        <v>1.890564759</v>
      </c>
      <c r="AH638" s="40">
        <v>2.99321669</v>
      </c>
      <c r="AI638" s="40">
        <v>8.6347187</v>
      </c>
      <c r="AJ638" s="40">
        <v>23.95169837</v>
      </c>
      <c r="AK638" s="42">
        <v>36.35320538</v>
      </c>
      <c r="AL638" s="3"/>
      <c r="AM638" s="3"/>
      <c r="AN638" s="3"/>
      <c r="AO638" s="3"/>
      <c r="AP638" s="3"/>
      <c r="AQ638" s="3"/>
      <c r="AR638" s="3"/>
      <c r="AS638" s="3"/>
      <c r="AT638" s="3"/>
      <c r="AU638" s="3"/>
      <c r="AV638" s="3"/>
      <c r="AW638" s="3"/>
      <c r="AX638" s="3"/>
    </row>
    <row r="639" spans="1:50">
      <c r="A639" s="39">
        <v>25.40000153</v>
      </c>
      <c r="B639" s="40">
        <v>3.180433193</v>
      </c>
      <c r="C639" s="40">
        <v>4.190506727</v>
      </c>
      <c r="D639" s="40">
        <v>3.290530494</v>
      </c>
      <c r="E639" s="40">
        <v>2.209663486</v>
      </c>
      <c r="F639" s="40">
        <v>1.920412233</v>
      </c>
      <c r="G639" s="40">
        <v>2.968254893</v>
      </c>
      <c r="H639" s="40">
        <v>8.820232021</v>
      </c>
      <c r="I639" s="42">
        <v>29.79721219</v>
      </c>
      <c r="J639" s="3"/>
      <c r="K639" s="3"/>
      <c r="L639" s="3"/>
      <c r="M639" s="3"/>
      <c r="N639" s="3"/>
      <c r="O639" s="3"/>
      <c r="P639" s="3"/>
      <c r="Q639" s="3"/>
      <c r="R639" s="3"/>
      <c r="S639" s="3"/>
      <c r="T639" s="3"/>
      <c r="U639" s="3"/>
      <c r="V639" s="3"/>
      <c r="W639" s="3"/>
      <c r="X639" s="3"/>
      <c r="Y639" s="3"/>
      <c r="Z639" s="3"/>
      <c r="AA639" s="3"/>
      <c r="AB639" s="3"/>
      <c r="AC639" s="39">
        <v>25.40000153</v>
      </c>
      <c r="AD639" s="40">
        <v>2.503518293</v>
      </c>
      <c r="AE639" s="40">
        <v>3.017427331</v>
      </c>
      <c r="AF639" s="40">
        <v>2.325729865</v>
      </c>
      <c r="AG639" s="40">
        <v>1.889919402</v>
      </c>
      <c r="AH639" s="40">
        <v>2.99583373</v>
      </c>
      <c r="AI639" s="40">
        <v>8.639317626</v>
      </c>
      <c r="AJ639" s="40">
        <v>23.96410492</v>
      </c>
      <c r="AK639" s="42">
        <v>36.3574275</v>
      </c>
      <c r="AL639" s="3"/>
      <c r="AM639" s="3"/>
      <c r="AN639" s="3"/>
      <c r="AO639" s="3"/>
      <c r="AP639" s="3"/>
      <c r="AQ639" s="3"/>
      <c r="AR639" s="3"/>
      <c r="AS639" s="3"/>
      <c r="AT639" s="3"/>
      <c r="AU639" s="3"/>
      <c r="AV639" s="3"/>
      <c r="AW639" s="3"/>
      <c r="AX639" s="3"/>
    </row>
    <row r="640" spans="1:50">
      <c r="A640" s="39">
        <v>25.5</v>
      </c>
      <c r="B640" s="40">
        <v>3.184178921</v>
      </c>
      <c r="C640" s="40">
        <v>4.194749715</v>
      </c>
      <c r="D640" s="40">
        <v>3.286291379</v>
      </c>
      <c r="E640" s="40">
        <v>2.208563464</v>
      </c>
      <c r="F640" s="40">
        <v>1.919281287</v>
      </c>
      <c r="G640" s="40">
        <v>2.963736475</v>
      </c>
      <c r="H640" s="40">
        <v>8.819079605</v>
      </c>
      <c r="I640" s="42">
        <v>29.80018572</v>
      </c>
      <c r="J640" s="3"/>
      <c r="K640" s="3"/>
      <c r="L640" s="3"/>
      <c r="M640" s="3"/>
      <c r="N640" s="3"/>
      <c r="O640" s="3"/>
      <c r="P640" s="3"/>
      <c r="Q640" s="3"/>
      <c r="R640" s="3"/>
      <c r="S640" s="3"/>
      <c r="T640" s="3"/>
      <c r="U640" s="3"/>
      <c r="V640" s="3"/>
      <c r="W640" s="3"/>
      <c r="X640" s="3"/>
      <c r="Y640" s="3"/>
      <c r="Z640" s="3"/>
      <c r="AA640" s="3"/>
      <c r="AB640" s="3"/>
      <c r="AC640" s="39">
        <v>25.5</v>
      </c>
      <c r="AD640" s="40">
        <v>2.51258055</v>
      </c>
      <c r="AE640" s="40">
        <v>3.018544165</v>
      </c>
      <c r="AF640" s="40">
        <v>2.321620305</v>
      </c>
      <c r="AG640" s="40">
        <v>1.885763777</v>
      </c>
      <c r="AH640" s="40">
        <v>3.000994629</v>
      </c>
      <c r="AI640" s="40">
        <v>8.639551801</v>
      </c>
      <c r="AJ640" s="40">
        <v>23.97099606</v>
      </c>
      <c r="AK640" s="42">
        <v>36.3618707</v>
      </c>
      <c r="AL640" s="3"/>
      <c r="AM640" s="3"/>
      <c r="AN640" s="3"/>
      <c r="AO640" s="3"/>
      <c r="AP640" s="3"/>
      <c r="AQ640" s="3"/>
      <c r="AR640" s="3"/>
      <c r="AS640" s="3"/>
      <c r="AT640" s="3"/>
      <c r="AU640" s="3"/>
      <c r="AV640" s="3"/>
      <c r="AW640" s="3"/>
      <c r="AX640" s="3"/>
    </row>
    <row r="641" spans="1:50">
      <c r="A641" s="39">
        <v>25.59999847</v>
      </c>
      <c r="B641" s="40">
        <v>3.183065164</v>
      </c>
      <c r="C641" s="40">
        <v>4.191093558</v>
      </c>
      <c r="D641" s="40">
        <v>3.28320526</v>
      </c>
      <c r="E641" s="40">
        <v>2.201153377</v>
      </c>
      <c r="F641" s="40">
        <v>1.915642749</v>
      </c>
      <c r="G641" s="40">
        <v>2.961371089</v>
      </c>
      <c r="H641" s="40">
        <v>8.821300829</v>
      </c>
      <c r="I641" s="42">
        <v>29.80397303</v>
      </c>
      <c r="J641" s="3"/>
      <c r="K641" s="3"/>
      <c r="L641" s="3"/>
      <c r="M641" s="3"/>
      <c r="N641" s="3"/>
      <c r="O641" s="3"/>
      <c r="P641" s="3"/>
      <c r="Q641" s="3"/>
      <c r="R641" s="3"/>
      <c r="S641" s="3"/>
      <c r="T641" s="3"/>
      <c r="U641" s="3"/>
      <c r="V641" s="3"/>
      <c r="W641" s="3"/>
      <c r="X641" s="3"/>
      <c r="Y641" s="3"/>
      <c r="Z641" s="3"/>
      <c r="AA641" s="3"/>
      <c r="AB641" s="3"/>
      <c r="AC641" s="39">
        <v>25.59999847</v>
      </c>
      <c r="AD641" s="40">
        <v>2.51567192</v>
      </c>
      <c r="AE641" s="40">
        <v>3.018753297</v>
      </c>
      <c r="AF641" s="40">
        <v>2.316557452</v>
      </c>
      <c r="AG641" s="40">
        <v>1.886478128</v>
      </c>
      <c r="AH641" s="40">
        <v>3.001840191</v>
      </c>
      <c r="AI641" s="40">
        <v>8.653168002</v>
      </c>
      <c r="AJ641" s="40">
        <v>23.98777734</v>
      </c>
      <c r="AK641" s="42">
        <v>36.36041688</v>
      </c>
      <c r="AL641" s="3"/>
      <c r="AM641" s="3"/>
      <c r="AN641" s="3"/>
      <c r="AO641" s="3"/>
      <c r="AP641" s="3"/>
      <c r="AQ641" s="3"/>
      <c r="AR641" s="3"/>
      <c r="AS641" s="3"/>
      <c r="AT641" s="3"/>
      <c r="AU641" s="3"/>
      <c r="AV641" s="3"/>
      <c r="AW641" s="3"/>
      <c r="AX641" s="3"/>
    </row>
    <row r="642" spans="1:50">
      <c r="A642" s="39">
        <v>25.70000076</v>
      </c>
      <c r="B642" s="40">
        <v>3.176732103</v>
      </c>
      <c r="C642" s="40">
        <v>4.184837889</v>
      </c>
      <c r="D642" s="40">
        <v>3.273881636</v>
      </c>
      <c r="E642" s="40">
        <v>2.1968997</v>
      </c>
      <c r="F642" s="40">
        <v>1.917890753</v>
      </c>
      <c r="G642" s="40">
        <v>2.960615421</v>
      </c>
      <c r="H642" s="40">
        <v>8.825556918</v>
      </c>
      <c r="I642" s="42">
        <v>29.80965167</v>
      </c>
      <c r="J642" s="3"/>
      <c r="K642" s="3"/>
      <c r="L642" s="3"/>
      <c r="M642" s="3"/>
      <c r="N642" s="3"/>
      <c r="O642" s="3"/>
      <c r="P642" s="3"/>
      <c r="Q642" s="3"/>
      <c r="R642" s="3"/>
      <c r="S642" s="3"/>
      <c r="T642" s="3"/>
      <c r="U642" s="3"/>
      <c r="V642" s="3"/>
      <c r="W642" s="3"/>
      <c r="X642" s="3"/>
      <c r="Y642" s="3"/>
      <c r="Z642" s="3"/>
      <c r="AA642" s="3"/>
      <c r="AB642" s="3"/>
      <c r="AC642" s="39">
        <v>25.70000076</v>
      </c>
      <c r="AD642" s="40">
        <v>2.513219023</v>
      </c>
      <c r="AE642" s="40">
        <v>3.017507472</v>
      </c>
      <c r="AF642" s="40">
        <v>2.312978625</v>
      </c>
      <c r="AG642" s="40">
        <v>1.884584593</v>
      </c>
      <c r="AH642" s="40">
        <v>3.008118744</v>
      </c>
      <c r="AI642" s="40">
        <v>8.657195906</v>
      </c>
      <c r="AJ642" s="40">
        <v>24.00005157</v>
      </c>
      <c r="AK642" s="42">
        <v>36.36341591</v>
      </c>
      <c r="AL642" s="3"/>
      <c r="AM642" s="3"/>
      <c r="AN642" s="3"/>
      <c r="AO642" s="3"/>
      <c r="AP642" s="3"/>
      <c r="AQ642" s="3"/>
      <c r="AR642" s="3"/>
      <c r="AS642" s="3"/>
      <c r="AT642" s="3"/>
      <c r="AU642" s="3"/>
      <c r="AV642" s="3"/>
      <c r="AW642" s="3"/>
      <c r="AX642" s="3"/>
    </row>
    <row r="643" spans="1:50">
      <c r="A643" s="39">
        <v>25.79999924</v>
      </c>
      <c r="B643" s="40">
        <v>3.169058794</v>
      </c>
      <c r="C643" s="40">
        <v>4.184753164</v>
      </c>
      <c r="D643" s="40">
        <v>3.273905654</v>
      </c>
      <c r="E643" s="40">
        <v>2.191242548</v>
      </c>
      <c r="F643" s="40">
        <v>1.913749933</v>
      </c>
      <c r="G643" s="40">
        <v>2.965438422</v>
      </c>
      <c r="H643" s="40">
        <v>8.836737524</v>
      </c>
      <c r="I643" s="42">
        <v>29.80349859</v>
      </c>
      <c r="J643" s="3"/>
      <c r="K643" s="3"/>
      <c r="L643" s="3"/>
      <c r="M643" s="3"/>
      <c r="N643" s="3"/>
      <c r="O643" s="3"/>
      <c r="P643" s="3"/>
      <c r="Q643" s="3"/>
      <c r="R643" s="3"/>
      <c r="S643" s="3"/>
      <c r="T643" s="3"/>
      <c r="U643" s="3"/>
      <c r="V643" s="3"/>
      <c r="W643" s="3"/>
      <c r="X643" s="3"/>
      <c r="Y643" s="3"/>
      <c r="Z643" s="3"/>
      <c r="AA643" s="3"/>
      <c r="AB643" s="3"/>
      <c r="AC643" s="39">
        <v>25.79999924</v>
      </c>
      <c r="AD643" s="40">
        <v>2.515455949</v>
      </c>
      <c r="AE643" s="40">
        <v>3.018666477</v>
      </c>
      <c r="AF643" s="40">
        <v>2.309457717</v>
      </c>
      <c r="AG643" s="40">
        <v>1.885029398</v>
      </c>
      <c r="AH643" s="40">
        <v>3.007061309</v>
      </c>
      <c r="AI643" s="40">
        <v>8.661454677</v>
      </c>
      <c r="AJ643" s="40">
        <v>24.00950726</v>
      </c>
      <c r="AK643" s="42">
        <v>36.36692646</v>
      </c>
      <c r="AL643" s="3"/>
      <c r="AM643" s="3"/>
      <c r="AN643" s="3"/>
      <c r="AO643" s="3"/>
      <c r="AP643" s="3"/>
      <c r="AQ643" s="3"/>
      <c r="AR643" s="3"/>
      <c r="AS643" s="3"/>
      <c r="AT643" s="3"/>
      <c r="AU643" s="3"/>
      <c r="AV643" s="3"/>
      <c r="AW643" s="3"/>
      <c r="AX643" s="3"/>
    </row>
    <row r="644" spans="1:50">
      <c r="A644" s="39">
        <v>25.90000153</v>
      </c>
      <c r="B644" s="40">
        <v>3.160053099</v>
      </c>
      <c r="C644" s="40">
        <v>4.183054134</v>
      </c>
      <c r="D644" s="40">
        <v>3.268701364</v>
      </c>
      <c r="E644" s="40">
        <v>2.187725362</v>
      </c>
      <c r="F644" s="40">
        <v>1.911849098</v>
      </c>
      <c r="G644" s="40">
        <v>2.962059703</v>
      </c>
      <c r="H644" s="40">
        <v>8.840947331</v>
      </c>
      <c r="I644" s="42">
        <v>29.80622487</v>
      </c>
      <c r="J644" s="3"/>
      <c r="K644" s="3"/>
      <c r="L644" s="3"/>
      <c r="M644" s="3"/>
      <c r="N644" s="3"/>
      <c r="O644" s="3"/>
      <c r="P644" s="3"/>
      <c r="Q644" s="3"/>
      <c r="R644" s="3"/>
      <c r="S644" s="3"/>
      <c r="T644" s="3"/>
      <c r="U644" s="3"/>
      <c r="V644" s="3"/>
      <c r="W644" s="3"/>
      <c r="X644" s="3"/>
      <c r="Y644" s="3"/>
      <c r="Z644" s="3"/>
      <c r="AA644" s="3"/>
      <c r="AB644" s="3"/>
      <c r="AC644" s="39">
        <v>25.90000153</v>
      </c>
      <c r="AD644" s="40">
        <v>2.51486528</v>
      </c>
      <c r="AE644" s="40">
        <v>3.017497894</v>
      </c>
      <c r="AF644" s="40">
        <v>2.308691763</v>
      </c>
      <c r="AG644" s="40">
        <v>1.881458406</v>
      </c>
      <c r="AH644" s="40">
        <v>3.005273092</v>
      </c>
      <c r="AI644" s="40">
        <v>8.66553359</v>
      </c>
      <c r="AJ644" s="40">
        <v>24.02133489</v>
      </c>
      <c r="AK644" s="42">
        <v>36.37604911</v>
      </c>
      <c r="AL644" s="3"/>
      <c r="AM644" s="3"/>
      <c r="AN644" s="3"/>
      <c r="AO644" s="3"/>
      <c r="AP644" s="3"/>
      <c r="AQ644" s="3"/>
      <c r="AR644" s="3"/>
      <c r="AS644" s="3"/>
      <c r="AT644" s="3"/>
      <c r="AU644" s="3"/>
      <c r="AV644" s="3"/>
      <c r="AW644" s="3"/>
      <c r="AX644" s="3"/>
    </row>
    <row r="645" spans="1:50">
      <c r="A645" s="39">
        <v>26</v>
      </c>
      <c r="B645" s="40">
        <v>3.158057724</v>
      </c>
      <c r="C645" s="40">
        <v>4.183704261</v>
      </c>
      <c r="D645" s="40">
        <v>3.268542041</v>
      </c>
      <c r="E645" s="40">
        <v>2.187236724</v>
      </c>
      <c r="F645" s="40">
        <v>1.911350884</v>
      </c>
      <c r="G645" s="40">
        <v>2.965973169</v>
      </c>
      <c r="H645" s="40">
        <v>8.841404926</v>
      </c>
      <c r="I645" s="42">
        <v>29.80733223</v>
      </c>
      <c r="J645" s="3"/>
      <c r="K645" s="3"/>
      <c r="L645" s="3"/>
      <c r="M645" s="3"/>
      <c r="N645" s="3"/>
      <c r="O645" s="3"/>
      <c r="P645" s="3"/>
      <c r="Q645" s="3"/>
      <c r="R645" s="3"/>
      <c r="S645" s="3"/>
      <c r="T645" s="3"/>
      <c r="U645" s="3"/>
      <c r="V645" s="3"/>
      <c r="W645" s="3"/>
      <c r="X645" s="3"/>
      <c r="Y645" s="3"/>
      <c r="Z645" s="3"/>
      <c r="AA645" s="3"/>
      <c r="AB645" s="3"/>
      <c r="AC645" s="39">
        <v>26</v>
      </c>
      <c r="AD645" s="40">
        <v>2.518957917</v>
      </c>
      <c r="AE645" s="40">
        <v>3.021252</v>
      </c>
      <c r="AF645" s="40">
        <v>2.305936708</v>
      </c>
      <c r="AG645" s="40">
        <v>1.876760125</v>
      </c>
      <c r="AH645" s="40">
        <v>3.006042069</v>
      </c>
      <c r="AI645" s="40">
        <v>8.668150896</v>
      </c>
      <c r="AJ645" s="40">
        <v>24.02932264</v>
      </c>
      <c r="AK645" s="42">
        <v>36.38072202</v>
      </c>
      <c r="AL645" s="3"/>
      <c r="AM645" s="3"/>
      <c r="AN645" s="3"/>
      <c r="AO645" s="3"/>
      <c r="AP645" s="3"/>
      <c r="AQ645" s="3"/>
      <c r="AR645" s="3"/>
      <c r="AS645" s="3"/>
      <c r="AT645" s="3"/>
      <c r="AU645" s="3"/>
      <c r="AV645" s="3"/>
      <c r="AW645" s="3"/>
      <c r="AX645" s="3"/>
    </row>
    <row r="646" spans="1:50">
      <c r="A646" s="39">
        <v>26.09999847</v>
      </c>
      <c r="B646" s="40">
        <v>3.156081534</v>
      </c>
      <c r="C646" s="40">
        <v>4.179530455</v>
      </c>
      <c r="D646" s="40">
        <v>3.263935533</v>
      </c>
      <c r="E646" s="40">
        <v>2.185567114</v>
      </c>
      <c r="F646" s="40">
        <v>1.910093735</v>
      </c>
      <c r="G646" s="40">
        <v>2.973424408</v>
      </c>
      <c r="H646" s="40">
        <v>8.843395173</v>
      </c>
      <c r="I646" s="42">
        <v>29.80942267</v>
      </c>
      <c r="J646" s="3"/>
      <c r="K646" s="3"/>
      <c r="L646" s="3"/>
      <c r="M646" s="3"/>
      <c r="N646" s="3"/>
      <c r="O646" s="3"/>
      <c r="P646" s="3"/>
      <c r="Q646" s="3"/>
      <c r="R646" s="3"/>
      <c r="S646" s="3"/>
      <c r="T646" s="3"/>
      <c r="U646" s="3"/>
      <c r="V646" s="3"/>
      <c r="W646" s="3"/>
      <c r="X646" s="3"/>
      <c r="Y646" s="3"/>
      <c r="Z646" s="3"/>
      <c r="AA646" s="3"/>
      <c r="AB646" s="3"/>
      <c r="AC646" s="39">
        <v>26.09999847</v>
      </c>
      <c r="AD646" s="40">
        <v>2.51713217</v>
      </c>
      <c r="AE646" s="40">
        <v>3.015948414</v>
      </c>
      <c r="AF646" s="40">
        <v>2.303324127</v>
      </c>
      <c r="AG646" s="40">
        <v>1.875899997</v>
      </c>
      <c r="AH646" s="40">
        <v>3.006704729</v>
      </c>
      <c r="AI646" s="40">
        <v>8.6723182</v>
      </c>
      <c r="AJ646" s="40">
        <v>24.04439287</v>
      </c>
      <c r="AK646" s="42">
        <v>36.38650334</v>
      </c>
      <c r="AL646" s="3"/>
      <c r="AM646" s="3"/>
      <c r="AN646" s="3"/>
      <c r="AO646" s="3"/>
      <c r="AP646" s="3"/>
      <c r="AQ646" s="3"/>
      <c r="AR646" s="3"/>
      <c r="AS646" s="3"/>
      <c r="AT646" s="3"/>
      <c r="AU646" s="3"/>
      <c r="AV646" s="3"/>
      <c r="AW646" s="3"/>
      <c r="AX646" s="3"/>
    </row>
    <row r="647" spans="1:50">
      <c r="A647" s="39">
        <v>26.19999695</v>
      </c>
      <c r="B647" s="40">
        <v>3.163747777</v>
      </c>
      <c r="C647" s="40">
        <v>4.180200014</v>
      </c>
      <c r="D647" s="40">
        <v>3.254590209</v>
      </c>
      <c r="E647" s="40">
        <v>2.191024063</v>
      </c>
      <c r="F647" s="40">
        <v>1.909262179</v>
      </c>
      <c r="G647" s="40">
        <v>2.970014118</v>
      </c>
      <c r="H647" s="40">
        <v>8.846235389</v>
      </c>
      <c r="I647" s="42">
        <v>29.80897222</v>
      </c>
      <c r="J647" s="3"/>
      <c r="K647" s="3"/>
      <c r="L647" s="3"/>
      <c r="M647" s="3"/>
      <c r="N647" s="3"/>
      <c r="O647" s="3"/>
      <c r="P647" s="3"/>
      <c r="Q647" s="3"/>
      <c r="R647" s="3"/>
      <c r="S647" s="3"/>
      <c r="T647" s="3"/>
      <c r="U647" s="3"/>
      <c r="V647" s="3"/>
      <c r="W647" s="3"/>
      <c r="X647" s="3"/>
      <c r="Y647" s="3"/>
      <c r="Z647" s="3"/>
      <c r="AA647" s="3"/>
      <c r="AB647" s="3"/>
      <c r="AC647" s="39">
        <v>26.19999695</v>
      </c>
      <c r="AD647" s="40">
        <v>2.516916605</v>
      </c>
      <c r="AE647" s="40">
        <v>3.013187296</v>
      </c>
      <c r="AF647" s="40">
        <v>2.300703167</v>
      </c>
      <c r="AG647" s="40">
        <v>1.873468653</v>
      </c>
      <c r="AH647" s="40">
        <v>3.011267466</v>
      </c>
      <c r="AI647" s="40">
        <v>8.675824922</v>
      </c>
      <c r="AJ647" s="40">
        <v>24.05679885</v>
      </c>
      <c r="AK647" s="42">
        <v>36.38991063</v>
      </c>
      <c r="AL647" s="3"/>
      <c r="AM647" s="3"/>
      <c r="AN647" s="3"/>
      <c r="AO647" s="3"/>
      <c r="AP647" s="3"/>
      <c r="AQ647" s="3"/>
      <c r="AR647" s="3"/>
      <c r="AS647" s="3"/>
      <c r="AT647" s="3"/>
      <c r="AU647" s="3"/>
      <c r="AV647" s="3"/>
      <c r="AW647" s="3"/>
      <c r="AX647" s="3"/>
    </row>
    <row r="648" spans="1:50">
      <c r="A648" s="39">
        <v>26.30000305</v>
      </c>
      <c r="B648" s="40">
        <v>3.160639213</v>
      </c>
      <c r="C648" s="40">
        <v>4.175568877</v>
      </c>
      <c r="D648" s="40">
        <v>3.250823249</v>
      </c>
      <c r="E648" s="40">
        <v>2.190395929</v>
      </c>
      <c r="F648" s="40">
        <v>1.900719422</v>
      </c>
      <c r="G648" s="40">
        <v>2.961059304</v>
      </c>
      <c r="H648" s="40">
        <v>8.84474138</v>
      </c>
      <c r="I648" s="42">
        <v>29.80626666</v>
      </c>
      <c r="J648" s="3"/>
      <c r="K648" s="3"/>
      <c r="L648" s="3"/>
      <c r="M648" s="3"/>
      <c r="N648" s="3"/>
      <c r="O648" s="3"/>
      <c r="P648" s="3"/>
      <c r="Q648" s="3"/>
      <c r="R648" s="3"/>
      <c r="S648" s="3"/>
      <c r="T648" s="3"/>
      <c r="U648" s="3"/>
      <c r="V648" s="3"/>
      <c r="W648" s="3"/>
      <c r="X648" s="3"/>
      <c r="Y648" s="3"/>
      <c r="Z648" s="3"/>
      <c r="AA648" s="3"/>
      <c r="AB648" s="3"/>
      <c r="AC648" s="39">
        <v>26.30000305</v>
      </c>
      <c r="AD648" s="40">
        <v>2.516771955</v>
      </c>
      <c r="AE648" s="40">
        <v>3.012491071</v>
      </c>
      <c r="AF648" s="40">
        <v>2.295439753</v>
      </c>
      <c r="AG648" s="40">
        <v>1.870165014</v>
      </c>
      <c r="AH648" s="40">
        <v>3.014179867</v>
      </c>
      <c r="AI648" s="40">
        <v>8.67902165</v>
      </c>
      <c r="AJ648" s="40">
        <v>24.06611434</v>
      </c>
      <c r="AK648" s="42">
        <v>36.39353256</v>
      </c>
      <c r="AL648" s="3"/>
      <c r="AM648" s="3"/>
      <c r="AN648" s="3"/>
      <c r="AO648" s="3"/>
      <c r="AP648" s="3"/>
      <c r="AQ648" s="3"/>
      <c r="AR648" s="3"/>
      <c r="AS648" s="3"/>
      <c r="AT648" s="3"/>
      <c r="AU648" s="3"/>
      <c r="AV648" s="3"/>
      <c r="AW648" s="3"/>
      <c r="AX648" s="3"/>
    </row>
    <row r="649" spans="1:50">
      <c r="A649" s="39">
        <v>26.40000153</v>
      </c>
      <c r="B649" s="40">
        <v>3.156297423</v>
      </c>
      <c r="C649" s="40">
        <v>4.168082115</v>
      </c>
      <c r="D649" s="40">
        <v>3.249927462</v>
      </c>
      <c r="E649" s="40">
        <v>2.187860734</v>
      </c>
      <c r="F649" s="40">
        <v>1.892491881</v>
      </c>
      <c r="G649" s="40">
        <v>2.94665192</v>
      </c>
      <c r="H649" s="40">
        <v>8.837520626</v>
      </c>
      <c r="I649" s="42">
        <v>29.80601321</v>
      </c>
      <c r="J649" s="3"/>
      <c r="K649" s="3"/>
      <c r="L649" s="3"/>
      <c r="M649" s="3"/>
      <c r="N649" s="3"/>
      <c r="O649" s="3"/>
      <c r="P649" s="3"/>
      <c r="Q649" s="3"/>
      <c r="R649" s="3"/>
      <c r="S649" s="3"/>
      <c r="T649" s="3"/>
      <c r="U649" s="3"/>
      <c r="V649" s="3"/>
      <c r="W649" s="3"/>
      <c r="X649" s="3"/>
      <c r="Y649" s="3"/>
      <c r="Z649" s="3"/>
      <c r="AA649" s="3"/>
      <c r="AB649" s="3"/>
      <c r="AC649" s="39">
        <v>26.40000153</v>
      </c>
      <c r="AD649" s="40">
        <v>2.511257926</v>
      </c>
      <c r="AE649" s="40">
        <v>3.00802334</v>
      </c>
      <c r="AF649" s="40">
        <v>2.290618733</v>
      </c>
      <c r="AG649" s="40">
        <v>1.865836683</v>
      </c>
      <c r="AH649" s="40">
        <v>3.013192559</v>
      </c>
      <c r="AI649" s="40">
        <v>8.680147308</v>
      </c>
      <c r="AJ649" s="40">
        <v>24.07472158</v>
      </c>
      <c r="AK649" s="42">
        <v>36.40365794</v>
      </c>
      <c r="AL649" s="3"/>
      <c r="AM649" s="3"/>
      <c r="AN649" s="3"/>
      <c r="AO649" s="3"/>
      <c r="AP649" s="3"/>
      <c r="AQ649" s="3"/>
      <c r="AR649" s="3"/>
      <c r="AS649" s="3"/>
      <c r="AT649" s="3"/>
      <c r="AU649" s="3"/>
      <c r="AV649" s="3"/>
      <c r="AW649" s="3"/>
      <c r="AX649" s="3"/>
    </row>
    <row r="650" spans="1:50">
      <c r="A650" s="39">
        <v>26.5</v>
      </c>
      <c r="B650" s="40">
        <v>3.154351148</v>
      </c>
      <c r="C650" s="40">
        <v>4.16476581</v>
      </c>
      <c r="D650" s="40">
        <v>3.245750602</v>
      </c>
      <c r="E650" s="40">
        <v>2.182110144</v>
      </c>
      <c r="F650" s="40">
        <v>1.882256346</v>
      </c>
      <c r="G650" s="40">
        <v>2.936898266</v>
      </c>
      <c r="H650" s="40">
        <v>8.836989054</v>
      </c>
      <c r="I650" s="42">
        <v>29.80581311</v>
      </c>
      <c r="J650" s="3"/>
      <c r="K650" s="3"/>
      <c r="L650" s="3"/>
      <c r="M650" s="3"/>
      <c r="N650" s="3"/>
      <c r="O650" s="3"/>
      <c r="P650" s="3"/>
      <c r="Q650" s="3"/>
      <c r="R650" s="3"/>
      <c r="S650" s="3"/>
      <c r="T650" s="3"/>
      <c r="U650" s="3"/>
      <c r="V650" s="3"/>
      <c r="W650" s="3"/>
      <c r="X650" s="3"/>
      <c r="Y650" s="3"/>
      <c r="Z650" s="3"/>
      <c r="AA650" s="3"/>
      <c r="AB650" s="3"/>
      <c r="AC650" s="39">
        <v>26.5</v>
      </c>
      <c r="AD650" s="40">
        <v>2.506344276</v>
      </c>
      <c r="AE650" s="40">
        <v>3.00318421</v>
      </c>
      <c r="AF650" s="40">
        <v>2.286761338</v>
      </c>
      <c r="AG650" s="40">
        <v>1.861259607</v>
      </c>
      <c r="AH650" s="40">
        <v>3.013180703</v>
      </c>
      <c r="AI650" s="40">
        <v>8.685153514</v>
      </c>
      <c r="AJ650" s="40">
        <v>24.09060079</v>
      </c>
      <c r="AK650" s="42">
        <v>36.40438191</v>
      </c>
      <c r="AL650" s="3"/>
      <c r="AM650" s="3"/>
      <c r="AN650" s="3"/>
      <c r="AO650" s="3"/>
      <c r="AP650" s="3"/>
      <c r="AQ650" s="3"/>
      <c r="AR650" s="3"/>
      <c r="AS650" s="3"/>
      <c r="AT650" s="3"/>
      <c r="AU650" s="3"/>
      <c r="AV650" s="3"/>
      <c r="AW650" s="3"/>
      <c r="AX650" s="3"/>
    </row>
    <row r="651" spans="1:50">
      <c r="A651" s="39">
        <v>26.59999847</v>
      </c>
      <c r="B651" s="40">
        <v>3.147436708</v>
      </c>
      <c r="C651" s="40">
        <v>4.156695152</v>
      </c>
      <c r="D651" s="40">
        <v>3.233754506</v>
      </c>
      <c r="E651" s="40">
        <v>2.168357496</v>
      </c>
      <c r="F651" s="40">
        <v>1.873587011</v>
      </c>
      <c r="G651" s="40">
        <v>2.938365825</v>
      </c>
      <c r="H651" s="40">
        <v>8.836336214</v>
      </c>
      <c r="I651" s="42">
        <v>29.81067533</v>
      </c>
      <c r="J651" s="3"/>
      <c r="K651" s="3"/>
      <c r="L651" s="3"/>
      <c r="M651" s="3"/>
      <c r="N651" s="3"/>
      <c r="O651" s="3"/>
      <c r="P651" s="3"/>
      <c r="Q651" s="3"/>
      <c r="R651" s="3"/>
      <c r="S651" s="3"/>
      <c r="T651" s="3"/>
      <c r="U651" s="3"/>
      <c r="V651" s="3"/>
      <c r="W651" s="3"/>
      <c r="X651" s="3"/>
      <c r="Y651" s="3"/>
      <c r="Z651" s="3"/>
      <c r="AA651" s="3"/>
      <c r="AB651" s="3"/>
      <c r="AC651" s="39">
        <v>26.59999847</v>
      </c>
      <c r="AD651" s="40">
        <v>2.5047532</v>
      </c>
      <c r="AE651" s="40">
        <v>3.001115221</v>
      </c>
      <c r="AF651" s="40">
        <v>2.281990097</v>
      </c>
      <c r="AG651" s="40">
        <v>1.855366942</v>
      </c>
      <c r="AH651" s="40">
        <v>3.017615309</v>
      </c>
      <c r="AI651" s="40">
        <v>8.688811827</v>
      </c>
      <c r="AJ651" s="40">
        <v>24.10103643</v>
      </c>
      <c r="AK651" s="42">
        <v>36.41065377</v>
      </c>
      <c r="AL651" s="3"/>
      <c r="AM651" s="3"/>
      <c r="AN651" s="3"/>
      <c r="AO651" s="3"/>
      <c r="AP651" s="3"/>
      <c r="AQ651" s="3"/>
      <c r="AR651" s="3"/>
      <c r="AS651" s="3"/>
      <c r="AT651" s="3"/>
      <c r="AU651" s="3"/>
      <c r="AV651" s="3"/>
      <c r="AW651" s="3"/>
      <c r="AX651" s="3"/>
    </row>
    <row r="652" spans="1:50">
      <c r="A652" s="39">
        <v>26.69999695</v>
      </c>
      <c r="B652" s="40">
        <v>3.141458248</v>
      </c>
      <c r="C652" s="40">
        <v>4.15047512</v>
      </c>
      <c r="D652" s="40">
        <v>3.219387028</v>
      </c>
      <c r="E652" s="40">
        <v>2.158296119</v>
      </c>
      <c r="F652" s="40">
        <v>1.864833059</v>
      </c>
      <c r="G652" s="40">
        <v>2.935135384</v>
      </c>
      <c r="H652" s="40">
        <v>8.834310462</v>
      </c>
      <c r="I652" s="42">
        <v>29.81344438</v>
      </c>
      <c r="J652" s="3"/>
      <c r="K652" s="3"/>
      <c r="L652" s="3"/>
      <c r="M652" s="3"/>
      <c r="N652" s="3"/>
      <c r="O652" s="3"/>
      <c r="P652" s="3"/>
      <c r="Q652" s="3"/>
      <c r="R652" s="3"/>
      <c r="S652" s="3"/>
      <c r="T652" s="3"/>
      <c r="U652" s="3"/>
      <c r="V652" s="3"/>
      <c r="W652" s="3"/>
      <c r="X652" s="3"/>
      <c r="Y652" s="3"/>
      <c r="Z652" s="3"/>
      <c r="AA652" s="3"/>
      <c r="AB652" s="3"/>
      <c r="AC652" s="39">
        <v>26.69999695</v>
      </c>
      <c r="AD652" s="40">
        <v>2.503450253</v>
      </c>
      <c r="AE652" s="40">
        <v>3.003575898</v>
      </c>
      <c r="AF652" s="40">
        <v>2.27342569</v>
      </c>
      <c r="AG652" s="40">
        <v>1.853083396</v>
      </c>
      <c r="AH652" s="40">
        <v>3.019169073</v>
      </c>
      <c r="AI652" s="40">
        <v>8.69415558</v>
      </c>
      <c r="AJ652" s="40">
        <v>24.10812758</v>
      </c>
      <c r="AK652" s="42">
        <v>36.41805243</v>
      </c>
      <c r="AL652" s="3"/>
      <c r="AM652" s="3"/>
      <c r="AN652" s="3"/>
      <c r="AO652" s="3"/>
      <c r="AP652" s="3"/>
      <c r="AQ652" s="3"/>
      <c r="AR652" s="3"/>
      <c r="AS652" s="3"/>
      <c r="AT652" s="3"/>
      <c r="AU652" s="3"/>
      <c r="AV652" s="3"/>
      <c r="AW652" s="3"/>
      <c r="AX652" s="3"/>
    </row>
    <row r="653" spans="1:50">
      <c r="A653" s="39">
        <v>26.80000305</v>
      </c>
      <c r="B653" s="40">
        <v>3.133293801</v>
      </c>
      <c r="C653" s="40">
        <v>4.136798444</v>
      </c>
      <c r="D653" s="40">
        <v>3.214156641</v>
      </c>
      <c r="E653" s="40">
        <v>2.143063185</v>
      </c>
      <c r="F653" s="40">
        <v>1.859865565</v>
      </c>
      <c r="G653" s="40">
        <v>2.930526227</v>
      </c>
      <c r="H653" s="40">
        <v>8.831931781</v>
      </c>
      <c r="I653" s="42">
        <v>29.82018439</v>
      </c>
      <c r="J653" s="3"/>
      <c r="K653" s="3"/>
      <c r="L653" s="3"/>
      <c r="M653" s="3"/>
      <c r="N653" s="3"/>
      <c r="O653" s="3"/>
      <c r="P653" s="3"/>
      <c r="Q653" s="3"/>
      <c r="R653" s="3"/>
      <c r="S653" s="3"/>
      <c r="T653" s="3"/>
      <c r="U653" s="3"/>
      <c r="V653" s="3"/>
      <c r="W653" s="3"/>
      <c r="X653" s="3"/>
      <c r="Y653" s="3"/>
      <c r="Z653" s="3"/>
      <c r="AA653" s="3"/>
      <c r="AB653" s="3"/>
      <c r="AC653" s="39">
        <v>26.80000305</v>
      </c>
      <c r="AD653" s="40">
        <v>2.504003372</v>
      </c>
      <c r="AE653" s="40">
        <v>3.002048791</v>
      </c>
      <c r="AF653" s="40">
        <v>2.267964335</v>
      </c>
      <c r="AG653" s="40">
        <v>1.846614587</v>
      </c>
      <c r="AH653" s="40">
        <v>3.017586597</v>
      </c>
      <c r="AI653" s="40">
        <v>8.698723889</v>
      </c>
      <c r="AJ653" s="40">
        <v>24.11887324</v>
      </c>
      <c r="AK653" s="42">
        <v>36.42202719</v>
      </c>
      <c r="AL653" s="3"/>
      <c r="AM653" s="3"/>
      <c r="AN653" s="3"/>
      <c r="AO653" s="3"/>
      <c r="AP653" s="3"/>
      <c r="AQ653" s="3"/>
      <c r="AR653" s="3"/>
      <c r="AS653" s="3"/>
      <c r="AT653" s="3"/>
      <c r="AU653" s="3"/>
      <c r="AV653" s="3"/>
      <c r="AW653" s="3"/>
      <c r="AX653" s="3"/>
    </row>
    <row r="654" spans="1:50">
      <c r="A654" s="39">
        <v>26.90000153</v>
      </c>
      <c r="B654" s="40">
        <v>3.126430012</v>
      </c>
      <c r="C654" s="40">
        <v>4.135012927</v>
      </c>
      <c r="D654" s="40">
        <v>3.207858333</v>
      </c>
      <c r="E654" s="40">
        <v>2.1406707</v>
      </c>
      <c r="F654" s="40">
        <v>1.85748808</v>
      </c>
      <c r="G654" s="40">
        <v>2.93050206</v>
      </c>
      <c r="H654" s="40">
        <v>8.832343295</v>
      </c>
      <c r="I654" s="42">
        <v>29.81880046</v>
      </c>
      <c r="J654" s="3"/>
      <c r="K654" s="3"/>
      <c r="L654" s="3"/>
      <c r="M654" s="3"/>
      <c r="N654" s="3"/>
      <c r="O654" s="3"/>
      <c r="P654" s="3"/>
      <c r="Q654" s="3"/>
      <c r="R654" s="3"/>
      <c r="S654" s="3"/>
      <c r="T654" s="3"/>
      <c r="U654" s="3"/>
      <c r="V654" s="3"/>
      <c r="W654" s="3"/>
      <c r="X654" s="3"/>
      <c r="Y654" s="3"/>
      <c r="Z654" s="3"/>
      <c r="AA654" s="3"/>
      <c r="AB654" s="3"/>
      <c r="AC654" s="39">
        <v>26.90000153</v>
      </c>
      <c r="AD654" s="40">
        <v>2.502522513</v>
      </c>
      <c r="AE654" s="40">
        <v>3.000313916</v>
      </c>
      <c r="AF654" s="40">
        <v>2.267166934</v>
      </c>
      <c r="AG654" s="40">
        <v>1.840323344</v>
      </c>
      <c r="AH654" s="40">
        <v>3.016933556</v>
      </c>
      <c r="AI654" s="40">
        <v>8.705004136</v>
      </c>
      <c r="AJ654" s="40">
        <v>24.13085917</v>
      </c>
      <c r="AK654" s="42">
        <v>36.42241331</v>
      </c>
      <c r="AL654" s="3"/>
      <c r="AM654" s="3"/>
      <c r="AN654" s="3"/>
      <c r="AO654" s="3"/>
      <c r="AP654" s="3"/>
      <c r="AQ654" s="3"/>
      <c r="AR654" s="3"/>
      <c r="AS654" s="3"/>
      <c r="AT654" s="3"/>
      <c r="AU654" s="3"/>
      <c r="AV654" s="3"/>
      <c r="AW654" s="3"/>
      <c r="AX654" s="3"/>
    </row>
    <row r="655" spans="1:50">
      <c r="A655" s="39">
        <v>27</v>
      </c>
      <c r="B655" s="40">
        <v>3.123070836</v>
      </c>
      <c r="C655" s="40">
        <v>4.134368222</v>
      </c>
      <c r="D655" s="40">
        <v>3.202569076</v>
      </c>
      <c r="E655" s="40">
        <v>2.137519232</v>
      </c>
      <c r="F655" s="40">
        <v>1.853603397</v>
      </c>
      <c r="G655" s="40">
        <v>2.925637898</v>
      </c>
      <c r="H655" s="40">
        <v>8.831170322</v>
      </c>
      <c r="I655" s="42">
        <v>29.81711445</v>
      </c>
      <c r="J655" s="3"/>
      <c r="K655" s="3"/>
      <c r="L655" s="3"/>
      <c r="M655" s="3"/>
      <c r="N655" s="3"/>
      <c r="O655" s="3"/>
      <c r="P655" s="3"/>
      <c r="Q655" s="3"/>
      <c r="R655" s="3"/>
      <c r="S655" s="3"/>
      <c r="T655" s="3"/>
      <c r="U655" s="3"/>
      <c r="V655" s="3"/>
      <c r="W655" s="3"/>
      <c r="X655" s="3"/>
      <c r="Y655" s="3"/>
      <c r="Z655" s="3"/>
      <c r="AA655" s="3"/>
      <c r="AB655" s="3"/>
      <c r="AC655" s="39">
        <v>27</v>
      </c>
      <c r="AD655" s="40">
        <v>2.497393649</v>
      </c>
      <c r="AE655" s="40">
        <v>2.996118047</v>
      </c>
      <c r="AF655" s="40">
        <v>2.264279347</v>
      </c>
      <c r="AG655" s="40">
        <v>1.83875452</v>
      </c>
      <c r="AH655" s="40">
        <v>3.016904374</v>
      </c>
      <c r="AI655" s="40">
        <v>8.713341778</v>
      </c>
      <c r="AJ655" s="40">
        <v>24.14291603</v>
      </c>
      <c r="AK655" s="42">
        <v>36.42424026</v>
      </c>
      <c r="AL655" s="3"/>
      <c r="AM655" s="3"/>
      <c r="AN655" s="3"/>
      <c r="AO655" s="3"/>
      <c r="AP655" s="3"/>
      <c r="AQ655" s="3"/>
      <c r="AR655" s="3"/>
      <c r="AS655" s="3"/>
      <c r="AT655" s="3"/>
      <c r="AU655" s="3"/>
      <c r="AV655" s="3"/>
      <c r="AW655" s="3"/>
      <c r="AX655" s="3"/>
    </row>
    <row r="656" spans="1:50">
      <c r="A656" s="39">
        <v>27.09999847</v>
      </c>
      <c r="B656" s="40">
        <v>3.123047366</v>
      </c>
      <c r="C656" s="40">
        <v>4.132453262</v>
      </c>
      <c r="D656" s="40">
        <v>3.202655257</v>
      </c>
      <c r="E656" s="40">
        <v>2.132639911</v>
      </c>
      <c r="F656" s="40">
        <v>1.837169438</v>
      </c>
      <c r="G656" s="40">
        <v>2.919487092</v>
      </c>
      <c r="H656" s="40">
        <v>8.821268085</v>
      </c>
      <c r="I656" s="42">
        <v>29.82272991</v>
      </c>
      <c r="J656" s="3"/>
      <c r="K656" s="3"/>
      <c r="L656" s="3"/>
      <c r="M656" s="3"/>
      <c r="N656" s="3"/>
      <c r="O656" s="3"/>
      <c r="P656" s="3"/>
      <c r="Q656" s="3"/>
      <c r="R656" s="3"/>
      <c r="S656" s="3"/>
      <c r="T656" s="3"/>
      <c r="U656" s="3"/>
      <c r="V656" s="3"/>
      <c r="W656" s="3"/>
      <c r="X656" s="3"/>
      <c r="Y656" s="3"/>
      <c r="Z656" s="3"/>
      <c r="AA656" s="3"/>
      <c r="AB656" s="3"/>
      <c r="AC656" s="39">
        <v>27.09999847</v>
      </c>
      <c r="AD656" s="40">
        <v>2.495246274</v>
      </c>
      <c r="AE656" s="40">
        <v>2.991479734</v>
      </c>
      <c r="AF656" s="40">
        <v>2.26002103</v>
      </c>
      <c r="AG656" s="40">
        <v>1.842489782</v>
      </c>
      <c r="AH656" s="40">
        <v>3.014430249</v>
      </c>
      <c r="AI656" s="40">
        <v>8.717648004</v>
      </c>
      <c r="AJ656" s="40">
        <v>24.15015853</v>
      </c>
      <c r="AK656" s="42">
        <v>36.42796359</v>
      </c>
      <c r="AL656" s="3"/>
      <c r="AM656" s="3"/>
      <c r="AN656" s="3"/>
      <c r="AO656" s="3"/>
      <c r="AP656" s="3"/>
      <c r="AQ656" s="3"/>
      <c r="AR656" s="3"/>
      <c r="AS656" s="3"/>
      <c r="AT656" s="3"/>
      <c r="AU656" s="3"/>
      <c r="AV656" s="3"/>
      <c r="AW656" s="3"/>
      <c r="AX656" s="3"/>
    </row>
    <row r="657" spans="1:50">
      <c r="A657" s="39">
        <v>27.19999695</v>
      </c>
      <c r="B657" s="40">
        <v>3.116926997</v>
      </c>
      <c r="C657" s="40">
        <v>4.136151656</v>
      </c>
      <c r="D657" s="40">
        <v>3.201929587</v>
      </c>
      <c r="E657" s="40">
        <v>2.122743389</v>
      </c>
      <c r="F657" s="40">
        <v>1.824688172</v>
      </c>
      <c r="G657" s="40">
        <v>2.920170816</v>
      </c>
      <c r="H657" s="40">
        <v>8.825297187</v>
      </c>
      <c r="I657" s="42">
        <v>29.82993719</v>
      </c>
      <c r="J657" s="3"/>
      <c r="K657" s="3"/>
      <c r="L657" s="3"/>
      <c r="M657" s="3"/>
      <c r="N657" s="3"/>
      <c r="O657" s="3"/>
      <c r="P657" s="3"/>
      <c r="Q657" s="3"/>
      <c r="R657" s="3"/>
      <c r="S657" s="3"/>
      <c r="T657" s="3"/>
      <c r="U657" s="3"/>
      <c r="V657" s="3"/>
      <c r="W657" s="3"/>
      <c r="X657" s="3"/>
      <c r="Y657" s="3"/>
      <c r="Z657" s="3"/>
      <c r="AA657" s="3"/>
      <c r="AB657" s="3"/>
      <c r="AC657" s="39">
        <v>27.19999695</v>
      </c>
      <c r="AD657" s="40">
        <v>2.495102238</v>
      </c>
      <c r="AE657" s="40">
        <v>2.989253693</v>
      </c>
      <c r="AF657" s="40">
        <v>2.25406094</v>
      </c>
      <c r="AG657" s="40">
        <v>1.843369046</v>
      </c>
      <c r="AH657" s="40">
        <v>3.015670423</v>
      </c>
      <c r="AI657" s="40">
        <v>8.723453177</v>
      </c>
      <c r="AJ657" s="40">
        <v>24.16017367</v>
      </c>
      <c r="AK657" s="42">
        <v>36.43203598</v>
      </c>
      <c r="AL657" s="3"/>
      <c r="AM657" s="3"/>
      <c r="AN657" s="3"/>
      <c r="AO657" s="3"/>
      <c r="AP657" s="3"/>
      <c r="AQ657" s="3"/>
      <c r="AR657" s="3"/>
      <c r="AS657" s="3"/>
      <c r="AT657" s="3"/>
      <c r="AU657" s="3"/>
      <c r="AV657" s="3"/>
      <c r="AW657" s="3"/>
      <c r="AX657" s="3"/>
    </row>
    <row r="658" spans="1:50">
      <c r="A658" s="39">
        <v>27.30000305</v>
      </c>
      <c r="B658" s="40">
        <v>3.112839324</v>
      </c>
      <c r="C658" s="40">
        <v>4.13903706</v>
      </c>
      <c r="D658" s="40">
        <v>3.194182989</v>
      </c>
      <c r="E658" s="40">
        <v>2.117793657</v>
      </c>
      <c r="F658" s="40">
        <v>1.817416157</v>
      </c>
      <c r="G658" s="40">
        <v>2.921884183</v>
      </c>
      <c r="H658" s="40">
        <v>8.83078692</v>
      </c>
      <c r="I658" s="42">
        <v>29.84061045</v>
      </c>
      <c r="J658" s="3"/>
      <c r="K658" s="3"/>
      <c r="L658" s="3"/>
      <c r="M658" s="3"/>
      <c r="N658" s="3"/>
      <c r="O658" s="3"/>
      <c r="P658" s="3"/>
      <c r="Q658" s="3"/>
      <c r="R658" s="3"/>
      <c r="S658" s="3"/>
      <c r="T658" s="3"/>
      <c r="U658" s="3"/>
      <c r="V658" s="3"/>
      <c r="W658" s="3"/>
      <c r="X658" s="3"/>
      <c r="Y658" s="3"/>
      <c r="Z658" s="3"/>
      <c r="AA658" s="3"/>
      <c r="AB658" s="3"/>
      <c r="AC658" s="39">
        <v>27.30000305</v>
      </c>
      <c r="AD658" s="40">
        <v>2.495457683</v>
      </c>
      <c r="AE658" s="40">
        <v>2.986913851</v>
      </c>
      <c r="AF658" s="40">
        <v>2.252979907</v>
      </c>
      <c r="AG658" s="40">
        <v>1.841725622</v>
      </c>
      <c r="AH658" s="40">
        <v>3.017628051</v>
      </c>
      <c r="AI658" s="40">
        <v>8.730093161</v>
      </c>
      <c r="AJ658" s="40">
        <v>24.17524727</v>
      </c>
      <c r="AK658" s="42">
        <v>36.43118719</v>
      </c>
      <c r="AL658" s="3"/>
      <c r="AM658" s="3"/>
      <c r="AN658" s="3"/>
      <c r="AO658" s="3"/>
      <c r="AP658" s="3"/>
      <c r="AQ658" s="3"/>
      <c r="AR658" s="3"/>
      <c r="AS658" s="3"/>
      <c r="AT658" s="3"/>
      <c r="AU658" s="3"/>
      <c r="AV658" s="3"/>
      <c r="AW658" s="3"/>
      <c r="AX658" s="3"/>
    </row>
    <row r="659" spans="1:50">
      <c r="A659" s="39">
        <v>27.40000153</v>
      </c>
      <c r="B659" s="40">
        <v>3.101553757</v>
      </c>
      <c r="C659" s="40">
        <v>4.132658174</v>
      </c>
      <c r="D659" s="40">
        <v>3.186809535</v>
      </c>
      <c r="E659" s="40">
        <v>2.116134675</v>
      </c>
      <c r="F659" s="40">
        <v>1.817202018</v>
      </c>
      <c r="G659" s="40">
        <v>2.926513834</v>
      </c>
      <c r="H659" s="40">
        <v>8.840500037</v>
      </c>
      <c r="I659" s="42">
        <v>29.84792528</v>
      </c>
      <c r="J659" s="3"/>
      <c r="K659" s="3"/>
      <c r="L659" s="3"/>
      <c r="M659" s="3"/>
      <c r="N659" s="3"/>
      <c r="O659" s="3"/>
      <c r="P659" s="3"/>
      <c r="Q659" s="3"/>
      <c r="R659" s="3"/>
      <c r="S659" s="3"/>
      <c r="T659" s="3"/>
      <c r="U659" s="3"/>
      <c r="V659" s="3"/>
      <c r="W659" s="3"/>
      <c r="X659" s="3"/>
      <c r="Y659" s="3"/>
      <c r="Z659" s="3"/>
      <c r="AA659" s="3"/>
      <c r="AB659" s="3"/>
      <c r="AC659" s="39">
        <v>27.40000153</v>
      </c>
      <c r="AD659" s="40">
        <v>2.495124283</v>
      </c>
      <c r="AE659" s="40">
        <v>2.985878617</v>
      </c>
      <c r="AF659" s="40">
        <v>2.250734676</v>
      </c>
      <c r="AG659" s="40">
        <v>1.839901037</v>
      </c>
      <c r="AH659" s="40">
        <v>3.020114218</v>
      </c>
      <c r="AI659" s="40">
        <v>8.73244921</v>
      </c>
      <c r="AJ659" s="40">
        <v>24.18534794</v>
      </c>
      <c r="AK659" s="42">
        <v>36.43054194</v>
      </c>
      <c r="AL659" s="3"/>
      <c r="AM659" s="3"/>
      <c r="AN659" s="3"/>
      <c r="AO659" s="3"/>
      <c r="AP659" s="3"/>
      <c r="AQ659" s="3"/>
      <c r="AR659" s="3"/>
      <c r="AS659" s="3"/>
      <c r="AT659" s="3"/>
      <c r="AU659" s="3"/>
      <c r="AV659" s="3"/>
      <c r="AW659" s="3"/>
      <c r="AX659" s="3"/>
    </row>
    <row r="660" spans="1:50">
      <c r="A660" s="39">
        <v>27.5</v>
      </c>
      <c r="B660" s="40">
        <v>3.094078054</v>
      </c>
      <c r="C660" s="40">
        <v>4.12529006</v>
      </c>
      <c r="D660" s="40">
        <v>3.190887862</v>
      </c>
      <c r="E660" s="40">
        <v>2.115859463</v>
      </c>
      <c r="F660" s="40">
        <v>1.817524167</v>
      </c>
      <c r="G660" s="40">
        <v>2.927833009</v>
      </c>
      <c r="H660" s="40">
        <v>8.842644556</v>
      </c>
      <c r="I660" s="42">
        <v>29.85443535</v>
      </c>
      <c r="J660" s="3"/>
      <c r="K660" s="3"/>
      <c r="L660" s="3"/>
      <c r="M660" s="3"/>
      <c r="N660" s="3"/>
      <c r="O660" s="3"/>
      <c r="P660" s="3"/>
      <c r="Q660" s="3"/>
      <c r="R660" s="3"/>
      <c r="S660" s="3"/>
      <c r="T660" s="3"/>
      <c r="U660" s="3"/>
      <c r="V660" s="3"/>
      <c r="W660" s="3"/>
      <c r="X660" s="3"/>
      <c r="Y660" s="3"/>
      <c r="Z660" s="3"/>
      <c r="AA660" s="3"/>
      <c r="AB660" s="3"/>
      <c r="AC660" s="39">
        <v>27.5</v>
      </c>
      <c r="AD660" s="40">
        <v>2.494882627</v>
      </c>
      <c r="AE660" s="40">
        <v>2.983841612</v>
      </c>
      <c r="AF660" s="40">
        <v>2.24660352</v>
      </c>
      <c r="AG660" s="40">
        <v>1.838041531</v>
      </c>
      <c r="AH660" s="40">
        <v>3.019550358</v>
      </c>
      <c r="AI660" s="40">
        <v>8.732717568</v>
      </c>
      <c r="AJ660" s="40">
        <v>24.1887857</v>
      </c>
      <c r="AK660" s="42">
        <v>36.43578677</v>
      </c>
      <c r="AL660" s="3"/>
      <c r="AM660" s="3"/>
      <c r="AN660" s="3"/>
      <c r="AO660" s="3"/>
      <c r="AP660" s="3"/>
      <c r="AQ660" s="3"/>
      <c r="AR660" s="3"/>
      <c r="AS660" s="3"/>
      <c r="AT660" s="3"/>
      <c r="AU660" s="3"/>
      <c r="AV660" s="3"/>
      <c r="AW660" s="3"/>
      <c r="AX660" s="3"/>
    </row>
    <row r="661" spans="1:50">
      <c r="A661" s="39">
        <v>27.59999847</v>
      </c>
      <c r="B661" s="40">
        <v>3.092137766</v>
      </c>
      <c r="C661" s="40">
        <v>4.127186624</v>
      </c>
      <c r="D661" s="40">
        <v>3.187672286</v>
      </c>
      <c r="E661" s="40">
        <v>2.121604248</v>
      </c>
      <c r="F661" s="40">
        <v>1.8201126</v>
      </c>
      <c r="G661" s="40">
        <v>2.924260333</v>
      </c>
      <c r="H661" s="40">
        <v>8.847909494</v>
      </c>
      <c r="I661" s="42">
        <v>29.86206937</v>
      </c>
      <c r="J661" s="3"/>
      <c r="K661" s="3"/>
      <c r="L661" s="3"/>
      <c r="M661" s="3"/>
      <c r="N661" s="3"/>
      <c r="O661" s="3"/>
      <c r="P661" s="3"/>
      <c r="Q661" s="3"/>
      <c r="R661" s="3"/>
      <c r="S661" s="3"/>
      <c r="T661" s="3"/>
      <c r="U661" s="3"/>
      <c r="V661" s="3"/>
      <c r="W661" s="3"/>
      <c r="X661" s="3"/>
      <c r="Y661" s="3"/>
      <c r="Z661" s="3"/>
      <c r="AA661" s="3"/>
      <c r="AB661" s="3"/>
      <c r="AC661" s="39">
        <v>27.59999847</v>
      </c>
      <c r="AD661" s="40">
        <v>2.49454834</v>
      </c>
      <c r="AE661" s="40">
        <v>2.98081638</v>
      </c>
      <c r="AF661" s="40">
        <v>2.243790717</v>
      </c>
      <c r="AG661" s="40">
        <v>1.83092316</v>
      </c>
      <c r="AH661" s="40">
        <v>3.014684495</v>
      </c>
      <c r="AI661" s="40">
        <v>8.733871586</v>
      </c>
      <c r="AJ661" s="40">
        <v>24.19989291</v>
      </c>
      <c r="AK661" s="42">
        <v>36.43867157</v>
      </c>
      <c r="AL661" s="3"/>
      <c r="AM661" s="3"/>
      <c r="AN661" s="3"/>
      <c r="AO661" s="3"/>
      <c r="AP661" s="3"/>
      <c r="AQ661" s="3"/>
      <c r="AR661" s="3"/>
      <c r="AS661" s="3"/>
      <c r="AT661" s="3"/>
      <c r="AU661" s="3"/>
      <c r="AV661" s="3"/>
      <c r="AW661" s="3"/>
      <c r="AX661" s="3"/>
    </row>
    <row r="662" spans="1:50">
      <c r="A662" s="39">
        <v>27.69999695</v>
      </c>
      <c r="B662" s="40">
        <v>3.084801092</v>
      </c>
      <c r="C662" s="40">
        <v>4.126176406</v>
      </c>
      <c r="D662" s="40">
        <v>3.187133562</v>
      </c>
      <c r="E662" s="40">
        <v>2.125020486</v>
      </c>
      <c r="F662" s="40">
        <v>1.818616939</v>
      </c>
      <c r="G662" s="40">
        <v>2.920919251</v>
      </c>
      <c r="H662" s="40">
        <v>8.851562804</v>
      </c>
      <c r="I662" s="42">
        <v>29.86780245</v>
      </c>
      <c r="J662" s="3"/>
      <c r="K662" s="3"/>
      <c r="L662" s="3"/>
      <c r="M662" s="3"/>
      <c r="N662" s="3"/>
      <c r="O662" s="3"/>
      <c r="P662" s="3"/>
      <c r="Q662" s="3"/>
      <c r="R662" s="3"/>
      <c r="S662" s="3"/>
      <c r="T662" s="3"/>
      <c r="U662" s="3"/>
      <c r="V662" s="3"/>
      <c r="W662" s="3"/>
      <c r="X662" s="3"/>
      <c r="Y662" s="3"/>
      <c r="Z662" s="3"/>
      <c r="AA662" s="3"/>
      <c r="AB662" s="3"/>
      <c r="AC662" s="39">
        <v>27.69999695</v>
      </c>
      <c r="AD662" s="40">
        <v>2.496547841</v>
      </c>
      <c r="AE662" s="40">
        <v>2.979422694</v>
      </c>
      <c r="AF662" s="40">
        <v>2.240685096</v>
      </c>
      <c r="AG662" s="40">
        <v>1.823995415</v>
      </c>
      <c r="AH662" s="40">
        <v>3.01029324</v>
      </c>
      <c r="AI662" s="40">
        <v>8.736204593</v>
      </c>
      <c r="AJ662" s="40">
        <v>24.2118772</v>
      </c>
      <c r="AK662" s="42">
        <v>36.43964262</v>
      </c>
      <c r="AL662" s="3"/>
      <c r="AM662" s="3"/>
      <c r="AN662" s="3"/>
      <c r="AO662" s="3"/>
      <c r="AP662" s="3"/>
      <c r="AQ662" s="3"/>
      <c r="AR662" s="3"/>
      <c r="AS662" s="3"/>
      <c r="AT662" s="3"/>
      <c r="AU662" s="3"/>
      <c r="AV662" s="3"/>
      <c r="AW662" s="3"/>
      <c r="AX662" s="3"/>
    </row>
    <row r="663" spans="1:50">
      <c r="A663" s="39">
        <v>27.80000305</v>
      </c>
      <c r="B663" s="40">
        <v>3.088807718</v>
      </c>
      <c r="C663" s="40">
        <v>4.131776824</v>
      </c>
      <c r="D663" s="40">
        <v>3.188957022</v>
      </c>
      <c r="E663" s="40">
        <v>2.124569577</v>
      </c>
      <c r="F663" s="40">
        <v>1.816357353</v>
      </c>
      <c r="G663" s="40">
        <v>2.923727519</v>
      </c>
      <c r="H663" s="40">
        <v>8.855619682</v>
      </c>
      <c r="I663" s="42">
        <v>29.87502891</v>
      </c>
      <c r="J663" s="3"/>
      <c r="K663" s="3"/>
      <c r="L663" s="3"/>
      <c r="M663" s="3"/>
      <c r="N663" s="3"/>
      <c r="O663" s="3"/>
      <c r="P663" s="3"/>
      <c r="Q663" s="3"/>
      <c r="R663" s="3"/>
      <c r="S663" s="3"/>
      <c r="T663" s="3"/>
      <c r="U663" s="3"/>
      <c r="V663" s="3"/>
      <c r="W663" s="3"/>
      <c r="X663" s="3"/>
      <c r="Y663" s="3"/>
      <c r="Z663" s="3"/>
      <c r="AA663" s="3"/>
      <c r="AB663" s="3"/>
      <c r="AC663" s="39">
        <v>27.80000305</v>
      </c>
      <c r="AD663" s="40">
        <v>2.4934032</v>
      </c>
      <c r="AE663" s="40">
        <v>2.975404722</v>
      </c>
      <c r="AF663" s="40">
        <v>2.232423289</v>
      </c>
      <c r="AG663" s="40">
        <v>1.822701946</v>
      </c>
      <c r="AH663" s="40">
        <v>3.009276567</v>
      </c>
      <c r="AI663" s="40">
        <v>8.737620396</v>
      </c>
      <c r="AJ663" s="40">
        <v>24.22139457</v>
      </c>
      <c r="AK663" s="42">
        <v>36.43680188</v>
      </c>
      <c r="AL663" s="3"/>
      <c r="AM663" s="3"/>
      <c r="AN663" s="3"/>
      <c r="AO663" s="3"/>
      <c r="AP663" s="3"/>
      <c r="AQ663" s="3"/>
      <c r="AR663" s="3"/>
      <c r="AS663" s="3"/>
      <c r="AT663" s="3"/>
      <c r="AU663" s="3"/>
      <c r="AV663" s="3"/>
      <c r="AW663" s="3"/>
      <c r="AX663" s="3"/>
    </row>
    <row r="664" spans="1:50">
      <c r="A664" s="39">
        <v>27.90000153</v>
      </c>
      <c r="B664" s="40">
        <v>3.088882213</v>
      </c>
      <c r="C664" s="40">
        <v>4.128433013</v>
      </c>
      <c r="D664" s="40">
        <v>3.191260886</v>
      </c>
      <c r="E664" s="40">
        <v>2.117745718</v>
      </c>
      <c r="F664" s="40">
        <v>1.814758781</v>
      </c>
      <c r="G664" s="40">
        <v>2.926143627</v>
      </c>
      <c r="H664" s="40">
        <v>8.863124993</v>
      </c>
      <c r="I664" s="42">
        <v>29.87646122</v>
      </c>
      <c r="J664" s="3"/>
      <c r="K664" s="3"/>
      <c r="L664" s="3"/>
      <c r="M664" s="3"/>
      <c r="N664" s="3"/>
      <c r="O664" s="3"/>
      <c r="P664" s="3"/>
      <c r="Q664" s="3"/>
      <c r="R664" s="3"/>
      <c r="S664" s="3"/>
      <c r="T664" s="3"/>
      <c r="U664" s="3"/>
      <c r="V664" s="3"/>
      <c r="W664" s="3"/>
      <c r="X664" s="3"/>
      <c r="Y664" s="3"/>
      <c r="Z664" s="3"/>
      <c r="AA664" s="3"/>
      <c r="AB664" s="3"/>
      <c r="AC664" s="39">
        <v>27.90000153</v>
      </c>
      <c r="AD664" s="40">
        <v>2.489167872</v>
      </c>
      <c r="AE664" s="40">
        <v>2.971043649</v>
      </c>
      <c r="AF664" s="40">
        <v>2.230617096</v>
      </c>
      <c r="AG664" s="40">
        <v>1.818255774</v>
      </c>
      <c r="AH664" s="40">
        <v>3.009742984</v>
      </c>
      <c r="AI664" s="40">
        <v>8.738294208</v>
      </c>
      <c r="AJ664" s="40">
        <v>24.22510902</v>
      </c>
      <c r="AK664" s="42">
        <v>36.4378381</v>
      </c>
      <c r="AL664" s="3"/>
      <c r="AM664" s="3"/>
      <c r="AN664" s="3"/>
      <c r="AO664" s="3"/>
      <c r="AP664" s="3"/>
      <c r="AQ664" s="3"/>
      <c r="AR664" s="3"/>
      <c r="AS664" s="3"/>
      <c r="AT664" s="3"/>
      <c r="AU664" s="3"/>
      <c r="AV664" s="3"/>
      <c r="AW664" s="3"/>
      <c r="AX664" s="3"/>
    </row>
    <row r="665" spans="1:50">
      <c r="A665" s="39">
        <v>28</v>
      </c>
      <c r="B665" s="40">
        <v>3.091904467</v>
      </c>
      <c r="C665" s="40">
        <v>4.129424082</v>
      </c>
      <c r="D665" s="40">
        <v>3.1925532</v>
      </c>
      <c r="E665" s="40">
        <v>2.119821465</v>
      </c>
      <c r="F665" s="40">
        <v>1.822905119</v>
      </c>
      <c r="G665" s="40">
        <v>2.919501128</v>
      </c>
      <c r="H665" s="40">
        <v>8.869754933</v>
      </c>
      <c r="I665" s="42">
        <v>29.87846409</v>
      </c>
      <c r="J665" s="3"/>
      <c r="K665" s="3"/>
      <c r="L665" s="3"/>
      <c r="M665" s="3"/>
      <c r="N665" s="3"/>
      <c r="O665" s="3"/>
      <c r="P665" s="3"/>
      <c r="Q665" s="3"/>
      <c r="R665" s="3"/>
      <c r="S665" s="3"/>
      <c r="T665" s="3"/>
      <c r="U665" s="3"/>
      <c r="V665" s="3"/>
      <c r="W665" s="3"/>
      <c r="X665" s="3"/>
      <c r="Y665" s="3"/>
      <c r="Z665" s="3"/>
      <c r="AA665" s="3"/>
      <c r="AB665" s="3"/>
      <c r="AC665" s="39">
        <v>28</v>
      </c>
      <c r="AD665" s="40">
        <v>2.48598474</v>
      </c>
      <c r="AE665" s="40">
        <v>2.972091496</v>
      </c>
      <c r="AF665" s="40">
        <v>2.22567961</v>
      </c>
      <c r="AG665" s="40">
        <v>1.812920376</v>
      </c>
      <c r="AH665" s="40">
        <v>3.009221719</v>
      </c>
      <c r="AI665" s="40">
        <v>8.743208836</v>
      </c>
      <c r="AJ665" s="40">
        <v>24.23601857</v>
      </c>
      <c r="AK665" s="42">
        <v>36.44082517</v>
      </c>
      <c r="AL665" s="3"/>
      <c r="AM665" s="3"/>
      <c r="AN665" s="3"/>
      <c r="AO665" s="3"/>
      <c r="AP665" s="3"/>
      <c r="AQ665" s="3"/>
      <c r="AR665" s="3"/>
      <c r="AS665" s="3"/>
      <c r="AT665" s="3"/>
      <c r="AU665" s="3"/>
      <c r="AV665" s="3"/>
      <c r="AW665" s="3"/>
      <c r="AX665" s="3"/>
    </row>
    <row r="666" spans="1:50">
      <c r="A666" s="39">
        <v>28.09999847</v>
      </c>
      <c r="B666" s="40">
        <v>3.092407435</v>
      </c>
      <c r="C666" s="40">
        <v>4.128811372</v>
      </c>
      <c r="D666" s="40">
        <v>3.196431683</v>
      </c>
      <c r="E666" s="40">
        <v>2.121472116</v>
      </c>
      <c r="F666" s="40">
        <v>1.820143597</v>
      </c>
      <c r="G666" s="40">
        <v>2.915323987</v>
      </c>
      <c r="H666" s="40">
        <v>8.870251483</v>
      </c>
      <c r="I666" s="42">
        <v>29.88489567</v>
      </c>
      <c r="J666" s="3"/>
      <c r="K666" s="3"/>
      <c r="L666" s="3"/>
      <c r="M666" s="3"/>
      <c r="N666" s="3"/>
      <c r="O666" s="3"/>
      <c r="P666" s="3"/>
      <c r="Q666" s="3"/>
      <c r="R666" s="3"/>
      <c r="S666" s="3"/>
      <c r="T666" s="3"/>
      <c r="U666" s="3"/>
      <c r="V666" s="3"/>
      <c r="W666" s="3"/>
      <c r="X666" s="3"/>
      <c r="Y666" s="3"/>
      <c r="Z666" s="3"/>
      <c r="AA666" s="3"/>
      <c r="AB666" s="3"/>
      <c r="AC666" s="39">
        <v>28.09999847</v>
      </c>
      <c r="AD666" s="40">
        <v>2.482220246</v>
      </c>
      <c r="AE666" s="40">
        <v>2.967529518</v>
      </c>
      <c r="AF666" s="40">
        <v>2.222876084</v>
      </c>
      <c r="AG666" s="40">
        <v>1.811849192</v>
      </c>
      <c r="AH666" s="40">
        <v>3.010525707</v>
      </c>
      <c r="AI666" s="40">
        <v>8.752148615</v>
      </c>
      <c r="AJ666" s="40">
        <v>24.24957773</v>
      </c>
      <c r="AK666" s="42">
        <v>36.4453441</v>
      </c>
      <c r="AL666" s="3"/>
      <c r="AM666" s="3"/>
      <c r="AN666" s="3"/>
      <c r="AO666" s="3"/>
      <c r="AP666" s="3"/>
      <c r="AQ666" s="3"/>
      <c r="AR666" s="3"/>
      <c r="AS666" s="3"/>
      <c r="AT666" s="3"/>
      <c r="AU666" s="3"/>
      <c r="AV666" s="3"/>
      <c r="AW666" s="3"/>
      <c r="AX666" s="3"/>
    </row>
    <row r="667" spans="1:50">
      <c r="A667" s="39">
        <v>28.19999695</v>
      </c>
      <c r="B667" s="40">
        <v>3.093837967</v>
      </c>
      <c r="C667" s="40">
        <v>4.126470183</v>
      </c>
      <c r="D667" s="40">
        <v>3.201084287</v>
      </c>
      <c r="E667" s="40">
        <v>2.122730641</v>
      </c>
      <c r="F667" s="40">
        <v>1.815530577</v>
      </c>
      <c r="G667" s="40">
        <v>2.906645654</v>
      </c>
      <c r="H667" s="40">
        <v>8.870635837</v>
      </c>
      <c r="I667" s="42">
        <v>29.88664835</v>
      </c>
      <c r="J667" s="3"/>
      <c r="K667" s="3"/>
      <c r="L667" s="3"/>
      <c r="M667" s="3"/>
      <c r="N667" s="3"/>
      <c r="O667" s="3"/>
      <c r="P667" s="3"/>
      <c r="Q667" s="3"/>
      <c r="R667" s="3"/>
      <c r="S667" s="3"/>
      <c r="T667" s="3"/>
      <c r="U667" s="3"/>
      <c r="V667" s="3"/>
      <c r="W667" s="3"/>
      <c r="X667" s="3"/>
      <c r="Y667" s="3"/>
      <c r="Z667" s="3"/>
      <c r="AA667" s="3"/>
      <c r="AB667" s="3"/>
      <c r="AC667" s="39">
        <v>28.19999695</v>
      </c>
      <c r="AD667" s="40">
        <v>2.478061446</v>
      </c>
      <c r="AE667" s="40">
        <v>2.962647277</v>
      </c>
      <c r="AF667" s="40">
        <v>2.218395784</v>
      </c>
      <c r="AG667" s="40">
        <v>1.813778976</v>
      </c>
      <c r="AH667" s="40">
        <v>3.013064954</v>
      </c>
      <c r="AI667" s="40">
        <v>8.758302553</v>
      </c>
      <c r="AJ667" s="40">
        <v>24.26080488</v>
      </c>
      <c r="AK667" s="42">
        <v>36.44987329</v>
      </c>
      <c r="AL667" s="3"/>
      <c r="AM667" s="3"/>
      <c r="AN667" s="3"/>
      <c r="AO667" s="3"/>
      <c r="AP667" s="3"/>
      <c r="AQ667" s="3"/>
      <c r="AR667" s="3"/>
      <c r="AS667" s="3"/>
      <c r="AT667" s="3"/>
      <c r="AU667" s="3"/>
      <c r="AV667" s="3"/>
      <c r="AW667" s="3"/>
      <c r="AX667" s="3"/>
    </row>
    <row r="668" spans="1:50">
      <c r="A668" s="39">
        <v>28.30000305</v>
      </c>
      <c r="B668" s="40">
        <v>3.098989743</v>
      </c>
      <c r="C668" s="40">
        <v>4.131114033</v>
      </c>
      <c r="D668" s="40">
        <v>3.194689645</v>
      </c>
      <c r="E668" s="40">
        <v>2.120170138</v>
      </c>
      <c r="F668" s="40">
        <v>1.812471042</v>
      </c>
      <c r="G668" s="40">
        <v>2.903413639</v>
      </c>
      <c r="H668" s="40">
        <v>8.868678288</v>
      </c>
      <c r="I668" s="42">
        <v>29.88938799</v>
      </c>
      <c r="J668" s="3"/>
      <c r="K668" s="3"/>
      <c r="L668" s="3"/>
      <c r="M668" s="3"/>
      <c r="N668" s="3"/>
      <c r="O668" s="3"/>
      <c r="P668" s="3"/>
      <c r="Q668" s="3"/>
      <c r="R668" s="3"/>
      <c r="S668" s="3"/>
      <c r="T668" s="3"/>
      <c r="U668" s="3"/>
      <c r="V668" s="3"/>
      <c r="W668" s="3"/>
      <c r="X668" s="3"/>
      <c r="Y668" s="3"/>
      <c r="Z668" s="3"/>
      <c r="AA668" s="3"/>
      <c r="AB668" s="3"/>
      <c r="AC668" s="39">
        <v>28.30000305</v>
      </c>
      <c r="AD668" s="40">
        <v>2.475394813</v>
      </c>
      <c r="AE668" s="40">
        <v>2.95992027</v>
      </c>
      <c r="AF668" s="40">
        <v>2.220069362</v>
      </c>
      <c r="AG668" s="40">
        <v>1.813298183</v>
      </c>
      <c r="AH668" s="40">
        <v>3.00956022</v>
      </c>
      <c r="AI668" s="40">
        <v>8.760642022</v>
      </c>
      <c r="AJ668" s="40">
        <v>24.26966576</v>
      </c>
      <c r="AK668" s="42">
        <v>36.45381452</v>
      </c>
      <c r="AL668" s="3"/>
      <c r="AM668" s="3"/>
      <c r="AN668" s="3"/>
      <c r="AO668" s="3"/>
      <c r="AP668" s="3"/>
      <c r="AQ668" s="3"/>
      <c r="AR668" s="3"/>
      <c r="AS668" s="3"/>
      <c r="AT668" s="3"/>
      <c r="AU668" s="3"/>
      <c r="AV668" s="3"/>
      <c r="AW668" s="3"/>
      <c r="AX668" s="3"/>
    </row>
    <row r="669" spans="1:50">
      <c r="A669" s="39">
        <v>28.40000153</v>
      </c>
      <c r="B669" s="40">
        <v>3.096506073</v>
      </c>
      <c r="C669" s="40">
        <v>4.127387107</v>
      </c>
      <c r="D669" s="40">
        <v>3.194330469</v>
      </c>
      <c r="E669" s="40">
        <v>2.115053278</v>
      </c>
      <c r="F669" s="40">
        <v>1.807307082</v>
      </c>
      <c r="G669" s="40">
        <v>2.897961946</v>
      </c>
      <c r="H669" s="40">
        <v>8.871909975</v>
      </c>
      <c r="I669" s="42">
        <v>29.8928931</v>
      </c>
      <c r="J669" s="3"/>
      <c r="K669" s="3"/>
      <c r="L669" s="3"/>
      <c r="M669" s="3"/>
      <c r="N669" s="3"/>
      <c r="O669" s="3"/>
      <c r="P669" s="3"/>
      <c r="Q669" s="3"/>
      <c r="R669" s="3"/>
      <c r="S669" s="3"/>
      <c r="T669" s="3"/>
      <c r="U669" s="3"/>
      <c r="V669" s="3"/>
      <c r="W669" s="3"/>
      <c r="X669" s="3"/>
      <c r="Y669" s="3"/>
      <c r="Z669" s="3"/>
      <c r="AA669" s="3"/>
      <c r="AB669" s="3"/>
      <c r="AC669" s="39">
        <v>28.40000153</v>
      </c>
      <c r="AD669" s="40">
        <v>2.478266366</v>
      </c>
      <c r="AE669" s="40">
        <v>2.961261706</v>
      </c>
      <c r="AF669" s="40">
        <v>2.219687119</v>
      </c>
      <c r="AG669" s="40">
        <v>1.811271779</v>
      </c>
      <c r="AH669" s="40">
        <v>3.008904283</v>
      </c>
      <c r="AI669" s="40">
        <v>8.7624906</v>
      </c>
      <c r="AJ669" s="40">
        <v>24.27941827</v>
      </c>
      <c r="AK669" s="42">
        <v>36.45641994</v>
      </c>
      <c r="AL669" s="3"/>
      <c r="AM669" s="3"/>
      <c r="AN669" s="3"/>
      <c r="AO669" s="3"/>
      <c r="AP669" s="3"/>
      <c r="AQ669" s="3"/>
      <c r="AR669" s="3"/>
      <c r="AS669" s="3"/>
      <c r="AT669" s="3"/>
      <c r="AU669" s="3"/>
      <c r="AV669" s="3"/>
      <c r="AW669" s="3"/>
      <c r="AX669" s="3"/>
    </row>
    <row r="670" spans="1:50">
      <c r="A670" s="39">
        <v>28.5</v>
      </c>
      <c r="B670" s="40">
        <v>3.094713604</v>
      </c>
      <c r="C670" s="40">
        <v>4.12791947</v>
      </c>
      <c r="D670" s="40">
        <v>3.197778864</v>
      </c>
      <c r="E670" s="40">
        <v>2.109079148</v>
      </c>
      <c r="F670" s="40">
        <v>1.808477893</v>
      </c>
      <c r="G670" s="40">
        <v>2.898242869</v>
      </c>
      <c r="H670" s="40">
        <v>8.87329628</v>
      </c>
      <c r="I670" s="42">
        <v>29.89507748</v>
      </c>
      <c r="J670" s="3"/>
      <c r="K670" s="3"/>
      <c r="L670" s="3"/>
      <c r="M670" s="3"/>
      <c r="N670" s="3"/>
      <c r="O670" s="3"/>
      <c r="P670" s="3"/>
      <c r="Q670" s="3"/>
      <c r="R670" s="3"/>
      <c r="S670" s="3"/>
      <c r="T670" s="3"/>
      <c r="U670" s="3"/>
      <c r="V670" s="3"/>
      <c r="W670" s="3"/>
      <c r="X670" s="3"/>
      <c r="Y670" s="3"/>
      <c r="Z670" s="3"/>
      <c r="AA670" s="3"/>
      <c r="AB670" s="3"/>
      <c r="AC670" s="39">
        <v>28.5</v>
      </c>
      <c r="AD670" s="40">
        <v>2.476293943</v>
      </c>
      <c r="AE670" s="40">
        <v>2.961407322</v>
      </c>
      <c r="AF670" s="40">
        <v>2.221622761</v>
      </c>
      <c r="AG670" s="40">
        <v>1.810502383</v>
      </c>
      <c r="AH670" s="40">
        <v>3.004208156</v>
      </c>
      <c r="AI670" s="40">
        <v>8.764961381</v>
      </c>
      <c r="AJ670" s="40">
        <v>24.28709713</v>
      </c>
      <c r="AK670" s="42">
        <v>36.46052274</v>
      </c>
      <c r="AL670" s="3"/>
      <c r="AM670" s="3"/>
      <c r="AN670" s="3"/>
      <c r="AO670" s="3"/>
      <c r="AP670" s="3"/>
      <c r="AQ670" s="3"/>
      <c r="AR670" s="3"/>
      <c r="AS670" s="3"/>
      <c r="AT670" s="3"/>
      <c r="AU670" s="3"/>
      <c r="AV670" s="3"/>
      <c r="AW670" s="3"/>
      <c r="AX670" s="3"/>
    </row>
    <row r="671" spans="1:50">
      <c r="A671" s="39">
        <v>28.59999847</v>
      </c>
      <c r="B671" s="40">
        <v>3.092283861</v>
      </c>
      <c r="C671" s="40">
        <v>4.121294725</v>
      </c>
      <c r="D671" s="40">
        <v>3.186263089</v>
      </c>
      <c r="E671" s="40">
        <v>2.108894044</v>
      </c>
      <c r="F671" s="40">
        <v>1.804451579</v>
      </c>
      <c r="G671" s="40">
        <v>2.895495532</v>
      </c>
      <c r="H671" s="40">
        <v>8.877932397</v>
      </c>
      <c r="I671" s="42">
        <v>29.90096486</v>
      </c>
      <c r="J671" s="3"/>
      <c r="K671" s="3"/>
      <c r="L671" s="3"/>
      <c r="M671" s="3"/>
      <c r="N671" s="3"/>
      <c r="O671" s="3"/>
      <c r="P671" s="3"/>
      <c r="Q671" s="3"/>
      <c r="R671" s="3"/>
      <c r="S671" s="3"/>
      <c r="T671" s="3"/>
      <c r="U671" s="3"/>
      <c r="V671" s="3"/>
      <c r="W671" s="3"/>
      <c r="X671" s="3"/>
      <c r="Y671" s="3"/>
      <c r="Z671" s="3"/>
      <c r="AA671" s="3"/>
      <c r="AB671" s="3"/>
      <c r="AC671" s="39">
        <v>28.59999847</v>
      </c>
      <c r="AD671" s="40">
        <v>2.477905215</v>
      </c>
      <c r="AE671" s="40">
        <v>2.959494907</v>
      </c>
      <c r="AF671" s="40">
        <v>2.22332308</v>
      </c>
      <c r="AG671" s="40">
        <v>1.80848167</v>
      </c>
      <c r="AH671" s="40">
        <v>3.001667828</v>
      </c>
      <c r="AI671" s="40">
        <v>8.770842829</v>
      </c>
      <c r="AJ671" s="40">
        <v>24.30090225</v>
      </c>
      <c r="AK671" s="42">
        <v>36.46613227</v>
      </c>
      <c r="AL671" s="3"/>
      <c r="AM671" s="3"/>
      <c r="AN671" s="3"/>
      <c r="AO671" s="3"/>
      <c r="AP671" s="3"/>
      <c r="AQ671" s="3"/>
      <c r="AR671" s="3"/>
      <c r="AS671" s="3"/>
      <c r="AT671" s="3"/>
      <c r="AU671" s="3"/>
      <c r="AV671" s="3"/>
      <c r="AW671" s="3"/>
      <c r="AX671" s="3"/>
    </row>
    <row r="672" spans="1:50">
      <c r="A672" s="39">
        <v>28.69999695</v>
      </c>
      <c r="B672" s="40">
        <v>3.084598659</v>
      </c>
      <c r="C672" s="40">
        <v>4.113213632</v>
      </c>
      <c r="D672" s="40">
        <v>3.182634548</v>
      </c>
      <c r="E672" s="40">
        <v>2.110625773</v>
      </c>
      <c r="F672" s="40">
        <v>1.802704974</v>
      </c>
      <c r="G672" s="40">
        <v>2.89761241</v>
      </c>
      <c r="H672" s="40">
        <v>8.882164355</v>
      </c>
      <c r="I672" s="42">
        <v>29.90641369</v>
      </c>
      <c r="J672" s="3"/>
      <c r="K672" s="3"/>
      <c r="L672" s="3"/>
      <c r="M672" s="3"/>
      <c r="N672" s="3"/>
      <c r="O672" s="3"/>
      <c r="P672" s="3"/>
      <c r="Q672" s="3"/>
      <c r="R672" s="3"/>
      <c r="S672" s="3"/>
      <c r="T672" s="3"/>
      <c r="U672" s="3"/>
      <c r="V672" s="3"/>
      <c r="W672" s="3"/>
      <c r="X672" s="3"/>
      <c r="Y672" s="3"/>
      <c r="Z672" s="3"/>
      <c r="AA672" s="3"/>
      <c r="AB672" s="3"/>
      <c r="AC672" s="39">
        <v>28.69999695</v>
      </c>
      <c r="AD672" s="40">
        <v>2.479857117</v>
      </c>
      <c r="AE672" s="40">
        <v>2.952181782</v>
      </c>
      <c r="AF672" s="40">
        <v>2.222010679</v>
      </c>
      <c r="AG672" s="40">
        <v>1.806914679</v>
      </c>
      <c r="AH672" s="40">
        <v>3.003616264</v>
      </c>
      <c r="AI672" s="40">
        <v>8.772792876</v>
      </c>
      <c r="AJ672" s="40">
        <v>24.31212566</v>
      </c>
      <c r="AK672" s="42">
        <v>36.47292865</v>
      </c>
      <c r="AL672" s="3"/>
      <c r="AM672" s="3"/>
      <c r="AN672" s="3"/>
      <c r="AO672" s="3"/>
      <c r="AP672" s="3"/>
      <c r="AQ672" s="3"/>
      <c r="AR672" s="3"/>
      <c r="AS672" s="3"/>
      <c r="AT672" s="3"/>
      <c r="AU672" s="3"/>
      <c r="AV672" s="3"/>
      <c r="AW672" s="3"/>
      <c r="AX672" s="3"/>
    </row>
    <row r="673" spans="1:50">
      <c r="A673" s="39">
        <v>28.80000305</v>
      </c>
      <c r="B673" s="40">
        <v>3.080397777</v>
      </c>
      <c r="C673" s="40">
        <v>4.108078937</v>
      </c>
      <c r="D673" s="40">
        <v>3.183550228</v>
      </c>
      <c r="E673" s="40">
        <v>2.107967858</v>
      </c>
      <c r="F673" s="40">
        <v>1.801393271</v>
      </c>
      <c r="G673" s="40">
        <v>2.898244134</v>
      </c>
      <c r="H673" s="40">
        <v>8.886008575</v>
      </c>
      <c r="I673" s="42">
        <v>29.91706076</v>
      </c>
      <c r="J673" s="3"/>
      <c r="K673" s="3"/>
      <c r="L673" s="3"/>
      <c r="M673" s="3"/>
      <c r="N673" s="3"/>
      <c r="O673" s="3"/>
      <c r="P673" s="3"/>
      <c r="Q673" s="3"/>
      <c r="R673" s="3"/>
      <c r="S673" s="3"/>
      <c r="T673" s="3"/>
      <c r="U673" s="3"/>
      <c r="V673" s="3"/>
      <c r="W673" s="3"/>
      <c r="X673" s="3"/>
      <c r="Y673" s="3"/>
      <c r="Z673" s="3"/>
      <c r="AA673" s="3"/>
      <c r="AB673" s="3"/>
      <c r="AC673" s="39">
        <v>28.80000305</v>
      </c>
      <c r="AD673" s="40">
        <v>2.480533996</v>
      </c>
      <c r="AE673" s="40">
        <v>2.953911274</v>
      </c>
      <c r="AF673" s="40">
        <v>2.221131281</v>
      </c>
      <c r="AG673" s="40">
        <v>1.809055203</v>
      </c>
      <c r="AH673" s="40">
        <v>3.002171579</v>
      </c>
      <c r="AI673" s="40">
        <v>8.775764991</v>
      </c>
      <c r="AJ673" s="40">
        <v>24.32207518</v>
      </c>
      <c r="AK673" s="42">
        <v>36.48014237</v>
      </c>
      <c r="AL673" s="3"/>
      <c r="AM673" s="3"/>
      <c r="AN673" s="3"/>
      <c r="AO673" s="3"/>
      <c r="AP673" s="3"/>
      <c r="AQ673" s="3"/>
      <c r="AR673" s="3"/>
      <c r="AS673" s="3"/>
      <c r="AT673" s="3"/>
      <c r="AU673" s="3"/>
      <c r="AV673" s="3"/>
      <c r="AW673" s="3"/>
      <c r="AX673" s="3"/>
    </row>
    <row r="674" spans="1:50">
      <c r="A674" s="39">
        <v>28.90000153</v>
      </c>
      <c r="B674" s="40">
        <v>3.080345926</v>
      </c>
      <c r="C674" s="40">
        <v>4.106157976</v>
      </c>
      <c r="D674" s="40">
        <v>3.17715263</v>
      </c>
      <c r="E674" s="40">
        <v>2.10716525</v>
      </c>
      <c r="F674" s="40">
        <v>1.799128488</v>
      </c>
      <c r="G674" s="40">
        <v>2.901270224</v>
      </c>
      <c r="H674" s="40">
        <v>8.892303934</v>
      </c>
      <c r="I674" s="42">
        <v>29.92374102</v>
      </c>
      <c r="J674" s="3"/>
      <c r="K674" s="3"/>
      <c r="L674" s="3"/>
      <c r="M674" s="3"/>
      <c r="N674" s="3"/>
      <c r="O674" s="3"/>
      <c r="P674" s="3"/>
      <c r="Q674" s="3"/>
      <c r="R674" s="3"/>
      <c r="S674" s="3"/>
      <c r="T674" s="3"/>
      <c r="U674" s="3"/>
      <c r="V674" s="3"/>
      <c r="W674" s="3"/>
      <c r="X674" s="3"/>
      <c r="Y674" s="3"/>
      <c r="Z674" s="3"/>
      <c r="AA674" s="3"/>
      <c r="AB674" s="3"/>
      <c r="AC674" s="39">
        <v>28.90000153</v>
      </c>
      <c r="AD674" s="40">
        <v>2.47525043</v>
      </c>
      <c r="AE674" s="40">
        <v>2.951982675</v>
      </c>
      <c r="AF674" s="40">
        <v>2.216286228</v>
      </c>
      <c r="AG674" s="40">
        <v>1.805889581</v>
      </c>
      <c r="AH674" s="40">
        <v>3.006576715</v>
      </c>
      <c r="AI674" s="40">
        <v>8.780742271</v>
      </c>
      <c r="AJ674" s="40">
        <v>24.33387589</v>
      </c>
      <c r="AK674" s="42">
        <v>36.48061785</v>
      </c>
      <c r="AL674" s="3"/>
      <c r="AM674" s="3"/>
      <c r="AN674" s="3"/>
      <c r="AO674" s="3"/>
      <c r="AP674" s="3"/>
      <c r="AQ674" s="3"/>
      <c r="AR674" s="3"/>
      <c r="AS674" s="3"/>
      <c r="AT674" s="3"/>
      <c r="AU674" s="3"/>
      <c r="AV674" s="3"/>
      <c r="AW674" s="3"/>
      <c r="AX674" s="3"/>
    </row>
    <row r="675" spans="1:50">
      <c r="A675" s="39">
        <v>29</v>
      </c>
      <c r="B675" s="40">
        <v>3.082383124</v>
      </c>
      <c r="C675" s="40">
        <v>4.104288149</v>
      </c>
      <c r="D675" s="40">
        <v>3.177585573</v>
      </c>
      <c r="E675" s="40">
        <v>2.104910972</v>
      </c>
      <c r="F675" s="40">
        <v>1.798237478</v>
      </c>
      <c r="G675" s="40">
        <v>2.902436343</v>
      </c>
      <c r="H675" s="40">
        <v>8.891678077</v>
      </c>
      <c r="I675" s="42">
        <v>29.92976714</v>
      </c>
      <c r="J675" s="3"/>
      <c r="K675" s="3"/>
      <c r="L675" s="3"/>
      <c r="M675" s="3"/>
      <c r="N675" s="3"/>
      <c r="O675" s="3"/>
      <c r="P675" s="3"/>
      <c r="Q675" s="3"/>
      <c r="R675" s="3"/>
      <c r="S675" s="3"/>
      <c r="T675" s="3"/>
      <c r="U675" s="3"/>
      <c r="V675" s="3"/>
      <c r="W675" s="3"/>
      <c r="X675" s="3"/>
      <c r="Y675" s="3"/>
      <c r="Z675" s="3"/>
      <c r="AA675" s="3"/>
      <c r="AB675" s="3"/>
      <c r="AC675" s="39">
        <v>29</v>
      </c>
      <c r="AD675" s="40">
        <v>2.471304322</v>
      </c>
      <c r="AE675" s="40">
        <v>2.949604468</v>
      </c>
      <c r="AF675" s="40">
        <v>2.214229114</v>
      </c>
      <c r="AG675" s="40">
        <v>1.805029461</v>
      </c>
      <c r="AH675" s="40">
        <v>3.013477016</v>
      </c>
      <c r="AI675" s="40">
        <v>8.781260909</v>
      </c>
      <c r="AJ675" s="40">
        <v>24.34021589</v>
      </c>
      <c r="AK675" s="42">
        <v>36.48206529</v>
      </c>
      <c r="AL675" s="3"/>
      <c r="AM675" s="3"/>
      <c r="AN675" s="3"/>
      <c r="AO675" s="3"/>
      <c r="AP675" s="3"/>
      <c r="AQ675" s="3"/>
      <c r="AR675" s="3"/>
      <c r="AS675" s="3"/>
      <c r="AT675" s="3"/>
      <c r="AU675" s="3"/>
      <c r="AV675" s="3"/>
      <c r="AW675" s="3"/>
      <c r="AX675" s="3"/>
    </row>
    <row r="676" spans="1:50">
      <c r="A676" s="39">
        <v>29.09999847</v>
      </c>
      <c r="B676" s="40">
        <v>3.080573314</v>
      </c>
      <c r="C676" s="40">
        <v>4.102078153</v>
      </c>
      <c r="D676" s="40">
        <v>3.175795264</v>
      </c>
      <c r="E676" s="40">
        <v>2.10716846</v>
      </c>
      <c r="F676" s="40">
        <v>1.794255462</v>
      </c>
      <c r="G676" s="40">
        <v>2.904128328</v>
      </c>
      <c r="H676" s="40">
        <v>8.891790216</v>
      </c>
      <c r="I676" s="42">
        <v>29.94162621</v>
      </c>
      <c r="J676" s="3"/>
      <c r="K676" s="3"/>
      <c r="L676" s="3"/>
      <c r="M676" s="3"/>
      <c r="N676" s="3"/>
      <c r="O676" s="3"/>
      <c r="P676" s="3"/>
      <c r="Q676" s="3"/>
      <c r="R676" s="3"/>
      <c r="S676" s="3"/>
      <c r="T676" s="3"/>
      <c r="U676" s="3"/>
      <c r="V676" s="3"/>
      <c r="W676" s="3"/>
      <c r="X676" s="3"/>
      <c r="Y676" s="3"/>
      <c r="Z676" s="3"/>
      <c r="AA676" s="3"/>
      <c r="AB676" s="3"/>
      <c r="AC676" s="39">
        <v>29.09999847</v>
      </c>
      <c r="AD676" s="40">
        <v>2.472501344</v>
      </c>
      <c r="AE676" s="40">
        <v>2.942540303</v>
      </c>
      <c r="AF676" s="40">
        <v>2.213572507</v>
      </c>
      <c r="AG676" s="40">
        <v>1.808564653</v>
      </c>
      <c r="AH676" s="40">
        <v>3.010995558</v>
      </c>
      <c r="AI676" s="40">
        <v>8.78565803</v>
      </c>
      <c r="AJ676" s="40">
        <v>24.3522513</v>
      </c>
      <c r="AK676" s="42">
        <v>36.49199322</v>
      </c>
      <c r="AL676" s="3"/>
      <c r="AM676" s="3"/>
      <c r="AN676" s="3"/>
      <c r="AO676" s="3"/>
      <c r="AP676" s="3"/>
      <c r="AQ676" s="3"/>
      <c r="AR676" s="3"/>
      <c r="AS676" s="3"/>
      <c r="AT676" s="3"/>
      <c r="AU676" s="3"/>
      <c r="AV676" s="3"/>
      <c r="AW676" s="3"/>
      <c r="AX676" s="3"/>
    </row>
    <row r="677" spans="1:50">
      <c r="A677" s="39">
        <v>29.19999695</v>
      </c>
      <c r="B677" s="40">
        <v>3.08045226</v>
      </c>
      <c r="C677" s="40">
        <v>4.103715574</v>
      </c>
      <c r="D677" s="40">
        <v>3.176519307</v>
      </c>
      <c r="E677" s="40">
        <v>2.104363338</v>
      </c>
      <c r="F677" s="40">
        <v>1.796223712</v>
      </c>
      <c r="G677" s="40">
        <v>2.911114057</v>
      </c>
      <c r="H677" s="40">
        <v>8.899536914</v>
      </c>
      <c r="I677" s="42">
        <v>29.95108973</v>
      </c>
      <c r="J677" s="3"/>
      <c r="K677" s="3"/>
      <c r="L677" s="3"/>
      <c r="M677" s="3"/>
      <c r="N677" s="3"/>
      <c r="O677" s="3"/>
      <c r="P677" s="3"/>
      <c r="Q677" s="3"/>
      <c r="R677" s="3"/>
      <c r="S677" s="3"/>
      <c r="T677" s="3"/>
      <c r="U677" s="3"/>
      <c r="V677" s="3"/>
      <c r="W677" s="3"/>
      <c r="X677" s="3"/>
      <c r="Y677" s="3"/>
      <c r="Z677" s="3"/>
      <c r="AA677" s="3"/>
      <c r="AB677" s="3"/>
      <c r="AC677" s="39">
        <v>29.19999695</v>
      </c>
      <c r="AD677" s="40">
        <v>2.471531002</v>
      </c>
      <c r="AE677" s="40">
        <v>2.942861556</v>
      </c>
      <c r="AF677" s="40">
        <v>2.215916658</v>
      </c>
      <c r="AG677" s="40">
        <v>1.804404717</v>
      </c>
      <c r="AH677" s="40">
        <v>3.011483797</v>
      </c>
      <c r="AI677" s="40">
        <v>8.790076445</v>
      </c>
      <c r="AJ677" s="40">
        <v>24.36659443</v>
      </c>
      <c r="AK677" s="42">
        <v>36.49601788</v>
      </c>
      <c r="AL677" s="3"/>
      <c r="AM677" s="3"/>
      <c r="AN677" s="3"/>
      <c r="AO677" s="3"/>
      <c r="AP677" s="3"/>
      <c r="AQ677" s="3"/>
      <c r="AR677" s="3"/>
      <c r="AS677" s="3"/>
      <c r="AT677" s="3"/>
      <c r="AU677" s="3"/>
      <c r="AV677" s="3"/>
      <c r="AW677" s="3"/>
      <c r="AX677" s="3"/>
    </row>
    <row r="678" spans="1:50">
      <c r="A678" s="39">
        <v>29.30000305</v>
      </c>
      <c r="B678" s="40">
        <v>3.084768167</v>
      </c>
      <c r="C678" s="40">
        <v>4.105321853</v>
      </c>
      <c r="D678" s="40">
        <v>3.168606729</v>
      </c>
      <c r="E678" s="40">
        <v>2.102331861</v>
      </c>
      <c r="F678" s="40">
        <v>1.797173545</v>
      </c>
      <c r="G678" s="40">
        <v>2.90969456</v>
      </c>
      <c r="H678" s="40">
        <v>8.900167921</v>
      </c>
      <c r="I678" s="42">
        <v>29.95810669</v>
      </c>
      <c r="J678" s="3"/>
      <c r="K678" s="3"/>
      <c r="L678" s="3"/>
      <c r="M678" s="3"/>
      <c r="N678" s="3"/>
      <c r="O678" s="3"/>
      <c r="P678" s="3"/>
      <c r="Q678" s="3"/>
      <c r="R678" s="3"/>
      <c r="S678" s="3"/>
      <c r="T678" s="3"/>
      <c r="U678" s="3"/>
      <c r="V678" s="3"/>
      <c r="W678" s="3"/>
      <c r="X678" s="3"/>
      <c r="Y678" s="3"/>
      <c r="Z678" s="3"/>
      <c r="AA678" s="3"/>
      <c r="AB678" s="3"/>
      <c r="AC678" s="39">
        <v>29.30000305</v>
      </c>
      <c r="AD678" s="40">
        <v>2.471325291</v>
      </c>
      <c r="AE678" s="40">
        <v>2.940675728</v>
      </c>
      <c r="AF678" s="40">
        <v>2.211335482</v>
      </c>
      <c r="AG678" s="40">
        <v>1.802496254</v>
      </c>
      <c r="AH678" s="40">
        <v>3.016710743</v>
      </c>
      <c r="AI678" s="40">
        <v>8.794011128</v>
      </c>
      <c r="AJ678" s="40">
        <v>24.38033902</v>
      </c>
      <c r="AK678" s="42">
        <v>36.49848912</v>
      </c>
      <c r="AL678" s="3"/>
      <c r="AM678" s="3"/>
      <c r="AN678" s="3"/>
      <c r="AO678" s="3"/>
      <c r="AP678" s="3"/>
      <c r="AQ678" s="3"/>
      <c r="AR678" s="3"/>
      <c r="AS678" s="3"/>
      <c r="AT678" s="3"/>
      <c r="AU678" s="3"/>
      <c r="AV678" s="3"/>
      <c r="AW678" s="3"/>
      <c r="AX678" s="3"/>
    </row>
    <row r="679" spans="1:50">
      <c r="A679" s="39">
        <v>29.40000153</v>
      </c>
      <c r="B679" s="40">
        <v>3.081543679</v>
      </c>
      <c r="C679" s="40">
        <v>4.10315581</v>
      </c>
      <c r="D679" s="40">
        <v>3.167480451</v>
      </c>
      <c r="E679" s="40">
        <v>2.099539389</v>
      </c>
      <c r="F679" s="40">
        <v>1.797551652</v>
      </c>
      <c r="G679" s="40">
        <v>2.91510279</v>
      </c>
      <c r="H679" s="40">
        <v>8.905440328</v>
      </c>
      <c r="I679" s="42">
        <v>29.96915244</v>
      </c>
      <c r="J679" s="3"/>
      <c r="K679" s="3"/>
      <c r="L679" s="3"/>
      <c r="M679" s="3"/>
      <c r="N679" s="3"/>
      <c r="O679" s="3"/>
      <c r="P679" s="3"/>
      <c r="Q679" s="3"/>
      <c r="R679" s="3"/>
      <c r="S679" s="3"/>
      <c r="T679" s="3"/>
      <c r="U679" s="3"/>
      <c r="V679" s="3"/>
      <c r="W679" s="3"/>
      <c r="X679" s="3"/>
      <c r="Y679" s="3"/>
      <c r="Z679" s="3"/>
      <c r="AA679" s="3"/>
      <c r="AB679" s="3"/>
      <c r="AC679" s="39">
        <v>29.40000153</v>
      </c>
      <c r="AD679" s="40">
        <v>2.467138193</v>
      </c>
      <c r="AE679" s="40">
        <v>2.937934671</v>
      </c>
      <c r="AF679" s="40">
        <v>2.211429638</v>
      </c>
      <c r="AG679" s="40">
        <v>1.806599599</v>
      </c>
      <c r="AH679" s="40">
        <v>3.016544378</v>
      </c>
      <c r="AI679" s="40">
        <v>8.794690701</v>
      </c>
      <c r="AJ679" s="40">
        <v>24.38740496</v>
      </c>
      <c r="AK679" s="42">
        <v>36.50368561</v>
      </c>
      <c r="AL679" s="3"/>
      <c r="AM679" s="3"/>
      <c r="AN679" s="3"/>
      <c r="AO679" s="3"/>
      <c r="AP679" s="3"/>
      <c r="AQ679" s="3"/>
      <c r="AR679" s="3"/>
      <c r="AS679" s="3"/>
      <c r="AT679" s="3"/>
      <c r="AU679" s="3"/>
      <c r="AV679" s="3"/>
      <c r="AW679" s="3"/>
      <c r="AX679" s="3"/>
    </row>
    <row r="680" spans="1:50">
      <c r="A680" s="39">
        <v>29.5</v>
      </c>
      <c r="B680" s="40">
        <v>3.086234905</v>
      </c>
      <c r="C680" s="40">
        <v>4.104827092</v>
      </c>
      <c r="D680" s="40">
        <v>3.163214009</v>
      </c>
      <c r="E680" s="40">
        <v>2.096595191</v>
      </c>
      <c r="F680" s="40">
        <v>1.798737577</v>
      </c>
      <c r="G680" s="40">
        <v>2.918593964</v>
      </c>
      <c r="H680" s="40">
        <v>8.91493045</v>
      </c>
      <c r="I680" s="42">
        <v>29.98124609</v>
      </c>
      <c r="J680" s="3"/>
      <c r="K680" s="3"/>
      <c r="L680" s="3"/>
      <c r="M680" s="3"/>
      <c r="N680" s="3"/>
      <c r="O680" s="3"/>
      <c r="P680" s="3"/>
      <c r="Q680" s="3"/>
      <c r="R680" s="3"/>
      <c r="S680" s="3"/>
      <c r="T680" s="3"/>
      <c r="U680" s="3"/>
      <c r="V680" s="3"/>
      <c r="W680" s="3"/>
      <c r="X680" s="3"/>
      <c r="Y680" s="3"/>
      <c r="Z680" s="3"/>
      <c r="AA680" s="3"/>
      <c r="AB680" s="3"/>
      <c r="AC680" s="39">
        <v>29.5</v>
      </c>
      <c r="AD680" s="40">
        <v>2.467212249</v>
      </c>
      <c r="AE680" s="40">
        <v>2.935406757</v>
      </c>
      <c r="AF680" s="40">
        <v>2.214692079</v>
      </c>
      <c r="AG680" s="40">
        <v>1.808567289</v>
      </c>
      <c r="AH680" s="40">
        <v>3.017364557</v>
      </c>
      <c r="AI680" s="40">
        <v>8.797422421</v>
      </c>
      <c r="AJ680" s="40">
        <v>24.3960317</v>
      </c>
      <c r="AK680" s="42">
        <v>36.50512991</v>
      </c>
      <c r="AL680" s="3"/>
      <c r="AM680" s="3"/>
      <c r="AN680" s="3"/>
      <c r="AO680" s="3"/>
      <c r="AP680" s="3"/>
      <c r="AQ680" s="3"/>
      <c r="AR680" s="3"/>
      <c r="AS680" s="3"/>
      <c r="AT680" s="3"/>
      <c r="AU680" s="3"/>
      <c r="AV680" s="3"/>
      <c r="AW680" s="3"/>
      <c r="AX680" s="3"/>
    </row>
    <row r="681" spans="1:50">
      <c r="A681" s="39">
        <v>29.59999847</v>
      </c>
      <c r="B681" s="40">
        <v>3.084642953</v>
      </c>
      <c r="C681" s="40">
        <v>4.105227205</v>
      </c>
      <c r="D681" s="40">
        <v>3.161118282</v>
      </c>
      <c r="E681" s="40">
        <v>2.091115674</v>
      </c>
      <c r="F681" s="40">
        <v>1.801792067</v>
      </c>
      <c r="G681" s="40">
        <v>2.922161</v>
      </c>
      <c r="H681" s="40">
        <v>8.920666089</v>
      </c>
      <c r="I681" s="42">
        <v>29.98561997</v>
      </c>
      <c r="J681" s="3"/>
      <c r="K681" s="3"/>
      <c r="L681" s="3"/>
      <c r="M681" s="3"/>
      <c r="N681" s="3"/>
      <c r="O681" s="3"/>
      <c r="P681" s="3"/>
      <c r="Q681" s="3"/>
      <c r="R681" s="3"/>
      <c r="S681" s="3"/>
      <c r="T681" s="3"/>
      <c r="U681" s="3"/>
      <c r="V681" s="3"/>
      <c r="W681" s="3"/>
      <c r="X681" s="3"/>
      <c r="Y681" s="3"/>
      <c r="Z681" s="3"/>
      <c r="AA681" s="3"/>
      <c r="AB681" s="3"/>
      <c r="AC681" s="39">
        <v>29.59999847</v>
      </c>
      <c r="AD681" s="40">
        <v>2.472130612</v>
      </c>
      <c r="AE681" s="40">
        <v>2.931907717</v>
      </c>
      <c r="AF681" s="40">
        <v>2.213849022</v>
      </c>
      <c r="AG681" s="40">
        <v>1.805328901</v>
      </c>
      <c r="AH681" s="40">
        <v>3.016311534</v>
      </c>
      <c r="AI681" s="40">
        <v>8.802229328</v>
      </c>
      <c r="AJ681" s="40">
        <v>24.40783627</v>
      </c>
      <c r="AK681" s="42">
        <v>36.50906868</v>
      </c>
      <c r="AL681" s="3"/>
      <c r="AM681" s="3"/>
      <c r="AN681" s="3"/>
      <c r="AO681" s="3"/>
      <c r="AP681" s="3"/>
      <c r="AQ681" s="3"/>
      <c r="AR681" s="3"/>
      <c r="AS681" s="3"/>
      <c r="AT681" s="3"/>
      <c r="AU681" s="3"/>
      <c r="AV681" s="3"/>
      <c r="AW681" s="3"/>
      <c r="AX681" s="3"/>
    </row>
    <row r="682" spans="1:50">
      <c r="A682" s="39">
        <v>29.69999695</v>
      </c>
      <c r="B682" s="40">
        <v>3.086775103</v>
      </c>
      <c r="C682" s="40">
        <v>4.107323878</v>
      </c>
      <c r="D682" s="40">
        <v>3.163353291</v>
      </c>
      <c r="E682" s="40">
        <v>2.087597732</v>
      </c>
      <c r="F682" s="40">
        <v>1.803233995</v>
      </c>
      <c r="G682" s="40">
        <v>2.915947423</v>
      </c>
      <c r="H682" s="40">
        <v>8.919430767</v>
      </c>
      <c r="I682" s="42">
        <v>29.98702491</v>
      </c>
      <c r="J682" s="3"/>
      <c r="K682" s="3"/>
      <c r="L682" s="3"/>
      <c r="M682" s="3"/>
      <c r="N682" s="3"/>
      <c r="O682" s="3"/>
      <c r="P682" s="3"/>
      <c r="Q682" s="3"/>
      <c r="R682" s="3"/>
      <c r="S682" s="3"/>
      <c r="T682" s="3"/>
      <c r="U682" s="3"/>
      <c r="V682" s="3"/>
      <c r="W682" s="3"/>
      <c r="X682" s="3"/>
      <c r="Y682" s="3"/>
      <c r="Z682" s="3"/>
      <c r="AA682" s="3"/>
      <c r="AB682" s="3"/>
      <c r="AC682" s="39">
        <v>29.69999695</v>
      </c>
      <c r="AD682" s="40">
        <v>2.471267287</v>
      </c>
      <c r="AE682" s="40">
        <v>2.930692622</v>
      </c>
      <c r="AF682" s="40">
        <v>2.208827787</v>
      </c>
      <c r="AG682" s="40">
        <v>1.804909786</v>
      </c>
      <c r="AH682" s="40">
        <v>3.013488684</v>
      </c>
      <c r="AI682" s="40">
        <v>8.803587792</v>
      </c>
      <c r="AJ682" s="40">
        <v>24.41555325</v>
      </c>
      <c r="AK682" s="42">
        <v>36.51410881</v>
      </c>
      <c r="AL682" s="3"/>
      <c r="AM682" s="3"/>
      <c r="AN682" s="3"/>
      <c r="AO682" s="3"/>
      <c r="AP682" s="3"/>
      <c r="AQ682" s="3"/>
      <c r="AR682" s="3"/>
      <c r="AS682" s="3"/>
      <c r="AT682" s="3"/>
      <c r="AU682" s="3"/>
      <c r="AV682" s="3"/>
      <c r="AW682" s="3"/>
      <c r="AX682" s="3"/>
    </row>
    <row r="683" spans="1:50">
      <c r="A683" s="39">
        <v>29.80000305</v>
      </c>
      <c r="B683" s="40">
        <v>3.083538594</v>
      </c>
      <c r="C683" s="40">
        <v>4.109865623</v>
      </c>
      <c r="D683" s="40">
        <v>3.162636149</v>
      </c>
      <c r="E683" s="40">
        <v>2.093702013</v>
      </c>
      <c r="F683" s="40">
        <v>1.801389885</v>
      </c>
      <c r="G683" s="40">
        <v>2.918300837</v>
      </c>
      <c r="H683" s="40">
        <v>8.922214772</v>
      </c>
      <c r="I683" s="42">
        <v>30.00040427</v>
      </c>
      <c r="J683" s="3"/>
      <c r="K683" s="3"/>
      <c r="L683" s="3"/>
      <c r="M683" s="3"/>
      <c r="N683" s="3"/>
      <c r="O683" s="3"/>
      <c r="P683" s="3"/>
      <c r="Q683" s="3"/>
      <c r="R683" s="3"/>
      <c r="S683" s="3"/>
      <c r="T683" s="3"/>
      <c r="U683" s="3"/>
      <c r="V683" s="3"/>
      <c r="W683" s="3"/>
      <c r="X683" s="3"/>
      <c r="Y683" s="3"/>
      <c r="Z683" s="3"/>
      <c r="AA683" s="3"/>
      <c r="AB683" s="3"/>
      <c r="AC683" s="39">
        <v>29.80000305</v>
      </c>
      <c r="AD683" s="40">
        <v>2.468731196</v>
      </c>
      <c r="AE683" s="40">
        <v>2.928130738</v>
      </c>
      <c r="AF683" s="40">
        <v>2.202785672</v>
      </c>
      <c r="AG683" s="40">
        <v>1.801274367</v>
      </c>
      <c r="AH683" s="40">
        <v>3.008289733</v>
      </c>
      <c r="AI683" s="40">
        <v>8.805248571</v>
      </c>
      <c r="AJ683" s="40">
        <v>24.42415726</v>
      </c>
      <c r="AK683" s="42">
        <v>36.51868797</v>
      </c>
      <c r="AL683" s="3"/>
      <c r="AM683" s="3"/>
      <c r="AN683" s="3"/>
      <c r="AO683" s="3"/>
      <c r="AP683" s="3"/>
      <c r="AQ683" s="3"/>
      <c r="AR683" s="3"/>
      <c r="AS683" s="3"/>
      <c r="AT683" s="3"/>
      <c r="AU683" s="3"/>
      <c r="AV683" s="3"/>
      <c r="AW683" s="3"/>
      <c r="AX683" s="3"/>
    </row>
    <row r="684" spans="1:50">
      <c r="A684" s="39">
        <v>29.90000153</v>
      </c>
      <c r="B684" s="40">
        <v>3.085594481</v>
      </c>
      <c r="C684" s="40">
        <v>4.111505833</v>
      </c>
      <c r="D684" s="40">
        <v>3.161745157</v>
      </c>
      <c r="E684" s="40">
        <v>2.092633838</v>
      </c>
      <c r="F684" s="40">
        <v>1.802905911</v>
      </c>
      <c r="G684" s="40">
        <v>2.923337077</v>
      </c>
      <c r="H684" s="40">
        <v>8.932173173</v>
      </c>
      <c r="I684" s="42">
        <v>30.00519488</v>
      </c>
      <c r="J684" s="3"/>
      <c r="K684" s="3"/>
      <c r="L684" s="3"/>
      <c r="M684" s="3"/>
      <c r="N684" s="3"/>
      <c r="O684" s="3"/>
      <c r="P684" s="3"/>
      <c r="Q684" s="3"/>
      <c r="R684" s="3"/>
      <c r="S684" s="3"/>
      <c r="T684" s="3"/>
      <c r="U684" s="3"/>
      <c r="V684" s="3"/>
      <c r="W684" s="3"/>
      <c r="X684" s="3"/>
      <c r="Y684" s="3"/>
      <c r="Z684" s="3"/>
      <c r="AA684" s="3"/>
      <c r="AB684" s="3"/>
      <c r="AC684" s="39">
        <v>29.90000153</v>
      </c>
      <c r="AD684" s="40">
        <v>2.467867689</v>
      </c>
      <c r="AE684" s="40">
        <v>2.925958893</v>
      </c>
      <c r="AF684" s="40">
        <v>2.200146796</v>
      </c>
      <c r="AG684" s="40">
        <v>1.798321466</v>
      </c>
      <c r="AH684" s="40">
        <v>3.00555166</v>
      </c>
      <c r="AI684" s="40">
        <v>8.807869643</v>
      </c>
      <c r="AJ684" s="40">
        <v>24.43458225</v>
      </c>
      <c r="AK684" s="42">
        <v>36.52707834</v>
      </c>
      <c r="AL684" s="3"/>
      <c r="AM684" s="3"/>
      <c r="AN684" s="3"/>
      <c r="AO684" s="3"/>
      <c r="AP684" s="3"/>
      <c r="AQ684" s="3"/>
      <c r="AR684" s="3"/>
      <c r="AS684" s="3"/>
      <c r="AT684" s="3"/>
      <c r="AU684" s="3"/>
      <c r="AV684" s="3"/>
      <c r="AW684" s="3"/>
      <c r="AX684" s="3"/>
    </row>
    <row r="685" spans="1:50">
      <c r="A685" s="39">
        <v>30</v>
      </c>
      <c r="B685" s="40">
        <v>3.085598687</v>
      </c>
      <c r="C685" s="40">
        <v>4.111327956</v>
      </c>
      <c r="D685" s="40">
        <v>3.153775369</v>
      </c>
      <c r="E685" s="40">
        <v>2.092950001</v>
      </c>
      <c r="F685" s="40">
        <v>1.812159442</v>
      </c>
      <c r="G685" s="40">
        <v>2.923055104</v>
      </c>
      <c r="H685" s="40">
        <v>8.935659808</v>
      </c>
      <c r="I685" s="42">
        <v>30.01015644</v>
      </c>
      <c r="J685" s="3"/>
      <c r="K685" s="3"/>
      <c r="L685" s="3"/>
      <c r="M685" s="3"/>
      <c r="N685" s="3"/>
      <c r="O685" s="3"/>
      <c r="P685" s="3"/>
      <c r="Q685" s="3"/>
      <c r="R685" s="3"/>
      <c r="S685" s="3"/>
      <c r="T685" s="3"/>
      <c r="U685" s="3"/>
      <c r="V685" s="3"/>
      <c r="W685" s="3"/>
      <c r="X685" s="3"/>
      <c r="Y685" s="3"/>
      <c r="Z685" s="3"/>
      <c r="AA685" s="3"/>
      <c r="AB685" s="3"/>
      <c r="AC685" s="39">
        <v>30</v>
      </c>
      <c r="AD685" s="40">
        <v>2.468097924</v>
      </c>
      <c r="AE685" s="40">
        <v>2.921900127</v>
      </c>
      <c r="AF685" s="40">
        <v>2.199104513</v>
      </c>
      <c r="AG685" s="40">
        <v>1.793768336</v>
      </c>
      <c r="AH685" s="40">
        <v>3.001862208</v>
      </c>
      <c r="AI685" s="40">
        <v>8.815785582</v>
      </c>
      <c r="AJ685" s="40">
        <v>24.4503978</v>
      </c>
      <c r="AK685" s="42">
        <v>36.53169089</v>
      </c>
      <c r="AL685" s="3"/>
      <c r="AM685" s="3"/>
      <c r="AN685" s="3"/>
      <c r="AO685" s="3"/>
      <c r="AP685" s="3"/>
      <c r="AQ685" s="3"/>
      <c r="AR685" s="3"/>
      <c r="AS685" s="3"/>
      <c r="AT685" s="3"/>
      <c r="AU685" s="3"/>
      <c r="AV685" s="3"/>
      <c r="AW685" s="3"/>
      <c r="AX685" s="3"/>
    </row>
    <row r="686" spans="1:50">
      <c r="A686" s="39">
        <v>30.09999847</v>
      </c>
      <c r="B686" s="40">
        <v>3.083851622</v>
      </c>
      <c r="C686" s="40">
        <v>4.104160922</v>
      </c>
      <c r="D686" s="40">
        <v>3.154509765</v>
      </c>
      <c r="E686" s="40">
        <v>2.090787947</v>
      </c>
      <c r="F686" s="40">
        <v>1.812507483</v>
      </c>
      <c r="G686" s="40">
        <v>2.926322924</v>
      </c>
      <c r="H686" s="40">
        <v>8.948190511</v>
      </c>
      <c r="I686" s="42">
        <v>30.02241488</v>
      </c>
      <c r="J686" s="3"/>
      <c r="K686" s="3"/>
      <c r="L686" s="3"/>
      <c r="M686" s="3"/>
      <c r="N686" s="3"/>
      <c r="O686" s="3"/>
      <c r="P686" s="3"/>
      <c r="Q686" s="3"/>
      <c r="R686" s="3"/>
      <c r="S686" s="3"/>
      <c r="T686" s="3"/>
      <c r="U686" s="3"/>
      <c r="V686" s="3"/>
      <c r="W686" s="3"/>
      <c r="X686" s="3"/>
      <c r="Y686" s="3"/>
      <c r="Z686" s="3"/>
      <c r="AA686" s="3"/>
      <c r="AB686" s="3"/>
      <c r="AC686" s="39">
        <v>30.09999847</v>
      </c>
      <c r="AD686" s="40">
        <v>2.471811785</v>
      </c>
      <c r="AE686" s="40">
        <v>2.916761804</v>
      </c>
      <c r="AF686" s="40">
        <v>2.198639628</v>
      </c>
      <c r="AG686" s="40">
        <v>1.792136648</v>
      </c>
      <c r="AH686" s="40">
        <v>3.007632431</v>
      </c>
      <c r="AI686" s="40">
        <v>8.818016729</v>
      </c>
      <c r="AJ686" s="40">
        <v>24.45995488</v>
      </c>
      <c r="AK686" s="42">
        <v>36.53827847</v>
      </c>
      <c r="AL686" s="3"/>
      <c r="AM686" s="3"/>
      <c r="AN686" s="3"/>
      <c r="AO686" s="3"/>
      <c r="AP686" s="3"/>
      <c r="AQ686" s="3"/>
      <c r="AR686" s="3"/>
      <c r="AS686" s="3"/>
      <c r="AT686" s="3"/>
      <c r="AU686" s="3"/>
      <c r="AV686" s="3"/>
      <c r="AW686" s="3"/>
      <c r="AX686" s="3"/>
    </row>
    <row r="687" spans="1:50">
      <c r="A687" s="39">
        <v>30.19999695</v>
      </c>
      <c r="B687" s="40">
        <v>3.081325105</v>
      </c>
      <c r="C687" s="40">
        <v>4.103669591</v>
      </c>
      <c r="D687" s="40">
        <v>3.157840605</v>
      </c>
      <c r="E687" s="40">
        <v>2.092268939</v>
      </c>
      <c r="F687" s="40">
        <v>1.816218682</v>
      </c>
      <c r="G687" s="40">
        <v>2.926666093</v>
      </c>
      <c r="H687" s="40">
        <v>8.955829958</v>
      </c>
      <c r="I687" s="42">
        <v>30.02584854</v>
      </c>
      <c r="J687" s="3"/>
      <c r="K687" s="3"/>
      <c r="L687" s="3"/>
      <c r="M687" s="3"/>
      <c r="N687" s="3"/>
      <c r="O687" s="3"/>
      <c r="P687" s="3"/>
      <c r="Q687" s="3"/>
      <c r="R687" s="3"/>
      <c r="S687" s="3"/>
      <c r="T687" s="3"/>
      <c r="U687" s="3"/>
      <c r="V687" s="3"/>
      <c r="W687" s="3"/>
      <c r="X687" s="3"/>
      <c r="Y687" s="3"/>
      <c r="Z687" s="3"/>
      <c r="AA687" s="3"/>
      <c r="AB687" s="3"/>
      <c r="AC687" s="39">
        <v>30.19999695</v>
      </c>
      <c r="AD687" s="40">
        <v>2.47553349</v>
      </c>
      <c r="AE687" s="40">
        <v>2.914381478</v>
      </c>
      <c r="AF687" s="40">
        <v>2.194670429</v>
      </c>
      <c r="AG687" s="40">
        <v>1.795192079</v>
      </c>
      <c r="AH687" s="40">
        <v>3.002918423</v>
      </c>
      <c r="AI687" s="40">
        <v>8.821001631</v>
      </c>
      <c r="AJ687" s="40">
        <v>24.46833036</v>
      </c>
      <c r="AK687" s="42">
        <v>36.54168419</v>
      </c>
      <c r="AL687" s="3"/>
      <c r="AM687" s="3"/>
      <c r="AN687" s="3"/>
      <c r="AO687" s="3"/>
      <c r="AP687" s="3"/>
      <c r="AQ687" s="3"/>
      <c r="AR687" s="3"/>
      <c r="AS687" s="3"/>
      <c r="AT687" s="3"/>
      <c r="AU687" s="3"/>
      <c r="AV687" s="3"/>
      <c r="AW687" s="3"/>
      <c r="AX687" s="3"/>
    </row>
    <row r="688" spans="1:50">
      <c r="A688" s="39">
        <v>30.30000305</v>
      </c>
      <c r="B688" s="40">
        <v>3.084819743</v>
      </c>
      <c r="C688" s="40">
        <v>4.103577001</v>
      </c>
      <c r="D688" s="40">
        <v>3.151814955</v>
      </c>
      <c r="E688" s="40">
        <v>2.096589134</v>
      </c>
      <c r="F688" s="40">
        <v>1.819698707</v>
      </c>
      <c r="G688" s="40">
        <v>2.930132783</v>
      </c>
      <c r="H688" s="40">
        <v>8.96570082</v>
      </c>
      <c r="I688" s="42">
        <v>30.03525494</v>
      </c>
      <c r="J688" s="3"/>
      <c r="K688" s="3"/>
      <c r="L688" s="3"/>
      <c r="M688" s="3"/>
      <c r="N688" s="3"/>
      <c r="O688" s="3"/>
      <c r="P688" s="3"/>
      <c r="Q688" s="3"/>
      <c r="R688" s="3"/>
      <c r="S688" s="3"/>
      <c r="T688" s="3"/>
      <c r="U688" s="3"/>
      <c r="V688" s="3"/>
      <c r="W688" s="3"/>
      <c r="X688" s="3"/>
      <c r="Y688" s="3"/>
      <c r="Z688" s="3"/>
      <c r="AA688" s="3"/>
      <c r="AB688" s="3"/>
      <c r="AC688" s="39">
        <v>30.30000305</v>
      </c>
      <c r="AD688" s="40">
        <v>2.47555209</v>
      </c>
      <c r="AE688" s="40">
        <v>2.915846099</v>
      </c>
      <c r="AF688" s="40">
        <v>2.195704619</v>
      </c>
      <c r="AG688" s="40">
        <v>1.791180782</v>
      </c>
      <c r="AH688" s="40">
        <v>3.003999215</v>
      </c>
      <c r="AI688" s="40">
        <v>8.824865127</v>
      </c>
      <c r="AJ688" s="40">
        <v>24.47759109</v>
      </c>
      <c r="AK688" s="42">
        <v>36.54765864</v>
      </c>
      <c r="AL688" s="3"/>
      <c r="AM688" s="3"/>
      <c r="AN688" s="3"/>
      <c r="AO688" s="3"/>
      <c r="AP688" s="3"/>
      <c r="AQ688" s="3"/>
      <c r="AR688" s="3"/>
      <c r="AS688" s="3"/>
      <c r="AT688" s="3"/>
      <c r="AU688" s="3"/>
      <c r="AV688" s="3"/>
      <c r="AW688" s="3"/>
      <c r="AX688" s="3"/>
    </row>
    <row r="689" spans="1:50">
      <c r="A689" s="39">
        <v>30.40000153</v>
      </c>
      <c r="B689" s="40">
        <v>3.083655913</v>
      </c>
      <c r="C689" s="40">
        <v>4.095603551</v>
      </c>
      <c r="D689" s="40">
        <v>3.151319496</v>
      </c>
      <c r="E689" s="40">
        <v>2.10493122</v>
      </c>
      <c r="F689" s="40">
        <v>1.823368584</v>
      </c>
      <c r="G689" s="40">
        <v>2.935148931</v>
      </c>
      <c r="H689" s="40">
        <v>8.972750188</v>
      </c>
      <c r="I689" s="42">
        <v>30.04272206</v>
      </c>
      <c r="J689" s="3"/>
      <c r="K689" s="3"/>
      <c r="L689" s="3"/>
      <c r="M689" s="3"/>
      <c r="N689" s="3"/>
      <c r="O689" s="3"/>
      <c r="P689" s="3"/>
      <c r="Q689" s="3"/>
      <c r="R689" s="3"/>
      <c r="S689" s="3"/>
      <c r="T689" s="3"/>
      <c r="U689" s="3"/>
      <c r="V689" s="3"/>
      <c r="W689" s="3"/>
      <c r="X689" s="3"/>
      <c r="Y689" s="3"/>
      <c r="Z689" s="3"/>
      <c r="AA689" s="3"/>
      <c r="AB689" s="3"/>
      <c r="AC689" s="39">
        <v>30.40000153</v>
      </c>
      <c r="AD689" s="40">
        <v>2.47883017</v>
      </c>
      <c r="AE689" s="40">
        <v>2.91898064</v>
      </c>
      <c r="AF689" s="40">
        <v>2.192767997</v>
      </c>
      <c r="AG689" s="40">
        <v>1.787250247</v>
      </c>
      <c r="AH689" s="40">
        <v>3.005793093</v>
      </c>
      <c r="AI689" s="40">
        <v>8.826763707</v>
      </c>
      <c r="AJ689" s="40">
        <v>24.49077398</v>
      </c>
      <c r="AK689" s="42">
        <v>36.54570395</v>
      </c>
      <c r="AL689" s="3"/>
      <c r="AM689" s="3"/>
      <c r="AN689" s="3"/>
      <c r="AO689" s="3"/>
      <c r="AP689" s="3"/>
      <c r="AQ689" s="3"/>
      <c r="AR689" s="3"/>
      <c r="AS689" s="3"/>
      <c r="AT689" s="3"/>
      <c r="AU689" s="3"/>
      <c r="AV689" s="3"/>
      <c r="AW689" s="3"/>
      <c r="AX689" s="3"/>
    </row>
    <row r="690" spans="1:50">
      <c r="A690" s="39">
        <v>30.5</v>
      </c>
      <c r="B690" s="40">
        <v>3.084724554</v>
      </c>
      <c r="C690" s="40">
        <v>4.090191015</v>
      </c>
      <c r="D690" s="40">
        <v>3.153328941</v>
      </c>
      <c r="E690" s="40">
        <v>2.107420103</v>
      </c>
      <c r="F690" s="40">
        <v>1.821923954</v>
      </c>
      <c r="G690" s="40">
        <v>2.933348739</v>
      </c>
      <c r="H690" s="40">
        <v>8.978261811</v>
      </c>
      <c r="I690" s="42">
        <v>30.04916542</v>
      </c>
      <c r="J690" s="3"/>
      <c r="K690" s="3"/>
      <c r="L690" s="3"/>
      <c r="M690" s="3"/>
      <c r="N690" s="3"/>
      <c r="O690" s="3"/>
      <c r="P690" s="3"/>
      <c r="Q690" s="3"/>
      <c r="R690" s="3"/>
      <c r="S690" s="3"/>
      <c r="T690" s="3"/>
      <c r="U690" s="3"/>
      <c r="V690" s="3"/>
      <c r="W690" s="3"/>
      <c r="X690" s="3"/>
      <c r="Y690" s="3"/>
      <c r="Z690" s="3"/>
      <c r="AA690" s="3"/>
      <c r="AB690" s="3"/>
      <c r="AC690" s="39">
        <v>30.5</v>
      </c>
      <c r="AD690" s="40">
        <v>2.476130239</v>
      </c>
      <c r="AE690" s="40">
        <v>2.911982669</v>
      </c>
      <c r="AF690" s="40">
        <v>2.192788676</v>
      </c>
      <c r="AG690" s="40">
        <v>1.790335258</v>
      </c>
      <c r="AH690" s="40">
        <v>3.008391597</v>
      </c>
      <c r="AI690" s="40">
        <v>8.825559739</v>
      </c>
      <c r="AJ690" s="40">
        <v>24.50143255</v>
      </c>
      <c r="AK690" s="42">
        <v>36.55152595</v>
      </c>
      <c r="AL690" s="3"/>
      <c r="AM690" s="3"/>
      <c r="AN690" s="3"/>
      <c r="AO690" s="3"/>
      <c r="AP690" s="3"/>
      <c r="AQ690" s="3"/>
      <c r="AR690" s="3"/>
      <c r="AS690" s="3"/>
      <c r="AT690" s="3"/>
      <c r="AU690" s="3"/>
      <c r="AV690" s="3"/>
      <c r="AW690" s="3"/>
      <c r="AX690" s="3"/>
    </row>
    <row r="691" spans="1:50">
      <c r="A691" s="39">
        <v>30.59999847</v>
      </c>
      <c r="B691" s="40">
        <v>3.084560189</v>
      </c>
      <c r="C691" s="40">
        <v>4.091073035</v>
      </c>
      <c r="D691" s="40">
        <v>3.151198131</v>
      </c>
      <c r="E691" s="40">
        <v>2.106095532</v>
      </c>
      <c r="F691" s="40">
        <v>1.825081932</v>
      </c>
      <c r="G691" s="40">
        <v>2.932996334</v>
      </c>
      <c r="H691" s="40">
        <v>8.984716099</v>
      </c>
      <c r="I691" s="42">
        <v>30.05608694</v>
      </c>
      <c r="J691" s="3"/>
      <c r="K691" s="3"/>
      <c r="L691" s="3"/>
      <c r="M691" s="3"/>
      <c r="N691" s="3"/>
      <c r="O691" s="3"/>
      <c r="P691" s="3"/>
      <c r="Q691" s="3"/>
      <c r="R691" s="3"/>
      <c r="S691" s="3"/>
      <c r="T691" s="3"/>
      <c r="U691" s="3"/>
      <c r="V691" s="3"/>
      <c r="W691" s="3"/>
      <c r="X691" s="3"/>
      <c r="Y691" s="3"/>
      <c r="Z691" s="3"/>
      <c r="AA691" s="3"/>
      <c r="AB691" s="3"/>
      <c r="AC691" s="39">
        <v>30.59999847</v>
      </c>
      <c r="AD691" s="40">
        <v>2.473393755</v>
      </c>
      <c r="AE691" s="40">
        <v>2.912707451</v>
      </c>
      <c r="AF691" s="40">
        <v>2.196849853</v>
      </c>
      <c r="AG691" s="40">
        <v>1.795456947</v>
      </c>
      <c r="AH691" s="40">
        <v>3.006305137</v>
      </c>
      <c r="AI691" s="40">
        <v>8.826800824</v>
      </c>
      <c r="AJ691" s="40">
        <v>24.51588326</v>
      </c>
      <c r="AK691" s="42">
        <v>36.55449903</v>
      </c>
      <c r="AL691" s="3"/>
      <c r="AM691" s="3"/>
      <c r="AN691" s="3"/>
      <c r="AO691" s="3"/>
      <c r="AP691" s="3"/>
      <c r="AQ691" s="3"/>
      <c r="AR691" s="3"/>
      <c r="AS691" s="3"/>
      <c r="AT691" s="3"/>
      <c r="AU691" s="3"/>
      <c r="AV691" s="3"/>
      <c r="AW691" s="3"/>
      <c r="AX691" s="3"/>
    </row>
    <row r="692" spans="1:50">
      <c r="A692" s="39">
        <v>30.69999695</v>
      </c>
      <c r="B692" s="40">
        <v>3.080924569</v>
      </c>
      <c r="C692" s="40">
        <v>4.087134645</v>
      </c>
      <c r="D692" s="40">
        <v>3.150594869</v>
      </c>
      <c r="E692" s="40">
        <v>2.100772538</v>
      </c>
      <c r="F692" s="40">
        <v>1.825185852</v>
      </c>
      <c r="G692" s="40">
        <v>2.93194786</v>
      </c>
      <c r="H692" s="40">
        <v>8.99143045</v>
      </c>
      <c r="I692" s="42">
        <v>30.06558089</v>
      </c>
      <c r="J692" s="3"/>
      <c r="K692" s="3"/>
      <c r="L692" s="3"/>
      <c r="M692" s="3"/>
      <c r="N692" s="3"/>
      <c r="O692" s="3"/>
      <c r="P692" s="3"/>
      <c r="Q692" s="3"/>
      <c r="R692" s="3"/>
      <c r="S692" s="3"/>
      <c r="T692" s="3"/>
      <c r="U692" s="3"/>
      <c r="V692" s="3"/>
      <c r="W692" s="3"/>
      <c r="X692" s="3"/>
      <c r="Y692" s="3"/>
      <c r="Z692" s="3"/>
      <c r="AA692" s="3"/>
      <c r="AB692" s="3"/>
      <c r="AC692" s="39">
        <v>30.69999695</v>
      </c>
      <c r="AD692" s="40">
        <v>2.473706633</v>
      </c>
      <c r="AE692" s="40">
        <v>2.911618312</v>
      </c>
      <c r="AF692" s="40">
        <v>2.198343947</v>
      </c>
      <c r="AG692" s="40">
        <v>1.793026457</v>
      </c>
      <c r="AH692" s="40">
        <v>3.009377996</v>
      </c>
      <c r="AI692" s="40">
        <v>8.823909785</v>
      </c>
      <c r="AJ692" s="40">
        <v>24.52486089</v>
      </c>
      <c r="AK692" s="42">
        <v>36.55660026</v>
      </c>
      <c r="AL692" s="3"/>
      <c r="AM692" s="3"/>
      <c r="AN692" s="3"/>
      <c r="AO692" s="3"/>
      <c r="AP692" s="3"/>
      <c r="AQ692" s="3"/>
      <c r="AR692" s="3"/>
      <c r="AS692" s="3"/>
      <c r="AT692" s="3"/>
      <c r="AU692" s="3"/>
      <c r="AV692" s="3"/>
      <c r="AW692" s="3"/>
      <c r="AX692" s="3"/>
    </row>
    <row r="693" spans="1:50">
      <c r="A693" s="39">
        <v>30.80000305</v>
      </c>
      <c r="B693" s="40">
        <v>3.084071298</v>
      </c>
      <c r="C693" s="40">
        <v>4.081249352</v>
      </c>
      <c r="D693" s="40">
        <v>3.151928696</v>
      </c>
      <c r="E693" s="40">
        <v>2.103413909</v>
      </c>
      <c r="F693" s="40">
        <v>1.825509879</v>
      </c>
      <c r="G693" s="40">
        <v>2.932058169</v>
      </c>
      <c r="H693" s="40">
        <v>8.99428356</v>
      </c>
      <c r="I693" s="42">
        <v>30.07182615</v>
      </c>
      <c r="J693" s="3"/>
      <c r="K693" s="3"/>
      <c r="L693" s="3"/>
      <c r="M693" s="3"/>
      <c r="N693" s="3"/>
      <c r="O693" s="3"/>
      <c r="P693" s="3"/>
      <c r="Q693" s="3"/>
      <c r="R693" s="3"/>
      <c r="S693" s="3"/>
      <c r="T693" s="3"/>
      <c r="U693" s="3"/>
      <c r="V693" s="3"/>
      <c r="W693" s="3"/>
      <c r="X693" s="3"/>
      <c r="Y693" s="3"/>
      <c r="Z693" s="3"/>
      <c r="AA693" s="3"/>
      <c r="AB693" s="3"/>
      <c r="AC693" s="39">
        <v>30.80000305</v>
      </c>
      <c r="AD693" s="40">
        <v>2.474112011</v>
      </c>
      <c r="AE693" s="40">
        <v>2.908334757</v>
      </c>
      <c r="AF693" s="40">
        <v>2.194799264</v>
      </c>
      <c r="AG693" s="40">
        <v>1.790735005</v>
      </c>
      <c r="AH693" s="40">
        <v>3.007865809</v>
      </c>
      <c r="AI693" s="40">
        <v>8.826722614</v>
      </c>
      <c r="AJ693" s="40">
        <v>24.5402297</v>
      </c>
      <c r="AK693" s="42">
        <v>36.55930494</v>
      </c>
      <c r="AL693" s="3"/>
      <c r="AM693" s="3"/>
      <c r="AN693" s="3"/>
      <c r="AO693" s="3"/>
      <c r="AP693" s="3"/>
      <c r="AQ693" s="3"/>
      <c r="AR693" s="3"/>
      <c r="AS693" s="3"/>
      <c r="AT693" s="3"/>
      <c r="AU693" s="3"/>
      <c r="AV693" s="3"/>
      <c r="AW693" s="3"/>
      <c r="AX693" s="3"/>
    </row>
    <row r="694" spans="1:50">
      <c r="A694" s="39">
        <v>30.90000153</v>
      </c>
      <c r="B694" s="40">
        <v>3.082625548</v>
      </c>
      <c r="C694" s="40">
        <v>4.077044814</v>
      </c>
      <c r="D694" s="40">
        <v>3.149748441</v>
      </c>
      <c r="E694" s="40">
        <v>2.102298189</v>
      </c>
      <c r="F694" s="40">
        <v>1.822434227</v>
      </c>
      <c r="G694" s="40">
        <v>2.934362307</v>
      </c>
      <c r="H694" s="40">
        <v>8.997082159</v>
      </c>
      <c r="I694" s="42">
        <v>30.08506632</v>
      </c>
      <c r="J694" s="3"/>
      <c r="K694" s="3"/>
      <c r="L694" s="3"/>
      <c r="M694" s="3"/>
      <c r="N694" s="3"/>
      <c r="O694" s="3"/>
      <c r="P694" s="3"/>
      <c r="Q694" s="3"/>
      <c r="R694" s="3"/>
      <c r="S694" s="3"/>
      <c r="T694" s="3"/>
      <c r="U694" s="3"/>
      <c r="V694" s="3"/>
      <c r="W694" s="3"/>
      <c r="X694" s="3"/>
      <c r="Y694" s="3"/>
      <c r="Z694" s="3"/>
      <c r="AA694" s="3"/>
      <c r="AB694" s="3"/>
      <c r="AC694" s="39">
        <v>30.90000153</v>
      </c>
      <c r="AD694" s="40">
        <v>2.472930926</v>
      </c>
      <c r="AE694" s="40">
        <v>2.901325724</v>
      </c>
      <c r="AF694" s="40">
        <v>2.195965093</v>
      </c>
      <c r="AG694" s="40">
        <v>1.788195202</v>
      </c>
      <c r="AH694" s="40">
        <v>3.007890326</v>
      </c>
      <c r="AI694" s="40">
        <v>8.82498434</v>
      </c>
      <c r="AJ694" s="40">
        <v>24.55097993</v>
      </c>
      <c r="AK694" s="42">
        <v>36.56135697</v>
      </c>
      <c r="AL694" s="3"/>
      <c r="AM694" s="3"/>
      <c r="AN694" s="3"/>
      <c r="AO694" s="3"/>
      <c r="AP694" s="3"/>
      <c r="AQ694" s="3"/>
      <c r="AR694" s="3"/>
      <c r="AS694" s="3"/>
      <c r="AT694" s="3"/>
      <c r="AU694" s="3"/>
      <c r="AV694" s="3"/>
      <c r="AW694" s="3"/>
      <c r="AX694" s="3"/>
    </row>
    <row r="695" spans="1:50">
      <c r="A695" s="39">
        <v>31</v>
      </c>
      <c r="B695" s="40">
        <v>3.082748197</v>
      </c>
      <c r="C695" s="40">
        <v>4.071142307</v>
      </c>
      <c r="D695" s="40">
        <v>3.147686809</v>
      </c>
      <c r="E695" s="40">
        <v>2.098513144</v>
      </c>
      <c r="F695" s="40">
        <v>1.818427771</v>
      </c>
      <c r="G695" s="40">
        <v>2.939021989</v>
      </c>
      <c r="H695" s="40">
        <v>9.005495013</v>
      </c>
      <c r="I695" s="42">
        <v>30.09087162</v>
      </c>
      <c r="J695" s="3"/>
      <c r="K695" s="3"/>
      <c r="L695" s="3"/>
      <c r="M695" s="3"/>
      <c r="N695" s="3"/>
      <c r="O695" s="3"/>
      <c r="P695" s="3"/>
      <c r="Q695" s="3"/>
      <c r="R695" s="3"/>
      <c r="S695" s="3"/>
      <c r="T695" s="3"/>
      <c r="U695" s="3"/>
      <c r="V695" s="3"/>
      <c r="W695" s="3"/>
      <c r="X695" s="3"/>
      <c r="Y695" s="3"/>
      <c r="Z695" s="3"/>
      <c r="AA695" s="3"/>
      <c r="AB695" s="3"/>
      <c r="AC695" s="39">
        <v>31</v>
      </c>
      <c r="AD695" s="40">
        <v>2.476600653</v>
      </c>
      <c r="AE695" s="40">
        <v>2.89691515</v>
      </c>
      <c r="AF695" s="40">
        <v>2.19242282</v>
      </c>
      <c r="AG695" s="40">
        <v>1.788441323</v>
      </c>
      <c r="AH695" s="40">
        <v>3.008499714</v>
      </c>
      <c r="AI695" s="40">
        <v>8.825409136</v>
      </c>
      <c r="AJ695" s="40">
        <v>24.55941955</v>
      </c>
      <c r="AK695" s="42">
        <v>36.55615976</v>
      </c>
      <c r="AL695" s="3"/>
      <c r="AM695" s="3"/>
      <c r="AN695" s="3"/>
      <c r="AO695" s="3"/>
      <c r="AP695" s="3"/>
      <c r="AQ695" s="3"/>
      <c r="AR695" s="3"/>
      <c r="AS695" s="3"/>
      <c r="AT695" s="3"/>
      <c r="AU695" s="3"/>
      <c r="AV695" s="3"/>
      <c r="AW695" s="3"/>
      <c r="AX695" s="3"/>
    </row>
    <row r="696" spans="1:50">
      <c r="A696" s="39">
        <v>31.09999847</v>
      </c>
      <c r="B696" s="40">
        <v>3.084402352</v>
      </c>
      <c r="C696" s="40">
        <v>4.068811841</v>
      </c>
      <c r="D696" s="40">
        <v>3.144416143</v>
      </c>
      <c r="E696" s="40">
        <v>2.098012008</v>
      </c>
      <c r="F696" s="40">
        <v>1.819680403</v>
      </c>
      <c r="G696" s="40">
        <v>2.939915593</v>
      </c>
      <c r="H696" s="40">
        <v>9.011083065</v>
      </c>
      <c r="I696" s="42">
        <v>30.09514478</v>
      </c>
      <c r="J696" s="3"/>
      <c r="K696" s="3"/>
      <c r="L696" s="3"/>
      <c r="M696" s="3"/>
      <c r="N696" s="3"/>
      <c r="O696" s="3"/>
      <c r="P696" s="3"/>
      <c r="Q696" s="3"/>
      <c r="R696" s="3"/>
      <c r="S696" s="3"/>
      <c r="T696" s="3"/>
      <c r="U696" s="3"/>
      <c r="V696" s="3"/>
      <c r="W696" s="3"/>
      <c r="X696" s="3"/>
      <c r="Y696" s="3"/>
      <c r="Z696" s="3"/>
      <c r="AA696" s="3"/>
      <c r="AB696" s="3"/>
      <c r="AC696" s="39">
        <v>31.09999847</v>
      </c>
      <c r="AD696" s="40">
        <v>2.474283755</v>
      </c>
      <c r="AE696" s="40">
        <v>2.891987719</v>
      </c>
      <c r="AF696" s="40">
        <v>2.189229601</v>
      </c>
      <c r="AG696" s="40">
        <v>1.784335817</v>
      </c>
      <c r="AH696" s="40">
        <v>3.008791956</v>
      </c>
      <c r="AI696" s="40">
        <v>8.8217388</v>
      </c>
      <c r="AJ696" s="40">
        <v>24.56613766</v>
      </c>
      <c r="AK696" s="42">
        <v>36.55740726</v>
      </c>
      <c r="AL696" s="3"/>
      <c r="AM696" s="3"/>
      <c r="AN696" s="3"/>
      <c r="AO696" s="3"/>
      <c r="AP696" s="3"/>
      <c r="AQ696" s="3"/>
      <c r="AR696" s="3"/>
      <c r="AS696" s="3"/>
      <c r="AT696" s="3"/>
      <c r="AU696" s="3"/>
      <c r="AV696" s="3"/>
      <c r="AW696" s="3"/>
      <c r="AX696" s="3"/>
    </row>
    <row r="697" spans="1:50">
      <c r="A697" s="39">
        <v>31.19999695</v>
      </c>
      <c r="B697" s="40">
        <v>3.085106103</v>
      </c>
      <c r="C697" s="40">
        <v>4.061629255</v>
      </c>
      <c r="D697" s="40">
        <v>3.142905292</v>
      </c>
      <c r="E697" s="40">
        <v>2.098260424</v>
      </c>
      <c r="F697" s="40">
        <v>1.821140646</v>
      </c>
      <c r="G697" s="40">
        <v>2.940097553</v>
      </c>
      <c r="H697" s="40">
        <v>9.011831734</v>
      </c>
      <c r="I697" s="42">
        <v>30.09427679</v>
      </c>
      <c r="J697" s="3"/>
      <c r="K697" s="3"/>
      <c r="L697" s="3"/>
      <c r="M697" s="3"/>
      <c r="N697" s="3"/>
      <c r="O697" s="3"/>
      <c r="P697" s="3"/>
      <c r="Q697" s="3"/>
      <c r="R697" s="3"/>
      <c r="S697" s="3"/>
      <c r="T697" s="3"/>
      <c r="U697" s="3"/>
      <c r="V697" s="3"/>
      <c r="W697" s="3"/>
      <c r="X697" s="3"/>
      <c r="Y697" s="3"/>
      <c r="Z697" s="3"/>
      <c r="AA697" s="3"/>
      <c r="AB697" s="3"/>
      <c r="AC697" s="39">
        <v>31.19999695</v>
      </c>
      <c r="AD697" s="40">
        <v>2.47471375</v>
      </c>
      <c r="AE697" s="40">
        <v>2.891196251</v>
      </c>
      <c r="AF697" s="40">
        <v>2.194436457</v>
      </c>
      <c r="AG697" s="40">
        <v>1.780675979</v>
      </c>
      <c r="AH697" s="40">
        <v>3.004477102</v>
      </c>
      <c r="AI697" s="40">
        <v>8.820286772</v>
      </c>
      <c r="AJ697" s="40">
        <v>24.57915673</v>
      </c>
      <c r="AK697" s="42">
        <v>36.55744534</v>
      </c>
      <c r="AL697" s="3"/>
      <c r="AM697" s="3"/>
      <c r="AN697" s="3"/>
      <c r="AO697" s="3"/>
      <c r="AP697" s="3"/>
      <c r="AQ697" s="3"/>
      <c r="AR697" s="3"/>
      <c r="AS697" s="3"/>
      <c r="AT697" s="3"/>
      <c r="AU697" s="3"/>
      <c r="AV697" s="3"/>
      <c r="AW697" s="3"/>
      <c r="AX697" s="3"/>
    </row>
    <row r="698" spans="1:50">
      <c r="A698" s="39">
        <v>31.30000305</v>
      </c>
      <c r="B698" s="40">
        <v>3.08547627</v>
      </c>
      <c r="C698" s="40">
        <v>4.060860488</v>
      </c>
      <c r="D698" s="40">
        <v>3.145633329</v>
      </c>
      <c r="E698" s="40">
        <v>2.094233382</v>
      </c>
      <c r="F698" s="40">
        <v>1.817095353</v>
      </c>
      <c r="G698" s="40">
        <v>2.938978029</v>
      </c>
      <c r="H698" s="40">
        <v>9.011840223</v>
      </c>
      <c r="I698" s="42">
        <v>30.09451807</v>
      </c>
      <c r="J698" s="3"/>
      <c r="K698" s="3"/>
      <c r="L698" s="3"/>
      <c r="M698" s="3"/>
      <c r="N698" s="3"/>
      <c r="O698" s="3"/>
      <c r="P698" s="3"/>
      <c r="Q698" s="3"/>
      <c r="R698" s="3"/>
      <c r="S698" s="3"/>
      <c r="T698" s="3"/>
      <c r="U698" s="3"/>
      <c r="V698" s="3"/>
      <c r="W698" s="3"/>
      <c r="X698" s="3"/>
      <c r="Y698" s="3"/>
      <c r="Z698" s="3"/>
      <c r="AA698" s="3"/>
      <c r="AB698" s="3"/>
      <c r="AC698" s="39">
        <v>31.30000305</v>
      </c>
      <c r="AD698" s="40">
        <v>2.474701785</v>
      </c>
      <c r="AE698" s="40">
        <v>2.889829885</v>
      </c>
      <c r="AF698" s="40">
        <v>2.196333161</v>
      </c>
      <c r="AG698" s="40">
        <v>1.775592439</v>
      </c>
      <c r="AH698" s="40">
        <v>3.004701778</v>
      </c>
      <c r="AI698" s="40">
        <v>8.81738472</v>
      </c>
      <c r="AJ698" s="40">
        <v>24.58565184</v>
      </c>
      <c r="AK698" s="42">
        <v>36.5603475</v>
      </c>
      <c r="AL698" s="3"/>
      <c r="AM698" s="3"/>
      <c r="AN698" s="3"/>
      <c r="AO698" s="3"/>
      <c r="AP698" s="3"/>
      <c r="AQ698" s="3"/>
      <c r="AR698" s="3"/>
      <c r="AS698" s="3"/>
      <c r="AT698" s="3"/>
      <c r="AU698" s="3"/>
      <c r="AV698" s="3"/>
      <c r="AW698" s="3"/>
      <c r="AX698" s="3"/>
    </row>
    <row r="699" spans="1:50">
      <c r="A699" s="39">
        <v>31.40000153</v>
      </c>
      <c r="B699" s="40">
        <v>3.090148825</v>
      </c>
      <c r="C699" s="40">
        <v>4.064692406</v>
      </c>
      <c r="D699" s="40">
        <v>3.144691279</v>
      </c>
      <c r="E699" s="40">
        <v>2.088600519</v>
      </c>
      <c r="F699" s="40">
        <v>1.812713841</v>
      </c>
      <c r="G699" s="40">
        <v>2.937939871</v>
      </c>
      <c r="H699" s="40">
        <v>9.017428754</v>
      </c>
      <c r="I699" s="42">
        <v>30.10785591</v>
      </c>
      <c r="J699" s="3"/>
      <c r="K699" s="3"/>
      <c r="L699" s="3"/>
      <c r="M699" s="3"/>
      <c r="N699" s="3"/>
      <c r="O699" s="3"/>
      <c r="P699" s="3"/>
      <c r="Q699" s="3"/>
      <c r="R699" s="3"/>
      <c r="S699" s="3"/>
      <c r="T699" s="3"/>
      <c r="U699" s="3"/>
      <c r="V699" s="3"/>
      <c r="W699" s="3"/>
      <c r="X699" s="3"/>
      <c r="Y699" s="3"/>
      <c r="Z699" s="3"/>
      <c r="AA699" s="3"/>
      <c r="AB699" s="3"/>
      <c r="AC699" s="39">
        <v>31.40000153</v>
      </c>
      <c r="AD699" s="40">
        <v>2.47327337</v>
      </c>
      <c r="AE699" s="40">
        <v>2.890505889</v>
      </c>
      <c r="AF699" s="40">
        <v>2.190666212</v>
      </c>
      <c r="AG699" s="40">
        <v>1.775796243</v>
      </c>
      <c r="AH699" s="40">
        <v>3.004134962</v>
      </c>
      <c r="AI699" s="40">
        <v>8.818748714</v>
      </c>
      <c r="AJ699" s="40">
        <v>24.59226061</v>
      </c>
      <c r="AK699" s="42">
        <v>36.56176193</v>
      </c>
      <c r="AL699" s="3"/>
      <c r="AM699" s="3"/>
      <c r="AN699" s="3"/>
      <c r="AO699" s="3"/>
      <c r="AP699" s="3"/>
      <c r="AQ699" s="3"/>
      <c r="AR699" s="3"/>
      <c r="AS699" s="3"/>
      <c r="AT699" s="3"/>
      <c r="AU699" s="3"/>
      <c r="AV699" s="3"/>
      <c r="AW699" s="3"/>
      <c r="AX699" s="3"/>
    </row>
    <row r="700" spans="1:50">
      <c r="A700" s="39">
        <v>31.5</v>
      </c>
      <c r="B700" s="40">
        <v>3.088832932</v>
      </c>
      <c r="C700" s="40">
        <v>4.064473773</v>
      </c>
      <c r="D700" s="40">
        <v>3.138717703</v>
      </c>
      <c r="E700" s="40">
        <v>2.086128711</v>
      </c>
      <c r="F700" s="40">
        <v>1.807847047</v>
      </c>
      <c r="G700" s="40">
        <v>2.93928777</v>
      </c>
      <c r="H700" s="40">
        <v>9.025147144</v>
      </c>
      <c r="I700" s="42">
        <v>30.12297812</v>
      </c>
      <c r="J700" s="3"/>
      <c r="K700" s="3"/>
      <c r="L700" s="3"/>
      <c r="M700" s="3"/>
      <c r="N700" s="3"/>
      <c r="O700" s="3"/>
      <c r="P700" s="3"/>
      <c r="Q700" s="3"/>
      <c r="R700" s="3"/>
      <c r="S700" s="3"/>
      <c r="T700" s="3"/>
      <c r="U700" s="3"/>
      <c r="V700" s="3"/>
      <c r="W700" s="3"/>
      <c r="X700" s="3"/>
      <c r="Y700" s="3"/>
      <c r="Z700" s="3"/>
      <c r="AA700" s="3"/>
      <c r="AB700" s="3"/>
      <c r="AC700" s="39">
        <v>31.5</v>
      </c>
      <c r="AD700" s="40">
        <v>2.47015586</v>
      </c>
      <c r="AE700" s="40">
        <v>2.887103741</v>
      </c>
      <c r="AF700" s="40">
        <v>2.191478584</v>
      </c>
      <c r="AG700" s="40">
        <v>1.7724183</v>
      </c>
      <c r="AH700" s="40">
        <v>3.005419786</v>
      </c>
      <c r="AI700" s="40">
        <v>8.826031836</v>
      </c>
      <c r="AJ700" s="40">
        <v>24.60002011</v>
      </c>
      <c r="AK700" s="42">
        <v>36.56406754</v>
      </c>
      <c r="AL700" s="3"/>
      <c r="AM700" s="3"/>
      <c r="AN700" s="3"/>
      <c r="AO700" s="3"/>
      <c r="AP700" s="3"/>
      <c r="AQ700" s="3"/>
      <c r="AR700" s="3"/>
      <c r="AS700" s="3"/>
      <c r="AT700" s="3"/>
      <c r="AU700" s="3"/>
      <c r="AV700" s="3"/>
      <c r="AW700" s="3"/>
      <c r="AX700" s="3"/>
    </row>
    <row r="701" spans="1:50">
      <c r="A701" s="39">
        <v>31.59999847</v>
      </c>
      <c r="B701" s="40">
        <v>3.088502758</v>
      </c>
      <c r="C701" s="40">
        <v>4.056739152</v>
      </c>
      <c r="D701" s="40">
        <v>3.129785163</v>
      </c>
      <c r="E701" s="40">
        <v>2.087404433</v>
      </c>
      <c r="F701" s="40">
        <v>1.808312565</v>
      </c>
      <c r="G701" s="40">
        <v>2.943847517</v>
      </c>
      <c r="H701" s="40">
        <v>9.037595565</v>
      </c>
      <c r="I701" s="42">
        <v>30.13562445</v>
      </c>
      <c r="J701" s="3"/>
      <c r="K701" s="3"/>
      <c r="L701" s="3"/>
      <c r="M701" s="3"/>
      <c r="N701" s="3"/>
      <c r="O701" s="3"/>
      <c r="P701" s="3"/>
      <c r="Q701" s="3"/>
      <c r="R701" s="3"/>
      <c r="S701" s="3"/>
      <c r="T701" s="3"/>
      <c r="U701" s="3"/>
      <c r="V701" s="3"/>
      <c r="W701" s="3"/>
      <c r="X701" s="3"/>
      <c r="Y701" s="3"/>
      <c r="Z701" s="3"/>
      <c r="AA701" s="3"/>
      <c r="AB701" s="3"/>
      <c r="AC701" s="39">
        <v>31.59999847</v>
      </c>
      <c r="AD701" s="40">
        <v>2.470185165</v>
      </c>
      <c r="AE701" s="40">
        <v>2.886515899</v>
      </c>
      <c r="AF701" s="40">
        <v>2.192507039</v>
      </c>
      <c r="AG701" s="40">
        <v>1.770244593</v>
      </c>
      <c r="AH701" s="40">
        <v>3.005007281</v>
      </c>
      <c r="AI701" s="40">
        <v>8.830786977</v>
      </c>
      <c r="AJ701" s="40">
        <v>24.61132449</v>
      </c>
      <c r="AK701" s="42">
        <v>36.56655698</v>
      </c>
      <c r="AL701" s="3"/>
      <c r="AM701" s="3"/>
      <c r="AN701" s="3"/>
      <c r="AO701" s="3"/>
      <c r="AP701" s="3"/>
      <c r="AQ701" s="3"/>
      <c r="AR701" s="3"/>
      <c r="AS701" s="3"/>
      <c r="AT701" s="3"/>
      <c r="AU701" s="3"/>
      <c r="AV701" s="3"/>
      <c r="AW701" s="3"/>
      <c r="AX701" s="3"/>
    </row>
    <row r="702" spans="1:50">
      <c r="A702" s="39">
        <v>31.69999695</v>
      </c>
      <c r="B702" s="40">
        <v>3.089194631</v>
      </c>
      <c r="C702" s="40">
        <v>4.046532648</v>
      </c>
      <c r="D702" s="40">
        <v>3.121976072</v>
      </c>
      <c r="E702" s="40">
        <v>2.09069776</v>
      </c>
      <c r="F702" s="40">
        <v>1.808180286</v>
      </c>
      <c r="G702" s="40">
        <v>2.948449495</v>
      </c>
      <c r="H702" s="40">
        <v>9.045953269</v>
      </c>
      <c r="I702" s="42">
        <v>30.14587659</v>
      </c>
      <c r="J702" s="3"/>
      <c r="K702" s="3"/>
      <c r="L702" s="3"/>
      <c r="M702" s="3"/>
      <c r="N702" s="3"/>
      <c r="O702" s="3"/>
      <c r="P702" s="3"/>
      <c r="Q702" s="3"/>
      <c r="R702" s="3"/>
      <c r="S702" s="3"/>
      <c r="T702" s="3"/>
      <c r="U702" s="3"/>
      <c r="V702" s="3"/>
      <c r="W702" s="3"/>
      <c r="X702" s="3"/>
      <c r="Y702" s="3"/>
      <c r="Z702" s="3"/>
      <c r="AA702" s="3"/>
      <c r="AB702" s="3"/>
      <c r="AC702" s="39">
        <v>31.69999695</v>
      </c>
      <c r="AD702" s="40">
        <v>2.470815459</v>
      </c>
      <c r="AE702" s="40">
        <v>2.883948498</v>
      </c>
      <c r="AF702" s="40">
        <v>2.193920023</v>
      </c>
      <c r="AG702" s="40">
        <v>1.769001976</v>
      </c>
      <c r="AH702" s="40">
        <v>3.00536013</v>
      </c>
      <c r="AI702" s="40">
        <v>8.836619571</v>
      </c>
      <c r="AJ702" s="40">
        <v>24.61961725</v>
      </c>
      <c r="AK702" s="42">
        <v>36.57403193</v>
      </c>
      <c r="AL702" s="3"/>
      <c r="AM702" s="3"/>
      <c r="AN702" s="3"/>
      <c r="AO702" s="3"/>
      <c r="AP702" s="3"/>
      <c r="AQ702" s="3"/>
      <c r="AR702" s="3"/>
      <c r="AS702" s="3"/>
      <c r="AT702" s="3"/>
      <c r="AU702" s="3"/>
      <c r="AV702" s="3"/>
      <c r="AW702" s="3"/>
      <c r="AX702" s="3"/>
    </row>
    <row r="703" spans="1:50">
      <c r="A703" s="39">
        <v>31.80000305</v>
      </c>
      <c r="B703" s="40">
        <v>3.086281267</v>
      </c>
      <c r="C703" s="40">
        <v>4.042555341</v>
      </c>
      <c r="D703" s="40">
        <v>3.123125274</v>
      </c>
      <c r="E703" s="40">
        <v>2.09338226</v>
      </c>
      <c r="F703" s="40">
        <v>1.809732737</v>
      </c>
      <c r="G703" s="40">
        <v>2.948576745</v>
      </c>
      <c r="H703" s="40">
        <v>9.05237174</v>
      </c>
      <c r="I703" s="42">
        <v>30.15684278</v>
      </c>
      <c r="J703" s="3"/>
      <c r="K703" s="3"/>
      <c r="L703" s="3"/>
      <c r="M703" s="3"/>
      <c r="N703" s="3"/>
      <c r="O703" s="3"/>
      <c r="P703" s="3"/>
      <c r="Q703" s="3"/>
      <c r="R703" s="3"/>
      <c r="S703" s="3"/>
      <c r="T703" s="3"/>
      <c r="U703" s="3"/>
      <c r="V703" s="3"/>
      <c r="W703" s="3"/>
      <c r="X703" s="3"/>
      <c r="Y703" s="3"/>
      <c r="Z703" s="3"/>
      <c r="AA703" s="3"/>
      <c r="AB703" s="3"/>
      <c r="AC703" s="39">
        <v>31.80000305</v>
      </c>
      <c r="AD703" s="40">
        <v>2.47537715</v>
      </c>
      <c r="AE703" s="40">
        <v>2.880496902</v>
      </c>
      <c r="AF703" s="40">
        <v>2.189878001</v>
      </c>
      <c r="AG703" s="40">
        <v>1.770229676</v>
      </c>
      <c r="AH703" s="40">
        <v>3.007956727</v>
      </c>
      <c r="AI703" s="40">
        <v>8.847776331</v>
      </c>
      <c r="AJ703" s="40">
        <v>24.62932625</v>
      </c>
      <c r="AK703" s="42">
        <v>36.58630234</v>
      </c>
      <c r="AL703" s="3"/>
      <c r="AM703" s="3"/>
      <c r="AN703" s="3"/>
      <c r="AO703" s="3"/>
      <c r="AP703" s="3"/>
      <c r="AQ703" s="3"/>
      <c r="AR703" s="3"/>
      <c r="AS703" s="3"/>
      <c r="AT703" s="3"/>
      <c r="AU703" s="3"/>
      <c r="AV703" s="3"/>
      <c r="AW703" s="3"/>
      <c r="AX703" s="3"/>
    </row>
    <row r="704" spans="1:50">
      <c r="A704" s="39">
        <v>31.90000153</v>
      </c>
      <c r="B704" s="40">
        <v>3.091331052</v>
      </c>
      <c r="C704" s="40">
        <v>4.046241201</v>
      </c>
      <c r="D704" s="40">
        <v>3.124055366</v>
      </c>
      <c r="E704" s="40">
        <v>2.095263967</v>
      </c>
      <c r="F704" s="40">
        <v>1.807785981</v>
      </c>
      <c r="G704" s="40">
        <v>2.951717248</v>
      </c>
      <c r="H704" s="40">
        <v>9.064349327</v>
      </c>
      <c r="I704" s="42">
        <v>30.17082968</v>
      </c>
      <c r="J704" s="3"/>
      <c r="K704" s="3"/>
      <c r="L704" s="3"/>
      <c r="M704" s="3"/>
      <c r="N704" s="3"/>
      <c r="O704" s="3"/>
      <c r="P704" s="3"/>
      <c r="Q704" s="3"/>
      <c r="R704" s="3"/>
      <c r="S704" s="3"/>
      <c r="T704" s="3"/>
      <c r="U704" s="3"/>
      <c r="V704" s="3"/>
      <c r="W704" s="3"/>
      <c r="X704" s="3"/>
      <c r="Y704" s="3"/>
      <c r="Z704" s="3"/>
      <c r="AA704" s="3"/>
      <c r="AB704" s="3"/>
      <c r="AC704" s="39">
        <v>31.90000153</v>
      </c>
      <c r="AD704" s="40">
        <v>2.476188073</v>
      </c>
      <c r="AE704" s="40">
        <v>2.880825313</v>
      </c>
      <c r="AF704" s="40">
        <v>2.189080094</v>
      </c>
      <c r="AG704" s="40">
        <v>1.767672762</v>
      </c>
      <c r="AH704" s="40">
        <v>3.012233499</v>
      </c>
      <c r="AI704" s="40">
        <v>8.861502243</v>
      </c>
      <c r="AJ704" s="40">
        <v>24.64676966</v>
      </c>
      <c r="AK704" s="42">
        <v>36.59566687</v>
      </c>
      <c r="AL704" s="3"/>
      <c r="AM704" s="3"/>
      <c r="AN704" s="3"/>
      <c r="AO704" s="3"/>
      <c r="AP704" s="3"/>
      <c r="AQ704" s="3"/>
      <c r="AR704" s="3"/>
      <c r="AS704" s="3"/>
      <c r="AT704" s="3"/>
      <c r="AU704" s="3"/>
      <c r="AV704" s="3"/>
      <c r="AW704" s="3"/>
      <c r="AX704" s="3"/>
    </row>
    <row r="705" spans="1:50">
      <c r="A705" s="39">
        <v>32</v>
      </c>
      <c r="B705" s="40">
        <v>3.095165768</v>
      </c>
      <c r="C705" s="40">
        <v>4.052424043</v>
      </c>
      <c r="D705" s="40">
        <v>3.130464838</v>
      </c>
      <c r="E705" s="40">
        <v>2.095399264</v>
      </c>
      <c r="F705" s="40">
        <v>1.805655122</v>
      </c>
      <c r="G705" s="40">
        <v>2.953103635</v>
      </c>
      <c r="H705" s="40">
        <v>9.072332076</v>
      </c>
      <c r="I705" s="42">
        <v>30.1831993</v>
      </c>
      <c r="J705" s="3"/>
      <c r="K705" s="3"/>
      <c r="L705" s="3"/>
      <c r="M705" s="3"/>
      <c r="N705" s="3"/>
      <c r="O705" s="3"/>
      <c r="P705" s="3"/>
      <c r="Q705" s="3"/>
      <c r="R705" s="3"/>
      <c r="S705" s="3"/>
      <c r="T705" s="3"/>
      <c r="U705" s="3"/>
      <c r="V705" s="3"/>
      <c r="W705" s="3"/>
      <c r="X705" s="3"/>
      <c r="Y705" s="3"/>
      <c r="Z705" s="3"/>
      <c r="AA705" s="3"/>
      <c r="AB705" s="3"/>
      <c r="AC705" s="39">
        <v>32</v>
      </c>
      <c r="AD705" s="40">
        <v>2.475752607</v>
      </c>
      <c r="AE705" s="40">
        <v>2.877609655</v>
      </c>
      <c r="AF705" s="40">
        <v>2.189218456</v>
      </c>
      <c r="AG705" s="40">
        <v>1.769479913</v>
      </c>
      <c r="AH705" s="40">
        <v>3.019308204</v>
      </c>
      <c r="AI705" s="40">
        <v>8.867918936</v>
      </c>
      <c r="AJ705" s="40">
        <v>24.66352457</v>
      </c>
      <c r="AK705" s="42">
        <v>36.60167046</v>
      </c>
      <c r="AL705" s="3"/>
      <c r="AM705" s="3"/>
      <c r="AN705" s="3"/>
      <c r="AO705" s="3"/>
      <c r="AP705" s="3"/>
      <c r="AQ705" s="3"/>
      <c r="AR705" s="3"/>
      <c r="AS705" s="3"/>
      <c r="AT705" s="3"/>
      <c r="AU705" s="3"/>
      <c r="AV705" s="3"/>
      <c r="AW705" s="3"/>
      <c r="AX705" s="3"/>
    </row>
    <row r="706" spans="1:50">
      <c r="A706" s="39">
        <v>32.09999847</v>
      </c>
      <c r="B706" s="40">
        <v>3.098158295</v>
      </c>
      <c r="C706" s="40">
        <v>4.059038816</v>
      </c>
      <c r="D706" s="40">
        <v>3.130134358</v>
      </c>
      <c r="E706" s="40">
        <v>2.09777811</v>
      </c>
      <c r="F706" s="40">
        <v>1.806382339</v>
      </c>
      <c r="G706" s="40">
        <v>2.956005435</v>
      </c>
      <c r="H706" s="40">
        <v>9.075485141</v>
      </c>
      <c r="I706" s="42">
        <v>30.19799916</v>
      </c>
      <c r="J706" s="3"/>
      <c r="K706" s="3"/>
      <c r="L706" s="3"/>
      <c r="M706" s="3"/>
      <c r="N706" s="3"/>
      <c r="O706" s="3"/>
      <c r="P706" s="3"/>
      <c r="Q706" s="3"/>
      <c r="R706" s="3"/>
      <c r="S706" s="3"/>
      <c r="T706" s="3"/>
      <c r="U706" s="3"/>
      <c r="V706" s="3"/>
      <c r="W706" s="3"/>
      <c r="X706" s="3"/>
      <c r="Y706" s="3"/>
      <c r="Z706" s="3"/>
      <c r="AA706" s="3"/>
      <c r="AB706" s="3"/>
      <c r="AC706" s="39">
        <v>32.09999847</v>
      </c>
      <c r="AD706" s="40">
        <v>2.479203818</v>
      </c>
      <c r="AE706" s="40">
        <v>2.874249767</v>
      </c>
      <c r="AF706" s="40">
        <v>2.192151405</v>
      </c>
      <c r="AG706" s="40">
        <v>1.777732556</v>
      </c>
      <c r="AH706" s="40">
        <v>3.026380386</v>
      </c>
      <c r="AI706" s="40">
        <v>8.872834465</v>
      </c>
      <c r="AJ706" s="40">
        <v>24.67230761</v>
      </c>
      <c r="AK706" s="42">
        <v>36.6085778</v>
      </c>
      <c r="AL706" s="3"/>
      <c r="AM706" s="3"/>
      <c r="AN706" s="3"/>
      <c r="AO706" s="3"/>
      <c r="AP706" s="3"/>
      <c r="AQ706" s="3"/>
      <c r="AR706" s="3"/>
      <c r="AS706" s="3"/>
      <c r="AT706" s="3"/>
      <c r="AU706" s="3"/>
      <c r="AV706" s="3"/>
      <c r="AW706" s="3"/>
      <c r="AX706" s="3"/>
    </row>
    <row r="707" spans="1:50">
      <c r="A707" s="39">
        <v>32.19999695</v>
      </c>
      <c r="B707" s="40">
        <v>3.099509995</v>
      </c>
      <c r="C707" s="40">
        <v>4.059718825</v>
      </c>
      <c r="D707" s="40">
        <v>3.134094758</v>
      </c>
      <c r="E707" s="40">
        <v>2.098782223</v>
      </c>
      <c r="F707" s="40">
        <v>1.805482509</v>
      </c>
      <c r="G707" s="40">
        <v>2.966529836</v>
      </c>
      <c r="H707" s="40">
        <v>9.084027246</v>
      </c>
      <c r="I707" s="42">
        <v>30.20965455</v>
      </c>
      <c r="J707" s="3"/>
      <c r="K707" s="3"/>
      <c r="L707" s="3"/>
      <c r="M707" s="3"/>
      <c r="N707" s="3"/>
      <c r="O707" s="3"/>
      <c r="P707" s="3"/>
      <c r="Q707" s="3"/>
      <c r="R707" s="3"/>
      <c r="S707" s="3"/>
      <c r="T707" s="3"/>
      <c r="U707" s="3"/>
      <c r="V707" s="3"/>
      <c r="W707" s="3"/>
      <c r="X707" s="3"/>
      <c r="Y707" s="3"/>
      <c r="Z707" s="3"/>
      <c r="AA707" s="3"/>
      <c r="AB707" s="3"/>
      <c r="AC707" s="39">
        <v>32.19999695</v>
      </c>
      <c r="AD707" s="40">
        <v>2.483238624</v>
      </c>
      <c r="AE707" s="40">
        <v>2.87533232</v>
      </c>
      <c r="AF707" s="40">
        <v>2.198549699</v>
      </c>
      <c r="AG707" s="40">
        <v>1.782713259</v>
      </c>
      <c r="AH707" s="40">
        <v>3.027283171</v>
      </c>
      <c r="AI707" s="40">
        <v>8.873897718</v>
      </c>
      <c r="AJ707" s="40">
        <v>24.6806048</v>
      </c>
      <c r="AK707" s="42">
        <v>36.62080118</v>
      </c>
      <c r="AL707" s="3"/>
      <c r="AM707" s="3"/>
      <c r="AN707" s="3"/>
      <c r="AO707" s="3"/>
      <c r="AP707" s="3"/>
      <c r="AQ707" s="3"/>
      <c r="AR707" s="3"/>
      <c r="AS707" s="3"/>
      <c r="AT707" s="3"/>
      <c r="AU707" s="3"/>
      <c r="AV707" s="3"/>
      <c r="AW707" s="3"/>
      <c r="AX707" s="3"/>
    </row>
    <row r="708" spans="1:50">
      <c r="A708" s="39">
        <v>32.30000305</v>
      </c>
      <c r="B708" s="40">
        <v>3.101644989</v>
      </c>
      <c r="C708" s="40">
        <v>4.061366601</v>
      </c>
      <c r="D708" s="40">
        <v>3.133719022</v>
      </c>
      <c r="E708" s="40">
        <v>2.096878506</v>
      </c>
      <c r="F708" s="40">
        <v>1.814490937</v>
      </c>
      <c r="G708" s="40">
        <v>2.975716407</v>
      </c>
      <c r="H708" s="40">
        <v>9.093103155</v>
      </c>
      <c r="I708" s="42">
        <v>30.21573661</v>
      </c>
      <c r="J708" s="3"/>
      <c r="K708" s="3"/>
      <c r="L708" s="3"/>
      <c r="M708" s="3"/>
      <c r="N708" s="3"/>
      <c r="O708" s="3"/>
      <c r="P708" s="3"/>
      <c r="Q708" s="3"/>
      <c r="R708" s="3"/>
      <c r="S708" s="3"/>
      <c r="T708" s="3"/>
      <c r="U708" s="3"/>
      <c r="V708" s="3"/>
      <c r="W708" s="3"/>
      <c r="X708" s="3"/>
      <c r="Y708" s="3"/>
      <c r="Z708" s="3"/>
      <c r="AA708" s="3"/>
      <c r="AB708" s="3"/>
      <c r="AC708" s="39">
        <v>32.30000305</v>
      </c>
      <c r="AD708" s="40">
        <v>2.490801062</v>
      </c>
      <c r="AE708" s="40">
        <v>2.879292693</v>
      </c>
      <c r="AF708" s="40">
        <v>2.20573206</v>
      </c>
      <c r="AG708" s="40">
        <v>1.78394969</v>
      </c>
      <c r="AH708" s="40">
        <v>3.024840694</v>
      </c>
      <c r="AI708" s="40">
        <v>8.880138238</v>
      </c>
      <c r="AJ708" s="40">
        <v>24.69029098</v>
      </c>
      <c r="AK708" s="42">
        <v>36.62662506</v>
      </c>
      <c r="AL708" s="3"/>
      <c r="AM708" s="3"/>
      <c r="AN708" s="3"/>
      <c r="AO708" s="3"/>
      <c r="AP708" s="3"/>
      <c r="AQ708" s="3"/>
      <c r="AR708" s="3"/>
      <c r="AS708" s="3"/>
      <c r="AT708" s="3"/>
      <c r="AU708" s="3"/>
      <c r="AV708" s="3"/>
      <c r="AW708" s="3"/>
      <c r="AX708" s="3"/>
    </row>
    <row r="709" spans="1:50">
      <c r="A709" s="39">
        <v>32.40000153</v>
      </c>
      <c r="B709" s="40">
        <v>3.104559884</v>
      </c>
      <c r="C709" s="40">
        <v>4.060781347</v>
      </c>
      <c r="D709" s="40">
        <v>3.126260901</v>
      </c>
      <c r="E709" s="40">
        <v>2.097724731</v>
      </c>
      <c r="F709" s="40">
        <v>1.818896466</v>
      </c>
      <c r="G709" s="40">
        <v>2.969672902</v>
      </c>
      <c r="H709" s="40">
        <v>9.093135989</v>
      </c>
      <c r="I709" s="42">
        <v>30.22245797</v>
      </c>
      <c r="J709" s="3"/>
      <c r="K709" s="3"/>
      <c r="L709" s="3"/>
      <c r="M709" s="3"/>
      <c r="N709" s="3"/>
      <c r="O709" s="3"/>
      <c r="P709" s="3"/>
      <c r="Q709" s="3"/>
      <c r="R709" s="3"/>
      <c r="S709" s="3"/>
      <c r="T709" s="3"/>
      <c r="U709" s="3"/>
      <c r="V709" s="3"/>
      <c r="W709" s="3"/>
      <c r="X709" s="3"/>
      <c r="Y709" s="3"/>
      <c r="Z709" s="3"/>
      <c r="AA709" s="3"/>
      <c r="AB709" s="3"/>
      <c r="AC709" s="39">
        <v>32.40000153</v>
      </c>
      <c r="AD709" s="40">
        <v>2.494585823</v>
      </c>
      <c r="AE709" s="40">
        <v>2.880886338</v>
      </c>
      <c r="AF709" s="40">
        <v>2.203630001</v>
      </c>
      <c r="AG709" s="40">
        <v>1.783549081</v>
      </c>
      <c r="AH709" s="40">
        <v>3.029567039</v>
      </c>
      <c r="AI709" s="40">
        <v>8.881776603</v>
      </c>
      <c r="AJ709" s="40">
        <v>24.70229608</v>
      </c>
      <c r="AK709" s="42">
        <v>36.634892</v>
      </c>
      <c r="AL709" s="3"/>
      <c r="AM709" s="3"/>
      <c r="AN709" s="3"/>
      <c r="AO709" s="3"/>
      <c r="AP709" s="3"/>
      <c r="AQ709" s="3"/>
      <c r="AR709" s="3"/>
      <c r="AS709" s="3"/>
      <c r="AT709" s="3"/>
      <c r="AU709" s="3"/>
      <c r="AV709" s="3"/>
      <c r="AW709" s="3"/>
      <c r="AX709" s="3"/>
    </row>
    <row r="710" spans="1:50">
      <c r="A710" s="39">
        <v>32.5</v>
      </c>
      <c r="B710" s="40">
        <v>3.103234856</v>
      </c>
      <c r="C710" s="40">
        <v>4.053607886</v>
      </c>
      <c r="D710" s="40">
        <v>3.136453934</v>
      </c>
      <c r="E710" s="40">
        <v>2.10360973</v>
      </c>
      <c r="F710" s="40">
        <v>1.815304604</v>
      </c>
      <c r="G710" s="40">
        <v>2.969141923</v>
      </c>
      <c r="H710" s="40">
        <v>9.095499506</v>
      </c>
      <c r="I710" s="42">
        <v>30.23127374</v>
      </c>
      <c r="J710" s="3"/>
      <c r="K710" s="3"/>
      <c r="L710" s="3"/>
      <c r="M710" s="3"/>
      <c r="N710" s="3"/>
      <c r="O710" s="3"/>
      <c r="P710" s="3"/>
      <c r="Q710" s="3"/>
      <c r="R710" s="3"/>
      <c r="S710" s="3"/>
      <c r="T710" s="3"/>
      <c r="U710" s="3"/>
      <c r="V710" s="3"/>
      <c r="W710" s="3"/>
      <c r="X710" s="3"/>
      <c r="Y710" s="3"/>
      <c r="Z710" s="3"/>
      <c r="AA710" s="3"/>
      <c r="AB710" s="3"/>
      <c r="AC710" s="39">
        <v>32.5</v>
      </c>
      <c r="AD710" s="40">
        <v>2.496474746</v>
      </c>
      <c r="AE710" s="40">
        <v>2.879753355</v>
      </c>
      <c r="AF710" s="40">
        <v>2.204627137</v>
      </c>
      <c r="AG710" s="40">
        <v>1.784068756</v>
      </c>
      <c r="AH710" s="40">
        <v>3.032270175</v>
      </c>
      <c r="AI710" s="40">
        <v>8.885865751</v>
      </c>
      <c r="AJ710" s="40">
        <v>24.71332658</v>
      </c>
      <c r="AK710" s="42">
        <v>36.63965945</v>
      </c>
      <c r="AL710" s="3"/>
      <c r="AM710" s="3"/>
      <c r="AN710" s="3"/>
      <c r="AO710" s="3"/>
      <c r="AP710" s="3"/>
      <c r="AQ710" s="3"/>
      <c r="AR710" s="3"/>
      <c r="AS710" s="3"/>
      <c r="AT710" s="3"/>
      <c r="AU710" s="3"/>
      <c r="AV710" s="3"/>
      <c r="AW710" s="3"/>
      <c r="AX710" s="3"/>
    </row>
    <row r="711" spans="1:50">
      <c r="A711" s="39">
        <v>32.59999847</v>
      </c>
      <c r="B711" s="40">
        <v>3.115259123</v>
      </c>
      <c r="C711" s="40">
        <v>4.056853607</v>
      </c>
      <c r="D711" s="40">
        <v>3.137988194</v>
      </c>
      <c r="E711" s="40">
        <v>2.098161968</v>
      </c>
      <c r="F711" s="40">
        <v>1.813637176</v>
      </c>
      <c r="G711" s="40">
        <v>2.973259023</v>
      </c>
      <c r="H711" s="40">
        <v>9.09562462</v>
      </c>
      <c r="I711" s="42">
        <v>30.23470607</v>
      </c>
      <c r="J711" s="3"/>
      <c r="K711" s="3"/>
      <c r="L711" s="3"/>
      <c r="M711" s="3"/>
      <c r="N711" s="3"/>
      <c r="O711" s="3"/>
      <c r="P711" s="3"/>
      <c r="Q711" s="3"/>
      <c r="R711" s="3"/>
      <c r="S711" s="3"/>
      <c r="T711" s="3"/>
      <c r="U711" s="3"/>
      <c r="V711" s="3"/>
      <c r="W711" s="3"/>
      <c r="X711" s="3"/>
      <c r="Y711" s="3"/>
      <c r="Z711" s="3"/>
      <c r="AA711" s="3"/>
      <c r="AB711" s="3"/>
      <c r="AC711" s="39">
        <v>32.59999847</v>
      </c>
      <c r="AD711" s="40">
        <v>2.493686296</v>
      </c>
      <c r="AE711" s="40">
        <v>2.879554746</v>
      </c>
      <c r="AF711" s="40">
        <v>2.20887941</v>
      </c>
      <c r="AG711" s="40">
        <v>1.780989196</v>
      </c>
      <c r="AH711" s="40">
        <v>3.035087838</v>
      </c>
      <c r="AI711" s="40">
        <v>8.886047409</v>
      </c>
      <c r="AJ711" s="40">
        <v>24.72061016</v>
      </c>
      <c r="AK711" s="42">
        <v>36.64488868</v>
      </c>
      <c r="AL711" s="3"/>
      <c r="AM711" s="3"/>
      <c r="AN711" s="3"/>
      <c r="AO711" s="3"/>
      <c r="AP711" s="3"/>
      <c r="AQ711" s="3"/>
      <c r="AR711" s="3"/>
      <c r="AS711" s="3"/>
      <c r="AT711" s="3"/>
      <c r="AU711" s="3"/>
      <c r="AV711" s="3"/>
      <c r="AW711" s="3"/>
      <c r="AX711" s="3"/>
    </row>
    <row r="712" spans="1:50">
      <c r="A712" s="39">
        <v>32.69999695</v>
      </c>
      <c r="B712" s="40">
        <v>3.122713481</v>
      </c>
      <c r="C712" s="40">
        <v>4.062310426</v>
      </c>
      <c r="D712" s="40">
        <v>3.136032016</v>
      </c>
      <c r="E712" s="40">
        <v>2.093754111</v>
      </c>
      <c r="F712" s="40">
        <v>1.816392467</v>
      </c>
      <c r="G712" s="40">
        <v>2.971095632</v>
      </c>
      <c r="H712" s="40">
        <v>9.095634992</v>
      </c>
      <c r="I712" s="42">
        <v>30.23987607</v>
      </c>
      <c r="J712" s="3"/>
      <c r="K712" s="3"/>
      <c r="L712" s="3"/>
      <c r="M712" s="3"/>
      <c r="N712" s="3"/>
      <c r="O712" s="3"/>
      <c r="P712" s="3"/>
      <c r="Q712" s="3"/>
      <c r="R712" s="3"/>
      <c r="S712" s="3"/>
      <c r="T712" s="3"/>
      <c r="U712" s="3"/>
      <c r="V712" s="3"/>
      <c r="W712" s="3"/>
      <c r="X712" s="3"/>
      <c r="Y712" s="3"/>
      <c r="Z712" s="3"/>
      <c r="AA712" s="3"/>
      <c r="AB712" s="3"/>
      <c r="AC712" s="39">
        <v>32.69999695</v>
      </c>
      <c r="AD712" s="40">
        <v>2.496848967</v>
      </c>
      <c r="AE712" s="40">
        <v>2.881237129</v>
      </c>
      <c r="AF712" s="40">
        <v>2.209018729</v>
      </c>
      <c r="AG712" s="40">
        <v>1.779091313</v>
      </c>
      <c r="AH712" s="40">
        <v>3.033045829</v>
      </c>
      <c r="AI712" s="40">
        <v>8.889031963</v>
      </c>
      <c r="AJ712" s="40">
        <v>24.7317834</v>
      </c>
      <c r="AK712" s="42">
        <v>36.64812156</v>
      </c>
      <c r="AL712" s="3"/>
      <c r="AM712" s="3"/>
      <c r="AN712" s="3"/>
      <c r="AO712" s="3"/>
      <c r="AP712" s="3"/>
      <c r="AQ712" s="3"/>
      <c r="AR712" s="3"/>
      <c r="AS712" s="3"/>
      <c r="AT712" s="3"/>
      <c r="AU712" s="3"/>
      <c r="AV712" s="3"/>
      <c r="AW712" s="3"/>
      <c r="AX712" s="3"/>
    </row>
    <row r="713" spans="1:50">
      <c r="A713" s="39">
        <v>32.80000305</v>
      </c>
      <c r="B713" s="40">
        <v>3.121225365</v>
      </c>
      <c r="C713" s="40">
        <v>4.058397191</v>
      </c>
      <c r="D713" s="40">
        <v>3.136933135</v>
      </c>
      <c r="E713" s="40">
        <v>2.09377298</v>
      </c>
      <c r="F713" s="40">
        <v>1.816925307</v>
      </c>
      <c r="G713" s="40">
        <v>2.970883972</v>
      </c>
      <c r="H713" s="40">
        <v>9.096097154</v>
      </c>
      <c r="I713" s="42">
        <v>30.24909113</v>
      </c>
      <c r="J713" s="3"/>
      <c r="K713" s="3"/>
      <c r="L713" s="3"/>
      <c r="M713" s="3"/>
      <c r="N713" s="3"/>
      <c r="O713" s="3"/>
      <c r="P713" s="3"/>
      <c r="Q713" s="3"/>
      <c r="R713" s="3"/>
      <c r="S713" s="3"/>
      <c r="T713" s="3"/>
      <c r="U713" s="3"/>
      <c r="V713" s="3"/>
      <c r="W713" s="3"/>
      <c r="X713" s="3"/>
      <c r="Y713" s="3"/>
      <c r="Z713" s="3"/>
      <c r="AA713" s="3"/>
      <c r="AB713" s="3"/>
      <c r="AC713" s="39">
        <v>32.80000305</v>
      </c>
      <c r="AD713" s="40">
        <v>2.498311264</v>
      </c>
      <c r="AE713" s="40">
        <v>2.880762316</v>
      </c>
      <c r="AF713" s="40">
        <v>2.211382905</v>
      </c>
      <c r="AG713" s="40">
        <v>1.774491186</v>
      </c>
      <c r="AH713" s="40">
        <v>3.03564711</v>
      </c>
      <c r="AI713" s="40">
        <v>8.893175446</v>
      </c>
      <c r="AJ713" s="40">
        <v>24.74339132</v>
      </c>
      <c r="AK713" s="42">
        <v>36.65338967</v>
      </c>
      <c r="AL713" s="3"/>
      <c r="AM713" s="3"/>
      <c r="AN713" s="3"/>
      <c r="AO713" s="3"/>
      <c r="AP713" s="3"/>
      <c r="AQ713" s="3"/>
      <c r="AR713" s="3"/>
      <c r="AS713" s="3"/>
      <c r="AT713" s="3"/>
      <c r="AU713" s="3"/>
      <c r="AV713" s="3"/>
      <c r="AW713" s="3"/>
      <c r="AX713" s="3"/>
    </row>
    <row r="714" spans="1:50">
      <c r="A714" s="39">
        <v>32.90000153</v>
      </c>
      <c r="B714" s="40">
        <v>3.117554641</v>
      </c>
      <c r="C714" s="40">
        <v>4.057404748</v>
      </c>
      <c r="D714" s="40">
        <v>3.137417098</v>
      </c>
      <c r="E714" s="40">
        <v>2.087902742</v>
      </c>
      <c r="F714" s="40">
        <v>1.817396172</v>
      </c>
      <c r="G714" s="40">
        <v>2.961500258</v>
      </c>
      <c r="H714" s="40">
        <v>9.099862685</v>
      </c>
      <c r="I714" s="42">
        <v>30.26064195</v>
      </c>
      <c r="J714" s="3"/>
      <c r="K714" s="3"/>
      <c r="L714" s="3"/>
      <c r="M714" s="3"/>
      <c r="N714" s="3"/>
      <c r="O714" s="3"/>
      <c r="P714" s="3"/>
      <c r="Q714" s="3"/>
      <c r="R714" s="3"/>
      <c r="S714" s="3"/>
      <c r="T714" s="3"/>
      <c r="U714" s="3"/>
      <c r="V714" s="3"/>
      <c r="W714" s="3"/>
      <c r="X714" s="3"/>
      <c r="Y714" s="3"/>
      <c r="Z714" s="3"/>
      <c r="AA714" s="3"/>
      <c r="AB714" s="3"/>
      <c r="AC714" s="39">
        <v>32.90000153</v>
      </c>
      <c r="AD714" s="40">
        <v>2.499958863</v>
      </c>
      <c r="AE714" s="40">
        <v>2.880579254</v>
      </c>
      <c r="AF714" s="40">
        <v>2.203422973</v>
      </c>
      <c r="AG714" s="40">
        <v>1.772577578</v>
      </c>
      <c r="AH714" s="40">
        <v>3.037585134</v>
      </c>
      <c r="AI714" s="40">
        <v>8.897784948</v>
      </c>
      <c r="AJ714" s="40">
        <v>24.75251358</v>
      </c>
      <c r="AK714" s="42">
        <v>36.6566618</v>
      </c>
      <c r="AL714" s="3"/>
      <c r="AM714" s="3"/>
      <c r="AN714" s="3"/>
      <c r="AO714" s="3"/>
      <c r="AP714" s="3"/>
      <c r="AQ714" s="3"/>
      <c r="AR714" s="3"/>
      <c r="AS714" s="3"/>
      <c r="AT714" s="3"/>
      <c r="AU714" s="3"/>
      <c r="AV714" s="3"/>
      <c r="AW714" s="3"/>
      <c r="AX714" s="3"/>
    </row>
    <row r="715" spans="1:50">
      <c r="A715" s="39">
        <v>33</v>
      </c>
      <c r="B715" s="40">
        <v>3.119720741</v>
      </c>
      <c r="C715" s="40">
        <v>4.053515566</v>
      </c>
      <c r="D715" s="40">
        <v>3.136614695</v>
      </c>
      <c r="E715" s="40">
        <v>2.082433164</v>
      </c>
      <c r="F715" s="40">
        <v>1.811106342</v>
      </c>
      <c r="G715" s="40">
        <v>2.960901371</v>
      </c>
      <c r="H715" s="40">
        <v>9.101133095</v>
      </c>
      <c r="I715" s="42">
        <v>30.26122542</v>
      </c>
      <c r="J715" s="3"/>
      <c r="K715" s="3"/>
      <c r="L715" s="3"/>
      <c r="M715" s="3"/>
      <c r="N715" s="3"/>
      <c r="O715" s="3"/>
      <c r="P715" s="3"/>
      <c r="Q715" s="3"/>
      <c r="R715" s="3"/>
      <c r="S715" s="3"/>
      <c r="T715" s="3"/>
      <c r="U715" s="3"/>
      <c r="V715" s="3"/>
      <c r="W715" s="3"/>
      <c r="X715" s="3"/>
      <c r="Y715" s="3"/>
      <c r="Z715" s="3"/>
      <c r="AA715" s="3"/>
      <c r="AB715" s="3"/>
      <c r="AC715" s="39">
        <v>33</v>
      </c>
      <c r="AD715" s="40">
        <v>2.4977441</v>
      </c>
      <c r="AE715" s="40">
        <v>2.877427517</v>
      </c>
      <c r="AF715" s="40">
        <v>2.200893851</v>
      </c>
      <c r="AG715" s="40">
        <v>1.772562725</v>
      </c>
      <c r="AH715" s="40">
        <v>3.036262644</v>
      </c>
      <c r="AI715" s="40">
        <v>8.901705373</v>
      </c>
      <c r="AJ715" s="40">
        <v>24.76540095</v>
      </c>
      <c r="AK715" s="42">
        <v>36.65966705</v>
      </c>
      <c r="AL715" s="3"/>
      <c r="AM715" s="3"/>
      <c r="AN715" s="3"/>
      <c r="AO715" s="3"/>
      <c r="AP715" s="3"/>
      <c r="AQ715" s="3"/>
      <c r="AR715" s="3"/>
      <c r="AS715" s="3"/>
      <c r="AT715" s="3"/>
      <c r="AU715" s="3"/>
      <c r="AV715" s="3"/>
      <c r="AW715" s="3"/>
      <c r="AX715" s="3"/>
    </row>
    <row r="716" spans="1:50">
      <c r="A716" s="39">
        <v>33.09999847</v>
      </c>
      <c r="B716" s="40">
        <v>3.118885854</v>
      </c>
      <c r="C716" s="40">
        <v>4.051662425</v>
      </c>
      <c r="D716" s="40">
        <v>3.134789202</v>
      </c>
      <c r="E716" s="40">
        <v>2.079209101</v>
      </c>
      <c r="F716" s="40">
        <v>1.809074554</v>
      </c>
      <c r="G716" s="40">
        <v>2.953017699</v>
      </c>
      <c r="H716" s="40">
        <v>9.108323839</v>
      </c>
      <c r="I716" s="42">
        <v>30.27530285</v>
      </c>
      <c r="J716" s="3"/>
      <c r="K716" s="3"/>
      <c r="L716" s="3"/>
      <c r="M716" s="3"/>
      <c r="N716" s="3"/>
      <c r="O716" s="3"/>
      <c r="P716" s="3"/>
      <c r="Q716" s="3"/>
      <c r="R716" s="3"/>
      <c r="S716" s="3"/>
      <c r="T716" s="3"/>
      <c r="U716" s="3"/>
      <c r="V716" s="3"/>
      <c r="W716" s="3"/>
      <c r="X716" s="3"/>
      <c r="Y716" s="3"/>
      <c r="Z716" s="3"/>
      <c r="AA716" s="3"/>
      <c r="AB716" s="3"/>
      <c r="AC716" s="39">
        <v>33.09999847</v>
      </c>
      <c r="AD716" s="40">
        <v>2.498021054</v>
      </c>
      <c r="AE716" s="40">
        <v>2.881385143</v>
      </c>
      <c r="AF716" s="40">
        <v>2.197761611</v>
      </c>
      <c r="AG716" s="40">
        <v>1.770887221</v>
      </c>
      <c r="AH716" s="40">
        <v>3.038489604</v>
      </c>
      <c r="AI716" s="40">
        <v>8.907681666</v>
      </c>
      <c r="AJ716" s="40">
        <v>24.77770114</v>
      </c>
      <c r="AK716" s="42">
        <v>36.66504145</v>
      </c>
      <c r="AL716" s="3"/>
      <c r="AM716" s="3"/>
      <c r="AN716" s="3"/>
      <c r="AO716" s="3"/>
      <c r="AP716" s="3"/>
      <c r="AQ716" s="3"/>
      <c r="AR716" s="3"/>
      <c r="AS716" s="3"/>
      <c r="AT716" s="3"/>
      <c r="AU716" s="3"/>
      <c r="AV716" s="3"/>
      <c r="AW716" s="3"/>
      <c r="AX716" s="3"/>
    </row>
    <row r="717" spans="1:50">
      <c r="A717" s="39">
        <v>33.19999695</v>
      </c>
      <c r="B717" s="40">
        <v>3.121031284</v>
      </c>
      <c r="C717" s="40">
        <v>4.045001734</v>
      </c>
      <c r="D717" s="40">
        <v>3.130940708</v>
      </c>
      <c r="E717" s="40">
        <v>2.080808463</v>
      </c>
      <c r="F717" s="40">
        <v>1.809755589</v>
      </c>
      <c r="G717" s="40">
        <v>2.962406381</v>
      </c>
      <c r="H717" s="40">
        <v>9.112564492</v>
      </c>
      <c r="I717" s="42">
        <v>30.28886364</v>
      </c>
      <c r="J717" s="3"/>
      <c r="K717" s="3"/>
      <c r="L717" s="3"/>
      <c r="M717" s="3"/>
      <c r="N717" s="3"/>
      <c r="O717" s="3"/>
      <c r="P717" s="3"/>
      <c r="Q717" s="3"/>
      <c r="R717" s="3"/>
      <c r="S717" s="3"/>
      <c r="T717" s="3"/>
      <c r="U717" s="3"/>
      <c r="V717" s="3"/>
      <c r="W717" s="3"/>
      <c r="X717" s="3"/>
      <c r="Y717" s="3"/>
      <c r="Z717" s="3"/>
      <c r="AA717" s="3"/>
      <c r="AB717" s="3"/>
      <c r="AC717" s="39">
        <v>33.19999695</v>
      </c>
      <c r="AD717" s="40">
        <v>2.499075457</v>
      </c>
      <c r="AE717" s="40">
        <v>2.878928474</v>
      </c>
      <c r="AF717" s="40">
        <v>2.197864033</v>
      </c>
      <c r="AG717" s="40">
        <v>1.77070084</v>
      </c>
      <c r="AH717" s="40">
        <v>3.050669246</v>
      </c>
      <c r="AI717" s="40">
        <v>8.913874739</v>
      </c>
      <c r="AJ717" s="40">
        <v>24.79093272</v>
      </c>
      <c r="AK717" s="42">
        <v>36.66665816</v>
      </c>
      <c r="AL717" s="3"/>
      <c r="AM717" s="3"/>
      <c r="AN717" s="3"/>
      <c r="AO717" s="3"/>
      <c r="AP717" s="3"/>
      <c r="AQ717" s="3"/>
      <c r="AR717" s="3"/>
      <c r="AS717" s="3"/>
      <c r="AT717" s="3"/>
      <c r="AU717" s="3"/>
      <c r="AV717" s="3"/>
      <c r="AW717" s="3"/>
      <c r="AX717" s="3"/>
    </row>
    <row r="718" spans="1:50">
      <c r="A718" s="39">
        <v>33.30000305</v>
      </c>
      <c r="B718" s="40">
        <v>3.122431846</v>
      </c>
      <c r="C718" s="40">
        <v>4.035115163</v>
      </c>
      <c r="D718" s="40">
        <v>3.132155847</v>
      </c>
      <c r="E718" s="40">
        <v>2.077178127</v>
      </c>
      <c r="F718" s="40">
        <v>1.807598754</v>
      </c>
      <c r="G718" s="40">
        <v>2.963724552</v>
      </c>
      <c r="H718" s="40">
        <v>9.120084226</v>
      </c>
      <c r="I718" s="42">
        <v>30.29356066</v>
      </c>
      <c r="J718" s="3"/>
      <c r="K718" s="3"/>
      <c r="L718" s="3"/>
      <c r="M718" s="3"/>
      <c r="N718" s="3"/>
      <c r="O718" s="3"/>
      <c r="P718" s="3"/>
      <c r="Q718" s="3"/>
      <c r="R718" s="3"/>
      <c r="S718" s="3"/>
      <c r="T718" s="3"/>
      <c r="U718" s="3"/>
      <c r="V718" s="3"/>
      <c r="W718" s="3"/>
      <c r="X718" s="3"/>
      <c r="Y718" s="3"/>
      <c r="Z718" s="3"/>
      <c r="AA718" s="3"/>
      <c r="AB718" s="3"/>
      <c r="AC718" s="39">
        <v>33.30000305</v>
      </c>
      <c r="AD718" s="40">
        <v>2.497763296</v>
      </c>
      <c r="AE718" s="40">
        <v>2.878435942</v>
      </c>
      <c r="AF718" s="40">
        <v>2.19828063</v>
      </c>
      <c r="AG718" s="40">
        <v>1.770404679</v>
      </c>
      <c r="AH718" s="40">
        <v>3.052520311</v>
      </c>
      <c r="AI718" s="40">
        <v>8.916602656</v>
      </c>
      <c r="AJ718" s="40">
        <v>24.79708436</v>
      </c>
      <c r="AK718" s="42">
        <v>36.66977179</v>
      </c>
      <c r="AL718" s="3"/>
      <c r="AM718" s="3"/>
      <c r="AN718" s="3"/>
      <c r="AO718" s="3"/>
      <c r="AP718" s="3"/>
      <c r="AQ718" s="3"/>
      <c r="AR718" s="3"/>
      <c r="AS718" s="3"/>
      <c r="AT718" s="3"/>
      <c r="AU718" s="3"/>
      <c r="AV718" s="3"/>
      <c r="AW718" s="3"/>
      <c r="AX718" s="3"/>
    </row>
    <row r="719" spans="1:50">
      <c r="A719" s="39">
        <v>33.40000153</v>
      </c>
      <c r="B719" s="40">
        <v>3.124274239</v>
      </c>
      <c r="C719" s="40">
        <v>4.036047086</v>
      </c>
      <c r="D719" s="40">
        <v>3.129181552</v>
      </c>
      <c r="E719" s="40">
        <v>2.077206298</v>
      </c>
      <c r="F719" s="40">
        <v>1.805141562</v>
      </c>
      <c r="G719" s="40">
        <v>2.958206396</v>
      </c>
      <c r="H719" s="40">
        <v>9.115432803</v>
      </c>
      <c r="I719" s="42">
        <v>30.29954289</v>
      </c>
      <c r="J719" s="3"/>
      <c r="K719" s="3"/>
      <c r="L719" s="3"/>
      <c r="M719" s="3"/>
      <c r="N719" s="3"/>
      <c r="O719" s="3"/>
      <c r="P719" s="3"/>
      <c r="Q719" s="3"/>
      <c r="R719" s="3"/>
      <c r="S719" s="3"/>
      <c r="T719" s="3"/>
      <c r="U719" s="3"/>
      <c r="V719" s="3"/>
      <c r="W719" s="3"/>
      <c r="X719" s="3"/>
      <c r="Y719" s="3"/>
      <c r="Z719" s="3"/>
      <c r="AA719" s="3"/>
      <c r="AB719" s="3"/>
      <c r="AC719" s="39">
        <v>33.40000153</v>
      </c>
      <c r="AD719" s="40">
        <v>2.499439713</v>
      </c>
      <c r="AE719" s="40">
        <v>2.87817741</v>
      </c>
      <c r="AF719" s="40">
        <v>2.196437299</v>
      </c>
      <c r="AG719" s="40">
        <v>1.770297007</v>
      </c>
      <c r="AH719" s="40">
        <v>3.053325253</v>
      </c>
      <c r="AI719" s="40">
        <v>8.920155919</v>
      </c>
      <c r="AJ719" s="40">
        <v>24.80601317</v>
      </c>
      <c r="AK719" s="42">
        <v>36.66797186</v>
      </c>
      <c r="AL719" s="3"/>
      <c r="AM719" s="3"/>
      <c r="AN719" s="3"/>
      <c r="AO719" s="3"/>
      <c r="AP719" s="3"/>
      <c r="AQ719" s="3"/>
      <c r="AR719" s="3"/>
      <c r="AS719" s="3"/>
      <c r="AT719" s="3"/>
      <c r="AU719" s="3"/>
      <c r="AV719" s="3"/>
      <c r="AW719" s="3"/>
      <c r="AX719" s="3"/>
    </row>
    <row r="720" spans="1:50">
      <c r="A720" s="39">
        <v>33.5</v>
      </c>
      <c r="B720" s="40">
        <v>3.122845876</v>
      </c>
      <c r="C720" s="40">
        <v>4.034134126</v>
      </c>
      <c r="D720" s="40">
        <v>3.129176581</v>
      </c>
      <c r="E720" s="40">
        <v>2.075971741</v>
      </c>
      <c r="F720" s="40">
        <v>1.800151262</v>
      </c>
      <c r="G720" s="40">
        <v>2.958367325</v>
      </c>
      <c r="H720" s="40">
        <v>9.115577864</v>
      </c>
      <c r="I720" s="42">
        <v>30.30701467</v>
      </c>
      <c r="J720" s="3"/>
      <c r="K720" s="3"/>
      <c r="L720" s="3"/>
      <c r="M720" s="3"/>
      <c r="N720" s="3"/>
      <c r="O720" s="3"/>
      <c r="P720" s="3"/>
      <c r="Q720" s="3"/>
      <c r="R720" s="3"/>
      <c r="S720" s="3"/>
      <c r="T720" s="3"/>
      <c r="U720" s="3"/>
      <c r="V720" s="3"/>
      <c r="W720" s="3"/>
      <c r="X720" s="3"/>
      <c r="Y720" s="3"/>
      <c r="Z720" s="3"/>
      <c r="AA720" s="3"/>
      <c r="AB720" s="3"/>
      <c r="AC720" s="39">
        <v>33.5</v>
      </c>
      <c r="AD720" s="40">
        <v>2.502811276</v>
      </c>
      <c r="AE720" s="40">
        <v>2.876614077</v>
      </c>
      <c r="AF720" s="40">
        <v>2.192797434</v>
      </c>
      <c r="AG720" s="40">
        <v>1.766614943</v>
      </c>
      <c r="AH720" s="40">
        <v>3.05210918</v>
      </c>
      <c r="AI720" s="40">
        <v>8.923317344</v>
      </c>
      <c r="AJ720" s="40">
        <v>24.81460706</v>
      </c>
      <c r="AK720" s="42">
        <v>36.6754887</v>
      </c>
      <c r="AL720" s="3"/>
      <c r="AM720" s="3"/>
      <c r="AN720" s="3"/>
      <c r="AO720" s="3"/>
      <c r="AP720" s="3"/>
      <c r="AQ720" s="3"/>
      <c r="AR720" s="3"/>
      <c r="AS720" s="3"/>
      <c r="AT720" s="3"/>
      <c r="AU720" s="3"/>
      <c r="AV720" s="3"/>
      <c r="AW720" s="3"/>
      <c r="AX720" s="3"/>
    </row>
    <row r="721" spans="1:50">
      <c r="A721" s="39">
        <v>33.59999847</v>
      </c>
      <c r="B721" s="40">
        <v>3.122856698</v>
      </c>
      <c r="C721" s="40">
        <v>4.034537046</v>
      </c>
      <c r="D721" s="40">
        <v>3.129113725</v>
      </c>
      <c r="E721" s="40">
        <v>2.068886724</v>
      </c>
      <c r="F721" s="40">
        <v>1.799585818</v>
      </c>
      <c r="G721" s="40">
        <v>2.956989337</v>
      </c>
      <c r="H721" s="40">
        <v>9.119163413</v>
      </c>
      <c r="I721" s="42">
        <v>30.31428309</v>
      </c>
      <c r="J721" s="3"/>
      <c r="K721" s="3"/>
      <c r="L721" s="3"/>
      <c r="M721" s="3"/>
      <c r="N721" s="3"/>
      <c r="O721" s="3"/>
      <c r="P721" s="3"/>
      <c r="Q721" s="3"/>
      <c r="R721" s="3"/>
      <c r="S721" s="3"/>
      <c r="T721" s="3"/>
      <c r="U721" s="3"/>
      <c r="V721" s="3"/>
      <c r="W721" s="3"/>
      <c r="X721" s="3"/>
      <c r="Y721" s="3"/>
      <c r="Z721" s="3"/>
      <c r="AA721" s="3"/>
      <c r="AB721" s="3"/>
      <c r="AC721" s="39">
        <v>33.59999847</v>
      </c>
      <c r="AD721" s="40">
        <v>2.50768188</v>
      </c>
      <c r="AE721" s="40">
        <v>2.878323797</v>
      </c>
      <c r="AF721" s="40">
        <v>2.187274013</v>
      </c>
      <c r="AG721" s="40">
        <v>1.760289702</v>
      </c>
      <c r="AH721" s="40">
        <v>3.050314464</v>
      </c>
      <c r="AI721" s="40">
        <v>8.93079434</v>
      </c>
      <c r="AJ721" s="40">
        <v>24.82777918</v>
      </c>
      <c r="AK721" s="42">
        <v>36.681156</v>
      </c>
      <c r="AL721" s="3"/>
      <c r="AM721" s="3"/>
      <c r="AN721" s="3"/>
      <c r="AO721" s="3"/>
      <c r="AP721" s="3"/>
      <c r="AQ721" s="3"/>
      <c r="AR721" s="3"/>
      <c r="AS721" s="3"/>
      <c r="AT721" s="3"/>
      <c r="AU721" s="3"/>
      <c r="AV721" s="3"/>
      <c r="AW721" s="3"/>
      <c r="AX721" s="3"/>
    </row>
    <row r="722" spans="1:50">
      <c r="A722" s="39">
        <v>33.69999695</v>
      </c>
      <c r="B722" s="40">
        <v>3.125273402</v>
      </c>
      <c r="C722" s="40">
        <v>4.034333803</v>
      </c>
      <c r="D722" s="40">
        <v>3.122816371</v>
      </c>
      <c r="E722" s="40">
        <v>2.067436899</v>
      </c>
      <c r="F722" s="40">
        <v>1.800099517</v>
      </c>
      <c r="G722" s="40">
        <v>2.955320836</v>
      </c>
      <c r="H722" s="40">
        <v>9.120461034</v>
      </c>
      <c r="I722" s="42">
        <v>30.32267599</v>
      </c>
      <c r="J722" s="3"/>
      <c r="K722" s="3"/>
      <c r="L722" s="3"/>
      <c r="M722" s="3"/>
      <c r="N722" s="3"/>
      <c r="O722" s="3"/>
      <c r="P722" s="3"/>
      <c r="Q722" s="3"/>
      <c r="R722" s="3"/>
      <c r="S722" s="3"/>
      <c r="T722" s="3"/>
      <c r="U722" s="3"/>
      <c r="V722" s="3"/>
      <c r="W722" s="3"/>
      <c r="X722" s="3"/>
      <c r="Y722" s="3"/>
      <c r="Z722" s="3"/>
      <c r="AA722" s="3"/>
      <c r="AB722" s="3"/>
      <c r="AC722" s="39">
        <v>33.69999695</v>
      </c>
      <c r="AD722" s="40">
        <v>2.503144692</v>
      </c>
      <c r="AE722" s="40">
        <v>2.875976048</v>
      </c>
      <c r="AF722" s="40">
        <v>2.185552292</v>
      </c>
      <c r="AG722" s="40">
        <v>1.754705519</v>
      </c>
      <c r="AH722" s="40">
        <v>3.050146264</v>
      </c>
      <c r="AI722" s="40">
        <v>8.932886026</v>
      </c>
      <c r="AJ722" s="40">
        <v>24.83635501</v>
      </c>
      <c r="AK722" s="42">
        <v>36.687813</v>
      </c>
      <c r="AL722" s="3"/>
      <c r="AM722" s="3"/>
      <c r="AN722" s="3"/>
      <c r="AO722" s="3"/>
      <c r="AP722" s="3"/>
      <c r="AQ722" s="3"/>
      <c r="AR722" s="3"/>
      <c r="AS722" s="3"/>
      <c r="AT722" s="3"/>
      <c r="AU722" s="3"/>
      <c r="AV722" s="3"/>
      <c r="AW722" s="3"/>
      <c r="AX722" s="3"/>
    </row>
    <row r="723" spans="1:50">
      <c r="A723" s="39">
        <v>33.80000305</v>
      </c>
      <c r="B723" s="40">
        <v>3.11609882</v>
      </c>
      <c r="C723" s="40">
        <v>4.027399582</v>
      </c>
      <c r="D723" s="40">
        <v>3.119783128</v>
      </c>
      <c r="E723" s="40">
        <v>2.069277974</v>
      </c>
      <c r="F723" s="40">
        <v>1.795937333</v>
      </c>
      <c r="G723" s="40">
        <v>2.960572353</v>
      </c>
      <c r="H723" s="40">
        <v>9.122723249</v>
      </c>
      <c r="I723" s="42">
        <v>30.33000653</v>
      </c>
      <c r="J723" s="3"/>
      <c r="K723" s="3"/>
      <c r="L723" s="3"/>
      <c r="M723" s="3"/>
      <c r="N723" s="3"/>
      <c r="O723" s="3"/>
      <c r="P723" s="3"/>
      <c r="Q723" s="3"/>
      <c r="R723" s="3"/>
      <c r="S723" s="3"/>
      <c r="T723" s="3"/>
      <c r="U723" s="3"/>
      <c r="V723" s="3"/>
      <c r="W723" s="3"/>
      <c r="X723" s="3"/>
      <c r="Y723" s="3"/>
      <c r="Z723" s="3"/>
      <c r="AA723" s="3"/>
      <c r="AB723" s="3"/>
      <c r="AC723" s="39">
        <v>33.80000305</v>
      </c>
      <c r="AD723" s="40">
        <v>2.500660977</v>
      </c>
      <c r="AE723" s="40">
        <v>2.873161816</v>
      </c>
      <c r="AF723" s="40">
        <v>2.185629911</v>
      </c>
      <c r="AG723" s="40">
        <v>1.758623981</v>
      </c>
      <c r="AH723" s="40">
        <v>3.051383895</v>
      </c>
      <c r="AI723" s="40">
        <v>8.93873091</v>
      </c>
      <c r="AJ723" s="40">
        <v>24.84866897</v>
      </c>
      <c r="AK723" s="42">
        <v>36.68903952</v>
      </c>
      <c r="AL723" s="3"/>
      <c r="AM723" s="3"/>
      <c r="AN723" s="3"/>
      <c r="AO723" s="3"/>
      <c r="AP723" s="3"/>
      <c r="AQ723" s="3"/>
      <c r="AR723" s="3"/>
      <c r="AS723" s="3"/>
      <c r="AT723" s="3"/>
      <c r="AU723" s="3"/>
      <c r="AV723" s="3"/>
      <c r="AW723" s="3"/>
      <c r="AX723" s="3"/>
    </row>
    <row r="724" spans="1:50">
      <c r="A724" s="39">
        <v>33.90000153</v>
      </c>
      <c r="B724" s="40">
        <v>3.113098497</v>
      </c>
      <c r="C724" s="40">
        <v>4.021553439</v>
      </c>
      <c r="D724" s="40">
        <v>3.117092688</v>
      </c>
      <c r="E724" s="40">
        <v>2.069205949</v>
      </c>
      <c r="F724" s="40">
        <v>1.792121905</v>
      </c>
      <c r="G724" s="40">
        <v>2.964381826</v>
      </c>
      <c r="H724" s="40">
        <v>9.126976335</v>
      </c>
      <c r="I724" s="42">
        <v>30.33840955</v>
      </c>
      <c r="J724" s="3"/>
      <c r="K724" s="3"/>
      <c r="L724" s="3"/>
      <c r="M724" s="3"/>
      <c r="N724" s="3"/>
      <c r="O724" s="3"/>
      <c r="P724" s="3"/>
      <c r="Q724" s="3"/>
      <c r="R724" s="3"/>
      <c r="S724" s="3"/>
      <c r="T724" s="3"/>
      <c r="U724" s="3"/>
      <c r="V724" s="3"/>
      <c r="W724" s="3"/>
      <c r="X724" s="3"/>
      <c r="Y724" s="3"/>
      <c r="Z724" s="3"/>
      <c r="AA724" s="3"/>
      <c r="AB724" s="3"/>
      <c r="AC724" s="39">
        <v>33.90000153</v>
      </c>
      <c r="AD724" s="40">
        <v>2.497545284</v>
      </c>
      <c r="AE724" s="40">
        <v>2.869765874</v>
      </c>
      <c r="AF724" s="40">
        <v>2.188612673</v>
      </c>
      <c r="AG724" s="40">
        <v>1.755480176</v>
      </c>
      <c r="AH724" s="40">
        <v>3.051345331</v>
      </c>
      <c r="AI724" s="40">
        <v>8.943779186</v>
      </c>
      <c r="AJ724" s="40">
        <v>24.85752135</v>
      </c>
      <c r="AK724" s="42">
        <v>36.6878017</v>
      </c>
      <c r="AL724" s="3"/>
      <c r="AM724" s="3"/>
      <c r="AN724" s="3"/>
      <c r="AO724" s="3"/>
      <c r="AP724" s="3"/>
      <c r="AQ724" s="3"/>
      <c r="AR724" s="3"/>
      <c r="AS724" s="3"/>
      <c r="AT724" s="3"/>
      <c r="AU724" s="3"/>
      <c r="AV724" s="3"/>
      <c r="AW724" s="3"/>
      <c r="AX724" s="3"/>
    </row>
    <row r="725" spans="1:50">
      <c r="A725" s="39">
        <v>34</v>
      </c>
      <c r="B725" s="40">
        <v>3.117089303</v>
      </c>
      <c r="C725" s="40">
        <v>4.018568301</v>
      </c>
      <c r="D725" s="40">
        <v>3.110266026</v>
      </c>
      <c r="E725" s="40">
        <v>2.069387286</v>
      </c>
      <c r="F725" s="40">
        <v>1.789045199</v>
      </c>
      <c r="G725" s="40">
        <v>2.965460798</v>
      </c>
      <c r="H725" s="40">
        <v>9.127198826</v>
      </c>
      <c r="I725" s="42">
        <v>30.34822611</v>
      </c>
      <c r="J725" s="3"/>
      <c r="K725" s="3"/>
      <c r="L725" s="3"/>
      <c r="M725" s="3"/>
      <c r="N725" s="3"/>
      <c r="O725" s="3"/>
      <c r="P725" s="3"/>
      <c r="Q725" s="3"/>
      <c r="R725" s="3"/>
      <c r="S725" s="3"/>
      <c r="T725" s="3"/>
      <c r="U725" s="3"/>
      <c r="V725" s="3"/>
      <c r="W725" s="3"/>
      <c r="X725" s="3"/>
      <c r="Y725" s="3"/>
      <c r="Z725" s="3"/>
      <c r="AA725" s="3"/>
      <c r="AB725" s="3"/>
      <c r="AC725" s="39">
        <v>34</v>
      </c>
      <c r="AD725" s="40">
        <v>2.501684125</v>
      </c>
      <c r="AE725" s="40">
        <v>2.87281353</v>
      </c>
      <c r="AF725" s="40">
        <v>2.18619042</v>
      </c>
      <c r="AG725" s="40">
        <v>1.753804135</v>
      </c>
      <c r="AH725" s="40">
        <v>3.050208928</v>
      </c>
      <c r="AI725" s="40">
        <v>8.944090605</v>
      </c>
      <c r="AJ725" s="40">
        <v>24.86619299</v>
      </c>
      <c r="AK725" s="42">
        <v>36.68884936</v>
      </c>
      <c r="AL725" s="3"/>
      <c r="AM725" s="3"/>
      <c r="AN725" s="3"/>
      <c r="AO725" s="3"/>
      <c r="AP725" s="3"/>
      <c r="AQ725" s="3"/>
      <c r="AR725" s="3"/>
      <c r="AS725" s="3"/>
      <c r="AT725" s="3"/>
      <c r="AU725" s="3"/>
      <c r="AV725" s="3"/>
      <c r="AW725" s="3"/>
      <c r="AX725" s="3"/>
    </row>
    <row r="726" spans="1:50">
      <c r="A726" s="39">
        <v>34.09999847</v>
      </c>
      <c r="B726" s="40">
        <v>3.118185318</v>
      </c>
      <c r="C726" s="40">
        <v>4.013465062</v>
      </c>
      <c r="D726" s="40">
        <v>3.105374158</v>
      </c>
      <c r="E726" s="40">
        <v>2.063359829</v>
      </c>
      <c r="F726" s="40">
        <v>1.792552503</v>
      </c>
      <c r="G726" s="40">
        <v>2.970068059</v>
      </c>
      <c r="H726" s="40">
        <v>9.130518729</v>
      </c>
      <c r="I726" s="42">
        <v>30.36269852</v>
      </c>
      <c r="J726" s="3"/>
      <c r="K726" s="3"/>
      <c r="L726" s="3"/>
      <c r="M726" s="3"/>
      <c r="N726" s="3"/>
      <c r="O726" s="3"/>
      <c r="P726" s="3"/>
      <c r="Q726" s="3"/>
      <c r="R726" s="3"/>
      <c r="S726" s="3"/>
      <c r="T726" s="3"/>
      <c r="U726" s="3"/>
      <c r="V726" s="3"/>
      <c r="W726" s="3"/>
      <c r="X726" s="3"/>
      <c r="Y726" s="3"/>
      <c r="Z726" s="3"/>
      <c r="AA726" s="3"/>
      <c r="AB726" s="3"/>
      <c r="AC726" s="39">
        <v>34.09999847</v>
      </c>
      <c r="AD726" s="40">
        <v>2.504381275</v>
      </c>
      <c r="AE726" s="40">
        <v>2.871982229</v>
      </c>
      <c r="AF726" s="40">
        <v>2.187555629</v>
      </c>
      <c r="AG726" s="40">
        <v>1.748093728</v>
      </c>
      <c r="AH726" s="40">
        <v>3.052346076</v>
      </c>
      <c r="AI726" s="40">
        <v>8.944191828</v>
      </c>
      <c r="AJ726" s="40">
        <v>24.87159594</v>
      </c>
      <c r="AK726" s="42">
        <v>36.69492797</v>
      </c>
      <c r="AL726" s="3"/>
      <c r="AM726" s="3"/>
      <c r="AN726" s="3"/>
      <c r="AO726" s="3"/>
      <c r="AP726" s="3"/>
      <c r="AQ726" s="3"/>
      <c r="AR726" s="3"/>
      <c r="AS726" s="3"/>
      <c r="AT726" s="3"/>
      <c r="AU726" s="3"/>
      <c r="AV726" s="3"/>
      <c r="AW726" s="3"/>
      <c r="AX726" s="3"/>
    </row>
    <row r="727" spans="1:50">
      <c r="A727" s="39">
        <v>34.19999695</v>
      </c>
      <c r="B727" s="40">
        <v>3.122248861</v>
      </c>
      <c r="C727" s="40">
        <v>4.0113242</v>
      </c>
      <c r="D727" s="40">
        <v>3.099746858</v>
      </c>
      <c r="E727" s="40">
        <v>2.062529273</v>
      </c>
      <c r="F727" s="40">
        <v>1.793093023</v>
      </c>
      <c r="G727" s="40">
        <v>2.970814429</v>
      </c>
      <c r="H727" s="40">
        <v>9.13572342</v>
      </c>
      <c r="I727" s="42">
        <v>30.36819223</v>
      </c>
      <c r="J727" s="3"/>
      <c r="K727" s="3"/>
      <c r="L727" s="3"/>
      <c r="M727" s="3"/>
      <c r="N727" s="3"/>
      <c r="O727" s="3"/>
      <c r="P727" s="3"/>
      <c r="Q727" s="3"/>
      <c r="R727" s="3"/>
      <c r="S727" s="3"/>
      <c r="T727" s="3"/>
      <c r="U727" s="3"/>
      <c r="V727" s="3"/>
      <c r="W727" s="3"/>
      <c r="X727" s="3"/>
      <c r="Y727" s="3"/>
      <c r="Z727" s="3"/>
      <c r="AA727" s="3"/>
      <c r="AB727" s="3"/>
      <c r="AC727" s="39">
        <v>34.19999695</v>
      </c>
      <c r="AD727" s="40">
        <v>2.50501347</v>
      </c>
      <c r="AE727" s="40">
        <v>2.868333806</v>
      </c>
      <c r="AF727" s="40">
        <v>2.185566671</v>
      </c>
      <c r="AG727" s="40">
        <v>1.744692107</v>
      </c>
      <c r="AH727" s="40">
        <v>3.04893795</v>
      </c>
      <c r="AI727" s="40">
        <v>8.947122023</v>
      </c>
      <c r="AJ727" s="40">
        <v>24.88139724</v>
      </c>
      <c r="AK727" s="42">
        <v>36.70358003</v>
      </c>
      <c r="AL727" s="3"/>
      <c r="AM727" s="3"/>
      <c r="AN727" s="3"/>
      <c r="AO727" s="3"/>
      <c r="AP727" s="3"/>
      <c r="AQ727" s="3"/>
      <c r="AR727" s="3"/>
      <c r="AS727" s="3"/>
      <c r="AT727" s="3"/>
      <c r="AU727" s="3"/>
      <c r="AV727" s="3"/>
      <c r="AW727" s="3"/>
      <c r="AX727" s="3"/>
    </row>
    <row r="728" spans="1:50">
      <c r="A728" s="39">
        <v>34.30000305</v>
      </c>
      <c r="B728" s="40">
        <v>3.118792253</v>
      </c>
      <c r="C728" s="40">
        <v>4.012448473</v>
      </c>
      <c r="D728" s="40">
        <v>3.094094952</v>
      </c>
      <c r="E728" s="40">
        <v>2.057770032</v>
      </c>
      <c r="F728" s="40">
        <v>1.791251389</v>
      </c>
      <c r="G728" s="40">
        <v>2.97154321</v>
      </c>
      <c r="H728" s="40">
        <v>9.134549975</v>
      </c>
      <c r="I728" s="42">
        <v>30.37513257</v>
      </c>
      <c r="J728" s="3"/>
      <c r="K728" s="3"/>
      <c r="L728" s="3"/>
      <c r="M728" s="3"/>
      <c r="N728" s="3"/>
      <c r="O728" s="3"/>
      <c r="P728" s="3"/>
      <c r="Q728" s="3"/>
      <c r="R728" s="3"/>
      <c r="S728" s="3"/>
      <c r="T728" s="3"/>
      <c r="U728" s="3"/>
      <c r="V728" s="3"/>
      <c r="W728" s="3"/>
      <c r="X728" s="3"/>
      <c r="Y728" s="3"/>
      <c r="Z728" s="3"/>
      <c r="AA728" s="3"/>
      <c r="AB728" s="3"/>
      <c r="AC728" s="39">
        <v>34.30000305</v>
      </c>
      <c r="AD728" s="40">
        <v>2.500422472</v>
      </c>
      <c r="AE728" s="40">
        <v>2.865123622</v>
      </c>
      <c r="AF728" s="40">
        <v>2.179528457</v>
      </c>
      <c r="AG728" s="40">
        <v>1.74196497</v>
      </c>
      <c r="AH728" s="40">
        <v>3.048516302</v>
      </c>
      <c r="AI728" s="40">
        <v>8.95164619</v>
      </c>
      <c r="AJ728" s="40">
        <v>24.89005144</v>
      </c>
      <c r="AK728" s="42">
        <v>36.70559904</v>
      </c>
      <c r="AL728" s="3"/>
      <c r="AM728" s="3"/>
      <c r="AN728" s="3"/>
      <c r="AO728" s="3"/>
      <c r="AP728" s="3"/>
      <c r="AQ728" s="3"/>
      <c r="AR728" s="3"/>
      <c r="AS728" s="3"/>
      <c r="AT728" s="3"/>
      <c r="AU728" s="3"/>
      <c r="AV728" s="3"/>
      <c r="AW728" s="3"/>
      <c r="AX728" s="3"/>
    </row>
    <row r="729" spans="1:50">
      <c r="A729" s="39">
        <v>34.40000153</v>
      </c>
      <c r="B729" s="40">
        <v>3.118966788</v>
      </c>
      <c r="C729" s="40">
        <v>4.014093554</v>
      </c>
      <c r="D729" s="40">
        <v>3.092238768</v>
      </c>
      <c r="E729" s="40">
        <v>2.058889675</v>
      </c>
      <c r="F729" s="40">
        <v>1.786593046</v>
      </c>
      <c r="G729" s="40">
        <v>2.972263132</v>
      </c>
      <c r="H729" s="40">
        <v>9.137323788</v>
      </c>
      <c r="I729" s="42">
        <v>30.38143823</v>
      </c>
      <c r="J729" s="3"/>
      <c r="K729" s="3"/>
      <c r="L729" s="3"/>
      <c r="M729" s="3"/>
      <c r="N729" s="3"/>
      <c r="O729" s="3"/>
      <c r="P729" s="3"/>
      <c r="Q729" s="3"/>
      <c r="R729" s="3"/>
      <c r="S729" s="3"/>
      <c r="T729" s="3"/>
      <c r="U729" s="3"/>
      <c r="V729" s="3"/>
      <c r="W729" s="3"/>
      <c r="X729" s="3"/>
      <c r="Y729" s="3"/>
      <c r="Z729" s="3"/>
      <c r="AA729" s="3"/>
      <c r="AB729" s="3"/>
      <c r="AC729" s="39">
        <v>34.40000153</v>
      </c>
      <c r="AD729" s="40">
        <v>2.497895885</v>
      </c>
      <c r="AE729" s="40">
        <v>2.857083875</v>
      </c>
      <c r="AF729" s="40">
        <v>2.17394422</v>
      </c>
      <c r="AG729" s="40">
        <v>1.740305668</v>
      </c>
      <c r="AH729" s="40">
        <v>3.051662549</v>
      </c>
      <c r="AI729" s="40">
        <v>8.954466644</v>
      </c>
      <c r="AJ729" s="40">
        <v>24.89552391</v>
      </c>
      <c r="AK729" s="42">
        <v>36.70318211</v>
      </c>
      <c r="AL729" s="3"/>
      <c r="AM729" s="3"/>
      <c r="AN729" s="3"/>
      <c r="AO729" s="3"/>
      <c r="AP729" s="3"/>
      <c r="AQ729" s="3"/>
      <c r="AR729" s="3"/>
      <c r="AS729" s="3"/>
      <c r="AT729" s="3"/>
      <c r="AU729" s="3"/>
      <c r="AV729" s="3"/>
      <c r="AW729" s="3"/>
      <c r="AX729" s="3"/>
    </row>
    <row r="730" spans="1:50">
      <c r="A730" s="39">
        <v>34.5</v>
      </c>
      <c r="B730" s="40">
        <v>3.119357405</v>
      </c>
      <c r="C730" s="40">
        <v>4.01402455</v>
      </c>
      <c r="D730" s="40">
        <v>3.090316717</v>
      </c>
      <c r="E730" s="40">
        <v>2.054648775</v>
      </c>
      <c r="F730" s="40">
        <v>1.783513895</v>
      </c>
      <c r="G730" s="40">
        <v>2.971972419</v>
      </c>
      <c r="H730" s="40">
        <v>9.132430843</v>
      </c>
      <c r="I730" s="42">
        <v>30.38728842</v>
      </c>
      <c r="J730" s="3"/>
      <c r="K730" s="3"/>
      <c r="L730" s="3"/>
      <c r="M730" s="3"/>
      <c r="N730" s="3"/>
      <c r="O730" s="3"/>
      <c r="P730" s="3"/>
      <c r="Q730" s="3"/>
      <c r="R730" s="3"/>
      <c r="S730" s="3"/>
      <c r="T730" s="3"/>
      <c r="U730" s="3"/>
      <c r="V730" s="3"/>
      <c r="W730" s="3"/>
      <c r="X730" s="3"/>
      <c r="Y730" s="3"/>
      <c r="Z730" s="3"/>
      <c r="AA730" s="3"/>
      <c r="AB730" s="3"/>
      <c r="AC730" s="39">
        <v>34.5</v>
      </c>
      <c r="AD730" s="40">
        <v>2.496522322</v>
      </c>
      <c r="AE730" s="40">
        <v>2.851064522</v>
      </c>
      <c r="AF730" s="40">
        <v>2.171547528</v>
      </c>
      <c r="AG730" s="40">
        <v>1.74257371</v>
      </c>
      <c r="AH730" s="40">
        <v>3.051198291</v>
      </c>
      <c r="AI730" s="40">
        <v>8.956711133</v>
      </c>
      <c r="AJ730" s="40">
        <v>24.90484622</v>
      </c>
      <c r="AK730" s="42">
        <v>36.7106835</v>
      </c>
      <c r="AL730" s="3"/>
      <c r="AM730" s="3"/>
      <c r="AN730" s="3"/>
      <c r="AO730" s="3"/>
      <c r="AP730" s="3"/>
      <c r="AQ730" s="3"/>
      <c r="AR730" s="3"/>
      <c r="AS730" s="3"/>
      <c r="AT730" s="3"/>
      <c r="AU730" s="3"/>
      <c r="AV730" s="3"/>
      <c r="AW730" s="3"/>
      <c r="AX730" s="3"/>
    </row>
    <row r="731" spans="1:50">
      <c r="A731" s="39">
        <v>34.59999847</v>
      </c>
      <c r="B731" s="40">
        <v>3.122485627</v>
      </c>
      <c r="C731" s="40">
        <v>4.01342766</v>
      </c>
      <c r="D731" s="40">
        <v>3.087158669</v>
      </c>
      <c r="E731" s="40">
        <v>2.052225044</v>
      </c>
      <c r="F731" s="40">
        <v>1.778790511</v>
      </c>
      <c r="G731" s="40">
        <v>2.971652028</v>
      </c>
      <c r="H731" s="40">
        <v>9.123695919</v>
      </c>
      <c r="I731" s="42">
        <v>30.39758259</v>
      </c>
      <c r="J731" s="3"/>
      <c r="K731" s="3"/>
      <c r="L731" s="3"/>
      <c r="M731" s="3"/>
      <c r="N731" s="3"/>
      <c r="O731" s="3"/>
      <c r="P731" s="3"/>
      <c r="Q731" s="3"/>
      <c r="R731" s="3"/>
      <c r="S731" s="3"/>
      <c r="T731" s="3"/>
      <c r="U731" s="3"/>
      <c r="V731" s="3"/>
      <c r="W731" s="3"/>
      <c r="X731" s="3"/>
      <c r="Y731" s="3"/>
      <c r="Z731" s="3"/>
      <c r="AA731" s="3"/>
      <c r="AB731" s="3"/>
      <c r="AC731" s="39">
        <v>34.59999847</v>
      </c>
      <c r="AD731" s="40">
        <v>2.49541656</v>
      </c>
      <c r="AE731" s="40">
        <v>2.850061072</v>
      </c>
      <c r="AF731" s="40">
        <v>2.173702546</v>
      </c>
      <c r="AG731" s="40">
        <v>1.739795966</v>
      </c>
      <c r="AH731" s="40">
        <v>3.052144436</v>
      </c>
      <c r="AI731" s="40">
        <v>8.9627983</v>
      </c>
      <c r="AJ731" s="40">
        <v>24.91555949</v>
      </c>
      <c r="AK731" s="42">
        <v>36.71481833</v>
      </c>
      <c r="AL731" s="3"/>
      <c r="AM731" s="3"/>
      <c r="AN731" s="3"/>
      <c r="AO731" s="3"/>
      <c r="AP731" s="3"/>
      <c r="AQ731" s="3"/>
      <c r="AR731" s="3"/>
      <c r="AS731" s="3"/>
      <c r="AT731" s="3"/>
      <c r="AU731" s="3"/>
      <c r="AV731" s="3"/>
      <c r="AW731" s="3"/>
      <c r="AX731" s="3"/>
    </row>
    <row r="732" spans="1:50">
      <c r="A732" s="39">
        <v>34.69999695</v>
      </c>
      <c r="B732" s="40">
        <v>3.118768358</v>
      </c>
      <c r="C732" s="40">
        <v>4.01457836</v>
      </c>
      <c r="D732" s="40">
        <v>3.085930223</v>
      </c>
      <c r="E732" s="40">
        <v>2.043319887</v>
      </c>
      <c r="F732" s="40">
        <v>1.770242627</v>
      </c>
      <c r="G732" s="40">
        <v>2.972416939</v>
      </c>
      <c r="H732" s="40">
        <v>9.128621188</v>
      </c>
      <c r="I732" s="42">
        <v>30.40941638</v>
      </c>
      <c r="J732" s="3"/>
      <c r="K732" s="3"/>
      <c r="L732" s="3"/>
      <c r="M732" s="3"/>
      <c r="N732" s="3"/>
      <c r="O732" s="3"/>
      <c r="P732" s="3"/>
      <c r="Q732" s="3"/>
      <c r="R732" s="3"/>
      <c r="S732" s="3"/>
      <c r="T732" s="3"/>
      <c r="U732" s="3"/>
      <c r="V732" s="3"/>
      <c r="W732" s="3"/>
      <c r="X732" s="3"/>
      <c r="Y732" s="3"/>
      <c r="Z732" s="3"/>
      <c r="AA732" s="3"/>
      <c r="AB732" s="3"/>
      <c r="AC732" s="39">
        <v>34.69999695</v>
      </c>
      <c r="AD732" s="40">
        <v>2.494590626</v>
      </c>
      <c r="AE732" s="40">
        <v>2.852907095</v>
      </c>
      <c r="AF732" s="40">
        <v>2.173468076</v>
      </c>
      <c r="AG732" s="40">
        <v>1.733998732</v>
      </c>
      <c r="AH732" s="40">
        <v>3.052506721</v>
      </c>
      <c r="AI732" s="40">
        <v>8.964087272</v>
      </c>
      <c r="AJ732" s="40">
        <v>24.91865446</v>
      </c>
      <c r="AK732" s="42">
        <v>36.7237687</v>
      </c>
      <c r="AL732" s="3"/>
      <c r="AM732" s="3"/>
      <c r="AN732" s="3"/>
      <c r="AO732" s="3"/>
      <c r="AP732" s="3"/>
      <c r="AQ732" s="3"/>
      <c r="AR732" s="3"/>
      <c r="AS732" s="3"/>
      <c r="AT732" s="3"/>
      <c r="AU732" s="3"/>
      <c r="AV732" s="3"/>
      <c r="AW732" s="3"/>
      <c r="AX732" s="3"/>
    </row>
    <row r="733" spans="1:50">
      <c r="A733" s="39">
        <v>34.80000305</v>
      </c>
      <c r="B733" s="40">
        <v>3.118766575</v>
      </c>
      <c r="C733" s="40">
        <v>4.011750606</v>
      </c>
      <c r="D733" s="40">
        <v>3.083825801</v>
      </c>
      <c r="E733" s="40">
        <v>2.040900412</v>
      </c>
      <c r="F733" s="40">
        <v>1.773287727</v>
      </c>
      <c r="G733" s="40">
        <v>2.970642977</v>
      </c>
      <c r="H733" s="40">
        <v>9.125939788</v>
      </c>
      <c r="I733" s="42">
        <v>30.41724136</v>
      </c>
      <c r="J733" s="3"/>
      <c r="K733" s="3"/>
      <c r="L733" s="3"/>
      <c r="M733" s="3"/>
      <c r="N733" s="3"/>
      <c r="O733" s="3"/>
      <c r="P733" s="3"/>
      <c r="Q733" s="3"/>
      <c r="R733" s="3"/>
      <c r="S733" s="3"/>
      <c r="T733" s="3"/>
      <c r="U733" s="3"/>
      <c r="V733" s="3"/>
      <c r="W733" s="3"/>
      <c r="X733" s="3"/>
      <c r="Y733" s="3"/>
      <c r="Z733" s="3"/>
      <c r="AA733" s="3"/>
      <c r="AB733" s="3"/>
      <c r="AC733" s="39">
        <v>34.80000305</v>
      </c>
      <c r="AD733" s="40">
        <v>2.493533</v>
      </c>
      <c r="AE733" s="40">
        <v>2.848720996</v>
      </c>
      <c r="AF733" s="40">
        <v>2.169247866</v>
      </c>
      <c r="AG733" s="40">
        <v>1.733986748</v>
      </c>
      <c r="AH733" s="40">
        <v>3.050463599</v>
      </c>
      <c r="AI733" s="40">
        <v>8.971347096</v>
      </c>
      <c r="AJ733" s="40">
        <v>24.92567984</v>
      </c>
      <c r="AK733" s="42">
        <v>36.73058621</v>
      </c>
      <c r="AL733" s="3"/>
      <c r="AM733" s="3"/>
      <c r="AN733" s="3"/>
      <c r="AO733" s="3"/>
      <c r="AP733" s="3"/>
      <c r="AQ733" s="3"/>
      <c r="AR733" s="3"/>
      <c r="AS733" s="3"/>
      <c r="AT733" s="3"/>
      <c r="AU733" s="3"/>
      <c r="AV733" s="3"/>
      <c r="AW733" s="3"/>
      <c r="AX733" s="3"/>
    </row>
    <row r="734" spans="1:50">
      <c r="A734" s="39">
        <v>34.90000153</v>
      </c>
      <c r="B734" s="40">
        <v>3.113486798</v>
      </c>
      <c r="C734" s="40">
        <v>4.007816402</v>
      </c>
      <c r="D734" s="40">
        <v>3.075475616</v>
      </c>
      <c r="E734" s="40">
        <v>2.04040103</v>
      </c>
      <c r="F734" s="40">
        <v>1.770097016</v>
      </c>
      <c r="G734" s="40">
        <v>2.965548069</v>
      </c>
      <c r="H734" s="40">
        <v>9.123878086</v>
      </c>
      <c r="I734" s="42">
        <v>30.4190794</v>
      </c>
      <c r="J734" s="3"/>
      <c r="K734" s="3"/>
      <c r="L734" s="3"/>
      <c r="M734" s="3"/>
      <c r="N734" s="3"/>
      <c r="O734" s="3"/>
      <c r="P734" s="3"/>
      <c r="Q734" s="3"/>
      <c r="R734" s="3"/>
      <c r="S734" s="3"/>
      <c r="T734" s="3"/>
      <c r="U734" s="3"/>
      <c r="V734" s="3"/>
      <c r="W734" s="3"/>
      <c r="X734" s="3"/>
      <c r="Y734" s="3"/>
      <c r="Z734" s="3"/>
      <c r="AA734" s="3"/>
      <c r="AB734" s="3"/>
      <c r="AC734" s="39">
        <v>34.90000153</v>
      </c>
      <c r="AD734" s="40">
        <v>2.491683043</v>
      </c>
      <c r="AE734" s="40">
        <v>2.847721363</v>
      </c>
      <c r="AF734" s="40">
        <v>2.164293665</v>
      </c>
      <c r="AG734" s="40">
        <v>1.728073509</v>
      </c>
      <c r="AH734" s="40">
        <v>3.051494936</v>
      </c>
      <c r="AI734" s="40">
        <v>8.972089147</v>
      </c>
      <c r="AJ734" s="40">
        <v>24.93164336</v>
      </c>
      <c r="AK734" s="42">
        <v>36.7364333</v>
      </c>
      <c r="AL734" s="3"/>
      <c r="AM734" s="3"/>
      <c r="AN734" s="3"/>
      <c r="AO734" s="3"/>
      <c r="AP734" s="3"/>
      <c r="AQ734" s="3"/>
      <c r="AR734" s="3"/>
      <c r="AS734" s="3"/>
      <c r="AT734" s="3"/>
      <c r="AU734" s="3"/>
      <c r="AV734" s="3"/>
      <c r="AW734" s="3"/>
      <c r="AX734" s="3"/>
    </row>
    <row r="735" spans="1:50">
      <c r="A735" s="39">
        <v>35</v>
      </c>
      <c r="B735" s="40">
        <v>3.109038572</v>
      </c>
      <c r="C735" s="40">
        <v>4.002893935</v>
      </c>
      <c r="D735" s="40">
        <v>3.074878927</v>
      </c>
      <c r="E735" s="40">
        <v>2.042994137</v>
      </c>
      <c r="F735" s="40">
        <v>1.767535126</v>
      </c>
      <c r="G735" s="40">
        <v>2.957251897</v>
      </c>
      <c r="H735" s="40">
        <v>9.12306802</v>
      </c>
      <c r="I735" s="42">
        <v>30.42730343</v>
      </c>
      <c r="J735" s="3"/>
      <c r="K735" s="3"/>
      <c r="L735" s="3"/>
      <c r="M735" s="3"/>
      <c r="N735" s="3"/>
      <c r="O735" s="3"/>
      <c r="P735" s="3"/>
      <c r="Q735" s="3"/>
      <c r="R735" s="3"/>
      <c r="S735" s="3"/>
      <c r="T735" s="3"/>
      <c r="U735" s="3"/>
      <c r="V735" s="3"/>
      <c r="W735" s="3"/>
      <c r="X735" s="3"/>
      <c r="Y735" s="3"/>
      <c r="Z735" s="3"/>
      <c r="AA735" s="3"/>
      <c r="AB735" s="3"/>
      <c r="AC735" s="39">
        <v>35</v>
      </c>
      <c r="AD735" s="40">
        <v>2.491952005</v>
      </c>
      <c r="AE735" s="40">
        <v>2.845112327</v>
      </c>
      <c r="AF735" s="40">
        <v>2.155577411</v>
      </c>
      <c r="AG735" s="40">
        <v>1.725069556</v>
      </c>
      <c r="AH735" s="40">
        <v>3.048863265</v>
      </c>
      <c r="AI735" s="40">
        <v>8.974942014</v>
      </c>
      <c r="AJ735" s="40">
        <v>24.93370304</v>
      </c>
      <c r="AK735" s="42">
        <v>36.73741375</v>
      </c>
      <c r="AL735" s="3"/>
      <c r="AM735" s="3"/>
      <c r="AN735" s="3"/>
      <c r="AO735" s="3"/>
      <c r="AP735" s="3"/>
      <c r="AQ735" s="3"/>
      <c r="AR735" s="3"/>
      <c r="AS735" s="3"/>
      <c r="AT735" s="3"/>
      <c r="AU735" s="3"/>
      <c r="AV735" s="3"/>
      <c r="AW735" s="3"/>
      <c r="AX735" s="3"/>
    </row>
    <row r="736" spans="1:50">
      <c r="A736" s="39">
        <v>35.09999847</v>
      </c>
      <c r="B736" s="40">
        <v>3.114451539</v>
      </c>
      <c r="C736" s="40">
        <v>4.00015425</v>
      </c>
      <c r="D736" s="40">
        <v>3.074952739</v>
      </c>
      <c r="E736" s="40">
        <v>2.037768542</v>
      </c>
      <c r="F736" s="40">
        <v>1.766119088</v>
      </c>
      <c r="G736" s="40">
        <v>2.957238127</v>
      </c>
      <c r="H736" s="40">
        <v>9.124457243</v>
      </c>
      <c r="I736" s="42">
        <v>30.43714367</v>
      </c>
      <c r="J736" s="3"/>
      <c r="K736" s="3"/>
      <c r="L736" s="3"/>
      <c r="M736" s="3"/>
      <c r="N736" s="3"/>
      <c r="O736" s="3"/>
      <c r="P736" s="3"/>
      <c r="Q736" s="3"/>
      <c r="R736" s="3"/>
      <c r="S736" s="3"/>
      <c r="T736" s="3"/>
      <c r="U736" s="3"/>
      <c r="V736" s="3"/>
      <c r="W736" s="3"/>
      <c r="X736" s="3"/>
      <c r="Y736" s="3"/>
      <c r="Z736" s="3"/>
      <c r="AA736" s="3"/>
      <c r="AB736" s="3"/>
      <c r="AC736" s="39">
        <v>35.09999847</v>
      </c>
      <c r="AD736" s="40">
        <v>2.492544281</v>
      </c>
      <c r="AE736" s="40">
        <v>2.839963135</v>
      </c>
      <c r="AF736" s="40">
        <v>2.153097272</v>
      </c>
      <c r="AG736" s="40">
        <v>1.717950631</v>
      </c>
      <c r="AH736" s="40">
        <v>3.045918275</v>
      </c>
      <c r="AI736" s="40">
        <v>8.979197295</v>
      </c>
      <c r="AJ736" s="40">
        <v>24.93987317</v>
      </c>
      <c r="AK736" s="42">
        <v>36.74514038</v>
      </c>
      <c r="AL736" s="3"/>
      <c r="AM736" s="3"/>
      <c r="AN736" s="3"/>
      <c r="AO736" s="3"/>
      <c r="AP736" s="3"/>
      <c r="AQ736" s="3"/>
      <c r="AR736" s="3"/>
      <c r="AS736" s="3"/>
      <c r="AT736" s="3"/>
      <c r="AU736" s="3"/>
      <c r="AV736" s="3"/>
      <c r="AW736" s="3"/>
      <c r="AX736" s="3"/>
    </row>
    <row r="737" spans="1:50">
      <c r="A737" s="39">
        <v>35.19999695</v>
      </c>
      <c r="B737" s="40">
        <v>3.1121592</v>
      </c>
      <c r="C737" s="40">
        <v>4.001225581</v>
      </c>
      <c r="D737" s="40">
        <v>3.071891069</v>
      </c>
      <c r="E737" s="40">
        <v>2.030740452</v>
      </c>
      <c r="F737" s="40">
        <v>1.761842083</v>
      </c>
      <c r="G737" s="40">
        <v>2.962953078</v>
      </c>
      <c r="H737" s="40">
        <v>9.127616463</v>
      </c>
      <c r="I737" s="42">
        <v>30.4469934</v>
      </c>
      <c r="J737" s="3"/>
      <c r="K737" s="3"/>
      <c r="L737" s="3"/>
      <c r="M737" s="3"/>
      <c r="N737" s="3"/>
      <c r="O737" s="3"/>
      <c r="P737" s="3"/>
      <c r="Q737" s="3"/>
      <c r="R737" s="3"/>
      <c r="S737" s="3"/>
      <c r="T737" s="3"/>
      <c r="U737" s="3"/>
      <c r="V737" s="3"/>
      <c r="W737" s="3"/>
      <c r="X737" s="3"/>
      <c r="Y737" s="3"/>
      <c r="Z737" s="3"/>
      <c r="AA737" s="3"/>
      <c r="AB737" s="3"/>
      <c r="AC737" s="39">
        <v>35.19999695</v>
      </c>
      <c r="AD737" s="40">
        <v>2.491844217</v>
      </c>
      <c r="AE737" s="40">
        <v>2.838736915</v>
      </c>
      <c r="AF737" s="40">
        <v>2.147584956</v>
      </c>
      <c r="AG737" s="40">
        <v>1.711553551</v>
      </c>
      <c r="AH737" s="40">
        <v>3.043888843</v>
      </c>
      <c r="AI737" s="40">
        <v>8.985289694</v>
      </c>
      <c r="AJ737" s="40">
        <v>24.94831369</v>
      </c>
      <c r="AK737" s="42">
        <v>36.75259088</v>
      </c>
      <c r="AL737" s="3"/>
      <c r="AM737" s="3"/>
      <c r="AN737" s="3"/>
      <c r="AO737" s="3"/>
      <c r="AP737" s="3"/>
      <c r="AQ737" s="3"/>
      <c r="AR737" s="3"/>
      <c r="AS737" s="3"/>
      <c r="AT737" s="3"/>
      <c r="AU737" s="3"/>
      <c r="AV737" s="3"/>
      <c r="AW737" s="3"/>
      <c r="AX737" s="3"/>
    </row>
    <row r="738" spans="1:50">
      <c r="A738" s="39">
        <v>35.30000305</v>
      </c>
      <c r="B738" s="40">
        <v>3.111311635</v>
      </c>
      <c r="C738" s="40">
        <v>4.001339106</v>
      </c>
      <c r="D738" s="40">
        <v>3.064018808</v>
      </c>
      <c r="E738" s="40">
        <v>2.02646239</v>
      </c>
      <c r="F738" s="40">
        <v>1.761264512</v>
      </c>
      <c r="G738" s="40">
        <v>2.96622518</v>
      </c>
      <c r="H738" s="40">
        <v>9.127912187</v>
      </c>
      <c r="I738" s="42">
        <v>30.45503939</v>
      </c>
      <c r="J738" s="3"/>
      <c r="K738" s="3"/>
      <c r="L738" s="3"/>
      <c r="M738" s="3"/>
      <c r="N738" s="3"/>
      <c r="O738" s="3"/>
      <c r="P738" s="3"/>
      <c r="Q738" s="3"/>
      <c r="R738" s="3"/>
      <c r="S738" s="3"/>
      <c r="T738" s="3"/>
      <c r="U738" s="3"/>
      <c r="V738" s="3"/>
      <c r="W738" s="3"/>
      <c r="X738" s="3"/>
      <c r="Y738" s="3"/>
      <c r="Z738" s="3"/>
      <c r="AA738" s="3"/>
      <c r="AB738" s="3"/>
      <c r="AC738" s="39">
        <v>35.30000305</v>
      </c>
      <c r="AD738" s="40">
        <v>2.487675336</v>
      </c>
      <c r="AE738" s="40">
        <v>2.837668197</v>
      </c>
      <c r="AF738" s="40">
        <v>2.143101045</v>
      </c>
      <c r="AG738" s="40">
        <v>1.707631259</v>
      </c>
      <c r="AH738" s="40">
        <v>3.042423926</v>
      </c>
      <c r="AI738" s="40">
        <v>8.991699725</v>
      </c>
      <c r="AJ738" s="40">
        <v>24.95441312</v>
      </c>
      <c r="AK738" s="42">
        <v>36.75922723</v>
      </c>
      <c r="AL738" s="3"/>
      <c r="AM738" s="3"/>
      <c r="AN738" s="3"/>
      <c r="AO738" s="3"/>
      <c r="AP738" s="3"/>
      <c r="AQ738" s="3"/>
      <c r="AR738" s="3"/>
      <c r="AS738" s="3"/>
      <c r="AT738" s="3"/>
      <c r="AU738" s="3"/>
      <c r="AV738" s="3"/>
      <c r="AW738" s="3"/>
      <c r="AX738" s="3"/>
    </row>
    <row r="739" spans="1:50">
      <c r="A739" s="39">
        <v>35.40000153</v>
      </c>
      <c r="B739" s="40">
        <v>3.104010202</v>
      </c>
      <c r="C739" s="40">
        <v>3.995916869</v>
      </c>
      <c r="D739" s="40">
        <v>3.056375963</v>
      </c>
      <c r="E739" s="40">
        <v>2.026455081</v>
      </c>
      <c r="F739" s="40">
        <v>1.763286218</v>
      </c>
      <c r="G739" s="40">
        <v>2.968255605</v>
      </c>
      <c r="H739" s="40">
        <v>9.127245598</v>
      </c>
      <c r="I739" s="42">
        <v>30.46499472</v>
      </c>
      <c r="J739" s="3"/>
      <c r="K739" s="3"/>
      <c r="L739" s="3"/>
      <c r="M739" s="3"/>
      <c r="N739" s="3"/>
      <c r="O739" s="3"/>
      <c r="P739" s="3"/>
      <c r="Q739" s="3"/>
      <c r="R739" s="3"/>
      <c r="S739" s="3"/>
      <c r="T739" s="3"/>
      <c r="U739" s="3"/>
      <c r="V739" s="3"/>
      <c r="W739" s="3"/>
      <c r="X739" s="3"/>
      <c r="Y739" s="3"/>
      <c r="Z739" s="3"/>
      <c r="AA739" s="3"/>
      <c r="AB739" s="3"/>
      <c r="AC739" s="39">
        <v>35.40000153</v>
      </c>
      <c r="AD739" s="40">
        <v>2.483538228</v>
      </c>
      <c r="AE739" s="40">
        <v>2.836383301</v>
      </c>
      <c r="AF739" s="40">
        <v>2.14509247</v>
      </c>
      <c r="AG739" s="40">
        <v>1.705798045</v>
      </c>
      <c r="AH739" s="40">
        <v>3.040135162</v>
      </c>
      <c r="AI739" s="40">
        <v>8.999691564</v>
      </c>
      <c r="AJ739" s="40">
        <v>24.96817635</v>
      </c>
      <c r="AK739" s="42">
        <v>36.76692405</v>
      </c>
      <c r="AL739" s="3"/>
      <c r="AM739" s="3"/>
      <c r="AN739" s="3"/>
      <c r="AO739" s="3"/>
      <c r="AP739" s="3"/>
      <c r="AQ739" s="3"/>
      <c r="AR739" s="3"/>
      <c r="AS739" s="3"/>
      <c r="AT739" s="3"/>
      <c r="AU739" s="3"/>
      <c r="AV739" s="3"/>
      <c r="AW739" s="3"/>
      <c r="AX739" s="3"/>
    </row>
    <row r="740" spans="1:50">
      <c r="A740" s="39">
        <v>35.5</v>
      </c>
      <c r="B740" s="40">
        <v>3.099795195</v>
      </c>
      <c r="C740" s="40">
        <v>3.99539053</v>
      </c>
      <c r="D740" s="40">
        <v>3.056797205</v>
      </c>
      <c r="E740" s="40">
        <v>2.024777654</v>
      </c>
      <c r="F740" s="40">
        <v>1.759096857</v>
      </c>
      <c r="G740" s="40">
        <v>2.969573541</v>
      </c>
      <c r="H740" s="40">
        <v>9.126271673</v>
      </c>
      <c r="I740" s="42">
        <v>30.48248161</v>
      </c>
      <c r="J740" s="3"/>
      <c r="K740" s="3"/>
      <c r="L740" s="3"/>
      <c r="M740" s="3"/>
      <c r="N740" s="3"/>
      <c r="O740" s="3"/>
      <c r="P740" s="3"/>
      <c r="Q740" s="3"/>
      <c r="R740" s="3"/>
      <c r="S740" s="3"/>
      <c r="T740" s="3"/>
      <c r="U740" s="3"/>
      <c r="V740" s="3"/>
      <c r="W740" s="3"/>
      <c r="X740" s="3"/>
      <c r="Y740" s="3"/>
      <c r="Z740" s="3"/>
      <c r="AA740" s="3"/>
      <c r="AB740" s="3"/>
      <c r="AC740" s="39">
        <v>35.5</v>
      </c>
      <c r="AD740" s="40">
        <v>2.481564149</v>
      </c>
      <c r="AE740" s="40">
        <v>2.835611265</v>
      </c>
      <c r="AF740" s="40">
        <v>2.145937208</v>
      </c>
      <c r="AG740" s="40">
        <v>1.701205354</v>
      </c>
      <c r="AH740" s="40">
        <v>3.039773077</v>
      </c>
      <c r="AI740" s="40">
        <v>9.008363533</v>
      </c>
      <c r="AJ740" s="40">
        <v>24.97881814</v>
      </c>
      <c r="AK740" s="42">
        <v>36.7731283</v>
      </c>
      <c r="AL740" s="3"/>
      <c r="AM740" s="3"/>
      <c r="AN740" s="3"/>
      <c r="AO740" s="3"/>
      <c r="AP740" s="3"/>
      <c r="AQ740" s="3"/>
      <c r="AR740" s="3"/>
      <c r="AS740" s="3"/>
      <c r="AT740" s="3"/>
      <c r="AU740" s="3"/>
      <c r="AV740" s="3"/>
      <c r="AW740" s="3"/>
      <c r="AX740" s="3"/>
    </row>
    <row r="741" spans="1:50">
      <c r="A741" s="39">
        <v>35.59999847</v>
      </c>
      <c r="B741" s="40">
        <v>3.103226119</v>
      </c>
      <c r="C741" s="40">
        <v>3.997626538</v>
      </c>
      <c r="D741" s="40">
        <v>3.051346213</v>
      </c>
      <c r="E741" s="40">
        <v>2.025472104</v>
      </c>
      <c r="F741" s="40">
        <v>1.75705578</v>
      </c>
      <c r="G741" s="40">
        <v>2.974166326</v>
      </c>
      <c r="H741" s="40">
        <v>9.131475201</v>
      </c>
      <c r="I741" s="42">
        <v>30.49298661</v>
      </c>
      <c r="J741" s="3"/>
      <c r="K741" s="3"/>
      <c r="L741" s="3"/>
      <c r="M741" s="3"/>
      <c r="N741" s="3"/>
      <c r="O741" s="3"/>
      <c r="P741" s="3"/>
      <c r="Q741" s="3"/>
      <c r="R741" s="3"/>
      <c r="S741" s="3"/>
      <c r="T741" s="3"/>
      <c r="U741" s="3"/>
      <c r="V741" s="3"/>
      <c r="W741" s="3"/>
      <c r="X741" s="3"/>
      <c r="Y741" s="3"/>
      <c r="Z741" s="3"/>
      <c r="AA741" s="3"/>
      <c r="AB741" s="3"/>
      <c r="AC741" s="39">
        <v>35.59999847</v>
      </c>
      <c r="AD741" s="40">
        <v>2.479119337</v>
      </c>
      <c r="AE741" s="40">
        <v>2.835525168</v>
      </c>
      <c r="AF741" s="40">
        <v>2.145128755</v>
      </c>
      <c r="AG741" s="40">
        <v>1.700032007</v>
      </c>
      <c r="AH741" s="40">
        <v>3.043062591</v>
      </c>
      <c r="AI741" s="40">
        <v>9.011038932</v>
      </c>
      <c r="AJ741" s="40">
        <v>24.98935363</v>
      </c>
      <c r="AK741" s="42">
        <v>36.78230227</v>
      </c>
      <c r="AL741" s="3"/>
      <c r="AM741" s="3"/>
      <c r="AN741" s="3"/>
      <c r="AO741" s="3"/>
      <c r="AP741" s="3"/>
      <c r="AQ741" s="3"/>
      <c r="AR741" s="3"/>
      <c r="AS741" s="3"/>
      <c r="AT741" s="3"/>
      <c r="AU741" s="3"/>
      <c r="AV741" s="3"/>
      <c r="AW741" s="3"/>
      <c r="AX741" s="3"/>
    </row>
    <row r="742" spans="1:50">
      <c r="A742" s="39">
        <v>35.69999695</v>
      </c>
      <c r="B742" s="40">
        <v>3.104382209</v>
      </c>
      <c r="C742" s="40">
        <v>3.99652393</v>
      </c>
      <c r="D742" s="40">
        <v>3.042477765</v>
      </c>
      <c r="E742" s="40">
        <v>2.025171687</v>
      </c>
      <c r="F742" s="40">
        <v>1.75801891</v>
      </c>
      <c r="G742" s="40">
        <v>2.974887601</v>
      </c>
      <c r="H742" s="40">
        <v>9.132407197</v>
      </c>
      <c r="I742" s="42">
        <v>30.49934559</v>
      </c>
      <c r="J742" s="3"/>
      <c r="K742" s="3"/>
      <c r="L742" s="3"/>
      <c r="M742" s="3"/>
      <c r="N742" s="3"/>
      <c r="O742" s="3"/>
      <c r="P742" s="3"/>
      <c r="Q742" s="3"/>
      <c r="R742" s="3"/>
      <c r="S742" s="3"/>
      <c r="T742" s="3"/>
      <c r="U742" s="3"/>
      <c r="V742" s="3"/>
      <c r="W742" s="3"/>
      <c r="X742" s="3"/>
      <c r="Y742" s="3"/>
      <c r="Z742" s="3"/>
      <c r="AA742" s="3"/>
      <c r="AB742" s="3"/>
      <c r="AC742" s="39">
        <v>35.69999695</v>
      </c>
      <c r="AD742" s="40">
        <v>2.481506244</v>
      </c>
      <c r="AE742" s="40">
        <v>2.838246798</v>
      </c>
      <c r="AF742" s="40">
        <v>2.145381281</v>
      </c>
      <c r="AG742" s="40">
        <v>1.69808697</v>
      </c>
      <c r="AH742" s="40">
        <v>3.041620315</v>
      </c>
      <c r="AI742" s="40">
        <v>9.015723363</v>
      </c>
      <c r="AJ742" s="40">
        <v>25.0003246</v>
      </c>
      <c r="AK742" s="42">
        <v>36.79083068</v>
      </c>
      <c r="AL742" s="3"/>
      <c r="AM742" s="3"/>
      <c r="AN742" s="3"/>
      <c r="AO742" s="3"/>
      <c r="AP742" s="3"/>
      <c r="AQ742" s="3"/>
      <c r="AR742" s="3"/>
      <c r="AS742" s="3"/>
      <c r="AT742" s="3"/>
      <c r="AU742" s="3"/>
      <c r="AV742" s="3"/>
      <c r="AW742" s="3"/>
      <c r="AX742" s="3"/>
    </row>
    <row r="743" spans="1:50">
      <c r="A743" s="39">
        <v>35.80000305</v>
      </c>
      <c r="B743" s="40">
        <v>3.100732158</v>
      </c>
      <c r="C743" s="40">
        <v>3.996814301</v>
      </c>
      <c r="D743" s="40">
        <v>3.039938325</v>
      </c>
      <c r="E743" s="40">
        <v>2.027744105</v>
      </c>
      <c r="F743" s="40">
        <v>1.755731405</v>
      </c>
      <c r="G743" s="40">
        <v>2.971907352</v>
      </c>
      <c r="H743" s="40">
        <v>9.133429274</v>
      </c>
      <c r="I743" s="42">
        <v>30.50626917</v>
      </c>
      <c r="J743" s="3"/>
      <c r="K743" s="3"/>
      <c r="L743" s="3"/>
      <c r="M743" s="3"/>
      <c r="N743" s="3"/>
      <c r="O743" s="3"/>
      <c r="P743" s="3"/>
      <c r="Q743" s="3"/>
      <c r="R743" s="3"/>
      <c r="S743" s="3"/>
      <c r="T743" s="3"/>
      <c r="U743" s="3"/>
      <c r="V743" s="3"/>
      <c r="W743" s="3"/>
      <c r="X743" s="3"/>
      <c r="Y743" s="3"/>
      <c r="Z743" s="3"/>
      <c r="AA743" s="3"/>
      <c r="AB743" s="3"/>
      <c r="AC743" s="39">
        <v>35.80000305</v>
      </c>
      <c r="AD743" s="40">
        <v>2.482309285</v>
      </c>
      <c r="AE743" s="40">
        <v>2.838615018</v>
      </c>
      <c r="AF743" s="40">
        <v>2.142745508</v>
      </c>
      <c r="AG743" s="40">
        <v>1.697925646</v>
      </c>
      <c r="AH743" s="40">
        <v>3.046037557</v>
      </c>
      <c r="AI743" s="40">
        <v>9.022499054</v>
      </c>
      <c r="AJ743" s="40">
        <v>25.00941093</v>
      </c>
      <c r="AK743" s="42">
        <v>36.79466442</v>
      </c>
      <c r="AL743" s="3"/>
      <c r="AM743" s="3"/>
      <c r="AN743" s="3"/>
      <c r="AO743" s="3"/>
      <c r="AP743" s="3"/>
      <c r="AQ743" s="3"/>
      <c r="AR743" s="3"/>
      <c r="AS743" s="3"/>
      <c r="AT743" s="3"/>
      <c r="AU743" s="3"/>
      <c r="AV743" s="3"/>
      <c r="AW743" s="3"/>
      <c r="AX743" s="3"/>
    </row>
    <row r="744" spans="1:50">
      <c r="A744" s="39">
        <v>35.90000153</v>
      </c>
      <c r="B744" s="40">
        <v>3.100729871</v>
      </c>
      <c r="C744" s="40">
        <v>3.994981766</v>
      </c>
      <c r="D744" s="40">
        <v>3.041462403</v>
      </c>
      <c r="E744" s="40">
        <v>2.024522453</v>
      </c>
      <c r="F744" s="40">
        <v>1.751721453</v>
      </c>
      <c r="G744" s="40">
        <v>2.971284536</v>
      </c>
      <c r="H744" s="40">
        <v>9.135713973</v>
      </c>
      <c r="I744" s="42">
        <v>30.5149295</v>
      </c>
      <c r="J744" s="3"/>
      <c r="K744" s="3"/>
      <c r="L744" s="3"/>
      <c r="M744" s="3"/>
      <c r="N744" s="3"/>
      <c r="O744" s="3"/>
      <c r="P744" s="3"/>
      <c r="Q744" s="3"/>
      <c r="R744" s="3"/>
      <c r="S744" s="3"/>
      <c r="T744" s="3"/>
      <c r="U744" s="3"/>
      <c r="V744" s="3"/>
      <c r="W744" s="3"/>
      <c r="X744" s="3"/>
      <c r="Y744" s="3"/>
      <c r="Z744" s="3"/>
      <c r="AA744" s="3"/>
      <c r="AB744" s="3"/>
      <c r="AC744" s="39">
        <v>35.90000153</v>
      </c>
      <c r="AD744" s="40">
        <v>2.482317661</v>
      </c>
      <c r="AE744" s="40">
        <v>2.837484277</v>
      </c>
      <c r="AF744" s="40">
        <v>2.13644182</v>
      </c>
      <c r="AG744" s="40">
        <v>1.701152905</v>
      </c>
      <c r="AH744" s="40">
        <v>3.046714434</v>
      </c>
      <c r="AI744" s="40">
        <v>9.025539068</v>
      </c>
      <c r="AJ744" s="40">
        <v>25.01878266</v>
      </c>
      <c r="AK744" s="42">
        <v>36.79963515</v>
      </c>
      <c r="AL744" s="3"/>
      <c r="AM744" s="3"/>
      <c r="AN744" s="3"/>
      <c r="AO744" s="3"/>
      <c r="AP744" s="3"/>
      <c r="AQ744" s="3"/>
      <c r="AR744" s="3"/>
      <c r="AS744" s="3"/>
      <c r="AT744" s="3"/>
      <c r="AU744" s="3"/>
      <c r="AV744" s="3"/>
      <c r="AW744" s="3"/>
      <c r="AX744" s="3"/>
    </row>
    <row r="745" spans="1:50">
      <c r="A745" s="39">
        <v>36</v>
      </c>
      <c r="B745" s="40">
        <v>3.100647267</v>
      </c>
      <c r="C745" s="40">
        <v>3.992906798</v>
      </c>
      <c r="D745" s="40">
        <v>3.038858122</v>
      </c>
      <c r="E745" s="40">
        <v>2.021546193</v>
      </c>
      <c r="F745" s="40">
        <v>1.745180966</v>
      </c>
      <c r="G745" s="40">
        <v>2.974112267</v>
      </c>
      <c r="H745" s="40">
        <v>9.137177602</v>
      </c>
      <c r="I745" s="42">
        <v>30.52976046</v>
      </c>
      <c r="J745" s="3"/>
      <c r="K745" s="3"/>
      <c r="L745" s="3"/>
      <c r="M745" s="3"/>
      <c r="N745" s="3"/>
      <c r="O745" s="3"/>
      <c r="P745" s="3"/>
      <c r="Q745" s="3"/>
      <c r="R745" s="3"/>
      <c r="S745" s="3"/>
      <c r="T745" s="3"/>
      <c r="U745" s="3"/>
      <c r="V745" s="3"/>
      <c r="W745" s="3"/>
      <c r="X745" s="3"/>
      <c r="Y745" s="3"/>
      <c r="Z745" s="3"/>
      <c r="AA745" s="3"/>
      <c r="AB745" s="3"/>
      <c r="AC745" s="39">
        <v>36</v>
      </c>
      <c r="AD745" s="40">
        <v>2.486600688</v>
      </c>
      <c r="AE745" s="40">
        <v>2.833206067</v>
      </c>
      <c r="AF745" s="40">
        <v>2.13466927</v>
      </c>
      <c r="AG745" s="40">
        <v>1.705255221</v>
      </c>
      <c r="AH745" s="40">
        <v>3.04829114</v>
      </c>
      <c r="AI745" s="40">
        <v>9.02592034</v>
      </c>
      <c r="AJ745" s="40">
        <v>25.0227182</v>
      </c>
      <c r="AK745" s="42">
        <v>36.81013231</v>
      </c>
      <c r="AL745" s="3"/>
      <c r="AM745" s="3"/>
      <c r="AN745" s="3"/>
      <c r="AO745" s="3"/>
      <c r="AP745" s="3"/>
      <c r="AQ745" s="3"/>
      <c r="AR745" s="3"/>
      <c r="AS745" s="3"/>
      <c r="AT745" s="3"/>
      <c r="AU745" s="3"/>
      <c r="AV745" s="3"/>
      <c r="AW745" s="3"/>
      <c r="AX745" s="3"/>
    </row>
    <row r="746" spans="1:50">
      <c r="A746" s="39">
        <v>36.09999847</v>
      </c>
      <c r="B746" s="40">
        <v>3.097697472</v>
      </c>
      <c r="C746" s="40">
        <v>3.99142587</v>
      </c>
      <c r="D746" s="40">
        <v>3.030057421</v>
      </c>
      <c r="E746" s="40">
        <v>2.017607615</v>
      </c>
      <c r="F746" s="40">
        <v>1.745232077</v>
      </c>
      <c r="G746" s="40">
        <v>2.98308214</v>
      </c>
      <c r="H746" s="40">
        <v>9.139030477</v>
      </c>
      <c r="I746" s="42">
        <v>30.54258974</v>
      </c>
      <c r="J746" s="3"/>
      <c r="K746" s="3"/>
      <c r="L746" s="3"/>
      <c r="M746" s="3"/>
      <c r="N746" s="3"/>
      <c r="O746" s="3"/>
      <c r="P746" s="3"/>
      <c r="Q746" s="3"/>
      <c r="R746" s="3"/>
      <c r="S746" s="3"/>
      <c r="T746" s="3"/>
      <c r="U746" s="3"/>
      <c r="V746" s="3"/>
      <c r="W746" s="3"/>
      <c r="X746" s="3"/>
      <c r="Y746" s="3"/>
      <c r="Z746" s="3"/>
      <c r="AA746" s="3"/>
      <c r="AB746" s="3"/>
      <c r="AC746" s="39">
        <v>36.09999847</v>
      </c>
      <c r="AD746" s="40">
        <v>2.486790598</v>
      </c>
      <c r="AE746" s="40">
        <v>2.832711359</v>
      </c>
      <c r="AF746" s="40">
        <v>2.13388277</v>
      </c>
      <c r="AG746" s="40">
        <v>1.706429629</v>
      </c>
      <c r="AH746" s="40">
        <v>3.048654298</v>
      </c>
      <c r="AI746" s="40">
        <v>9.028214841</v>
      </c>
      <c r="AJ746" s="40">
        <v>25.03233863</v>
      </c>
      <c r="AK746" s="42">
        <v>36.81917528</v>
      </c>
      <c r="AL746" s="3"/>
      <c r="AM746" s="3"/>
      <c r="AN746" s="3"/>
      <c r="AO746" s="3"/>
      <c r="AP746" s="3"/>
      <c r="AQ746" s="3"/>
      <c r="AR746" s="3"/>
      <c r="AS746" s="3"/>
      <c r="AT746" s="3"/>
      <c r="AU746" s="3"/>
      <c r="AV746" s="3"/>
      <c r="AW746" s="3"/>
      <c r="AX746" s="3"/>
    </row>
    <row r="747" spans="1:50">
      <c r="A747" s="39">
        <v>36.19999695</v>
      </c>
      <c r="B747" s="40">
        <v>3.095665075</v>
      </c>
      <c r="C747" s="40">
        <v>3.987824426</v>
      </c>
      <c r="D747" s="40">
        <v>3.028239611</v>
      </c>
      <c r="E747" s="40">
        <v>2.012800178</v>
      </c>
      <c r="F747" s="40">
        <v>1.746638696</v>
      </c>
      <c r="G747" s="40">
        <v>2.987753652</v>
      </c>
      <c r="H747" s="40">
        <v>9.143627516</v>
      </c>
      <c r="I747" s="42">
        <v>30.55036758</v>
      </c>
      <c r="J747" s="3"/>
      <c r="K747" s="3"/>
      <c r="L747" s="3"/>
      <c r="M747" s="3"/>
      <c r="N747" s="3"/>
      <c r="O747" s="3"/>
      <c r="P747" s="3"/>
      <c r="Q747" s="3"/>
      <c r="R747" s="3"/>
      <c r="S747" s="3"/>
      <c r="T747" s="3"/>
      <c r="U747" s="3"/>
      <c r="V747" s="3"/>
      <c r="W747" s="3"/>
      <c r="X747" s="3"/>
      <c r="Y747" s="3"/>
      <c r="Z747" s="3"/>
      <c r="AA747" s="3"/>
      <c r="AB747" s="3"/>
      <c r="AC747" s="39">
        <v>36.19999695</v>
      </c>
      <c r="AD747" s="40">
        <v>2.486753711</v>
      </c>
      <c r="AE747" s="40">
        <v>2.831056973</v>
      </c>
      <c r="AF747" s="40">
        <v>2.13081154</v>
      </c>
      <c r="AG747" s="40">
        <v>1.70261666</v>
      </c>
      <c r="AH747" s="40">
        <v>3.049586074</v>
      </c>
      <c r="AI747" s="40">
        <v>9.030846952</v>
      </c>
      <c r="AJ747" s="40">
        <v>25.0414704</v>
      </c>
      <c r="AK747" s="42">
        <v>36.83039425</v>
      </c>
      <c r="AL747" s="3"/>
      <c r="AM747" s="3"/>
      <c r="AN747" s="3"/>
      <c r="AO747" s="3"/>
      <c r="AP747" s="3"/>
      <c r="AQ747" s="3"/>
      <c r="AR747" s="3"/>
      <c r="AS747" s="3"/>
      <c r="AT747" s="3"/>
      <c r="AU747" s="3"/>
      <c r="AV747" s="3"/>
      <c r="AW747" s="3"/>
      <c r="AX747" s="3"/>
    </row>
    <row r="748" spans="1:50">
      <c r="A748" s="39">
        <v>36.30000305</v>
      </c>
      <c r="B748" s="40">
        <v>3.090116148</v>
      </c>
      <c r="C748" s="40">
        <v>3.980757278</v>
      </c>
      <c r="D748" s="40">
        <v>3.024769913</v>
      </c>
      <c r="E748" s="40">
        <v>2.013375509</v>
      </c>
      <c r="F748" s="40">
        <v>1.750209212</v>
      </c>
      <c r="G748" s="40">
        <v>2.990887335</v>
      </c>
      <c r="H748" s="40">
        <v>9.145528089</v>
      </c>
      <c r="I748" s="42">
        <v>30.56079078</v>
      </c>
      <c r="J748" s="3"/>
      <c r="K748" s="3"/>
      <c r="L748" s="3"/>
      <c r="M748" s="3"/>
      <c r="N748" s="3"/>
      <c r="O748" s="3"/>
      <c r="P748" s="3"/>
      <c r="Q748" s="3"/>
      <c r="R748" s="3"/>
      <c r="S748" s="3"/>
      <c r="T748" s="3"/>
      <c r="U748" s="3"/>
      <c r="V748" s="3"/>
      <c r="W748" s="3"/>
      <c r="X748" s="3"/>
      <c r="Y748" s="3"/>
      <c r="Z748" s="3"/>
      <c r="AA748" s="3"/>
      <c r="AB748" s="3"/>
      <c r="AC748" s="39">
        <v>36.30000305</v>
      </c>
      <c r="AD748" s="40">
        <v>2.485149928</v>
      </c>
      <c r="AE748" s="40">
        <v>2.826555232</v>
      </c>
      <c r="AF748" s="40">
        <v>2.125275297</v>
      </c>
      <c r="AG748" s="40">
        <v>1.700609194</v>
      </c>
      <c r="AH748" s="40">
        <v>3.052919073</v>
      </c>
      <c r="AI748" s="40">
        <v>9.036759162</v>
      </c>
      <c r="AJ748" s="40">
        <v>25.05066114</v>
      </c>
      <c r="AK748" s="42">
        <v>36.83613949</v>
      </c>
      <c r="AL748" s="3"/>
      <c r="AM748" s="3"/>
      <c r="AN748" s="3"/>
      <c r="AO748" s="3"/>
      <c r="AP748" s="3"/>
      <c r="AQ748" s="3"/>
      <c r="AR748" s="3"/>
      <c r="AS748" s="3"/>
      <c r="AT748" s="3"/>
      <c r="AU748" s="3"/>
      <c r="AV748" s="3"/>
      <c r="AW748" s="3"/>
      <c r="AX748" s="3"/>
    </row>
    <row r="749" spans="1:50">
      <c r="A749" s="39">
        <v>36.40000153</v>
      </c>
      <c r="B749" s="40">
        <v>3.091346947</v>
      </c>
      <c r="C749" s="40">
        <v>3.977057819</v>
      </c>
      <c r="D749" s="40">
        <v>3.026571883</v>
      </c>
      <c r="E749" s="40">
        <v>2.013265381</v>
      </c>
      <c r="F749" s="40">
        <v>1.750744157</v>
      </c>
      <c r="G749" s="40">
        <v>2.987679643</v>
      </c>
      <c r="H749" s="40">
        <v>9.145445921</v>
      </c>
      <c r="I749" s="42">
        <v>30.57014076</v>
      </c>
      <c r="J749" s="3"/>
      <c r="K749" s="3"/>
      <c r="L749" s="3"/>
      <c r="M749" s="3"/>
      <c r="N749" s="3"/>
      <c r="O749" s="3"/>
      <c r="P749" s="3"/>
      <c r="Q749" s="3"/>
      <c r="R749" s="3"/>
      <c r="S749" s="3"/>
      <c r="T749" s="3"/>
      <c r="U749" s="3"/>
      <c r="V749" s="3"/>
      <c r="W749" s="3"/>
      <c r="X749" s="3"/>
      <c r="Y749" s="3"/>
      <c r="Z749" s="3"/>
      <c r="AA749" s="3"/>
      <c r="AB749" s="3"/>
      <c r="AC749" s="39">
        <v>36.40000153</v>
      </c>
      <c r="AD749" s="40">
        <v>2.48031287</v>
      </c>
      <c r="AE749" s="40">
        <v>2.823126982</v>
      </c>
      <c r="AF749" s="40">
        <v>2.119778265</v>
      </c>
      <c r="AG749" s="40">
        <v>1.698848039</v>
      </c>
      <c r="AH749" s="40">
        <v>3.055628106</v>
      </c>
      <c r="AI749" s="40">
        <v>9.037703651</v>
      </c>
      <c r="AJ749" s="40">
        <v>25.06078554</v>
      </c>
      <c r="AK749" s="42">
        <v>36.84048934</v>
      </c>
      <c r="AL749" s="3"/>
      <c r="AM749" s="3"/>
      <c r="AN749" s="3"/>
      <c r="AO749" s="3"/>
      <c r="AP749" s="3"/>
      <c r="AQ749" s="3"/>
      <c r="AR749" s="3"/>
      <c r="AS749" s="3"/>
      <c r="AT749" s="3"/>
      <c r="AU749" s="3"/>
      <c r="AV749" s="3"/>
      <c r="AW749" s="3"/>
      <c r="AX749" s="3"/>
    </row>
    <row r="750" spans="1:50">
      <c r="A750" s="39">
        <v>36.5</v>
      </c>
      <c r="B750" s="40">
        <v>3.096889639</v>
      </c>
      <c r="C750" s="40">
        <v>3.980887484</v>
      </c>
      <c r="D750" s="40">
        <v>3.031925673</v>
      </c>
      <c r="E750" s="40">
        <v>2.009526249</v>
      </c>
      <c r="F750" s="40">
        <v>1.746992702</v>
      </c>
      <c r="G750" s="40">
        <v>2.987284075</v>
      </c>
      <c r="H750" s="40">
        <v>9.149073374</v>
      </c>
      <c r="I750" s="42">
        <v>30.57628333</v>
      </c>
      <c r="J750" s="3"/>
      <c r="K750" s="3"/>
      <c r="L750" s="3"/>
      <c r="M750" s="3"/>
      <c r="N750" s="3"/>
      <c r="O750" s="3"/>
      <c r="P750" s="3"/>
      <c r="Q750" s="3"/>
      <c r="R750" s="3"/>
      <c r="S750" s="3"/>
      <c r="T750" s="3"/>
      <c r="U750" s="3"/>
      <c r="V750" s="3"/>
      <c r="W750" s="3"/>
      <c r="X750" s="3"/>
      <c r="Y750" s="3"/>
      <c r="Z750" s="3"/>
      <c r="AA750" s="3"/>
      <c r="AB750" s="3"/>
      <c r="AC750" s="39">
        <v>36.5</v>
      </c>
      <c r="AD750" s="40">
        <v>2.475280036</v>
      </c>
      <c r="AE750" s="40">
        <v>2.823020814</v>
      </c>
      <c r="AF750" s="40">
        <v>2.117427275</v>
      </c>
      <c r="AG750" s="40">
        <v>1.69594664</v>
      </c>
      <c r="AH750" s="40">
        <v>3.052070319</v>
      </c>
      <c r="AI750" s="40">
        <v>9.039204082</v>
      </c>
      <c r="AJ750" s="40">
        <v>25.06757965</v>
      </c>
      <c r="AK750" s="42">
        <v>36.84831223</v>
      </c>
      <c r="AL750" s="3"/>
      <c r="AM750" s="3"/>
      <c r="AN750" s="3"/>
      <c r="AO750" s="3"/>
      <c r="AP750" s="3"/>
      <c r="AQ750" s="3"/>
      <c r="AR750" s="3"/>
      <c r="AS750" s="3"/>
      <c r="AT750" s="3"/>
      <c r="AU750" s="3"/>
      <c r="AV750" s="3"/>
      <c r="AW750" s="3"/>
      <c r="AX750" s="3"/>
    </row>
    <row r="751" spans="1:50">
      <c r="A751" s="39">
        <v>36.59999847</v>
      </c>
      <c r="B751" s="40">
        <v>3.102347901</v>
      </c>
      <c r="C751" s="40">
        <v>3.983981887</v>
      </c>
      <c r="D751" s="40">
        <v>3.028753849</v>
      </c>
      <c r="E751" s="40">
        <v>2.005705107</v>
      </c>
      <c r="F751" s="40">
        <v>1.741464421</v>
      </c>
      <c r="G751" s="40">
        <v>2.980617991</v>
      </c>
      <c r="H751" s="40">
        <v>9.149488284</v>
      </c>
      <c r="I751" s="42">
        <v>30.57942422</v>
      </c>
      <c r="J751" s="3"/>
      <c r="K751" s="3"/>
      <c r="L751" s="3"/>
      <c r="M751" s="3"/>
      <c r="N751" s="3"/>
      <c r="O751" s="3"/>
      <c r="P751" s="3"/>
      <c r="Q751" s="3"/>
      <c r="R751" s="3"/>
      <c r="S751" s="3"/>
      <c r="T751" s="3"/>
      <c r="U751" s="3"/>
      <c r="V751" s="3"/>
      <c r="W751" s="3"/>
      <c r="X751" s="3"/>
      <c r="Y751" s="3"/>
      <c r="Z751" s="3"/>
      <c r="AA751" s="3"/>
      <c r="AB751" s="3"/>
      <c r="AC751" s="39">
        <v>36.59999847</v>
      </c>
      <c r="AD751" s="40">
        <v>2.470956567</v>
      </c>
      <c r="AE751" s="40">
        <v>2.821867311</v>
      </c>
      <c r="AF751" s="40">
        <v>2.11721019</v>
      </c>
      <c r="AG751" s="40">
        <v>1.689471668</v>
      </c>
      <c r="AH751" s="40">
        <v>3.05157289</v>
      </c>
      <c r="AI751" s="40">
        <v>9.03837701</v>
      </c>
      <c r="AJ751" s="40">
        <v>25.07752577</v>
      </c>
      <c r="AK751" s="42">
        <v>36.85437106</v>
      </c>
      <c r="AL751" s="3"/>
      <c r="AM751" s="3"/>
      <c r="AN751" s="3"/>
      <c r="AO751" s="3"/>
      <c r="AP751" s="3"/>
      <c r="AQ751" s="3"/>
      <c r="AR751" s="3"/>
      <c r="AS751" s="3"/>
      <c r="AT751" s="3"/>
      <c r="AU751" s="3"/>
      <c r="AV751" s="3"/>
      <c r="AW751" s="3"/>
      <c r="AX751" s="3"/>
    </row>
    <row r="752" spans="1:50">
      <c r="A752" s="39">
        <v>36.69999695</v>
      </c>
      <c r="B752" s="40">
        <v>3.103041753</v>
      </c>
      <c r="C752" s="40">
        <v>3.9844093</v>
      </c>
      <c r="D752" s="40">
        <v>3.022396138</v>
      </c>
      <c r="E752" s="40">
        <v>2.003022656</v>
      </c>
      <c r="F752" s="40">
        <v>1.738640452</v>
      </c>
      <c r="G752" s="40">
        <v>2.977403108</v>
      </c>
      <c r="H752" s="40">
        <v>9.147524783</v>
      </c>
      <c r="I752" s="42">
        <v>30.58169769</v>
      </c>
      <c r="J752" s="3"/>
      <c r="K752" s="3"/>
      <c r="L752" s="3"/>
      <c r="M752" s="3"/>
      <c r="N752" s="3"/>
      <c r="O752" s="3"/>
      <c r="P752" s="3"/>
      <c r="Q752" s="3"/>
      <c r="R752" s="3"/>
      <c r="S752" s="3"/>
      <c r="T752" s="3"/>
      <c r="U752" s="3"/>
      <c r="V752" s="3"/>
      <c r="W752" s="3"/>
      <c r="X752" s="3"/>
      <c r="Y752" s="3"/>
      <c r="Z752" s="3"/>
      <c r="AA752" s="3"/>
      <c r="AB752" s="3"/>
      <c r="AC752" s="39">
        <v>36.69999695</v>
      </c>
      <c r="AD752" s="40">
        <v>2.470093349</v>
      </c>
      <c r="AE752" s="40">
        <v>2.823595578</v>
      </c>
      <c r="AF752" s="40">
        <v>2.115836606</v>
      </c>
      <c r="AG752" s="40">
        <v>1.685578403</v>
      </c>
      <c r="AH752" s="40">
        <v>3.051479826</v>
      </c>
      <c r="AI752" s="40">
        <v>9.038311269</v>
      </c>
      <c r="AJ752" s="40">
        <v>25.08547734</v>
      </c>
      <c r="AK752" s="42">
        <v>36.86099827</v>
      </c>
      <c r="AL752" s="3"/>
      <c r="AM752" s="3"/>
      <c r="AN752" s="3"/>
      <c r="AO752" s="3"/>
      <c r="AP752" s="3"/>
      <c r="AQ752" s="3"/>
      <c r="AR752" s="3"/>
      <c r="AS752" s="3"/>
      <c r="AT752" s="3"/>
      <c r="AU752" s="3"/>
      <c r="AV752" s="3"/>
      <c r="AW752" s="3"/>
      <c r="AX752" s="3"/>
    </row>
    <row r="753" spans="1:50">
      <c r="A753" s="39">
        <v>36.80000305</v>
      </c>
      <c r="B753" s="40">
        <v>3.101553294</v>
      </c>
      <c r="C753" s="40">
        <v>3.984523347</v>
      </c>
      <c r="D753" s="40">
        <v>3.024383698</v>
      </c>
      <c r="E753" s="40">
        <v>2.000576934</v>
      </c>
      <c r="F753" s="40">
        <v>1.734616789</v>
      </c>
      <c r="G753" s="40">
        <v>2.976811381</v>
      </c>
      <c r="H753" s="40">
        <v>9.149509643</v>
      </c>
      <c r="I753" s="42">
        <v>30.58699203</v>
      </c>
      <c r="J753" s="3"/>
      <c r="K753" s="3"/>
      <c r="L753" s="3"/>
      <c r="M753" s="3"/>
      <c r="N753" s="3"/>
      <c r="O753" s="3"/>
      <c r="P753" s="3"/>
      <c r="Q753" s="3"/>
      <c r="R753" s="3"/>
      <c r="S753" s="3"/>
      <c r="T753" s="3"/>
      <c r="U753" s="3"/>
      <c r="V753" s="3"/>
      <c r="W753" s="3"/>
      <c r="X753" s="3"/>
      <c r="Y753" s="3"/>
      <c r="Z753" s="3"/>
      <c r="AA753" s="3"/>
      <c r="AB753" s="3"/>
      <c r="AC753" s="39">
        <v>36.80000305</v>
      </c>
      <c r="AD753" s="40">
        <v>2.468509506</v>
      </c>
      <c r="AE753" s="40">
        <v>2.818781241</v>
      </c>
      <c r="AF753" s="40">
        <v>2.114917942</v>
      </c>
      <c r="AG753" s="40">
        <v>1.681060506</v>
      </c>
      <c r="AH753" s="40">
        <v>3.047843553</v>
      </c>
      <c r="AI753" s="40">
        <v>9.03828849</v>
      </c>
      <c r="AJ753" s="40">
        <v>25.0900354</v>
      </c>
      <c r="AK753" s="42">
        <v>36.86650471</v>
      </c>
      <c r="AL753" s="3"/>
      <c r="AM753" s="3"/>
      <c r="AN753" s="3"/>
      <c r="AO753" s="3"/>
      <c r="AP753" s="3"/>
      <c r="AQ753" s="3"/>
      <c r="AR753" s="3"/>
      <c r="AS753" s="3"/>
      <c r="AT753" s="3"/>
      <c r="AU753" s="3"/>
      <c r="AV753" s="3"/>
      <c r="AW753" s="3"/>
      <c r="AX753" s="3"/>
    </row>
    <row r="754" spans="1:50">
      <c r="A754" s="39">
        <v>36.90000153</v>
      </c>
      <c r="B754" s="40">
        <v>3.101273679</v>
      </c>
      <c r="C754" s="40">
        <v>3.98484882</v>
      </c>
      <c r="D754" s="40">
        <v>3.024737089</v>
      </c>
      <c r="E754" s="40">
        <v>1.996923495</v>
      </c>
      <c r="F754" s="40">
        <v>1.729339721</v>
      </c>
      <c r="G754" s="40">
        <v>2.978217855</v>
      </c>
      <c r="H754" s="40">
        <v>9.154441767</v>
      </c>
      <c r="I754" s="42">
        <v>30.5942283</v>
      </c>
      <c r="J754" s="3"/>
      <c r="K754" s="3"/>
      <c r="L754" s="3"/>
      <c r="M754" s="3"/>
      <c r="N754" s="3"/>
      <c r="O754" s="3"/>
      <c r="P754" s="3"/>
      <c r="Q754" s="3"/>
      <c r="R754" s="3"/>
      <c r="S754" s="3"/>
      <c r="T754" s="3"/>
      <c r="U754" s="3"/>
      <c r="V754" s="3"/>
      <c r="W754" s="3"/>
      <c r="X754" s="3"/>
      <c r="Y754" s="3"/>
      <c r="Z754" s="3"/>
      <c r="AA754" s="3"/>
      <c r="AB754" s="3"/>
      <c r="AC754" s="39">
        <v>36.90000153</v>
      </c>
      <c r="AD754" s="40">
        <v>2.466409119</v>
      </c>
      <c r="AE754" s="40">
        <v>2.815133037</v>
      </c>
      <c r="AF754" s="40">
        <v>2.111957285</v>
      </c>
      <c r="AG754" s="40">
        <v>1.676140537</v>
      </c>
      <c r="AH754" s="40">
        <v>3.043944987</v>
      </c>
      <c r="AI754" s="40">
        <v>9.03898296</v>
      </c>
      <c r="AJ754" s="40">
        <v>25.09211042</v>
      </c>
      <c r="AK754" s="42">
        <v>36.87352457</v>
      </c>
      <c r="AL754" s="3"/>
      <c r="AM754" s="3"/>
      <c r="AN754" s="3"/>
      <c r="AO754" s="3"/>
      <c r="AP754" s="3"/>
      <c r="AQ754" s="3"/>
      <c r="AR754" s="3"/>
      <c r="AS754" s="3"/>
      <c r="AT754" s="3"/>
      <c r="AU754" s="3"/>
      <c r="AV754" s="3"/>
      <c r="AW754" s="3"/>
      <c r="AX754" s="3"/>
    </row>
    <row r="755" spans="1:50">
      <c r="A755" s="39">
        <v>37</v>
      </c>
      <c r="B755" s="40">
        <v>3.099291885</v>
      </c>
      <c r="C755" s="40">
        <v>3.98693503</v>
      </c>
      <c r="D755" s="40">
        <v>3.022609578</v>
      </c>
      <c r="E755" s="40">
        <v>1.989969773</v>
      </c>
      <c r="F755" s="40">
        <v>1.728797476</v>
      </c>
      <c r="G755" s="40">
        <v>2.976514179</v>
      </c>
      <c r="H755" s="40">
        <v>9.156340448</v>
      </c>
      <c r="I755" s="42">
        <v>30.59733298</v>
      </c>
      <c r="J755" s="3"/>
      <c r="K755" s="3"/>
      <c r="L755" s="3"/>
      <c r="M755" s="3"/>
      <c r="N755" s="3"/>
      <c r="O755" s="3"/>
      <c r="P755" s="3"/>
      <c r="Q755" s="3"/>
      <c r="R755" s="3"/>
      <c r="S755" s="3"/>
      <c r="T755" s="3"/>
      <c r="U755" s="3"/>
      <c r="V755" s="3"/>
      <c r="W755" s="3"/>
      <c r="X755" s="3"/>
      <c r="Y755" s="3"/>
      <c r="Z755" s="3"/>
      <c r="AA755" s="3"/>
      <c r="AB755" s="3"/>
      <c r="AC755" s="39">
        <v>37</v>
      </c>
      <c r="AD755" s="40">
        <v>2.46552418</v>
      </c>
      <c r="AE755" s="40">
        <v>2.813198092</v>
      </c>
      <c r="AF755" s="40">
        <v>2.109482569</v>
      </c>
      <c r="AG755" s="40">
        <v>1.669308638</v>
      </c>
      <c r="AH755" s="40">
        <v>3.044556487</v>
      </c>
      <c r="AI755" s="40">
        <v>9.045208707</v>
      </c>
      <c r="AJ755" s="40">
        <v>25.09869964</v>
      </c>
      <c r="AK755" s="42">
        <v>36.88004675</v>
      </c>
      <c r="AL755" s="3"/>
      <c r="AM755" s="3"/>
      <c r="AN755" s="3"/>
      <c r="AO755" s="3"/>
      <c r="AP755" s="3"/>
      <c r="AQ755" s="3"/>
      <c r="AR755" s="3"/>
      <c r="AS755" s="3"/>
      <c r="AT755" s="3"/>
      <c r="AU755" s="3"/>
      <c r="AV755" s="3"/>
      <c r="AW755" s="3"/>
      <c r="AX755" s="3"/>
    </row>
    <row r="756" spans="1:50">
      <c r="A756" s="39">
        <v>37.09999847</v>
      </c>
      <c r="B756" s="40">
        <v>3.096161948</v>
      </c>
      <c r="C756" s="40">
        <v>3.98479208</v>
      </c>
      <c r="D756" s="40">
        <v>3.016579215</v>
      </c>
      <c r="E756" s="40">
        <v>1.988873332</v>
      </c>
      <c r="F756" s="40">
        <v>1.726217659</v>
      </c>
      <c r="G756" s="40">
        <v>2.975429418</v>
      </c>
      <c r="H756" s="40">
        <v>9.154212284</v>
      </c>
      <c r="I756" s="42">
        <v>30.60315665</v>
      </c>
      <c r="J756" s="3"/>
      <c r="K756" s="3"/>
      <c r="L756" s="3"/>
      <c r="M756" s="3"/>
      <c r="N756" s="3"/>
      <c r="O756" s="3"/>
      <c r="P756" s="3"/>
      <c r="Q756" s="3"/>
      <c r="R756" s="3"/>
      <c r="S756" s="3"/>
      <c r="T756" s="3"/>
      <c r="U756" s="3"/>
      <c r="V756" s="3"/>
      <c r="W756" s="3"/>
      <c r="X756" s="3"/>
      <c r="Y756" s="3"/>
      <c r="Z756" s="3"/>
      <c r="AA756" s="3"/>
      <c r="AB756" s="3"/>
      <c r="AC756" s="39">
        <v>37.09999847</v>
      </c>
      <c r="AD756" s="40">
        <v>2.462383891</v>
      </c>
      <c r="AE756" s="40">
        <v>2.809170981</v>
      </c>
      <c r="AF756" s="40">
        <v>2.103437232</v>
      </c>
      <c r="AG756" s="40">
        <v>1.665432967</v>
      </c>
      <c r="AH756" s="40">
        <v>3.046053001</v>
      </c>
      <c r="AI756" s="40">
        <v>9.053544093</v>
      </c>
      <c r="AJ756" s="40">
        <v>25.10650052</v>
      </c>
      <c r="AK756" s="42">
        <v>36.88456589</v>
      </c>
      <c r="AL756" s="3"/>
      <c r="AM756" s="3"/>
      <c r="AN756" s="3"/>
      <c r="AO756" s="3"/>
      <c r="AP756" s="3"/>
      <c r="AQ756" s="3"/>
      <c r="AR756" s="3"/>
      <c r="AS756" s="3"/>
      <c r="AT756" s="3"/>
      <c r="AU756" s="3"/>
      <c r="AV756" s="3"/>
      <c r="AW756" s="3"/>
      <c r="AX756" s="3"/>
    </row>
    <row r="757" spans="1:50">
      <c r="A757" s="39">
        <v>37.19999695</v>
      </c>
      <c r="B757" s="40">
        <v>3.089942132</v>
      </c>
      <c r="C757" s="40">
        <v>3.980897155</v>
      </c>
      <c r="D757" s="40">
        <v>3.014781081</v>
      </c>
      <c r="E757" s="40">
        <v>1.986631585</v>
      </c>
      <c r="F757" s="40">
        <v>1.722376911</v>
      </c>
      <c r="G757" s="40">
        <v>2.978430203</v>
      </c>
      <c r="H757" s="40">
        <v>9.152354805</v>
      </c>
      <c r="I757" s="42">
        <v>30.60637256</v>
      </c>
      <c r="J757" s="3"/>
      <c r="K757" s="3"/>
      <c r="L757" s="3"/>
      <c r="M757" s="3"/>
      <c r="N757" s="3"/>
      <c r="O757" s="3"/>
      <c r="P757" s="3"/>
      <c r="Q757" s="3"/>
      <c r="R757" s="3"/>
      <c r="S757" s="3"/>
      <c r="T757" s="3"/>
      <c r="U757" s="3"/>
      <c r="V757" s="3"/>
      <c r="W757" s="3"/>
      <c r="X757" s="3"/>
      <c r="Y757" s="3"/>
      <c r="Z757" s="3"/>
      <c r="AA757" s="3"/>
      <c r="AB757" s="3"/>
      <c r="AC757" s="39">
        <v>37.19999695</v>
      </c>
      <c r="AD757" s="40">
        <v>2.458105508</v>
      </c>
      <c r="AE757" s="40">
        <v>2.806918764</v>
      </c>
      <c r="AF757" s="40">
        <v>2.098557355</v>
      </c>
      <c r="AG757" s="40">
        <v>1.667981151</v>
      </c>
      <c r="AH757" s="40">
        <v>3.046336684</v>
      </c>
      <c r="AI757" s="40">
        <v>9.062662664</v>
      </c>
      <c r="AJ757" s="40">
        <v>25.11667166</v>
      </c>
      <c r="AK757" s="42">
        <v>36.88987322</v>
      </c>
      <c r="AL757" s="3"/>
      <c r="AM757" s="3"/>
      <c r="AN757" s="3"/>
      <c r="AO757" s="3"/>
      <c r="AP757" s="3"/>
      <c r="AQ757" s="3"/>
      <c r="AR757" s="3"/>
      <c r="AS757" s="3"/>
      <c r="AT757" s="3"/>
      <c r="AU757" s="3"/>
      <c r="AV757" s="3"/>
      <c r="AW757" s="3"/>
      <c r="AX757" s="3"/>
    </row>
    <row r="758" spans="1:50">
      <c r="A758" s="39">
        <v>37.30000305</v>
      </c>
      <c r="B758" s="40">
        <v>3.088304216</v>
      </c>
      <c r="C758" s="40">
        <v>3.977956574</v>
      </c>
      <c r="D758" s="40">
        <v>3.016670556</v>
      </c>
      <c r="E758" s="40">
        <v>1.979789288</v>
      </c>
      <c r="F758" s="40">
        <v>1.717382086</v>
      </c>
      <c r="G758" s="40">
        <v>2.97543447</v>
      </c>
      <c r="H758" s="40">
        <v>9.148813704</v>
      </c>
      <c r="I758" s="42">
        <v>30.61576232</v>
      </c>
      <c r="J758" s="3"/>
      <c r="K758" s="3"/>
      <c r="L758" s="3"/>
      <c r="M758" s="3"/>
      <c r="N758" s="3"/>
      <c r="O758" s="3"/>
      <c r="P758" s="3"/>
      <c r="Q758" s="3"/>
      <c r="R758" s="3"/>
      <c r="S758" s="3"/>
      <c r="T758" s="3"/>
      <c r="U758" s="3"/>
      <c r="V758" s="3"/>
      <c r="W758" s="3"/>
      <c r="X758" s="3"/>
      <c r="Y758" s="3"/>
      <c r="Z758" s="3"/>
      <c r="AA758" s="3"/>
      <c r="AB758" s="3"/>
      <c r="AC758" s="39">
        <v>37.30000305</v>
      </c>
      <c r="AD758" s="40">
        <v>2.455489233</v>
      </c>
      <c r="AE758" s="40">
        <v>2.804739475</v>
      </c>
      <c r="AF758" s="40">
        <v>2.095977881</v>
      </c>
      <c r="AG758" s="40">
        <v>1.667585223</v>
      </c>
      <c r="AH758" s="40">
        <v>3.05081113</v>
      </c>
      <c r="AI758" s="40">
        <v>9.065634581</v>
      </c>
      <c r="AJ758" s="40">
        <v>25.12698392</v>
      </c>
      <c r="AK758" s="42">
        <v>36.89529374</v>
      </c>
      <c r="AL758" s="3"/>
      <c r="AM758" s="3"/>
      <c r="AN758" s="3"/>
      <c r="AO758" s="3"/>
      <c r="AP758" s="3"/>
      <c r="AQ758" s="3"/>
      <c r="AR758" s="3"/>
      <c r="AS758" s="3"/>
      <c r="AT758" s="3"/>
      <c r="AU758" s="3"/>
      <c r="AV758" s="3"/>
      <c r="AW758" s="3"/>
      <c r="AX758" s="3"/>
    </row>
    <row r="759" spans="1:50">
      <c r="A759" s="39">
        <v>37.40000153</v>
      </c>
      <c r="B759" s="40">
        <v>3.089128582</v>
      </c>
      <c r="C759" s="40">
        <v>3.973648122</v>
      </c>
      <c r="D759" s="40">
        <v>3.005405782</v>
      </c>
      <c r="E759" s="40">
        <v>1.979135956</v>
      </c>
      <c r="F759" s="40">
        <v>1.713090661</v>
      </c>
      <c r="G759" s="40">
        <v>2.976697911</v>
      </c>
      <c r="H759" s="40">
        <v>9.156497691</v>
      </c>
      <c r="I759" s="42">
        <v>30.62155393</v>
      </c>
      <c r="J759" s="3"/>
      <c r="K759" s="3"/>
      <c r="L759" s="3"/>
      <c r="M759" s="3"/>
      <c r="N759" s="3"/>
      <c r="O759" s="3"/>
      <c r="P759" s="3"/>
      <c r="Q759" s="3"/>
      <c r="R759" s="3"/>
      <c r="S759" s="3"/>
      <c r="T759" s="3"/>
      <c r="U759" s="3"/>
      <c r="V759" s="3"/>
      <c r="W759" s="3"/>
      <c r="X759" s="3"/>
      <c r="Y759" s="3"/>
      <c r="Z759" s="3"/>
      <c r="AA759" s="3"/>
      <c r="AB759" s="3"/>
      <c r="AC759" s="39">
        <v>37.40000153</v>
      </c>
      <c r="AD759" s="40">
        <v>2.453503889</v>
      </c>
      <c r="AE759" s="40">
        <v>2.803547851</v>
      </c>
      <c r="AF759" s="40">
        <v>2.09658069</v>
      </c>
      <c r="AG759" s="40">
        <v>1.670147635</v>
      </c>
      <c r="AH759" s="40">
        <v>3.052444636</v>
      </c>
      <c r="AI759" s="40">
        <v>9.071350004</v>
      </c>
      <c r="AJ759" s="40">
        <v>25.13360631</v>
      </c>
      <c r="AK759" s="42">
        <v>36.90289708</v>
      </c>
      <c r="AL759" s="3"/>
      <c r="AM759" s="3"/>
      <c r="AN759" s="3"/>
      <c r="AO759" s="3"/>
      <c r="AP759" s="3"/>
      <c r="AQ759" s="3"/>
      <c r="AR759" s="3"/>
      <c r="AS759" s="3"/>
      <c r="AT759" s="3"/>
      <c r="AU759" s="3"/>
      <c r="AV759" s="3"/>
      <c r="AW759" s="3"/>
      <c r="AX759" s="3"/>
    </row>
    <row r="760" spans="1:50">
      <c r="A760" s="39">
        <v>37.5</v>
      </c>
      <c r="B760" s="40">
        <v>3.083901091</v>
      </c>
      <c r="C760" s="40">
        <v>3.969258472</v>
      </c>
      <c r="D760" s="40">
        <v>3.003979182</v>
      </c>
      <c r="E760" s="40">
        <v>1.971488536</v>
      </c>
      <c r="F760" s="40">
        <v>1.711849748</v>
      </c>
      <c r="G760" s="40">
        <v>2.977349087</v>
      </c>
      <c r="H760" s="40">
        <v>9.158133814</v>
      </c>
      <c r="I760" s="42">
        <v>30.63160433</v>
      </c>
      <c r="J760" s="3"/>
      <c r="K760" s="3"/>
      <c r="L760" s="3"/>
      <c r="M760" s="3"/>
      <c r="N760" s="3"/>
      <c r="O760" s="3"/>
      <c r="P760" s="3"/>
      <c r="Q760" s="3"/>
      <c r="R760" s="3"/>
      <c r="S760" s="3"/>
      <c r="T760" s="3"/>
      <c r="U760" s="3"/>
      <c r="V760" s="3"/>
      <c r="W760" s="3"/>
      <c r="X760" s="3"/>
      <c r="Y760" s="3"/>
      <c r="Z760" s="3"/>
      <c r="AA760" s="3"/>
      <c r="AB760" s="3"/>
      <c r="AC760" s="39">
        <v>37.5</v>
      </c>
      <c r="AD760" s="40">
        <v>2.452090959</v>
      </c>
      <c r="AE760" s="40">
        <v>2.80355463</v>
      </c>
      <c r="AF760" s="40">
        <v>2.098547562</v>
      </c>
      <c r="AG760" s="40">
        <v>1.669891774</v>
      </c>
      <c r="AH760" s="40">
        <v>3.049917133</v>
      </c>
      <c r="AI760" s="40">
        <v>9.077950691</v>
      </c>
      <c r="AJ760" s="40">
        <v>25.14464386</v>
      </c>
      <c r="AK760" s="42">
        <v>36.90695176</v>
      </c>
      <c r="AL760" s="3"/>
      <c r="AM760" s="3"/>
      <c r="AN760" s="3"/>
      <c r="AO760" s="3"/>
      <c r="AP760" s="3"/>
      <c r="AQ760" s="3"/>
      <c r="AR760" s="3"/>
      <c r="AS760" s="3"/>
      <c r="AT760" s="3"/>
      <c r="AU760" s="3"/>
      <c r="AV760" s="3"/>
      <c r="AW760" s="3"/>
      <c r="AX760" s="3"/>
    </row>
    <row r="761" spans="1:50">
      <c r="A761" s="39">
        <v>37.59999847</v>
      </c>
      <c r="B761" s="40">
        <v>3.080477257</v>
      </c>
      <c r="C761" s="40">
        <v>3.967393164</v>
      </c>
      <c r="D761" s="40">
        <v>2.999355114</v>
      </c>
      <c r="E761" s="40">
        <v>1.96778388</v>
      </c>
      <c r="F761" s="40">
        <v>1.7114907</v>
      </c>
      <c r="G761" s="40">
        <v>2.981009954</v>
      </c>
      <c r="H761" s="40">
        <v>9.162938404</v>
      </c>
      <c r="I761" s="42">
        <v>30.63593521</v>
      </c>
      <c r="J761" s="3"/>
      <c r="K761" s="3"/>
      <c r="L761" s="3"/>
      <c r="M761" s="3"/>
      <c r="N761" s="3"/>
      <c r="O761" s="3"/>
      <c r="P761" s="3"/>
      <c r="Q761" s="3"/>
      <c r="R761" s="3"/>
      <c r="S761" s="3"/>
      <c r="T761" s="3"/>
      <c r="U761" s="3"/>
      <c r="V761" s="3"/>
      <c r="W761" s="3"/>
      <c r="X761" s="3"/>
      <c r="Y761" s="3"/>
      <c r="Z761" s="3"/>
      <c r="AA761" s="3"/>
      <c r="AB761" s="3"/>
      <c r="AC761" s="39">
        <v>37.59999847</v>
      </c>
      <c r="AD761" s="40">
        <v>2.450426574</v>
      </c>
      <c r="AE761" s="40">
        <v>2.80401223</v>
      </c>
      <c r="AF761" s="40">
        <v>2.099530105</v>
      </c>
      <c r="AG761" s="40">
        <v>1.667414256</v>
      </c>
      <c r="AH761" s="40">
        <v>3.048405602</v>
      </c>
      <c r="AI761" s="40">
        <v>9.082104292</v>
      </c>
      <c r="AJ761" s="40">
        <v>25.15064628</v>
      </c>
      <c r="AK761" s="42">
        <v>36.91060711</v>
      </c>
      <c r="AL761" s="3"/>
      <c r="AM761" s="3"/>
      <c r="AN761" s="3"/>
      <c r="AO761" s="3"/>
      <c r="AP761" s="3"/>
      <c r="AQ761" s="3"/>
      <c r="AR761" s="3"/>
      <c r="AS761" s="3"/>
      <c r="AT761" s="3"/>
      <c r="AU761" s="3"/>
      <c r="AV761" s="3"/>
      <c r="AW761" s="3"/>
      <c r="AX761" s="3"/>
    </row>
    <row r="762" spans="1:50">
      <c r="A762" s="39">
        <v>37.69999695</v>
      </c>
      <c r="B762" s="40">
        <v>3.073566306</v>
      </c>
      <c r="C762" s="40">
        <v>3.965501939</v>
      </c>
      <c r="D762" s="40">
        <v>2.99603503</v>
      </c>
      <c r="E762" s="40">
        <v>1.966024906</v>
      </c>
      <c r="F762" s="40">
        <v>1.708054989</v>
      </c>
      <c r="G762" s="40">
        <v>2.980749407</v>
      </c>
      <c r="H762" s="40">
        <v>9.168346059</v>
      </c>
      <c r="I762" s="42">
        <v>30.6370374</v>
      </c>
      <c r="J762" s="3"/>
      <c r="K762" s="3"/>
      <c r="L762" s="3"/>
      <c r="M762" s="3"/>
      <c r="N762" s="3"/>
      <c r="O762" s="3"/>
      <c r="P762" s="3"/>
      <c r="Q762" s="3"/>
      <c r="R762" s="3"/>
      <c r="S762" s="3"/>
      <c r="T762" s="3"/>
      <c r="U762" s="3"/>
      <c r="V762" s="3"/>
      <c r="W762" s="3"/>
      <c r="X762" s="3"/>
      <c r="Y762" s="3"/>
      <c r="Z762" s="3"/>
      <c r="AA762" s="3"/>
      <c r="AB762" s="3"/>
      <c r="AC762" s="39">
        <v>37.69999695</v>
      </c>
      <c r="AD762" s="40">
        <v>2.452630362</v>
      </c>
      <c r="AE762" s="40">
        <v>2.804359515</v>
      </c>
      <c r="AF762" s="40">
        <v>2.096539506</v>
      </c>
      <c r="AG762" s="40">
        <v>1.671562204</v>
      </c>
      <c r="AH762" s="40">
        <v>3.050007553</v>
      </c>
      <c r="AI762" s="40">
        <v>9.078469527</v>
      </c>
      <c r="AJ762" s="40">
        <v>25.15406371</v>
      </c>
      <c r="AK762" s="42">
        <v>36.91472269</v>
      </c>
      <c r="AL762" s="3"/>
      <c r="AM762" s="3"/>
      <c r="AN762" s="3"/>
      <c r="AO762" s="3"/>
      <c r="AP762" s="3"/>
      <c r="AQ762" s="3"/>
      <c r="AR762" s="3"/>
      <c r="AS762" s="3"/>
      <c r="AT762" s="3"/>
      <c r="AU762" s="3"/>
      <c r="AV762" s="3"/>
      <c r="AW762" s="3"/>
      <c r="AX762" s="3"/>
    </row>
    <row r="763" spans="1:50">
      <c r="A763" s="39">
        <v>37.80000305</v>
      </c>
      <c r="B763" s="40">
        <v>3.067536982</v>
      </c>
      <c r="C763" s="40">
        <v>3.967345807</v>
      </c>
      <c r="D763" s="40">
        <v>2.991313279</v>
      </c>
      <c r="E763" s="40">
        <v>1.962079903</v>
      </c>
      <c r="F763" s="40">
        <v>1.710063759</v>
      </c>
      <c r="G763" s="40">
        <v>2.98251657</v>
      </c>
      <c r="H763" s="40">
        <v>9.170780198</v>
      </c>
      <c r="I763" s="42">
        <v>30.64277954</v>
      </c>
      <c r="J763" s="3"/>
      <c r="K763" s="3"/>
      <c r="L763" s="3"/>
      <c r="M763" s="3"/>
      <c r="N763" s="3"/>
      <c r="O763" s="3"/>
      <c r="P763" s="3"/>
      <c r="Q763" s="3"/>
      <c r="R763" s="3"/>
      <c r="S763" s="3"/>
      <c r="T763" s="3"/>
      <c r="U763" s="3"/>
      <c r="V763" s="3"/>
      <c r="W763" s="3"/>
      <c r="X763" s="3"/>
      <c r="Y763" s="3"/>
      <c r="Z763" s="3"/>
      <c r="AA763" s="3"/>
      <c r="AB763" s="3"/>
      <c r="AC763" s="39">
        <v>37.80000305</v>
      </c>
      <c r="AD763" s="40">
        <v>2.452179337</v>
      </c>
      <c r="AE763" s="40">
        <v>2.802032495</v>
      </c>
      <c r="AF763" s="40">
        <v>2.097397335</v>
      </c>
      <c r="AG763" s="40">
        <v>1.669393482</v>
      </c>
      <c r="AH763" s="40">
        <v>3.043106155</v>
      </c>
      <c r="AI763" s="40">
        <v>9.072786404</v>
      </c>
      <c r="AJ763" s="40">
        <v>25.15959325</v>
      </c>
      <c r="AK763" s="42">
        <v>36.92542594</v>
      </c>
      <c r="AL763" s="3"/>
      <c r="AM763" s="3"/>
      <c r="AN763" s="3"/>
      <c r="AO763" s="3"/>
      <c r="AP763" s="3"/>
      <c r="AQ763" s="3"/>
      <c r="AR763" s="3"/>
      <c r="AS763" s="3"/>
      <c r="AT763" s="3"/>
      <c r="AU763" s="3"/>
      <c r="AV763" s="3"/>
      <c r="AW763" s="3"/>
      <c r="AX763" s="3"/>
    </row>
    <row r="764" spans="1:50">
      <c r="A764" s="39">
        <v>37.90000153</v>
      </c>
      <c r="B764" s="40">
        <v>3.066073049</v>
      </c>
      <c r="C764" s="40">
        <v>3.967076631</v>
      </c>
      <c r="D764" s="40">
        <v>2.987349311</v>
      </c>
      <c r="E764" s="40">
        <v>1.961498897</v>
      </c>
      <c r="F764" s="40">
        <v>1.709692034</v>
      </c>
      <c r="G764" s="40">
        <v>2.98216565</v>
      </c>
      <c r="H764" s="40">
        <v>9.171719439</v>
      </c>
      <c r="I764" s="42">
        <v>30.65385064</v>
      </c>
      <c r="J764" s="3"/>
      <c r="K764" s="3"/>
      <c r="L764" s="3"/>
      <c r="M764" s="3"/>
      <c r="N764" s="3"/>
      <c r="O764" s="3"/>
      <c r="P764" s="3"/>
      <c r="Q764" s="3"/>
      <c r="R764" s="3"/>
      <c r="S764" s="3"/>
      <c r="T764" s="3"/>
      <c r="U764" s="3"/>
      <c r="V764" s="3"/>
      <c r="W764" s="3"/>
      <c r="X764" s="3"/>
      <c r="Y764" s="3"/>
      <c r="Z764" s="3"/>
      <c r="AA764" s="3"/>
      <c r="AB764" s="3"/>
      <c r="AC764" s="39">
        <v>37.90000153</v>
      </c>
      <c r="AD764" s="40">
        <v>2.454615948</v>
      </c>
      <c r="AE764" s="40">
        <v>2.804171538</v>
      </c>
      <c r="AF764" s="40">
        <v>2.098862347</v>
      </c>
      <c r="AG764" s="40">
        <v>1.663382073</v>
      </c>
      <c r="AH764" s="40">
        <v>3.035719797</v>
      </c>
      <c r="AI764" s="40">
        <v>9.07838487</v>
      </c>
      <c r="AJ764" s="40">
        <v>25.17025026</v>
      </c>
      <c r="AK764" s="42">
        <v>36.93257717</v>
      </c>
      <c r="AL764" s="3"/>
      <c r="AM764" s="3"/>
      <c r="AN764" s="3"/>
      <c r="AO764" s="3"/>
      <c r="AP764" s="3"/>
      <c r="AQ764" s="3"/>
      <c r="AR764" s="3"/>
      <c r="AS764" s="3"/>
      <c r="AT764" s="3"/>
      <c r="AU764" s="3"/>
      <c r="AV764" s="3"/>
      <c r="AW764" s="3"/>
      <c r="AX764" s="3"/>
    </row>
    <row r="765" spans="1:50">
      <c r="A765" s="39">
        <v>38</v>
      </c>
      <c r="B765" s="40">
        <v>3.068231622</v>
      </c>
      <c r="C765" s="40">
        <v>3.966638606</v>
      </c>
      <c r="D765" s="40">
        <v>2.985573557</v>
      </c>
      <c r="E765" s="40">
        <v>1.958171174</v>
      </c>
      <c r="F765" s="40">
        <v>1.709861385</v>
      </c>
      <c r="G765" s="40">
        <v>2.982852847</v>
      </c>
      <c r="H765" s="40">
        <v>9.174460644</v>
      </c>
      <c r="I765" s="42">
        <v>30.66674738</v>
      </c>
      <c r="J765" s="3"/>
      <c r="K765" s="3"/>
      <c r="L765" s="3"/>
      <c r="M765" s="3"/>
      <c r="N765" s="3"/>
      <c r="O765" s="3"/>
      <c r="P765" s="3"/>
      <c r="Q765" s="3"/>
      <c r="R765" s="3"/>
      <c r="S765" s="3"/>
      <c r="T765" s="3"/>
      <c r="U765" s="3"/>
      <c r="V765" s="3"/>
      <c r="W765" s="3"/>
      <c r="X765" s="3"/>
      <c r="Y765" s="3"/>
      <c r="Z765" s="3"/>
      <c r="AA765" s="3"/>
      <c r="AB765" s="3"/>
      <c r="AC765" s="39">
        <v>38</v>
      </c>
      <c r="AD765" s="40">
        <v>2.454489012</v>
      </c>
      <c r="AE765" s="40">
        <v>2.803451371</v>
      </c>
      <c r="AF765" s="40">
        <v>2.093468583</v>
      </c>
      <c r="AG765" s="40">
        <v>1.65963637</v>
      </c>
      <c r="AH765" s="40">
        <v>3.038209867</v>
      </c>
      <c r="AI765" s="40">
        <v>9.084587199</v>
      </c>
      <c r="AJ765" s="40">
        <v>25.17903563</v>
      </c>
      <c r="AK765" s="42">
        <v>36.94267411</v>
      </c>
      <c r="AL765" s="3"/>
      <c r="AM765" s="3"/>
      <c r="AN765" s="3"/>
      <c r="AO765" s="3"/>
      <c r="AP765" s="3"/>
      <c r="AQ765" s="3"/>
      <c r="AR765" s="3"/>
      <c r="AS765" s="3"/>
      <c r="AT765" s="3"/>
      <c r="AU765" s="3"/>
      <c r="AV765" s="3"/>
      <c r="AW765" s="3"/>
      <c r="AX765" s="3"/>
    </row>
    <row r="766" spans="1:50">
      <c r="A766" s="39">
        <v>38.09999847</v>
      </c>
      <c r="B766" s="40">
        <v>3.069626666</v>
      </c>
      <c r="C766" s="40">
        <v>3.963283623</v>
      </c>
      <c r="D766" s="40">
        <v>2.983783861</v>
      </c>
      <c r="E766" s="40">
        <v>1.954438802</v>
      </c>
      <c r="F766" s="40">
        <v>1.712151741</v>
      </c>
      <c r="G766" s="40">
        <v>2.982632772</v>
      </c>
      <c r="H766" s="40">
        <v>9.180447475</v>
      </c>
      <c r="I766" s="42">
        <v>30.67628607</v>
      </c>
      <c r="J766" s="3"/>
      <c r="K766" s="3"/>
      <c r="L766" s="3"/>
      <c r="M766" s="3"/>
      <c r="N766" s="3"/>
      <c r="O766" s="3"/>
      <c r="P766" s="3"/>
      <c r="Q766" s="3"/>
      <c r="R766" s="3"/>
      <c r="S766" s="3"/>
      <c r="T766" s="3"/>
      <c r="U766" s="3"/>
      <c r="V766" s="3"/>
      <c r="W766" s="3"/>
      <c r="X766" s="3"/>
      <c r="Y766" s="3"/>
      <c r="Z766" s="3"/>
      <c r="AA766" s="3"/>
      <c r="AB766" s="3"/>
      <c r="AC766" s="39">
        <v>38.09999847</v>
      </c>
      <c r="AD766" s="40">
        <v>2.451768669</v>
      </c>
      <c r="AE766" s="40">
        <v>2.800809524</v>
      </c>
      <c r="AF766" s="40">
        <v>2.088090353</v>
      </c>
      <c r="AG766" s="40">
        <v>1.665371488</v>
      </c>
      <c r="AH766" s="40">
        <v>3.038645135</v>
      </c>
      <c r="AI766" s="40">
        <v>9.087907867</v>
      </c>
      <c r="AJ766" s="40">
        <v>25.19114055</v>
      </c>
      <c r="AK766" s="42">
        <v>36.95287775</v>
      </c>
      <c r="AL766" s="3"/>
      <c r="AM766" s="3"/>
      <c r="AN766" s="3"/>
      <c r="AO766" s="3"/>
      <c r="AP766" s="3"/>
      <c r="AQ766" s="3"/>
      <c r="AR766" s="3"/>
      <c r="AS766" s="3"/>
      <c r="AT766" s="3"/>
      <c r="AU766" s="3"/>
      <c r="AV766" s="3"/>
      <c r="AW766" s="3"/>
      <c r="AX766" s="3"/>
    </row>
    <row r="767" spans="1:50">
      <c r="A767" s="39">
        <v>38.19999695</v>
      </c>
      <c r="B767" s="40">
        <v>3.065319876</v>
      </c>
      <c r="C767" s="40">
        <v>3.956819846</v>
      </c>
      <c r="D767" s="40">
        <v>2.97644383</v>
      </c>
      <c r="E767" s="40">
        <v>1.958505966</v>
      </c>
      <c r="F767" s="40">
        <v>1.713648639</v>
      </c>
      <c r="G767" s="40">
        <v>2.984418501</v>
      </c>
      <c r="H767" s="40">
        <v>9.180959433</v>
      </c>
      <c r="I767" s="42">
        <v>30.68519367</v>
      </c>
      <c r="J767" s="3"/>
      <c r="K767" s="3"/>
      <c r="L767" s="3"/>
      <c r="M767" s="3"/>
      <c r="N767" s="3"/>
      <c r="O767" s="3"/>
      <c r="P767" s="3"/>
      <c r="Q767" s="3"/>
      <c r="R767" s="3"/>
      <c r="S767" s="3"/>
      <c r="T767" s="3"/>
      <c r="U767" s="3"/>
      <c r="V767" s="3"/>
      <c r="W767" s="3"/>
      <c r="X767" s="3"/>
      <c r="Y767" s="3"/>
      <c r="Z767" s="3"/>
      <c r="AA767" s="3"/>
      <c r="AB767" s="3"/>
      <c r="AC767" s="39">
        <v>38.19999695</v>
      </c>
      <c r="AD767" s="40">
        <v>2.447320069</v>
      </c>
      <c r="AE767" s="40">
        <v>2.798413573</v>
      </c>
      <c r="AF767" s="40">
        <v>2.090929495</v>
      </c>
      <c r="AG767" s="40">
        <v>1.666119739</v>
      </c>
      <c r="AH767" s="40">
        <v>3.037992068</v>
      </c>
      <c r="AI767" s="40">
        <v>9.092868325</v>
      </c>
      <c r="AJ767" s="40">
        <v>25.20222479</v>
      </c>
      <c r="AK767" s="42">
        <v>36.96151314</v>
      </c>
      <c r="AL767" s="3"/>
      <c r="AM767" s="3"/>
      <c r="AN767" s="3"/>
      <c r="AO767" s="3"/>
      <c r="AP767" s="3"/>
      <c r="AQ767" s="3"/>
      <c r="AR767" s="3"/>
      <c r="AS767" s="3"/>
      <c r="AT767" s="3"/>
      <c r="AU767" s="3"/>
      <c r="AV767" s="3"/>
      <c r="AW767" s="3"/>
      <c r="AX767" s="3"/>
    </row>
    <row r="768" spans="1:50">
      <c r="A768" s="39">
        <v>38.30000305</v>
      </c>
      <c r="B768" s="40">
        <v>3.059904749</v>
      </c>
      <c r="C768" s="40">
        <v>3.951980469</v>
      </c>
      <c r="D768" s="40">
        <v>2.978983569</v>
      </c>
      <c r="E768" s="40">
        <v>1.955023242</v>
      </c>
      <c r="F768" s="40">
        <v>1.7132493</v>
      </c>
      <c r="G768" s="40">
        <v>2.981636024</v>
      </c>
      <c r="H768" s="40">
        <v>9.179423197</v>
      </c>
      <c r="I768" s="42">
        <v>30.6927965</v>
      </c>
      <c r="J768" s="3"/>
      <c r="K768" s="3"/>
      <c r="L768" s="3"/>
      <c r="M768" s="3"/>
      <c r="N768" s="3"/>
      <c r="O768" s="3"/>
      <c r="P768" s="3"/>
      <c r="Q768" s="3"/>
      <c r="R768" s="3"/>
      <c r="S768" s="3"/>
      <c r="T768" s="3"/>
      <c r="U768" s="3"/>
      <c r="V768" s="3"/>
      <c r="W768" s="3"/>
      <c r="X768" s="3"/>
      <c r="Y768" s="3"/>
      <c r="Z768" s="3"/>
      <c r="AA768" s="3"/>
      <c r="AB768" s="3"/>
      <c r="AC768" s="39">
        <v>38.30000305</v>
      </c>
      <c r="AD768" s="40">
        <v>2.451354928</v>
      </c>
      <c r="AE768" s="40">
        <v>2.803316264</v>
      </c>
      <c r="AF768" s="40">
        <v>2.091969807</v>
      </c>
      <c r="AG768" s="40">
        <v>1.66893003</v>
      </c>
      <c r="AH768" s="40">
        <v>3.043302923</v>
      </c>
      <c r="AI768" s="40">
        <v>9.091378208</v>
      </c>
      <c r="AJ768" s="40">
        <v>25.2062278</v>
      </c>
      <c r="AK768" s="42">
        <v>36.96130222</v>
      </c>
      <c r="AL768" s="3"/>
      <c r="AM768" s="3"/>
      <c r="AN768" s="3"/>
      <c r="AO768" s="3"/>
      <c r="AP768" s="3"/>
      <c r="AQ768" s="3"/>
      <c r="AR768" s="3"/>
      <c r="AS768" s="3"/>
      <c r="AT768" s="3"/>
      <c r="AU768" s="3"/>
      <c r="AV768" s="3"/>
      <c r="AW768" s="3"/>
      <c r="AX768" s="3"/>
    </row>
    <row r="769" spans="1:50">
      <c r="A769" s="39">
        <v>38.40000153</v>
      </c>
      <c r="B769" s="40">
        <v>3.062756093</v>
      </c>
      <c r="C769" s="40">
        <v>3.950183485</v>
      </c>
      <c r="D769" s="40">
        <v>2.976906913</v>
      </c>
      <c r="E769" s="40">
        <v>1.951356152</v>
      </c>
      <c r="F769" s="40">
        <v>1.711023692</v>
      </c>
      <c r="G769" s="40">
        <v>2.982840621</v>
      </c>
      <c r="H769" s="40">
        <v>9.183625053</v>
      </c>
      <c r="I769" s="42">
        <v>30.70163642</v>
      </c>
      <c r="J769" s="3"/>
      <c r="K769" s="3"/>
      <c r="L769" s="3"/>
      <c r="M769" s="3"/>
      <c r="N769" s="3"/>
      <c r="O769" s="3"/>
      <c r="P769" s="3"/>
      <c r="Q769" s="3"/>
      <c r="R769" s="3"/>
      <c r="S769" s="3"/>
      <c r="T769" s="3"/>
      <c r="U769" s="3"/>
      <c r="V769" s="3"/>
      <c r="W769" s="3"/>
      <c r="X769" s="3"/>
      <c r="Y769" s="3"/>
      <c r="Z769" s="3"/>
      <c r="AA769" s="3"/>
      <c r="AB769" s="3"/>
      <c r="AC769" s="39">
        <v>38.40000153</v>
      </c>
      <c r="AD769" s="40">
        <v>2.450458836</v>
      </c>
      <c r="AE769" s="40">
        <v>2.802983634</v>
      </c>
      <c r="AF769" s="40">
        <v>2.086755132</v>
      </c>
      <c r="AG769" s="40">
        <v>1.671701189</v>
      </c>
      <c r="AH769" s="40">
        <v>3.035364971</v>
      </c>
      <c r="AI769" s="40">
        <v>9.092283595</v>
      </c>
      <c r="AJ769" s="40">
        <v>25.21435471</v>
      </c>
      <c r="AK769" s="42">
        <v>36.96907141</v>
      </c>
      <c r="AL769" s="3"/>
      <c r="AM769" s="3"/>
      <c r="AN769" s="3"/>
      <c r="AO769" s="3"/>
      <c r="AP769" s="3"/>
      <c r="AQ769" s="3"/>
      <c r="AR769" s="3"/>
      <c r="AS769" s="3"/>
      <c r="AT769" s="3"/>
      <c r="AU769" s="3"/>
      <c r="AV769" s="3"/>
      <c r="AW769" s="3"/>
      <c r="AX769" s="3"/>
    </row>
    <row r="770" spans="1:50">
      <c r="A770" s="39">
        <v>38.5</v>
      </c>
      <c r="B770" s="40">
        <v>3.064161457</v>
      </c>
      <c r="C770" s="40">
        <v>3.949965512</v>
      </c>
      <c r="D770" s="40">
        <v>2.97754119</v>
      </c>
      <c r="E770" s="40">
        <v>1.945438364</v>
      </c>
      <c r="F770" s="40">
        <v>1.714456518</v>
      </c>
      <c r="G770" s="40">
        <v>2.988527066</v>
      </c>
      <c r="H770" s="40">
        <v>9.188252633</v>
      </c>
      <c r="I770" s="42">
        <v>30.70798132</v>
      </c>
      <c r="J770" s="3"/>
      <c r="K770" s="3"/>
      <c r="L770" s="3"/>
      <c r="M770" s="3"/>
      <c r="N770" s="3"/>
      <c r="O770" s="3"/>
      <c r="P770" s="3"/>
      <c r="Q770" s="3"/>
      <c r="R770" s="3"/>
      <c r="S770" s="3"/>
      <c r="T770" s="3"/>
      <c r="U770" s="3"/>
      <c r="V770" s="3"/>
      <c r="W770" s="3"/>
      <c r="X770" s="3"/>
      <c r="Y770" s="3"/>
      <c r="Z770" s="3"/>
      <c r="AA770" s="3"/>
      <c r="AB770" s="3"/>
      <c r="AC770" s="39">
        <v>38.5</v>
      </c>
      <c r="AD770" s="40">
        <v>2.4530804</v>
      </c>
      <c r="AE770" s="40">
        <v>2.804359907</v>
      </c>
      <c r="AF770" s="40">
        <v>2.082019738</v>
      </c>
      <c r="AG770" s="40">
        <v>1.663856238</v>
      </c>
      <c r="AH770" s="40">
        <v>3.035904952</v>
      </c>
      <c r="AI770" s="40">
        <v>9.091700194</v>
      </c>
      <c r="AJ770" s="40">
        <v>25.2230424</v>
      </c>
      <c r="AK770" s="42">
        <v>36.97825039</v>
      </c>
      <c r="AL770" s="3"/>
      <c r="AM770" s="3"/>
      <c r="AN770" s="3"/>
      <c r="AO770" s="3"/>
      <c r="AP770" s="3"/>
      <c r="AQ770" s="3"/>
      <c r="AR770" s="3"/>
      <c r="AS770" s="3"/>
      <c r="AT770" s="3"/>
      <c r="AU770" s="3"/>
      <c r="AV770" s="3"/>
      <c r="AW770" s="3"/>
      <c r="AX770" s="3"/>
    </row>
    <row r="771" spans="1:50">
      <c r="A771" s="39">
        <v>38.59999847</v>
      </c>
      <c r="B771" s="40">
        <v>3.065285494</v>
      </c>
      <c r="C771" s="40">
        <v>3.949179151</v>
      </c>
      <c r="D771" s="40">
        <v>2.97824121</v>
      </c>
      <c r="E771" s="40">
        <v>1.944043596</v>
      </c>
      <c r="F771" s="40">
        <v>1.721650037</v>
      </c>
      <c r="G771" s="40">
        <v>2.994146265</v>
      </c>
      <c r="H771" s="40">
        <v>9.191192988</v>
      </c>
      <c r="I771" s="42">
        <v>30.71304901</v>
      </c>
      <c r="J771" s="3"/>
      <c r="K771" s="3"/>
      <c r="L771" s="3"/>
      <c r="M771" s="3"/>
      <c r="N771" s="3"/>
      <c r="O771" s="3"/>
      <c r="P771" s="3"/>
      <c r="Q771" s="3"/>
      <c r="R771" s="3"/>
      <c r="S771" s="3"/>
      <c r="T771" s="3"/>
      <c r="U771" s="3"/>
      <c r="V771" s="3"/>
      <c r="W771" s="3"/>
      <c r="X771" s="3"/>
      <c r="Y771" s="3"/>
      <c r="Z771" s="3"/>
      <c r="AA771" s="3"/>
      <c r="AB771" s="3"/>
      <c r="AC771" s="39">
        <v>38.59999847</v>
      </c>
      <c r="AD771" s="40">
        <v>2.455724402</v>
      </c>
      <c r="AE771" s="40">
        <v>2.804978294</v>
      </c>
      <c r="AF771" s="40">
        <v>2.073607072</v>
      </c>
      <c r="AG771" s="40">
        <v>1.661915526</v>
      </c>
      <c r="AH771" s="40">
        <v>3.035920978</v>
      </c>
      <c r="AI771" s="40">
        <v>9.095078783</v>
      </c>
      <c r="AJ771" s="40">
        <v>25.22984034</v>
      </c>
      <c r="AK771" s="42">
        <v>36.98299242</v>
      </c>
      <c r="AL771" s="3"/>
      <c r="AM771" s="3"/>
      <c r="AN771" s="3"/>
      <c r="AO771" s="3"/>
      <c r="AP771" s="3"/>
      <c r="AQ771" s="3"/>
      <c r="AR771" s="3"/>
      <c r="AS771" s="3"/>
      <c r="AT771" s="3"/>
      <c r="AU771" s="3"/>
      <c r="AV771" s="3"/>
      <c r="AW771" s="3"/>
      <c r="AX771" s="3"/>
    </row>
    <row r="772" spans="1:50">
      <c r="A772" s="39">
        <v>38.69999695</v>
      </c>
      <c r="B772" s="40">
        <v>3.060886493</v>
      </c>
      <c r="C772" s="40">
        <v>3.94534904</v>
      </c>
      <c r="D772" s="40">
        <v>2.980335687</v>
      </c>
      <c r="E772" s="40">
        <v>1.946012091</v>
      </c>
      <c r="F772" s="40">
        <v>1.726746042</v>
      </c>
      <c r="G772" s="40">
        <v>2.991778458</v>
      </c>
      <c r="H772" s="40">
        <v>9.198524426</v>
      </c>
      <c r="I772" s="42">
        <v>30.71922304</v>
      </c>
      <c r="J772" s="3"/>
      <c r="K772" s="3"/>
      <c r="L772" s="3"/>
      <c r="M772" s="3"/>
      <c r="N772" s="3"/>
      <c r="O772" s="3"/>
      <c r="P772" s="3"/>
      <c r="Q772" s="3"/>
      <c r="R772" s="3"/>
      <c r="S772" s="3"/>
      <c r="T772" s="3"/>
      <c r="U772" s="3"/>
      <c r="V772" s="3"/>
      <c r="W772" s="3"/>
      <c r="X772" s="3"/>
      <c r="Y772" s="3"/>
      <c r="Z772" s="3"/>
      <c r="AA772" s="3"/>
      <c r="AB772" s="3"/>
      <c r="AC772" s="39">
        <v>38.69999695</v>
      </c>
      <c r="AD772" s="40">
        <v>2.455611303</v>
      </c>
      <c r="AE772" s="40">
        <v>2.798756347</v>
      </c>
      <c r="AF772" s="40">
        <v>2.070415833</v>
      </c>
      <c r="AG772" s="40">
        <v>1.660459632</v>
      </c>
      <c r="AH772" s="40">
        <v>3.037585089</v>
      </c>
      <c r="AI772" s="40">
        <v>9.095841907</v>
      </c>
      <c r="AJ772" s="40">
        <v>25.23830748</v>
      </c>
      <c r="AK772" s="42">
        <v>36.98481024</v>
      </c>
      <c r="AL772" s="3"/>
      <c r="AM772" s="3"/>
      <c r="AN772" s="3"/>
      <c r="AO772" s="3"/>
      <c r="AP772" s="3"/>
      <c r="AQ772" s="3"/>
      <c r="AR772" s="3"/>
      <c r="AS772" s="3"/>
      <c r="AT772" s="3"/>
      <c r="AU772" s="3"/>
      <c r="AV772" s="3"/>
      <c r="AW772" s="3"/>
      <c r="AX772" s="3"/>
    </row>
    <row r="773" spans="1:50">
      <c r="A773" s="39">
        <v>38.80000305</v>
      </c>
      <c r="B773" s="40">
        <v>3.058457552</v>
      </c>
      <c r="C773" s="40">
        <v>3.944216556</v>
      </c>
      <c r="D773" s="40">
        <v>2.983516006</v>
      </c>
      <c r="E773" s="40">
        <v>1.942607772</v>
      </c>
      <c r="F773" s="40">
        <v>1.725907686</v>
      </c>
      <c r="G773" s="40">
        <v>2.991500346</v>
      </c>
      <c r="H773" s="40">
        <v>9.198413274</v>
      </c>
      <c r="I773" s="42">
        <v>30.72650586</v>
      </c>
      <c r="J773" s="3"/>
      <c r="K773" s="3"/>
      <c r="L773" s="3"/>
      <c r="M773" s="3"/>
      <c r="N773" s="3"/>
      <c r="O773" s="3"/>
      <c r="P773" s="3"/>
      <c r="Q773" s="3"/>
      <c r="R773" s="3"/>
      <c r="S773" s="3"/>
      <c r="T773" s="3"/>
      <c r="U773" s="3"/>
      <c r="V773" s="3"/>
      <c r="W773" s="3"/>
      <c r="X773" s="3"/>
      <c r="Y773" s="3"/>
      <c r="Z773" s="3"/>
      <c r="AA773" s="3"/>
      <c r="AB773" s="3"/>
      <c r="AC773" s="39">
        <v>38.80000305</v>
      </c>
      <c r="AD773" s="40">
        <v>2.455570268</v>
      </c>
      <c r="AE773" s="40">
        <v>2.800172291</v>
      </c>
      <c r="AF773" s="40">
        <v>2.064750041</v>
      </c>
      <c r="AG773" s="40">
        <v>1.662052493</v>
      </c>
      <c r="AH773" s="40">
        <v>3.036650817</v>
      </c>
      <c r="AI773" s="40">
        <v>9.098201745</v>
      </c>
      <c r="AJ773" s="40">
        <v>25.24870218</v>
      </c>
      <c r="AK773" s="42">
        <v>36.98846675</v>
      </c>
      <c r="AL773" s="3"/>
      <c r="AM773" s="3"/>
      <c r="AN773" s="3"/>
      <c r="AO773" s="3"/>
      <c r="AP773" s="3"/>
      <c r="AQ773" s="3"/>
      <c r="AR773" s="3"/>
      <c r="AS773" s="3"/>
      <c r="AT773" s="3"/>
      <c r="AU773" s="3"/>
      <c r="AV773" s="3"/>
      <c r="AW773" s="3"/>
      <c r="AX773" s="3"/>
    </row>
    <row r="774" spans="1:50">
      <c r="A774" s="39">
        <v>38.90000153</v>
      </c>
      <c r="B774" s="40">
        <v>3.05810382</v>
      </c>
      <c r="C774" s="40">
        <v>3.945454985</v>
      </c>
      <c r="D774" s="40">
        <v>2.984663784</v>
      </c>
      <c r="E774" s="40">
        <v>1.934504236</v>
      </c>
      <c r="F774" s="40">
        <v>1.72416955</v>
      </c>
      <c r="G774" s="40">
        <v>2.991825615</v>
      </c>
      <c r="H774" s="40">
        <v>9.200979695</v>
      </c>
      <c r="I774" s="42">
        <v>30.73576681</v>
      </c>
      <c r="J774" s="3"/>
      <c r="K774" s="3"/>
      <c r="L774" s="3"/>
      <c r="M774" s="3"/>
      <c r="N774" s="3"/>
      <c r="O774" s="3"/>
      <c r="P774" s="3"/>
      <c r="Q774" s="3"/>
      <c r="R774" s="3"/>
      <c r="S774" s="3"/>
      <c r="T774" s="3"/>
      <c r="U774" s="3"/>
      <c r="V774" s="3"/>
      <c r="W774" s="3"/>
      <c r="X774" s="3"/>
      <c r="Y774" s="3"/>
      <c r="Z774" s="3"/>
      <c r="AA774" s="3"/>
      <c r="AB774" s="3"/>
      <c r="AC774" s="39">
        <v>38.90000153</v>
      </c>
      <c r="AD774" s="40">
        <v>2.454968164</v>
      </c>
      <c r="AE774" s="40">
        <v>2.798289902</v>
      </c>
      <c r="AF774" s="40">
        <v>2.062391311</v>
      </c>
      <c r="AG774" s="40">
        <v>1.658221862</v>
      </c>
      <c r="AH774" s="40">
        <v>3.039114073</v>
      </c>
      <c r="AI774" s="40">
        <v>9.098320384</v>
      </c>
      <c r="AJ774" s="40">
        <v>25.25141362</v>
      </c>
      <c r="AK774" s="42">
        <v>36.98856634</v>
      </c>
      <c r="AL774" s="3"/>
      <c r="AM774" s="3"/>
      <c r="AN774" s="3"/>
      <c r="AO774" s="3"/>
      <c r="AP774" s="3"/>
      <c r="AQ774" s="3"/>
      <c r="AR774" s="3"/>
      <c r="AS774" s="3"/>
      <c r="AT774" s="3"/>
      <c r="AU774" s="3"/>
      <c r="AV774" s="3"/>
      <c r="AW774" s="3"/>
      <c r="AX774" s="3"/>
    </row>
    <row r="775" spans="1:50">
      <c r="A775" s="39">
        <v>39</v>
      </c>
      <c r="B775" s="40">
        <v>3.055952602</v>
      </c>
      <c r="C775" s="40">
        <v>3.944290748</v>
      </c>
      <c r="D775" s="40">
        <v>2.982329777</v>
      </c>
      <c r="E775" s="40">
        <v>1.931035149</v>
      </c>
      <c r="F775" s="40">
        <v>1.719165125</v>
      </c>
      <c r="G775" s="40">
        <v>2.989327704</v>
      </c>
      <c r="H775" s="40">
        <v>9.209263641</v>
      </c>
      <c r="I775" s="42">
        <v>30.7450896</v>
      </c>
      <c r="J775" s="3"/>
      <c r="K775" s="3"/>
      <c r="L775" s="3"/>
      <c r="M775" s="3"/>
      <c r="N775" s="3"/>
      <c r="O775" s="3"/>
      <c r="P775" s="3"/>
      <c r="Q775" s="3"/>
      <c r="R775" s="3"/>
      <c r="S775" s="3"/>
      <c r="T775" s="3"/>
      <c r="U775" s="3"/>
      <c r="V775" s="3"/>
      <c r="W775" s="3"/>
      <c r="X775" s="3"/>
      <c r="Y775" s="3"/>
      <c r="Z775" s="3"/>
      <c r="AA775" s="3"/>
      <c r="AB775" s="3"/>
      <c r="AC775" s="39">
        <v>39</v>
      </c>
      <c r="AD775" s="40">
        <v>2.456671795</v>
      </c>
      <c r="AE775" s="40">
        <v>2.799469929</v>
      </c>
      <c r="AF775" s="40">
        <v>2.058995273</v>
      </c>
      <c r="AG775" s="40">
        <v>1.654333135</v>
      </c>
      <c r="AH775" s="40">
        <v>3.039084755</v>
      </c>
      <c r="AI775" s="40">
        <v>9.096950151</v>
      </c>
      <c r="AJ775" s="40">
        <v>25.25747518</v>
      </c>
      <c r="AK775" s="42">
        <v>36.99211594</v>
      </c>
      <c r="AL775" s="3"/>
      <c r="AM775" s="3"/>
      <c r="AN775" s="3"/>
      <c r="AO775" s="3"/>
      <c r="AP775" s="3"/>
      <c r="AQ775" s="3"/>
      <c r="AR775" s="3"/>
      <c r="AS775" s="3"/>
      <c r="AT775" s="3"/>
      <c r="AU775" s="3"/>
      <c r="AV775" s="3"/>
      <c r="AW775" s="3"/>
      <c r="AX775" s="3"/>
    </row>
    <row r="776" spans="1:50">
      <c r="A776" s="39">
        <v>39.09999847</v>
      </c>
      <c r="B776" s="40">
        <v>3.056835934</v>
      </c>
      <c r="C776" s="40">
        <v>3.94162577</v>
      </c>
      <c r="D776" s="40">
        <v>2.983514203</v>
      </c>
      <c r="E776" s="40">
        <v>1.929904955</v>
      </c>
      <c r="F776" s="40">
        <v>1.715449938</v>
      </c>
      <c r="G776" s="40">
        <v>2.98650264</v>
      </c>
      <c r="H776" s="40">
        <v>9.211412603</v>
      </c>
      <c r="I776" s="42">
        <v>30.7573303</v>
      </c>
      <c r="J776" s="3"/>
      <c r="K776" s="3"/>
      <c r="L776" s="3"/>
      <c r="M776" s="3"/>
      <c r="N776" s="3"/>
      <c r="O776" s="3"/>
      <c r="P776" s="3"/>
      <c r="Q776" s="3"/>
      <c r="R776" s="3"/>
      <c r="S776" s="3"/>
      <c r="T776" s="3"/>
      <c r="U776" s="3"/>
      <c r="V776" s="3"/>
      <c r="W776" s="3"/>
      <c r="X776" s="3"/>
      <c r="Y776" s="3"/>
      <c r="Z776" s="3"/>
      <c r="AA776" s="3"/>
      <c r="AB776" s="3"/>
      <c r="AC776" s="39">
        <v>39.09999847</v>
      </c>
      <c r="AD776" s="40">
        <v>2.457901496</v>
      </c>
      <c r="AE776" s="40">
        <v>2.797386432</v>
      </c>
      <c r="AF776" s="40">
        <v>2.058928053</v>
      </c>
      <c r="AG776" s="40">
        <v>1.650058239</v>
      </c>
      <c r="AH776" s="40">
        <v>3.034789802</v>
      </c>
      <c r="AI776" s="40">
        <v>9.101004803</v>
      </c>
      <c r="AJ776" s="40">
        <v>25.26544717</v>
      </c>
      <c r="AK776" s="42">
        <v>36.99489589</v>
      </c>
      <c r="AL776" s="3"/>
      <c r="AM776" s="3"/>
      <c r="AN776" s="3"/>
      <c r="AO776" s="3"/>
      <c r="AP776" s="3"/>
      <c r="AQ776" s="3"/>
      <c r="AR776" s="3"/>
      <c r="AS776" s="3"/>
      <c r="AT776" s="3"/>
      <c r="AU776" s="3"/>
      <c r="AV776" s="3"/>
      <c r="AW776" s="3"/>
      <c r="AX776" s="3"/>
    </row>
    <row r="777" spans="1:50">
      <c r="A777" s="39">
        <v>39.19999695</v>
      </c>
      <c r="B777" s="40">
        <v>3.055459238</v>
      </c>
      <c r="C777" s="40">
        <v>3.94444557</v>
      </c>
      <c r="D777" s="40">
        <v>2.985462081</v>
      </c>
      <c r="E777" s="40">
        <v>1.928814881</v>
      </c>
      <c r="F777" s="40">
        <v>1.712714163</v>
      </c>
      <c r="G777" s="40">
        <v>2.992420509</v>
      </c>
      <c r="H777" s="40">
        <v>9.220258765</v>
      </c>
      <c r="I777" s="42">
        <v>30.76908392</v>
      </c>
      <c r="J777" s="3"/>
      <c r="K777" s="3"/>
      <c r="L777" s="3"/>
      <c r="M777" s="3"/>
      <c r="N777" s="3"/>
      <c r="O777" s="3"/>
      <c r="P777" s="3"/>
      <c r="Q777" s="3"/>
      <c r="R777" s="3"/>
      <c r="S777" s="3"/>
      <c r="T777" s="3"/>
      <c r="U777" s="3"/>
      <c r="V777" s="3"/>
      <c r="W777" s="3"/>
      <c r="X777" s="3"/>
      <c r="Y777" s="3"/>
      <c r="Z777" s="3"/>
      <c r="AA777" s="3"/>
      <c r="AB777" s="3"/>
      <c r="AC777" s="39">
        <v>39.19999695</v>
      </c>
      <c r="AD777" s="40">
        <v>2.455424919</v>
      </c>
      <c r="AE777" s="40">
        <v>2.795142633</v>
      </c>
      <c r="AF777" s="40">
        <v>2.056602612</v>
      </c>
      <c r="AG777" s="40">
        <v>1.644769627</v>
      </c>
      <c r="AH777" s="40">
        <v>3.031941045</v>
      </c>
      <c r="AI777" s="40">
        <v>9.102852479</v>
      </c>
      <c r="AJ777" s="40">
        <v>25.26785572</v>
      </c>
      <c r="AK777" s="42">
        <v>37.00249666</v>
      </c>
      <c r="AL777" s="3"/>
      <c r="AM777" s="3"/>
      <c r="AN777" s="3"/>
      <c r="AO777" s="3"/>
      <c r="AP777" s="3"/>
      <c r="AQ777" s="3"/>
      <c r="AR777" s="3"/>
      <c r="AS777" s="3"/>
      <c r="AT777" s="3"/>
      <c r="AU777" s="3"/>
      <c r="AV777" s="3"/>
      <c r="AW777" s="3"/>
      <c r="AX777" s="3"/>
    </row>
    <row r="778" spans="1:50">
      <c r="A778" s="39">
        <v>39.30000305</v>
      </c>
      <c r="B778" s="40">
        <v>3.052973273</v>
      </c>
      <c r="C778" s="40">
        <v>3.941026806</v>
      </c>
      <c r="D778" s="40">
        <v>2.983114842</v>
      </c>
      <c r="E778" s="40">
        <v>1.927954758</v>
      </c>
      <c r="F778" s="40">
        <v>1.715836573</v>
      </c>
      <c r="G778" s="40">
        <v>2.993922585</v>
      </c>
      <c r="H778" s="40">
        <v>9.231247142</v>
      </c>
      <c r="I778" s="42">
        <v>30.77980519</v>
      </c>
      <c r="J778" s="3"/>
      <c r="K778" s="3"/>
      <c r="L778" s="3"/>
      <c r="M778" s="3"/>
      <c r="N778" s="3"/>
      <c r="O778" s="3"/>
      <c r="P778" s="3"/>
      <c r="Q778" s="3"/>
      <c r="R778" s="3"/>
      <c r="S778" s="3"/>
      <c r="T778" s="3"/>
      <c r="U778" s="3"/>
      <c r="V778" s="3"/>
      <c r="W778" s="3"/>
      <c r="X778" s="3"/>
      <c r="Y778" s="3"/>
      <c r="Z778" s="3"/>
      <c r="AA778" s="3"/>
      <c r="AB778" s="3"/>
      <c r="AC778" s="39">
        <v>39.30000305</v>
      </c>
      <c r="AD778" s="40">
        <v>2.453318915</v>
      </c>
      <c r="AE778" s="40">
        <v>2.796478351</v>
      </c>
      <c r="AF778" s="40">
        <v>2.049729969</v>
      </c>
      <c r="AG778" s="40">
        <v>1.639397267</v>
      </c>
      <c r="AH778" s="40">
        <v>3.03526546</v>
      </c>
      <c r="AI778" s="40">
        <v>9.106482763</v>
      </c>
      <c r="AJ778" s="40">
        <v>25.27447016</v>
      </c>
      <c r="AK778" s="42">
        <v>37.01018981</v>
      </c>
      <c r="AL778" s="3"/>
      <c r="AM778" s="3"/>
      <c r="AN778" s="3"/>
      <c r="AO778" s="3"/>
      <c r="AP778" s="3"/>
      <c r="AQ778" s="3"/>
      <c r="AR778" s="3"/>
      <c r="AS778" s="3"/>
      <c r="AT778" s="3"/>
      <c r="AU778" s="3"/>
      <c r="AV778" s="3"/>
      <c r="AW778" s="3"/>
      <c r="AX778" s="3"/>
    </row>
    <row r="779" spans="1:50">
      <c r="A779" s="39">
        <v>39.40000153</v>
      </c>
      <c r="B779" s="40">
        <v>3.047191974</v>
      </c>
      <c r="C779" s="40">
        <v>3.93699629</v>
      </c>
      <c r="D779" s="40">
        <v>2.979369335</v>
      </c>
      <c r="E779" s="40">
        <v>1.929423093</v>
      </c>
      <c r="F779" s="40">
        <v>1.721007666</v>
      </c>
      <c r="G779" s="40">
        <v>2.994751225</v>
      </c>
      <c r="H779" s="40">
        <v>9.233596236</v>
      </c>
      <c r="I779" s="42">
        <v>30.79038321</v>
      </c>
      <c r="J779" s="3"/>
      <c r="K779" s="3"/>
      <c r="L779" s="3"/>
      <c r="M779" s="3"/>
      <c r="N779" s="3"/>
      <c r="O779" s="3"/>
      <c r="P779" s="3"/>
      <c r="Q779" s="3"/>
      <c r="R779" s="3"/>
      <c r="S779" s="3"/>
      <c r="T779" s="3"/>
      <c r="U779" s="3"/>
      <c r="V779" s="3"/>
      <c r="W779" s="3"/>
      <c r="X779" s="3"/>
      <c r="Y779" s="3"/>
      <c r="Z779" s="3"/>
      <c r="AA779" s="3"/>
      <c r="AB779" s="3"/>
      <c r="AC779" s="39">
        <v>39.40000153</v>
      </c>
      <c r="AD779" s="40">
        <v>2.44828196</v>
      </c>
      <c r="AE779" s="40">
        <v>2.791413558</v>
      </c>
      <c r="AF779" s="40">
        <v>2.047460634</v>
      </c>
      <c r="AG779" s="40">
        <v>1.635573091</v>
      </c>
      <c r="AH779" s="40">
        <v>3.036923231</v>
      </c>
      <c r="AI779" s="40">
        <v>9.108314588</v>
      </c>
      <c r="AJ779" s="40">
        <v>25.2840205</v>
      </c>
      <c r="AK779" s="42">
        <v>37.01598428</v>
      </c>
      <c r="AL779" s="3"/>
      <c r="AM779" s="3"/>
      <c r="AN779" s="3"/>
      <c r="AO779" s="3"/>
      <c r="AP779" s="3"/>
      <c r="AQ779" s="3"/>
      <c r="AR779" s="3"/>
      <c r="AS779" s="3"/>
      <c r="AT779" s="3"/>
      <c r="AU779" s="3"/>
      <c r="AV779" s="3"/>
      <c r="AW779" s="3"/>
      <c r="AX779" s="3"/>
    </row>
    <row r="780" spans="1:50">
      <c r="A780" s="39">
        <v>39.5</v>
      </c>
      <c r="B780" s="40">
        <v>3.041867289</v>
      </c>
      <c r="C780" s="40">
        <v>3.932943085</v>
      </c>
      <c r="D780" s="40">
        <v>2.976216597</v>
      </c>
      <c r="E780" s="40">
        <v>1.936604551</v>
      </c>
      <c r="F780" s="40">
        <v>1.723923213</v>
      </c>
      <c r="G780" s="40">
        <v>2.998698794</v>
      </c>
      <c r="H780" s="40">
        <v>9.240623053</v>
      </c>
      <c r="I780" s="42">
        <v>30.79392769</v>
      </c>
      <c r="J780" s="3"/>
      <c r="K780" s="3"/>
      <c r="L780" s="3"/>
      <c r="M780" s="3"/>
      <c r="N780" s="3"/>
      <c r="O780" s="3"/>
      <c r="P780" s="3"/>
      <c r="Q780" s="3"/>
      <c r="R780" s="3"/>
      <c r="S780" s="3"/>
      <c r="T780" s="3"/>
      <c r="U780" s="3"/>
      <c r="V780" s="3"/>
      <c r="W780" s="3"/>
      <c r="X780" s="3"/>
      <c r="Y780" s="3"/>
      <c r="Z780" s="3"/>
      <c r="AA780" s="3"/>
      <c r="AB780" s="3"/>
      <c r="AC780" s="39">
        <v>39.5</v>
      </c>
      <c r="AD780" s="40">
        <v>2.446722651</v>
      </c>
      <c r="AE780" s="40">
        <v>2.790578715</v>
      </c>
      <c r="AF780" s="40">
        <v>2.045210002</v>
      </c>
      <c r="AG780" s="40">
        <v>1.640849449</v>
      </c>
      <c r="AH780" s="40">
        <v>3.040389057</v>
      </c>
      <c r="AI780" s="40">
        <v>9.114747706</v>
      </c>
      <c r="AJ780" s="40">
        <v>25.29241475</v>
      </c>
      <c r="AK780" s="42">
        <v>37.01958113</v>
      </c>
      <c r="AL780" s="3"/>
      <c r="AM780" s="3"/>
      <c r="AN780" s="3"/>
      <c r="AO780" s="3"/>
      <c r="AP780" s="3"/>
      <c r="AQ780" s="3"/>
      <c r="AR780" s="3"/>
      <c r="AS780" s="3"/>
      <c r="AT780" s="3"/>
      <c r="AU780" s="3"/>
      <c r="AV780" s="3"/>
      <c r="AW780" s="3"/>
      <c r="AX780" s="3"/>
    </row>
    <row r="781" spans="1:50">
      <c r="A781" s="39">
        <v>39.59999847</v>
      </c>
      <c r="B781" s="40">
        <v>3.039755203</v>
      </c>
      <c r="C781" s="40">
        <v>3.932359389</v>
      </c>
      <c r="D781" s="40">
        <v>2.974178711</v>
      </c>
      <c r="E781" s="40">
        <v>1.936769238</v>
      </c>
      <c r="F781" s="40">
        <v>1.724130268</v>
      </c>
      <c r="G781" s="40">
        <v>2.995707615</v>
      </c>
      <c r="H781" s="40">
        <v>9.243593082</v>
      </c>
      <c r="I781" s="42">
        <v>30.79604907</v>
      </c>
      <c r="J781" s="3"/>
      <c r="K781" s="3"/>
      <c r="L781" s="3"/>
      <c r="M781" s="3"/>
      <c r="N781" s="3"/>
      <c r="O781" s="3"/>
      <c r="P781" s="3"/>
      <c r="Q781" s="3"/>
      <c r="R781" s="3"/>
      <c r="S781" s="3"/>
      <c r="T781" s="3"/>
      <c r="U781" s="3"/>
      <c r="V781" s="3"/>
      <c r="W781" s="3"/>
      <c r="X781" s="3"/>
      <c r="Y781" s="3"/>
      <c r="Z781" s="3"/>
      <c r="AA781" s="3"/>
      <c r="AB781" s="3"/>
      <c r="AC781" s="39">
        <v>39.59999847</v>
      </c>
      <c r="AD781" s="40">
        <v>2.447845661</v>
      </c>
      <c r="AE781" s="40">
        <v>2.787962517</v>
      </c>
      <c r="AF781" s="40">
        <v>2.04566878</v>
      </c>
      <c r="AG781" s="40">
        <v>1.641758847</v>
      </c>
      <c r="AH781" s="40">
        <v>3.044830949</v>
      </c>
      <c r="AI781" s="40">
        <v>9.122084955</v>
      </c>
      <c r="AJ781" s="40">
        <v>25.29943942</v>
      </c>
      <c r="AK781" s="42">
        <v>37.02212843</v>
      </c>
      <c r="AL781" s="3"/>
      <c r="AM781" s="3"/>
      <c r="AN781" s="3"/>
      <c r="AO781" s="3"/>
      <c r="AP781" s="3"/>
      <c r="AQ781" s="3"/>
      <c r="AR781" s="3"/>
      <c r="AS781" s="3"/>
      <c r="AT781" s="3"/>
      <c r="AU781" s="3"/>
      <c r="AV781" s="3"/>
      <c r="AW781" s="3"/>
      <c r="AX781" s="3"/>
    </row>
    <row r="782" spans="1:50">
      <c r="A782" s="39">
        <v>39.69999695</v>
      </c>
      <c r="B782" s="40">
        <v>3.040794147</v>
      </c>
      <c r="C782" s="40">
        <v>3.934251728</v>
      </c>
      <c r="D782" s="40">
        <v>2.971601605</v>
      </c>
      <c r="E782" s="40">
        <v>1.93243839</v>
      </c>
      <c r="F782" s="40">
        <v>1.720177897</v>
      </c>
      <c r="G782" s="40">
        <v>2.999598069</v>
      </c>
      <c r="H782" s="40">
        <v>9.241730513</v>
      </c>
      <c r="I782" s="42">
        <v>30.80605123</v>
      </c>
      <c r="J782" s="3"/>
      <c r="K782" s="3"/>
      <c r="L782" s="3"/>
      <c r="M782" s="3"/>
      <c r="N782" s="3"/>
      <c r="O782" s="3"/>
      <c r="P782" s="3"/>
      <c r="Q782" s="3"/>
      <c r="R782" s="3"/>
      <c r="S782" s="3"/>
      <c r="T782" s="3"/>
      <c r="U782" s="3"/>
      <c r="V782" s="3"/>
      <c r="W782" s="3"/>
      <c r="X782" s="3"/>
      <c r="Y782" s="3"/>
      <c r="Z782" s="3"/>
      <c r="AA782" s="3"/>
      <c r="AB782" s="3"/>
      <c r="AC782" s="39">
        <v>39.69999695</v>
      </c>
      <c r="AD782" s="40">
        <v>2.453476174</v>
      </c>
      <c r="AE782" s="40">
        <v>2.790071058</v>
      </c>
      <c r="AF782" s="40">
        <v>2.041708345</v>
      </c>
      <c r="AG782" s="40">
        <v>1.6424444</v>
      </c>
      <c r="AH782" s="40">
        <v>3.049702857</v>
      </c>
      <c r="AI782" s="40">
        <v>9.12592161</v>
      </c>
      <c r="AJ782" s="40">
        <v>25.30843855</v>
      </c>
      <c r="AK782" s="42">
        <v>37.02612875</v>
      </c>
      <c r="AL782" s="3"/>
      <c r="AM782" s="3"/>
      <c r="AN782" s="3"/>
      <c r="AO782" s="3"/>
      <c r="AP782" s="3"/>
      <c r="AQ782" s="3"/>
      <c r="AR782" s="3"/>
      <c r="AS782" s="3"/>
      <c r="AT782" s="3"/>
      <c r="AU782" s="3"/>
      <c r="AV782" s="3"/>
      <c r="AW782" s="3"/>
      <c r="AX782" s="3"/>
    </row>
    <row r="783" spans="1:50">
      <c r="A783" s="39">
        <v>39.80000305</v>
      </c>
      <c r="B783" s="40">
        <v>3.0400884</v>
      </c>
      <c r="C783" s="40">
        <v>3.931332987</v>
      </c>
      <c r="D783" s="40">
        <v>2.97413266</v>
      </c>
      <c r="E783" s="40">
        <v>1.924449053</v>
      </c>
      <c r="F783" s="40">
        <v>1.719324083</v>
      </c>
      <c r="G783" s="40">
        <v>3.003432693</v>
      </c>
      <c r="H783" s="40">
        <v>9.247895316</v>
      </c>
      <c r="I783" s="42">
        <v>30.8097551</v>
      </c>
      <c r="J783" s="3"/>
      <c r="K783" s="3"/>
      <c r="L783" s="3"/>
      <c r="M783" s="3"/>
      <c r="N783" s="3"/>
      <c r="O783" s="3"/>
      <c r="P783" s="3"/>
      <c r="Q783" s="3"/>
      <c r="R783" s="3"/>
      <c r="S783" s="3"/>
      <c r="T783" s="3"/>
      <c r="U783" s="3"/>
      <c r="V783" s="3"/>
      <c r="W783" s="3"/>
      <c r="X783" s="3"/>
      <c r="Y783" s="3"/>
      <c r="Z783" s="3"/>
      <c r="AA783" s="3"/>
      <c r="AB783" s="3"/>
      <c r="AC783" s="39">
        <v>39.80000305</v>
      </c>
      <c r="AD783" s="40">
        <v>2.454874749</v>
      </c>
      <c r="AE783" s="40">
        <v>2.7891414</v>
      </c>
      <c r="AF783" s="40">
        <v>2.040303324</v>
      </c>
      <c r="AG783" s="40">
        <v>1.647276053</v>
      </c>
      <c r="AH783" s="40">
        <v>3.049289179</v>
      </c>
      <c r="AI783" s="40">
        <v>9.130225573</v>
      </c>
      <c r="AJ783" s="40">
        <v>25.31961143</v>
      </c>
      <c r="AK783" s="42">
        <v>37.02881803</v>
      </c>
      <c r="AL783" s="3"/>
      <c r="AM783" s="3"/>
      <c r="AN783" s="3"/>
      <c r="AO783" s="3"/>
      <c r="AP783" s="3"/>
      <c r="AQ783" s="3"/>
      <c r="AR783" s="3"/>
      <c r="AS783" s="3"/>
      <c r="AT783" s="3"/>
      <c r="AU783" s="3"/>
      <c r="AV783" s="3"/>
      <c r="AW783" s="3"/>
      <c r="AX783" s="3"/>
    </row>
    <row r="784" spans="1:50">
      <c r="A784" s="39">
        <v>39.90000153</v>
      </c>
      <c r="B784" s="40">
        <v>3.040006069</v>
      </c>
      <c r="C784" s="40">
        <v>3.935067822</v>
      </c>
      <c r="D784" s="40">
        <v>2.968726931</v>
      </c>
      <c r="E784" s="40">
        <v>1.920261536</v>
      </c>
      <c r="F784" s="40">
        <v>1.721215556</v>
      </c>
      <c r="G784" s="40">
        <v>3.001846509</v>
      </c>
      <c r="H784" s="40">
        <v>9.249696076</v>
      </c>
      <c r="I784" s="42">
        <v>30.81516761</v>
      </c>
      <c r="J784" s="3"/>
      <c r="K784" s="3"/>
      <c r="L784" s="3"/>
      <c r="M784" s="3"/>
      <c r="N784" s="3"/>
      <c r="O784" s="3"/>
      <c r="P784" s="3"/>
      <c r="Q784" s="3"/>
      <c r="R784" s="3"/>
      <c r="S784" s="3"/>
      <c r="T784" s="3"/>
      <c r="U784" s="3"/>
      <c r="V784" s="3"/>
      <c r="W784" s="3"/>
      <c r="X784" s="3"/>
      <c r="Y784" s="3"/>
      <c r="Z784" s="3"/>
      <c r="AA784" s="3"/>
      <c r="AB784" s="3"/>
      <c r="AC784" s="39">
        <v>39.90000153</v>
      </c>
      <c r="AD784" s="40">
        <v>2.459607718</v>
      </c>
      <c r="AE784" s="40">
        <v>2.78897846</v>
      </c>
      <c r="AF784" s="40">
        <v>2.038310293</v>
      </c>
      <c r="AG784" s="40">
        <v>1.646373599</v>
      </c>
      <c r="AH784" s="40">
        <v>3.051998683</v>
      </c>
      <c r="AI784" s="40">
        <v>9.133137768</v>
      </c>
      <c r="AJ784" s="40">
        <v>25.32936633</v>
      </c>
      <c r="AK784" s="42">
        <v>37.03660188</v>
      </c>
      <c r="AL784" s="3"/>
      <c r="AM784" s="3"/>
      <c r="AN784" s="3"/>
      <c r="AO784" s="3"/>
      <c r="AP784" s="3"/>
      <c r="AQ784" s="3"/>
      <c r="AR784" s="3"/>
      <c r="AS784" s="3"/>
      <c r="AT784" s="3"/>
      <c r="AU784" s="3"/>
      <c r="AV784" s="3"/>
      <c r="AW784" s="3"/>
      <c r="AX784" s="3"/>
    </row>
    <row r="785" spans="1:50">
      <c r="A785" s="39">
        <v>40</v>
      </c>
      <c r="B785" s="40">
        <v>3.037330617</v>
      </c>
      <c r="C785" s="40">
        <v>3.933658704</v>
      </c>
      <c r="D785" s="40">
        <v>2.967289888</v>
      </c>
      <c r="E785" s="40">
        <v>1.92460137</v>
      </c>
      <c r="F785" s="40">
        <v>1.716165632</v>
      </c>
      <c r="G785" s="40">
        <v>3.00336706</v>
      </c>
      <c r="H785" s="40">
        <v>9.253057821</v>
      </c>
      <c r="I785" s="42">
        <v>30.82168172</v>
      </c>
      <c r="J785" s="3"/>
      <c r="K785" s="3"/>
      <c r="L785" s="3"/>
      <c r="M785" s="3"/>
      <c r="N785" s="3"/>
      <c r="O785" s="3"/>
      <c r="P785" s="3"/>
      <c r="Q785" s="3"/>
      <c r="R785" s="3"/>
      <c r="S785" s="3"/>
      <c r="T785" s="3"/>
      <c r="U785" s="3"/>
      <c r="V785" s="3"/>
      <c r="W785" s="3"/>
      <c r="X785" s="3"/>
      <c r="Y785" s="3"/>
      <c r="Z785" s="3"/>
      <c r="AA785" s="3"/>
      <c r="AB785" s="3"/>
      <c r="AC785" s="39">
        <v>40</v>
      </c>
      <c r="AD785" s="40">
        <v>2.464601195</v>
      </c>
      <c r="AE785" s="40">
        <v>2.790574275</v>
      </c>
      <c r="AF785" s="40">
        <v>2.037189729</v>
      </c>
      <c r="AG785" s="40">
        <v>1.649169617</v>
      </c>
      <c r="AH785" s="40">
        <v>3.053728354</v>
      </c>
      <c r="AI785" s="40">
        <v>9.140928124</v>
      </c>
      <c r="AJ785" s="40">
        <v>25.34014754</v>
      </c>
      <c r="AK785" s="42">
        <v>37.04357519</v>
      </c>
      <c r="AL785" s="3"/>
      <c r="AM785" s="3"/>
      <c r="AN785" s="3"/>
      <c r="AO785" s="3"/>
      <c r="AP785" s="3"/>
      <c r="AQ785" s="3"/>
      <c r="AR785" s="3"/>
      <c r="AS785" s="3"/>
      <c r="AT785" s="3"/>
      <c r="AU785" s="3"/>
      <c r="AV785" s="3"/>
      <c r="AW785" s="3"/>
      <c r="AX785" s="3"/>
    </row>
    <row r="786" spans="1:50">
      <c r="A786" s="39">
        <v>40.09999847</v>
      </c>
      <c r="B786" s="40">
        <v>3.037652291</v>
      </c>
      <c r="C786" s="40">
        <v>3.929794136</v>
      </c>
      <c r="D786" s="40">
        <v>2.969405686</v>
      </c>
      <c r="E786" s="40">
        <v>1.92181017</v>
      </c>
      <c r="F786" s="40">
        <v>1.716704316</v>
      </c>
      <c r="G786" s="40">
        <v>3.005678981</v>
      </c>
      <c r="H786" s="40">
        <v>9.258887704</v>
      </c>
      <c r="I786" s="42">
        <v>30.82829279</v>
      </c>
      <c r="J786" s="3"/>
      <c r="K786" s="3"/>
      <c r="L786" s="3"/>
      <c r="M786" s="3"/>
      <c r="N786" s="3"/>
      <c r="O786" s="3"/>
      <c r="P786" s="3"/>
      <c r="Q786" s="3"/>
      <c r="R786" s="3"/>
      <c r="S786" s="3"/>
      <c r="T786" s="3"/>
      <c r="U786" s="3"/>
      <c r="V786" s="3"/>
      <c r="W786" s="3"/>
      <c r="X786" s="3"/>
      <c r="Y786" s="3"/>
      <c r="Z786" s="3"/>
      <c r="AA786" s="3"/>
      <c r="AB786" s="3"/>
      <c r="AC786" s="39">
        <v>40.09999847</v>
      </c>
      <c r="AD786" s="40">
        <v>2.466138933</v>
      </c>
      <c r="AE786" s="40">
        <v>2.792425224</v>
      </c>
      <c r="AF786" s="40">
        <v>2.035111592</v>
      </c>
      <c r="AG786" s="40">
        <v>1.6451295</v>
      </c>
      <c r="AH786" s="40">
        <v>3.056402075</v>
      </c>
      <c r="AI786" s="40">
        <v>9.141722239</v>
      </c>
      <c r="AJ786" s="40">
        <v>25.34680858</v>
      </c>
      <c r="AK786" s="42">
        <v>37.04620142</v>
      </c>
      <c r="AL786" s="3"/>
      <c r="AM786" s="3"/>
      <c r="AN786" s="3"/>
      <c r="AO786" s="3"/>
      <c r="AP786" s="3"/>
      <c r="AQ786" s="3"/>
      <c r="AR786" s="3"/>
      <c r="AS786" s="3"/>
      <c r="AT786" s="3"/>
      <c r="AU786" s="3"/>
      <c r="AV786" s="3"/>
      <c r="AW786" s="3"/>
      <c r="AX786" s="3"/>
    </row>
    <row r="787" spans="1:50">
      <c r="A787" s="39">
        <v>40.19999695</v>
      </c>
      <c r="B787" s="40">
        <v>3.041498347</v>
      </c>
      <c r="C787" s="40">
        <v>3.929797058</v>
      </c>
      <c r="D787" s="40">
        <v>2.969656712</v>
      </c>
      <c r="E787" s="40">
        <v>1.923020465</v>
      </c>
      <c r="F787" s="40">
        <v>1.715868919</v>
      </c>
      <c r="G787" s="40">
        <v>3.009236313</v>
      </c>
      <c r="H787" s="40">
        <v>9.266693976</v>
      </c>
      <c r="I787" s="42">
        <v>30.83387919</v>
      </c>
      <c r="J787" s="3"/>
      <c r="K787" s="3"/>
      <c r="L787" s="3"/>
      <c r="M787" s="3"/>
      <c r="N787" s="3"/>
      <c r="O787" s="3"/>
      <c r="P787" s="3"/>
      <c r="Q787" s="3"/>
      <c r="R787" s="3"/>
      <c r="S787" s="3"/>
      <c r="T787" s="3"/>
      <c r="U787" s="3"/>
      <c r="V787" s="3"/>
      <c r="W787" s="3"/>
      <c r="X787" s="3"/>
      <c r="Y787" s="3"/>
      <c r="Z787" s="3"/>
      <c r="AA787" s="3"/>
      <c r="AB787" s="3"/>
      <c r="AC787" s="39">
        <v>40.19999695</v>
      </c>
      <c r="AD787" s="40">
        <v>2.469499503</v>
      </c>
      <c r="AE787" s="40">
        <v>2.796311932</v>
      </c>
      <c r="AF787" s="40">
        <v>2.032725236</v>
      </c>
      <c r="AG787" s="40">
        <v>1.648056669</v>
      </c>
      <c r="AH787" s="40">
        <v>3.053982248</v>
      </c>
      <c r="AI787" s="40">
        <v>9.141317816</v>
      </c>
      <c r="AJ787" s="40">
        <v>25.35141048</v>
      </c>
      <c r="AK787" s="42">
        <v>37.04586008</v>
      </c>
      <c r="AL787" s="3"/>
      <c r="AM787" s="3"/>
      <c r="AN787" s="3"/>
      <c r="AO787" s="3"/>
      <c r="AP787" s="3"/>
      <c r="AQ787" s="3"/>
      <c r="AR787" s="3"/>
      <c r="AS787" s="3"/>
      <c r="AT787" s="3"/>
      <c r="AU787" s="3"/>
      <c r="AV787" s="3"/>
      <c r="AW787" s="3"/>
      <c r="AX787" s="3"/>
    </row>
    <row r="788" spans="1:50">
      <c r="A788" s="39">
        <v>40.30000305</v>
      </c>
      <c r="B788" s="40">
        <v>3.039777233</v>
      </c>
      <c r="C788" s="40">
        <v>3.921776764</v>
      </c>
      <c r="D788" s="40">
        <v>2.967874948</v>
      </c>
      <c r="E788" s="40">
        <v>1.919027433</v>
      </c>
      <c r="F788" s="40">
        <v>1.715109926</v>
      </c>
      <c r="G788" s="40">
        <v>3.007754917</v>
      </c>
      <c r="H788" s="40">
        <v>9.272117644</v>
      </c>
      <c r="I788" s="42">
        <v>30.83474378</v>
      </c>
      <c r="J788" s="3"/>
      <c r="K788" s="3"/>
      <c r="L788" s="3"/>
      <c r="M788" s="3"/>
      <c r="N788" s="3"/>
      <c r="O788" s="3"/>
      <c r="P788" s="3"/>
      <c r="Q788" s="3"/>
      <c r="R788" s="3"/>
      <c r="S788" s="3"/>
      <c r="T788" s="3"/>
      <c r="U788" s="3"/>
      <c r="V788" s="3"/>
      <c r="W788" s="3"/>
      <c r="X788" s="3"/>
      <c r="Y788" s="3"/>
      <c r="Z788" s="3"/>
      <c r="AA788" s="3"/>
      <c r="AB788" s="3"/>
      <c r="AC788" s="39">
        <v>40.30000305</v>
      </c>
      <c r="AD788" s="40">
        <v>2.470842153</v>
      </c>
      <c r="AE788" s="40">
        <v>2.791517209</v>
      </c>
      <c r="AF788" s="40">
        <v>2.036898492</v>
      </c>
      <c r="AG788" s="40">
        <v>1.649353656</v>
      </c>
      <c r="AH788" s="40">
        <v>3.052824372</v>
      </c>
      <c r="AI788" s="40">
        <v>9.140188523</v>
      </c>
      <c r="AJ788" s="40">
        <v>25.35582473</v>
      </c>
      <c r="AK788" s="42">
        <v>37.04330216</v>
      </c>
      <c r="AL788" s="3"/>
      <c r="AM788" s="3"/>
      <c r="AN788" s="3"/>
      <c r="AO788" s="3"/>
      <c r="AP788" s="3"/>
      <c r="AQ788" s="3"/>
      <c r="AR788" s="3"/>
      <c r="AS788" s="3"/>
      <c r="AT788" s="3"/>
      <c r="AU788" s="3"/>
      <c r="AV788" s="3"/>
      <c r="AW788" s="3"/>
      <c r="AX788" s="3"/>
    </row>
    <row r="789" spans="1:50">
      <c r="A789" s="39">
        <v>40.40000153</v>
      </c>
      <c r="B789" s="40">
        <v>3.038236776</v>
      </c>
      <c r="C789" s="40">
        <v>3.920028499</v>
      </c>
      <c r="D789" s="40">
        <v>2.967130958</v>
      </c>
      <c r="E789" s="40">
        <v>1.921140906</v>
      </c>
      <c r="F789" s="40">
        <v>1.715437965</v>
      </c>
      <c r="G789" s="40">
        <v>3.00609599</v>
      </c>
      <c r="H789" s="40">
        <v>9.274501807</v>
      </c>
      <c r="I789" s="42">
        <v>30.84151249</v>
      </c>
      <c r="J789" s="3"/>
      <c r="K789" s="3"/>
      <c r="L789" s="3"/>
      <c r="M789" s="3"/>
      <c r="N789" s="3"/>
      <c r="O789" s="3"/>
      <c r="P789" s="3"/>
      <c r="Q789" s="3"/>
      <c r="R789" s="3"/>
      <c r="S789" s="3"/>
      <c r="T789" s="3"/>
      <c r="U789" s="3"/>
      <c r="V789" s="3"/>
      <c r="W789" s="3"/>
      <c r="X789" s="3"/>
      <c r="Y789" s="3"/>
      <c r="Z789" s="3"/>
      <c r="AA789" s="3"/>
      <c r="AB789" s="3"/>
      <c r="AC789" s="39">
        <v>40.40000153</v>
      </c>
      <c r="AD789" s="40">
        <v>2.473622712</v>
      </c>
      <c r="AE789" s="40">
        <v>2.791847813</v>
      </c>
      <c r="AF789" s="40">
        <v>2.038198676</v>
      </c>
      <c r="AG789" s="40">
        <v>1.647679648</v>
      </c>
      <c r="AH789" s="40">
        <v>3.050367032</v>
      </c>
      <c r="AI789" s="40">
        <v>9.138342629</v>
      </c>
      <c r="AJ789" s="40">
        <v>25.36232129</v>
      </c>
      <c r="AK789" s="42">
        <v>37.04963577</v>
      </c>
      <c r="AL789" s="3"/>
      <c r="AM789" s="3"/>
      <c r="AN789" s="3"/>
      <c r="AO789" s="3"/>
      <c r="AP789" s="3"/>
      <c r="AQ789" s="3"/>
      <c r="AR789" s="3"/>
      <c r="AS789" s="3"/>
      <c r="AT789" s="3"/>
      <c r="AU789" s="3"/>
      <c r="AV789" s="3"/>
      <c r="AW789" s="3"/>
      <c r="AX789" s="3"/>
    </row>
    <row r="790" spans="1:50">
      <c r="A790" s="39">
        <v>40.5</v>
      </c>
      <c r="B790" s="40">
        <v>3.041625624</v>
      </c>
      <c r="C790" s="40">
        <v>3.918087148</v>
      </c>
      <c r="D790" s="40">
        <v>2.967024596</v>
      </c>
      <c r="E790" s="40">
        <v>1.917420679</v>
      </c>
      <c r="F790" s="40">
        <v>1.713645539</v>
      </c>
      <c r="G790" s="40">
        <v>3.00553217</v>
      </c>
      <c r="H790" s="40">
        <v>9.275424941</v>
      </c>
      <c r="I790" s="42">
        <v>30.84979733</v>
      </c>
      <c r="J790" s="3"/>
      <c r="K790" s="3"/>
      <c r="L790" s="3"/>
      <c r="M790" s="3"/>
      <c r="N790" s="3"/>
      <c r="O790" s="3"/>
      <c r="P790" s="3"/>
      <c r="Q790" s="3"/>
      <c r="R790" s="3"/>
      <c r="S790" s="3"/>
      <c r="T790" s="3"/>
      <c r="U790" s="3"/>
      <c r="V790" s="3"/>
      <c r="W790" s="3"/>
      <c r="X790" s="3"/>
      <c r="Y790" s="3"/>
      <c r="Z790" s="3"/>
      <c r="AA790" s="3"/>
      <c r="AB790" s="3"/>
      <c r="AC790" s="39">
        <v>40.5</v>
      </c>
      <c r="AD790" s="40">
        <v>2.469889452</v>
      </c>
      <c r="AE790" s="40">
        <v>2.78711494</v>
      </c>
      <c r="AF790" s="40">
        <v>2.036959252</v>
      </c>
      <c r="AG790" s="40">
        <v>1.644306581</v>
      </c>
      <c r="AH790" s="40">
        <v>3.051596367</v>
      </c>
      <c r="AI790" s="40">
        <v>9.144335283</v>
      </c>
      <c r="AJ790" s="40">
        <v>25.37470181</v>
      </c>
      <c r="AK790" s="42">
        <v>37.05326508</v>
      </c>
      <c r="AL790" s="3"/>
      <c r="AM790" s="3"/>
      <c r="AN790" s="3"/>
      <c r="AO790" s="3"/>
      <c r="AP790" s="3"/>
      <c r="AQ790" s="3"/>
      <c r="AR790" s="3"/>
      <c r="AS790" s="3"/>
      <c r="AT790" s="3"/>
      <c r="AU790" s="3"/>
      <c r="AV790" s="3"/>
      <c r="AW790" s="3"/>
      <c r="AX790" s="3"/>
    </row>
    <row r="791" spans="1:50">
      <c r="A791" s="39">
        <v>40.59999847</v>
      </c>
      <c r="B791" s="40">
        <v>3.043545223</v>
      </c>
      <c r="C791" s="40">
        <v>3.918293762</v>
      </c>
      <c r="D791" s="40">
        <v>2.970477742</v>
      </c>
      <c r="E791" s="40">
        <v>1.917571442</v>
      </c>
      <c r="F791" s="40">
        <v>1.712460181</v>
      </c>
      <c r="G791" s="40">
        <v>3.006238127</v>
      </c>
      <c r="H791" s="40">
        <v>9.278420441</v>
      </c>
      <c r="I791" s="42">
        <v>30.85599825</v>
      </c>
      <c r="J791" s="3"/>
      <c r="K791" s="3"/>
      <c r="L791" s="3"/>
      <c r="M791" s="3"/>
      <c r="N791" s="3"/>
      <c r="O791" s="3"/>
      <c r="P791" s="3"/>
      <c r="Q791" s="3"/>
      <c r="R791" s="3"/>
      <c r="S791" s="3"/>
      <c r="T791" s="3"/>
      <c r="U791" s="3"/>
      <c r="V791" s="3"/>
      <c r="W791" s="3"/>
      <c r="X791" s="3"/>
      <c r="Y791" s="3"/>
      <c r="Z791" s="3"/>
      <c r="AA791" s="3"/>
      <c r="AB791" s="3"/>
      <c r="AC791" s="39">
        <v>40.59999847</v>
      </c>
      <c r="AD791" s="40">
        <v>2.468175752</v>
      </c>
      <c r="AE791" s="40">
        <v>2.785531679</v>
      </c>
      <c r="AF791" s="40">
        <v>2.035353178</v>
      </c>
      <c r="AG791" s="40">
        <v>1.644122394</v>
      </c>
      <c r="AH791" s="40">
        <v>3.058169126</v>
      </c>
      <c r="AI791" s="40">
        <v>9.150773377</v>
      </c>
      <c r="AJ791" s="40">
        <v>25.37733563</v>
      </c>
      <c r="AK791" s="42">
        <v>37.05499331</v>
      </c>
      <c r="AL791" s="3"/>
      <c r="AM791" s="3"/>
      <c r="AN791" s="3"/>
      <c r="AO791" s="3"/>
      <c r="AP791" s="3"/>
      <c r="AQ791" s="3"/>
      <c r="AR791" s="3"/>
      <c r="AS791" s="3"/>
      <c r="AT791" s="3"/>
      <c r="AU791" s="3"/>
      <c r="AV791" s="3"/>
      <c r="AW791" s="3"/>
      <c r="AX791" s="3"/>
    </row>
    <row r="792" spans="1:50">
      <c r="A792" s="39">
        <v>40.69999695</v>
      </c>
      <c r="B792" s="40">
        <v>3.043070843</v>
      </c>
      <c r="C792" s="40">
        <v>3.91989089</v>
      </c>
      <c r="D792" s="40">
        <v>2.971180242</v>
      </c>
      <c r="E792" s="40">
        <v>1.913609398</v>
      </c>
      <c r="F792" s="40">
        <v>1.713986886</v>
      </c>
      <c r="G792" s="40">
        <v>3.00667574</v>
      </c>
      <c r="H792" s="40">
        <v>9.283257265</v>
      </c>
      <c r="I792" s="42">
        <v>30.8634983</v>
      </c>
      <c r="J792" s="3"/>
      <c r="K792" s="3"/>
      <c r="L792" s="3"/>
      <c r="M792" s="3"/>
      <c r="N792" s="3"/>
      <c r="O792" s="3"/>
      <c r="P792" s="3"/>
      <c r="Q792" s="3"/>
      <c r="R792" s="3"/>
      <c r="S792" s="3"/>
      <c r="T792" s="3"/>
      <c r="U792" s="3"/>
      <c r="V792" s="3"/>
      <c r="W792" s="3"/>
      <c r="X792" s="3"/>
      <c r="Y792" s="3"/>
      <c r="Z792" s="3"/>
      <c r="AA792" s="3"/>
      <c r="AB792" s="3"/>
      <c r="AC792" s="39">
        <v>40.69999695</v>
      </c>
      <c r="AD792" s="40">
        <v>2.465495205</v>
      </c>
      <c r="AE792" s="40">
        <v>2.778203408</v>
      </c>
      <c r="AF792" s="40">
        <v>2.030616584</v>
      </c>
      <c r="AG792" s="40">
        <v>1.647540681</v>
      </c>
      <c r="AH792" s="40">
        <v>3.056308146</v>
      </c>
      <c r="AI792" s="40">
        <v>9.151652074</v>
      </c>
      <c r="AJ792" s="40">
        <v>25.38572187</v>
      </c>
      <c r="AK792" s="42">
        <v>37.05180282</v>
      </c>
      <c r="AL792" s="3"/>
      <c r="AM792" s="3"/>
      <c r="AN792" s="3"/>
      <c r="AO792" s="3"/>
      <c r="AP792" s="3"/>
      <c r="AQ792" s="3"/>
      <c r="AR792" s="3"/>
      <c r="AS792" s="3"/>
      <c r="AT792" s="3"/>
      <c r="AU792" s="3"/>
      <c r="AV792" s="3"/>
      <c r="AW792" s="3"/>
      <c r="AX792" s="3"/>
    </row>
    <row r="793" spans="1:50">
      <c r="A793" s="39">
        <v>40.80000305</v>
      </c>
      <c r="B793" s="40">
        <v>3.036908024</v>
      </c>
      <c r="C793" s="40">
        <v>3.916266808</v>
      </c>
      <c r="D793" s="40">
        <v>2.975983135</v>
      </c>
      <c r="E793" s="40">
        <v>1.913388013</v>
      </c>
      <c r="F793" s="40">
        <v>1.715154166</v>
      </c>
      <c r="G793" s="40">
        <v>3.006820895</v>
      </c>
      <c r="H793" s="40">
        <v>9.286168776</v>
      </c>
      <c r="I793" s="42">
        <v>30.87232201</v>
      </c>
      <c r="J793" s="3"/>
      <c r="K793" s="3"/>
      <c r="L793" s="3"/>
      <c r="M793" s="3"/>
      <c r="N793" s="3"/>
      <c r="O793" s="3"/>
      <c r="P793" s="3"/>
      <c r="Q793" s="3"/>
      <c r="R793" s="3"/>
      <c r="S793" s="3"/>
      <c r="T793" s="3"/>
      <c r="U793" s="3"/>
      <c r="V793" s="3"/>
      <c r="W793" s="3"/>
      <c r="X793" s="3"/>
      <c r="Y793" s="3"/>
      <c r="Z793" s="3"/>
      <c r="AA793" s="3"/>
      <c r="AB793" s="3"/>
      <c r="AC793" s="39">
        <v>40.80000305</v>
      </c>
      <c r="AD793" s="40">
        <v>2.462849904</v>
      </c>
      <c r="AE793" s="40">
        <v>2.776984775</v>
      </c>
      <c r="AF793" s="40">
        <v>2.035667752</v>
      </c>
      <c r="AG793" s="40">
        <v>1.649694651</v>
      </c>
      <c r="AH793" s="40">
        <v>3.056237162</v>
      </c>
      <c r="AI793" s="40">
        <v>9.150182555</v>
      </c>
      <c r="AJ793" s="40">
        <v>25.39297087</v>
      </c>
      <c r="AK793" s="42">
        <v>37.05157206</v>
      </c>
      <c r="AL793" s="3"/>
      <c r="AM793" s="3"/>
      <c r="AN793" s="3"/>
      <c r="AO793" s="3"/>
      <c r="AP793" s="3"/>
      <c r="AQ793" s="3"/>
      <c r="AR793" s="3"/>
      <c r="AS793" s="3"/>
      <c r="AT793" s="3"/>
      <c r="AU793" s="3"/>
      <c r="AV793" s="3"/>
      <c r="AW793" s="3"/>
      <c r="AX793" s="3"/>
    </row>
    <row r="794" spans="1:50">
      <c r="A794" s="39">
        <v>40.90000153</v>
      </c>
      <c r="B794" s="40">
        <v>3.031195365</v>
      </c>
      <c r="C794" s="40">
        <v>3.914595489</v>
      </c>
      <c r="D794" s="40">
        <v>2.976222059</v>
      </c>
      <c r="E794" s="40">
        <v>1.913380228</v>
      </c>
      <c r="F794" s="40">
        <v>1.715271637</v>
      </c>
      <c r="G794" s="40">
        <v>3.007049091</v>
      </c>
      <c r="H794" s="40">
        <v>9.289833016</v>
      </c>
      <c r="I794" s="42">
        <v>30.88099913</v>
      </c>
      <c r="J794" s="3"/>
      <c r="K794" s="3"/>
      <c r="L794" s="3"/>
      <c r="M794" s="3"/>
      <c r="N794" s="3"/>
      <c r="O794" s="3"/>
      <c r="P794" s="3"/>
      <c r="Q794" s="3"/>
      <c r="R794" s="3"/>
      <c r="S794" s="3"/>
      <c r="T794" s="3"/>
      <c r="U794" s="3"/>
      <c r="V794" s="3"/>
      <c r="W794" s="3"/>
      <c r="X794" s="3"/>
      <c r="Y794" s="3"/>
      <c r="Z794" s="3"/>
      <c r="AA794" s="3"/>
      <c r="AB794" s="3"/>
      <c r="AC794" s="39">
        <v>40.90000153</v>
      </c>
      <c r="AD794" s="40">
        <v>2.467756336</v>
      </c>
      <c r="AE794" s="40">
        <v>2.782015142</v>
      </c>
      <c r="AF794" s="40">
        <v>2.040496465</v>
      </c>
      <c r="AG794" s="40">
        <v>1.646985873</v>
      </c>
      <c r="AH794" s="40">
        <v>3.051901701</v>
      </c>
      <c r="AI794" s="40">
        <v>9.154046537</v>
      </c>
      <c r="AJ794" s="40">
        <v>25.40123893</v>
      </c>
      <c r="AK794" s="42">
        <v>37.05620256</v>
      </c>
      <c r="AL794" s="3"/>
      <c r="AM794" s="3"/>
      <c r="AN794" s="3"/>
      <c r="AO794" s="3"/>
      <c r="AP794" s="3"/>
      <c r="AQ794" s="3"/>
      <c r="AR794" s="3"/>
      <c r="AS794" s="3"/>
      <c r="AT794" s="3"/>
      <c r="AU794" s="3"/>
      <c r="AV794" s="3"/>
      <c r="AW794" s="3"/>
      <c r="AX794" s="3"/>
    </row>
    <row r="795" spans="1:50">
      <c r="A795" s="39">
        <v>41</v>
      </c>
      <c r="B795" s="40">
        <v>3.027704207</v>
      </c>
      <c r="C795" s="40">
        <v>3.912986171</v>
      </c>
      <c r="D795" s="40">
        <v>2.973100446</v>
      </c>
      <c r="E795" s="40">
        <v>1.913044255</v>
      </c>
      <c r="F795" s="40">
        <v>1.716912794</v>
      </c>
      <c r="G795" s="40">
        <v>3.007298232</v>
      </c>
      <c r="H795" s="40">
        <v>9.292977528</v>
      </c>
      <c r="I795" s="42">
        <v>30.89043125</v>
      </c>
      <c r="J795" s="3"/>
      <c r="K795" s="3"/>
      <c r="L795" s="3"/>
      <c r="M795" s="3"/>
      <c r="N795" s="3"/>
      <c r="O795" s="3"/>
      <c r="P795" s="3"/>
      <c r="Q795" s="3"/>
      <c r="R795" s="3"/>
      <c r="S795" s="3"/>
      <c r="T795" s="3"/>
      <c r="U795" s="3"/>
      <c r="V795" s="3"/>
      <c r="W795" s="3"/>
      <c r="X795" s="3"/>
      <c r="Y795" s="3"/>
      <c r="Z795" s="3"/>
      <c r="AA795" s="3"/>
      <c r="AB795" s="3"/>
      <c r="AC795" s="39">
        <v>41</v>
      </c>
      <c r="AD795" s="40">
        <v>2.465214814</v>
      </c>
      <c r="AE795" s="40">
        <v>2.783815376</v>
      </c>
      <c r="AF795" s="40">
        <v>2.041128387</v>
      </c>
      <c r="AG795" s="40">
        <v>1.646890786</v>
      </c>
      <c r="AH795" s="40">
        <v>3.048355658</v>
      </c>
      <c r="AI795" s="40">
        <v>9.161156033</v>
      </c>
      <c r="AJ795" s="40">
        <v>25.40836546</v>
      </c>
      <c r="AK795" s="42">
        <v>37.05450712</v>
      </c>
      <c r="AL795" s="3"/>
      <c r="AM795" s="3"/>
      <c r="AN795" s="3"/>
      <c r="AO795" s="3"/>
      <c r="AP795" s="3"/>
      <c r="AQ795" s="3"/>
      <c r="AR795" s="3"/>
      <c r="AS795" s="3"/>
      <c r="AT795" s="3"/>
      <c r="AU795" s="3"/>
      <c r="AV795" s="3"/>
      <c r="AW795" s="3"/>
      <c r="AX795" s="3"/>
    </row>
    <row r="796" spans="1:50">
      <c r="A796" s="39">
        <v>41.09999847</v>
      </c>
      <c r="B796" s="40">
        <v>3.025872338</v>
      </c>
      <c r="C796" s="40">
        <v>3.912799944</v>
      </c>
      <c r="D796" s="40">
        <v>2.970065475</v>
      </c>
      <c r="E796" s="40">
        <v>1.917680278</v>
      </c>
      <c r="F796" s="40">
        <v>1.721125815</v>
      </c>
      <c r="G796" s="40">
        <v>3.012919847</v>
      </c>
      <c r="H796" s="40">
        <v>9.297517784</v>
      </c>
      <c r="I796" s="42">
        <v>30.89490922</v>
      </c>
      <c r="J796" s="3"/>
      <c r="K796" s="3"/>
      <c r="L796" s="3"/>
      <c r="M796" s="3"/>
      <c r="N796" s="3"/>
      <c r="O796" s="3"/>
      <c r="P796" s="3"/>
      <c r="Q796" s="3"/>
      <c r="R796" s="3"/>
      <c r="S796" s="3"/>
      <c r="T796" s="3"/>
      <c r="U796" s="3"/>
      <c r="V796" s="3"/>
      <c r="W796" s="3"/>
      <c r="X796" s="3"/>
      <c r="Y796" s="3"/>
      <c r="Z796" s="3"/>
      <c r="AA796" s="3"/>
      <c r="AB796" s="3"/>
      <c r="AC796" s="39">
        <v>41.09999847</v>
      </c>
      <c r="AD796" s="40">
        <v>2.463037583</v>
      </c>
      <c r="AE796" s="40">
        <v>2.780105529</v>
      </c>
      <c r="AF796" s="40">
        <v>2.034520585</v>
      </c>
      <c r="AG796" s="40">
        <v>1.647187312</v>
      </c>
      <c r="AH796" s="40">
        <v>3.050865545</v>
      </c>
      <c r="AI796" s="40">
        <v>9.161568895</v>
      </c>
      <c r="AJ796" s="40">
        <v>25.41382513</v>
      </c>
      <c r="AK796" s="42">
        <v>37.04628398</v>
      </c>
      <c r="AL796" s="3"/>
      <c r="AM796" s="3"/>
      <c r="AN796" s="3"/>
      <c r="AO796" s="3"/>
      <c r="AP796" s="3"/>
      <c r="AQ796" s="3"/>
      <c r="AR796" s="3"/>
      <c r="AS796" s="3"/>
      <c r="AT796" s="3"/>
      <c r="AU796" s="3"/>
      <c r="AV796" s="3"/>
      <c r="AW796" s="3"/>
      <c r="AX796" s="3"/>
    </row>
    <row r="797" spans="1:50">
      <c r="A797" s="39">
        <v>41.19999695</v>
      </c>
      <c r="B797" s="40">
        <v>3.021850402</v>
      </c>
      <c r="C797" s="40">
        <v>3.911682258</v>
      </c>
      <c r="D797" s="40">
        <v>2.967904116</v>
      </c>
      <c r="E797" s="40">
        <v>1.924011413</v>
      </c>
      <c r="F797" s="40">
        <v>1.723367249</v>
      </c>
      <c r="G797" s="40">
        <v>3.012959578</v>
      </c>
      <c r="H797" s="40">
        <v>9.298929659</v>
      </c>
      <c r="I797" s="42">
        <v>30.89935593</v>
      </c>
      <c r="J797" s="3"/>
      <c r="K797" s="3"/>
      <c r="L797" s="3"/>
      <c r="M797" s="3"/>
      <c r="N797" s="3"/>
      <c r="O797" s="3"/>
      <c r="P797" s="3"/>
      <c r="Q797" s="3"/>
      <c r="R797" s="3"/>
      <c r="S797" s="3"/>
      <c r="T797" s="3"/>
      <c r="U797" s="3"/>
      <c r="V797" s="3"/>
      <c r="W797" s="3"/>
      <c r="X797" s="3"/>
      <c r="Y797" s="3"/>
      <c r="Z797" s="3"/>
      <c r="AA797" s="3"/>
      <c r="AB797" s="3"/>
      <c r="AC797" s="39">
        <v>41.19999695</v>
      </c>
      <c r="AD797" s="40">
        <v>2.460235545</v>
      </c>
      <c r="AE797" s="40">
        <v>2.779777706</v>
      </c>
      <c r="AF797" s="40">
        <v>2.0309577</v>
      </c>
      <c r="AG797" s="40">
        <v>1.648434062</v>
      </c>
      <c r="AH797" s="40">
        <v>3.050020692</v>
      </c>
      <c r="AI797" s="40">
        <v>9.16039941</v>
      </c>
      <c r="AJ797" s="40">
        <v>25.41793552</v>
      </c>
      <c r="AK797" s="42">
        <v>37.0444952</v>
      </c>
      <c r="AL797" s="3"/>
      <c r="AM797" s="3"/>
      <c r="AN797" s="3"/>
      <c r="AO797" s="3"/>
      <c r="AP797" s="3"/>
      <c r="AQ797" s="3"/>
      <c r="AR797" s="3"/>
      <c r="AS797" s="3"/>
      <c r="AT797" s="3"/>
      <c r="AU797" s="3"/>
      <c r="AV797" s="3"/>
      <c r="AW797" s="3"/>
      <c r="AX797" s="3"/>
    </row>
    <row r="798" spans="1:50">
      <c r="A798" s="39">
        <v>41.30000305</v>
      </c>
      <c r="B798" s="40">
        <v>3.024059015</v>
      </c>
      <c r="C798" s="40">
        <v>3.911019299</v>
      </c>
      <c r="D798" s="40">
        <v>2.965818967</v>
      </c>
      <c r="E798" s="40">
        <v>1.926938351</v>
      </c>
      <c r="F798" s="40">
        <v>1.722021665</v>
      </c>
      <c r="G798" s="40">
        <v>3.012099947</v>
      </c>
      <c r="H798" s="40">
        <v>9.306092521</v>
      </c>
      <c r="I798" s="42">
        <v>30.90752313</v>
      </c>
      <c r="J798" s="3"/>
      <c r="K798" s="3"/>
      <c r="L798" s="3"/>
      <c r="M798" s="3"/>
      <c r="N798" s="3"/>
      <c r="O798" s="3"/>
      <c r="P798" s="3"/>
      <c r="Q798" s="3"/>
      <c r="R798" s="3"/>
      <c r="S798" s="3"/>
      <c r="T798" s="3"/>
      <c r="U798" s="3"/>
      <c r="V798" s="3"/>
      <c r="W798" s="3"/>
      <c r="X798" s="3"/>
      <c r="Y798" s="3"/>
      <c r="Z798" s="3"/>
      <c r="AA798" s="3"/>
      <c r="AB798" s="3"/>
      <c r="AC798" s="39">
        <v>41.30000305</v>
      </c>
      <c r="AD798" s="40">
        <v>2.461477574</v>
      </c>
      <c r="AE798" s="40">
        <v>2.779978351</v>
      </c>
      <c r="AF798" s="40">
        <v>2.031843502</v>
      </c>
      <c r="AG798" s="40">
        <v>1.648478947</v>
      </c>
      <c r="AH798" s="40">
        <v>3.04783231</v>
      </c>
      <c r="AI798" s="40">
        <v>9.162643138</v>
      </c>
      <c r="AJ798" s="40">
        <v>25.42364357</v>
      </c>
      <c r="AK798" s="42">
        <v>37.04480112</v>
      </c>
      <c r="AL798" s="3"/>
      <c r="AM798" s="3"/>
      <c r="AN798" s="3"/>
      <c r="AO798" s="3"/>
      <c r="AP798" s="3"/>
      <c r="AQ798" s="3"/>
      <c r="AR798" s="3"/>
      <c r="AS798" s="3"/>
      <c r="AT798" s="3"/>
      <c r="AU798" s="3"/>
      <c r="AV798" s="3"/>
      <c r="AW798" s="3"/>
      <c r="AX798" s="3"/>
    </row>
    <row r="799" spans="1:50">
      <c r="A799" s="39">
        <v>41.40000153</v>
      </c>
      <c r="B799" s="40">
        <v>3.024397994</v>
      </c>
      <c r="C799" s="40">
        <v>3.912250488</v>
      </c>
      <c r="D799" s="40">
        <v>2.968271656</v>
      </c>
      <c r="E799" s="40">
        <v>1.927285927</v>
      </c>
      <c r="F799" s="40">
        <v>1.723911101</v>
      </c>
      <c r="G799" s="40">
        <v>3.013722714</v>
      </c>
      <c r="H799" s="40">
        <v>9.31024876</v>
      </c>
      <c r="I799" s="42">
        <v>30.91757438</v>
      </c>
      <c r="J799" s="3"/>
      <c r="K799" s="3"/>
      <c r="L799" s="3"/>
      <c r="M799" s="3"/>
      <c r="N799" s="3"/>
      <c r="O799" s="3"/>
      <c r="P799" s="3"/>
      <c r="Q799" s="3"/>
      <c r="R799" s="3"/>
      <c r="S799" s="3"/>
      <c r="T799" s="3"/>
      <c r="U799" s="3"/>
      <c r="V799" s="3"/>
      <c r="W799" s="3"/>
      <c r="X799" s="3"/>
      <c r="Y799" s="3"/>
      <c r="Z799" s="3"/>
      <c r="AA799" s="3"/>
      <c r="AB799" s="3"/>
      <c r="AC799" s="39">
        <v>41.40000153</v>
      </c>
      <c r="AD799" s="40">
        <v>2.461613901</v>
      </c>
      <c r="AE799" s="40">
        <v>2.782154293</v>
      </c>
      <c r="AF799" s="40">
        <v>2.031957193</v>
      </c>
      <c r="AG799" s="40">
        <v>1.649836892</v>
      </c>
      <c r="AH799" s="40">
        <v>3.047412276</v>
      </c>
      <c r="AI799" s="40">
        <v>9.166062143</v>
      </c>
      <c r="AJ799" s="40">
        <v>25.43134666</v>
      </c>
      <c r="AK799" s="42">
        <v>37.04214664</v>
      </c>
      <c r="AL799" s="3"/>
      <c r="AM799" s="3"/>
      <c r="AN799" s="3"/>
      <c r="AO799" s="3"/>
      <c r="AP799" s="3"/>
      <c r="AQ799" s="3"/>
      <c r="AR799" s="3"/>
      <c r="AS799" s="3"/>
      <c r="AT799" s="3"/>
      <c r="AU799" s="3"/>
      <c r="AV799" s="3"/>
      <c r="AW799" s="3"/>
      <c r="AX799" s="3"/>
    </row>
    <row r="800" spans="1:50">
      <c r="A800" s="39">
        <v>41.5</v>
      </c>
      <c r="B800" s="40">
        <v>3.028042971</v>
      </c>
      <c r="C800" s="40">
        <v>3.914226479</v>
      </c>
      <c r="D800" s="40">
        <v>2.966614101</v>
      </c>
      <c r="E800" s="40">
        <v>1.930593482</v>
      </c>
      <c r="F800" s="40">
        <v>1.723125287</v>
      </c>
      <c r="G800" s="40">
        <v>3.013497548</v>
      </c>
      <c r="H800" s="40">
        <v>9.314605425</v>
      </c>
      <c r="I800" s="42">
        <v>30.92603238</v>
      </c>
      <c r="J800" s="3"/>
      <c r="K800" s="3"/>
      <c r="L800" s="3"/>
      <c r="M800" s="3"/>
      <c r="N800" s="3"/>
      <c r="O800" s="3"/>
      <c r="P800" s="3"/>
      <c r="Q800" s="3"/>
      <c r="R800" s="3"/>
      <c r="S800" s="3"/>
      <c r="T800" s="3"/>
      <c r="U800" s="3"/>
      <c r="V800" s="3"/>
      <c r="W800" s="3"/>
      <c r="X800" s="3"/>
      <c r="Y800" s="3"/>
      <c r="Z800" s="3"/>
      <c r="AA800" s="3"/>
      <c r="AB800" s="3"/>
      <c r="AC800" s="39">
        <v>41.5</v>
      </c>
      <c r="AD800" s="40">
        <v>2.462081419</v>
      </c>
      <c r="AE800" s="40">
        <v>2.77767626</v>
      </c>
      <c r="AF800" s="40">
        <v>2.029641258</v>
      </c>
      <c r="AG800" s="40">
        <v>1.648779036</v>
      </c>
      <c r="AH800" s="40">
        <v>3.051324574</v>
      </c>
      <c r="AI800" s="40">
        <v>9.168073778</v>
      </c>
      <c r="AJ800" s="40">
        <v>25.43736663</v>
      </c>
      <c r="AK800" s="42">
        <v>37.04088992</v>
      </c>
      <c r="AL800" s="3"/>
      <c r="AM800" s="3"/>
      <c r="AN800" s="3"/>
      <c r="AO800" s="3"/>
      <c r="AP800" s="3"/>
      <c r="AQ800" s="3"/>
      <c r="AR800" s="3"/>
      <c r="AS800" s="3"/>
      <c r="AT800" s="3"/>
      <c r="AU800" s="3"/>
      <c r="AV800" s="3"/>
      <c r="AW800" s="3"/>
      <c r="AX800" s="3"/>
    </row>
    <row r="801" spans="1:50">
      <c r="A801" s="39">
        <v>41.59999847</v>
      </c>
      <c r="B801" s="40">
        <v>3.027546682</v>
      </c>
      <c r="C801" s="40">
        <v>3.91127672</v>
      </c>
      <c r="D801" s="40">
        <v>2.964812301</v>
      </c>
      <c r="E801" s="40">
        <v>1.931571544</v>
      </c>
      <c r="F801" s="40">
        <v>1.726378561</v>
      </c>
      <c r="G801" s="40">
        <v>3.016353184</v>
      </c>
      <c r="H801" s="40">
        <v>9.319510023</v>
      </c>
      <c r="I801" s="42">
        <v>30.92982607</v>
      </c>
      <c r="J801" s="3"/>
      <c r="K801" s="3"/>
      <c r="L801" s="3"/>
      <c r="M801" s="3"/>
      <c r="N801" s="3"/>
      <c r="O801" s="3"/>
      <c r="P801" s="3"/>
      <c r="Q801" s="3"/>
      <c r="R801" s="3"/>
      <c r="S801" s="3"/>
      <c r="T801" s="3"/>
      <c r="U801" s="3"/>
      <c r="V801" s="3"/>
      <c r="W801" s="3"/>
      <c r="X801" s="3"/>
      <c r="Y801" s="3"/>
      <c r="Z801" s="3"/>
      <c r="AA801" s="3"/>
      <c r="AB801" s="3"/>
      <c r="AC801" s="39">
        <v>41.59999847</v>
      </c>
      <c r="AD801" s="40">
        <v>2.463676052</v>
      </c>
      <c r="AE801" s="40">
        <v>2.773294871</v>
      </c>
      <c r="AF801" s="40">
        <v>2.031691457</v>
      </c>
      <c r="AG801" s="40">
        <v>1.649993118</v>
      </c>
      <c r="AH801" s="40">
        <v>3.05292076</v>
      </c>
      <c r="AI801" s="40">
        <v>9.169583617</v>
      </c>
      <c r="AJ801" s="40">
        <v>25.44268473</v>
      </c>
      <c r="AK801" s="42">
        <v>37.0441755</v>
      </c>
      <c r="AL801" s="3"/>
      <c r="AM801" s="3"/>
      <c r="AN801" s="3"/>
      <c r="AO801" s="3"/>
      <c r="AP801" s="3"/>
      <c r="AQ801" s="3"/>
      <c r="AR801" s="3"/>
      <c r="AS801" s="3"/>
      <c r="AT801" s="3"/>
      <c r="AU801" s="3"/>
      <c r="AV801" s="3"/>
      <c r="AW801" s="3"/>
      <c r="AX801" s="3"/>
    </row>
    <row r="802" spans="1:50">
      <c r="A802" s="39">
        <v>41.69999695</v>
      </c>
      <c r="B802" s="40">
        <v>3.024770811</v>
      </c>
      <c r="C802" s="40">
        <v>3.911341324</v>
      </c>
      <c r="D802" s="40">
        <v>2.966498965</v>
      </c>
      <c r="E802" s="40">
        <v>1.93225587</v>
      </c>
      <c r="F802" s="40">
        <v>1.726689438</v>
      </c>
      <c r="G802" s="40">
        <v>3.017480287</v>
      </c>
      <c r="H802" s="40">
        <v>9.319873163</v>
      </c>
      <c r="I802" s="42">
        <v>30.93636451</v>
      </c>
      <c r="J802" s="3"/>
      <c r="K802" s="3"/>
      <c r="L802" s="3"/>
      <c r="M802" s="3"/>
      <c r="N802" s="3"/>
      <c r="O802" s="3"/>
      <c r="P802" s="3"/>
      <c r="Q802" s="3"/>
      <c r="R802" s="3"/>
      <c r="S802" s="3"/>
      <c r="T802" s="3"/>
      <c r="U802" s="3"/>
      <c r="V802" s="3"/>
      <c r="W802" s="3"/>
      <c r="X802" s="3"/>
      <c r="Y802" s="3"/>
      <c r="Z802" s="3"/>
      <c r="AA802" s="3"/>
      <c r="AB802" s="3"/>
      <c r="AC802" s="39">
        <v>41.69999695</v>
      </c>
      <c r="AD802" s="40">
        <v>2.462616818</v>
      </c>
      <c r="AE802" s="40">
        <v>2.770303483</v>
      </c>
      <c r="AF802" s="40">
        <v>2.032868125</v>
      </c>
      <c r="AG802" s="40">
        <v>1.650726259</v>
      </c>
      <c r="AH802" s="40">
        <v>3.053863441</v>
      </c>
      <c r="AI802" s="40">
        <v>9.170505909</v>
      </c>
      <c r="AJ802" s="40">
        <v>25.44495681</v>
      </c>
      <c r="AK802" s="42">
        <v>37.04517384</v>
      </c>
      <c r="AL802" s="3"/>
      <c r="AM802" s="3"/>
      <c r="AN802" s="3"/>
      <c r="AO802" s="3"/>
      <c r="AP802" s="3"/>
      <c r="AQ802" s="3"/>
      <c r="AR802" s="3"/>
      <c r="AS802" s="3"/>
      <c r="AT802" s="3"/>
      <c r="AU802" s="3"/>
      <c r="AV802" s="3"/>
      <c r="AW802" s="3"/>
      <c r="AX802" s="3"/>
    </row>
    <row r="803" spans="1:50">
      <c r="A803" s="39">
        <v>41.80000305</v>
      </c>
      <c r="B803" s="40">
        <v>3.021128314</v>
      </c>
      <c r="C803" s="40">
        <v>3.912693615</v>
      </c>
      <c r="D803" s="40">
        <v>2.971186998</v>
      </c>
      <c r="E803" s="40">
        <v>1.932096173</v>
      </c>
      <c r="F803" s="40">
        <v>1.725214959</v>
      </c>
      <c r="G803" s="40">
        <v>3.019529736</v>
      </c>
      <c r="H803" s="40">
        <v>9.32038192</v>
      </c>
      <c r="I803" s="42">
        <v>30.94664654</v>
      </c>
      <c r="J803" s="3"/>
      <c r="K803" s="3"/>
      <c r="L803" s="3"/>
      <c r="M803" s="3"/>
      <c r="N803" s="3"/>
      <c r="O803" s="3"/>
      <c r="P803" s="3"/>
      <c r="Q803" s="3"/>
      <c r="R803" s="3"/>
      <c r="S803" s="3"/>
      <c r="T803" s="3"/>
      <c r="U803" s="3"/>
      <c r="V803" s="3"/>
      <c r="W803" s="3"/>
      <c r="X803" s="3"/>
      <c r="Y803" s="3"/>
      <c r="Z803" s="3"/>
      <c r="AA803" s="3"/>
      <c r="AB803" s="3"/>
      <c r="AC803" s="39">
        <v>41.80000305</v>
      </c>
      <c r="AD803" s="40">
        <v>2.465168032</v>
      </c>
      <c r="AE803" s="40">
        <v>2.771495995</v>
      </c>
      <c r="AF803" s="40">
        <v>2.031799689</v>
      </c>
      <c r="AG803" s="40">
        <v>1.64790878</v>
      </c>
      <c r="AH803" s="40">
        <v>3.052030035</v>
      </c>
      <c r="AI803" s="40">
        <v>9.172440436</v>
      </c>
      <c r="AJ803" s="40">
        <v>25.45300551</v>
      </c>
      <c r="AK803" s="42">
        <v>37.05473683</v>
      </c>
      <c r="AL803" s="3"/>
      <c r="AM803" s="3"/>
      <c r="AN803" s="3"/>
      <c r="AO803" s="3"/>
      <c r="AP803" s="3"/>
      <c r="AQ803" s="3"/>
      <c r="AR803" s="3"/>
      <c r="AS803" s="3"/>
      <c r="AT803" s="3"/>
      <c r="AU803" s="3"/>
      <c r="AV803" s="3"/>
      <c r="AW803" s="3"/>
      <c r="AX803" s="3"/>
    </row>
    <row r="804" spans="1:50">
      <c r="A804" s="39">
        <v>41.90000153</v>
      </c>
      <c r="B804" s="40">
        <v>3.019187862</v>
      </c>
      <c r="C804" s="40">
        <v>3.91330657</v>
      </c>
      <c r="D804" s="40">
        <v>2.968902176</v>
      </c>
      <c r="E804" s="40">
        <v>1.927575048</v>
      </c>
      <c r="F804" s="40">
        <v>1.726872852</v>
      </c>
      <c r="G804" s="40">
        <v>3.022405839</v>
      </c>
      <c r="H804" s="40">
        <v>9.319750856</v>
      </c>
      <c r="I804" s="42">
        <v>30.9552415</v>
      </c>
      <c r="J804" s="3"/>
      <c r="K804" s="3"/>
      <c r="L804" s="3"/>
      <c r="M804" s="3"/>
      <c r="N804" s="3"/>
      <c r="O804" s="3"/>
      <c r="P804" s="3"/>
      <c r="Q804" s="3"/>
      <c r="R804" s="3"/>
      <c r="S804" s="3"/>
      <c r="T804" s="3"/>
      <c r="U804" s="3"/>
      <c r="V804" s="3"/>
      <c r="W804" s="3"/>
      <c r="X804" s="3"/>
      <c r="Y804" s="3"/>
      <c r="Z804" s="3"/>
      <c r="AA804" s="3"/>
      <c r="AB804" s="3"/>
      <c r="AC804" s="39">
        <v>41.90000153</v>
      </c>
      <c r="AD804" s="40">
        <v>2.466165546</v>
      </c>
      <c r="AE804" s="40">
        <v>2.770750046</v>
      </c>
      <c r="AF804" s="40">
        <v>2.031891352</v>
      </c>
      <c r="AG804" s="40">
        <v>1.644280469</v>
      </c>
      <c r="AH804" s="40">
        <v>3.053759577</v>
      </c>
      <c r="AI804" s="40">
        <v>9.176271744</v>
      </c>
      <c r="AJ804" s="40">
        <v>25.4561262</v>
      </c>
      <c r="AK804" s="42">
        <v>37.05392544</v>
      </c>
      <c r="AL804" s="3"/>
      <c r="AM804" s="3"/>
      <c r="AN804" s="3"/>
      <c r="AO804" s="3"/>
      <c r="AP804" s="3"/>
      <c r="AQ804" s="3"/>
      <c r="AR804" s="3"/>
      <c r="AS804" s="3"/>
      <c r="AT804" s="3"/>
      <c r="AU804" s="3"/>
      <c r="AV804" s="3"/>
      <c r="AW804" s="3"/>
      <c r="AX804" s="3"/>
    </row>
    <row r="805" spans="1:50">
      <c r="A805" s="39">
        <v>42</v>
      </c>
      <c r="B805" s="40">
        <v>3.019835857</v>
      </c>
      <c r="C805" s="40">
        <v>3.908203686</v>
      </c>
      <c r="D805" s="40">
        <v>2.965255247</v>
      </c>
      <c r="E805" s="40">
        <v>1.924226001</v>
      </c>
      <c r="F805" s="40">
        <v>1.730149934</v>
      </c>
      <c r="G805" s="40">
        <v>3.023631284</v>
      </c>
      <c r="H805" s="40">
        <v>9.319133068</v>
      </c>
      <c r="I805" s="42">
        <v>30.96613533</v>
      </c>
      <c r="J805" s="3"/>
      <c r="K805" s="3"/>
      <c r="L805" s="3"/>
      <c r="M805" s="3"/>
      <c r="N805" s="3"/>
      <c r="O805" s="3"/>
      <c r="P805" s="3"/>
      <c r="Q805" s="3"/>
      <c r="R805" s="3"/>
      <c r="S805" s="3"/>
      <c r="T805" s="3"/>
      <c r="U805" s="3"/>
      <c r="V805" s="3"/>
      <c r="W805" s="3"/>
      <c r="X805" s="3"/>
      <c r="Y805" s="3"/>
      <c r="Z805" s="3"/>
      <c r="AA805" s="3"/>
      <c r="AB805" s="3"/>
      <c r="AC805" s="39">
        <v>42</v>
      </c>
      <c r="AD805" s="40">
        <v>2.467474008</v>
      </c>
      <c r="AE805" s="40">
        <v>2.770871766</v>
      </c>
      <c r="AF805" s="40">
        <v>2.027239052</v>
      </c>
      <c r="AG805" s="40">
        <v>1.642335849</v>
      </c>
      <c r="AH805" s="40">
        <v>3.057608411</v>
      </c>
      <c r="AI805" s="40">
        <v>9.171051527</v>
      </c>
      <c r="AJ805" s="40">
        <v>25.45540309</v>
      </c>
      <c r="AK805" s="42">
        <v>37.05624021</v>
      </c>
      <c r="AL805" s="3"/>
      <c r="AM805" s="3"/>
      <c r="AN805" s="3"/>
      <c r="AO805" s="3"/>
      <c r="AP805" s="3"/>
      <c r="AQ805" s="3"/>
      <c r="AR805" s="3"/>
      <c r="AS805" s="3"/>
      <c r="AT805" s="3"/>
      <c r="AU805" s="3"/>
      <c r="AV805" s="3"/>
      <c r="AW805" s="3"/>
      <c r="AX805" s="3"/>
    </row>
    <row r="806" spans="1:50">
      <c r="A806" s="39">
        <v>42.09999847</v>
      </c>
      <c r="B806" s="40">
        <v>3.014470899</v>
      </c>
      <c r="C806" s="40">
        <v>3.903405071</v>
      </c>
      <c r="D806" s="40">
        <v>2.963655494</v>
      </c>
      <c r="E806" s="40">
        <v>1.925075468</v>
      </c>
      <c r="F806" s="40">
        <v>1.725090682</v>
      </c>
      <c r="G806" s="40">
        <v>3.026625416</v>
      </c>
      <c r="H806" s="40">
        <v>9.325878104</v>
      </c>
      <c r="I806" s="42">
        <v>30.97323425</v>
      </c>
      <c r="J806" s="3"/>
      <c r="K806" s="3"/>
      <c r="L806" s="3"/>
      <c r="M806" s="3"/>
      <c r="N806" s="3"/>
      <c r="O806" s="3"/>
      <c r="P806" s="3"/>
      <c r="Q806" s="3"/>
      <c r="R806" s="3"/>
      <c r="S806" s="3"/>
      <c r="T806" s="3"/>
      <c r="U806" s="3"/>
      <c r="V806" s="3"/>
      <c r="W806" s="3"/>
      <c r="X806" s="3"/>
      <c r="Y806" s="3"/>
      <c r="Z806" s="3"/>
      <c r="AA806" s="3"/>
      <c r="AB806" s="3"/>
      <c r="AC806" s="39">
        <v>42.09999847</v>
      </c>
      <c r="AD806" s="40">
        <v>2.464299283</v>
      </c>
      <c r="AE806" s="40">
        <v>2.771056108</v>
      </c>
      <c r="AF806" s="40">
        <v>2.023810707</v>
      </c>
      <c r="AG806" s="40">
        <v>1.64289977</v>
      </c>
      <c r="AH806" s="40">
        <v>3.053290252</v>
      </c>
      <c r="AI806" s="40">
        <v>9.171935191</v>
      </c>
      <c r="AJ806" s="40">
        <v>25.45978623</v>
      </c>
      <c r="AK806" s="42">
        <v>37.06237834</v>
      </c>
      <c r="AL806" s="3"/>
      <c r="AM806" s="3"/>
      <c r="AN806" s="3"/>
      <c r="AO806" s="3"/>
      <c r="AP806" s="3"/>
      <c r="AQ806" s="3"/>
      <c r="AR806" s="3"/>
      <c r="AS806" s="3"/>
      <c r="AT806" s="3"/>
      <c r="AU806" s="3"/>
      <c r="AV806" s="3"/>
      <c r="AW806" s="3"/>
      <c r="AX806" s="3"/>
    </row>
    <row r="807" spans="1:50">
      <c r="A807" s="39">
        <v>42.19999695</v>
      </c>
      <c r="B807" s="40">
        <v>3.011981556</v>
      </c>
      <c r="C807" s="40">
        <v>3.899595002</v>
      </c>
      <c r="D807" s="40">
        <v>2.964249756</v>
      </c>
      <c r="E807" s="40">
        <v>1.923516255</v>
      </c>
      <c r="F807" s="40">
        <v>1.725172893</v>
      </c>
      <c r="G807" s="40">
        <v>3.029634779</v>
      </c>
      <c r="H807" s="40">
        <v>9.329146766</v>
      </c>
      <c r="I807" s="42">
        <v>30.98242108</v>
      </c>
      <c r="J807" s="3"/>
      <c r="K807" s="3"/>
      <c r="L807" s="3"/>
      <c r="M807" s="3"/>
      <c r="N807" s="3"/>
      <c r="O807" s="3"/>
      <c r="P807" s="3"/>
      <c r="Q807" s="3"/>
      <c r="R807" s="3"/>
      <c r="S807" s="3"/>
      <c r="T807" s="3"/>
      <c r="U807" s="3"/>
      <c r="V807" s="3"/>
      <c r="W807" s="3"/>
      <c r="X807" s="3"/>
      <c r="Y807" s="3"/>
      <c r="Z807" s="3"/>
      <c r="AA807" s="3"/>
      <c r="AB807" s="3"/>
      <c r="AC807" s="39">
        <v>42.19999695</v>
      </c>
      <c r="AD807" s="40">
        <v>2.46182034</v>
      </c>
      <c r="AE807" s="40">
        <v>2.771740587</v>
      </c>
      <c r="AF807" s="40">
        <v>2.020830993</v>
      </c>
      <c r="AG807" s="40">
        <v>1.639657056</v>
      </c>
      <c r="AH807" s="40">
        <v>3.052730906</v>
      </c>
      <c r="AI807" s="40">
        <v>9.174529517</v>
      </c>
      <c r="AJ807" s="40">
        <v>25.46410404</v>
      </c>
      <c r="AK807" s="42">
        <v>37.07116354</v>
      </c>
      <c r="AL807" s="3"/>
      <c r="AM807" s="3"/>
      <c r="AN807" s="3"/>
      <c r="AO807" s="3"/>
      <c r="AP807" s="3"/>
      <c r="AQ807" s="3"/>
      <c r="AR807" s="3"/>
      <c r="AS807" s="3"/>
      <c r="AT807" s="3"/>
      <c r="AU807" s="3"/>
      <c r="AV807" s="3"/>
      <c r="AW807" s="3"/>
      <c r="AX807" s="3"/>
    </row>
    <row r="808" spans="1:50">
      <c r="A808" s="39">
        <v>42.30000305</v>
      </c>
      <c r="B808" s="40">
        <v>3.013013042</v>
      </c>
      <c r="C808" s="40">
        <v>3.896152314</v>
      </c>
      <c r="D808" s="40">
        <v>2.959548535</v>
      </c>
      <c r="E808" s="40">
        <v>1.923804615</v>
      </c>
      <c r="F808" s="40">
        <v>1.723899494</v>
      </c>
      <c r="G808" s="40">
        <v>3.03123565</v>
      </c>
      <c r="H808" s="40">
        <v>9.333047581</v>
      </c>
      <c r="I808" s="42">
        <v>30.98465344</v>
      </c>
      <c r="J808" s="3"/>
      <c r="K808" s="3"/>
      <c r="L808" s="3"/>
      <c r="M808" s="3"/>
      <c r="N808" s="3"/>
      <c r="O808" s="3"/>
      <c r="P808" s="3"/>
      <c r="Q808" s="3"/>
      <c r="R808" s="3"/>
      <c r="S808" s="3"/>
      <c r="T808" s="3"/>
      <c r="U808" s="3"/>
      <c r="V808" s="3"/>
      <c r="W808" s="3"/>
      <c r="X808" s="3"/>
      <c r="Y808" s="3"/>
      <c r="Z808" s="3"/>
      <c r="AA808" s="3"/>
      <c r="AB808" s="3"/>
      <c r="AC808" s="39">
        <v>42.30000305</v>
      </c>
      <c r="AD808" s="40">
        <v>2.46193197</v>
      </c>
      <c r="AE808" s="40">
        <v>2.769576423</v>
      </c>
      <c r="AF808" s="40">
        <v>2.016699745</v>
      </c>
      <c r="AG808" s="40">
        <v>1.641030273</v>
      </c>
      <c r="AH808" s="40">
        <v>3.052587085</v>
      </c>
      <c r="AI808" s="40">
        <v>9.179794462</v>
      </c>
      <c r="AJ808" s="40">
        <v>25.47034892</v>
      </c>
      <c r="AK808" s="42">
        <v>37.07759126</v>
      </c>
      <c r="AL808" s="3"/>
      <c r="AM808" s="3"/>
      <c r="AN808" s="3"/>
      <c r="AO808" s="3"/>
      <c r="AP808" s="3"/>
      <c r="AQ808" s="3"/>
      <c r="AR808" s="3"/>
      <c r="AS808" s="3"/>
      <c r="AT808" s="3"/>
      <c r="AU808" s="3"/>
      <c r="AV808" s="3"/>
      <c r="AW808" s="3"/>
      <c r="AX808" s="3"/>
    </row>
    <row r="809" spans="1:50">
      <c r="A809" s="39">
        <v>42.40000153</v>
      </c>
      <c r="B809" s="40">
        <v>3.008918674</v>
      </c>
      <c r="C809" s="40">
        <v>3.889825166</v>
      </c>
      <c r="D809" s="40">
        <v>2.958663457</v>
      </c>
      <c r="E809" s="40">
        <v>1.923642447</v>
      </c>
      <c r="F809" s="40">
        <v>1.727173608</v>
      </c>
      <c r="G809" s="40">
        <v>3.031020907</v>
      </c>
      <c r="H809" s="40">
        <v>9.331140533</v>
      </c>
      <c r="I809" s="42">
        <v>30.987828</v>
      </c>
      <c r="J809" s="3"/>
      <c r="K809" s="3"/>
      <c r="L809" s="3"/>
      <c r="M809" s="3"/>
      <c r="N809" s="3"/>
      <c r="O809" s="3"/>
      <c r="P809" s="3"/>
      <c r="Q809" s="3"/>
      <c r="R809" s="3"/>
      <c r="S809" s="3"/>
      <c r="T809" s="3"/>
      <c r="U809" s="3"/>
      <c r="V809" s="3"/>
      <c r="W809" s="3"/>
      <c r="X809" s="3"/>
      <c r="Y809" s="3"/>
      <c r="Z809" s="3"/>
      <c r="AA809" s="3"/>
      <c r="AB809" s="3"/>
      <c r="AC809" s="39">
        <v>42.40000153</v>
      </c>
      <c r="AD809" s="40">
        <v>2.461025458</v>
      </c>
      <c r="AE809" s="40">
        <v>2.765635051</v>
      </c>
      <c r="AF809" s="40">
        <v>2.015654283</v>
      </c>
      <c r="AG809" s="40">
        <v>1.640043311</v>
      </c>
      <c r="AH809" s="40">
        <v>3.056073435</v>
      </c>
      <c r="AI809" s="40">
        <v>9.183236741</v>
      </c>
      <c r="AJ809" s="40">
        <v>25.47398633</v>
      </c>
      <c r="AK809" s="42">
        <v>37.07926161</v>
      </c>
      <c r="AL809" s="3"/>
      <c r="AM809" s="3"/>
      <c r="AN809" s="3"/>
      <c r="AO809" s="3"/>
      <c r="AP809" s="3"/>
      <c r="AQ809" s="3"/>
      <c r="AR809" s="3"/>
      <c r="AS809" s="3"/>
      <c r="AT809" s="3"/>
      <c r="AU809" s="3"/>
      <c r="AV809" s="3"/>
      <c r="AW809" s="3"/>
      <c r="AX809" s="3"/>
    </row>
    <row r="810" spans="1:50">
      <c r="A810" s="39">
        <v>42.5</v>
      </c>
      <c r="B810" s="40">
        <v>3.004618147</v>
      </c>
      <c r="C810" s="40">
        <v>3.888519433</v>
      </c>
      <c r="D810" s="40">
        <v>2.956921998</v>
      </c>
      <c r="E810" s="40">
        <v>1.920247589</v>
      </c>
      <c r="F810" s="40">
        <v>1.718672568</v>
      </c>
      <c r="G810" s="40">
        <v>3.028564905</v>
      </c>
      <c r="H810" s="40">
        <v>9.330928308</v>
      </c>
      <c r="I810" s="42">
        <v>30.99785793</v>
      </c>
      <c r="J810" s="3"/>
      <c r="K810" s="3"/>
      <c r="L810" s="3"/>
      <c r="M810" s="3"/>
      <c r="N810" s="3"/>
      <c r="O810" s="3"/>
      <c r="P810" s="3"/>
      <c r="Q810" s="3"/>
      <c r="R810" s="3"/>
      <c r="S810" s="3"/>
      <c r="T810" s="3"/>
      <c r="U810" s="3"/>
      <c r="V810" s="3"/>
      <c r="W810" s="3"/>
      <c r="X810" s="3"/>
      <c r="Y810" s="3"/>
      <c r="Z810" s="3"/>
      <c r="AA810" s="3"/>
      <c r="AB810" s="3"/>
      <c r="AC810" s="39">
        <v>42.5</v>
      </c>
      <c r="AD810" s="40">
        <v>2.461855766</v>
      </c>
      <c r="AE810" s="40">
        <v>2.763654353</v>
      </c>
      <c r="AF810" s="40">
        <v>2.011089141</v>
      </c>
      <c r="AG810" s="40">
        <v>1.641594309</v>
      </c>
      <c r="AH810" s="40">
        <v>3.056205115</v>
      </c>
      <c r="AI810" s="40">
        <v>9.185683695</v>
      </c>
      <c r="AJ810" s="40">
        <v>25.48221324</v>
      </c>
      <c r="AK810" s="42">
        <v>37.08098057</v>
      </c>
      <c r="AL810" s="3"/>
      <c r="AM810" s="3"/>
      <c r="AN810" s="3"/>
      <c r="AO810" s="3"/>
      <c r="AP810" s="3"/>
      <c r="AQ810" s="3"/>
      <c r="AR810" s="3"/>
      <c r="AS810" s="3"/>
      <c r="AT810" s="3"/>
      <c r="AU810" s="3"/>
      <c r="AV810" s="3"/>
      <c r="AW810" s="3"/>
      <c r="AX810" s="3"/>
    </row>
    <row r="811" spans="1:50">
      <c r="A811" s="39">
        <v>42.59999847</v>
      </c>
      <c r="B811" s="40">
        <v>2.997923326</v>
      </c>
      <c r="C811" s="40">
        <v>3.887472835</v>
      </c>
      <c r="D811" s="40">
        <v>2.95315819</v>
      </c>
      <c r="E811" s="40">
        <v>1.910376826</v>
      </c>
      <c r="F811" s="40">
        <v>1.713454413</v>
      </c>
      <c r="G811" s="40">
        <v>3.026305781</v>
      </c>
      <c r="H811" s="40">
        <v>9.33680203</v>
      </c>
      <c r="I811" s="42">
        <v>31.00687196</v>
      </c>
      <c r="J811" s="3"/>
      <c r="K811" s="3"/>
      <c r="L811" s="3"/>
      <c r="M811" s="3"/>
      <c r="N811" s="3"/>
      <c r="O811" s="3"/>
      <c r="P811" s="3"/>
      <c r="Q811" s="3"/>
      <c r="R811" s="3"/>
      <c r="S811" s="3"/>
      <c r="T811" s="3"/>
      <c r="U811" s="3"/>
      <c r="V811" s="3"/>
      <c r="W811" s="3"/>
      <c r="X811" s="3"/>
      <c r="Y811" s="3"/>
      <c r="Z811" s="3"/>
      <c r="AA811" s="3"/>
      <c r="AB811" s="3"/>
      <c r="AC811" s="39">
        <v>42.59999847</v>
      </c>
      <c r="AD811" s="40">
        <v>2.45758527</v>
      </c>
      <c r="AE811" s="40">
        <v>2.759690759</v>
      </c>
      <c r="AF811" s="40">
        <v>2.009598265</v>
      </c>
      <c r="AG811" s="40">
        <v>1.643123501</v>
      </c>
      <c r="AH811" s="40">
        <v>3.054184456</v>
      </c>
      <c r="AI811" s="40">
        <v>9.189617096</v>
      </c>
      <c r="AJ811" s="40">
        <v>25.48625727</v>
      </c>
      <c r="AK811" s="42">
        <v>37.08533041</v>
      </c>
      <c r="AL811" s="3"/>
      <c r="AM811" s="3"/>
      <c r="AN811" s="3"/>
      <c r="AO811" s="3"/>
      <c r="AP811" s="3"/>
      <c r="AQ811" s="3"/>
      <c r="AR811" s="3"/>
      <c r="AS811" s="3"/>
      <c r="AT811" s="3"/>
      <c r="AU811" s="3"/>
      <c r="AV811" s="3"/>
      <c r="AW811" s="3"/>
      <c r="AX811" s="3"/>
    </row>
    <row r="812" spans="1:50">
      <c r="A812" s="39">
        <v>42.69999695</v>
      </c>
      <c r="B812" s="40">
        <v>2.993420778</v>
      </c>
      <c r="C812" s="40">
        <v>3.888385784</v>
      </c>
      <c r="D812" s="40">
        <v>2.948922824</v>
      </c>
      <c r="E812" s="40">
        <v>1.914016569</v>
      </c>
      <c r="F812" s="40">
        <v>1.707463461</v>
      </c>
      <c r="G812" s="40">
        <v>3.026930422</v>
      </c>
      <c r="H812" s="40">
        <v>9.342080151</v>
      </c>
      <c r="I812" s="42">
        <v>31.01724848</v>
      </c>
      <c r="J812" s="3"/>
      <c r="K812" s="3"/>
      <c r="L812" s="3"/>
      <c r="M812" s="3"/>
      <c r="N812" s="3"/>
      <c r="O812" s="3"/>
      <c r="P812" s="3"/>
      <c r="Q812" s="3"/>
      <c r="R812" s="3"/>
      <c r="S812" s="3"/>
      <c r="T812" s="3"/>
      <c r="U812" s="3"/>
      <c r="V812" s="3"/>
      <c r="W812" s="3"/>
      <c r="X812" s="3"/>
      <c r="Y812" s="3"/>
      <c r="Z812" s="3"/>
      <c r="AA812" s="3"/>
      <c r="AB812" s="3"/>
      <c r="AC812" s="39">
        <v>42.69999695</v>
      </c>
      <c r="AD812" s="40">
        <v>2.454997852</v>
      </c>
      <c r="AE812" s="40">
        <v>2.761958174</v>
      </c>
      <c r="AF812" s="40">
        <v>2.003914306</v>
      </c>
      <c r="AG812" s="40">
        <v>1.644960893</v>
      </c>
      <c r="AH812" s="40">
        <v>3.053974891</v>
      </c>
      <c r="AI812" s="40">
        <v>9.195019358</v>
      </c>
      <c r="AJ812" s="40">
        <v>25.48705108</v>
      </c>
      <c r="AK812" s="42">
        <v>37.08637375</v>
      </c>
      <c r="AL812" s="3"/>
      <c r="AM812" s="3"/>
      <c r="AN812" s="3"/>
      <c r="AO812" s="3"/>
      <c r="AP812" s="3"/>
      <c r="AQ812" s="3"/>
      <c r="AR812" s="3"/>
      <c r="AS812" s="3"/>
      <c r="AT812" s="3"/>
      <c r="AU812" s="3"/>
      <c r="AV812" s="3"/>
      <c r="AW812" s="3"/>
      <c r="AX812" s="3"/>
    </row>
    <row r="813" spans="1:50">
      <c r="A813" s="39">
        <v>42.80000305</v>
      </c>
      <c r="B813" s="40">
        <v>2.983051069</v>
      </c>
      <c r="C813" s="40">
        <v>3.884431559</v>
      </c>
      <c r="D813" s="40">
        <v>2.941983401</v>
      </c>
      <c r="E813" s="40">
        <v>1.908100781</v>
      </c>
      <c r="F813" s="40">
        <v>1.709698677</v>
      </c>
      <c r="G813" s="40">
        <v>3.025293338</v>
      </c>
      <c r="H813" s="40">
        <v>9.345486173</v>
      </c>
      <c r="I813" s="42">
        <v>31.02555366</v>
      </c>
      <c r="J813" s="3"/>
      <c r="K813" s="3"/>
      <c r="L813" s="3"/>
      <c r="M813" s="3"/>
      <c r="N813" s="3"/>
      <c r="O813" s="3"/>
      <c r="P813" s="3"/>
      <c r="Q813" s="3"/>
      <c r="R813" s="3"/>
      <c r="S813" s="3"/>
      <c r="T813" s="3"/>
      <c r="U813" s="3"/>
      <c r="V813" s="3"/>
      <c r="W813" s="3"/>
      <c r="X813" s="3"/>
      <c r="Y813" s="3"/>
      <c r="Z813" s="3"/>
      <c r="AA813" s="3"/>
      <c r="AB813" s="3"/>
      <c r="AC813" s="39">
        <v>42.80000305</v>
      </c>
      <c r="AD813" s="40">
        <v>2.454165605</v>
      </c>
      <c r="AE813" s="40">
        <v>2.760917594</v>
      </c>
      <c r="AF813" s="40">
        <v>1.999313424</v>
      </c>
      <c r="AG813" s="40">
        <v>1.645432164</v>
      </c>
      <c r="AH813" s="40">
        <v>3.052365894</v>
      </c>
      <c r="AI813" s="40">
        <v>9.194176463</v>
      </c>
      <c r="AJ813" s="40">
        <v>25.48996798</v>
      </c>
      <c r="AK813" s="42">
        <v>37.08664995</v>
      </c>
      <c r="AL813" s="3"/>
      <c r="AM813" s="3"/>
      <c r="AN813" s="3"/>
      <c r="AO813" s="3"/>
      <c r="AP813" s="3"/>
      <c r="AQ813" s="3"/>
      <c r="AR813" s="3"/>
      <c r="AS813" s="3"/>
      <c r="AT813" s="3"/>
      <c r="AU813" s="3"/>
      <c r="AV813" s="3"/>
      <c r="AW813" s="3"/>
      <c r="AX813" s="3"/>
    </row>
    <row r="814" spans="1:50">
      <c r="A814" s="39">
        <v>42.90000153</v>
      </c>
      <c r="B814" s="40">
        <v>2.978297831</v>
      </c>
      <c r="C814" s="40">
        <v>3.882393806</v>
      </c>
      <c r="D814" s="40">
        <v>2.935419213</v>
      </c>
      <c r="E814" s="40">
        <v>1.907430671</v>
      </c>
      <c r="F814" s="40">
        <v>1.70709947</v>
      </c>
      <c r="G814" s="40">
        <v>3.026413254</v>
      </c>
      <c r="H814" s="40">
        <v>9.347388581</v>
      </c>
      <c r="I814" s="42">
        <v>31.03025492</v>
      </c>
      <c r="J814" s="3"/>
      <c r="K814" s="3"/>
      <c r="L814" s="3"/>
      <c r="M814" s="3"/>
      <c r="N814" s="3"/>
      <c r="O814" s="3"/>
      <c r="P814" s="3"/>
      <c r="Q814" s="3"/>
      <c r="R814" s="3"/>
      <c r="S814" s="3"/>
      <c r="T814" s="3"/>
      <c r="U814" s="3"/>
      <c r="V814" s="3"/>
      <c r="W814" s="3"/>
      <c r="X814" s="3"/>
      <c r="Y814" s="3"/>
      <c r="Z814" s="3"/>
      <c r="AA814" s="3"/>
      <c r="AB814" s="3"/>
      <c r="AC814" s="39">
        <v>42.90000153</v>
      </c>
      <c r="AD814" s="40">
        <v>2.451446059</v>
      </c>
      <c r="AE814" s="40">
        <v>2.760741986</v>
      </c>
      <c r="AF814" s="40">
        <v>1.997459639</v>
      </c>
      <c r="AG814" s="40">
        <v>1.645482323</v>
      </c>
      <c r="AH814" s="40">
        <v>3.052749416</v>
      </c>
      <c r="AI814" s="40">
        <v>9.193023577</v>
      </c>
      <c r="AJ814" s="40">
        <v>25.49353417</v>
      </c>
      <c r="AK814" s="42">
        <v>37.08713691</v>
      </c>
      <c r="AL814" s="3"/>
      <c r="AM814" s="3"/>
      <c r="AN814" s="3"/>
      <c r="AO814" s="3"/>
      <c r="AP814" s="3"/>
      <c r="AQ814" s="3"/>
      <c r="AR814" s="3"/>
      <c r="AS814" s="3"/>
      <c r="AT814" s="3"/>
      <c r="AU814" s="3"/>
      <c r="AV814" s="3"/>
      <c r="AW814" s="3"/>
      <c r="AX814" s="3"/>
    </row>
    <row r="815" spans="1:50">
      <c r="A815" s="39">
        <v>43</v>
      </c>
      <c r="B815" s="40">
        <v>2.969550129</v>
      </c>
      <c r="C815" s="40">
        <v>3.881103782</v>
      </c>
      <c r="D815" s="40">
        <v>2.931080163</v>
      </c>
      <c r="E815" s="40">
        <v>1.908964336</v>
      </c>
      <c r="F815" s="40">
        <v>1.706688227</v>
      </c>
      <c r="G815" s="40">
        <v>3.024312276</v>
      </c>
      <c r="H815" s="40">
        <v>9.351025599</v>
      </c>
      <c r="I815" s="42">
        <v>31.03233717</v>
      </c>
      <c r="J815" s="3"/>
      <c r="K815" s="3"/>
      <c r="L815" s="3"/>
      <c r="M815" s="3"/>
      <c r="N815" s="3"/>
      <c r="O815" s="3"/>
      <c r="P815" s="3"/>
      <c r="Q815" s="3"/>
      <c r="R815" s="3"/>
      <c r="S815" s="3"/>
      <c r="T815" s="3"/>
      <c r="U815" s="3"/>
      <c r="V815" s="3"/>
      <c r="W815" s="3"/>
      <c r="X815" s="3"/>
      <c r="Y815" s="3"/>
      <c r="Z815" s="3"/>
      <c r="AA815" s="3"/>
      <c r="AB815" s="3"/>
      <c r="AC815" s="39">
        <v>43</v>
      </c>
      <c r="AD815" s="40">
        <v>2.448839153</v>
      </c>
      <c r="AE815" s="40">
        <v>2.75904409</v>
      </c>
      <c r="AF815" s="40">
        <v>1.998368262</v>
      </c>
      <c r="AG815" s="40">
        <v>1.640150824</v>
      </c>
      <c r="AH815" s="40">
        <v>3.051016176</v>
      </c>
      <c r="AI815" s="40">
        <v>9.196251901</v>
      </c>
      <c r="AJ815" s="40">
        <v>25.50063533</v>
      </c>
      <c r="AK815" s="42">
        <v>37.08880331</v>
      </c>
      <c r="AL815" s="3"/>
      <c r="AM815" s="3"/>
      <c r="AN815" s="3"/>
      <c r="AO815" s="3"/>
      <c r="AP815" s="3"/>
      <c r="AQ815" s="3"/>
      <c r="AR815" s="3"/>
      <c r="AS815" s="3"/>
      <c r="AT815" s="3"/>
      <c r="AU815" s="3"/>
      <c r="AV815" s="3"/>
      <c r="AW815" s="3"/>
      <c r="AX815" s="3"/>
    </row>
    <row r="816" spans="1:50">
      <c r="A816" s="39">
        <v>43.09999847</v>
      </c>
      <c r="B816" s="40">
        <v>2.968728375</v>
      </c>
      <c r="C816" s="40">
        <v>3.88103374</v>
      </c>
      <c r="D816" s="40">
        <v>2.928559577</v>
      </c>
      <c r="E816" s="40">
        <v>1.909698871</v>
      </c>
      <c r="F816" s="40">
        <v>1.704775335</v>
      </c>
      <c r="G816" s="40">
        <v>3.02174836</v>
      </c>
      <c r="H816" s="40">
        <v>9.351056484</v>
      </c>
      <c r="I816" s="42">
        <v>31.03596204</v>
      </c>
      <c r="J816" s="3"/>
      <c r="K816" s="3"/>
      <c r="L816" s="3"/>
      <c r="M816" s="3"/>
      <c r="N816" s="3"/>
      <c r="O816" s="3"/>
      <c r="P816" s="3"/>
      <c r="Q816" s="3"/>
      <c r="R816" s="3"/>
      <c r="S816" s="3"/>
      <c r="T816" s="3"/>
      <c r="U816" s="3"/>
      <c r="V816" s="3"/>
      <c r="W816" s="3"/>
      <c r="X816" s="3"/>
      <c r="Y816" s="3"/>
      <c r="Z816" s="3"/>
      <c r="AA816" s="3"/>
      <c r="AB816" s="3"/>
      <c r="AC816" s="39">
        <v>43.09999847</v>
      </c>
      <c r="AD816" s="40">
        <v>2.446107742</v>
      </c>
      <c r="AE816" s="40">
        <v>2.755243361</v>
      </c>
      <c r="AF816" s="40">
        <v>1.998073457</v>
      </c>
      <c r="AG816" s="40">
        <v>1.638586478</v>
      </c>
      <c r="AH816" s="40">
        <v>3.053339926</v>
      </c>
      <c r="AI816" s="40">
        <v>9.196332304</v>
      </c>
      <c r="AJ816" s="40">
        <v>25.51098579</v>
      </c>
      <c r="AK816" s="42">
        <v>37.09176981</v>
      </c>
      <c r="AL816" s="3"/>
      <c r="AM816" s="3"/>
      <c r="AN816" s="3"/>
      <c r="AO816" s="3"/>
      <c r="AP816" s="3"/>
      <c r="AQ816" s="3"/>
      <c r="AR816" s="3"/>
      <c r="AS816" s="3"/>
      <c r="AT816" s="3"/>
      <c r="AU816" s="3"/>
      <c r="AV816" s="3"/>
      <c r="AW816" s="3"/>
      <c r="AX816" s="3"/>
    </row>
    <row r="817" spans="1:50">
      <c r="A817" s="39">
        <v>43.19999695</v>
      </c>
      <c r="B817" s="40">
        <v>2.968815599</v>
      </c>
      <c r="C817" s="40">
        <v>3.879972664</v>
      </c>
      <c r="D817" s="40">
        <v>2.925932092</v>
      </c>
      <c r="E817" s="40">
        <v>1.90574724</v>
      </c>
      <c r="F817" s="40">
        <v>1.699263114</v>
      </c>
      <c r="G817" s="40">
        <v>3.019865808</v>
      </c>
      <c r="H817" s="40">
        <v>9.351542896</v>
      </c>
      <c r="I817" s="42">
        <v>31.04207996</v>
      </c>
      <c r="J817" s="3"/>
      <c r="K817" s="3"/>
      <c r="L817" s="3"/>
      <c r="M817" s="3"/>
      <c r="N817" s="3"/>
      <c r="O817" s="3"/>
      <c r="P817" s="3"/>
      <c r="Q817" s="3"/>
      <c r="R817" s="3"/>
      <c r="S817" s="3"/>
      <c r="T817" s="3"/>
      <c r="U817" s="3"/>
      <c r="V817" s="3"/>
      <c r="W817" s="3"/>
      <c r="X817" s="3"/>
      <c r="Y817" s="3"/>
      <c r="Z817" s="3"/>
      <c r="AA817" s="3"/>
      <c r="AB817" s="3"/>
      <c r="AC817" s="39">
        <v>43.19999695</v>
      </c>
      <c r="AD817" s="40">
        <v>2.441040303</v>
      </c>
      <c r="AE817" s="40">
        <v>2.750371966</v>
      </c>
      <c r="AF817" s="40">
        <v>1.997299579</v>
      </c>
      <c r="AG817" s="40">
        <v>1.638241801</v>
      </c>
      <c r="AH817" s="40">
        <v>3.055269629</v>
      </c>
      <c r="AI817" s="40">
        <v>9.197561725</v>
      </c>
      <c r="AJ817" s="40">
        <v>25.51865959</v>
      </c>
      <c r="AK817" s="42">
        <v>37.09161256</v>
      </c>
      <c r="AL817" s="3"/>
      <c r="AM817" s="3"/>
      <c r="AN817" s="3"/>
      <c r="AO817" s="3"/>
      <c r="AP817" s="3"/>
      <c r="AQ817" s="3"/>
      <c r="AR817" s="3"/>
      <c r="AS817" s="3"/>
      <c r="AT817" s="3"/>
      <c r="AU817" s="3"/>
      <c r="AV817" s="3"/>
      <c r="AW817" s="3"/>
      <c r="AX817" s="3"/>
    </row>
    <row r="818" spans="1:50">
      <c r="A818" s="39">
        <v>43.30000305</v>
      </c>
      <c r="B818" s="40">
        <v>2.965483182</v>
      </c>
      <c r="C818" s="40">
        <v>3.882439336</v>
      </c>
      <c r="D818" s="40">
        <v>2.921196944</v>
      </c>
      <c r="E818" s="40">
        <v>1.894815332</v>
      </c>
      <c r="F818" s="40">
        <v>1.697528934</v>
      </c>
      <c r="G818" s="40">
        <v>3.018979687</v>
      </c>
      <c r="H818" s="40">
        <v>9.349800597</v>
      </c>
      <c r="I818" s="42">
        <v>31.04711189</v>
      </c>
      <c r="J818" s="3"/>
      <c r="K818" s="3"/>
      <c r="L818" s="3"/>
      <c r="M818" s="3"/>
      <c r="N818" s="3"/>
      <c r="O818" s="3"/>
      <c r="P818" s="3"/>
      <c r="Q818" s="3"/>
      <c r="R818" s="3"/>
      <c r="S818" s="3"/>
      <c r="T818" s="3"/>
      <c r="U818" s="3"/>
      <c r="V818" s="3"/>
      <c r="W818" s="3"/>
      <c r="X818" s="3"/>
      <c r="Y818" s="3"/>
      <c r="Z818" s="3"/>
      <c r="AA818" s="3"/>
      <c r="AB818" s="3"/>
      <c r="AC818" s="39">
        <v>43.30000305</v>
      </c>
      <c r="AD818" s="40">
        <v>2.437129442</v>
      </c>
      <c r="AE818" s="40">
        <v>2.745461545</v>
      </c>
      <c r="AF818" s="40">
        <v>1.997264233</v>
      </c>
      <c r="AG818" s="40">
        <v>1.636661032</v>
      </c>
      <c r="AH818" s="40">
        <v>3.057111978</v>
      </c>
      <c r="AI818" s="40">
        <v>9.203059118</v>
      </c>
      <c r="AJ818" s="40">
        <v>25.52593995</v>
      </c>
      <c r="AK818" s="42">
        <v>37.09831633</v>
      </c>
      <c r="AL818" s="3"/>
      <c r="AM818" s="3"/>
      <c r="AN818" s="3"/>
      <c r="AO818" s="3"/>
      <c r="AP818" s="3"/>
      <c r="AQ818" s="3"/>
      <c r="AR818" s="3"/>
      <c r="AS818" s="3"/>
      <c r="AT818" s="3"/>
      <c r="AU818" s="3"/>
      <c r="AV818" s="3"/>
      <c r="AW818" s="3"/>
      <c r="AX818" s="3"/>
    </row>
    <row r="819" spans="1:50">
      <c r="A819" s="39">
        <v>43.40000153</v>
      </c>
      <c r="B819" s="40">
        <v>2.962969455</v>
      </c>
      <c r="C819" s="40">
        <v>3.878922993</v>
      </c>
      <c r="D819" s="40">
        <v>2.914556352</v>
      </c>
      <c r="E819" s="40">
        <v>1.887937071</v>
      </c>
      <c r="F819" s="40">
        <v>1.692311638</v>
      </c>
      <c r="G819" s="40">
        <v>3.017777274</v>
      </c>
      <c r="H819" s="40">
        <v>9.351452345</v>
      </c>
      <c r="I819" s="42">
        <v>31.05537002</v>
      </c>
      <c r="J819" s="3"/>
      <c r="K819" s="3"/>
      <c r="L819" s="3"/>
      <c r="M819" s="3"/>
      <c r="N819" s="3"/>
      <c r="O819" s="3"/>
      <c r="P819" s="3"/>
      <c r="Q819" s="3"/>
      <c r="R819" s="3"/>
      <c r="S819" s="3"/>
      <c r="T819" s="3"/>
      <c r="U819" s="3"/>
      <c r="V819" s="3"/>
      <c r="W819" s="3"/>
      <c r="X819" s="3"/>
      <c r="Y819" s="3"/>
      <c r="Z819" s="3"/>
      <c r="AA819" s="3"/>
      <c r="AB819" s="3"/>
      <c r="AC819" s="39">
        <v>43.40000153</v>
      </c>
      <c r="AD819" s="40">
        <v>2.439966481</v>
      </c>
      <c r="AE819" s="40">
        <v>2.746511801</v>
      </c>
      <c r="AF819" s="40">
        <v>1.99625813</v>
      </c>
      <c r="AG819" s="40">
        <v>1.639128339</v>
      </c>
      <c r="AH819" s="40">
        <v>3.052886264</v>
      </c>
      <c r="AI819" s="40">
        <v>9.203119361</v>
      </c>
      <c r="AJ819" s="40">
        <v>25.53442512</v>
      </c>
      <c r="AK819" s="42">
        <v>37.10012278</v>
      </c>
      <c r="AL819" s="3"/>
      <c r="AM819" s="3"/>
      <c r="AN819" s="3"/>
      <c r="AO819" s="3"/>
      <c r="AP819" s="3"/>
      <c r="AQ819" s="3"/>
      <c r="AR819" s="3"/>
      <c r="AS819" s="3"/>
      <c r="AT819" s="3"/>
      <c r="AU819" s="3"/>
      <c r="AV819" s="3"/>
      <c r="AW819" s="3"/>
      <c r="AX819" s="3"/>
    </row>
    <row r="820" spans="1:50">
      <c r="A820" s="39">
        <v>43.5</v>
      </c>
      <c r="B820" s="40">
        <v>2.956575483</v>
      </c>
      <c r="C820" s="40">
        <v>3.876835869</v>
      </c>
      <c r="D820" s="40">
        <v>2.906897176</v>
      </c>
      <c r="E820" s="40">
        <v>1.882612062</v>
      </c>
      <c r="F820" s="40">
        <v>1.685540997</v>
      </c>
      <c r="G820" s="40">
        <v>3.021366614</v>
      </c>
      <c r="H820" s="40">
        <v>9.361240982</v>
      </c>
      <c r="I820" s="42">
        <v>31.06294827</v>
      </c>
      <c r="J820" s="3"/>
      <c r="K820" s="3"/>
      <c r="L820" s="3"/>
      <c r="M820" s="3"/>
      <c r="N820" s="3"/>
      <c r="O820" s="3"/>
      <c r="P820" s="3"/>
      <c r="Q820" s="3"/>
      <c r="R820" s="3"/>
      <c r="S820" s="3"/>
      <c r="T820" s="3"/>
      <c r="U820" s="3"/>
      <c r="V820" s="3"/>
      <c r="W820" s="3"/>
      <c r="X820" s="3"/>
      <c r="Y820" s="3"/>
      <c r="Z820" s="3"/>
      <c r="AA820" s="3"/>
      <c r="AB820" s="3"/>
      <c r="AC820" s="39">
        <v>43.5</v>
      </c>
      <c r="AD820" s="40">
        <v>2.43785109</v>
      </c>
      <c r="AE820" s="40">
        <v>2.744626991</v>
      </c>
      <c r="AF820" s="40">
        <v>1.997516312</v>
      </c>
      <c r="AG820" s="40">
        <v>1.639590319</v>
      </c>
      <c r="AH820" s="40">
        <v>3.051361727</v>
      </c>
      <c r="AI820" s="40">
        <v>9.207500939</v>
      </c>
      <c r="AJ820" s="40">
        <v>25.54023898</v>
      </c>
      <c r="AK820" s="42">
        <v>37.10163565</v>
      </c>
      <c r="AL820" s="3"/>
      <c r="AM820" s="3"/>
      <c r="AN820" s="3"/>
      <c r="AO820" s="3"/>
      <c r="AP820" s="3"/>
      <c r="AQ820" s="3"/>
      <c r="AR820" s="3"/>
      <c r="AS820" s="3"/>
      <c r="AT820" s="3"/>
      <c r="AU820" s="3"/>
      <c r="AV820" s="3"/>
      <c r="AW820" s="3"/>
      <c r="AX820" s="3"/>
    </row>
    <row r="821" spans="1:50">
      <c r="A821" s="39">
        <v>43.59999847</v>
      </c>
      <c r="B821" s="40">
        <v>2.950185336</v>
      </c>
      <c r="C821" s="40">
        <v>3.874606899</v>
      </c>
      <c r="D821" s="40">
        <v>2.902215324</v>
      </c>
      <c r="E821" s="40">
        <v>1.87905877</v>
      </c>
      <c r="F821" s="40">
        <v>1.685625219</v>
      </c>
      <c r="G821" s="40">
        <v>3.016845121</v>
      </c>
      <c r="H821" s="40">
        <v>9.362932324</v>
      </c>
      <c r="I821" s="42">
        <v>31.07182956</v>
      </c>
      <c r="J821" s="3"/>
      <c r="K821" s="3"/>
      <c r="L821" s="3"/>
      <c r="M821" s="3"/>
      <c r="N821" s="3"/>
      <c r="O821" s="3"/>
      <c r="P821" s="3"/>
      <c r="Q821" s="3"/>
      <c r="R821" s="3"/>
      <c r="S821" s="3"/>
      <c r="T821" s="3"/>
      <c r="U821" s="3"/>
      <c r="V821" s="3"/>
      <c r="W821" s="3"/>
      <c r="X821" s="3"/>
      <c r="Y821" s="3"/>
      <c r="Z821" s="3"/>
      <c r="AA821" s="3"/>
      <c r="AB821" s="3"/>
      <c r="AC821" s="39">
        <v>43.59999847</v>
      </c>
      <c r="AD821" s="40">
        <v>2.43635175</v>
      </c>
      <c r="AE821" s="40">
        <v>2.743867383</v>
      </c>
      <c r="AF821" s="40">
        <v>1.995882348</v>
      </c>
      <c r="AG821" s="40">
        <v>1.635560807</v>
      </c>
      <c r="AH821" s="40">
        <v>3.054465165</v>
      </c>
      <c r="AI821" s="40">
        <v>9.210155684</v>
      </c>
      <c r="AJ821" s="40">
        <v>25.54922495</v>
      </c>
      <c r="AK821" s="42">
        <v>37.10218599</v>
      </c>
      <c r="AL821" s="3"/>
      <c r="AM821" s="3"/>
      <c r="AN821" s="3"/>
      <c r="AO821" s="3"/>
      <c r="AP821" s="3"/>
      <c r="AQ821" s="3"/>
      <c r="AR821" s="3"/>
      <c r="AS821" s="3"/>
      <c r="AT821" s="3"/>
      <c r="AU821" s="3"/>
      <c r="AV821" s="3"/>
      <c r="AW821" s="3"/>
      <c r="AX821" s="3"/>
    </row>
    <row r="822" spans="1:50">
      <c r="A822" s="39">
        <v>43.69999695</v>
      </c>
      <c r="B822" s="40">
        <v>2.94736212</v>
      </c>
      <c r="C822" s="40">
        <v>3.871314718</v>
      </c>
      <c r="D822" s="40">
        <v>2.896324108</v>
      </c>
      <c r="E822" s="40">
        <v>1.880068075</v>
      </c>
      <c r="F822" s="40">
        <v>1.689250462</v>
      </c>
      <c r="G822" s="40">
        <v>3.015416153</v>
      </c>
      <c r="H822" s="40">
        <v>9.364152364</v>
      </c>
      <c r="I822" s="42">
        <v>31.07882083</v>
      </c>
      <c r="J822" s="3"/>
      <c r="K822" s="3"/>
      <c r="L822" s="3"/>
      <c r="M822" s="3"/>
      <c r="N822" s="3"/>
      <c r="O822" s="3"/>
      <c r="P822" s="3"/>
      <c r="Q822" s="3"/>
      <c r="R822" s="3"/>
      <c r="S822" s="3"/>
      <c r="T822" s="3"/>
      <c r="U822" s="3"/>
      <c r="V822" s="3"/>
      <c r="W822" s="3"/>
      <c r="X822" s="3"/>
      <c r="Y822" s="3"/>
      <c r="Z822" s="3"/>
      <c r="AA822" s="3"/>
      <c r="AB822" s="3"/>
      <c r="AC822" s="39">
        <v>43.69999695</v>
      </c>
      <c r="AD822" s="40">
        <v>2.434360382</v>
      </c>
      <c r="AE822" s="40">
        <v>2.741656889</v>
      </c>
      <c r="AF822" s="40">
        <v>1.993830505</v>
      </c>
      <c r="AG822" s="40">
        <v>1.634583487</v>
      </c>
      <c r="AH822" s="40">
        <v>3.052317513</v>
      </c>
      <c r="AI822" s="40">
        <v>9.216465088</v>
      </c>
      <c r="AJ822" s="40">
        <v>25.55831401</v>
      </c>
      <c r="AK822" s="42">
        <v>37.10469821</v>
      </c>
      <c r="AL822" s="3"/>
      <c r="AM822" s="3"/>
      <c r="AN822" s="3"/>
      <c r="AO822" s="3"/>
      <c r="AP822" s="3"/>
      <c r="AQ822" s="3"/>
      <c r="AR822" s="3"/>
      <c r="AS822" s="3"/>
      <c r="AT822" s="3"/>
      <c r="AU822" s="3"/>
      <c r="AV822" s="3"/>
      <c r="AW822" s="3"/>
      <c r="AX822" s="3"/>
    </row>
    <row r="823" spans="1:50">
      <c r="A823" s="39">
        <v>43.80000305</v>
      </c>
      <c r="B823" s="40">
        <v>2.948411537</v>
      </c>
      <c r="C823" s="40">
        <v>3.868259841</v>
      </c>
      <c r="D823" s="40">
        <v>2.897235205</v>
      </c>
      <c r="E823" s="40">
        <v>1.876284737</v>
      </c>
      <c r="F823" s="40">
        <v>1.68849384</v>
      </c>
      <c r="G823" s="40">
        <v>3.018257017</v>
      </c>
      <c r="H823" s="40">
        <v>9.366178337</v>
      </c>
      <c r="I823" s="42">
        <v>31.08565501</v>
      </c>
      <c r="J823" s="3"/>
      <c r="K823" s="3"/>
      <c r="L823" s="3"/>
      <c r="M823" s="3"/>
      <c r="N823" s="3"/>
      <c r="O823" s="3"/>
      <c r="P823" s="3"/>
      <c r="Q823" s="3"/>
      <c r="R823" s="3"/>
      <c r="S823" s="3"/>
      <c r="T823" s="3"/>
      <c r="U823" s="3"/>
      <c r="V823" s="3"/>
      <c r="W823" s="3"/>
      <c r="X823" s="3"/>
      <c r="Y823" s="3"/>
      <c r="Z823" s="3"/>
      <c r="AA823" s="3"/>
      <c r="AB823" s="3"/>
      <c r="AC823" s="39">
        <v>43.80000305</v>
      </c>
      <c r="AD823" s="40">
        <v>2.4331351</v>
      </c>
      <c r="AE823" s="40">
        <v>2.74032713</v>
      </c>
      <c r="AF823" s="40">
        <v>1.993479786</v>
      </c>
      <c r="AG823" s="40">
        <v>1.63726173</v>
      </c>
      <c r="AH823" s="40">
        <v>3.058744302</v>
      </c>
      <c r="AI823" s="40">
        <v>9.217790526</v>
      </c>
      <c r="AJ823" s="40">
        <v>25.55495707</v>
      </c>
      <c r="AK823" s="42">
        <v>37.10810951</v>
      </c>
      <c r="AL823" s="3"/>
      <c r="AM823" s="3"/>
      <c r="AN823" s="3"/>
      <c r="AO823" s="3"/>
      <c r="AP823" s="3"/>
      <c r="AQ823" s="3"/>
      <c r="AR823" s="3"/>
      <c r="AS823" s="3"/>
      <c r="AT823" s="3"/>
      <c r="AU823" s="3"/>
      <c r="AV823" s="3"/>
      <c r="AW823" s="3"/>
      <c r="AX823" s="3"/>
    </row>
    <row r="824" spans="1:50">
      <c r="A824" s="39">
        <v>43.90000153</v>
      </c>
      <c r="B824" s="40">
        <v>2.952323445</v>
      </c>
      <c r="C824" s="40">
        <v>3.868626057</v>
      </c>
      <c r="D824" s="40">
        <v>2.899193118</v>
      </c>
      <c r="E824" s="40">
        <v>1.877314268</v>
      </c>
      <c r="F824" s="40">
        <v>1.687691559</v>
      </c>
      <c r="G824" s="40">
        <v>3.014567296</v>
      </c>
      <c r="H824" s="40">
        <v>9.369373084</v>
      </c>
      <c r="I824" s="42">
        <v>31.09398275</v>
      </c>
      <c r="J824" s="3"/>
      <c r="K824" s="3"/>
      <c r="L824" s="3"/>
      <c r="M824" s="3"/>
      <c r="N824" s="3"/>
      <c r="O824" s="3"/>
      <c r="P824" s="3"/>
      <c r="Q824" s="3"/>
      <c r="R824" s="3"/>
      <c r="S824" s="3"/>
      <c r="T824" s="3"/>
      <c r="U824" s="3"/>
      <c r="V824" s="3"/>
      <c r="W824" s="3"/>
      <c r="X824" s="3"/>
      <c r="Y824" s="3"/>
      <c r="Z824" s="3"/>
      <c r="AA824" s="3"/>
      <c r="AB824" s="3"/>
      <c r="AC824" s="39">
        <v>43.90000153</v>
      </c>
      <c r="AD824" s="40">
        <v>2.430071453</v>
      </c>
      <c r="AE824" s="40">
        <v>2.74359888</v>
      </c>
      <c r="AF824" s="40">
        <v>1.994458876</v>
      </c>
      <c r="AG824" s="40">
        <v>1.638081472</v>
      </c>
      <c r="AH824" s="40">
        <v>3.059926992</v>
      </c>
      <c r="AI824" s="40">
        <v>9.218125199</v>
      </c>
      <c r="AJ824" s="40">
        <v>25.55738652</v>
      </c>
      <c r="AK824" s="42">
        <v>37.10966725</v>
      </c>
      <c r="AL824" s="3"/>
      <c r="AM824" s="3"/>
      <c r="AN824" s="3"/>
      <c r="AO824" s="3"/>
      <c r="AP824" s="3"/>
      <c r="AQ824" s="3"/>
      <c r="AR824" s="3"/>
      <c r="AS824" s="3"/>
      <c r="AT824" s="3"/>
      <c r="AU824" s="3"/>
      <c r="AV824" s="3"/>
      <c r="AW824" s="3"/>
      <c r="AX824" s="3"/>
    </row>
    <row r="825" spans="1:50">
      <c r="A825" s="39">
        <v>44</v>
      </c>
      <c r="B825" s="40">
        <v>2.952371046</v>
      </c>
      <c r="C825" s="40">
        <v>3.866889162</v>
      </c>
      <c r="D825" s="40">
        <v>2.899553821</v>
      </c>
      <c r="E825" s="40">
        <v>1.877119773</v>
      </c>
      <c r="F825" s="40">
        <v>1.687939669</v>
      </c>
      <c r="G825" s="40">
        <v>3.009497852</v>
      </c>
      <c r="H825" s="40">
        <v>9.370190677</v>
      </c>
      <c r="I825" s="42">
        <v>31.10363343</v>
      </c>
      <c r="J825" s="3"/>
      <c r="K825" s="3"/>
      <c r="L825" s="3"/>
      <c r="M825" s="3"/>
      <c r="N825" s="3"/>
      <c r="O825" s="3"/>
      <c r="P825" s="3"/>
      <c r="Q825" s="3"/>
      <c r="R825" s="3"/>
      <c r="S825" s="3"/>
      <c r="T825" s="3"/>
      <c r="U825" s="3"/>
      <c r="V825" s="3"/>
      <c r="W825" s="3"/>
      <c r="X825" s="3"/>
      <c r="Y825" s="3"/>
      <c r="Z825" s="3"/>
      <c r="AA825" s="3"/>
      <c r="AB825" s="3"/>
      <c r="AC825" s="39">
        <v>44</v>
      </c>
      <c r="AD825" s="40">
        <v>2.435430331</v>
      </c>
      <c r="AE825" s="40">
        <v>2.74604933</v>
      </c>
      <c r="AF825" s="40">
        <v>1.996756356</v>
      </c>
      <c r="AG825" s="40">
        <v>1.631473404</v>
      </c>
      <c r="AH825" s="40">
        <v>3.05883515</v>
      </c>
      <c r="AI825" s="40">
        <v>9.219450941</v>
      </c>
      <c r="AJ825" s="40">
        <v>25.56059403</v>
      </c>
      <c r="AK825" s="42">
        <v>37.11824197</v>
      </c>
      <c r="AL825" s="3"/>
      <c r="AM825" s="3"/>
      <c r="AN825" s="3"/>
      <c r="AO825" s="3"/>
      <c r="AP825" s="3"/>
      <c r="AQ825" s="3"/>
      <c r="AR825" s="3"/>
      <c r="AS825" s="3"/>
      <c r="AT825" s="3"/>
      <c r="AU825" s="3"/>
      <c r="AV825" s="3"/>
      <c r="AW825" s="3"/>
      <c r="AX825" s="3"/>
    </row>
    <row r="826" spans="1:50">
      <c r="A826" s="39">
        <v>44.09999847</v>
      </c>
      <c r="B826" s="40">
        <v>2.950414543</v>
      </c>
      <c r="C826" s="40">
        <v>3.863578314</v>
      </c>
      <c r="D826" s="40">
        <v>2.894376505</v>
      </c>
      <c r="E826" s="40">
        <v>1.873554997</v>
      </c>
      <c r="F826" s="40">
        <v>1.687119543</v>
      </c>
      <c r="G826" s="40">
        <v>3.009766806</v>
      </c>
      <c r="H826" s="40">
        <v>9.373669883</v>
      </c>
      <c r="I826" s="42">
        <v>31.10861216</v>
      </c>
      <c r="J826" s="3"/>
      <c r="K826" s="3"/>
      <c r="L826" s="3"/>
      <c r="M826" s="3"/>
      <c r="N826" s="3"/>
      <c r="O826" s="3"/>
      <c r="P826" s="3"/>
      <c r="Q826" s="3"/>
      <c r="R826" s="3"/>
      <c r="S826" s="3"/>
      <c r="T826" s="3"/>
      <c r="U826" s="3"/>
      <c r="V826" s="3"/>
      <c r="W826" s="3"/>
      <c r="X826" s="3"/>
      <c r="Y826" s="3"/>
      <c r="Z826" s="3"/>
      <c r="AA826" s="3"/>
      <c r="AB826" s="3"/>
      <c r="AC826" s="39">
        <v>44.09999847</v>
      </c>
      <c r="AD826" s="40">
        <v>2.440562198</v>
      </c>
      <c r="AE826" s="40">
        <v>2.744809211</v>
      </c>
      <c r="AF826" s="40">
        <v>1.993913401</v>
      </c>
      <c r="AG826" s="40">
        <v>1.629602945</v>
      </c>
      <c r="AH826" s="40">
        <v>3.061635587</v>
      </c>
      <c r="AI826" s="40">
        <v>9.221978545</v>
      </c>
      <c r="AJ826" s="40">
        <v>25.56491873</v>
      </c>
      <c r="AK826" s="42">
        <v>37.12837722</v>
      </c>
      <c r="AL826" s="3"/>
      <c r="AM826" s="3"/>
      <c r="AN826" s="3"/>
      <c r="AO826" s="3"/>
      <c r="AP826" s="3"/>
      <c r="AQ826" s="3"/>
      <c r="AR826" s="3"/>
      <c r="AS826" s="3"/>
      <c r="AT826" s="3"/>
      <c r="AU826" s="3"/>
      <c r="AV826" s="3"/>
      <c r="AW826" s="3"/>
      <c r="AX826" s="3"/>
    </row>
    <row r="827" spans="1:50">
      <c r="A827" s="39">
        <v>44.19999695</v>
      </c>
      <c r="B827" s="40">
        <v>2.949788149</v>
      </c>
      <c r="C827" s="40">
        <v>3.859072588</v>
      </c>
      <c r="D827" s="40">
        <v>2.889099786</v>
      </c>
      <c r="E827" s="40">
        <v>1.868596907</v>
      </c>
      <c r="F827" s="40">
        <v>1.683435041</v>
      </c>
      <c r="G827" s="40">
        <v>3.008335423</v>
      </c>
      <c r="H827" s="40">
        <v>9.37245197</v>
      </c>
      <c r="I827" s="42">
        <v>31.11508654</v>
      </c>
      <c r="J827" s="3"/>
      <c r="K827" s="3"/>
      <c r="L827" s="3"/>
      <c r="M827" s="3"/>
      <c r="N827" s="3"/>
      <c r="O827" s="3"/>
      <c r="P827" s="3"/>
      <c r="Q827" s="3"/>
      <c r="R827" s="3"/>
      <c r="S827" s="3"/>
      <c r="T827" s="3"/>
      <c r="U827" s="3"/>
      <c r="V827" s="3"/>
      <c r="W827" s="3"/>
      <c r="X827" s="3"/>
      <c r="Y827" s="3"/>
      <c r="Z827" s="3"/>
      <c r="AA827" s="3"/>
      <c r="AB827" s="3"/>
      <c r="AC827" s="39">
        <v>44.19999695</v>
      </c>
      <c r="AD827" s="40">
        <v>2.439177436</v>
      </c>
      <c r="AE827" s="40">
        <v>2.741759305</v>
      </c>
      <c r="AF827" s="40">
        <v>1.99378965</v>
      </c>
      <c r="AG827" s="40">
        <v>1.628030207</v>
      </c>
      <c r="AH827" s="40">
        <v>3.062232311</v>
      </c>
      <c r="AI827" s="40">
        <v>9.224559655</v>
      </c>
      <c r="AJ827" s="40">
        <v>25.57436646</v>
      </c>
      <c r="AK827" s="42">
        <v>37.12888652</v>
      </c>
      <c r="AL827" s="3"/>
      <c r="AM827" s="3"/>
      <c r="AN827" s="3"/>
      <c r="AO827" s="3"/>
      <c r="AP827" s="3"/>
      <c r="AQ827" s="3"/>
      <c r="AR827" s="3"/>
      <c r="AS827" s="3"/>
      <c r="AT827" s="3"/>
      <c r="AU827" s="3"/>
      <c r="AV827" s="3"/>
      <c r="AW827" s="3"/>
      <c r="AX827" s="3"/>
    </row>
    <row r="828" spans="1:50">
      <c r="A828" s="39">
        <v>44.30000305</v>
      </c>
      <c r="B828" s="40">
        <v>2.947302086</v>
      </c>
      <c r="C828" s="40">
        <v>3.855614952</v>
      </c>
      <c r="D828" s="40">
        <v>2.887502942</v>
      </c>
      <c r="E828" s="40">
        <v>1.866559127</v>
      </c>
      <c r="F828" s="40">
        <v>1.684876219</v>
      </c>
      <c r="G828" s="40">
        <v>3.002357366</v>
      </c>
      <c r="H828" s="40">
        <v>9.375278998</v>
      </c>
      <c r="I828" s="42">
        <v>31.12092619</v>
      </c>
      <c r="J828" s="3"/>
      <c r="K828" s="3"/>
      <c r="L828" s="3"/>
      <c r="M828" s="3"/>
      <c r="N828" s="3"/>
      <c r="O828" s="3"/>
      <c r="P828" s="3"/>
      <c r="Q828" s="3"/>
      <c r="R828" s="3"/>
      <c r="S828" s="3"/>
      <c r="T828" s="3"/>
      <c r="U828" s="3"/>
      <c r="V828" s="3"/>
      <c r="W828" s="3"/>
      <c r="X828" s="3"/>
      <c r="Y828" s="3"/>
      <c r="Z828" s="3"/>
      <c r="AA828" s="3"/>
      <c r="AB828" s="3"/>
      <c r="AC828" s="39">
        <v>44.30000305</v>
      </c>
      <c r="AD828" s="40">
        <v>2.440449657</v>
      </c>
      <c r="AE828" s="40">
        <v>2.739070797</v>
      </c>
      <c r="AF828" s="40">
        <v>1.991208655</v>
      </c>
      <c r="AG828" s="40">
        <v>1.626397482</v>
      </c>
      <c r="AH828" s="40">
        <v>3.062634019</v>
      </c>
      <c r="AI828" s="40">
        <v>9.226103104</v>
      </c>
      <c r="AJ828" s="40">
        <v>25.58121367</v>
      </c>
      <c r="AK828" s="42">
        <v>37.13004916</v>
      </c>
      <c r="AL828" s="3"/>
      <c r="AM828" s="3"/>
      <c r="AN828" s="3"/>
      <c r="AO828" s="3"/>
      <c r="AP828" s="3"/>
      <c r="AQ828" s="3"/>
      <c r="AR828" s="3"/>
      <c r="AS828" s="3"/>
      <c r="AT828" s="3"/>
      <c r="AU828" s="3"/>
      <c r="AV828" s="3"/>
      <c r="AW828" s="3"/>
      <c r="AX828" s="3"/>
    </row>
    <row r="829" spans="1:50">
      <c r="A829" s="39">
        <v>44.40000153</v>
      </c>
      <c r="B829" s="40">
        <v>2.948060334</v>
      </c>
      <c r="C829" s="40">
        <v>3.854437861</v>
      </c>
      <c r="D829" s="40">
        <v>2.884874575</v>
      </c>
      <c r="E829" s="40">
        <v>1.859520037</v>
      </c>
      <c r="F829" s="40">
        <v>1.684785963</v>
      </c>
      <c r="G829" s="40">
        <v>2.995624596</v>
      </c>
      <c r="H829" s="40">
        <v>9.373759069</v>
      </c>
      <c r="I829" s="42">
        <v>31.1288615</v>
      </c>
      <c r="J829" s="3"/>
      <c r="K829" s="3"/>
      <c r="L829" s="3"/>
      <c r="M829" s="3"/>
      <c r="N829" s="3"/>
      <c r="O829" s="3"/>
      <c r="P829" s="3"/>
      <c r="Q829" s="3"/>
      <c r="R829" s="3"/>
      <c r="S829" s="3"/>
      <c r="T829" s="3"/>
      <c r="U829" s="3"/>
      <c r="V829" s="3"/>
      <c r="W829" s="3"/>
      <c r="X829" s="3"/>
      <c r="Y829" s="3"/>
      <c r="Z829" s="3"/>
      <c r="AA829" s="3"/>
      <c r="AB829" s="3"/>
      <c r="AC829" s="39">
        <v>44.40000153</v>
      </c>
      <c r="AD829" s="40">
        <v>2.440462472</v>
      </c>
      <c r="AE829" s="40">
        <v>2.734122987</v>
      </c>
      <c r="AF829" s="40">
        <v>1.992582871</v>
      </c>
      <c r="AG829" s="40">
        <v>1.626299921</v>
      </c>
      <c r="AH829" s="40">
        <v>3.06275444</v>
      </c>
      <c r="AI829" s="40">
        <v>9.229395498</v>
      </c>
      <c r="AJ829" s="40">
        <v>25.58891427</v>
      </c>
      <c r="AK829" s="42">
        <v>37.1286751</v>
      </c>
      <c r="AL829" s="3"/>
      <c r="AM829" s="3"/>
      <c r="AN829" s="3"/>
      <c r="AO829" s="3"/>
      <c r="AP829" s="3"/>
      <c r="AQ829" s="3"/>
      <c r="AR829" s="3"/>
      <c r="AS829" s="3"/>
      <c r="AT829" s="3"/>
      <c r="AU829" s="3"/>
      <c r="AV829" s="3"/>
      <c r="AW829" s="3"/>
      <c r="AX829" s="3"/>
    </row>
    <row r="830" spans="1:50">
      <c r="A830" s="39">
        <v>44.5</v>
      </c>
      <c r="B830" s="40">
        <v>2.949677689</v>
      </c>
      <c r="C830" s="40">
        <v>3.855096589</v>
      </c>
      <c r="D830" s="40">
        <v>2.877832915</v>
      </c>
      <c r="E830" s="40">
        <v>1.854465991</v>
      </c>
      <c r="F830" s="40">
        <v>1.678004898</v>
      </c>
      <c r="G830" s="40">
        <v>2.995629109</v>
      </c>
      <c r="H830" s="40">
        <v>9.37599452</v>
      </c>
      <c r="I830" s="42">
        <v>31.13890515</v>
      </c>
      <c r="J830" s="3"/>
      <c r="K830" s="3"/>
      <c r="L830" s="3"/>
      <c r="M830" s="3"/>
      <c r="N830" s="3"/>
      <c r="O830" s="3"/>
      <c r="P830" s="3"/>
      <c r="Q830" s="3"/>
      <c r="R830" s="3"/>
      <c r="S830" s="3"/>
      <c r="T830" s="3"/>
      <c r="U830" s="3"/>
      <c r="V830" s="3"/>
      <c r="W830" s="3"/>
      <c r="X830" s="3"/>
      <c r="Y830" s="3"/>
      <c r="Z830" s="3"/>
      <c r="AA830" s="3"/>
      <c r="AB830" s="3"/>
      <c r="AC830" s="39">
        <v>44.5</v>
      </c>
      <c r="AD830" s="40">
        <v>2.443236164</v>
      </c>
      <c r="AE830" s="40">
        <v>2.737460033</v>
      </c>
      <c r="AF830" s="40">
        <v>1.995539091</v>
      </c>
      <c r="AG830" s="40">
        <v>1.627028759</v>
      </c>
      <c r="AH830" s="40">
        <v>3.065516465</v>
      </c>
      <c r="AI830" s="40">
        <v>9.227399051</v>
      </c>
      <c r="AJ830" s="40">
        <v>25.59219759</v>
      </c>
      <c r="AK830" s="42">
        <v>37.12843137</v>
      </c>
      <c r="AL830" s="3"/>
      <c r="AM830" s="3"/>
      <c r="AN830" s="3"/>
      <c r="AO830" s="3"/>
      <c r="AP830" s="3"/>
      <c r="AQ830" s="3"/>
      <c r="AR830" s="3"/>
      <c r="AS830" s="3"/>
      <c r="AT830" s="3"/>
      <c r="AU830" s="3"/>
      <c r="AV830" s="3"/>
      <c r="AW830" s="3"/>
      <c r="AX830" s="3"/>
    </row>
    <row r="831" spans="1:50">
      <c r="A831" s="39">
        <v>44.59999847</v>
      </c>
      <c r="B831" s="40">
        <v>2.947555851</v>
      </c>
      <c r="C831" s="40">
        <v>3.851862702</v>
      </c>
      <c r="D831" s="40">
        <v>2.875730738</v>
      </c>
      <c r="E831" s="40">
        <v>1.856320355</v>
      </c>
      <c r="F831" s="40">
        <v>1.676336213</v>
      </c>
      <c r="G831" s="40">
        <v>2.997300781</v>
      </c>
      <c r="H831" s="40">
        <v>9.382297133</v>
      </c>
      <c r="I831" s="42">
        <v>31.15056742</v>
      </c>
      <c r="J831" s="3"/>
      <c r="K831" s="3"/>
      <c r="L831" s="3"/>
      <c r="M831" s="3"/>
      <c r="N831" s="3"/>
      <c r="O831" s="3"/>
      <c r="P831" s="3"/>
      <c r="Q831" s="3"/>
      <c r="R831" s="3"/>
      <c r="S831" s="3"/>
      <c r="T831" s="3"/>
      <c r="U831" s="3"/>
      <c r="V831" s="3"/>
      <c r="W831" s="3"/>
      <c r="X831" s="3"/>
      <c r="Y831" s="3"/>
      <c r="Z831" s="3"/>
      <c r="AA831" s="3"/>
      <c r="AB831" s="3"/>
      <c r="AC831" s="39">
        <v>44.59999847</v>
      </c>
      <c r="AD831" s="40">
        <v>2.443939335</v>
      </c>
      <c r="AE831" s="40">
        <v>2.741409393</v>
      </c>
      <c r="AF831" s="40">
        <v>1.993324214</v>
      </c>
      <c r="AG831" s="40">
        <v>1.630318964</v>
      </c>
      <c r="AH831" s="40">
        <v>3.064324301</v>
      </c>
      <c r="AI831" s="40">
        <v>9.224063786</v>
      </c>
      <c r="AJ831" s="40">
        <v>25.59172275</v>
      </c>
      <c r="AK831" s="42">
        <v>37.12910887</v>
      </c>
      <c r="AL831" s="3"/>
      <c r="AM831" s="3"/>
      <c r="AN831" s="3"/>
      <c r="AO831" s="3"/>
      <c r="AP831" s="3"/>
      <c r="AQ831" s="3"/>
      <c r="AR831" s="3"/>
      <c r="AS831" s="3"/>
      <c r="AT831" s="3"/>
      <c r="AU831" s="3"/>
      <c r="AV831" s="3"/>
      <c r="AW831" s="3"/>
      <c r="AX831" s="3"/>
    </row>
    <row r="832" spans="1:50">
      <c r="A832" s="39">
        <v>44.69999695</v>
      </c>
      <c r="B832" s="40">
        <v>2.944307145</v>
      </c>
      <c r="C832" s="40">
        <v>3.851250201</v>
      </c>
      <c r="D832" s="40">
        <v>2.874428241</v>
      </c>
      <c r="E832" s="40">
        <v>1.859308548</v>
      </c>
      <c r="F832" s="40">
        <v>1.677575069</v>
      </c>
      <c r="G832" s="40">
        <v>2.993825223</v>
      </c>
      <c r="H832" s="40">
        <v>9.386162129</v>
      </c>
      <c r="I832" s="42">
        <v>31.15967226</v>
      </c>
      <c r="J832" s="3"/>
      <c r="K832" s="3"/>
      <c r="L832" s="3"/>
      <c r="M832" s="3"/>
      <c r="N832" s="3"/>
      <c r="O832" s="3"/>
      <c r="P832" s="3"/>
      <c r="Q832" s="3"/>
      <c r="R832" s="3"/>
      <c r="S832" s="3"/>
      <c r="T832" s="3"/>
      <c r="U832" s="3"/>
      <c r="V832" s="3"/>
      <c r="W832" s="3"/>
      <c r="X832" s="3"/>
      <c r="Y832" s="3"/>
      <c r="Z832" s="3"/>
      <c r="AA832" s="3"/>
      <c r="AB832" s="3"/>
      <c r="AC832" s="39">
        <v>44.69999695</v>
      </c>
      <c r="AD832" s="40">
        <v>2.445736897</v>
      </c>
      <c r="AE832" s="40">
        <v>2.742248321</v>
      </c>
      <c r="AF832" s="40">
        <v>1.993388129</v>
      </c>
      <c r="AG832" s="40">
        <v>1.625378868</v>
      </c>
      <c r="AH832" s="40">
        <v>3.063053755</v>
      </c>
      <c r="AI832" s="40">
        <v>9.221660595</v>
      </c>
      <c r="AJ832" s="40">
        <v>25.59450783</v>
      </c>
      <c r="AK832" s="42">
        <v>37.13333933</v>
      </c>
      <c r="AL832" s="3"/>
      <c r="AM832" s="3"/>
      <c r="AN832" s="3"/>
      <c r="AO832" s="3"/>
      <c r="AP832" s="3"/>
      <c r="AQ832" s="3"/>
      <c r="AR832" s="3"/>
      <c r="AS832" s="3"/>
      <c r="AT832" s="3"/>
      <c r="AU832" s="3"/>
      <c r="AV832" s="3"/>
      <c r="AW832" s="3"/>
      <c r="AX832" s="3"/>
    </row>
    <row r="833" spans="1:50">
      <c r="A833" s="39">
        <v>44.80000305</v>
      </c>
      <c r="B833" s="40">
        <v>2.939972868</v>
      </c>
      <c r="C833" s="40">
        <v>3.844267628</v>
      </c>
      <c r="D833" s="40">
        <v>2.868942326</v>
      </c>
      <c r="E833" s="40">
        <v>1.858594912</v>
      </c>
      <c r="F833" s="40">
        <v>1.677448854</v>
      </c>
      <c r="G833" s="40">
        <v>2.987844169</v>
      </c>
      <c r="H833" s="40">
        <v>9.390155201</v>
      </c>
      <c r="I833" s="42">
        <v>31.16819909</v>
      </c>
      <c r="J833" s="3"/>
      <c r="K833" s="3"/>
      <c r="L833" s="3"/>
      <c r="M833" s="3"/>
      <c r="N833" s="3"/>
      <c r="O833" s="3"/>
      <c r="P833" s="3"/>
      <c r="Q833" s="3"/>
      <c r="R833" s="3"/>
      <c r="S833" s="3"/>
      <c r="T833" s="3"/>
      <c r="U833" s="3"/>
      <c r="V833" s="3"/>
      <c r="W833" s="3"/>
      <c r="X833" s="3"/>
      <c r="Y833" s="3"/>
      <c r="Z833" s="3"/>
      <c r="AA833" s="3"/>
      <c r="AB833" s="3"/>
      <c r="AC833" s="39">
        <v>44.80000305</v>
      </c>
      <c r="AD833" s="40">
        <v>2.44755033</v>
      </c>
      <c r="AE833" s="40">
        <v>2.743079442</v>
      </c>
      <c r="AF833" s="40">
        <v>1.991213069</v>
      </c>
      <c r="AG833" s="40">
        <v>1.619429805</v>
      </c>
      <c r="AH833" s="40">
        <v>3.05982406</v>
      </c>
      <c r="AI833" s="40">
        <v>9.229096213</v>
      </c>
      <c r="AJ833" s="40">
        <v>25.59634014</v>
      </c>
      <c r="AK833" s="42">
        <v>37.13557701</v>
      </c>
      <c r="AL833" s="3"/>
      <c r="AM833" s="3"/>
      <c r="AN833" s="3"/>
      <c r="AO833" s="3"/>
      <c r="AP833" s="3"/>
      <c r="AQ833" s="3"/>
      <c r="AR833" s="3"/>
      <c r="AS833" s="3"/>
      <c r="AT833" s="3"/>
      <c r="AU833" s="3"/>
      <c r="AV833" s="3"/>
      <c r="AW833" s="3"/>
      <c r="AX833" s="3"/>
    </row>
    <row r="834" spans="1:50">
      <c r="A834" s="39">
        <v>44.90000153</v>
      </c>
      <c r="B834" s="40">
        <v>2.939616236</v>
      </c>
      <c r="C834" s="40">
        <v>3.842608388</v>
      </c>
      <c r="D834" s="40">
        <v>2.871003683</v>
      </c>
      <c r="E834" s="40">
        <v>1.857085859</v>
      </c>
      <c r="F834" s="40">
        <v>1.674925552</v>
      </c>
      <c r="G834" s="40">
        <v>2.981834573</v>
      </c>
      <c r="H834" s="40">
        <v>9.394404276</v>
      </c>
      <c r="I834" s="42">
        <v>31.17591242</v>
      </c>
      <c r="J834" s="3"/>
      <c r="K834" s="3"/>
      <c r="L834" s="3"/>
      <c r="M834" s="3"/>
      <c r="N834" s="3"/>
      <c r="O834" s="3"/>
      <c r="P834" s="3"/>
      <c r="Q834" s="3"/>
      <c r="R834" s="3"/>
      <c r="S834" s="3"/>
      <c r="T834" s="3"/>
      <c r="U834" s="3"/>
      <c r="V834" s="3"/>
      <c r="W834" s="3"/>
      <c r="X834" s="3"/>
      <c r="Y834" s="3"/>
      <c r="Z834" s="3"/>
      <c r="AA834" s="3"/>
      <c r="AB834" s="3"/>
      <c r="AC834" s="39">
        <v>44.90000153</v>
      </c>
      <c r="AD834" s="40">
        <v>2.445265251</v>
      </c>
      <c r="AE834" s="40">
        <v>2.739579519</v>
      </c>
      <c r="AF834" s="40">
        <v>1.987474449</v>
      </c>
      <c r="AG834" s="40">
        <v>1.610945581</v>
      </c>
      <c r="AH834" s="40">
        <v>3.056826084</v>
      </c>
      <c r="AI834" s="40">
        <v>9.229170131</v>
      </c>
      <c r="AJ834" s="40">
        <v>25.60383444</v>
      </c>
      <c r="AK834" s="42">
        <v>37.13842495</v>
      </c>
      <c r="AL834" s="3"/>
      <c r="AM834" s="3"/>
      <c r="AN834" s="3"/>
      <c r="AO834" s="3"/>
      <c r="AP834" s="3"/>
      <c r="AQ834" s="3"/>
      <c r="AR834" s="3"/>
      <c r="AS834" s="3"/>
      <c r="AT834" s="3"/>
      <c r="AU834" s="3"/>
      <c r="AV834" s="3"/>
      <c r="AW834" s="3"/>
      <c r="AX834" s="3"/>
    </row>
    <row r="835" spans="1:50">
      <c r="A835" s="39">
        <v>45</v>
      </c>
      <c r="B835" s="40">
        <v>2.945508648</v>
      </c>
      <c r="C835" s="40">
        <v>3.843293025</v>
      </c>
      <c r="D835" s="40">
        <v>2.867281734</v>
      </c>
      <c r="E835" s="40">
        <v>1.855736727</v>
      </c>
      <c r="F835" s="40">
        <v>1.670551397</v>
      </c>
      <c r="G835" s="40">
        <v>2.979073866</v>
      </c>
      <c r="H835" s="40">
        <v>9.397077048</v>
      </c>
      <c r="I835" s="42">
        <v>31.18143693</v>
      </c>
      <c r="J835" s="3"/>
      <c r="K835" s="3"/>
      <c r="L835" s="3"/>
      <c r="M835" s="3"/>
      <c r="N835" s="3"/>
      <c r="O835" s="3"/>
      <c r="P835" s="3"/>
      <c r="Q835" s="3"/>
      <c r="R835" s="3"/>
      <c r="S835" s="3"/>
      <c r="T835" s="3"/>
      <c r="U835" s="3"/>
      <c r="V835" s="3"/>
      <c r="W835" s="3"/>
      <c r="X835" s="3"/>
      <c r="Y835" s="3"/>
      <c r="Z835" s="3"/>
      <c r="AA835" s="3"/>
      <c r="AB835" s="3"/>
      <c r="AC835" s="39">
        <v>45</v>
      </c>
      <c r="AD835" s="40">
        <v>2.442808378</v>
      </c>
      <c r="AE835" s="40">
        <v>2.734099131</v>
      </c>
      <c r="AF835" s="40">
        <v>1.985004681</v>
      </c>
      <c r="AG835" s="40">
        <v>1.61127477</v>
      </c>
      <c r="AH835" s="40">
        <v>3.057907594</v>
      </c>
      <c r="AI835" s="40">
        <v>9.227784719</v>
      </c>
      <c r="AJ835" s="40">
        <v>25.60605904</v>
      </c>
      <c r="AK835" s="42">
        <v>37.14686668</v>
      </c>
      <c r="AL835" s="3"/>
      <c r="AM835" s="3"/>
      <c r="AN835" s="3"/>
      <c r="AO835" s="3"/>
      <c r="AP835" s="3"/>
      <c r="AQ835" s="3"/>
      <c r="AR835" s="3"/>
      <c r="AS835" s="3"/>
      <c r="AT835" s="3"/>
      <c r="AU835" s="3"/>
      <c r="AV835" s="3"/>
      <c r="AW835" s="3"/>
      <c r="AX835" s="3"/>
    </row>
    <row r="836" spans="1:50">
      <c r="A836" s="39">
        <v>45.09999847</v>
      </c>
      <c r="B836" s="40">
        <v>2.946676401</v>
      </c>
      <c r="C836" s="40">
        <v>3.842452997</v>
      </c>
      <c r="D836" s="40">
        <v>2.858202415</v>
      </c>
      <c r="E836" s="40">
        <v>1.849103922</v>
      </c>
      <c r="F836" s="40">
        <v>1.664607854</v>
      </c>
      <c r="G836" s="40">
        <v>2.985154135</v>
      </c>
      <c r="H836" s="40">
        <v>9.40316055</v>
      </c>
      <c r="I836" s="42">
        <v>31.18850695</v>
      </c>
      <c r="J836" s="3"/>
      <c r="K836" s="3"/>
      <c r="L836" s="3"/>
      <c r="M836" s="3"/>
      <c r="N836" s="3"/>
      <c r="O836" s="3"/>
      <c r="P836" s="3"/>
      <c r="Q836" s="3"/>
      <c r="R836" s="3"/>
      <c r="S836" s="3"/>
      <c r="T836" s="3"/>
      <c r="U836" s="3"/>
      <c r="V836" s="3"/>
      <c r="W836" s="3"/>
      <c r="X836" s="3"/>
      <c r="Y836" s="3"/>
      <c r="Z836" s="3"/>
      <c r="AA836" s="3"/>
      <c r="AB836" s="3"/>
      <c r="AC836" s="39">
        <v>45.09999847</v>
      </c>
      <c r="AD836" s="40">
        <v>2.441144568</v>
      </c>
      <c r="AE836" s="40">
        <v>2.729824712</v>
      </c>
      <c r="AF836" s="40">
        <v>1.980907094</v>
      </c>
      <c r="AG836" s="40">
        <v>1.609893169</v>
      </c>
      <c r="AH836" s="40">
        <v>3.054971505</v>
      </c>
      <c r="AI836" s="40">
        <v>9.230945261</v>
      </c>
      <c r="AJ836" s="40">
        <v>25.61837517</v>
      </c>
      <c r="AK836" s="42">
        <v>37.14838319</v>
      </c>
      <c r="AL836" s="3"/>
      <c r="AM836" s="3"/>
      <c r="AN836" s="3"/>
      <c r="AO836" s="3"/>
      <c r="AP836" s="3"/>
      <c r="AQ836" s="3"/>
      <c r="AR836" s="3"/>
      <c r="AS836" s="3"/>
      <c r="AT836" s="3"/>
      <c r="AU836" s="3"/>
      <c r="AV836" s="3"/>
      <c r="AW836" s="3"/>
      <c r="AX836" s="3"/>
    </row>
    <row r="837" spans="1:50">
      <c r="A837" s="39">
        <v>45.19999695</v>
      </c>
      <c r="B837" s="40">
        <v>2.948188476</v>
      </c>
      <c r="C837" s="40">
        <v>3.844937499</v>
      </c>
      <c r="D837" s="40">
        <v>2.852708403</v>
      </c>
      <c r="E837" s="40">
        <v>1.842062994</v>
      </c>
      <c r="F837" s="40">
        <v>1.663913069</v>
      </c>
      <c r="G837" s="40">
        <v>2.988137194</v>
      </c>
      <c r="H837" s="40">
        <v>9.407448724</v>
      </c>
      <c r="I837" s="42">
        <v>31.2020008</v>
      </c>
      <c r="J837" s="3"/>
      <c r="K837" s="3"/>
      <c r="L837" s="3"/>
      <c r="M837" s="3"/>
      <c r="N837" s="3"/>
      <c r="O837" s="3"/>
      <c r="P837" s="3"/>
      <c r="Q837" s="3"/>
      <c r="R837" s="3"/>
      <c r="S837" s="3"/>
      <c r="T837" s="3"/>
      <c r="U837" s="3"/>
      <c r="V837" s="3"/>
      <c r="W837" s="3"/>
      <c r="X837" s="3"/>
      <c r="Y837" s="3"/>
      <c r="Z837" s="3"/>
      <c r="AA837" s="3"/>
      <c r="AB837" s="3"/>
      <c r="AC837" s="39">
        <v>45.19999695</v>
      </c>
      <c r="AD837" s="40">
        <v>2.44354414</v>
      </c>
      <c r="AE837" s="40">
        <v>2.725011188</v>
      </c>
      <c r="AF837" s="40">
        <v>1.982974987</v>
      </c>
      <c r="AG837" s="40">
        <v>1.606545726</v>
      </c>
      <c r="AH837" s="40">
        <v>3.057129714</v>
      </c>
      <c r="AI837" s="40">
        <v>9.233877763</v>
      </c>
      <c r="AJ837" s="40">
        <v>25.62773808</v>
      </c>
      <c r="AK837" s="42">
        <v>37.14803893</v>
      </c>
      <c r="AL837" s="3"/>
      <c r="AM837" s="3"/>
      <c r="AN837" s="3"/>
      <c r="AO837" s="3"/>
      <c r="AP837" s="3"/>
      <c r="AQ837" s="3"/>
      <c r="AR837" s="3"/>
      <c r="AS837" s="3"/>
      <c r="AT837" s="3"/>
      <c r="AU837" s="3"/>
      <c r="AV837" s="3"/>
      <c r="AW837" s="3"/>
      <c r="AX837" s="3"/>
    </row>
    <row r="838" spans="1:50">
      <c r="A838" s="39">
        <v>45.30000305</v>
      </c>
      <c r="B838" s="40">
        <v>2.948238549</v>
      </c>
      <c r="C838" s="40">
        <v>3.841547052</v>
      </c>
      <c r="D838" s="40">
        <v>2.846469413</v>
      </c>
      <c r="E838" s="40">
        <v>1.841701996</v>
      </c>
      <c r="F838" s="40">
        <v>1.660917776</v>
      </c>
      <c r="G838" s="40">
        <v>2.993525249</v>
      </c>
      <c r="H838" s="40">
        <v>9.414480633</v>
      </c>
      <c r="I838" s="42">
        <v>31.21606084</v>
      </c>
      <c r="J838" s="3"/>
      <c r="K838" s="3"/>
      <c r="L838" s="3"/>
      <c r="M838" s="3"/>
      <c r="N838" s="3"/>
      <c r="O838" s="3"/>
      <c r="P838" s="3"/>
      <c r="Q838" s="3"/>
      <c r="R838" s="3"/>
      <c r="S838" s="3"/>
      <c r="T838" s="3"/>
      <c r="U838" s="3"/>
      <c r="V838" s="3"/>
      <c r="W838" s="3"/>
      <c r="X838" s="3"/>
      <c r="Y838" s="3"/>
      <c r="Z838" s="3"/>
      <c r="AA838" s="3"/>
      <c r="AB838" s="3"/>
      <c r="AC838" s="39">
        <v>45.30000305</v>
      </c>
      <c r="AD838" s="40">
        <v>2.442401168</v>
      </c>
      <c r="AE838" s="40">
        <v>2.719177334</v>
      </c>
      <c r="AF838" s="40">
        <v>1.978134679</v>
      </c>
      <c r="AG838" s="40">
        <v>1.606343764</v>
      </c>
      <c r="AH838" s="40">
        <v>3.057609245</v>
      </c>
      <c r="AI838" s="40">
        <v>9.236951462</v>
      </c>
      <c r="AJ838" s="40">
        <v>25.63585293</v>
      </c>
      <c r="AK838" s="42">
        <v>37.1527598</v>
      </c>
      <c r="AL838" s="3"/>
      <c r="AM838" s="3"/>
      <c r="AN838" s="3"/>
      <c r="AO838" s="3"/>
      <c r="AP838" s="3"/>
      <c r="AQ838" s="3"/>
      <c r="AR838" s="3"/>
      <c r="AS838" s="3"/>
      <c r="AT838" s="3"/>
      <c r="AU838" s="3"/>
      <c r="AV838" s="3"/>
      <c r="AW838" s="3"/>
      <c r="AX838" s="3"/>
    </row>
    <row r="839" spans="1:50">
      <c r="A839" s="39">
        <v>45.40000153</v>
      </c>
      <c r="B839" s="40">
        <v>2.945277967</v>
      </c>
      <c r="C839" s="40">
        <v>3.838668343</v>
      </c>
      <c r="D839" s="40">
        <v>2.841763395</v>
      </c>
      <c r="E839" s="40">
        <v>1.839848915</v>
      </c>
      <c r="F839" s="40">
        <v>1.660740096</v>
      </c>
      <c r="G839" s="40">
        <v>2.996688682</v>
      </c>
      <c r="H839" s="40">
        <v>9.422541446</v>
      </c>
      <c r="I839" s="42">
        <v>31.2241354</v>
      </c>
      <c r="J839" s="3"/>
      <c r="K839" s="3"/>
      <c r="L839" s="3"/>
      <c r="M839" s="3"/>
      <c r="N839" s="3"/>
      <c r="O839" s="3"/>
      <c r="P839" s="3"/>
      <c r="Q839" s="3"/>
      <c r="R839" s="3"/>
      <c r="S839" s="3"/>
      <c r="T839" s="3"/>
      <c r="U839" s="3"/>
      <c r="V839" s="3"/>
      <c r="W839" s="3"/>
      <c r="X839" s="3"/>
      <c r="Y839" s="3"/>
      <c r="Z839" s="3"/>
      <c r="AA839" s="3"/>
      <c r="AB839" s="3"/>
      <c r="AC839" s="39">
        <v>45.40000153</v>
      </c>
      <c r="AD839" s="40">
        <v>2.441100223</v>
      </c>
      <c r="AE839" s="40">
        <v>2.711411501</v>
      </c>
      <c r="AF839" s="40">
        <v>1.978883237</v>
      </c>
      <c r="AG839" s="40">
        <v>1.602189806</v>
      </c>
      <c r="AH839" s="40">
        <v>3.059414855</v>
      </c>
      <c r="AI839" s="40">
        <v>9.236489963</v>
      </c>
      <c r="AJ839" s="40">
        <v>25.64242136</v>
      </c>
      <c r="AK839" s="42">
        <v>37.15908029</v>
      </c>
      <c r="AL839" s="3"/>
      <c r="AM839" s="3"/>
      <c r="AN839" s="3"/>
      <c r="AO839" s="3"/>
      <c r="AP839" s="3"/>
      <c r="AQ839" s="3"/>
      <c r="AR839" s="3"/>
      <c r="AS839" s="3"/>
      <c r="AT839" s="3"/>
      <c r="AU839" s="3"/>
      <c r="AV839" s="3"/>
      <c r="AW839" s="3"/>
      <c r="AX839" s="3"/>
    </row>
    <row r="840" spans="1:50">
      <c r="A840" s="39">
        <v>45.5</v>
      </c>
      <c r="B840" s="40">
        <v>2.945528018</v>
      </c>
      <c r="C840" s="40">
        <v>3.839105451</v>
      </c>
      <c r="D840" s="40">
        <v>2.838149101</v>
      </c>
      <c r="E840" s="40">
        <v>1.839791927</v>
      </c>
      <c r="F840" s="40">
        <v>1.661095801</v>
      </c>
      <c r="G840" s="40">
        <v>2.995409201</v>
      </c>
      <c r="H840" s="40">
        <v>9.425872287</v>
      </c>
      <c r="I840" s="42">
        <v>31.23214398</v>
      </c>
      <c r="J840" s="3"/>
      <c r="K840" s="3"/>
      <c r="L840" s="3"/>
      <c r="M840" s="3"/>
      <c r="N840" s="3"/>
      <c r="O840" s="3"/>
      <c r="P840" s="3"/>
      <c r="Q840" s="3"/>
      <c r="R840" s="3"/>
      <c r="S840" s="3"/>
      <c r="T840" s="3"/>
      <c r="U840" s="3"/>
      <c r="V840" s="3"/>
      <c r="W840" s="3"/>
      <c r="X840" s="3"/>
      <c r="Y840" s="3"/>
      <c r="Z840" s="3"/>
      <c r="AA840" s="3"/>
      <c r="AB840" s="3"/>
      <c r="AC840" s="39">
        <v>45.5</v>
      </c>
      <c r="AD840" s="40">
        <v>2.443973885</v>
      </c>
      <c r="AE840" s="40">
        <v>2.714437882</v>
      </c>
      <c r="AF840" s="40">
        <v>1.974935246</v>
      </c>
      <c r="AG840" s="40">
        <v>1.599208142</v>
      </c>
      <c r="AH840" s="40">
        <v>3.057894946</v>
      </c>
      <c r="AI840" s="40">
        <v>9.238735002</v>
      </c>
      <c r="AJ840" s="40">
        <v>25.64745978</v>
      </c>
      <c r="AK840" s="42">
        <v>37.16366073</v>
      </c>
      <c r="AL840" s="3"/>
      <c r="AM840" s="3"/>
      <c r="AN840" s="3"/>
      <c r="AO840" s="3"/>
      <c r="AP840" s="3"/>
      <c r="AQ840" s="3"/>
      <c r="AR840" s="3"/>
      <c r="AS840" s="3"/>
      <c r="AT840" s="3"/>
      <c r="AU840" s="3"/>
      <c r="AV840" s="3"/>
      <c r="AW840" s="3"/>
      <c r="AX840" s="3"/>
    </row>
    <row r="841" spans="1:50">
      <c r="A841" s="39">
        <v>45.59999847</v>
      </c>
      <c r="B841" s="40">
        <v>2.941255158</v>
      </c>
      <c r="C841" s="40">
        <v>3.83650928</v>
      </c>
      <c r="D841" s="40">
        <v>2.83859472</v>
      </c>
      <c r="E841" s="40">
        <v>1.842139891</v>
      </c>
      <c r="F841" s="40">
        <v>1.65543182</v>
      </c>
      <c r="G841" s="40">
        <v>2.992969002</v>
      </c>
      <c r="H841" s="40">
        <v>9.43255466</v>
      </c>
      <c r="I841" s="42">
        <v>31.24214185</v>
      </c>
      <c r="J841" s="3"/>
      <c r="K841" s="3"/>
      <c r="L841" s="3"/>
      <c r="M841" s="3"/>
      <c r="N841" s="3"/>
      <c r="O841" s="3"/>
      <c r="P841" s="3"/>
      <c r="Q841" s="3"/>
      <c r="R841" s="3"/>
      <c r="S841" s="3"/>
      <c r="T841" s="3"/>
      <c r="U841" s="3"/>
      <c r="V841" s="3"/>
      <c r="W841" s="3"/>
      <c r="X841" s="3"/>
      <c r="Y841" s="3"/>
      <c r="Z841" s="3"/>
      <c r="AA841" s="3"/>
      <c r="AB841" s="3"/>
      <c r="AC841" s="39">
        <v>45.59999847</v>
      </c>
      <c r="AD841" s="40">
        <v>2.443596632</v>
      </c>
      <c r="AE841" s="40">
        <v>2.713354504</v>
      </c>
      <c r="AF841" s="40">
        <v>1.972688011</v>
      </c>
      <c r="AG841" s="40">
        <v>1.591124765</v>
      </c>
      <c r="AH841" s="40">
        <v>3.057679395</v>
      </c>
      <c r="AI841" s="40">
        <v>9.242048799</v>
      </c>
      <c r="AJ841" s="40">
        <v>25.65194325</v>
      </c>
      <c r="AK841" s="42">
        <v>37.1663315</v>
      </c>
      <c r="AL841" s="3"/>
      <c r="AM841" s="3"/>
      <c r="AN841" s="3"/>
      <c r="AO841" s="3"/>
      <c r="AP841" s="3"/>
      <c r="AQ841" s="3"/>
      <c r="AR841" s="3"/>
      <c r="AS841" s="3"/>
      <c r="AT841" s="3"/>
      <c r="AU841" s="3"/>
      <c r="AV841" s="3"/>
      <c r="AW841" s="3"/>
      <c r="AX841" s="3"/>
    </row>
    <row r="842" spans="1:50">
      <c r="A842" s="39">
        <v>45.69999695</v>
      </c>
      <c r="B842" s="40">
        <v>2.947020617</v>
      </c>
      <c r="C842" s="40">
        <v>3.840621299</v>
      </c>
      <c r="D842" s="40">
        <v>2.840381477</v>
      </c>
      <c r="E842" s="40">
        <v>1.839052655</v>
      </c>
      <c r="F842" s="40">
        <v>1.655458052</v>
      </c>
      <c r="G842" s="40">
        <v>2.993828311</v>
      </c>
      <c r="H842" s="40">
        <v>9.436196518</v>
      </c>
      <c r="I842" s="42">
        <v>31.25118744</v>
      </c>
      <c r="J842" s="3"/>
      <c r="K842" s="3"/>
      <c r="L842" s="3"/>
      <c r="M842" s="3"/>
      <c r="N842" s="3"/>
      <c r="O842" s="3"/>
      <c r="P842" s="3"/>
      <c r="Q842" s="3"/>
      <c r="R842" s="3"/>
      <c r="S842" s="3"/>
      <c r="T842" s="3"/>
      <c r="U842" s="3"/>
      <c r="V842" s="3"/>
      <c r="W842" s="3"/>
      <c r="X842" s="3"/>
      <c r="Y842" s="3"/>
      <c r="Z842" s="3"/>
      <c r="AA842" s="3"/>
      <c r="AB842" s="3"/>
      <c r="AC842" s="39">
        <v>45.69999695</v>
      </c>
      <c r="AD842" s="40">
        <v>2.441965584</v>
      </c>
      <c r="AE842" s="40">
        <v>2.71077409</v>
      </c>
      <c r="AF842" s="40">
        <v>1.970529834</v>
      </c>
      <c r="AG842" s="40">
        <v>1.587784596</v>
      </c>
      <c r="AH842" s="40">
        <v>3.056228275</v>
      </c>
      <c r="AI842" s="40">
        <v>9.241164574</v>
      </c>
      <c r="AJ842" s="40">
        <v>25.65447826</v>
      </c>
      <c r="AK842" s="42">
        <v>37.17034348</v>
      </c>
      <c r="AL842" s="3"/>
      <c r="AM842" s="3"/>
      <c r="AN842" s="3"/>
      <c r="AO842" s="3"/>
      <c r="AP842" s="3"/>
      <c r="AQ842" s="3"/>
      <c r="AR842" s="3"/>
      <c r="AS842" s="3"/>
      <c r="AT842" s="3"/>
      <c r="AU842" s="3"/>
      <c r="AV842" s="3"/>
      <c r="AW842" s="3"/>
      <c r="AX842" s="3"/>
    </row>
    <row r="843" spans="1:50">
      <c r="A843" s="39">
        <v>45.80000305</v>
      </c>
      <c r="B843" s="40">
        <v>2.952478281</v>
      </c>
      <c r="C843" s="40">
        <v>3.841215159</v>
      </c>
      <c r="D843" s="40">
        <v>2.838711657</v>
      </c>
      <c r="E843" s="40">
        <v>1.835544453</v>
      </c>
      <c r="F843" s="40">
        <v>1.651499365</v>
      </c>
      <c r="G843" s="40">
        <v>2.992916248</v>
      </c>
      <c r="H843" s="40">
        <v>9.439184398</v>
      </c>
      <c r="I843" s="42">
        <v>31.26204967</v>
      </c>
      <c r="J843" s="3"/>
      <c r="K843" s="3"/>
      <c r="L843" s="3"/>
      <c r="M843" s="3"/>
      <c r="N843" s="3"/>
      <c r="O843" s="3"/>
      <c r="P843" s="3"/>
      <c r="Q843" s="3"/>
      <c r="R843" s="3"/>
      <c r="S843" s="3"/>
      <c r="T843" s="3"/>
      <c r="U843" s="3"/>
      <c r="V843" s="3"/>
      <c r="W843" s="3"/>
      <c r="X843" s="3"/>
      <c r="Y843" s="3"/>
      <c r="Z843" s="3"/>
      <c r="AA843" s="3"/>
      <c r="AB843" s="3"/>
      <c r="AC843" s="39">
        <v>45.80000305</v>
      </c>
      <c r="AD843" s="40">
        <v>2.439950686</v>
      </c>
      <c r="AE843" s="40">
        <v>2.704759685</v>
      </c>
      <c r="AF843" s="40">
        <v>1.965642452</v>
      </c>
      <c r="AG843" s="40">
        <v>1.580810163</v>
      </c>
      <c r="AH843" s="40">
        <v>3.051644444</v>
      </c>
      <c r="AI843" s="40">
        <v>9.2396246</v>
      </c>
      <c r="AJ843" s="40">
        <v>25.65529677</v>
      </c>
      <c r="AK843" s="42">
        <v>37.17891464</v>
      </c>
      <c r="AL843" s="3"/>
      <c r="AM843" s="3"/>
      <c r="AN843" s="3"/>
      <c r="AO843" s="3"/>
      <c r="AP843" s="3"/>
      <c r="AQ843" s="3"/>
      <c r="AR843" s="3"/>
      <c r="AS843" s="3"/>
      <c r="AT843" s="3"/>
      <c r="AU843" s="3"/>
      <c r="AV843" s="3"/>
      <c r="AW843" s="3"/>
      <c r="AX843" s="3"/>
    </row>
    <row r="844" spans="1:50">
      <c r="A844" s="39">
        <v>45.90000153</v>
      </c>
      <c r="B844" s="40">
        <v>2.949284177</v>
      </c>
      <c r="C844" s="40">
        <v>3.835884816</v>
      </c>
      <c r="D844" s="40">
        <v>2.834571499</v>
      </c>
      <c r="E844" s="40">
        <v>1.830974508</v>
      </c>
      <c r="F844" s="40">
        <v>1.643696715</v>
      </c>
      <c r="G844" s="40">
        <v>2.9935214</v>
      </c>
      <c r="H844" s="40">
        <v>9.445553397</v>
      </c>
      <c r="I844" s="42">
        <v>31.2672277</v>
      </c>
      <c r="J844" s="3"/>
      <c r="K844" s="3"/>
      <c r="L844" s="3"/>
      <c r="M844" s="3"/>
      <c r="N844" s="3"/>
      <c r="O844" s="3"/>
      <c r="P844" s="3"/>
      <c r="Q844" s="3"/>
      <c r="R844" s="3"/>
      <c r="S844" s="3"/>
      <c r="T844" s="3"/>
      <c r="U844" s="3"/>
      <c r="V844" s="3"/>
      <c r="W844" s="3"/>
      <c r="X844" s="3"/>
      <c r="Y844" s="3"/>
      <c r="Z844" s="3"/>
      <c r="AA844" s="3"/>
      <c r="AB844" s="3"/>
      <c r="AC844" s="39">
        <v>45.90000153</v>
      </c>
      <c r="AD844" s="40">
        <v>2.441513537</v>
      </c>
      <c r="AE844" s="40">
        <v>2.706383874</v>
      </c>
      <c r="AF844" s="40">
        <v>1.96071467</v>
      </c>
      <c r="AG844" s="40">
        <v>1.574799314</v>
      </c>
      <c r="AH844" s="40">
        <v>3.050842889</v>
      </c>
      <c r="AI844" s="40">
        <v>9.242015</v>
      </c>
      <c r="AJ844" s="40">
        <v>25.65956318</v>
      </c>
      <c r="AK844" s="42">
        <v>37.17949193</v>
      </c>
      <c r="AL844" s="3"/>
      <c r="AM844" s="3"/>
      <c r="AN844" s="3"/>
      <c r="AO844" s="3"/>
      <c r="AP844" s="3"/>
      <c r="AQ844" s="3"/>
      <c r="AR844" s="3"/>
      <c r="AS844" s="3"/>
      <c r="AT844" s="3"/>
      <c r="AU844" s="3"/>
      <c r="AV844" s="3"/>
      <c r="AW844" s="3"/>
      <c r="AX844" s="3"/>
    </row>
    <row r="845" spans="1:50">
      <c r="A845" s="39">
        <v>46</v>
      </c>
      <c r="B845" s="40">
        <v>2.944942361</v>
      </c>
      <c r="C845" s="40">
        <v>3.829593811</v>
      </c>
      <c r="D845" s="40">
        <v>2.831874775</v>
      </c>
      <c r="E845" s="40">
        <v>1.825746039</v>
      </c>
      <c r="F845" s="40">
        <v>1.640919972</v>
      </c>
      <c r="G845" s="40">
        <v>2.988712496</v>
      </c>
      <c r="H845" s="40">
        <v>9.447234122</v>
      </c>
      <c r="I845" s="42">
        <v>31.27627555</v>
      </c>
      <c r="J845" s="3"/>
      <c r="K845" s="3"/>
      <c r="L845" s="3"/>
      <c r="M845" s="3"/>
      <c r="N845" s="3"/>
      <c r="O845" s="3"/>
      <c r="P845" s="3"/>
      <c r="Q845" s="3"/>
      <c r="R845" s="3"/>
      <c r="S845" s="3"/>
      <c r="T845" s="3"/>
      <c r="U845" s="3"/>
      <c r="V845" s="3"/>
      <c r="W845" s="3"/>
      <c r="X845" s="3"/>
      <c r="Y845" s="3"/>
      <c r="Z845" s="3"/>
      <c r="AA845" s="3"/>
      <c r="AB845" s="3"/>
      <c r="AC845" s="39">
        <v>46</v>
      </c>
      <c r="AD845" s="40">
        <v>2.440615231</v>
      </c>
      <c r="AE845" s="40">
        <v>2.70457947</v>
      </c>
      <c r="AF845" s="40">
        <v>1.955340666</v>
      </c>
      <c r="AG845" s="40">
        <v>1.570374189</v>
      </c>
      <c r="AH845" s="40">
        <v>3.054337113</v>
      </c>
      <c r="AI845" s="40">
        <v>9.243531308</v>
      </c>
      <c r="AJ845" s="40">
        <v>25.66463144</v>
      </c>
      <c r="AK845" s="42">
        <v>37.18085866</v>
      </c>
      <c r="AL845" s="3"/>
      <c r="AM845" s="3"/>
      <c r="AN845" s="3"/>
      <c r="AO845" s="3"/>
      <c r="AP845" s="3"/>
      <c r="AQ845" s="3"/>
      <c r="AR845" s="3"/>
      <c r="AS845" s="3"/>
      <c r="AT845" s="3"/>
      <c r="AU845" s="3"/>
      <c r="AV845" s="3"/>
      <c r="AW845" s="3"/>
      <c r="AX845" s="3"/>
    </row>
    <row r="846" spans="1:50">
      <c r="A846" s="39">
        <v>46.09999847</v>
      </c>
      <c r="B846" s="40">
        <v>2.944937913</v>
      </c>
      <c r="C846" s="40">
        <v>3.829155723</v>
      </c>
      <c r="D846" s="40">
        <v>2.828174763</v>
      </c>
      <c r="E846" s="40">
        <v>1.823064148</v>
      </c>
      <c r="F846" s="40">
        <v>1.634599809</v>
      </c>
      <c r="G846" s="40">
        <v>2.986896526</v>
      </c>
      <c r="H846" s="40">
        <v>9.454863934</v>
      </c>
      <c r="I846" s="42">
        <v>31.28525964</v>
      </c>
      <c r="J846" s="3"/>
      <c r="K846" s="3"/>
      <c r="L846" s="3"/>
      <c r="M846" s="3"/>
      <c r="N846" s="3"/>
      <c r="O846" s="3"/>
      <c r="P846" s="3"/>
      <c r="Q846" s="3"/>
      <c r="R846" s="3"/>
      <c r="S846" s="3"/>
      <c r="T846" s="3"/>
      <c r="U846" s="3"/>
      <c r="V846" s="3"/>
      <c r="W846" s="3"/>
      <c r="X846" s="3"/>
      <c r="Y846" s="3"/>
      <c r="Z846" s="3"/>
      <c r="AA846" s="3"/>
      <c r="AB846" s="3"/>
      <c r="AC846" s="39">
        <v>46.09999847</v>
      </c>
      <c r="AD846" s="40">
        <v>2.437079483</v>
      </c>
      <c r="AE846" s="40">
        <v>2.696872283</v>
      </c>
      <c r="AF846" s="40">
        <v>1.949929916</v>
      </c>
      <c r="AG846" s="40">
        <v>1.567513984</v>
      </c>
      <c r="AH846" s="40">
        <v>3.058122586</v>
      </c>
      <c r="AI846" s="40">
        <v>9.244341501</v>
      </c>
      <c r="AJ846" s="40">
        <v>25.66856076</v>
      </c>
      <c r="AK846" s="42">
        <v>37.18481611</v>
      </c>
      <c r="AL846" s="3"/>
      <c r="AM846" s="3"/>
      <c r="AN846" s="3"/>
      <c r="AO846" s="3"/>
      <c r="AP846" s="3"/>
      <c r="AQ846" s="3"/>
      <c r="AR846" s="3"/>
      <c r="AS846" s="3"/>
      <c r="AT846" s="3"/>
      <c r="AU846" s="3"/>
      <c r="AV846" s="3"/>
      <c r="AW846" s="3"/>
      <c r="AX846" s="3"/>
    </row>
    <row r="847" spans="1:50">
      <c r="A847" s="39">
        <v>46.19999695</v>
      </c>
      <c r="B847" s="40">
        <v>2.943399144</v>
      </c>
      <c r="C847" s="40">
        <v>3.827642805</v>
      </c>
      <c r="D847" s="40">
        <v>2.828951523</v>
      </c>
      <c r="E847" s="40">
        <v>1.817536249</v>
      </c>
      <c r="F847" s="40">
        <v>1.629699364</v>
      </c>
      <c r="G847" s="40">
        <v>2.987319217</v>
      </c>
      <c r="H847" s="40">
        <v>9.459217581</v>
      </c>
      <c r="I847" s="42">
        <v>31.29070316</v>
      </c>
      <c r="J847" s="3"/>
      <c r="K847" s="3"/>
      <c r="L847" s="3"/>
      <c r="M847" s="3"/>
      <c r="N847" s="3"/>
      <c r="O847" s="3"/>
      <c r="P847" s="3"/>
      <c r="Q847" s="3"/>
      <c r="R847" s="3"/>
      <c r="S847" s="3"/>
      <c r="T847" s="3"/>
      <c r="U847" s="3"/>
      <c r="V847" s="3"/>
      <c r="W847" s="3"/>
      <c r="X847" s="3"/>
      <c r="Y847" s="3"/>
      <c r="Z847" s="3"/>
      <c r="AA847" s="3"/>
      <c r="AB847" s="3"/>
      <c r="AC847" s="39">
        <v>46.19999695</v>
      </c>
      <c r="AD847" s="40">
        <v>2.433974319</v>
      </c>
      <c r="AE847" s="40">
        <v>2.69663526</v>
      </c>
      <c r="AF847" s="40">
        <v>1.953195629</v>
      </c>
      <c r="AG847" s="40">
        <v>1.567549538</v>
      </c>
      <c r="AH847" s="40">
        <v>3.058112913</v>
      </c>
      <c r="AI847" s="40">
        <v>9.244630617</v>
      </c>
      <c r="AJ847" s="40">
        <v>25.67603644</v>
      </c>
      <c r="AK847" s="42">
        <v>37.19380327</v>
      </c>
      <c r="AL847" s="3"/>
      <c r="AM847" s="3"/>
      <c r="AN847" s="3"/>
      <c r="AO847" s="3"/>
      <c r="AP847" s="3"/>
      <c r="AQ847" s="3"/>
      <c r="AR847" s="3"/>
      <c r="AS847" s="3"/>
      <c r="AT847" s="3"/>
      <c r="AU847" s="3"/>
      <c r="AV847" s="3"/>
      <c r="AW847" s="3"/>
      <c r="AX847" s="3"/>
    </row>
    <row r="848" spans="1:50">
      <c r="A848" s="39">
        <v>46.30000305</v>
      </c>
      <c r="B848" s="40">
        <v>2.942515675</v>
      </c>
      <c r="C848" s="40">
        <v>3.828617937</v>
      </c>
      <c r="D848" s="40">
        <v>2.824910032</v>
      </c>
      <c r="E848" s="40">
        <v>1.812126441</v>
      </c>
      <c r="F848" s="40">
        <v>1.628177265</v>
      </c>
      <c r="G848" s="40">
        <v>2.982679363</v>
      </c>
      <c r="H848" s="40">
        <v>9.46314671</v>
      </c>
      <c r="I848" s="42">
        <v>31.29778587</v>
      </c>
      <c r="J848" s="3"/>
      <c r="K848" s="3"/>
      <c r="L848" s="3"/>
      <c r="M848" s="3"/>
      <c r="N848" s="3"/>
      <c r="O848" s="3"/>
      <c r="P848" s="3"/>
      <c r="Q848" s="3"/>
      <c r="R848" s="3"/>
      <c r="S848" s="3"/>
      <c r="T848" s="3"/>
      <c r="U848" s="3"/>
      <c r="V848" s="3"/>
      <c r="W848" s="3"/>
      <c r="X848" s="3"/>
      <c r="Y848" s="3"/>
      <c r="Z848" s="3"/>
      <c r="AA848" s="3"/>
      <c r="AB848" s="3"/>
      <c r="AC848" s="39">
        <v>46.30000305</v>
      </c>
      <c r="AD848" s="40">
        <v>2.43748979</v>
      </c>
      <c r="AE848" s="40">
        <v>2.698140216</v>
      </c>
      <c r="AF848" s="40">
        <v>1.950709673</v>
      </c>
      <c r="AG848" s="40">
        <v>1.564485967</v>
      </c>
      <c r="AH848" s="40">
        <v>3.056490749</v>
      </c>
      <c r="AI848" s="40">
        <v>9.249899732</v>
      </c>
      <c r="AJ848" s="40">
        <v>25.68280348</v>
      </c>
      <c r="AK848" s="42">
        <v>37.19677317</v>
      </c>
      <c r="AL848" s="3"/>
      <c r="AM848" s="3"/>
      <c r="AN848" s="3"/>
      <c r="AO848" s="3"/>
      <c r="AP848" s="3"/>
      <c r="AQ848" s="3"/>
      <c r="AR848" s="3"/>
      <c r="AS848" s="3"/>
      <c r="AT848" s="3"/>
      <c r="AU848" s="3"/>
      <c r="AV848" s="3"/>
      <c r="AW848" s="3"/>
      <c r="AX848" s="3"/>
    </row>
    <row r="849" spans="1:50">
      <c r="A849" s="39">
        <v>46.40000153</v>
      </c>
      <c r="B849" s="40">
        <v>2.937499121</v>
      </c>
      <c r="C849" s="40">
        <v>3.825836705</v>
      </c>
      <c r="D849" s="40">
        <v>2.820035485</v>
      </c>
      <c r="E849" s="40">
        <v>1.804974979</v>
      </c>
      <c r="F849" s="40">
        <v>1.629658983</v>
      </c>
      <c r="G849" s="40">
        <v>2.982404502</v>
      </c>
      <c r="H849" s="40">
        <v>9.469056369</v>
      </c>
      <c r="I849" s="42">
        <v>31.30520879</v>
      </c>
      <c r="J849" s="3"/>
      <c r="K849" s="3"/>
      <c r="L849" s="3"/>
      <c r="M849" s="3"/>
      <c r="N849" s="3"/>
      <c r="O849" s="3"/>
      <c r="P849" s="3"/>
      <c r="Q849" s="3"/>
      <c r="R849" s="3"/>
      <c r="S849" s="3"/>
      <c r="T849" s="3"/>
      <c r="U849" s="3"/>
      <c r="V849" s="3"/>
      <c r="W849" s="3"/>
      <c r="X849" s="3"/>
      <c r="Y849" s="3"/>
      <c r="Z849" s="3"/>
      <c r="AA849" s="3"/>
      <c r="AB849" s="3"/>
      <c r="AC849" s="39">
        <v>46.40000153</v>
      </c>
      <c r="AD849" s="40">
        <v>2.439850104</v>
      </c>
      <c r="AE849" s="40">
        <v>2.695309594</v>
      </c>
      <c r="AF849" s="40">
        <v>1.947175662</v>
      </c>
      <c r="AG849" s="40">
        <v>1.563792761</v>
      </c>
      <c r="AH849" s="40">
        <v>3.059604941</v>
      </c>
      <c r="AI849" s="40">
        <v>9.251622621</v>
      </c>
      <c r="AJ849" s="40">
        <v>25.68569578</v>
      </c>
      <c r="AK849" s="42">
        <v>37.20502477</v>
      </c>
      <c r="AL849" s="3"/>
      <c r="AM849" s="3"/>
      <c r="AN849" s="3"/>
      <c r="AO849" s="3"/>
      <c r="AP849" s="3"/>
      <c r="AQ849" s="3"/>
      <c r="AR849" s="3"/>
      <c r="AS849" s="3"/>
      <c r="AT849" s="3"/>
      <c r="AU849" s="3"/>
      <c r="AV849" s="3"/>
      <c r="AW849" s="3"/>
      <c r="AX849" s="3"/>
    </row>
    <row r="850" spans="1:50">
      <c r="A850" s="39">
        <v>46.5</v>
      </c>
      <c r="B850" s="40">
        <v>2.934596174</v>
      </c>
      <c r="C850" s="40">
        <v>3.824518219</v>
      </c>
      <c r="D850" s="40">
        <v>2.817863349</v>
      </c>
      <c r="E850" s="40">
        <v>1.798454905</v>
      </c>
      <c r="F850" s="40">
        <v>1.632089289</v>
      </c>
      <c r="G850" s="40">
        <v>2.98345272</v>
      </c>
      <c r="H850" s="40">
        <v>9.472284586</v>
      </c>
      <c r="I850" s="42">
        <v>31.31467018</v>
      </c>
      <c r="J850" s="3"/>
      <c r="K850" s="3"/>
      <c r="L850" s="3"/>
      <c r="M850" s="3"/>
      <c r="N850" s="3"/>
      <c r="O850" s="3"/>
      <c r="P850" s="3"/>
      <c r="Q850" s="3"/>
      <c r="R850" s="3"/>
      <c r="S850" s="3"/>
      <c r="T850" s="3"/>
      <c r="U850" s="3"/>
      <c r="V850" s="3"/>
      <c r="W850" s="3"/>
      <c r="X850" s="3"/>
      <c r="Y850" s="3"/>
      <c r="Z850" s="3"/>
      <c r="AA850" s="3"/>
      <c r="AB850" s="3"/>
      <c r="AC850" s="39">
        <v>46.5</v>
      </c>
      <c r="AD850" s="40">
        <v>2.43779983</v>
      </c>
      <c r="AE850" s="40">
        <v>2.687285741</v>
      </c>
      <c r="AF850" s="40">
        <v>1.944364459</v>
      </c>
      <c r="AG850" s="40">
        <v>1.565973679</v>
      </c>
      <c r="AH850" s="40">
        <v>3.058967254</v>
      </c>
      <c r="AI850" s="40">
        <v>9.253886668</v>
      </c>
      <c r="AJ850" s="40">
        <v>25.69130538</v>
      </c>
      <c r="AK850" s="42">
        <v>37.213355</v>
      </c>
      <c r="AL850" s="3"/>
      <c r="AM850" s="3"/>
      <c r="AN850" s="3"/>
      <c r="AO850" s="3"/>
      <c r="AP850" s="3"/>
      <c r="AQ850" s="3"/>
      <c r="AR850" s="3"/>
      <c r="AS850" s="3"/>
      <c r="AT850" s="3"/>
      <c r="AU850" s="3"/>
      <c r="AV850" s="3"/>
      <c r="AW850" s="3"/>
      <c r="AX850" s="3"/>
    </row>
    <row r="851" spans="1:50">
      <c r="A851" s="39">
        <v>46.59999847</v>
      </c>
      <c r="B851" s="40">
        <v>2.930514599</v>
      </c>
      <c r="C851" s="40">
        <v>3.824174536</v>
      </c>
      <c r="D851" s="40">
        <v>2.81139243</v>
      </c>
      <c r="E851" s="40">
        <v>1.801890382</v>
      </c>
      <c r="F851" s="40">
        <v>1.629535672</v>
      </c>
      <c r="G851" s="40">
        <v>2.983170368</v>
      </c>
      <c r="H851" s="40">
        <v>9.473284791</v>
      </c>
      <c r="I851" s="42">
        <v>31.32456845</v>
      </c>
      <c r="J851" s="3"/>
      <c r="K851" s="3"/>
      <c r="L851" s="3"/>
      <c r="M851" s="3"/>
      <c r="N851" s="3"/>
      <c r="O851" s="3"/>
      <c r="P851" s="3"/>
      <c r="Q851" s="3"/>
      <c r="R851" s="3"/>
      <c r="S851" s="3"/>
      <c r="T851" s="3"/>
      <c r="U851" s="3"/>
      <c r="V851" s="3"/>
      <c r="W851" s="3"/>
      <c r="X851" s="3"/>
      <c r="Y851" s="3"/>
      <c r="Z851" s="3"/>
      <c r="AA851" s="3"/>
      <c r="AB851" s="3"/>
      <c r="AC851" s="39">
        <v>46.59999847</v>
      </c>
      <c r="AD851" s="40">
        <v>2.436863654</v>
      </c>
      <c r="AE851" s="40">
        <v>2.684513117</v>
      </c>
      <c r="AF851" s="40">
        <v>1.948347237</v>
      </c>
      <c r="AG851" s="40">
        <v>1.561450776</v>
      </c>
      <c r="AH851" s="40">
        <v>3.056027848</v>
      </c>
      <c r="AI851" s="40">
        <v>9.254792876</v>
      </c>
      <c r="AJ851" s="40">
        <v>25.70008251</v>
      </c>
      <c r="AK851" s="42">
        <v>37.21860704</v>
      </c>
      <c r="AL851" s="3"/>
      <c r="AM851" s="3"/>
      <c r="AN851" s="3"/>
      <c r="AO851" s="3"/>
      <c r="AP851" s="3"/>
      <c r="AQ851" s="3"/>
      <c r="AR851" s="3"/>
      <c r="AS851" s="3"/>
      <c r="AT851" s="3"/>
      <c r="AU851" s="3"/>
      <c r="AV851" s="3"/>
      <c r="AW851" s="3"/>
      <c r="AX851" s="3"/>
    </row>
    <row r="852" spans="1:50">
      <c r="A852" s="39">
        <v>46.69999695</v>
      </c>
      <c r="B852" s="40">
        <v>2.931819585</v>
      </c>
      <c r="C852" s="40">
        <v>3.820126073</v>
      </c>
      <c r="D852" s="40">
        <v>2.812839884</v>
      </c>
      <c r="E852" s="40">
        <v>1.807792058</v>
      </c>
      <c r="F852" s="40">
        <v>1.624718863</v>
      </c>
      <c r="G852" s="40">
        <v>2.990439778</v>
      </c>
      <c r="H852" s="40">
        <v>9.47972391</v>
      </c>
      <c r="I852" s="42">
        <v>31.33444498</v>
      </c>
      <c r="J852" s="3"/>
      <c r="K852" s="3"/>
      <c r="L852" s="3"/>
      <c r="M852" s="3"/>
      <c r="N852" s="3"/>
      <c r="O852" s="3"/>
      <c r="P852" s="3"/>
      <c r="Q852" s="3"/>
      <c r="R852" s="3"/>
      <c r="S852" s="3"/>
      <c r="T852" s="3"/>
      <c r="U852" s="3"/>
      <c r="V852" s="3"/>
      <c r="W852" s="3"/>
      <c r="X852" s="3"/>
      <c r="Y852" s="3"/>
      <c r="Z852" s="3"/>
      <c r="AA852" s="3"/>
      <c r="AB852" s="3"/>
      <c r="AC852" s="39">
        <v>46.69999695</v>
      </c>
      <c r="AD852" s="40">
        <v>2.440954433</v>
      </c>
      <c r="AE852" s="40">
        <v>2.685449705</v>
      </c>
      <c r="AF852" s="40">
        <v>1.948063278</v>
      </c>
      <c r="AG852" s="40">
        <v>1.559269194</v>
      </c>
      <c r="AH852" s="40">
        <v>3.05640099</v>
      </c>
      <c r="AI852" s="40">
        <v>9.256002555</v>
      </c>
      <c r="AJ852" s="40">
        <v>25.7065739</v>
      </c>
      <c r="AK852" s="42">
        <v>37.22489912</v>
      </c>
      <c r="AL852" s="3"/>
      <c r="AM852" s="3"/>
      <c r="AN852" s="3"/>
      <c r="AO852" s="3"/>
      <c r="AP852" s="3"/>
      <c r="AQ852" s="3"/>
      <c r="AR852" s="3"/>
      <c r="AS852" s="3"/>
      <c r="AT852" s="3"/>
      <c r="AU852" s="3"/>
      <c r="AV852" s="3"/>
      <c r="AW852" s="3"/>
      <c r="AX852" s="3"/>
    </row>
    <row r="853" spans="1:50">
      <c r="A853" s="39">
        <v>46.80000305</v>
      </c>
      <c r="B853" s="40">
        <v>2.935374138</v>
      </c>
      <c r="C853" s="40">
        <v>3.822528888</v>
      </c>
      <c r="D853" s="40">
        <v>2.812024425</v>
      </c>
      <c r="E853" s="40">
        <v>1.806176227</v>
      </c>
      <c r="F853" s="40">
        <v>1.625982206</v>
      </c>
      <c r="G853" s="40">
        <v>2.995578822</v>
      </c>
      <c r="H853" s="40">
        <v>9.489060335</v>
      </c>
      <c r="I853" s="42">
        <v>31.34748108</v>
      </c>
      <c r="J853" s="3"/>
      <c r="K853" s="3"/>
      <c r="L853" s="3"/>
      <c r="M853" s="3"/>
      <c r="N853" s="3"/>
      <c r="O853" s="3"/>
      <c r="P853" s="3"/>
      <c r="Q853" s="3"/>
      <c r="R853" s="3"/>
      <c r="S853" s="3"/>
      <c r="T853" s="3"/>
      <c r="U853" s="3"/>
      <c r="V853" s="3"/>
      <c r="W853" s="3"/>
      <c r="X853" s="3"/>
      <c r="Y853" s="3"/>
      <c r="Z853" s="3"/>
      <c r="AA853" s="3"/>
      <c r="AB853" s="3"/>
      <c r="AC853" s="39">
        <v>46.80000305</v>
      </c>
      <c r="AD853" s="40">
        <v>2.434800004</v>
      </c>
      <c r="AE853" s="40">
        <v>2.679993759</v>
      </c>
      <c r="AF853" s="40">
        <v>1.943803524</v>
      </c>
      <c r="AG853" s="40">
        <v>1.560840297</v>
      </c>
      <c r="AH853" s="40">
        <v>3.058754377</v>
      </c>
      <c r="AI853" s="40">
        <v>9.258039608</v>
      </c>
      <c r="AJ853" s="40">
        <v>25.71244089</v>
      </c>
      <c r="AK853" s="42">
        <v>37.23296842</v>
      </c>
      <c r="AL853" s="3"/>
      <c r="AM853" s="3"/>
      <c r="AN853" s="3"/>
      <c r="AO853" s="3"/>
      <c r="AP853" s="3"/>
      <c r="AQ853" s="3"/>
      <c r="AR853" s="3"/>
      <c r="AS853" s="3"/>
      <c r="AT853" s="3"/>
      <c r="AU853" s="3"/>
      <c r="AV853" s="3"/>
      <c r="AW853" s="3"/>
      <c r="AX853" s="3"/>
    </row>
    <row r="854" spans="1:50">
      <c r="A854" s="39">
        <v>46.90000153</v>
      </c>
      <c r="B854" s="40">
        <v>2.938324898</v>
      </c>
      <c r="C854" s="40">
        <v>3.824592587</v>
      </c>
      <c r="D854" s="40">
        <v>2.811952415</v>
      </c>
      <c r="E854" s="40">
        <v>1.805287736</v>
      </c>
      <c r="F854" s="40">
        <v>1.629527117</v>
      </c>
      <c r="G854" s="40">
        <v>2.997837324</v>
      </c>
      <c r="H854" s="40">
        <v>9.500531068</v>
      </c>
      <c r="I854" s="42">
        <v>31.3637087</v>
      </c>
      <c r="J854" s="3"/>
      <c r="K854" s="3"/>
      <c r="L854" s="3"/>
      <c r="M854" s="3"/>
      <c r="N854" s="3"/>
      <c r="O854" s="3"/>
      <c r="P854" s="3"/>
      <c r="Q854" s="3"/>
      <c r="R854" s="3"/>
      <c r="S854" s="3"/>
      <c r="T854" s="3"/>
      <c r="U854" s="3"/>
      <c r="V854" s="3"/>
      <c r="W854" s="3"/>
      <c r="X854" s="3"/>
      <c r="Y854" s="3"/>
      <c r="Z854" s="3"/>
      <c r="AA854" s="3"/>
      <c r="AB854" s="3"/>
      <c r="AC854" s="39">
        <v>46.90000153</v>
      </c>
      <c r="AD854" s="40">
        <v>2.433310663</v>
      </c>
      <c r="AE854" s="40">
        <v>2.68078089</v>
      </c>
      <c r="AF854" s="40">
        <v>1.941645723</v>
      </c>
      <c r="AG854" s="40">
        <v>1.559265034</v>
      </c>
      <c r="AH854" s="40">
        <v>3.060385957</v>
      </c>
      <c r="AI854" s="40">
        <v>9.263806112</v>
      </c>
      <c r="AJ854" s="40">
        <v>25.72083318</v>
      </c>
      <c r="AK854" s="42">
        <v>37.23747734</v>
      </c>
      <c r="AL854" s="3"/>
      <c r="AM854" s="3"/>
      <c r="AN854" s="3"/>
      <c r="AO854" s="3"/>
      <c r="AP854" s="3"/>
      <c r="AQ854" s="3"/>
      <c r="AR854" s="3"/>
      <c r="AS854" s="3"/>
      <c r="AT854" s="3"/>
      <c r="AU854" s="3"/>
      <c r="AV854" s="3"/>
      <c r="AW854" s="3"/>
      <c r="AX854" s="3"/>
    </row>
    <row r="855" spans="1:50">
      <c r="A855" s="39">
        <v>47</v>
      </c>
      <c r="B855" s="40">
        <v>2.933556388</v>
      </c>
      <c r="C855" s="40">
        <v>3.825405063</v>
      </c>
      <c r="D855" s="40">
        <v>2.814557951</v>
      </c>
      <c r="E855" s="40">
        <v>1.809824912</v>
      </c>
      <c r="F855" s="40">
        <v>1.632170146</v>
      </c>
      <c r="G855" s="40">
        <v>3.005370078</v>
      </c>
      <c r="H855" s="40">
        <v>9.510205103</v>
      </c>
      <c r="I855" s="42">
        <v>31.37746686</v>
      </c>
      <c r="J855" s="3"/>
      <c r="K855" s="3"/>
      <c r="L855" s="3"/>
      <c r="M855" s="3"/>
      <c r="N855" s="3"/>
      <c r="O855" s="3"/>
      <c r="P855" s="3"/>
      <c r="Q855" s="3"/>
      <c r="R855" s="3"/>
      <c r="S855" s="3"/>
      <c r="T855" s="3"/>
      <c r="U855" s="3"/>
      <c r="V855" s="3"/>
      <c r="W855" s="3"/>
      <c r="X855" s="3"/>
      <c r="Y855" s="3"/>
      <c r="Z855" s="3"/>
      <c r="AA855" s="3"/>
      <c r="AB855" s="3"/>
      <c r="AC855" s="39">
        <v>47</v>
      </c>
      <c r="AD855" s="40">
        <v>2.432160355</v>
      </c>
      <c r="AE855" s="40">
        <v>2.68188988</v>
      </c>
      <c r="AF855" s="40">
        <v>1.942308407</v>
      </c>
      <c r="AG855" s="40">
        <v>1.554042094</v>
      </c>
      <c r="AH855" s="40">
        <v>3.062258963</v>
      </c>
      <c r="AI855" s="40">
        <v>9.265772676</v>
      </c>
      <c r="AJ855" s="40">
        <v>25.72965522</v>
      </c>
      <c r="AK855" s="42">
        <v>37.23922255</v>
      </c>
      <c r="AL855" s="3"/>
      <c r="AM855" s="3"/>
      <c r="AN855" s="3"/>
      <c r="AO855" s="3"/>
      <c r="AP855" s="3"/>
      <c r="AQ855" s="3"/>
      <c r="AR855" s="3"/>
      <c r="AS855" s="3"/>
      <c r="AT855" s="3"/>
      <c r="AU855" s="3"/>
      <c r="AV855" s="3"/>
      <c r="AW855" s="3"/>
      <c r="AX855" s="3"/>
    </row>
    <row r="856" spans="1:50">
      <c r="A856" s="39">
        <v>47.09999847</v>
      </c>
      <c r="B856" s="40">
        <v>2.93264729</v>
      </c>
      <c r="C856" s="40">
        <v>3.820945082</v>
      </c>
      <c r="D856" s="40">
        <v>2.820872827</v>
      </c>
      <c r="E856" s="40">
        <v>1.813188633</v>
      </c>
      <c r="F856" s="40">
        <v>1.635657154</v>
      </c>
      <c r="G856" s="40">
        <v>3.014090403</v>
      </c>
      <c r="H856" s="40">
        <v>9.523691168</v>
      </c>
      <c r="I856" s="42">
        <v>31.38719051</v>
      </c>
      <c r="J856" s="3"/>
      <c r="K856" s="3"/>
      <c r="L856" s="3"/>
      <c r="M856" s="3"/>
      <c r="N856" s="3"/>
      <c r="O856" s="3"/>
      <c r="P856" s="3"/>
      <c r="Q856" s="3"/>
      <c r="R856" s="3"/>
      <c r="S856" s="3"/>
      <c r="T856" s="3"/>
      <c r="U856" s="3"/>
      <c r="V856" s="3"/>
      <c r="W856" s="3"/>
      <c r="X856" s="3"/>
      <c r="Y856" s="3"/>
      <c r="Z856" s="3"/>
      <c r="AA856" s="3"/>
      <c r="AB856" s="3"/>
      <c r="AC856" s="39">
        <v>47.09999847</v>
      </c>
      <c r="AD856" s="40">
        <v>2.434637472</v>
      </c>
      <c r="AE856" s="40">
        <v>2.677475713</v>
      </c>
      <c r="AF856" s="40">
        <v>1.937924077</v>
      </c>
      <c r="AG856" s="40">
        <v>1.552612584</v>
      </c>
      <c r="AH856" s="40">
        <v>3.063151193</v>
      </c>
      <c r="AI856" s="40">
        <v>9.268976081</v>
      </c>
      <c r="AJ856" s="40">
        <v>25.73787341</v>
      </c>
      <c r="AK856" s="42">
        <v>37.24265424</v>
      </c>
      <c r="AL856" s="3"/>
      <c r="AM856" s="3"/>
      <c r="AN856" s="3"/>
      <c r="AO856" s="3"/>
      <c r="AP856" s="3"/>
      <c r="AQ856" s="3"/>
      <c r="AR856" s="3"/>
      <c r="AS856" s="3"/>
      <c r="AT856" s="3"/>
      <c r="AU856" s="3"/>
      <c r="AV856" s="3"/>
      <c r="AW856" s="3"/>
      <c r="AX856" s="3"/>
    </row>
    <row r="857" spans="1:50">
      <c r="A857" s="39">
        <v>47.19999695</v>
      </c>
      <c r="B857" s="40">
        <v>2.935303577</v>
      </c>
      <c r="C857" s="40">
        <v>3.823572898</v>
      </c>
      <c r="D857" s="40">
        <v>2.824605545</v>
      </c>
      <c r="E857" s="40">
        <v>1.820126554</v>
      </c>
      <c r="F857" s="40">
        <v>1.640618117</v>
      </c>
      <c r="G857" s="40">
        <v>3.016609506</v>
      </c>
      <c r="H857" s="40">
        <v>9.528494728</v>
      </c>
      <c r="I857" s="42">
        <v>31.39654701</v>
      </c>
      <c r="J857" s="3"/>
      <c r="K857" s="3"/>
      <c r="L857" s="3"/>
      <c r="M857" s="3"/>
      <c r="N857" s="3"/>
      <c r="O857" s="3"/>
      <c r="P857" s="3"/>
      <c r="Q857" s="3"/>
      <c r="R857" s="3"/>
      <c r="S857" s="3"/>
      <c r="T857" s="3"/>
      <c r="U857" s="3"/>
      <c r="V857" s="3"/>
      <c r="W857" s="3"/>
      <c r="X857" s="3"/>
      <c r="Y857" s="3"/>
      <c r="Z857" s="3"/>
      <c r="AA857" s="3"/>
      <c r="AB857" s="3"/>
      <c r="AC857" s="39">
        <v>47.19999695</v>
      </c>
      <c r="AD857" s="40">
        <v>2.435743617</v>
      </c>
      <c r="AE857" s="40">
        <v>2.67479078</v>
      </c>
      <c r="AF857" s="40">
        <v>1.937048715</v>
      </c>
      <c r="AG857" s="40">
        <v>1.550854848</v>
      </c>
      <c r="AH857" s="40">
        <v>3.062067672</v>
      </c>
      <c r="AI857" s="40">
        <v>9.270272416</v>
      </c>
      <c r="AJ857" s="40">
        <v>25.74856048</v>
      </c>
      <c r="AK857" s="42">
        <v>37.25082394</v>
      </c>
      <c r="AL857" s="3"/>
      <c r="AM857" s="3"/>
      <c r="AN857" s="3"/>
      <c r="AO857" s="3"/>
      <c r="AP857" s="3"/>
      <c r="AQ857" s="3"/>
      <c r="AR857" s="3"/>
      <c r="AS857" s="3"/>
      <c r="AT857" s="3"/>
      <c r="AU857" s="3"/>
      <c r="AV857" s="3"/>
      <c r="AW857" s="3"/>
      <c r="AX857" s="3"/>
    </row>
    <row r="858" spans="1:50">
      <c r="A858" s="39">
        <v>47.30000305</v>
      </c>
      <c r="B858" s="40">
        <v>2.937760557</v>
      </c>
      <c r="C858" s="40">
        <v>3.828893648</v>
      </c>
      <c r="D858" s="40">
        <v>2.829723736</v>
      </c>
      <c r="E858" s="40">
        <v>1.830230001</v>
      </c>
      <c r="F858" s="40">
        <v>1.64330041</v>
      </c>
      <c r="G858" s="40">
        <v>3.016754738</v>
      </c>
      <c r="H858" s="40">
        <v>9.532577968</v>
      </c>
      <c r="I858" s="42">
        <v>31.40518126</v>
      </c>
      <c r="J858" s="3"/>
      <c r="K858" s="3"/>
      <c r="L858" s="3"/>
      <c r="M858" s="3"/>
      <c r="N858" s="3"/>
      <c r="O858" s="3"/>
      <c r="P858" s="3"/>
      <c r="Q858" s="3"/>
      <c r="R858" s="3"/>
      <c r="S858" s="3"/>
      <c r="T858" s="3"/>
      <c r="U858" s="3"/>
      <c r="V858" s="3"/>
      <c r="W858" s="3"/>
      <c r="X858" s="3"/>
      <c r="Y858" s="3"/>
      <c r="Z858" s="3"/>
      <c r="AA858" s="3"/>
      <c r="AB858" s="3"/>
      <c r="AC858" s="39">
        <v>47.30000305</v>
      </c>
      <c r="AD858" s="40">
        <v>2.43465955</v>
      </c>
      <c r="AE858" s="40">
        <v>2.671209259</v>
      </c>
      <c r="AF858" s="40">
        <v>1.931736755</v>
      </c>
      <c r="AG858" s="40">
        <v>1.543963227</v>
      </c>
      <c r="AH858" s="40">
        <v>3.058630253</v>
      </c>
      <c r="AI858" s="40">
        <v>9.273190592</v>
      </c>
      <c r="AJ858" s="40">
        <v>25.7577996</v>
      </c>
      <c r="AK858" s="42">
        <v>37.25775398</v>
      </c>
      <c r="AL858" s="3"/>
      <c r="AM858" s="3"/>
      <c r="AN858" s="3"/>
      <c r="AO858" s="3"/>
      <c r="AP858" s="3"/>
      <c r="AQ858" s="3"/>
      <c r="AR858" s="3"/>
      <c r="AS858" s="3"/>
      <c r="AT858" s="3"/>
      <c r="AU858" s="3"/>
      <c r="AV858" s="3"/>
      <c r="AW858" s="3"/>
      <c r="AX858" s="3"/>
    </row>
    <row r="859" spans="1:50">
      <c r="A859" s="39">
        <v>47.40000153</v>
      </c>
      <c r="B859" s="40">
        <v>2.937876099</v>
      </c>
      <c r="C859" s="40">
        <v>3.833949676</v>
      </c>
      <c r="D859" s="40">
        <v>2.833941621</v>
      </c>
      <c r="E859" s="40">
        <v>1.832643996</v>
      </c>
      <c r="F859" s="40">
        <v>1.646135267</v>
      </c>
      <c r="G859" s="40">
        <v>3.024684986</v>
      </c>
      <c r="H859" s="40">
        <v>9.540749525</v>
      </c>
      <c r="I859" s="42">
        <v>31.41936293</v>
      </c>
      <c r="J859" s="3"/>
      <c r="K859" s="3"/>
      <c r="L859" s="3"/>
      <c r="M859" s="3"/>
      <c r="N859" s="3"/>
      <c r="O859" s="3"/>
      <c r="P859" s="3"/>
      <c r="Q859" s="3"/>
      <c r="R859" s="3"/>
      <c r="S859" s="3"/>
      <c r="T859" s="3"/>
      <c r="U859" s="3"/>
      <c r="V859" s="3"/>
      <c r="W859" s="3"/>
      <c r="X859" s="3"/>
      <c r="Y859" s="3"/>
      <c r="Z859" s="3"/>
      <c r="AA859" s="3"/>
      <c r="AB859" s="3"/>
      <c r="AC859" s="39">
        <v>47.40000153</v>
      </c>
      <c r="AD859" s="40">
        <v>2.436680586</v>
      </c>
      <c r="AE859" s="40">
        <v>2.670198062</v>
      </c>
      <c r="AF859" s="40">
        <v>1.926922131</v>
      </c>
      <c r="AG859" s="40">
        <v>1.543037229</v>
      </c>
      <c r="AH859" s="40">
        <v>3.06118582</v>
      </c>
      <c r="AI859" s="40">
        <v>9.27503487</v>
      </c>
      <c r="AJ859" s="40">
        <v>25.77131812</v>
      </c>
      <c r="AK859" s="42">
        <v>37.26385376</v>
      </c>
      <c r="AL859" s="3"/>
      <c r="AM859" s="3"/>
      <c r="AN859" s="3"/>
      <c r="AO859" s="3"/>
      <c r="AP859" s="3"/>
      <c r="AQ859" s="3"/>
      <c r="AR859" s="3"/>
      <c r="AS859" s="3"/>
      <c r="AT859" s="3"/>
      <c r="AU859" s="3"/>
      <c r="AV859" s="3"/>
      <c r="AW859" s="3"/>
      <c r="AX859" s="3"/>
    </row>
    <row r="860" spans="1:50">
      <c r="A860" s="39">
        <v>47.5</v>
      </c>
      <c r="B860" s="40">
        <v>2.943744907</v>
      </c>
      <c r="C860" s="40">
        <v>3.840143454</v>
      </c>
      <c r="D860" s="40">
        <v>2.838119444</v>
      </c>
      <c r="E860" s="40">
        <v>1.832051211</v>
      </c>
      <c r="F860" s="40">
        <v>1.650714586</v>
      </c>
      <c r="G860" s="40">
        <v>3.0280978</v>
      </c>
      <c r="H860" s="40">
        <v>9.550369394</v>
      </c>
      <c r="I860" s="42">
        <v>31.43002886</v>
      </c>
      <c r="J860" s="3"/>
      <c r="K860" s="3"/>
      <c r="L860" s="3"/>
      <c r="M860" s="3"/>
      <c r="N860" s="3"/>
      <c r="O860" s="3"/>
      <c r="P860" s="3"/>
      <c r="Q860" s="3"/>
      <c r="R860" s="3"/>
      <c r="S860" s="3"/>
      <c r="T860" s="3"/>
      <c r="U860" s="3"/>
      <c r="V860" s="3"/>
      <c r="W860" s="3"/>
      <c r="X860" s="3"/>
      <c r="Y860" s="3"/>
      <c r="Z860" s="3"/>
      <c r="AA860" s="3"/>
      <c r="AB860" s="3"/>
      <c r="AC860" s="39">
        <v>47.5</v>
      </c>
      <c r="AD860" s="40">
        <v>2.439499827</v>
      </c>
      <c r="AE860" s="40">
        <v>2.66710895</v>
      </c>
      <c r="AF860" s="40">
        <v>1.927993696</v>
      </c>
      <c r="AG860" s="40">
        <v>1.546188047</v>
      </c>
      <c r="AH860" s="40">
        <v>3.059590341</v>
      </c>
      <c r="AI860" s="40">
        <v>9.280590355</v>
      </c>
      <c r="AJ860" s="40">
        <v>25.77851467</v>
      </c>
      <c r="AK860" s="42">
        <v>37.26463343</v>
      </c>
      <c r="AL860" s="3"/>
      <c r="AM860" s="3"/>
      <c r="AN860" s="3"/>
      <c r="AO860" s="3"/>
      <c r="AP860" s="3"/>
      <c r="AQ860" s="3"/>
      <c r="AR860" s="3"/>
      <c r="AS860" s="3"/>
      <c r="AT860" s="3"/>
      <c r="AU860" s="3"/>
      <c r="AV860" s="3"/>
      <c r="AW860" s="3"/>
      <c r="AX860" s="3"/>
    </row>
    <row r="861" spans="1:50">
      <c r="A861" s="39">
        <v>47.59999847</v>
      </c>
      <c r="B861" s="40">
        <v>2.943822749</v>
      </c>
      <c r="C861" s="40">
        <v>3.83944715</v>
      </c>
      <c r="D861" s="40">
        <v>2.839056069</v>
      </c>
      <c r="E861" s="40">
        <v>1.83697626</v>
      </c>
      <c r="F861" s="40">
        <v>1.656793852</v>
      </c>
      <c r="G861" s="40">
        <v>3.030220578</v>
      </c>
      <c r="H861" s="40">
        <v>9.555666311</v>
      </c>
      <c r="I861" s="42">
        <v>31.43966125</v>
      </c>
      <c r="J861" s="3"/>
      <c r="K861" s="3"/>
      <c r="L861" s="3"/>
      <c r="M861" s="3"/>
      <c r="N861" s="3"/>
      <c r="O861" s="3"/>
      <c r="P861" s="3"/>
      <c r="Q861" s="3"/>
      <c r="R861" s="3"/>
      <c r="S861" s="3"/>
      <c r="T861" s="3"/>
      <c r="U861" s="3"/>
      <c r="V861" s="3"/>
      <c r="W861" s="3"/>
      <c r="X861" s="3"/>
      <c r="Y861" s="3"/>
      <c r="Z861" s="3"/>
      <c r="AA861" s="3"/>
      <c r="AB861" s="3"/>
      <c r="AC861" s="39">
        <v>47.59999847</v>
      </c>
      <c r="AD861" s="40">
        <v>2.439120605</v>
      </c>
      <c r="AE861" s="40">
        <v>2.663947423</v>
      </c>
      <c r="AF861" s="40">
        <v>1.92945507</v>
      </c>
      <c r="AG861" s="40">
        <v>1.550819735</v>
      </c>
      <c r="AH861" s="40">
        <v>3.062015</v>
      </c>
      <c r="AI861" s="40">
        <v>9.280787862</v>
      </c>
      <c r="AJ861" s="40">
        <v>25.78454789</v>
      </c>
      <c r="AK861" s="42">
        <v>37.27120791</v>
      </c>
      <c r="AL861" s="3"/>
      <c r="AM861" s="3"/>
      <c r="AN861" s="3"/>
      <c r="AO861" s="3"/>
      <c r="AP861" s="3"/>
      <c r="AQ861" s="3"/>
      <c r="AR861" s="3"/>
      <c r="AS861" s="3"/>
      <c r="AT861" s="3"/>
      <c r="AU861" s="3"/>
      <c r="AV861" s="3"/>
      <c r="AW861" s="3"/>
      <c r="AX861" s="3"/>
    </row>
    <row r="862" spans="1:50">
      <c r="A862" s="39">
        <v>47.69999695</v>
      </c>
      <c r="B862" s="40">
        <v>2.940162015</v>
      </c>
      <c r="C862" s="40">
        <v>3.838788975</v>
      </c>
      <c r="D862" s="40">
        <v>2.841680983</v>
      </c>
      <c r="E862" s="40">
        <v>1.842414189</v>
      </c>
      <c r="F862" s="40">
        <v>1.657847669</v>
      </c>
      <c r="G862" s="40">
        <v>3.0334758</v>
      </c>
      <c r="H862" s="40">
        <v>9.561460224</v>
      </c>
      <c r="I862" s="42">
        <v>31.44818629</v>
      </c>
      <c r="J862" s="3"/>
      <c r="K862" s="3"/>
      <c r="L862" s="3"/>
      <c r="M862" s="3"/>
      <c r="N862" s="3"/>
      <c r="O862" s="3"/>
      <c r="P862" s="3"/>
      <c r="Q862" s="3"/>
      <c r="R862" s="3"/>
      <c r="S862" s="3"/>
      <c r="T862" s="3"/>
      <c r="U862" s="3"/>
      <c r="V862" s="3"/>
      <c r="W862" s="3"/>
      <c r="X862" s="3"/>
      <c r="Y862" s="3"/>
      <c r="Z862" s="3"/>
      <c r="AA862" s="3"/>
      <c r="AB862" s="3"/>
      <c r="AC862" s="39">
        <v>47.69999695</v>
      </c>
      <c r="AD862" s="40">
        <v>2.4415942</v>
      </c>
      <c r="AE862" s="40">
        <v>2.666006181</v>
      </c>
      <c r="AF862" s="40">
        <v>1.932610363</v>
      </c>
      <c r="AG862" s="40">
        <v>1.549942605</v>
      </c>
      <c r="AH862" s="40">
        <v>3.060537675</v>
      </c>
      <c r="AI862" s="40">
        <v>9.28643119</v>
      </c>
      <c r="AJ862" s="40">
        <v>25.79357194</v>
      </c>
      <c r="AK862" s="42">
        <v>37.27791048</v>
      </c>
      <c r="AL862" s="3"/>
      <c r="AM862" s="3"/>
      <c r="AN862" s="3"/>
      <c r="AO862" s="3"/>
      <c r="AP862" s="3"/>
      <c r="AQ862" s="3"/>
      <c r="AR862" s="3"/>
      <c r="AS862" s="3"/>
      <c r="AT862" s="3"/>
      <c r="AU862" s="3"/>
      <c r="AV862" s="3"/>
      <c r="AW862" s="3"/>
      <c r="AX862" s="3"/>
    </row>
    <row r="863" spans="1:50">
      <c r="A863" s="39">
        <v>47.80000305</v>
      </c>
      <c r="B863" s="40">
        <v>2.942675945</v>
      </c>
      <c r="C863" s="40">
        <v>3.841969264</v>
      </c>
      <c r="D863" s="40">
        <v>2.842382871</v>
      </c>
      <c r="E863" s="40">
        <v>1.845192415</v>
      </c>
      <c r="F863" s="40">
        <v>1.659160687</v>
      </c>
      <c r="G863" s="40">
        <v>3.033454451</v>
      </c>
      <c r="H863" s="40">
        <v>9.567148517</v>
      </c>
      <c r="I863" s="42">
        <v>31.45730822</v>
      </c>
      <c r="J863" s="3"/>
      <c r="K863" s="3"/>
      <c r="L863" s="3"/>
      <c r="M863" s="3"/>
      <c r="N863" s="3"/>
      <c r="O863" s="3"/>
      <c r="P863" s="3"/>
      <c r="Q863" s="3"/>
      <c r="R863" s="3"/>
      <c r="S863" s="3"/>
      <c r="T863" s="3"/>
      <c r="U863" s="3"/>
      <c r="V863" s="3"/>
      <c r="W863" s="3"/>
      <c r="X863" s="3"/>
      <c r="Y863" s="3"/>
      <c r="Z863" s="3"/>
      <c r="AA863" s="3"/>
      <c r="AB863" s="3"/>
      <c r="AC863" s="39">
        <v>47.80000305</v>
      </c>
      <c r="AD863" s="40">
        <v>2.447653889</v>
      </c>
      <c r="AE863" s="40">
        <v>2.666246443</v>
      </c>
      <c r="AF863" s="40">
        <v>1.932427095</v>
      </c>
      <c r="AG863" s="40">
        <v>1.546033688</v>
      </c>
      <c r="AH863" s="40">
        <v>3.06034952</v>
      </c>
      <c r="AI863" s="40">
        <v>9.292345835</v>
      </c>
      <c r="AJ863" s="40">
        <v>25.8035167</v>
      </c>
      <c r="AK863" s="42">
        <v>37.2811496</v>
      </c>
      <c r="AL863" s="3"/>
      <c r="AM863" s="3"/>
      <c r="AN863" s="3"/>
      <c r="AO863" s="3"/>
      <c r="AP863" s="3"/>
      <c r="AQ863" s="3"/>
      <c r="AR863" s="3"/>
      <c r="AS863" s="3"/>
      <c r="AT863" s="3"/>
      <c r="AU863" s="3"/>
      <c r="AV863" s="3"/>
      <c r="AW863" s="3"/>
      <c r="AX863" s="3"/>
    </row>
    <row r="864" spans="1:50">
      <c r="A864" s="39">
        <v>47.90000153</v>
      </c>
      <c r="B864" s="40">
        <v>2.94782681</v>
      </c>
      <c r="C864" s="40">
        <v>3.846940815</v>
      </c>
      <c r="D864" s="40">
        <v>2.839323834</v>
      </c>
      <c r="E864" s="40">
        <v>1.845059612</v>
      </c>
      <c r="F864" s="40">
        <v>1.656630669</v>
      </c>
      <c r="G864" s="40">
        <v>3.030495882</v>
      </c>
      <c r="H864" s="40">
        <v>9.56932275</v>
      </c>
      <c r="I864" s="42">
        <v>31.46290049</v>
      </c>
      <c r="J864" s="3"/>
      <c r="K864" s="3"/>
      <c r="L864" s="3"/>
      <c r="M864" s="3"/>
      <c r="N864" s="3"/>
      <c r="O864" s="3"/>
      <c r="P864" s="3"/>
      <c r="Q864" s="3"/>
      <c r="R864" s="3"/>
      <c r="S864" s="3"/>
      <c r="T864" s="3"/>
      <c r="U864" s="3"/>
      <c r="V864" s="3"/>
      <c r="W864" s="3"/>
      <c r="X864" s="3"/>
      <c r="Y864" s="3"/>
      <c r="Z864" s="3"/>
      <c r="AA864" s="3"/>
      <c r="AB864" s="3"/>
      <c r="AC864" s="39">
        <v>47.90000153</v>
      </c>
      <c r="AD864" s="40">
        <v>2.445890227</v>
      </c>
      <c r="AE864" s="40">
        <v>2.665865927</v>
      </c>
      <c r="AF864" s="40">
        <v>1.92636674</v>
      </c>
      <c r="AG864" s="40">
        <v>1.546296681</v>
      </c>
      <c r="AH864" s="40">
        <v>3.06160312</v>
      </c>
      <c r="AI864" s="40">
        <v>9.29856556</v>
      </c>
      <c r="AJ864" s="40">
        <v>25.81160712</v>
      </c>
      <c r="AK864" s="42">
        <v>37.28852397</v>
      </c>
      <c r="AL864" s="3"/>
      <c r="AM864" s="3"/>
      <c r="AN864" s="3"/>
      <c r="AO864" s="3"/>
      <c r="AP864" s="3"/>
      <c r="AQ864" s="3"/>
      <c r="AR864" s="3"/>
      <c r="AS864" s="3"/>
      <c r="AT864" s="3"/>
      <c r="AU864" s="3"/>
      <c r="AV864" s="3"/>
      <c r="AW864" s="3"/>
      <c r="AX864" s="3"/>
    </row>
    <row r="865" spans="1:50">
      <c r="A865" s="39">
        <v>48</v>
      </c>
      <c r="B865" s="40">
        <v>2.947339376</v>
      </c>
      <c r="C865" s="40">
        <v>3.851611978</v>
      </c>
      <c r="D865" s="40">
        <v>2.84047648</v>
      </c>
      <c r="E865" s="40">
        <v>1.843006355</v>
      </c>
      <c r="F865" s="40">
        <v>1.65843361</v>
      </c>
      <c r="G865" s="40">
        <v>3.024483803</v>
      </c>
      <c r="H865" s="40">
        <v>9.57230736</v>
      </c>
      <c r="I865" s="42">
        <v>31.46602057</v>
      </c>
      <c r="J865" s="3"/>
      <c r="K865" s="3"/>
      <c r="L865" s="3"/>
      <c r="M865" s="3"/>
      <c r="N865" s="3"/>
      <c r="O865" s="3"/>
      <c r="P865" s="3"/>
      <c r="Q865" s="3"/>
      <c r="R865" s="3"/>
      <c r="S865" s="3"/>
      <c r="T865" s="3"/>
      <c r="U865" s="3"/>
      <c r="V865" s="3"/>
      <c r="W865" s="3"/>
      <c r="X865" s="3"/>
      <c r="Y865" s="3"/>
      <c r="Z865" s="3"/>
      <c r="AA865" s="3"/>
      <c r="AB865" s="3"/>
      <c r="AC865" s="39">
        <v>48</v>
      </c>
      <c r="AD865" s="40">
        <v>2.444709493</v>
      </c>
      <c r="AE865" s="40">
        <v>2.662935289</v>
      </c>
      <c r="AF865" s="40">
        <v>1.92513183</v>
      </c>
      <c r="AG865" s="40">
        <v>1.549147599</v>
      </c>
      <c r="AH865" s="40">
        <v>3.065161192</v>
      </c>
      <c r="AI865" s="40">
        <v>9.301828352</v>
      </c>
      <c r="AJ865" s="40">
        <v>25.81959025</v>
      </c>
      <c r="AK865" s="42">
        <v>37.29613084</v>
      </c>
      <c r="AL865" s="3"/>
      <c r="AM865" s="3"/>
      <c r="AN865" s="3"/>
      <c r="AO865" s="3"/>
      <c r="AP865" s="3"/>
      <c r="AQ865" s="3"/>
      <c r="AR865" s="3"/>
      <c r="AS865" s="3"/>
      <c r="AT865" s="3"/>
      <c r="AU865" s="3"/>
      <c r="AV865" s="3"/>
      <c r="AW865" s="3"/>
      <c r="AX865" s="3"/>
    </row>
    <row r="866" spans="1:50">
      <c r="A866" s="39">
        <v>48.09999847</v>
      </c>
      <c r="B866" s="40">
        <v>2.945723073</v>
      </c>
      <c r="C866" s="40">
        <v>3.85258273</v>
      </c>
      <c r="D866" s="40">
        <v>2.839448136</v>
      </c>
      <c r="E866" s="40">
        <v>1.841394584</v>
      </c>
      <c r="F866" s="40">
        <v>1.655563804</v>
      </c>
      <c r="G866" s="40">
        <v>3.02074014</v>
      </c>
      <c r="H866" s="40">
        <v>9.57364042</v>
      </c>
      <c r="I866" s="42">
        <v>31.46950548</v>
      </c>
      <c r="J866" s="3"/>
      <c r="K866" s="3"/>
      <c r="L866" s="3"/>
      <c r="M866" s="3"/>
      <c r="N866" s="3"/>
      <c r="O866" s="3"/>
      <c r="P866" s="3"/>
      <c r="Q866" s="3"/>
      <c r="R866" s="3"/>
      <c r="S866" s="3"/>
      <c r="T866" s="3"/>
      <c r="U866" s="3"/>
      <c r="V866" s="3"/>
      <c r="W866" s="3"/>
      <c r="X866" s="3"/>
      <c r="Y866" s="3"/>
      <c r="Z866" s="3"/>
      <c r="AA866" s="3"/>
      <c r="AB866" s="3"/>
      <c r="AC866" s="39">
        <v>48.09999847</v>
      </c>
      <c r="AD866" s="40">
        <v>2.44421944</v>
      </c>
      <c r="AE866" s="40">
        <v>2.66127803</v>
      </c>
      <c r="AF866" s="40">
        <v>1.923688349</v>
      </c>
      <c r="AG866" s="40">
        <v>1.550694954</v>
      </c>
      <c r="AH866" s="40">
        <v>3.065443551</v>
      </c>
      <c r="AI866" s="40">
        <v>9.304963176</v>
      </c>
      <c r="AJ866" s="40">
        <v>25.8312024</v>
      </c>
      <c r="AK866" s="42">
        <v>37.30041904</v>
      </c>
      <c r="AL866" s="3"/>
      <c r="AM866" s="3"/>
      <c r="AN866" s="3"/>
      <c r="AO866" s="3"/>
      <c r="AP866" s="3"/>
      <c r="AQ866" s="3"/>
      <c r="AR866" s="3"/>
      <c r="AS866" s="3"/>
      <c r="AT866" s="3"/>
      <c r="AU866" s="3"/>
      <c r="AV866" s="3"/>
      <c r="AW866" s="3"/>
      <c r="AX866" s="3"/>
    </row>
    <row r="867" spans="1:50">
      <c r="A867" s="39">
        <v>48.19999695</v>
      </c>
      <c r="B867" s="40">
        <v>2.94397925</v>
      </c>
      <c r="C867" s="40">
        <v>3.850836303</v>
      </c>
      <c r="D867" s="40">
        <v>2.836631223</v>
      </c>
      <c r="E867" s="40">
        <v>1.837235141</v>
      </c>
      <c r="F867" s="40">
        <v>1.649057299</v>
      </c>
      <c r="G867" s="40">
        <v>3.0174459</v>
      </c>
      <c r="H867" s="40">
        <v>9.574258393</v>
      </c>
      <c r="I867" s="42">
        <v>31.47675954</v>
      </c>
      <c r="J867" s="3"/>
      <c r="K867" s="3"/>
      <c r="L867" s="3"/>
      <c r="M867" s="3"/>
      <c r="N867" s="3"/>
      <c r="O867" s="3"/>
      <c r="P867" s="3"/>
      <c r="Q867" s="3"/>
      <c r="R867" s="3"/>
      <c r="S867" s="3"/>
      <c r="T867" s="3"/>
      <c r="U867" s="3"/>
      <c r="V867" s="3"/>
      <c r="W867" s="3"/>
      <c r="X867" s="3"/>
      <c r="Y867" s="3"/>
      <c r="Z867" s="3"/>
      <c r="AA867" s="3"/>
      <c r="AB867" s="3"/>
      <c r="AC867" s="39">
        <v>48.19999695</v>
      </c>
      <c r="AD867" s="40">
        <v>2.44437069</v>
      </c>
      <c r="AE867" s="40">
        <v>2.66291447</v>
      </c>
      <c r="AF867" s="40">
        <v>1.921997983</v>
      </c>
      <c r="AG867" s="40">
        <v>1.552248109</v>
      </c>
      <c r="AH867" s="40">
        <v>3.069418931</v>
      </c>
      <c r="AI867" s="40">
        <v>9.304299047</v>
      </c>
      <c r="AJ867" s="40">
        <v>25.83820893</v>
      </c>
      <c r="AK867" s="42">
        <v>37.30312009</v>
      </c>
      <c r="AL867" s="3"/>
      <c r="AM867" s="3"/>
      <c r="AN867" s="3"/>
      <c r="AO867" s="3"/>
      <c r="AP867" s="3"/>
      <c r="AQ867" s="3"/>
      <c r="AR867" s="3"/>
      <c r="AS867" s="3"/>
      <c r="AT867" s="3"/>
      <c r="AU867" s="3"/>
      <c r="AV867" s="3"/>
      <c r="AW867" s="3"/>
      <c r="AX867" s="3"/>
    </row>
    <row r="868" spans="1:50">
      <c r="A868" s="39">
        <v>48.30000305</v>
      </c>
      <c r="B868" s="40">
        <v>2.94438055</v>
      </c>
      <c r="C868" s="40">
        <v>3.851112611</v>
      </c>
      <c r="D868" s="40">
        <v>2.830055619</v>
      </c>
      <c r="E868" s="40">
        <v>1.832721077</v>
      </c>
      <c r="F868" s="40">
        <v>1.648867507</v>
      </c>
      <c r="G868" s="40">
        <v>3.018464908</v>
      </c>
      <c r="H868" s="40">
        <v>9.575213514</v>
      </c>
      <c r="I868" s="42">
        <v>31.48187083</v>
      </c>
      <c r="J868" s="3"/>
      <c r="K868" s="3"/>
      <c r="L868" s="3"/>
      <c r="M868" s="3"/>
      <c r="N868" s="3"/>
      <c r="O868" s="3"/>
      <c r="P868" s="3"/>
      <c r="Q868" s="3"/>
      <c r="R868" s="3"/>
      <c r="S868" s="3"/>
      <c r="T868" s="3"/>
      <c r="U868" s="3"/>
      <c r="V868" s="3"/>
      <c r="W868" s="3"/>
      <c r="X868" s="3"/>
      <c r="Y868" s="3"/>
      <c r="Z868" s="3"/>
      <c r="AA868" s="3"/>
      <c r="AB868" s="3"/>
      <c r="AC868" s="39">
        <v>48.30000305</v>
      </c>
      <c r="AD868" s="40">
        <v>2.450878626</v>
      </c>
      <c r="AE868" s="40">
        <v>2.664909233</v>
      </c>
      <c r="AF868" s="40">
        <v>1.921610093</v>
      </c>
      <c r="AG868" s="40">
        <v>1.554282673</v>
      </c>
      <c r="AH868" s="40">
        <v>3.068630946</v>
      </c>
      <c r="AI868" s="40">
        <v>9.308237445</v>
      </c>
      <c r="AJ868" s="40">
        <v>25.84517305</v>
      </c>
      <c r="AK868" s="42">
        <v>37.30699255</v>
      </c>
      <c r="AL868" s="3"/>
      <c r="AM868" s="3"/>
      <c r="AN868" s="3"/>
      <c r="AO868" s="3"/>
      <c r="AP868" s="3"/>
      <c r="AQ868" s="3"/>
      <c r="AR868" s="3"/>
      <c r="AS868" s="3"/>
      <c r="AT868" s="3"/>
      <c r="AU868" s="3"/>
      <c r="AV868" s="3"/>
      <c r="AW868" s="3"/>
      <c r="AX868" s="3"/>
    </row>
    <row r="869" spans="1:50">
      <c r="A869" s="39">
        <v>48.40000153</v>
      </c>
      <c r="B869" s="40">
        <v>2.939216972</v>
      </c>
      <c r="C869" s="40">
        <v>3.85014642</v>
      </c>
      <c r="D869" s="40">
        <v>2.825562913</v>
      </c>
      <c r="E869" s="40">
        <v>1.829992353</v>
      </c>
      <c r="F869" s="40">
        <v>1.648413982</v>
      </c>
      <c r="G869" s="40">
        <v>3.017185637</v>
      </c>
      <c r="H869" s="40">
        <v>9.574626478</v>
      </c>
      <c r="I869" s="42">
        <v>31.4907393</v>
      </c>
      <c r="J869" s="3"/>
      <c r="K869" s="3"/>
      <c r="L869" s="3"/>
      <c r="M869" s="3"/>
      <c r="N869" s="3"/>
      <c r="O869" s="3"/>
      <c r="P869" s="3"/>
      <c r="Q869" s="3"/>
      <c r="R869" s="3"/>
      <c r="S869" s="3"/>
      <c r="T869" s="3"/>
      <c r="U869" s="3"/>
      <c r="V869" s="3"/>
      <c r="W869" s="3"/>
      <c r="X869" s="3"/>
      <c r="Y869" s="3"/>
      <c r="Z869" s="3"/>
      <c r="AA869" s="3"/>
      <c r="AB869" s="3"/>
      <c r="AC869" s="39">
        <v>48.40000153</v>
      </c>
      <c r="AD869" s="40">
        <v>2.45139753</v>
      </c>
      <c r="AE869" s="40">
        <v>2.668865656</v>
      </c>
      <c r="AF869" s="40">
        <v>1.92114146</v>
      </c>
      <c r="AG869" s="40">
        <v>1.55466961</v>
      </c>
      <c r="AH869" s="40">
        <v>3.070653878</v>
      </c>
      <c r="AI869" s="40">
        <v>9.309004267</v>
      </c>
      <c r="AJ869" s="40">
        <v>25.85125456</v>
      </c>
      <c r="AK869" s="42">
        <v>37.31724341</v>
      </c>
      <c r="AL869" s="3"/>
      <c r="AM869" s="3"/>
      <c r="AN869" s="3"/>
      <c r="AO869" s="3"/>
      <c r="AP869" s="3"/>
      <c r="AQ869" s="3"/>
      <c r="AR869" s="3"/>
      <c r="AS869" s="3"/>
      <c r="AT869" s="3"/>
      <c r="AU869" s="3"/>
      <c r="AV869" s="3"/>
      <c r="AW869" s="3"/>
      <c r="AX869" s="3"/>
    </row>
    <row r="870" spans="1:50">
      <c r="A870" s="39">
        <v>48.5</v>
      </c>
      <c r="B870" s="40">
        <v>2.934726865</v>
      </c>
      <c r="C870" s="40">
        <v>3.850017511</v>
      </c>
      <c r="D870" s="40">
        <v>2.820748086</v>
      </c>
      <c r="E870" s="40">
        <v>1.824439638</v>
      </c>
      <c r="F870" s="40">
        <v>1.644950228</v>
      </c>
      <c r="G870" s="40">
        <v>3.021233453</v>
      </c>
      <c r="H870" s="40">
        <v>9.575310432</v>
      </c>
      <c r="I870" s="42">
        <v>31.5008082</v>
      </c>
      <c r="J870" s="3"/>
      <c r="K870" s="3"/>
      <c r="L870" s="3"/>
      <c r="M870" s="3"/>
      <c r="N870" s="3"/>
      <c r="O870" s="3"/>
      <c r="P870" s="3"/>
      <c r="Q870" s="3"/>
      <c r="R870" s="3"/>
      <c r="S870" s="3"/>
      <c r="T870" s="3"/>
      <c r="U870" s="3"/>
      <c r="V870" s="3"/>
      <c r="W870" s="3"/>
      <c r="X870" s="3"/>
      <c r="Y870" s="3"/>
      <c r="Z870" s="3"/>
      <c r="AA870" s="3"/>
      <c r="AB870" s="3"/>
      <c r="AC870" s="39">
        <v>48.5</v>
      </c>
      <c r="AD870" s="40">
        <v>2.454145729</v>
      </c>
      <c r="AE870" s="40">
        <v>2.671587723</v>
      </c>
      <c r="AF870" s="40">
        <v>1.918367178</v>
      </c>
      <c r="AG870" s="40">
        <v>1.55136004</v>
      </c>
      <c r="AH870" s="40">
        <v>3.072465214</v>
      </c>
      <c r="AI870" s="40">
        <v>9.313370568</v>
      </c>
      <c r="AJ870" s="40">
        <v>25.85926626</v>
      </c>
      <c r="AK870" s="42">
        <v>37.31949735</v>
      </c>
      <c r="AL870" s="3"/>
      <c r="AM870" s="3"/>
      <c r="AN870" s="3"/>
      <c r="AO870" s="3"/>
      <c r="AP870" s="3"/>
      <c r="AQ870" s="3"/>
      <c r="AR870" s="3"/>
      <c r="AS870" s="3"/>
      <c r="AT870" s="3"/>
      <c r="AU870" s="3"/>
      <c r="AV870" s="3"/>
      <c r="AW870" s="3"/>
      <c r="AX870" s="3"/>
    </row>
    <row r="871" spans="1:50">
      <c r="A871" s="39">
        <v>48.59999847</v>
      </c>
      <c r="B871" s="40">
        <v>2.928722428</v>
      </c>
      <c r="C871" s="40">
        <v>3.845623395</v>
      </c>
      <c r="D871" s="40">
        <v>2.817392001</v>
      </c>
      <c r="E871" s="40">
        <v>1.814091407</v>
      </c>
      <c r="F871" s="40">
        <v>1.646560993</v>
      </c>
      <c r="G871" s="40">
        <v>3.023082314</v>
      </c>
      <c r="H871" s="40">
        <v>9.574013421</v>
      </c>
      <c r="I871" s="42">
        <v>31.50457225</v>
      </c>
      <c r="J871" s="3"/>
      <c r="K871" s="3"/>
      <c r="L871" s="3"/>
      <c r="M871" s="3"/>
      <c r="N871" s="3"/>
      <c r="O871" s="3"/>
      <c r="P871" s="3"/>
      <c r="Q871" s="3"/>
      <c r="R871" s="3"/>
      <c r="S871" s="3"/>
      <c r="T871" s="3"/>
      <c r="U871" s="3"/>
      <c r="V871" s="3"/>
      <c r="W871" s="3"/>
      <c r="X871" s="3"/>
      <c r="Y871" s="3"/>
      <c r="Z871" s="3"/>
      <c r="AA871" s="3"/>
      <c r="AB871" s="3"/>
      <c r="AC871" s="39">
        <v>48.59999847</v>
      </c>
      <c r="AD871" s="40">
        <v>2.454099001</v>
      </c>
      <c r="AE871" s="40">
        <v>2.671404089</v>
      </c>
      <c r="AF871" s="40">
        <v>1.918417396</v>
      </c>
      <c r="AG871" s="40">
        <v>1.546463017</v>
      </c>
      <c r="AH871" s="40">
        <v>3.077038008</v>
      </c>
      <c r="AI871" s="40">
        <v>9.319956035</v>
      </c>
      <c r="AJ871" s="40">
        <v>25.86599076</v>
      </c>
      <c r="AK871" s="42">
        <v>37.32613199</v>
      </c>
      <c r="AL871" s="3"/>
      <c r="AM871" s="3"/>
      <c r="AN871" s="3"/>
      <c r="AO871" s="3"/>
      <c r="AP871" s="3"/>
      <c r="AQ871" s="3"/>
      <c r="AR871" s="3"/>
      <c r="AS871" s="3"/>
      <c r="AT871" s="3"/>
      <c r="AU871" s="3"/>
      <c r="AV871" s="3"/>
      <c r="AW871" s="3"/>
      <c r="AX871" s="3"/>
    </row>
    <row r="872" spans="1:50">
      <c r="A872" s="39">
        <v>48.69999695</v>
      </c>
      <c r="B872" s="40">
        <v>2.925879301</v>
      </c>
      <c r="C872" s="40">
        <v>3.84356732</v>
      </c>
      <c r="D872" s="40">
        <v>2.813373984</v>
      </c>
      <c r="E872" s="40">
        <v>1.80781511</v>
      </c>
      <c r="F872" s="40">
        <v>1.647216873</v>
      </c>
      <c r="G872" s="40">
        <v>3.024033652</v>
      </c>
      <c r="H872" s="40">
        <v>9.572977618</v>
      </c>
      <c r="I872" s="42">
        <v>31.51109238</v>
      </c>
      <c r="J872" s="3"/>
      <c r="K872" s="3"/>
      <c r="L872" s="3"/>
      <c r="M872" s="3"/>
      <c r="N872" s="3"/>
      <c r="O872" s="3"/>
      <c r="P872" s="3"/>
      <c r="Q872" s="3"/>
      <c r="R872" s="3"/>
      <c r="S872" s="3"/>
      <c r="T872" s="3"/>
      <c r="U872" s="3"/>
      <c r="V872" s="3"/>
      <c r="W872" s="3"/>
      <c r="X872" s="3"/>
      <c r="Y872" s="3"/>
      <c r="Z872" s="3"/>
      <c r="AA872" s="3"/>
      <c r="AB872" s="3"/>
      <c r="AC872" s="39">
        <v>48.69999695</v>
      </c>
      <c r="AD872" s="40">
        <v>2.452748474</v>
      </c>
      <c r="AE872" s="40">
        <v>2.670601551</v>
      </c>
      <c r="AF872" s="40">
        <v>1.914863206</v>
      </c>
      <c r="AG872" s="40">
        <v>1.547817952</v>
      </c>
      <c r="AH872" s="40">
        <v>3.077869526</v>
      </c>
      <c r="AI872" s="40">
        <v>9.329160678</v>
      </c>
      <c r="AJ872" s="40">
        <v>25.87655406</v>
      </c>
      <c r="AK872" s="42">
        <v>37.33229384</v>
      </c>
      <c r="AL872" s="3"/>
      <c r="AM872" s="3"/>
      <c r="AN872" s="3"/>
      <c r="AO872" s="3"/>
      <c r="AP872" s="3"/>
      <c r="AQ872" s="3"/>
      <c r="AR872" s="3"/>
      <c r="AS872" s="3"/>
      <c r="AT872" s="3"/>
      <c r="AU872" s="3"/>
      <c r="AV872" s="3"/>
      <c r="AW872" s="3"/>
      <c r="AX872" s="3"/>
    </row>
    <row r="873" spans="1:50">
      <c r="A873" s="39">
        <v>48.80000305</v>
      </c>
      <c r="B873" s="40">
        <v>2.924444119</v>
      </c>
      <c r="C873" s="40">
        <v>3.834964054</v>
      </c>
      <c r="D873" s="40">
        <v>2.816435655</v>
      </c>
      <c r="E873" s="40">
        <v>1.803508909</v>
      </c>
      <c r="F873" s="40">
        <v>1.64131398</v>
      </c>
      <c r="G873" s="40">
        <v>3.023901133</v>
      </c>
      <c r="H873" s="40">
        <v>9.572396678</v>
      </c>
      <c r="I873" s="42">
        <v>31.51745536</v>
      </c>
      <c r="J873" s="3"/>
      <c r="K873" s="3"/>
      <c r="L873" s="3"/>
      <c r="M873" s="3"/>
      <c r="N873" s="3"/>
      <c r="O873" s="3"/>
      <c r="P873" s="3"/>
      <c r="Q873" s="3"/>
      <c r="R873" s="3"/>
      <c r="S873" s="3"/>
      <c r="T873" s="3"/>
      <c r="U873" s="3"/>
      <c r="V873" s="3"/>
      <c r="W873" s="3"/>
      <c r="X873" s="3"/>
      <c r="Y873" s="3"/>
      <c r="Z873" s="3"/>
      <c r="AA873" s="3"/>
      <c r="AB873" s="3"/>
      <c r="AC873" s="39">
        <v>48.80000305</v>
      </c>
      <c r="AD873" s="40">
        <v>2.450737832</v>
      </c>
      <c r="AE873" s="40">
        <v>2.667293461</v>
      </c>
      <c r="AF873" s="40">
        <v>1.914244955</v>
      </c>
      <c r="AG873" s="40">
        <v>1.546165803</v>
      </c>
      <c r="AH873" s="40">
        <v>3.08261897</v>
      </c>
      <c r="AI873" s="40">
        <v>9.333052146</v>
      </c>
      <c r="AJ873" s="40">
        <v>25.88743176</v>
      </c>
      <c r="AK873" s="42">
        <v>37.33474526</v>
      </c>
      <c r="AL873" s="3"/>
      <c r="AM873" s="3"/>
      <c r="AN873" s="3"/>
      <c r="AO873" s="3"/>
      <c r="AP873" s="3"/>
      <c r="AQ873" s="3"/>
      <c r="AR873" s="3"/>
      <c r="AS873" s="3"/>
      <c r="AT873" s="3"/>
      <c r="AU873" s="3"/>
      <c r="AV873" s="3"/>
      <c r="AW873" s="3"/>
      <c r="AX873" s="3"/>
    </row>
    <row r="874" spans="1:50">
      <c r="A874" s="39">
        <v>48.90000153</v>
      </c>
      <c r="B874" s="40">
        <v>2.925850498</v>
      </c>
      <c r="C874" s="40">
        <v>3.827556673</v>
      </c>
      <c r="D874" s="40">
        <v>2.811007853</v>
      </c>
      <c r="E874" s="40">
        <v>1.797854166</v>
      </c>
      <c r="F874" s="40">
        <v>1.633115059</v>
      </c>
      <c r="G874" s="40">
        <v>3.02296585</v>
      </c>
      <c r="H874" s="40">
        <v>9.577902027</v>
      </c>
      <c r="I874" s="42">
        <v>31.52497051</v>
      </c>
      <c r="J874" s="3"/>
      <c r="K874" s="3"/>
      <c r="L874" s="3"/>
      <c r="M874" s="3"/>
      <c r="N874" s="3"/>
      <c r="O874" s="3"/>
      <c r="P874" s="3"/>
      <c r="Q874" s="3"/>
      <c r="R874" s="3"/>
      <c r="S874" s="3"/>
      <c r="T874" s="3"/>
      <c r="U874" s="3"/>
      <c r="V874" s="3"/>
      <c r="W874" s="3"/>
      <c r="X874" s="3"/>
      <c r="Y874" s="3"/>
      <c r="Z874" s="3"/>
      <c r="AA874" s="3"/>
      <c r="AB874" s="3"/>
      <c r="AC874" s="39">
        <v>48.90000153</v>
      </c>
      <c r="AD874" s="40">
        <v>2.453817883</v>
      </c>
      <c r="AE874" s="40">
        <v>2.665899823</v>
      </c>
      <c r="AF874" s="40">
        <v>1.911054097</v>
      </c>
      <c r="AG874" s="40">
        <v>1.549417768</v>
      </c>
      <c r="AH874" s="40">
        <v>3.08461642</v>
      </c>
      <c r="AI874" s="40">
        <v>9.338290757</v>
      </c>
      <c r="AJ874" s="40">
        <v>25.89607428</v>
      </c>
      <c r="AK874" s="42">
        <v>37.33897447</v>
      </c>
      <c r="AL874" s="3"/>
      <c r="AM874" s="3"/>
      <c r="AN874" s="3"/>
      <c r="AO874" s="3"/>
      <c r="AP874" s="3"/>
      <c r="AQ874" s="3"/>
      <c r="AR874" s="3"/>
      <c r="AS874" s="3"/>
      <c r="AT874" s="3"/>
      <c r="AU874" s="3"/>
      <c r="AV874" s="3"/>
      <c r="AW874" s="3"/>
      <c r="AX874" s="3"/>
    </row>
    <row r="875" spans="1:50">
      <c r="A875" s="39">
        <v>49</v>
      </c>
      <c r="B875" s="40">
        <v>2.921225338</v>
      </c>
      <c r="C875" s="40">
        <v>3.82487717</v>
      </c>
      <c r="D875" s="40">
        <v>2.802072177</v>
      </c>
      <c r="E875" s="40">
        <v>1.792050096</v>
      </c>
      <c r="F875" s="40">
        <v>1.632761708</v>
      </c>
      <c r="G875" s="40">
        <v>3.023263742</v>
      </c>
      <c r="H875" s="40">
        <v>9.579586916</v>
      </c>
      <c r="I875" s="42">
        <v>31.53094015</v>
      </c>
      <c r="J875" s="3"/>
      <c r="K875" s="3"/>
      <c r="L875" s="3"/>
      <c r="M875" s="3"/>
      <c r="N875" s="3"/>
      <c r="O875" s="3"/>
      <c r="P875" s="3"/>
      <c r="Q875" s="3"/>
      <c r="R875" s="3"/>
      <c r="S875" s="3"/>
      <c r="T875" s="3"/>
      <c r="U875" s="3"/>
      <c r="V875" s="3"/>
      <c r="W875" s="3"/>
      <c r="X875" s="3"/>
      <c r="Y875" s="3"/>
      <c r="Z875" s="3"/>
      <c r="AA875" s="3"/>
      <c r="AB875" s="3"/>
      <c r="AC875" s="39">
        <v>49</v>
      </c>
      <c r="AD875" s="40">
        <v>2.45345868</v>
      </c>
      <c r="AE875" s="40">
        <v>2.662819274</v>
      </c>
      <c r="AF875" s="40">
        <v>1.914019194</v>
      </c>
      <c r="AG875" s="40">
        <v>1.55054753</v>
      </c>
      <c r="AH875" s="40">
        <v>3.080440096</v>
      </c>
      <c r="AI875" s="40">
        <v>9.339403187</v>
      </c>
      <c r="AJ875" s="40">
        <v>25.9020247</v>
      </c>
      <c r="AK875" s="42">
        <v>37.34456301</v>
      </c>
      <c r="AL875" s="3"/>
      <c r="AM875" s="3"/>
      <c r="AN875" s="3"/>
      <c r="AO875" s="3"/>
      <c r="AP875" s="3"/>
      <c r="AQ875" s="3"/>
      <c r="AR875" s="3"/>
      <c r="AS875" s="3"/>
      <c r="AT875" s="3"/>
      <c r="AU875" s="3"/>
      <c r="AV875" s="3"/>
      <c r="AW875" s="3"/>
      <c r="AX875" s="3"/>
    </row>
    <row r="876" spans="1:50">
      <c r="A876" s="39">
        <v>49.09999847</v>
      </c>
      <c r="B876" s="40">
        <v>2.913020752</v>
      </c>
      <c r="C876" s="40">
        <v>3.820125997</v>
      </c>
      <c r="D876" s="40">
        <v>2.794169755</v>
      </c>
      <c r="E876" s="40">
        <v>1.790438103</v>
      </c>
      <c r="F876" s="40">
        <v>1.632379567</v>
      </c>
      <c r="G876" s="40">
        <v>3.022102589</v>
      </c>
      <c r="H876" s="40">
        <v>9.578400558</v>
      </c>
      <c r="I876" s="42">
        <v>31.53710641</v>
      </c>
      <c r="J876" s="3"/>
      <c r="K876" s="3"/>
      <c r="L876" s="3"/>
      <c r="M876" s="3"/>
      <c r="N876" s="3"/>
      <c r="O876" s="3"/>
      <c r="P876" s="3"/>
      <c r="Q876" s="3"/>
      <c r="R876" s="3"/>
      <c r="S876" s="3"/>
      <c r="T876" s="3"/>
      <c r="U876" s="3"/>
      <c r="V876" s="3"/>
      <c r="W876" s="3"/>
      <c r="X876" s="3"/>
      <c r="Y876" s="3"/>
      <c r="Z876" s="3"/>
      <c r="AA876" s="3"/>
      <c r="AB876" s="3"/>
      <c r="AC876" s="39">
        <v>49.09999847</v>
      </c>
      <c r="AD876" s="40">
        <v>2.460414219</v>
      </c>
      <c r="AE876" s="40">
        <v>2.66323368</v>
      </c>
      <c r="AF876" s="40">
        <v>1.918241654</v>
      </c>
      <c r="AG876" s="40">
        <v>1.551611493</v>
      </c>
      <c r="AH876" s="40">
        <v>3.074092364</v>
      </c>
      <c r="AI876" s="40">
        <v>9.341170556</v>
      </c>
      <c r="AJ876" s="40">
        <v>25.90615412</v>
      </c>
      <c r="AK876" s="42">
        <v>37.34998381</v>
      </c>
      <c r="AL876" s="3"/>
      <c r="AM876" s="3"/>
      <c r="AN876" s="3"/>
      <c r="AO876" s="3"/>
      <c r="AP876" s="3"/>
      <c r="AQ876" s="3"/>
      <c r="AR876" s="3"/>
      <c r="AS876" s="3"/>
      <c r="AT876" s="3"/>
      <c r="AU876" s="3"/>
      <c r="AV876" s="3"/>
      <c r="AW876" s="3"/>
      <c r="AX876" s="3"/>
    </row>
    <row r="877" spans="1:50">
      <c r="A877" s="39">
        <v>49.19999695</v>
      </c>
      <c r="B877" s="40">
        <v>2.906792494</v>
      </c>
      <c r="C877" s="40">
        <v>3.816564107</v>
      </c>
      <c r="D877" s="40">
        <v>2.7921371</v>
      </c>
      <c r="E877" s="40">
        <v>1.787641264</v>
      </c>
      <c r="F877" s="40">
        <v>1.628646847</v>
      </c>
      <c r="G877" s="40">
        <v>3.017989691</v>
      </c>
      <c r="H877" s="40">
        <v>9.580792138</v>
      </c>
      <c r="I877" s="42">
        <v>31.54177638</v>
      </c>
      <c r="J877" s="3"/>
      <c r="K877" s="3"/>
      <c r="L877" s="3"/>
      <c r="M877" s="3"/>
      <c r="N877" s="3"/>
      <c r="O877" s="3"/>
      <c r="P877" s="3"/>
      <c r="Q877" s="3"/>
      <c r="R877" s="3"/>
      <c r="S877" s="3"/>
      <c r="T877" s="3"/>
      <c r="U877" s="3"/>
      <c r="V877" s="3"/>
      <c r="W877" s="3"/>
      <c r="X877" s="3"/>
      <c r="Y877" s="3"/>
      <c r="Z877" s="3"/>
      <c r="AA877" s="3"/>
      <c r="AB877" s="3"/>
      <c r="AC877" s="39">
        <v>49.19999695</v>
      </c>
      <c r="AD877" s="40">
        <v>2.466557968</v>
      </c>
      <c r="AE877" s="40">
        <v>2.665151328</v>
      </c>
      <c r="AF877" s="40">
        <v>1.917716103</v>
      </c>
      <c r="AG877" s="40">
        <v>1.549812729</v>
      </c>
      <c r="AH877" s="40">
        <v>3.07173934</v>
      </c>
      <c r="AI877" s="40">
        <v>9.34911798</v>
      </c>
      <c r="AJ877" s="40">
        <v>25.91314069</v>
      </c>
      <c r="AK877" s="42">
        <v>37.35620852</v>
      </c>
      <c r="AL877" s="3"/>
      <c r="AM877" s="3"/>
      <c r="AN877" s="3"/>
      <c r="AO877" s="3"/>
      <c r="AP877" s="3"/>
      <c r="AQ877" s="3"/>
      <c r="AR877" s="3"/>
      <c r="AS877" s="3"/>
      <c r="AT877" s="3"/>
      <c r="AU877" s="3"/>
      <c r="AV877" s="3"/>
      <c r="AW877" s="3"/>
      <c r="AX877" s="3"/>
    </row>
    <row r="878" spans="1:50">
      <c r="A878" s="39">
        <v>49.30000305</v>
      </c>
      <c r="B878" s="40">
        <v>2.907465088</v>
      </c>
      <c r="C878" s="40">
        <v>3.811878973</v>
      </c>
      <c r="D878" s="40">
        <v>2.793284377</v>
      </c>
      <c r="E878" s="40">
        <v>1.780871547</v>
      </c>
      <c r="F878" s="40">
        <v>1.628460017</v>
      </c>
      <c r="G878" s="40">
        <v>3.012838088</v>
      </c>
      <c r="H878" s="40">
        <v>9.581301764</v>
      </c>
      <c r="I878" s="42">
        <v>31.54858758</v>
      </c>
      <c r="J878" s="3"/>
      <c r="K878" s="3"/>
      <c r="L878" s="3"/>
      <c r="M878" s="3"/>
      <c r="N878" s="3"/>
      <c r="O878" s="3"/>
      <c r="P878" s="3"/>
      <c r="Q878" s="3"/>
      <c r="R878" s="3"/>
      <c r="S878" s="3"/>
      <c r="T878" s="3"/>
      <c r="U878" s="3"/>
      <c r="V878" s="3"/>
      <c r="W878" s="3"/>
      <c r="X878" s="3"/>
      <c r="Y878" s="3"/>
      <c r="Z878" s="3"/>
      <c r="AA878" s="3"/>
      <c r="AB878" s="3"/>
      <c r="AC878" s="39">
        <v>49.30000305</v>
      </c>
      <c r="AD878" s="40">
        <v>2.466319525</v>
      </c>
      <c r="AE878" s="40">
        <v>2.660797738</v>
      </c>
      <c r="AF878" s="40">
        <v>1.915195538</v>
      </c>
      <c r="AG878" s="40">
        <v>1.547464078</v>
      </c>
      <c r="AH878" s="40">
        <v>3.070579899</v>
      </c>
      <c r="AI878" s="40">
        <v>9.35216939</v>
      </c>
      <c r="AJ878" s="40">
        <v>25.92100132</v>
      </c>
      <c r="AK878" s="42">
        <v>37.36471773</v>
      </c>
      <c r="AL878" s="3"/>
      <c r="AM878" s="3"/>
      <c r="AN878" s="3"/>
      <c r="AO878" s="3"/>
      <c r="AP878" s="3"/>
      <c r="AQ878" s="3"/>
      <c r="AR878" s="3"/>
      <c r="AS878" s="3"/>
      <c r="AT878" s="3"/>
      <c r="AU878" s="3"/>
      <c r="AV878" s="3"/>
      <c r="AW878" s="3"/>
      <c r="AX878" s="3"/>
    </row>
    <row r="879" spans="1:50">
      <c r="A879" s="39">
        <v>49.40000153</v>
      </c>
      <c r="B879" s="40">
        <v>2.904429567</v>
      </c>
      <c r="C879" s="40">
        <v>3.809204627</v>
      </c>
      <c r="D879" s="40">
        <v>2.791402573</v>
      </c>
      <c r="E879" s="40">
        <v>1.776427699</v>
      </c>
      <c r="F879" s="40">
        <v>1.627158413</v>
      </c>
      <c r="G879" s="40">
        <v>3.009638902</v>
      </c>
      <c r="H879" s="40">
        <v>9.585006991</v>
      </c>
      <c r="I879" s="42">
        <v>31.55204631</v>
      </c>
      <c r="J879" s="3"/>
      <c r="K879" s="3"/>
      <c r="L879" s="3"/>
      <c r="M879" s="3"/>
      <c r="N879" s="3"/>
      <c r="O879" s="3"/>
      <c r="P879" s="3"/>
      <c r="Q879" s="3"/>
      <c r="R879" s="3"/>
      <c r="S879" s="3"/>
      <c r="T879" s="3"/>
      <c r="U879" s="3"/>
      <c r="V879" s="3"/>
      <c r="W879" s="3"/>
      <c r="X879" s="3"/>
      <c r="Y879" s="3"/>
      <c r="Z879" s="3"/>
      <c r="AA879" s="3"/>
      <c r="AB879" s="3"/>
      <c r="AC879" s="39">
        <v>49.40000153</v>
      </c>
      <c r="AD879" s="40">
        <v>2.463714482</v>
      </c>
      <c r="AE879" s="40">
        <v>2.657003913</v>
      </c>
      <c r="AF879" s="40">
        <v>1.914189798</v>
      </c>
      <c r="AG879" s="40">
        <v>1.546990529</v>
      </c>
      <c r="AH879" s="40">
        <v>3.073242298</v>
      </c>
      <c r="AI879" s="40">
        <v>9.360998762</v>
      </c>
      <c r="AJ879" s="40">
        <v>25.92926968</v>
      </c>
      <c r="AK879" s="42">
        <v>37.37140337</v>
      </c>
      <c r="AL879" s="3"/>
      <c r="AM879" s="3"/>
      <c r="AN879" s="3"/>
      <c r="AO879" s="3"/>
      <c r="AP879" s="3"/>
      <c r="AQ879" s="3"/>
      <c r="AR879" s="3"/>
      <c r="AS879" s="3"/>
      <c r="AT879" s="3"/>
      <c r="AU879" s="3"/>
      <c r="AV879" s="3"/>
      <c r="AW879" s="3"/>
      <c r="AX879" s="3"/>
    </row>
    <row r="880" spans="1:50">
      <c r="A880" s="39">
        <v>49.5</v>
      </c>
      <c r="B880" s="40">
        <v>2.899360703</v>
      </c>
      <c r="C880" s="40">
        <v>3.807725411</v>
      </c>
      <c r="D880" s="40">
        <v>2.787089766</v>
      </c>
      <c r="E880" s="40">
        <v>1.771549368</v>
      </c>
      <c r="F880" s="40">
        <v>1.627660173</v>
      </c>
      <c r="G880" s="40">
        <v>3.008892523</v>
      </c>
      <c r="H880" s="40">
        <v>9.582094141</v>
      </c>
      <c r="I880" s="42">
        <v>31.55109659</v>
      </c>
      <c r="J880" s="3"/>
      <c r="K880" s="3"/>
      <c r="L880" s="3"/>
      <c r="M880" s="3"/>
      <c r="N880" s="3"/>
      <c r="O880" s="3"/>
      <c r="P880" s="3"/>
      <c r="Q880" s="3"/>
      <c r="R880" s="3"/>
      <c r="S880" s="3"/>
      <c r="T880" s="3"/>
      <c r="U880" s="3"/>
      <c r="V880" s="3"/>
      <c r="W880" s="3"/>
      <c r="X880" s="3"/>
      <c r="Y880" s="3"/>
      <c r="Z880" s="3"/>
      <c r="AA880" s="3"/>
      <c r="AB880" s="3"/>
      <c r="AC880" s="39">
        <v>49.5</v>
      </c>
      <c r="AD880" s="40">
        <v>2.46295581</v>
      </c>
      <c r="AE880" s="40">
        <v>2.655326068</v>
      </c>
      <c r="AF880" s="40">
        <v>1.909156723</v>
      </c>
      <c r="AG880" s="40">
        <v>1.551348088</v>
      </c>
      <c r="AH880" s="40">
        <v>3.079495756</v>
      </c>
      <c r="AI880" s="40">
        <v>9.366044029</v>
      </c>
      <c r="AJ880" s="40">
        <v>25.93616827</v>
      </c>
      <c r="AK880" s="42">
        <v>37.37206785</v>
      </c>
      <c r="AL880" s="3"/>
      <c r="AM880" s="3"/>
      <c r="AN880" s="3"/>
      <c r="AO880" s="3"/>
      <c r="AP880" s="3"/>
      <c r="AQ880" s="3"/>
      <c r="AR880" s="3"/>
      <c r="AS880" s="3"/>
      <c r="AT880" s="3"/>
      <c r="AU880" s="3"/>
      <c r="AV880" s="3"/>
      <c r="AW880" s="3"/>
      <c r="AX880" s="3"/>
    </row>
    <row r="881" spans="1:50">
      <c r="A881" s="39">
        <v>49.59999847</v>
      </c>
      <c r="B881" s="40">
        <v>2.893271233</v>
      </c>
      <c r="C881" s="40">
        <v>3.802302284</v>
      </c>
      <c r="D881" s="40">
        <v>2.786080428</v>
      </c>
      <c r="E881" s="40">
        <v>1.774409792</v>
      </c>
      <c r="F881" s="40">
        <v>1.624407003</v>
      </c>
      <c r="G881" s="40">
        <v>3.005406951</v>
      </c>
      <c r="H881" s="40">
        <v>9.578980146</v>
      </c>
      <c r="I881" s="42">
        <v>31.55476053</v>
      </c>
      <c r="J881" s="3"/>
      <c r="K881" s="3"/>
      <c r="L881" s="3"/>
      <c r="M881" s="3"/>
      <c r="N881" s="3"/>
      <c r="O881" s="3"/>
      <c r="P881" s="3"/>
      <c r="Q881" s="3"/>
      <c r="R881" s="3"/>
      <c r="S881" s="3"/>
      <c r="T881" s="3"/>
      <c r="U881" s="3"/>
      <c r="V881" s="3"/>
      <c r="W881" s="3"/>
      <c r="X881" s="3"/>
      <c r="Y881" s="3"/>
      <c r="Z881" s="3"/>
      <c r="AA881" s="3"/>
      <c r="AB881" s="3"/>
      <c r="AC881" s="39">
        <v>49.59999847</v>
      </c>
      <c r="AD881" s="40">
        <v>2.464484831</v>
      </c>
      <c r="AE881" s="40">
        <v>2.656142434</v>
      </c>
      <c r="AF881" s="40">
        <v>1.908557418</v>
      </c>
      <c r="AG881" s="40">
        <v>1.553353682</v>
      </c>
      <c r="AH881" s="40">
        <v>3.078667217</v>
      </c>
      <c r="AI881" s="40">
        <v>9.369079896</v>
      </c>
      <c r="AJ881" s="40">
        <v>25.94035162</v>
      </c>
      <c r="AK881" s="42">
        <v>37.37215483</v>
      </c>
      <c r="AL881" s="3"/>
      <c r="AM881" s="3"/>
      <c r="AN881" s="3"/>
      <c r="AO881" s="3"/>
      <c r="AP881" s="3"/>
      <c r="AQ881" s="3"/>
      <c r="AR881" s="3"/>
      <c r="AS881" s="3"/>
      <c r="AT881" s="3"/>
      <c r="AU881" s="3"/>
      <c r="AV881" s="3"/>
      <c r="AW881" s="3"/>
      <c r="AX881" s="3"/>
    </row>
    <row r="882" spans="1:50">
      <c r="A882" s="39">
        <v>49.69999695</v>
      </c>
      <c r="B882" s="40">
        <v>2.891105896</v>
      </c>
      <c r="C882" s="40">
        <v>3.79613175</v>
      </c>
      <c r="D882" s="40">
        <v>2.786446979</v>
      </c>
      <c r="E882" s="40">
        <v>1.76922382</v>
      </c>
      <c r="F882" s="40">
        <v>1.618212752</v>
      </c>
      <c r="G882" s="40">
        <v>2.999963962</v>
      </c>
      <c r="H882" s="40">
        <v>9.577800308</v>
      </c>
      <c r="I882" s="42">
        <v>31.55796362</v>
      </c>
      <c r="J882" s="3"/>
      <c r="K882" s="3"/>
      <c r="L882" s="3"/>
      <c r="M882" s="3"/>
      <c r="N882" s="3"/>
      <c r="O882" s="3"/>
      <c r="P882" s="3"/>
      <c r="Q882" s="3"/>
      <c r="R882" s="3"/>
      <c r="S882" s="3"/>
      <c r="T882" s="3"/>
      <c r="U882" s="3"/>
      <c r="V882" s="3"/>
      <c r="W882" s="3"/>
      <c r="X882" s="3"/>
      <c r="Y882" s="3"/>
      <c r="Z882" s="3"/>
      <c r="AA882" s="3"/>
      <c r="AB882" s="3"/>
      <c r="AC882" s="39">
        <v>49.69999695</v>
      </c>
      <c r="AD882" s="40">
        <v>2.466273554</v>
      </c>
      <c r="AE882" s="40">
        <v>2.658051098</v>
      </c>
      <c r="AF882" s="40">
        <v>1.910364667</v>
      </c>
      <c r="AG882" s="40">
        <v>1.552067636</v>
      </c>
      <c r="AH882" s="40">
        <v>3.073889076</v>
      </c>
      <c r="AI882" s="40">
        <v>9.376128039</v>
      </c>
      <c r="AJ882" s="40">
        <v>25.94453497</v>
      </c>
      <c r="AK882" s="42">
        <v>37.38101427</v>
      </c>
      <c r="AL882" s="3"/>
      <c r="AM882" s="3"/>
      <c r="AN882" s="3"/>
      <c r="AO882" s="3"/>
      <c r="AP882" s="3"/>
      <c r="AQ882" s="3"/>
      <c r="AR882" s="3"/>
      <c r="AS882" s="3"/>
      <c r="AT882" s="3"/>
      <c r="AU882" s="3"/>
      <c r="AV882" s="3"/>
      <c r="AW882" s="3"/>
      <c r="AX882" s="3"/>
    </row>
    <row r="883" spans="1:50">
      <c r="A883" s="39">
        <v>49.80000305</v>
      </c>
      <c r="B883" s="40">
        <v>2.894478583</v>
      </c>
      <c r="C883" s="40">
        <v>3.794814776</v>
      </c>
      <c r="D883" s="40">
        <v>2.780955028</v>
      </c>
      <c r="E883" s="40">
        <v>1.761982229</v>
      </c>
      <c r="F883" s="40">
        <v>1.614851937</v>
      </c>
      <c r="G883" s="40">
        <v>2.997180289</v>
      </c>
      <c r="H883" s="40">
        <v>9.576603025</v>
      </c>
      <c r="I883" s="42">
        <v>31.56187299</v>
      </c>
      <c r="J883" s="3"/>
      <c r="K883" s="3"/>
      <c r="L883" s="3"/>
      <c r="M883" s="3"/>
      <c r="N883" s="3"/>
      <c r="O883" s="3"/>
      <c r="P883" s="3"/>
      <c r="Q883" s="3"/>
      <c r="R883" s="3"/>
      <c r="S883" s="3"/>
      <c r="T883" s="3"/>
      <c r="U883" s="3"/>
      <c r="V883" s="3"/>
      <c r="W883" s="3"/>
      <c r="X883" s="3"/>
      <c r="Y883" s="3"/>
      <c r="Z883" s="3"/>
      <c r="AA883" s="3"/>
      <c r="AB883" s="3"/>
      <c r="AC883" s="39">
        <v>49.80000305</v>
      </c>
      <c r="AD883" s="40">
        <v>2.473387785</v>
      </c>
      <c r="AE883" s="40">
        <v>2.661706645</v>
      </c>
      <c r="AF883" s="40">
        <v>1.908733626</v>
      </c>
      <c r="AG883" s="40">
        <v>1.550206116</v>
      </c>
      <c r="AH883" s="40">
        <v>3.075096927</v>
      </c>
      <c r="AI883" s="40">
        <v>9.380348201</v>
      </c>
      <c r="AJ883" s="40">
        <v>25.95384339</v>
      </c>
      <c r="AK883" s="42">
        <v>37.39113328</v>
      </c>
      <c r="AL883" s="3"/>
      <c r="AM883" s="3"/>
      <c r="AN883" s="3"/>
      <c r="AO883" s="3"/>
      <c r="AP883" s="3"/>
      <c r="AQ883" s="3"/>
      <c r="AR883" s="3"/>
      <c r="AS883" s="3"/>
      <c r="AT883" s="3"/>
      <c r="AU883" s="3"/>
      <c r="AV883" s="3"/>
      <c r="AW883" s="3"/>
      <c r="AX883" s="3"/>
    </row>
    <row r="884" spans="1:50">
      <c r="A884" s="39">
        <v>49.90000153</v>
      </c>
      <c r="B884" s="40">
        <v>2.88805124</v>
      </c>
      <c r="C884" s="40">
        <v>3.787239964</v>
      </c>
      <c r="D884" s="40">
        <v>2.769990201</v>
      </c>
      <c r="E884" s="40">
        <v>1.758156647</v>
      </c>
      <c r="F884" s="40">
        <v>1.612144306</v>
      </c>
      <c r="G884" s="40">
        <v>2.995371736</v>
      </c>
      <c r="H884" s="40">
        <v>9.572051207</v>
      </c>
      <c r="I884" s="42">
        <v>31.56604216</v>
      </c>
      <c r="J884" s="3"/>
      <c r="K884" s="3"/>
      <c r="L884" s="3"/>
      <c r="M884" s="3"/>
      <c r="N884" s="3"/>
      <c r="O884" s="3"/>
      <c r="P884" s="3"/>
      <c r="Q884" s="3"/>
      <c r="R884" s="3"/>
      <c r="S884" s="3"/>
      <c r="T884" s="3"/>
      <c r="U884" s="3"/>
      <c r="V884" s="3"/>
      <c r="W884" s="3"/>
      <c r="X884" s="3"/>
      <c r="Y884" s="3"/>
      <c r="Z884" s="3"/>
      <c r="AA884" s="3"/>
      <c r="AB884" s="3"/>
      <c r="AC884" s="39">
        <v>49.90000153</v>
      </c>
      <c r="AD884" s="40">
        <v>2.47235675</v>
      </c>
      <c r="AE884" s="40">
        <v>2.65954358</v>
      </c>
      <c r="AF884" s="40">
        <v>1.908368579</v>
      </c>
      <c r="AG884" s="40">
        <v>1.550399941</v>
      </c>
      <c r="AH884" s="40">
        <v>3.077020368</v>
      </c>
      <c r="AI884" s="40">
        <v>9.384434678</v>
      </c>
      <c r="AJ884" s="40">
        <v>25.96375743</v>
      </c>
      <c r="AK884" s="42">
        <v>37.39485792</v>
      </c>
      <c r="AL884" s="3"/>
      <c r="AM884" s="3"/>
      <c r="AN884" s="3"/>
      <c r="AO884" s="3"/>
      <c r="AP884" s="3"/>
      <c r="AQ884" s="3"/>
      <c r="AR884" s="3"/>
      <c r="AS884" s="3"/>
      <c r="AT884" s="3"/>
      <c r="AU884" s="3"/>
      <c r="AV884" s="3"/>
      <c r="AW884" s="3"/>
      <c r="AX884" s="3"/>
    </row>
    <row r="885" spans="1:50">
      <c r="A885" s="39">
        <v>50</v>
      </c>
      <c r="B885" s="40">
        <v>2.881816606</v>
      </c>
      <c r="C885" s="40">
        <v>3.777644125</v>
      </c>
      <c r="D885" s="40">
        <v>2.761511174</v>
      </c>
      <c r="E885" s="40">
        <v>1.754511036</v>
      </c>
      <c r="F885" s="40">
        <v>1.607821895</v>
      </c>
      <c r="G885" s="40">
        <v>2.991095206</v>
      </c>
      <c r="H885" s="40">
        <v>9.570312689</v>
      </c>
      <c r="I885" s="42">
        <v>31.56825599</v>
      </c>
      <c r="J885" s="3"/>
      <c r="K885" s="3"/>
      <c r="L885" s="3"/>
      <c r="M885" s="3"/>
      <c r="N885" s="3"/>
      <c r="O885" s="3"/>
      <c r="P885" s="3"/>
      <c r="Q885" s="3"/>
      <c r="R885" s="3"/>
      <c r="S885" s="3"/>
      <c r="T885" s="3"/>
      <c r="U885" s="3"/>
      <c r="V885" s="3"/>
      <c r="W885" s="3"/>
      <c r="X885" s="3"/>
      <c r="Y885" s="3"/>
      <c r="Z885" s="3"/>
      <c r="AA885" s="3"/>
      <c r="AB885" s="3"/>
      <c r="AC885" s="39">
        <v>50</v>
      </c>
      <c r="AD885" s="40">
        <v>2.469770898</v>
      </c>
      <c r="AE885" s="40">
        <v>2.655243108</v>
      </c>
      <c r="AF885" s="40">
        <v>1.909966407</v>
      </c>
      <c r="AG885" s="40">
        <v>1.553174693</v>
      </c>
      <c r="AH885" s="40">
        <v>3.080945681</v>
      </c>
      <c r="AI885" s="40">
        <v>9.383379807</v>
      </c>
      <c r="AJ885" s="40">
        <v>25.96999975</v>
      </c>
      <c r="AK885" s="42">
        <v>37.39787765</v>
      </c>
      <c r="AL885" s="3"/>
      <c r="AM885" s="3"/>
      <c r="AN885" s="3"/>
      <c r="AO885" s="3"/>
      <c r="AP885" s="3"/>
      <c r="AQ885" s="3"/>
      <c r="AR885" s="3"/>
      <c r="AS885" s="3"/>
      <c r="AT885" s="3"/>
      <c r="AU885" s="3"/>
      <c r="AV885" s="3"/>
      <c r="AW885" s="3"/>
      <c r="AX885" s="3"/>
    </row>
    <row r="886" spans="1:50">
      <c r="A886" s="39">
        <v>50.09999847</v>
      </c>
      <c r="B886" s="40">
        <v>2.875229881</v>
      </c>
      <c r="C886" s="40">
        <v>3.77272892</v>
      </c>
      <c r="D886" s="40">
        <v>2.756465578</v>
      </c>
      <c r="E886" s="40">
        <v>1.749614476</v>
      </c>
      <c r="F886" s="40">
        <v>1.607240431</v>
      </c>
      <c r="G886" s="40">
        <v>2.986009214</v>
      </c>
      <c r="H886" s="40">
        <v>9.566562772</v>
      </c>
      <c r="I886" s="42">
        <v>31.5791446</v>
      </c>
      <c r="J886" s="3"/>
      <c r="K886" s="3"/>
      <c r="L886" s="3"/>
      <c r="M886" s="3"/>
      <c r="N886" s="3"/>
      <c r="O886" s="3"/>
      <c r="P886" s="3"/>
      <c r="Q886" s="3"/>
      <c r="R886" s="3"/>
      <c r="S886" s="3"/>
      <c r="T886" s="3"/>
      <c r="U886" s="3"/>
      <c r="V886" s="3"/>
      <c r="W886" s="3"/>
      <c r="X886" s="3"/>
      <c r="Y886" s="3"/>
      <c r="Z886" s="3"/>
      <c r="AA886" s="3"/>
      <c r="AB886" s="3"/>
      <c r="AC886" s="39">
        <v>50.09999847</v>
      </c>
      <c r="AD886" s="40">
        <v>2.470228505</v>
      </c>
      <c r="AE886" s="40">
        <v>2.654888189</v>
      </c>
      <c r="AF886" s="40">
        <v>1.913832088</v>
      </c>
      <c r="AG886" s="40">
        <v>1.556717169</v>
      </c>
      <c r="AH886" s="40">
        <v>3.079872646</v>
      </c>
      <c r="AI886" s="40">
        <v>9.385794377</v>
      </c>
      <c r="AJ886" s="40">
        <v>25.97346615</v>
      </c>
      <c r="AK886" s="42">
        <v>37.40407914</v>
      </c>
      <c r="AL886" s="3"/>
      <c r="AM886" s="3"/>
      <c r="AN886" s="3"/>
      <c r="AO886" s="3"/>
      <c r="AP886" s="3"/>
      <c r="AQ886" s="3"/>
      <c r="AR886" s="3"/>
      <c r="AS886" s="3"/>
      <c r="AT886" s="3"/>
      <c r="AU886" s="3"/>
      <c r="AV886" s="3"/>
      <c r="AW886" s="3"/>
      <c r="AX886" s="3"/>
    </row>
    <row r="887" spans="1:50">
      <c r="A887" s="39">
        <v>50.19999695</v>
      </c>
      <c r="B887" s="40">
        <v>2.872099838</v>
      </c>
      <c r="C887" s="40">
        <v>3.772723852</v>
      </c>
      <c r="D887" s="40">
        <v>2.750171617</v>
      </c>
      <c r="E887" s="40">
        <v>1.747197615</v>
      </c>
      <c r="F887" s="40">
        <v>1.598290636</v>
      </c>
      <c r="G887" s="40">
        <v>2.98908766</v>
      </c>
      <c r="H887" s="40">
        <v>9.572692165</v>
      </c>
      <c r="I887" s="42">
        <v>31.58438536</v>
      </c>
      <c r="J887" s="3"/>
      <c r="K887" s="3"/>
      <c r="L887" s="3"/>
      <c r="M887" s="3"/>
      <c r="N887" s="3"/>
      <c r="O887" s="3"/>
      <c r="P887" s="3"/>
      <c r="Q887" s="3"/>
      <c r="R887" s="3"/>
      <c r="S887" s="3"/>
      <c r="T887" s="3"/>
      <c r="U887" s="3"/>
      <c r="V887" s="3"/>
      <c r="W887" s="3"/>
      <c r="X887" s="3"/>
      <c r="Y887" s="3"/>
      <c r="Z887" s="3"/>
      <c r="AA887" s="3"/>
      <c r="AB887" s="3"/>
      <c r="AC887" s="39">
        <v>50.19999695</v>
      </c>
      <c r="AD887" s="40">
        <v>2.469208073</v>
      </c>
      <c r="AE887" s="40">
        <v>2.656888166</v>
      </c>
      <c r="AF887" s="40">
        <v>1.915580719</v>
      </c>
      <c r="AG887" s="40">
        <v>1.552104988</v>
      </c>
      <c r="AH887" s="40">
        <v>3.07711125</v>
      </c>
      <c r="AI887" s="40">
        <v>9.389339213</v>
      </c>
      <c r="AJ887" s="40">
        <v>25.98350956</v>
      </c>
      <c r="AK887" s="42">
        <v>37.40910216</v>
      </c>
      <c r="AL887" s="3"/>
      <c r="AM887" s="3"/>
      <c r="AN887" s="3"/>
      <c r="AO887" s="3"/>
      <c r="AP887" s="3"/>
      <c r="AQ887" s="3"/>
      <c r="AR887" s="3"/>
      <c r="AS887" s="3"/>
      <c r="AT887" s="3"/>
      <c r="AU887" s="3"/>
      <c r="AV887" s="3"/>
      <c r="AW887" s="3"/>
      <c r="AX887" s="3"/>
    </row>
    <row r="888" spans="1:50">
      <c r="A888" s="39">
        <v>50.30000305</v>
      </c>
      <c r="B888" s="40">
        <v>2.870488749</v>
      </c>
      <c r="C888" s="40">
        <v>3.768638618</v>
      </c>
      <c r="D888" s="40">
        <v>2.74598838</v>
      </c>
      <c r="E888" s="40">
        <v>1.74528936</v>
      </c>
      <c r="F888" s="40">
        <v>1.59834585</v>
      </c>
      <c r="G888" s="40">
        <v>2.992085666</v>
      </c>
      <c r="H888" s="40">
        <v>9.575508221</v>
      </c>
      <c r="I888" s="42">
        <v>31.58685885</v>
      </c>
      <c r="J888" s="3"/>
      <c r="K888" s="3"/>
      <c r="L888" s="3"/>
      <c r="M888" s="3"/>
      <c r="N888" s="3"/>
      <c r="O888" s="3"/>
      <c r="P888" s="3"/>
      <c r="Q888" s="3"/>
      <c r="R888" s="3"/>
      <c r="S888" s="3"/>
      <c r="T888" s="3"/>
      <c r="U888" s="3"/>
      <c r="V888" s="3"/>
      <c r="W888" s="3"/>
      <c r="X888" s="3"/>
      <c r="Y888" s="3"/>
      <c r="Z888" s="3"/>
      <c r="AA888" s="3"/>
      <c r="AB888" s="3"/>
      <c r="AC888" s="39">
        <v>50.30000305</v>
      </c>
      <c r="AD888" s="40">
        <v>2.469277995</v>
      </c>
      <c r="AE888" s="40">
        <v>2.656180151</v>
      </c>
      <c r="AF888" s="40">
        <v>1.911444951</v>
      </c>
      <c r="AG888" s="40">
        <v>1.55161075</v>
      </c>
      <c r="AH888" s="40">
        <v>3.077903689</v>
      </c>
      <c r="AI888" s="40">
        <v>9.394297238</v>
      </c>
      <c r="AJ888" s="40">
        <v>25.98943704</v>
      </c>
      <c r="AK888" s="42">
        <v>37.41372468</v>
      </c>
      <c r="AL888" s="3"/>
      <c r="AM888" s="3"/>
      <c r="AN888" s="3"/>
      <c r="AO888" s="3"/>
      <c r="AP888" s="3"/>
      <c r="AQ888" s="3"/>
      <c r="AR888" s="3"/>
      <c r="AS888" s="3"/>
      <c r="AT888" s="3"/>
      <c r="AU888" s="3"/>
      <c r="AV888" s="3"/>
      <c r="AW888" s="3"/>
      <c r="AX888" s="3"/>
    </row>
    <row r="889" spans="1:50">
      <c r="A889" s="39">
        <v>50.40000153</v>
      </c>
      <c r="B889" s="40">
        <v>2.871014053</v>
      </c>
      <c r="C889" s="40">
        <v>3.763610484</v>
      </c>
      <c r="D889" s="40">
        <v>2.741686937</v>
      </c>
      <c r="E889" s="40">
        <v>1.74945138</v>
      </c>
      <c r="F889" s="40">
        <v>1.59353687</v>
      </c>
      <c r="G889" s="40">
        <v>2.989955719</v>
      </c>
      <c r="H889" s="40">
        <v>9.576044712</v>
      </c>
      <c r="I889" s="42">
        <v>31.58889772</v>
      </c>
      <c r="J889" s="3"/>
      <c r="K889" s="3"/>
      <c r="L889" s="3"/>
      <c r="M889" s="3"/>
      <c r="N889" s="3"/>
      <c r="O889" s="3"/>
      <c r="P889" s="3"/>
      <c r="Q889" s="3"/>
      <c r="R889" s="3"/>
      <c r="S889" s="3"/>
      <c r="T889" s="3"/>
      <c r="U889" s="3"/>
      <c r="V889" s="3"/>
      <c r="W889" s="3"/>
      <c r="X889" s="3"/>
      <c r="Y889" s="3"/>
      <c r="Z889" s="3"/>
      <c r="AA889" s="3"/>
      <c r="AB889" s="3"/>
      <c r="AC889" s="39">
        <v>50.40000153</v>
      </c>
      <c r="AD889" s="40">
        <v>2.46610405</v>
      </c>
      <c r="AE889" s="40">
        <v>2.650375842</v>
      </c>
      <c r="AF889" s="40">
        <v>1.907519567</v>
      </c>
      <c r="AG889" s="40">
        <v>1.554004478</v>
      </c>
      <c r="AH889" s="40">
        <v>3.079570407</v>
      </c>
      <c r="AI889" s="40">
        <v>9.394851494</v>
      </c>
      <c r="AJ889" s="40">
        <v>25.99367299</v>
      </c>
      <c r="AK889" s="42">
        <v>37.41758489</v>
      </c>
      <c r="AL889" s="3"/>
      <c r="AM889" s="3"/>
      <c r="AN889" s="3"/>
      <c r="AO889" s="3"/>
      <c r="AP889" s="3"/>
      <c r="AQ889" s="3"/>
      <c r="AR889" s="3"/>
      <c r="AS889" s="3"/>
      <c r="AT889" s="3"/>
      <c r="AU889" s="3"/>
      <c r="AV889" s="3"/>
      <c r="AW889" s="3"/>
      <c r="AX889" s="3"/>
    </row>
    <row r="890" spans="1:50">
      <c r="A890" s="39">
        <v>50.5</v>
      </c>
      <c r="B890" s="40">
        <v>2.869312634</v>
      </c>
      <c r="C890" s="40">
        <v>3.755627158</v>
      </c>
      <c r="D890" s="40">
        <v>2.743068017</v>
      </c>
      <c r="E890" s="40">
        <v>1.750649395</v>
      </c>
      <c r="F890" s="40">
        <v>1.586057654</v>
      </c>
      <c r="G890" s="40">
        <v>2.986294787</v>
      </c>
      <c r="H890" s="40">
        <v>9.573857931</v>
      </c>
      <c r="I890" s="42">
        <v>31.59223503</v>
      </c>
      <c r="J890" s="3"/>
      <c r="K890" s="3"/>
      <c r="L890" s="3"/>
      <c r="M890" s="3"/>
      <c r="N890" s="3"/>
      <c r="O890" s="3"/>
      <c r="P890" s="3"/>
      <c r="Q890" s="3"/>
      <c r="R890" s="3"/>
      <c r="S890" s="3"/>
      <c r="T890" s="3"/>
      <c r="U890" s="3"/>
      <c r="V890" s="3"/>
      <c r="W890" s="3"/>
      <c r="X890" s="3"/>
      <c r="Y890" s="3"/>
      <c r="Z890" s="3"/>
      <c r="AA890" s="3"/>
      <c r="AB890" s="3"/>
      <c r="AC890" s="39">
        <v>50.5</v>
      </c>
      <c r="AD890" s="40">
        <v>2.462742839</v>
      </c>
      <c r="AE890" s="40">
        <v>2.648797681</v>
      </c>
      <c r="AF890" s="40">
        <v>1.905762982</v>
      </c>
      <c r="AG890" s="40">
        <v>1.55323206</v>
      </c>
      <c r="AH890" s="40">
        <v>3.079158157</v>
      </c>
      <c r="AI890" s="40">
        <v>9.397664106</v>
      </c>
      <c r="AJ890" s="40">
        <v>25.99683524</v>
      </c>
      <c r="AK890" s="42">
        <v>37.42471966</v>
      </c>
      <c r="AL890" s="3"/>
      <c r="AM890" s="3"/>
      <c r="AN890" s="3"/>
      <c r="AO890" s="3"/>
      <c r="AP890" s="3"/>
      <c r="AQ890" s="3"/>
      <c r="AR890" s="3"/>
      <c r="AS890" s="3"/>
      <c r="AT890" s="3"/>
      <c r="AU890" s="3"/>
      <c r="AV890" s="3"/>
      <c r="AW890" s="3"/>
      <c r="AX890" s="3"/>
    </row>
    <row r="891" spans="1:50">
      <c r="A891" s="39">
        <v>50.59999847</v>
      </c>
      <c r="B891" s="40">
        <v>2.871514442</v>
      </c>
      <c r="C891" s="40">
        <v>3.756605666</v>
      </c>
      <c r="D891" s="40">
        <v>2.742352988</v>
      </c>
      <c r="E891" s="40">
        <v>1.751764242</v>
      </c>
      <c r="F891" s="40">
        <v>1.581171868</v>
      </c>
      <c r="G891" s="40">
        <v>2.981845236</v>
      </c>
      <c r="H891" s="40">
        <v>9.570869609</v>
      </c>
      <c r="I891" s="42">
        <v>31.60367695</v>
      </c>
      <c r="J891" s="3"/>
      <c r="K891" s="3"/>
      <c r="L891" s="3"/>
      <c r="M891" s="3"/>
      <c r="N891" s="3"/>
      <c r="O891" s="3"/>
      <c r="P891" s="3"/>
      <c r="Q891" s="3"/>
      <c r="R891" s="3"/>
      <c r="S891" s="3"/>
      <c r="T891" s="3"/>
      <c r="U891" s="3"/>
      <c r="V891" s="3"/>
      <c r="W891" s="3"/>
      <c r="X891" s="3"/>
      <c r="Y891" s="3"/>
      <c r="Z891" s="3"/>
      <c r="AA891" s="3"/>
      <c r="AB891" s="3"/>
      <c r="AC891" s="39">
        <v>50.59999847</v>
      </c>
      <c r="AD891" s="40">
        <v>2.462135367</v>
      </c>
      <c r="AE891" s="40">
        <v>2.6495057</v>
      </c>
      <c r="AF891" s="40">
        <v>1.905376444</v>
      </c>
      <c r="AG891" s="40">
        <v>1.554610762</v>
      </c>
      <c r="AH891" s="40">
        <v>3.076186019</v>
      </c>
      <c r="AI891" s="40">
        <v>9.400368451</v>
      </c>
      <c r="AJ891" s="40">
        <v>26.00511231</v>
      </c>
      <c r="AK891" s="42">
        <v>37.43095237</v>
      </c>
      <c r="AL891" s="3"/>
      <c r="AM891" s="3"/>
      <c r="AN891" s="3"/>
      <c r="AO891" s="3"/>
      <c r="AP891" s="3"/>
      <c r="AQ891" s="3"/>
      <c r="AR891" s="3"/>
      <c r="AS891" s="3"/>
      <c r="AT891" s="3"/>
      <c r="AU891" s="3"/>
      <c r="AV891" s="3"/>
      <c r="AW891" s="3"/>
      <c r="AX891" s="3"/>
    </row>
    <row r="892" spans="1:50">
      <c r="A892" s="39">
        <v>50.69999695</v>
      </c>
      <c r="B892" s="40">
        <v>2.871409832</v>
      </c>
      <c r="C892" s="40">
        <v>3.757307907</v>
      </c>
      <c r="D892" s="40">
        <v>2.741592048</v>
      </c>
      <c r="E892" s="40">
        <v>1.750942282</v>
      </c>
      <c r="F892" s="40">
        <v>1.577711264</v>
      </c>
      <c r="G892" s="40">
        <v>2.983043956</v>
      </c>
      <c r="H892" s="40">
        <v>9.56876828</v>
      </c>
      <c r="I892" s="42">
        <v>31.61483046</v>
      </c>
      <c r="J892" s="3"/>
      <c r="K892" s="3"/>
      <c r="L892" s="3"/>
      <c r="M892" s="3"/>
      <c r="N892" s="3"/>
      <c r="O892" s="3"/>
      <c r="P892" s="3"/>
      <c r="Q892" s="3"/>
      <c r="R892" s="3"/>
      <c r="S892" s="3"/>
      <c r="T892" s="3"/>
      <c r="U892" s="3"/>
      <c r="V892" s="3"/>
      <c r="W892" s="3"/>
      <c r="X892" s="3"/>
      <c r="Y892" s="3"/>
      <c r="Z892" s="3"/>
      <c r="AA892" s="3"/>
      <c r="AB892" s="3"/>
      <c r="AC892" s="39">
        <v>50.69999695</v>
      </c>
      <c r="AD892" s="40">
        <v>2.463330509</v>
      </c>
      <c r="AE892" s="40">
        <v>2.649831548</v>
      </c>
      <c r="AF892" s="40">
        <v>1.901949021</v>
      </c>
      <c r="AG892" s="40">
        <v>1.554442501</v>
      </c>
      <c r="AH892" s="40">
        <v>3.08096501</v>
      </c>
      <c r="AI892" s="40">
        <v>9.402356752</v>
      </c>
      <c r="AJ892" s="40">
        <v>26.01193911</v>
      </c>
      <c r="AK892" s="42">
        <v>37.43589769</v>
      </c>
      <c r="AL892" s="3"/>
      <c r="AM892" s="3"/>
      <c r="AN892" s="3"/>
      <c r="AO892" s="3"/>
      <c r="AP892" s="3"/>
      <c r="AQ892" s="3"/>
      <c r="AR892" s="3"/>
      <c r="AS892" s="3"/>
      <c r="AT892" s="3"/>
      <c r="AU892" s="3"/>
      <c r="AV892" s="3"/>
      <c r="AW892" s="3"/>
      <c r="AX892" s="3"/>
    </row>
    <row r="893" spans="1:50">
      <c r="A893" s="39">
        <v>50.80000305</v>
      </c>
      <c r="B893" s="40">
        <v>2.870367953</v>
      </c>
      <c r="C893" s="40">
        <v>3.754737573</v>
      </c>
      <c r="D893" s="40">
        <v>2.7345675</v>
      </c>
      <c r="E893" s="40">
        <v>1.750803297</v>
      </c>
      <c r="F893" s="40">
        <v>1.576023884</v>
      </c>
      <c r="G893" s="40">
        <v>2.988513898</v>
      </c>
      <c r="H893" s="40">
        <v>9.56730529</v>
      </c>
      <c r="I893" s="42">
        <v>31.62074281</v>
      </c>
      <c r="J893" s="3"/>
      <c r="K893" s="3"/>
      <c r="L893" s="3"/>
      <c r="M893" s="3"/>
      <c r="N893" s="3"/>
      <c r="O893" s="3"/>
      <c r="P893" s="3"/>
      <c r="Q893" s="3"/>
      <c r="R893" s="3"/>
      <c r="S893" s="3"/>
      <c r="T893" s="3"/>
      <c r="U893" s="3"/>
      <c r="V893" s="3"/>
      <c r="W893" s="3"/>
      <c r="X893" s="3"/>
      <c r="Y893" s="3"/>
      <c r="Z893" s="3"/>
      <c r="AA893" s="3"/>
      <c r="AB893" s="3"/>
      <c r="AC893" s="39">
        <v>50.80000305</v>
      </c>
      <c r="AD893" s="40">
        <v>2.463828873</v>
      </c>
      <c r="AE893" s="40">
        <v>2.643084075</v>
      </c>
      <c r="AF893" s="40">
        <v>1.899722135</v>
      </c>
      <c r="AG893" s="40">
        <v>1.557585642</v>
      </c>
      <c r="AH893" s="40">
        <v>3.080545321</v>
      </c>
      <c r="AI893" s="40">
        <v>9.398986086</v>
      </c>
      <c r="AJ893" s="40">
        <v>26.01708861</v>
      </c>
      <c r="AK893" s="42">
        <v>37.43959535</v>
      </c>
      <c r="AL893" s="3"/>
      <c r="AM893" s="3"/>
      <c r="AN893" s="3"/>
      <c r="AO893" s="3"/>
      <c r="AP893" s="3"/>
      <c r="AQ893" s="3"/>
      <c r="AR893" s="3"/>
      <c r="AS893" s="3"/>
      <c r="AT893" s="3"/>
      <c r="AU893" s="3"/>
      <c r="AV893" s="3"/>
      <c r="AW893" s="3"/>
      <c r="AX893" s="3"/>
    </row>
    <row r="894" spans="1:50">
      <c r="A894" s="39">
        <v>50.90000153</v>
      </c>
      <c r="B894" s="40">
        <v>2.86869846</v>
      </c>
      <c r="C894" s="40">
        <v>3.744966382</v>
      </c>
      <c r="D894" s="40">
        <v>2.725084438</v>
      </c>
      <c r="E894" s="40">
        <v>1.752550375</v>
      </c>
      <c r="F894" s="40">
        <v>1.57491613</v>
      </c>
      <c r="G894" s="40">
        <v>2.993919663</v>
      </c>
      <c r="H894" s="40">
        <v>9.568360109</v>
      </c>
      <c r="I894" s="42">
        <v>31.62430441</v>
      </c>
      <c r="J894" s="3"/>
      <c r="K894" s="3"/>
      <c r="L894" s="3"/>
      <c r="M894" s="3"/>
      <c r="N894" s="3"/>
      <c r="O894" s="3"/>
      <c r="P894" s="3"/>
      <c r="Q894" s="3"/>
      <c r="R894" s="3"/>
      <c r="S894" s="3"/>
      <c r="T894" s="3"/>
      <c r="U894" s="3"/>
      <c r="V894" s="3"/>
      <c r="W894" s="3"/>
      <c r="X894" s="3"/>
      <c r="Y894" s="3"/>
      <c r="Z894" s="3"/>
      <c r="AA894" s="3"/>
      <c r="AB894" s="3"/>
      <c r="AC894" s="39">
        <v>50.90000153</v>
      </c>
      <c r="AD894" s="40">
        <v>2.463131091</v>
      </c>
      <c r="AE894" s="40">
        <v>2.64209959</v>
      </c>
      <c r="AF894" s="40">
        <v>1.899618322</v>
      </c>
      <c r="AG894" s="40">
        <v>1.559446968</v>
      </c>
      <c r="AH894" s="40">
        <v>3.081465888</v>
      </c>
      <c r="AI894" s="40">
        <v>9.398450872</v>
      </c>
      <c r="AJ894" s="40">
        <v>26.02361111</v>
      </c>
      <c r="AK894" s="42">
        <v>37.44501488</v>
      </c>
      <c r="AL894" s="3"/>
      <c r="AM894" s="3"/>
      <c r="AN894" s="3"/>
      <c r="AO894" s="3"/>
      <c r="AP894" s="3"/>
      <c r="AQ894" s="3"/>
      <c r="AR894" s="3"/>
      <c r="AS894" s="3"/>
      <c r="AT894" s="3"/>
      <c r="AU894" s="3"/>
      <c r="AV894" s="3"/>
      <c r="AW894" s="3"/>
      <c r="AX894" s="3"/>
    </row>
    <row r="895" spans="1:50">
      <c r="A895" s="39">
        <v>51</v>
      </c>
      <c r="B895" s="40">
        <v>2.864028367</v>
      </c>
      <c r="C895" s="40">
        <v>3.738141954</v>
      </c>
      <c r="D895" s="40">
        <v>2.719642692</v>
      </c>
      <c r="E895" s="40">
        <v>1.751224542</v>
      </c>
      <c r="F895" s="40">
        <v>1.573059676</v>
      </c>
      <c r="G895" s="40">
        <v>2.994678412</v>
      </c>
      <c r="H895" s="40">
        <v>9.566739476</v>
      </c>
      <c r="I895" s="42">
        <v>31.62960528</v>
      </c>
      <c r="J895" s="3"/>
      <c r="K895" s="3"/>
      <c r="L895" s="3"/>
      <c r="M895" s="3"/>
      <c r="N895" s="3"/>
      <c r="O895" s="3"/>
      <c r="P895" s="3"/>
      <c r="Q895" s="3"/>
      <c r="R895" s="3"/>
      <c r="S895" s="3"/>
      <c r="T895" s="3"/>
      <c r="U895" s="3"/>
      <c r="V895" s="3"/>
      <c r="W895" s="3"/>
      <c r="X895" s="3"/>
      <c r="Y895" s="3"/>
      <c r="Z895" s="3"/>
      <c r="AA895" s="3"/>
      <c r="AB895" s="3"/>
      <c r="AC895" s="39">
        <v>51</v>
      </c>
      <c r="AD895" s="40">
        <v>2.463989239</v>
      </c>
      <c r="AE895" s="40">
        <v>2.645219125</v>
      </c>
      <c r="AF895" s="40">
        <v>1.901566142</v>
      </c>
      <c r="AG895" s="40">
        <v>1.561447482</v>
      </c>
      <c r="AH895" s="40">
        <v>3.080467851</v>
      </c>
      <c r="AI895" s="40">
        <v>9.397446284</v>
      </c>
      <c r="AJ895" s="40">
        <v>26.03034649</v>
      </c>
      <c r="AK895" s="42">
        <v>37.44953324</v>
      </c>
      <c r="AL895" s="3"/>
      <c r="AM895" s="3"/>
      <c r="AN895" s="3"/>
      <c r="AO895" s="3"/>
      <c r="AP895" s="3"/>
      <c r="AQ895" s="3"/>
      <c r="AR895" s="3"/>
      <c r="AS895" s="3"/>
      <c r="AT895" s="3"/>
      <c r="AU895" s="3"/>
      <c r="AV895" s="3"/>
      <c r="AW895" s="3"/>
      <c r="AX895" s="3"/>
    </row>
    <row r="896" spans="1:50">
      <c r="A896" s="39">
        <v>51.09999847</v>
      </c>
      <c r="B896" s="40">
        <v>2.863901321</v>
      </c>
      <c r="C896" s="40">
        <v>3.736499379</v>
      </c>
      <c r="D896" s="40">
        <v>2.721111693</v>
      </c>
      <c r="E896" s="40">
        <v>1.745679222</v>
      </c>
      <c r="F896" s="40">
        <v>1.570909056</v>
      </c>
      <c r="G896" s="40">
        <v>2.996089165</v>
      </c>
      <c r="H896" s="40">
        <v>9.567242504</v>
      </c>
      <c r="I896" s="42">
        <v>31.63578462</v>
      </c>
      <c r="J896" s="3"/>
      <c r="K896" s="3"/>
      <c r="L896" s="3"/>
      <c r="M896" s="3"/>
      <c r="N896" s="3"/>
      <c r="O896" s="3"/>
      <c r="P896" s="3"/>
      <c r="Q896" s="3"/>
      <c r="R896" s="3"/>
      <c r="S896" s="3"/>
      <c r="T896" s="3"/>
      <c r="U896" s="3"/>
      <c r="V896" s="3"/>
      <c r="W896" s="3"/>
      <c r="X896" s="3"/>
      <c r="Y896" s="3"/>
      <c r="Z896" s="3"/>
      <c r="AA896" s="3"/>
      <c r="AB896" s="3"/>
      <c r="AC896" s="39">
        <v>51.09999847</v>
      </c>
      <c r="AD896" s="40">
        <v>2.466606045</v>
      </c>
      <c r="AE896" s="40">
        <v>2.645018512</v>
      </c>
      <c r="AF896" s="40">
        <v>1.899046961</v>
      </c>
      <c r="AG896" s="40">
        <v>1.55932908</v>
      </c>
      <c r="AH896" s="40">
        <v>3.083755478</v>
      </c>
      <c r="AI896" s="40">
        <v>9.399497958</v>
      </c>
      <c r="AJ896" s="40">
        <v>26.03571937</v>
      </c>
      <c r="AK896" s="42">
        <v>37.45944102</v>
      </c>
      <c r="AL896" s="3"/>
      <c r="AM896" s="3"/>
      <c r="AN896" s="3"/>
      <c r="AO896" s="3"/>
      <c r="AP896" s="3"/>
      <c r="AQ896" s="3"/>
      <c r="AR896" s="3"/>
      <c r="AS896" s="3"/>
      <c r="AT896" s="3"/>
      <c r="AU896" s="3"/>
      <c r="AV896" s="3"/>
      <c r="AW896" s="3"/>
      <c r="AX896" s="3"/>
    </row>
    <row r="897" spans="1:50">
      <c r="A897" s="39">
        <v>51.19999695</v>
      </c>
      <c r="B897" s="40">
        <v>2.86115571</v>
      </c>
      <c r="C897" s="40">
        <v>3.73761407</v>
      </c>
      <c r="D897" s="40">
        <v>2.720369119</v>
      </c>
      <c r="E897" s="40">
        <v>1.741303559</v>
      </c>
      <c r="F897" s="40">
        <v>1.568066306</v>
      </c>
      <c r="G897" s="40">
        <v>2.991989822</v>
      </c>
      <c r="H897" s="40">
        <v>9.564442448</v>
      </c>
      <c r="I897" s="42">
        <v>31.64562789</v>
      </c>
      <c r="J897" s="3"/>
      <c r="K897" s="3"/>
      <c r="L897" s="3"/>
      <c r="M897" s="3"/>
      <c r="N897" s="3"/>
      <c r="O897" s="3"/>
      <c r="P897" s="3"/>
      <c r="Q897" s="3"/>
      <c r="R897" s="3"/>
      <c r="S897" s="3"/>
      <c r="T897" s="3"/>
      <c r="U897" s="3"/>
      <c r="V897" s="3"/>
      <c r="W897" s="3"/>
      <c r="X897" s="3"/>
      <c r="Y897" s="3"/>
      <c r="Z897" s="3"/>
      <c r="AA897" s="3"/>
      <c r="AB897" s="3"/>
      <c r="AC897" s="39">
        <v>51.19999695</v>
      </c>
      <c r="AD897" s="40">
        <v>2.467803581</v>
      </c>
      <c r="AE897" s="40">
        <v>2.643776952</v>
      </c>
      <c r="AF897" s="40">
        <v>1.896625813</v>
      </c>
      <c r="AG897" s="40">
        <v>1.560175466</v>
      </c>
      <c r="AH897" s="40">
        <v>3.081775091</v>
      </c>
      <c r="AI897" s="40">
        <v>9.401353381</v>
      </c>
      <c r="AJ897" s="40">
        <v>26.0441367</v>
      </c>
      <c r="AK897" s="42">
        <v>37.46368835</v>
      </c>
      <c r="AL897" s="3"/>
      <c r="AM897" s="3"/>
      <c r="AN897" s="3"/>
      <c r="AO897" s="3"/>
      <c r="AP897" s="3"/>
      <c r="AQ897" s="3"/>
      <c r="AR897" s="3"/>
      <c r="AS897" s="3"/>
      <c r="AT897" s="3"/>
      <c r="AU897" s="3"/>
      <c r="AV897" s="3"/>
      <c r="AW897" s="3"/>
      <c r="AX897" s="3"/>
    </row>
    <row r="898" spans="1:50">
      <c r="A898" s="39">
        <v>51.30000305</v>
      </c>
      <c r="B898" s="40">
        <v>2.85867102</v>
      </c>
      <c r="C898" s="40">
        <v>3.734495732</v>
      </c>
      <c r="D898" s="40">
        <v>2.714067633</v>
      </c>
      <c r="E898" s="40">
        <v>1.736409926</v>
      </c>
      <c r="F898" s="40">
        <v>1.565154293</v>
      </c>
      <c r="G898" s="40">
        <v>2.994930066</v>
      </c>
      <c r="H898" s="40">
        <v>9.566172316</v>
      </c>
      <c r="I898" s="42">
        <v>31.65389362</v>
      </c>
      <c r="J898" s="3"/>
      <c r="K898" s="3"/>
      <c r="L898" s="3"/>
      <c r="M898" s="3"/>
      <c r="N898" s="3"/>
      <c r="O898" s="3"/>
      <c r="P898" s="3"/>
      <c r="Q898" s="3"/>
      <c r="R898" s="3"/>
      <c r="S898" s="3"/>
      <c r="T898" s="3"/>
      <c r="U898" s="3"/>
      <c r="V898" s="3"/>
      <c r="W898" s="3"/>
      <c r="X898" s="3"/>
      <c r="Y898" s="3"/>
      <c r="Z898" s="3"/>
      <c r="AA898" s="3"/>
      <c r="AB898" s="3"/>
      <c r="AC898" s="39">
        <v>51.30000305</v>
      </c>
      <c r="AD898" s="40">
        <v>2.466728265</v>
      </c>
      <c r="AE898" s="40">
        <v>2.644314911</v>
      </c>
      <c r="AF898" s="40">
        <v>1.896677018</v>
      </c>
      <c r="AG898" s="40">
        <v>1.559942825</v>
      </c>
      <c r="AH898" s="40">
        <v>3.089108331</v>
      </c>
      <c r="AI898" s="40">
        <v>9.407775799</v>
      </c>
      <c r="AJ898" s="40">
        <v>26.05121033</v>
      </c>
      <c r="AK898" s="42">
        <v>37.47011847</v>
      </c>
      <c r="AL898" s="3"/>
      <c r="AM898" s="3"/>
      <c r="AN898" s="3"/>
      <c r="AO898" s="3"/>
      <c r="AP898" s="3"/>
      <c r="AQ898" s="3"/>
      <c r="AR898" s="3"/>
      <c r="AS898" s="3"/>
      <c r="AT898" s="3"/>
      <c r="AU898" s="3"/>
      <c r="AV898" s="3"/>
      <c r="AW898" s="3"/>
      <c r="AX898" s="3"/>
    </row>
    <row r="899" spans="1:50">
      <c r="A899" s="39">
        <v>51.40000153</v>
      </c>
      <c r="B899" s="40">
        <v>2.857947926</v>
      </c>
      <c r="C899" s="40">
        <v>3.734149346</v>
      </c>
      <c r="D899" s="40">
        <v>2.711714563</v>
      </c>
      <c r="E899" s="40">
        <v>1.73075477</v>
      </c>
      <c r="F899" s="40">
        <v>1.566579744</v>
      </c>
      <c r="G899" s="40">
        <v>2.994114794</v>
      </c>
      <c r="H899" s="40">
        <v>9.570600205</v>
      </c>
      <c r="I899" s="42">
        <v>31.66146767</v>
      </c>
      <c r="J899" s="3"/>
      <c r="K899" s="3"/>
      <c r="L899" s="3"/>
      <c r="M899" s="3"/>
      <c r="N899" s="3"/>
      <c r="O899" s="3"/>
      <c r="P899" s="3"/>
      <c r="Q899" s="3"/>
      <c r="R899" s="3"/>
      <c r="S899" s="3"/>
      <c r="T899" s="3"/>
      <c r="U899" s="3"/>
      <c r="V899" s="3"/>
      <c r="W899" s="3"/>
      <c r="X899" s="3"/>
      <c r="Y899" s="3"/>
      <c r="Z899" s="3"/>
      <c r="AA899" s="3"/>
      <c r="AB899" s="3"/>
      <c r="AC899" s="39">
        <v>51.40000153</v>
      </c>
      <c r="AD899" s="40">
        <v>2.465877518</v>
      </c>
      <c r="AE899" s="40">
        <v>2.643934216</v>
      </c>
      <c r="AF899" s="40">
        <v>1.895953831</v>
      </c>
      <c r="AG899" s="40">
        <v>1.5592821</v>
      </c>
      <c r="AH899" s="40">
        <v>3.0913077</v>
      </c>
      <c r="AI899" s="40">
        <v>9.41170167</v>
      </c>
      <c r="AJ899" s="40">
        <v>26.06058499</v>
      </c>
      <c r="AK899" s="42">
        <v>37.47210566</v>
      </c>
      <c r="AL899" s="3"/>
      <c r="AM899" s="3"/>
      <c r="AN899" s="3"/>
      <c r="AO899" s="3"/>
      <c r="AP899" s="3"/>
      <c r="AQ899" s="3"/>
      <c r="AR899" s="3"/>
      <c r="AS899" s="3"/>
      <c r="AT899" s="3"/>
      <c r="AU899" s="3"/>
      <c r="AV899" s="3"/>
      <c r="AW899" s="3"/>
      <c r="AX899" s="3"/>
    </row>
    <row r="900" spans="1:50">
      <c r="A900" s="39">
        <v>51.5</v>
      </c>
      <c r="B900" s="40">
        <v>2.860930188</v>
      </c>
      <c r="C900" s="40">
        <v>3.728368701</v>
      </c>
      <c r="D900" s="40">
        <v>2.708622275</v>
      </c>
      <c r="E900" s="40">
        <v>1.733582823</v>
      </c>
      <c r="F900" s="40">
        <v>1.567699929</v>
      </c>
      <c r="G900" s="40">
        <v>2.994191429</v>
      </c>
      <c r="H900" s="40">
        <v>9.573341333</v>
      </c>
      <c r="I900" s="42">
        <v>31.66550627</v>
      </c>
      <c r="J900" s="3"/>
      <c r="K900" s="3"/>
      <c r="L900" s="3"/>
      <c r="M900" s="3"/>
      <c r="N900" s="3"/>
      <c r="O900" s="3"/>
      <c r="P900" s="3"/>
      <c r="Q900" s="3"/>
      <c r="R900" s="3"/>
      <c r="S900" s="3"/>
      <c r="T900" s="3"/>
      <c r="U900" s="3"/>
      <c r="V900" s="3"/>
      <c r="W900" s="3"/>
      <c r="X900" s="3"/>
      <c r="Y900" s="3"/>
      <c r="Z900" s="3"/>
      <c r="AA900" s="3"/>
      <c r="AB900" s="3"/>
      <c r="AC900" s="39">
        <v>51.5</v>
      </c>
      <c r="AD900" s="40">
        <v>2.467216564</v>
      </c>
      <c r="AE900" s="40">
        <v>2.644849714</v>
      </c>
      <c r="AF900" s="40">
        <v>1.895492547</v>
      </c>
      <c r="AG900" s="40">
        <v>1.561567938</v>
      </c>
      <c r="AH900" s="40">
        <v>3.097519215</v>
      </c>
      <c r="AI900" s="40">
        <v>9.417285311</v>
      </c>
      <c r="AJ900" s="40">
        <v>26.0692577</v>
      </c>
      <c r="AK900" s="42">
        <v>37.47218923</v>
      </c>
      <c r="AL900" s="3"/>
      <c r="AM900" s="3"/>
      <c r="AN900" s="3"/>
      <c r="AO900" s="3"/>
      <c r="AP900" s="3"/>
      <c r="AQ900" s="3"/>
      <c r="AR900" s="3"/>
      <c r="AS900" s="3"/>
      <c r="AT900" s="3"/>
      <c r="AU900" s="3"/>
      <c r="AV900" s="3"/>
      <c r="AW900" s="3"/>
      <c r="AX900" s="3"/>
    </row>
    <row r="901" spans="1:50">
      <c r="A901" s="39">
        <v>51.59999847</v>
      </c>
      <c r="B901" s="40">
        <v>2.857232735</v>
      </c>
      <c r="C901" s="40">
        <v>3.720820386</v>
      </c>
      <c r="D901" s="40">
        <v>2.711490881</v>
      </c>
      <c r="E901" s="40">
        <v>1.737013356</v>
      </c>
      <c r="F901" s="40">
        <v>1.563016274</v>
      </c>
      <c r="G901" s="40">
        <v>2.987848838</v>
      </c>
      <c r="H901" s="40">
        <v>9.571577989</v>
      </c>
      <c r="I901" s="42">
        <v>31.67337176</v>
      </c>
      <c r="J901" s="3"/>
      <c r="K901" s="3"/>
      <c r="L901" s="3"/>
      <c r="M901" s="3"/>
      <c r="N901" s="3"/>
      <c r="O901" s="3"/>
      <c r="P901" s="3"/>
      <c r="Q901" s="3"/>
      <c r="R901" s="3"/>
      <c r="S901" s="3"/>
      <c r="T901" s="3"/>
      <c r="U901" s="3"/>
      <c r="V901" s="3"/>
      <c r="W901" s="3"/>
      <c r="X901" s="3"/>
      <c r="Y901" s="3"/>
      <c r="Z901" s="3"/>
      <c r="AA901" s="3"/>
      <c r="AB901" s="3"/>
      <c r="AC901" s="39">
        <v>51.59999847</v>
      </c>
      <c r="AD901" s="40">
        <v>2.470787192</v>
      </c>
      <c r="AE901" s="40">
        <v>2.647259589</v>
      </c>
      <c r="AF901" s="40">
        <v>1.894139029</v>
      </c>
      <c r="AG901" s="40">
        <v>1.559314819</v>
      </c>
      <c r="AH901" s="40">
        <v>3.098716407</v>
      </c>
      <c r="AI901" s="40">
        <v>9.420529086</v>
      </c>
      <c r="AJ901" s="40">
        <v>26.07608528</v>
      </c>
      <c r="AK901" s="42">
        <v>37.47358325</v>
      </c>
      <c r="AL901" s="3"/>
      <c r="AM901" s="3"/>
      <c r="AN901" s="3"/>
      <c r="AO901" s="3"/>
      <c r="AP901" s="3"/>
      <c r="AQ901" s="3"/>
      <c r="AR901" s="3"/>
      <c r="AS901" s="3"/>
      <c r="AT901" s="3"/>
      <c r="AU901" s="3"/>
      <c r="AV901" s="3"/>
      <c r="AW901" s="3"/>
      <c r="AX901" s="3"/>
    </row>
    <row r="902" spans="1:50">
      <c r="A902" s="39">
        <v>51.69999695</v>
      </c>
      <c r="B902" s="40">
        <v>2.860609098</v>
      </c>
      <c r="C902" s="40">
        <v>3.721056235</v>
      </c>
      <c r="D902" s="40">
        <v>2.712383599</v>
      </c>
      <c r="E902" s="40">
        <v>1.736994331</v>
      </c>
      <c r="F902" s="40">
        <v>1.555714327</v>
      </c>
      <c r="G902" s="40">
        <v>2.98363561</v>
      </c>
      <c r="H902" s="40">
        <v>9.570928556</v>
      </c>
      <c r="I902" s="42">
        <v>31.68114338</v>
      </c>
      <c r="J902" s="3"/>
      <c r="K902" s="3"/>
      <c r="L902" s="3"/>
      <c r="M902" s="3"/>
      <c r="N902" s="3"/>
      <c r="O902" s="3"/>
      <c r="P902" s="3"/>
      <c r="Q902" s="3"/>
      <c r="R902" s="3"/>
      <c r="S902" s="3"/>
      <c r="T902" s="3"/>
      <c r="U902" s="3"/>
      <c r="V902" s="3"/>
      <c r="W902" s="3"/>
      <c r="X902" s="3"/>
      <c r="Y902" s="3"/>
      <c r="Z902" s="3"/>
      <c r="AA902" s="3"/>
      <c r="AB902" s="3"/>
      <c r="AC902" s="39">
        <v>51.69999695</v>
      </c>
      <c r="AD902" s="40">
        <v>2.471495805</v>
      </c>
      <c r="AE902" s="40">
        <v>2.645233569</v>
      </c>
      <c r="AF902" s="40">
        <v>1.896695905</v>
      </c>
      <c r="AG902" s="40">
        <v>1.557540023</v>
      </c>
      <c r="AH902" s="40">
        <v>3.09961562</v>
      </c>
      <c r="AI902" s="40">
        <v>9.423067321</v>
      </c>
      <c r="AJ902" s="40">
        <v>26.08721975</v>
      </c>
      <c r="AK902" s="42">
        <v>37.47481939</v>
      </c>
      <c r="AL902" s="3"/>
      <c r="AM902" s="3"/>
      <c r="AN902" s="3"/>
      <c r="AO902" s="3"/>
      <c r="AP902" s="3"/>
      <c r="AQ902" s="3"/>
      <c r="AR902" s="3"/>
      <c r="AS902" s="3"/>
      <c r="AT902" s="3"/>
      <c r="AU902" s="3"/>
      <c r="AV902" s="3"/>
      <c r="AW902" s="3"/>
      <c r="AX902" s="3"/>
    </row>
    <row r="903" spans="1:50">
      <c r="A903" s="39">
        <v>51.80000305</v>
      </c>
      <c r="B903" s="40">
        <v>2.860733815</v>
      </c>
      <c r="C903" s="40">
        <v>3.720824911</v>
      </c>
      <c r="D903" s="40">
        <v>2.713517242</v>
      </c>
      <c r="E903" s="40">
        <v>1.735621792</v>
      </c>
      <c r="F903" s="40">
        <v>1.549065932</v>
      </c>
      <c r="G903" s="40">
        <v>2.983836817</v>
      </c>
      <c r="H903" s="40">
        <v>9.573190978</v>
      </c>
      <c r="I903" s="42">
        <v>31.68828002</v>
      </c>
      <c r="J903" s="3"/>
      <c r="K903" s="3"/>
      <c r="L903" s="3"/>
      <c r="M903" s="3"/>
      <c r="N903" s="3"/>
      <c r="O903" s="3"/>
      <c r="P903" s="3"/>
      <c r="Q903" s="3"/>
      <c r="R903" s="3"/>
      <c r="S903" s="3"/>
      <c r="T903" s="3"/>
      <c r="U903" s="3"/>
      <c r="V903" s="3"/>
      <c r="W903" s="3"/>
      <c r="X903" s="3"/>
      <c r="Y903" s="3"/>
      <c r="Z903" s="3"/>
      <c r="AA903" s="3"/>
      <c r="AB903" s="3"/>
      <c r="AC903" s="39">
        <v>51.80000305</v>
      </c>
      <c r="AD903" s="40">
        <v>2.474755086</v>
      </c>
      <c r="AE903" s="40">
        <v>2.649806146</v>
      </c>
      <c r="AF903" s="40">
        <v>1.894514553</v>
      </c>
      <c r="AG903" s="40">
        <v>1.561823968</v>
      </c>
      <c r="AH903" s="40">
        <v>3.102177756</v>
      </c>
      <c r="AI903" s="40">
        <v>9.424229168</v>
      </c>
      <c r="AJ903" s="40">
        <v>26.09413461</v>
      </c>
      <c r="AK903" s="42">
        <v>37.47421906</v>
      </c>
      <c r="AL903" s="3"/>
      <c r="AM903" s="3"/>
      <c r="AN903" s="3"/>
      <c r="AO903" s="3"/>
      <c r="AP903" s="3"/>
      <c r="AQ903" s="3"/>
      <c r="AR903" s="3"/>
      <c r="AS903" s="3"/>
      <c r="AT903" s="3"/>
      <c r="AU903" s="3"/>
      <c r="AV903" s="3"/>
      <c r="AW903" s="3"/>
      <c r="AX903" s="3"/>
    </row>
    <row r="904" spans="1:50">
      <c r="A904" s="39">
        <v>51.90000153</v>
      </c>
      <c r="B904" s="40">
        <v>2.861325984</v>
      </c>
      <c r="C904" s="40">
        <v>3.716363627</v>
      </c>
      <c r="D904" s="40">
        <v>2.708784317</v>
      </c>
      <c r="E904" s="40">
        <v>1.737779422</v>
      </c>
      <c r="F904" s="40">
        <v>1.551671513</v>
      </c>
      <c r="G904" s="40">
        <v>2.986185627</v>
      </c>
      <c r="H904" s="40">
        <v>9.577375225</v>
      </c>
      <c r="I904" s="42">
        <v>31.69716545</v>
      </c>
      <c r="J904" s="3"/>
      <c r="K904" s="3"/>
      <c r="L904" s="3"/>
      <c r="M904" s="3"/>
      <c r="N904" s="3"/>
      <c r="O904" s="3"/>
      <c r="P904" s="3"/>
      <c r="Q904" s="3"/>
      <c r="R904" s="3"/>
      <c r="S904" s="3"/>
      <c r="T904" s="3"/>
      <c r="U904" s="3"/>
      <c r="V904" s="3"/>
      <c r="W904" s="3"/>
      <c r="X904" s="3"/>
      <c r="Y904" s="3"/>
      <c r="Z904" s="3"/>
      <c r="AA904" s="3"/>
      <c r="AB904" s="3"/>
      <c r="AC904" s="39">
        <v>51.90000153</v>
      </c>
      <c r="AD904" s="40">
        <v>2.477978931</v>
      </c>
      <c r="AE904" s="40">
        <v>2.646092646</v>
      </c>
      <c r="AF904" s="40">
        <v>1.897876367</v>
      </c>
      <c r="AG904" s="40">
        <v>1.564687382</v>
      </c>
      <c r="AH904" s="40">
        <v>3.105224743</v>
      </c>
      <c r="AI904" s="40">
        <v>9.425487511</v>
      </c>
      <c r="AJ904" s="40">
        <v>26.09529496</v>
      </c>
      <c r="AK904" s="42">
        <v>37.4790041</v>
      </c>
      <c r="AL904" s="3"/>
      <c r="AM904" s="3"/>
      <c r="AN904" s="3"/>
      <c r="AO904" s="3"/>
      <c r="AP904" s="3"/>
      <c r="AQ904" s="3"/>
      <c r="AR904" s="3"/>
      <c r="AS904" s="3"/>
      <c r="AT904" s="3"/>
      <c r="AU904" s="3"/>
      <c r="AV904" s="3"/>
      <c r="AW904" s="3"/>
      <c r="AX904" s="3"/>
    </row>
    <row r="905" spans="1:50">
      <c r="A905" s="39">
        <v>52</v>
      </c>
      <c r="B905" s="40">
        <v>2.860864625</v>
      </c>
      <c r="C905" s="40">
        <v>3.710341061</v>
      </c>
      <c r="D905" s="40">
        <v>2.70382467</v>
      </c>
      <c r="E905" s="40">
        <v>1.738265087</v>
      </c>
      <c r="F905" s="40">
        <v>1.545799692</v>
      </c>
      <c r="G905" s="40">
        <v>2.987632604</v>
      </c>
      <c r="H905" s="40">
        <v>9.577212461</v>
      </c>
      <c r="I905" s="42">
        <v>31.7108989</v>
      </c>
      <c r="J905" s="3"/>
      <c r="K905" s="3"/>
      <c r="L905" s="3"/>
      <c r="M905" s="3"/>
      <c r="N905" s="3"/>
      <c r="O905" s="3"/>
      <c r="P905" s="3"/>
      <c r="Q905" s="3"/>
      <c r="R905" s="3"/>
      <c r="S905" s="3"/>
      <c r="T905" s="3"/>
      <c r="U905" s="3"/>
      <c r="V905" s="3"/>
      <c r="W905" s="3"/>
      <c r="X905" s="3"/>
      <c r="Y905" s="3"/>
      <c r="Z905" s="3"/>
      <c r="AA905" s="3"/>
      <c r="AB905" s="3"/>
      <c r="AC905" s="39">
        <v>52</v>
      </c>
      <c r="AD905" s="40">
        <v>2.477870473</v>
      </c>
      <c r="AE905" s="40">
        <v>2.645517007</v>
      </c>
      <c r="AF905" s="40">
        <v>1.897738892</v>
      </c>
      <c r="AG905" s="40">
        <v>1.565069058</v>
      </c>
      <c r="AH905" s="40">
        <v>3.102882477</v>
      </c>
      <c r="AI905" s="40">
        <v>9.430595885</v>
      </c>
      <c r="AJ905" s="40">
        <v>26.09663148</v>
      </c>
      <c r="AK905" s="42">
        <v>37.48312444</v>
      </c>
      <c r="AL905" s="3"/>
      <c r="AM905" s="3"/>
      <c r="AN905" s="3"/>
      <c r="AO905" s="3"/>
      <c r="AP905" s="3"/>
      <c r="AQ905" s="3"/>
      <c r="AR905" s="3"/>
      <c r="AS905" s="3"/>
      <c r="AT905" s="3"/>
      <c r="AU905" s="3"/>
      <c r="AV905" s="3"/>
      <c r="AW905" s="3"/>
      <c r="AX905" s="3"/>
    </row>
    <row r="906" spans="1:50">
      <c r="A906" s="39">
        <v>52.09999847</v>
      </c>
      <c r="B906" s="40">
        <v>2.863522219</v>
      </c>
      <c r="C906" s="40">
        <v>3.706273672</v>
      </c>
      <c r="D906" s="40">
        <v>2.704075919</v>
      </c>
      <c r="E906" s="40">
        <v>1.733299251</v>
      </c>
      <c r="F906" s="40">
        <v>1.542031189</v>
      </c>
      <c r="G906" s="40">
        <v>2.990417773</v>
      </c>
      <c r="H906" s="40">
        <v>9.580910463</v>
      </c>
      <c r="I906" s="42">
        <v>31.71544455</v>
      </c>
      <c r="J906" s="3"/>
      <c r="K906" s="3"/>
      <c r="L906" s="3"/>
      <c r="M906" s="3"/>
      <c r="N906" s="3"/>
      <c r="O906" s="3"/>
      <c r="P906" s="3"/>
      <c r="Q906" s="3"/>
      <c r="R906" s="3"/>
      <c r="S906" s="3"/>
      <c r="T906" s="3"/>
      <c r="U906" s="3"/>
      <c r="V906" s="3"/>
      <c r="W906" s="3"/>
      <c r="X906" s="3"/>
      <c r="Y906" s="3"/>
      <c r="Z906" s="3"/>
      <c r="AA906" s="3"/>
      <c r="AB906" s="3"/>
      <c r="AC906" s="39">
        <v>52.09999847</v>
      </c>
      <c r="AD906" s="40">
        <v>2.478832187</v>
      </c>
      <c r="AE906" s="40">
        <v>2.648163871</v>
      </c>
      <c r="AF906" s="40">
        <v>1.894981134</v>
      </c>
      <c r="AG906" s="40">
        <v>1.564297893</v>
      </c>
      <c r="AH906" s="40">
        <v>3.103364357</v>
      </c>
      <c r="AI906" s="40">
        <v>9.436958006</v>
      </c>
      <c r="AJ906" s="40">
        <v>26.10510828</v>
      </c>
      <c r="AK906" s="42">
        <v>37.48369454</v>
      </c>
      <c r="AL906" s="3"/>
      <c r="AM906" s="3"/>
      <c r="AN906" s="3"/>
      <c r="AO906" s="3"/>
      <c r="AP906" s="3"/>
      <c r="AQ906" s="3"/>
      <c r="AR906" s="3"/>
      <c r="AS906" s="3"/>
      <c r="AT906" s="3"/>
      <c r="AU906" s="3"/>
      <c r="AV906" s="3"/>
      <c r="AW906" s="3"/>
      <c r="AX906" s="3"/>
    </row>
    <row r="907" spans="1:50">
      <c r="A907" s="39">
        <v>52.19999695</v>
      </c>
      <c r="B907" s="40">
        <v>2.864345041</v>
      </c>
      <c r="C907" s="40">
        <v>3.703248214</v>
      </c>
      <c r="D907" s="40">
        <v>2.702235161</v>
      </c>
      <c r="E907" s="40">
        <v>1.734038511</v>
      </c>
      <c r="F907" s="40">
        <v>1.548100136</v>
      </c>
      <c r="G907" s="40">
        <v>2.992032797</v>
      </c>
      <c r="H907" s="40">
        <v>9.582725422</v>
      </c>
      <c r="I907" s="42">
        <v>31.72529955</v>
      </c>
      <c r="J907" s="3"/>
      <c r="K907" s="3"/>
      <c r="L907" s="3"/>
      <c r="M907" s="3"/>
      <c r="N907" s="3"/>
      <c r="O907" s="3"/>
      <c r="P907" s="3"/>
      <c r="Q907" s="3"/>
      <c r="R907" s="3"/>
      <c r="S907" s="3"/>
      <c r="T907" s="3"/>
      <c r="U907" s="3"/>
      <c r="V907" s="3"/>
      <c r="W907" s="3"/>
      <c r="X907" s="3"/>
      <c r="Y907" s="3"/>
      <c r="Z907" s="3"/>
      <c r="AA907" s="3"/>
      <c r="AB907" s="3"/>
      <c r="AC907" s="39">
        <v>52.19999695</v>
      </c>
      <c r="AD907" s="40">
        <v>2.481247811</v>
      </c>
      <c r="AE907" s="40">
        <v>2.646364155</v>
      </c>
      <c r="AF907" s="40">
        <v>1.894218344</v>
      </c>
      <c r="AG907" s="40">
        <v>1.562714334</v>
      </c>
      <c r="AH907" s="40">
        <v>3.104531228</v>
      </c>
      <c r="AI907" s="40">
        <v>9.438580579</v>
      </c>
      <c r="AJ907" s="40">
        <v>26.10906737</v>
      </c>
      <c r="AK907" s="42">
        <v>37.490788</v>
      </c>
      <c r="AL907" s="3"/>
      <c r="AM907" s="3"/>
      <c r="AN907" s="3"/>
      <c r="AO907" s="3"/>
      <c r="AP907" s="3"/>
      <c r="AQ907" s="3"/>
      <c r="AR907" s="3"/>
      <c r="AS907" s="3"/>
      <c r="AT907" s="3"/>
      <c r="AU907" s="3"/>
      <c r="AV907" s="3"/>
      <c r="AW907" s="3"/>
      <c r="AX907" s="3"/>
    </row>
    <row r="908" spans="1:50">
      <c r="A908" s="39">
        <v>52.30000305</v>
      </c>
      <c r="B908" s="40">
        <v>2.863687185</v>
      </c>
      <c r="C908" s="40">
        <v>3.702751539</v>
      </c>
      <c r="D908" s="40">
        <v>2.700685729</v>
      </c>
      <c r="E908" s="40">
        <v>1.735706609</v>
      </c>
      <c r="F908" s="40">
        <v>1.546521318</v>
      </c>
      <c r="G908" s="40">
        <v>2.999069268</v>
      </c>
      <c r="H908" s="40">
        <v>9.589434093</v>
      </c>
      <c r="I908" s="42">
        <v>31.73473644</v>
      </c>
      <c r="J908" s="3"/>
      <c r="K908" s="3"/>
      <c r="L908" s="3"/>
      <c r="M908" s="3"/>
      <c r="N908" s="3"/>
      <c r="O908" s="3"/>
      <c r="P908" s="3"/>
      <c r="Q908" s="3"/>
      <c r="R908" s="3"/>
      <c r="S908" s="3"/>
      <c r="T908" s="3"/>
      <c r="U908" s="3"/>
      <c r="V908" s="3"/>
      <c r="W908" s="3"/>
      <c r="X908" s="3"/>
      <c r="Y908" s="3"/>
      <c r="Z908" s="3"/>
      <c r="AA908" s="3"/>
      <c r="AB908" s="3"/>
      <c r="AC908" s="39">
        <v>52.30000305</v>
      </c>
      <c r="AD908" s="40">
        <v>2.477019822</v>
      </c>
      <c r="AE908" s="40">
        <v>2.642723557</v>
      </c>
      <c r="AF908" s="40">
        <v>1.894428672</v>
      </c>
      <c r="AG908" s="40">
        <v>1.56022496</v>
      </c>
      <c r="AH908" s="40">
        <v>3.104334395</v>
      </c>
      <c r="AI908" s="40">
        <v>9.442183281</v>
      </c>
      <c r="AJ908" s="40">
        <v>26.11293705</v>
      </c>
      <c r="AK908" s="42">
        <v>37.49674598</v>
      </c>
      <c r="AL908" s="3"/>
      <c r="AM908" s="3"/>
      <c r="AN908" s="3"/>
      <c r="AO908" s="3"/>
      <c r="AP908" s="3"/>
      <c r="AQ908" s="3"/>
      <c r="AR908" s="3"/>
      <c r="AS908" s="3"/>
      <c r="AT908" s="3"/>
      <c r="AU908" s="3"/>
      <c r="AV908" s="3"/>
      <c r="AW908" s="3"/>
      <c r="AX908" s="3"/>
    </row>
    <row r="909" spans="1:50">
      <c r="A909" s="39">
        <v>52.40000153</v>
      </c>
      <c r="B909" s="40">
        <v>2.866334243</v>
      </c>
      <c r="C909" s="40">
        <v>3.701465828</v>
      </c>
      <c r="D909" s="40">
        <v>2.702342552</v>
      </c>
      <c r="E909" s="40">
        <v>1.737188098</v>
      </c>
      <c r="F909" s="40">
        <v>1.548482693</v>
      </c>
      <c r="G909" s="40">
        <v>3.004094143</v>
      </c>
      <c r="H909" s="40">
        <v>9.59457956</v>
      </c>
      <c r="I909" s="42">
        <v>31.7437781</v>
      </c>
      <c r="J909" s="3"/>
      <c r="K909" s="3"/>
      <c r="L909" s="3"/>
      <c r="M909" s="3"/>
      <c r="N909" s="3"/>
      <c r="O909" s="3"/>
      <c r="P909" s="3"/>
      <c r="Q909" s="3"/>
      <c r="R909" s="3"/>
      <c r="S909" s="3"/>
      <c r="T909" s="3"/>
      <c r="U909" s="3"/>
      <c r="V909" s="3"/>
      <c r="W909" s="3"/>
      <c r="X909" s="3"/>
      <c r="Y909" s="3"/>
      <c r="Z909" s="3"/>
      <c r="AA909" s="3"/>
      <c r="AB909" s="3"/>
      <c r="AC909" s="39">
        <v>52.40000153</v>
      </c>
      <c r="AD909" s="40">
        <v>2.475528199</v>
      </c>
      <c r="AE909" s="40">
        <v>2.64160632</v>
      </c>
      <c r="AF909" s="40">
        <v>1.895424684</v>
      </c>
      <c r="AG909" s="40">
        <v>1.55842948</v>
      </c>
      <c r="AH909" s="40">
        <v>3.103833803</v>
      </c>
      <c r="AI909" s="40">
        <v>9.448060727</v>
      </c>
      <c r="AJ909" s="40">
        <v>26.11756632</v>
      </c>
      <c r="AK909" s="42">
        <v>37.50092461</v>
      </c>
      <c r="AL909" s="3"/>
      <c r="AM909" s="3"/>
      <c r="AN909" s="3"/>
      <c r="AO909" s="3"/>
      <c r="AP909" s="3"/>
      <c r="AQ909" s="3"/>
      <c r="AR909" s="3"/>
      <c r="AS909" s="3"/>
      <c r="AT909" s="3"/>
      <c r="AU909" s="3"/>
      <c r="AV909" s="3"/>
      <c r="AW909" s="3"/>
      <c r="AX909" s="3"/>
    </row>
    <row r="910" spans="1:50">
      <c r="A910" s="39">
        <v>52.5</v>
      </c>
      <c r="B910" s="40">
        <v>2.874600543</v>
      </c>
      <c r="C910" s="40">
        <v>3.701582153</v>
      </c>
      <c r="D910" s="40">
        <v>2.700590444</v>
      </c>
      <c r="E910" s="40">
        <v>1.743031406</v>
      </c>
      <c r="F910" s="40">
        <v>1.546455053</v>
      </c>
      <c r="G910" s="40">
        <v>3.006169513</v>
      </c>
      <c r="H910" s="40">
        <v>9.595393561</v>
      </c>
      <c r="I910" s="42">
        <v>31.75837559</v>
      </c>
      <c r="J910" s="3"/>
      <c r="K910" s="3"/>
      <c r="L910" s="3"/>
      <c r="M910" s="3"/>
      <c r="N910" s="3"/>
      <c r="O910" s="3"/>
      <c r="P910" s="3"/>
      <c r="Q910" s="3"/>
      <c r="R910" s="3"/>
      <c r="S910" s="3"/>
      <c r="T910" s="3"/>
      <c r="U910" s="3"/>
      <c r="V910" s="3"/>
      <c r="W910" s="3"/>
      <c r="X910" s="3"/>
      <c r="Y910" s="3"/>
      <c r="Z910" s="3"/>
      <c r="AA910" s="3"/>
      <c r="AB910" s="3"/>
      <c r="AC910" s="39">
        <v>52.5</v>
      </c>
      <c r="AD910" s="40">
        <v>2.474316664</v>
      </c>
      <c r="AE910" s="40">
        <v>2.642177848</v>
      </c>
      <c r="AF910" s="40">
        <v>1.894178949</v>
      </c>
      <c r="AG910" s="40">
        <v>1.558015256</v>
      </c>
      <c r="AH910" s="40">
        <v>3.105331368</v>
      </c>
      <c r="AI910" s="40">
        <v>9.454014057</v>
      </c>
      <c r="AJ910" s="40">
        <v>26.11775907</v>
      </c>
      <c r="AK910" s="42">
        <v>37.50395579</v>
      </c>
      <c r="AL910" s="3"/>
      <c r="AM910" s="3"/>
      <c r="AN910" s="3"/>
      <c r="AO910" s="3"/>
      <c r="AP910" s="3"/>
      <c r="AQ910" s="3"/>
      <c r="AR910" s="3"/>
      <c r="AS910" s="3"/>
      <c r="AT910" s="3"/>
      <c r="AU910" s="3"/>
      <c r="AV910" s="3"/>
      <c r="AW910" s="3"/>
      <c r="AX910" s="3"/>
    </row>
    <row r="911" spans="1:50">
      <c r="A911" s="39">
        <v>52.59999847</v>
      </c>
      <c r="B911" s="40">
        <v>2.879001868</v>
      </c>
      <c r="C911" s="40">
        <v>3.702040393</v>
      </c>
      <c r="D911" s="40">
        <v>2.701950914</v>
      </c>
      <c r="E911" s="40">
        <v>1.746180541</v>
      </c>
      <c r="F911" s="40">
        <v>1.54278042</v>
      </c>
      <c r="G911" s="40">
        <v>3.009016061</v>
      </c>
      <c r="H911" s="40">
        <v>9.600209106</v>
      </c>
      <c r="I911" s="42">
        <v>31.76811621</v>
      </c>
      <c r="J911" s="3"/>
      <c r="K911" s="3"/>
      <c r="L911" s="3"/>
      <c r="M911" s="3"/>
      <c r="N911" s="3"/>
      <c r="O911" s="3"/>
      <c r="P911" s="3"/>
      <c r="Q911" s="3"/>
      <c r="R911" s="3"/>
      <c r="S911" s="3"/>
      <c r="T911" s="3"/>
      <c r="U911" s="3"/>
      <c r="V911" s="3"/>
      <c r="W911" s="3"/>
      <c r="X911" s="3"/>
      <c r="Y911" s="3"/>
      <c r="Z911" s="3"/>
      <c r="AA911" s="3"/>
      <c r="AB911" s="3"/>
      <c r="AC911" s="39">
        <v>52.59999847</v>
      </c>
      <c r="AD911" s="40">
        <v>2.474787749</v>
      </c>
      <c r="AE911" s="40">
        <v>2.643753437</v>
      </c>
      <c r="AF911" s="40">
        <v>1.88886883</v>
      </c>
      <c r="AG911" s="40">
        <v>1.561901375</v>
      </c>
      <c r="AH911" s="40">
        <v>3.107821941</v>
      </c>
      <c r="AI911" s="40">
        <v>9.455645936</v>
      </c>
      <c r="AJ911" s="40">
        <v>26.11938876</v>
      </c>
      <c r="AK911" s="42">
        <v>37.50344462</v>
      </c>
      <c r="AL911" s="3"/>
      <c r="AM911" s="3"/>
      <c r="AN911" s="3"/>
      <c r="AO911" s="3"/>
      <c r="AP911" s="3"/>
      <c r="AQ911" s="3"/>
      <c r="AR911" s="3"/>
      <c r="AS911" s="3"/>
      <c r="AT911" s="3"/>
      <c r="AU911" s="3"/>
      <c r="AV911" s="3"/>
      <c r="AW911" s="3"/>
      <c r="AX911" s="3"/>
    </row>
    <row r="912" spans="1:50">
      <c r="A912" s="39">
        <v>52.69999695</v>
      </c>
      <c r="B912" s="40">
        <v>2.881070147</v>
      </c>
      <c r="C912" s="40">
        <v>3.708556918</v>
      </c>
      <c r="D912" s="40">
        <v>2.703904414</v>
      </c>
      <c r="E912" s="40">
        <v>1.745842101</v>
      </c>
      <c r="F912" s="40">
        <v>1.54135207</v>
      </c>
      <c r="G912" s="40">
        <v>3.007921276</v>
      </c>
      <c r="H912" s="40">
        <v>9.603147176</v>
      </c>
      <c r="I912" s="42">
        <v>31.77735977</v>
      </c>
      <c r="J912" s="3"/>
      <c r="K912" s="3"/>
      <c r="L912" s="3"/>
      <c r="M912" s="3"/>
      <c r="N912" s="3"/>
      <c r="O912" s="3"/>
      <c r="P912" s="3"/>
      <c r="Q912" s="3"/>
      <c r="R912" s="3"/>
      <c r="S912" s="3"/>
      <c r="T912" s="3"/>
      <c r="U912" s="3"/>
      <c r="V912" s="3"/>
      <c r="W912" s="3"/>
      <c r="X912" s="3"/>
      <c r="Y912" s="3"/>
      <c r="Z912" s="3"/>
      <c r="AA912" s="3"/>
      <c r="AB912" s="3"/>
      <c r="AC912" s="39">
        <v>52.69999695</v>
      </c>
      <c r="AD912" s="40">
        <v>2.474559285</v>
      </c>
      <c r="AE912" s="40">
        <v>2.645710096</v>
      </c>
      <c r="AF912" s="40">
        <v>1.889080643</v>
      </c>
      <c r="AG912" s="40">
        <v>1.564276194</v>
      </c>
      <c r="AH912" s="40">
        <v>3.108357635</v>
      </c>
      <c r="AI912" s="40">
        <v>9.457314422</v>
      </c>
      <c r="AJ912" s="40">
        <v>26.1221869</v>
      </c>
      <c r="AK912" s="42">
        <v>37.50969413</v>
      </c>
      <c r="AL912" s="3"/>
      <c r="AM912" s="3"/>
      <c r="AN912" s="3"/>
      <c r="AO912" s="3"/>
      <c r="AP912" s="3"/>
      <c r="AQ912" s="3"/>
      <c r="AR912" s="3"/>
      <c r="AS912" s="3"/>
      <c r="AT912" s="3"/>
      <c r="AU912" s="3"/>
      <c r="AV912" s="3"/>
      <c r="AW912" s="3"/>
      <c r="AX912" s="3"/>
    </row>
    <row r="913" spans="1:50">
      <c r="A913" s="39">
        <v>52.80000305</v>
      </c>
      <c r="B913" s="40">
        <v>2.88504011</v>
      </c>
      <c r="C913" s="40">
        <v>3.711665678</v>
      </c>
      <c r="D913" s="40">
        <v>2.701796344</v>
      </c>
      <c r="E913" s="40">
        <v>1.744443922</v>
      </c>
      <c r="F913" s="40">
        <v>1.541773019</v>
      </c>
      <c r="G913" s="40">
        <v>3.006638162</v>
      </c>
      <c r="H913" s="40">
        <v>9.602376878</v>
      </c>
      <c r="I913" s="42">
        <v>31.78979693</v>
      </c>
      <c r="J913" s="3"/>
      <c r="K913" s="3"/>
      <c r="L913" s="3"/>
      <c r="M913" s="3"/>
      <c r="N913" s="3"/>
      <c r="O913" s="3"/>
      <c r="P913" s="3"/>
      <c r="Q913" s="3"/>
      <c r="R913" s="3"/>
      <c r="S913" s="3"/>
      <c r="T913" s="3"/>
      <c r="U913" s="3"/>
      <c r="V913" s="3"/>
      <c r="W913" s="3"/>
      <c r="X913" s="3"/>
      <c r="Y913" s="3"/>
      <c r="Z913" s="3"/>
      <c r="AA913" s="3"/>
      <c r="AB913" s="3"/>
      <c r="AC913" s="39">
        <v>52.80000305</v>
      </c>
      <c r="AD913" s="40">
        <v>2.47739704</v>
      </c>
      <c r="AE913" s="40">
        <v>2.648002238</v>
      </c>
      <c r="AF913" s="40">
        <v>1.890449044</v>
      </c>
      <c r="AG913" s="40">
        <v>1.561419026</v>
      </c>
      <c r="AH913" s="40">
        <v>3.112174202</v>
      </c>
      <c r="AI913" s="40">
        <v>9.459149536</v>
      </c>
      <c r="AJ913" s="40">
        <v>26.12957366</v>
      </c>
      <c r="AK913" s="42">
        <v>37.51334343</v>
      </c>
      <c r="AL913" s="3"/>
      <c r="AM913" s="3"/>
      <c r="AN913" s="3"/>
      <c r="AO913" s="3"/>
      <c r="AP913" s="3"/>
      <c r="AQ913" s="3"/>
      <c r="AR913" s="3"/>
      <c r="AS913" s="3"/>
      <c r="AT913" s="3"/>
      <c r="AU913" s="3"/>
      <c r="AV913" s="3"/>
      <c r="AW913" s="3"/>
      <c r="AX913" s="3"/>
    </row>
    <row r="914" spans="1:50">
      <c r="A914" s="39">
        <v>52.90000153</v>
      </c>
      <c r="B914" s="40">
        <v>2.887487167</v>
      </c>
      <c r="C914" s="40">
        <v>3.7077541</v>
      </c>
      <c r="D914" s="40">
        <v>2.703445539</v>
      </c>
      <c r="E914" s="40">
        <v>1.743500097</v>
      </c>
      <c r="F914" s="40">
        <v>1.537568332</v>
      </c>
      <c r="G914" s="40">
        <v>3.008213089</v>
      </c>
      <c r="H914" s="40">
        <v>9.606582733</v>
      </c>
      <c r="I914" s="42">
        <v>31.8010435</v>
      </c>
      <c r="J914" s="3"/>
      <c r="K914" s="3"/>
      <c r="L914" s="3"/>
      <c r="M914" s="3"/>
      <c r="N914" s="3"/>
      <c r="O914" s="3"/>
      <c r="P914" s="3"/>
      <c r="Q914" s="3"/>
      <c r="R914" s="3"/>
      <c r="S914" s="3"/>
      <c r="T914" s="3"/>
      <c r="U914" s="3"/>
      <c r="V914" s="3"/>
      <c r="W914" s="3"/>
      <c r="X914" s="3"/>
      <c r="Y914" s="3"/>
      <c r="Z914" s="3"/>
      <c r="AA914" s="3"/>
      <c r="AB914" s="3"/>
      <c r="AC914" s="39">
        <v>52.90000153</v>
      </c>
      <c r="AD914" s="40">
        <v>2.475170189</v>
      </c>
      <c r="AE914" s="40">
        <v>2.645588985</v>
      </c>
      <c r="AF914" s="40">
        <v>1.888499731</v>
      </c>
      <c r="AG914" s="40">
        <v>1.560858258</v>
      </c>
      <c r="AH914" s="40">
        <v>3.115944539</v>
      </c>
      <c r="AI914" s="40">
        <v>9.467816031</v>
      </c>
      <c r="AJ914" s="40">
        <v>26.13439211</v>
      </c>
      <c r="AK914" s="42">
        <v>37.51884968</v>
      </c>
      <c r="AL914" s="3"/>
      <c r="AM914" s="3"/>
      <c r="AN914" s="3"/>
      <c r="AO914" s="3"/>
      <c r="AP914" s="3"/>
      <c r="AQ914" s="3"/>
      <c r="AR914" s="3"/>
      <c r="AS914" s="3"/>
      <c r="AT914" s="3"/>
      <c r="AU914" s="3"/>
      <c r="AV914" s="3"/>
      <c r="AW914" s="3"/>
      <c r="AX914" s="3"/>
    </row>
    <row r="915" spans="1:50">
      <c r="A915" s="39">
        <v>53</v>
      </c>
      <c r="B915" s="40">
        <v>2.893369128</v>
      </c>
      <c r="C915" s="40">
        <v>3.703744695</v>
      </c>
      <c r="D915" s="40">
        <v>2.699876702</v>
      </c>
      <c r="E915" s="40">
        <v>1.738316112</v>
      </c>
      <c r="F915" s="40">
        <v>1.535554564</v>
      </c>
      <c r="G915" s="40">
        <v>3.013097821</v>
      </c>
      <c r="H915" s="40">
        <v>9.612424244</v>
      </c>
      <c r="I915" s="42">
        <v>31.81105603</v>
      </c>
      <c r="J915" s="3"/>
      <c r="K915" s="3"/>
      <c r="L915" s="3"/>
      <c r="M915" s="3"/>
      <c r="N915" s="3"/>
      <c r="O915" s="3"/>
      <c r="P915" s="3"/>
      <c r="Q915" s="3"/>
      <c r="R915" s="3"/>
      <c r="S915" s="3"/>
      <c r="T915" s="3"/>
      <c r="U915" s="3"/>
      <c r="V915" s="3"/>
      <c r="W915" s="3"/>
      <c r="X915" s="3"/>
      <c r="Y915" s="3"/>
      <c r="Z915" s="3"/>
      <c r="AA915" s="3"/>
      <c r="AB915" s="3"/>
      <c r="AC915" s="39">
        <v>53</v>
      </c>
      <c r="AD915" s="40">
        <v>2.473735191</v>
      </c>
      <c r="AE915" s="40">
        <v>2.641404213</v>
      </c>
      <c r="AF915" s="40">
        <v>1.88552122</v>
      </c>
      <c r="AG915" s="40">
        <v>1.56062014</v>
      </c>
      <c r="AH915" s="40">
        <v>3.122582399</v>
      </c>
      <c r="AI915" s="40">
        <v>9.477720911</v>
      </c>
      <c r="AJ915" s="40">
        <v>26.14158645</v>
      </c>
      <c r="AK915" s="42">
        <v>37.52220452</v>
      </c>
      <c r="AL915" s="3"/>
      <c r="AM915" s="3"/>
      <c r="AN915" s="3"/>
      <c r="AO915" s="3"/>
      <c r="AP915" s="3"/>
      <c r="AQ915" s="3"/>
      <c r="AR915" s="3"/>
      <c r="AS915" s="3"/>
      <c r="AT915" s="3"/>
      <c r="AU915" s="3"/>
      <c r="AV915" s="3"/>
      <c r="AW915" s="3"/>
      <c r="AX915" s="3"/>
    </row>
    <row r="916" spans="1:50">
      <c r="A916" s="39">
        <v>53.09999847</v>
      </c>
      <c r="B916" s="40">
        <v>2.895527919</v>
      </c>
      <c r="C916" s="40">
        <v>3.698375893</v>
      </c>
      <c r="D916" s="40">
        <v>2.696382409</v>
      </c>
      <c r="E916" s="40">
        <v>1.735415283</v>
      </c>
      <c r="F916" s="40">
        <v>1.538887418</v>
      </c>
      <c r="G916" s="40">
        <v>3.013480198</v>
      </c>
      <c r="H916" s="40">
        <v>9.615749767</v>
      </c>
      <c r="I916" s="42">
        <v>31.81977804</v>
      </c>
      <c r="J916" s="3"/>
      <c r="K916" s="3"/>
      <c r="L916" s="3"/>
      <c r="M916" s="3"/>
      <c r="N916" s="3"/>
      <c r="O916" s="3"/>
      <c r="P916" s="3"/>
      <c r="Q916" s="3"/>
      <c r="R916" s="3"/>
      <c r="S916" s="3"/>
      <c r="T916" s="3"/>
      <c r="U916" s="3"/>
      <c r="V916" s="3"/>
      <c r="W916" s="3"/>
      <c r="X916" s="3"/>
      <c r="Y916" s="3"/>
      <c r="Z916" s="3"/>
      <c r="AA916" s="3"/>
      <c r="AB916" s="3"/>
      <c r="AC916" s="39">
        <v>53.09999847</v>
      </c>
      <c r="AD916" s="40">
        <v>2.473479426</v>
      </c>
      <c r="AE916" s="40">
        <v>2.643227184</v>
      </c>
      <c r="AF916" s="40">
        <v>1.885365528</v>
      </c>
      <c r="AG916" s="40">
        <v>1.564727743</v>
      </c>
      <c r="AH916" s="40">
        <v>3.127079946</v>
      </c>
      <c r="AI916" s="40">
        <v>9.477047018</v>
      </c>
      <c r="AJ916" s="40">
        <v>26.14330503</v>
      </c>
      <c r="AK916" s="42">
        <v>37.52144972</v>
      </c>
      <c r="AL916" s="3"/>
      <c r="AM916" s="3"/>
      <c r="AN916" s="3"/>
      <c r="AO916" s="3"/>
      <c r="AP916" s="3"/>
      <c r="AQ916" s="3"/>
      <c r="AR916" s="3"/>
      <c r="AS916" s="3"/>
      <c r="AT916" s="3"/>
      <c r="AU916" s="3"/>
      <c r="AV916" s="3"/>
      <c r="AW916" s="3"/>
      <c r="AX916" s="3"/>
    </row>
    <row r="917" spans="1:50">
      <c r="A917" s="39">
        <v>53.19999695</v>
      </c>
      <c r="B917" s="40">
        <v>2.898281938</v>
      </c>
      <c r="C917" s="40">
        <v>3.696311797</v>
      </c>
      <c r="D917" s="40">
        <v>2.692878061</v>
      </c>
      <c r="E917" s="40">
        <v>1.734399838</v>
      </c>
      <c r="F917" s="40">
        <v>1.541874257</v>
      </c>
      <c r="G917" s="40">
        <v>3.016358389</v>
      </c>
      <c r="H917" s="40">
        <v>9.618428594</v>
      </c>
      <c r="I917" s="42">
        <v>31.82932959</v>
      </c>
      <c r="J917" s="3"/>
      <c r="K917" s="3"/>
      <c r="L917" s="3"/>
      <c r="M917" s="3"/>
      <c r="N917" s="3"/>
      <c r="O917" s="3"/>
      <c r="P917" s="3"/>
      <c r="Q917" s="3"/>
      <c r="R917" s="3"/>
      <c r="S917" s="3"/>
      <c r="T917" s="3"/>
      <c r="U917" s="3"/>
      <c r="V917" s="3"/>
      <c r="W917" s="3"/>
      <c r="X917" s="3"/>
      <c r="Y917" s="3"/>
      <c r="Z917" s="3"/>
      <c r="AA917" s="3"/>
      <c r="AB917" s="3"/>
      <c r="AC917" s="39">
        <v>53.19999695</v>
      </c>
      <c r="AD917" s="40">
        <v>2.472792383</v>
      </c>
      <c r="AE917" s="40">
        <v>2.645733981</v>
      </c>
      <c r="AF917" s="40">
        <v>1.885541861</v>
      </c>
      <c r="AG917" s="40">
        <v>1.567100772</v>
      </c>
      <c r="AH917" s="40">
        <v>3.125765869</v>
      </c>
      <c r="AI917" s="40">
        <v>9.471687365</v>
      </c>
      <c r="AJ917" s="40">
        <v>26.14405742</v>
      </c>
      <c r="AK917" s="42">
        <v>37.51979979</v>
      </c>
      <c r="AL917" s="3"/>
      <c r="AM917" s="3"/>
      <c r="AN917" s="3"/>
      <c r="AO917" s="3"/>
      <c r="AP917" s="3"/>
      <c r="AQ917" s="3"/>
      <c r="AR917" s="3"/>
      <c r="AS917" s="3"/>
      <c r="AT917" s="3"/>
      <c r="AU917" s="3"/>
      <c r="AV917" s="3"/>
      <c r="AW917" s="3"/>
      <c r="AX917" s="3"/>
    </row>
    <row r="918" spans="1:50">
      <c r="A918" s="39">
        <v>53.30000305</v>
      </c>
      <c r="B918" s="40">
        <v>2.902724249</v>
      </c>
      <c r="C918" s="40">
        <v>3.692729113</v>
      </c>
      <c r="D918" s="40">
        <v>2.692718013</v>
      </c>
      <c r="E918" s="40">
        <v>1.735298926</v>
      </c>
      <c r="F918" s="40">
        <v>1.543116351</v>
      </c>
      <c r="G918" s="40">
        <v>3.017038847</v>
      </c>
      <c r="H918" s="40">
        <v>9.624034851</v>
      </c>
      <c r="I918" s="42">
        <v>31.83739212</v>
      </c>
      <c r="J918" s="3"/>
      <c r="K918" s="3"/>
      <c r="L918" s="3"/>
      <c r="M918" s="3"/>
      <c r="N918" s="3"/>
      <c r="O918" s="3"/>
      <c r="P918" s="3"/>
      <c r="Q918" s="3"/>
      <c r="R918" s="3"/>
      <c r="S918" s="3"/>
      <c r="T918" s="3"/>
      <c r="U918" s="3"/>
      <c r="V918" s="3"/>
      <c r="W918" s="3"/>
      <c r="X918" s="3"/>
      <c r="Y918" s="3"/>
      <c r="Z918" s="3"/>
      <c r="AA918" s="3"/>
      <c r="AB918" s="3"/>
      <c r="AC918" s="39">
        <v>53.30000305</v>
      </c>
      <c r="AD918" s="40">
        <v>2.476170944</v>
      </c>
      <c r="AE918" s="40">
        <v>2.650919334</v>
      </c>
      <c r="AF918" s="40">
        <v>1.887858578</v>
      </c>
      <c r="AG918" s="40">
        <v>1.566140745</v>
      </c>
      <c r="AH918" s="40">
        <v>3.124486209</v>
      </c>
      <c r="AI918" s="40">
        <v>9.472480262</v>
      </c>
      <c r="AJ918" s="40">
        <v>26.1468899</v>
      </c>
      <c r="AK918" s="42">
        <v>37.52280523</v>
      </c>
      <c r="AL918" s="3"/>
      <c r="AM918" s="3"/>
      <c r="AN918" s="3"/>
      <c r="AO918" s="3"/>
      <c r="AP918" s="3"/>
      <c r="AQ918" s="3"/>
      <c r="AR918" s="3"/>
      <c r="AS918" s="3"/>
      <c r="AT918" s="3"/>
      <c r="AU918" s="3"/>
      <c r="AV918" s="3"/>
      <c r="AW918" s="3"/>
      <c r="AX918" s="3"/>
    </row>
    <row r="919" spans="1:50">
      <c r="A919" s="39">
        <v>53.40000153</v>
      </c>
      <c r="B919" s="40">
        <v>2.909501175</v>
      </c>
      <c r="C919" s="40">
        <v>3.691514676</v>
      </c>
      <c r="D919" s="40">
        <v>2.694048812</v>
      </c>
      <c r="E919" s="40">
        <v>1.737118452</v>
      </c>
      <c r="F919" s="40">
        <v>1.545412987</v>
      </c>
      <c r="G919" s="40">
        <v>3.016328337</v>
      </c>
      <c r="H919" s="40">
        <v>9.625601747</v>
      </c>
      <c r="I919" s="42">
        <v>31.84463318</v>
      </c>
      <c r="J919" s="3"/>
      <c r="K919" s="3"/>
      <c r="L919" s="3"/>
      <c r="M919" s="3"/>
      <c r="N919" s="3"/>
      <c r="O919" s="3"/>
      <c r="P919" s="3"/>
      <c r="Q919" s="3"/>
      <c r="R919" s="3"/>
      <c r="S919" s="3"/>
      <c r="T919" s="3"/>
      <c r="U919" s="3"/>
      <c r="V919" s="3"/>
      <c r="W919" s="3"/>
      <c r="X919" s="3"/>
      <c r="Y919" s="3"/>
      <c r="Z919" s="3"/>
      <c r="AA919" s="3"/>
      <c r="AB919" s="3"/>
      <c r="AC919" s="39">
        <v>53.40000153</v>
      </c>
      <c r="AD919" s="40">
        <v>2.476572728</v>
      </c>
      <c r="AE919" s="40">
        <v>2.653873795</v>
      </c>
      <c r="AF919" s="40">
        <v>1.884498426</v>
      </c>
      <c r="AG919" s="40">
        <v>1.561012843</v>
      </c>
      <c r="AH919" s="40">
        <v>3.123317624</v>
      </c>
      <c r="AI919" s="40">
        <v>9.473221135</v>
      </c>
      <c r="AJ919" s="40">
        <v>26.1533234</v>
      </c>
      <c r="AK919" s="42">
        <v>37.52609222</v>
      </c>
      <c r="AL919" s="3"/>
      <c r="AM919" s="3"/>
      <c r="AN919" s="3"/>
      <c r="AO919" s="3"/>
      <c r="AP919" s="3"/>
      <c r="AQ919" s="3"/>
      <c r="AR919" s="3"/>
      <c r="AS919" s="3"/>
      <c r="AT919" s="3"/>
      <c r="AU919" s="3"/>
      <c r="AV919" s="3"/>
      <c r="AW919" s="3"/>
      <c r="AX919" s="3"/>
    </row>
    <row r="920" spans="1:50">
      <c r="A920" s="39">
        <v>53.5</v>
      </c>
      <c r="B920" s="40">
        <v>2.910719076</v>
      </c>
      <c r="C920" s="40">
        <v>3.686725672</v>
      </c>
      <c r="D920" s="40">
        <v>2.698742491</v>
      </c>
      <c r="E920" s="40">
        <v>1.741089249</v>
      </c>
      <c r="F920" s="40">
        <v>1.54172227</v>
      </c>
      <c r="G920" s="40">
        <v>3.010588202</v>
      </c>
      <c r="H920" s="40">
        <v>9.626258302</v>
      </c>
      <c r="I920" s="42">
        <v>31.84864966</v>
      </c>
      <c r="J920" s="3"/>
      <c r="K920" s="3"/>
      <c r="L920" s="3"/>
      <c r="M920" s="3"/>
      <c r="N920" s="3"/>
      <c r="O920" s="3"/>
      <c r="P920" s="3"/>
      <c r="Q920" s="3"/>
      <c r="R920" s="3"/>
      <c r="S920" s="3"/>
      <c r="T920" s="3"/>
      <c r="U920" s="3"/>
      <c r="V920" s="3"/>
      <c r="W920" s="3"/>
      <c r="X920" s="3"/>
      <c r="Y920" s="3"/>
      <c r="Z920" s="3"/>
      <c r="AA920" s="3"/>
      <c r="AB920" s="3"/>
      <c r="AC920" s="39">
        <v>53.5</v>
      </c>
      <c r="AD920" s="40">
        <v>2.476129094</v>
      </c>
      <c r="AE920" s="40">
        <v>2.650573803</v>
      </c>
      <c r="AF920" s="40">
        <v>1.878530594</v>
      </c>
      <c r="AG920" s="40">
        <v>1.554394205</v>
      </c>
      <c r="AH920" s="40">
        <v>3.123825407</v>
      </c>
      <c r="AI920" s="40">
        <v>9.475700987</v>
      </c>
      <c r="AJ920" s="40">
        <v>26.16553758</v>
      </c>
      <c r="AK920" s="42">
        <v>37.53148527</v>
      </c>
      <c r="AL920" s="3"/>
      <c r="AM920" s="3"/>
      <c r="AN920" s="3"/>
      <c r="AO920" s="3"/>
      <c r="AP920" s="3"/>
      <c r="AQ920" s="3"/>
      <c r="AR920" s="3"/>
      <c r="AS920" s="3"/>
      <c r="AT920" s="3"/>
      <c r="AU920" s="3"/>
      <c r="AV920" s="3"/>
      <c r="AW920" s="3"/>
      <c r="AX920" s="3"/>
    </row>
    <row r="921" spans="1:50">
      <c r="A921" s="39">
        <v>53.59999847</v>
      </c>
      <c r="B921" s="40">
        <v>2.911515338</v>
      </c>
      <c r="C921" s="40">
        <v>3.684584008</v>
      </c>
      <c r="D921" s="40">
        <v>2.702458192</v>
      </c>
      <c r="E921" s="40">
        <v>1.736785648</v>
      </c>
      <c r="F921" s="40">
        <v>1.539763356</v>
      </c>
      <c r="G921" s="40">
        <v>3.009717107</v>
      </c>
      <c r="H921" s="40">
        <v>9.622929125</v>
      </c>
      <c r="I921" s="42">
        <v>31.85569496</v>
      </c>
      <c r="J921" s="3"/>
      <c r="K921" s="3"/>
      <c r="L921" s="3"/>
      <c r="M921" s="3"/>
      <c r="N921" s="3"/>
      <c r="O921" s="3"/>
      <c r="P921" s="3"/>
      <c r="Q921" s="3"/>
      <c r="R921" s="3"/>
      <c r="S921" s="3"/>
      <c r="T921" s="3"/>
      <c r="U921" s="3"/>
      <c r="V921" s="3"/>
      <c r="W921" s="3"/>
      <c r="X921" s="3"/>
      <c r="Y921" s="3"/>
      <c r="Z921" s="3"/>
      <c r="AA921" s="3"/>
      <c r="AB921" s="3"/>
      <c r="AC921" s="39">
        <v>53.59999847</v>
      </c>
      <c r="AD921" s="40">
        <v>2.474305923</v>
      </c>
      <c r="AE921" s="40">
        <v>2.649718475</v>
      </c>
      <c r="AF921" s="40">
        <v>1.875078773</v>
      </c>
      <c r="AG921" s="40">
        <v>1.554370948</v>
      </c>
      <c r="AH921" s="40">
        <v>3.127921707</v>
      </c>
      <c r="AI921" s="40">
        <v>9.479456847</v>
      </c>
      <c r="AJ921" s="40">
        <v>26.17553219</v>
      </c>
      <c r="AK921" s="42">
        <v>37.53549909</v>
      </c>
      <c r="AL921" s="3"/>
      <c r="AM921" s="3"/>
      <c r="AN921" s="3"/>
      <c r="AO921" s="3"/>
      <c r="AP921" s="3"/>
      <c r="AQ921" s="3"/>
      <c r="AR921" s="3"/>
      <c r="AS921" s="3"/>
      <c r="AT921" s="3"/>
      <c r="AU921" s="3"/>
      <c r="AV921" s="3"/>
      <c r="AW921" s="3"/>
      <c r="AX921" s="3"/>
    </row>
    <row r="922" spans="1:50">
      <c r="A922" s="39">
        <v>53.69999695</v>
      </c>
      <c r="B922" s="40">
        <v>2.911138827</v>
      </c>
      <c r="C922" s="40">
        <v>3.681935931</v>
      </c>
      <c r="D922" s="40">
        <v>2.698683865</v>
      </c>
      <c r="E922" s="40">
        <v>1.732783598</v>
      </c>
      <c r="F922" s="40">
        <v>1.536146503</v>
      </c>
      <c r="G922" s="40">
        <v>3.012836831</v>
      </c>
      <c r="H922" s="40">
        <v>9.624948809</v>
      </c>
      <c r="I922" s="42">
        <v>31.86691775</v>
      </c>
      <c r="J922" s="3"/>
      <c r="K922" s="3"/>
      <c r="L922" s="3"/>
      <c r="M922" s="3"/>
      <c r="N922" s="3"/>
      <c r="O922" s="3"/>
      <c r="P922" s="3"/>
      <c r="Q922" s="3"/>
      <c r="R922" s="3"/>
      <c r="S922" s="3"/>
      <c r="T922" s="3"/>
      <c r="U922" s="3"/>
      <c r="V922" s="3"/>
      <c r="W922" s="3"/>
      <c r="X922" s="3"/>
      <c r="Y922" s="3"/>
      <c r="Z922" s="3"/>
      <c r="AA922" s="3"/>
      <c r="AB922" s="3"/>
      <c r="AC922" s="39">
        <v>53.69999695</v>
      </c>
      <c r="AD922" s="40">
        <v>2.473816606</v>
      </c>
      <c r="AE922" s="40">
        <v>2.645392208</v>
      </c>
      <c r="AF922" s="40">
        <v>1.874887898</v>
      </c>
      <c r="AG922" s="40">
        <v>1.552400524</v>
      </c>
      <c r="AH922" s="40">
        <v>3.128030149</v>
      </c>
      <c r="AI922" s="40">
        <v>9.478484326</v>
      </c>
      <c r="AJ922" s="40">
        <v>26.18468226</v>
      </c>
      <c r="AK922" s="42">
        <v>37.53888082</v>
      </c>
      <c r="AL922" s="3"/>
      <c r="AM922" s="3"/>
      <c r="AN922" s="3"/>
      <c r="AO922" s="3"/>
      <c r="AP922" s="3"/>
      <c r="AQ922" s="3"/>
      <c r="AR922" s="3"/>
      <c r="AS922" s="3"/>
      <c r="AT922" s="3"/>
      <c r="AU922" s="3"/>
      <c r="AV922" s="3"/>
      <c r="AW922" s="3"/>
      <c r="AX922" s="3"/>
    </row>
    <row r="923" spans="1:50">
      <c r="A923" s="39">
        <v>53.80000305</v>
      </c>
      <c r="B923" s="40">
        <v>2.911549948</v>
      </c>
      <c r="C923" s="40">
        <v>3.678622053</v>
      </c>
      <c r="D923" s="40">
        <v>2.693980205</v>
      </c>
      <c r="E923" s="40">
        <v>1.728150413</v>
      </c>
      <c r="F923" s="40">
        <v>1.535949118</v>
      </c>
      <c r="G923" s="40">
        <v>3.014125305</v>
      </c>
      <c r="H923" s="40">
        <v>9.628511378</v>
      </c>
      <c r="I923" s="42">
        <v>31.87639617</v>
      </c>
      <c r="J923" s="3"/>
      <c r="K923" s="3"/>
      <c r="L923" s="3"/>
      <c r="M923" s="3"/>
      <c r="N923" s="3"/>
      <c r="O923" s="3"/>
      <c r="P923" s="3"/>
      <c r="Q923" s="3"/>
      <c r="R923" s="3"/>
      <c r="S923" s="3"/>
      <c r="T923" s="3"/>
      <c r="U923" s="3"/>
      <c r="V923" s="3"/>
      <c r="W923" s="3"/>
      <c r="X923" s="3"/>
      <c r="Y923" s="3"/>
      <c r="Z923" s="3"/>
      <c r="AA923" s="3"/>
      <c r="AB923" s="3"/>
      <c r="AC923" s="39">
        <v>53.80000305</v>
      </c>
      <c r="AD923" s="40">
        <v>2.474132357</v>
      </c>
      <c r="AE923" s="40">
        <v>2.643147319</v>
      </c>
      <c r="AF923" s="40">
        <v>1.874861195</v>
      </c>
      <c r="AG923" s="40">
        <v>1.554654637</v>
      </c>
      <c r="AH923" s="40">
        <v>3.130461799</v>
      </c>
      <c r="AI923" s="40">
        <v>9.48309264</v>
      </c>
      <c r="AJ923" s="40">
        <v>26.18313817</v>
      </c>
      <c r="AK923" s="42">
        <v>37.54363945</v>
      </c>
      <c r="AL923" s="3"/>
      <c r="AM923" s="3"/>
      <c r="AN923" s="3"/>
      <c r="AO923" s="3"/>
      <c r="AP923" s="3"/>
      <c r="AQ923" s="3"/>
      <c r="AR923" s="3"/>
      <c r="AS923" s="3"/>
      <c r="AT923" s="3"/>
      <c r="AU923" s="3"/>
      <c r="AV923" s="3"/>
      <c r="AW923" s="3"/>
      <c r="AX923" s="3"/>
    </row>
    <row r="924" spans="1:50">
      <c r="A924" s="39">
        <v>53.90000153</v>
      </c>
      <c r="B924" s="40">
        <v>2.910219506</v>
      </c>
      <c r="C924" s="40">
        <v>3.672596771</v>
      </c>
      <c r="D924" s="40">
        <v>2.690378885</v>
      </c>
      <c r="E924" s="40">
        <v>1.730026239</v>
      </c>
      <c r="F924" s="40">
        <v>1.537448857</v>
      </c>
      <c r="G924" s="40">
        <v>3.014502852</v>
      </c>
      <c r="H924" s="40">
        <v>9.628363722</v>
      </c>
      <c r="I924" s="42">
        <v>31.88359741</v>
      </c>
      <c r="J924" s="3"/>
      <c r="K924" s="3"/>
      <c r="L924" s="3"/>
      <c r="M924" s="3"/>
      <c r="N924" s="3"/>
      <c r="O924" s="3"/>
      <c r="P924" s="3"/>
      <c r="Q924" s="3"/>
      <c r="R924" s="3"/>
      <c r="S924" s="3"/>
      <c r="T924" s="3"/>
      <c r="U924" s="3"/>
      <c r="V924" s="3"/>
      <c r="W924" s="3"/>
      <c r="X924" s="3"/>
      <c r="Y924" s="3"/>
      <c r="Z924" s="3"/>
      <c r="AA924" s="3"/>
      <c r="AB924" s="3"/>
      <c r="AC924" s="39">
        <v>53.90000153</v>
      </c>
      <c r="AD924" s="40">
        <v>2.475212583</v>
      </c>
      <c r="AE924" s="40">
        <v>2.641282065</v>
      </c>
      <c r="AF924" s="40">
        <v>1.876831406</v>
      </c>
      <c r="AG924" s="40">
        <v>1.555117881</v>
      </c>
      <c r="AH924" s="40">
        <v>3.131073459</v>
      </c>
      <c r="AI924" s="40">
        <v>9.486435073</v>
      </c>
      <c r="AJ924" s="40">
        <v>26.18934772</v>
      </c>
      <c r="AK924" s="42">
        <v>37.54727874</v>
      </c>
      <c r="AL924" s="3"/>
      <c r="AM924" s="3"/>
      <c r="AN924" s="3"/>
      <c r="AO924" s="3"/>
      <c r="AP924" s="3"/>
      <c r="AQ924" s="3"/>
      <c r="AR924" s="3"/>
      <c r="AS924" s="3"/>
      <c r="AT924" s="3"/>
      <c r="AU924" s="3"/>
      <c r="AV924" s="3"/>
      <c r="AW924" s="3"/>
      <c r="AX924" s="3"/>
    </row>
    <row r="925" spans="1:50">
      <c r="A925" s="39">
        <v>54</v>
      </c>
      <c r="B925" s="40">
        <v>2.904697519</v>
      </c>
      <c r="C925" s="40">
        <v>3.669890293</v>
      </c>
      <c r="D925" s="40">
        <v>2.689498664</v>
      </c>
      <c r="E925" s="40">
        <v>1.731469925</v>
      </c>
      <c r="F925" s="40">
        <v>1.534105748</v>
      </c>
      <c r="G925" s="40">
        <v>3.018413992</v>
      </c>
      <c r="H925" s="40">
        <v>9.626732246</v>
      </c>
      <c r="I925" s="42">
        <v>31.88892042</v>
      </c>
      <c r="J925" s="3"/>
      <c r="K925" s="3"/>
      <c r="L925" s="3"/>
      <c r="M925" s="3"/>
      <c r="N925" s="3"/>
      <c r="O925" s="3"/>
      <c r="P925" s="3"/>
      <c r="Q925" s="3"/>
      <c r="R925" s="3"/>
      <c r="S925" s="3"/>
      <c r="T925" s="3"/>
      <c r="U925" s="3"/>
      <c r="V925" s="3"/>
      <c r="W925" s="3"/>
      <c r="X925" s="3"/>
      <c r="Y925" s="3"/>
      <c r="Z925" s="3"/>
      <c r="AA925" s="3"/>
      <c r="AB925" s="3"/>
      <c r="AC925" s="39">
        <v>54</v>
      </c>
      <c r="AD925" s="40">
        <v>2.474897058</v>
      </c>
      <c r="AE925" s="40">
        <v>2.641184272</v>
      </c>
      <c r="AF925" s="40">
        <v>1.875829132</v>
      </c>
      <c r="AG925" s="40">
        <v>1.554755429</v>
      </c>
      <c r="AH925" s="40">
        <v>3.126826026</v>
      </c>
      <c r="AI925" s="40">
        <v>9.486708477</v>
      </c>
      <c r="AJ925" s="40">
        <v>26.18764218</v>
      </c>
      <c r="AK925" s="42">
        <v>37.55090447</v>
      </c>
      <c r="AL925" s="3"/>
      <c r="AM925" s="3"/>
      <c r="AN925" s="3"/>
      <c r="AO925" s="3"/>
      <c r="AP925" s="3"/>
      <c r="AQ925" s="3"/>
      <c r="AR925" s="3"/>
      <c r="AS925" s="3"/>
      <c r="AT925" s="3"/>
      <c r="AU925" s="3"/>
      <c r="AV925" s="3"/>
      <c r="AW925" s="3"/>
      <c r="AX925" s="3"/>
    </row>
    <row r="926" spans="1:50">
      <c r="A926" s="39">
        <v>54.09999847</v>
      </c>
      <c r="B926" s="40">
        <v>2.903088868</v>
      </c>
      <c r="C926" s="40">
        <v>3.669390265</v>
      </c>
      <c r="D926" s="40">
        <v>2.687640624</v>
      </c>
      <c r="E926" s="40">
        <v>1.728763001</v>
      </c>
      <c r="F926" s="40">
        <v>1.531011521</v>
      </c>
      <c r="G926" s="40">
        <v>3.01924192</v>
      </c>
      <c r="H926" s="40">
        <v>9.625645281</v>
      </c>
      <c r="I926" s="42">
        <v>31.89599178</v>
      </c>
      <c r="J926" s="3"/>
      <c r="K926" s="3"/>
      <c r="L926" s="3"/>
      <c r="M926" s="3"/>
      <c r="N926" s="3"/>
      <c r="O926" s="3"/>
      <c r="P926" s="3"/>
      <c r="Q926" s="3"/>
      <c r="R926" s="3"/>
      <c r="S926" s="3"/>
      <c r="T926" s="3"/>
      <c r="U926" s="3"/>
      <c r="V926" s="3"/>
      <c r="W926" s="3"/>
      <c r="X926" s="3"/>
      <c r="Y926" s="3"/>
      <c r="Z926" s="3"/>
      <c r="AA926" s="3"/>
      <c r="AB926" s="3"/>
      <c r="AC926" s="39">
        <v>54.09999847</v>
      </c>
      <c r="AD926" s="40">
        <v>2.472315413</v>
      </c>
      <c r="AE926" s="40">
        <v>2.64055323</v>
      </c>
      <c r="AF926" s="40">
        <v>1.875953659</v>
      </c>
      <c r="AG926" s="40">
        <v>1.555673739</v>
      </c>
      <c r="AH926" s="40">
        <v>3.123479519</v>
      </c>
      <c r="AI926" s="40">
        <v>9.490505667</v>
      </c>
      <c r="AJ926" s="40">
        <v>26.1867912</v>
      </c>
      <c r="AK926" s="42">
        <v>37.54646229</v>
      </c>
      <c r="AL926" s="3"/>
      <c r="AM926" s="3"/>
      <c r="AN926" s="3"/>
      <c r="AO926" s="3"/>
      <c r="AP926" s="3"/>
      <c r="AQ926" s="3"/>
      <c r="AR926" s="3"/>
      <c r="AS926" s="3"/>
      <c r="AT926" s="3"/>
      <c r="AU926" s="3"/>
      <c r="AV926" s="3"/>
      <c r="AW926" s="3"/>
      <c r="AX926" s="3"/>
    </row>
    <row r="927" spans="1:50">
      <c r="A927" s="39">
        <v>54.19999695</v>
      </c>
      <c r="B927" s="40">
        <v>2.905844664</v>
      </c>
      <c r="C927" s="40">
        <v>3.673584861</v>
      </c>
      <c r="D927" s="40">
        <v>2.689905273</v>
      </c>
      <c r="E927" s="40">
        <v>1.724684313</v>
      </c>
      <c r="F927" s="40">
        <v>1.537455162</v>
      </c>
      <c r="G927" s="40">
        <v>3.017049032</v>
      </c>
      <c r="H927" s="40">
        <v>9.630252371</v>
      </c>
      <c r="I927" s="42">
        <v>31.90269743</v>
      </c>
      <c r="J927" s="3"/>
      <c r="K927" s="3"/>
      <c r="L927" s="3"/>
      <c r="M927" s="3"/>
      <c r="N927" s="3"/>
      <c r="O927" s="3"/>
      <c r="P927" s="3"/>
      <c r="Q927" s="3"/>
      <c r="R927" s="3"/>
      <c r="S927" s="3"/>
      <c r="T927" s="3"/>
      <c r="U927" s="3"/>
      <c r="V927" s="3"/>
      <c r="W927" s="3"/>
      <c r="X927" s="3"/>
      <c r="Y927" s="3"/>
      <c r="Z927" s="3"/>
      <c r="AA927" s="3"/>
      <c r="AB927" s="3"/>
      <c r="AC927" s="39">
        <v>54.19999695</v>
      </c>
      <c r="AD927" s="40">
        <v>2.475765728</v>
      </c>
      <c r="AE927" s="40">
        <v>2.639190316</v>
      </c>
      <c r="AF927" s="40">
        <v>1.877103848</v>
      </c>
      <c r="AG927" s="40">
        <v>1.553307087</v>
      </c>
      <c r="AH927" s="40">
        <v>3.125795358</v>
      </c>
      <c r="AI927" s="40">
        <v>9.491274477</v>
      </c>
      <c r="AJ927" s="40">
        <v>26.23686575</v>
      </c>
      <c r="AK927" s="42">
        <v>37.54339677</v>
      </c>
      <c r="AL927" s="3"/>
      <c r="AM927" s="3"/>
      <c r="AN927" s="3"/>
      <c r="AO927" s="3"/>
      <c r="AP927" s="3"/>
      <c r="AQ927" s="3"/>
      <c r="AR927" s="3"/>
      <c r="AS927" s="3"/>
      <c r="AT927" s="3"/>
      <c r="AU927" s="3"/>
      <c r="AV927" s="3"/>
      <c r="AW927" s="3"/>
      <c r="AX927" s="3"/>
    </row>
    <row r="928" spans="1:50">
      <c r="A928" s="39">
        <v>54.30000305</v>
      </c>
      <c r="B928" s="40">
        <v>2.905925798</v>
      </c>
      <c r="C928" s="40">
        <v>3.674058227</v>
      </c>
      <c r="D928" s="40">
        <v>2.690802674</v>
      </c>
      <c r="E928" s="40">
        <v>1.726315809</v>
      </c>
      <c r="F928" s="40">
        <v>1.539046785</v>
      </c>
      <c r="G928" s="40">
        <v>3.015140393</v>
      </c>
      <c r="H928" s="40">
        <v>9.632846261</v>
      </c>
      <c r="I928" s="42">
        <v>31.91254159</v>
      </c>
      <c r="J928" s="3"/>
      <c r="K928" s="3"/>
      <c r="L928" s="3"/>
      <c r="M928" s="3"/>
      <c r="N928" s="3"/>
      <c r="O928" s="3"/>
      <c r="P928" s="3"/>
      <c r="Q928" s="3"/>
      <c r="R928" s="3"/>
      <c r="S928" s="3"/>
      <c r="T928" s="3"/>
      <c r="U928" s="3"/>
      <c r="V928" s="3"/>
      <c r="W928" s="3"/>
      <c r="X928" s="3"/>
      <c r="Y928" s="3"/>
      <c r="Z928" s="3"/>
      <c r="AA928" s="3"/>
      <c r="AB928" s="3"/>
      <c r="AC928" s="39">
        <v>54.30000305</v>
      </c>
      <c r="AD928" s="40">
        <v>2.473265232</v>
      </c>
      <c r="AE928" s="40">
        <v>2.637555637</v>
      </c>
      <c r="AF928" s="40">
        <v>1.875878688</v>
      </c>
      <c r="AG928" s="40">
        <v>1.550847942</v>
      </c>
      <c r="AH928" s="40">
        <v>3.123722296</v>
      </c>
      <c r="AI928" s="40">
        <v>9.495460858</v>
      </c>
      <c r="AJ928" s="40">
        <v>26.29549759</v>
      </c>
      <c r="AK928" s="42">
        <v>37.54460982</v>
      </c>
      <c r="AL928" s="3"/>
      <c r="AM928" s="3"/>
      <c r="AN928" s="3"/>
      <c r="AO928" s="3"/>
      <c r="AP928" s="3"/>
      <c r="AQ928" s="3"/>
      <c r="AR928" s="3"/>
      <c r="AS928" s="3"/>
      <c r="AT928" s="3"/>
      <c r="AU928" s="3"/>
      <c r="AV928" s="3"/>
      <c r="AW928" s="3"/>
      <c r="AX928" s="3"/>
    </row>
    <row r="929" spans="1:50">
      <c r="A929" s="39">
        <v>54.40000153</v>
      </c>
      <c r="B929" s="40">
        <v>2.906052442</v>
      </c>
      <c r="C929" s="40">
        <v>3.672231424</v>
      </c>
      <c r="D929" s="40">
        <v>2.688977183</v>
      </c>
      <c r="E929" s="40">
        <v>1.724048786</v>
      </c>
      <c r="F929" s="40">
        <v>1.537563057</v>
      </c>
      <c r="G929" s="40">
        <v>3.019363369</v>
      </c>
      <c r="H929" s="40">
        <v>9.638161406</v>
      </c>
      <c r="I929" s="42">
        <v>31.91368051</v>
      </c>
      <c r="J929" s="3"/>
      <c r="K929" s="3"/>
      <c r="L929" s="3"/>
      <c r="M929" s="3"/>
      <c r="N929" s="3"/>
      <c r="O929" s="3"/>
      <c r="P929" s="3"/>
      <c r="Q929" s="3"/>
      <c r="R929" s="3"/>
      <c r="S929" s="3"/>
      <c r="T929" s="3"/>
      <c r="U929" s="3"/>
      <c r="V929" s="3"/>
      <c r="W929" s="3"/>
      <c r="X929" s="3"/>
      <c r="Y929" s="3"/>
      <c r="Z929" s="3"/>
      <c r="AA929" s="3"/>
      <c r="AB929" s="3"/>
      <c r="AC929" s="39">
        <v>54.40000153</v>
      </c>
      <c r="AD929" s="40">
        <v>2.470929921</v>
      </c>
      <c r="AE929" s="40">
        <v>2.635094699</v>
      </c>
      <c r="AF929" s="40">
        <v>1.875970588</v>
      </c>
      <c r="AG929" s="40">
        <v>1.546737413</v>
      </c>
      <c r="AH929" s="40">
        <v>3.121380572</v>
      </c>
      <c r="AI929" s="40">
        <v>9.492512882</v>
      </c>
      <c r="AJ929" s="40">
        <v>26.34950712</v>
      </c>
      <c r="AK929" s="42">
        <v>37.55184286</v>
      </c>
      <c r="AL929" s="3"/>
      <c r="AM929" s="3"/>
      <c r="AN929" s="3"/>
      <c r="AO929" s="3"/>
      <c r="AP929" s="3"/>
      <c r="AQ929" s="3"/>
      <c r="AR929" s="3"/>
      <c r="AS929" s="3"/>
      <c r="AT929" s="3"/>
      <c r="AU929" s="3"/>
      <c r="AV929" s="3"/>
      <c r="AW929" s="3"/>
      <c r="AX929" s="3"/>
    </row>
    <row r="930" spans="1:50">
      <c r="A930" s="39">
        <v>54.5</v>
      </c>
      <c r="B930" s="40">
        <v>2.904470087</v>
      </c>
      <c r="C930" s="40">
        <v>3.671954233</v>
      </c>
      <c r="D930" s="40">
        <v>2.68842052</v>
      </c>
      <c r="E930" s="40">
        <v>1.719797892</v>
      </c>
      <c r="F930" s="40">
        <v>1.54565949</v>
      </c>
      <c r="G930" s="40">
        <v>3.016432969</v>
      </c>
      <c r="H930" s="40">
        <v>9.634882563</v>
      </c>
      <c r="I930" s="42">
        <v>31.92160322</v>
      </c>
      <c r="J930" s="3"/>
      <c r="K930" s="3"/>
      <c r="L930" s="3"/>
      <c r="M930" s="3"/>
      <c r="N930" s="3"/>
      <c r="O930" s="3"/>
      <c r="P930" s="3"/>
      <c r="Q930" s="3"/>
      <c r="R930" s="3"/>
      <c r="S930" s="3"/>
      <c r="T930" s="3"/>
      <c r="U930" s="3"/>
      <c r="V930" s="3"/>
      <c r="W930" s="3"/>
      <c r="X930" s="3"/>
      <c r="Y930" s="3"/>
      <c r="Z930" s="3"/>
      <c r="AA930" s="3"/>
      <c r="AB930" s="3"/>
      <c r="AC930" s="39">
        <v>54.5</v>
      </c>
      <c r="AD930" s="40">
        <v>2.471977861</v>
      </c>
      <c r="AE930" s="40">
        <v>2.635303492</v>
      </c>
      <c r="AF930" s="40">
        <v>1.873107649</v>
      </c>
      <c r="AG930" s="40">
        <v>1.544388533</v>
      </c>
      <c r="AH930" s="40">
        <v>3.124380915</v>
      </c>
      <c r="AI930" s="40">
        <v>9.496168469</v>
      </c>
      <c r="AJ930" s="40">
        <v>26.40558612</v>
      </c>
      <c r="AK930" s="42">
        <v>37.55846728</v>
      </c>
      <c r="AL930" s="3"/>
      <c r="AM930" s="3"/>
      <c r="AN930" s="3"/>
      <c r="AO930" s="3"/>
      <c r="AP930" s="3"/>
      <c r="AQ930" s="3"/>
      <c r="AR930" s="3"/>
      <c r="AS930" s="3"/>
      <c r="AT930" s="3"/>
      <c r="AU930" s="3"/>
      <c r="AV930" s="3"/>
      <c r="AW930" s="3"/>
      <c r="AX930" s="3"/>
    </row>
    <row r="931" spans="1:50">
      <c r="A931" s="39">
        <v>54.59999847</v>
      </c>
      <c r="B931" s="40">
        <v>2.901859133</v>
      </c>
      <c r="C931" s="40">
        <v>3.667315695</v>
      </c>
      <c r="D931" s="40">
        <v>2.686567878</v>
      </c>
      <c r="E931" s="40">
        <v>1.72362016</v>
      </c>
      <c r="F931" s="40">
        <v>1.54597486</v>
      </c>
      <c r="G931" s="40">
        <v>3.012446369</v>
      </c>
      <c r="H931" s="40">
        <v>9.636041623</v>
      </c>
      <c r="I931" s="42">
        <v>31.92995373</v>
      </c>
      <c r="J931" s="3"/>
      <c r="K931" s="3"/>
      <c r="L931" s="3"/>
      <c r="M931" s="3"/>
      <c r="N931" s="3"/>
      <c r="O931" s="3"/>
      <c r="P931" s="3"/>
      <c r="Q931" s="3"/>
      <c r="R931" s="3"/>
      <c r="S931" s="3"/>
      <c r="T931" s="3"/>
      <c r="U931" s="3"/>
      <c r="V931" s="3"/>
      <c r="W931" s="3"/>
      <c r="X931" s="3"/>
      <c r="Y931" s="3"/>
      <c r="Z931" s="3"/>
      <c r="AA931" s="3"/>
      <c r="AB931" s="3"/>
      <c r="AC931" s="39">
        <v>54.59999847</v>
      </c>
      <c r="AD931" s="40">
        <v>2.472049286</v>
      </c>
      <c r="AE931" s="40">
        <v>2.631709429</v>
      </c>
      <c r="AF931" s="40">
        <v>1.869288723</v>
      </c>
      <c r="AG931" s="40">
        <v>1.537830934</v>
      </c>
      <c r="AH931" s="40">
        <v>3.123975904</v>
      </c>
      <c r="AI931" s="40">
        <v>9.498512656</v>
      </c>
      <c r="AJ931" s="40">
        <v>26.4557172</v>
      </c>
      <c r="AK931" s="42">
        <v>37.56576077</v>
      </c>
      <c r="AL931" s="3"/>
      <c r="AM931" s="3"/>
      <c r="AN931" s="3"/>
      <c r="AO931" s="3"/>
      <c r="AP931" s="3"/>
      <c r="AQ931" s="3"/>
      <c r="AR931" s="3"/>
      <c r="AS931" s="3"/>
      <c r="AT931" s="3"/>
      <c r="AU931" s="3"/>
      <c r="AV931" s="3"/>
      <c r="AW931" s="3"/>
      <c r="AX931" s="3"/>
    </row>
    <row r="932" spans="1:50">
      <c r="A932" s="39">
        <v>54.69999695</v>
      </c>
      <c r="B932" s="40">
        <v>2.899036715</v>
      </c>
      <c r="C932" s="40">
        <v>3.665195848</v>
      </c>
      <c r="D932" s="40">
        <v>2.68936254</v>
      </c>
      <c r="E932" s="40">
        <v>1.720979464</v>
      </c>
      <c r="F932" s="40">
        <v>1.544013428</v>
      </c>
      <c r="G932" s="40">
        <v>3.013343035</v>
      </c>
      <c r="H932" s="40">
        <v>9.640535659</v>
      </c>
      <c r="I932" s="42">
        <v>31.93999911</v>
      </c>
      <c r="J932" s="3"/>
      <c r="K932" s="3"/>
      <c r="L932" s="3"/>
      <c r="M932" s="3"/>
      <c r="N932" s="3"/>
      <c r="O932" s="3"/>
      <c r="P932" s="3"/>
      <c r="Q932" s="3"/>
      <c r="R932" s="3"/>
      <c r="S932" s="3"/>
      <c r="T932" s="3"/>
      <c r="U932" s="3"/>
      <c r="V932" s="3"/>
      <c r="W932" s="3"/>
      <c r="X932" s="3"/>
      <c r="Y932" s="3"/>
      <c r="Z932" s="3"/>
      <c r="AA932" s="3"/>
      <c r="AB932" s="3"/>
      <c r="AC932" s="39">
        <v>54.69999695</v>
      </c>
      <c r="AD932" s="40">
        <v>2.468216111</v>
      </c>
      <c r="AE932" s="40">
        <v>2.630646379</v>
      </c>
      <c r="AF932" s="40">
        <v>1.864182126</v>
      </c>
      <c r="AG932" s="40">
        <v>1.533531885</v>
      </c>
      <c r="AH932" s="40">
        <v>3.125631448</v>
      </c>
      <c r="AI932" s="40">
        <v>9.499655571</v>
      </c>
      <c r="AJ932" s="40">
        <v>26.50727235</v>
      </c>
      <c r="AK932" s="42">
        <v>37.57627566</v>
      </c>
      <c r="AL932" s="3"/>
      <c r="AM932" s="3"/>
      <c r="AN932" s="3"/>
      <c r="AO932" s="3"/>
      <c r="AP932" s="3"/>
      <c r="AQ932" s="3"/>
      <c r="AR932" s="3"/>
      <c r="AS932" s="3"/>
      <c r="AT932" s="3"/>
      <c r="AU932" s="3"/>
      <c r="AV932" s="3"/>
      <c r="AW932" s="3"/>
      <c r="AX932" s="3"/>
    </row>
    <row r="933" spans="1:50">
      <c r="A933" s="39">
        <v>54.80000305</v>
      </c>
      <c r="B933" s="40">
        <v>2.900562525</v>
      </c>
      <c r="C933" s="40">
        <v>3.672788034</v>
      </c>
      <c r="D933" s="40">
        <v>2.683490032</v>
      </c>
      <c r="E933" s="40">
        <v>1.722063118</v>
      </c>
      <c r="F933" s="40">
        <v>1.54419816</v>
      </c>
      <c r="G933" s="40">
        <v>3.013169069</v>
      </c>
      <c r="H933" s="40">
        <v>9.645528081</v>
      </c>
      <c r="I933" s="42">
        <v>31.95050763</v>
      </c>
      <c r="J933" s="3"/>
      <c r="K933" s="3"/>
      <c r="L933" s="3"/>
      <c r="M933" s="3"/>
      <c r="N933" s="3"/>
      <c r="O933" s="3"/>
      <c r="P933" s="3"/>
      <c r="Q933" s="3"/>
      <c r="R933" s="3"/>
      <c r="S933" s="3"/>
      <c r="T933" s="3"/>
      <c r="U933" s="3"/>
      <c r="V933" s="3"/>
      <c r="W933" s="3"/>
      <c r="X933" s="3"/>
      <c r="Y933" s="3"/>
      <c r="Z933" s="3"/>
      <c r="AA933" s="3"/>
      <c r="AB933" s="3"/>
      <c r="AC933" s="39">
        <v>54.80000305</v>
      </c>
      <c r="AD933" s="40">
        <v>2.465100996</v>
      </c>
      <c r="AE933" s="40">
        <v>2.62745541</v>
      </c>
      <c r="AF933" s="40">
        <v>1.863255134</v>
      </c>
      <c r="AG933" s="40">
        <v>1.530391884</v>
      </c>
      <c r="AH933" s="40">
        <v>3.126469806</v>
      </c>
      <c r="AI933" s="40">
        <v>9.500857937</v>
      </c>
      <c r="AJ933" s="40">
        <v>26.56596969</v>
      </c>
      <c r="AK933" s="42">
        <v>37.58383539</v>
      </c>
      <c r="AL933" s="3"/>
      <c r="AM933" s="3"/>
      <c r="AN933" s="3"/>
      <c r="AO933" s="3"/>
      <c r="AP933" s="3"/>
      <c r="AQ933" s="3"/>
      <c r="AR933" s="3"/>
      <c r="AS933" s="3"/>
      <c r="AT933" s="3"/>
      <c r="AU933" s="3"/>
      <c r="AV933" s="3"/>
      <c r="AW933" s="3"/>
      <c r="AX933" s="3"/>
    </row>
    <row r="934" spans="1:50">
      <c r="A934" s="39">
        <v>54.90000153</v>
      </c>
      <c r="B934" s="40">
        <v>2.892689137</v>
      </c>
      <c r="C934" s="40">
        <v>3.67171374</v>
      </c>
      <c r="D934" s="40">
        <v>2.686738184</v>
      </c>
      <c r="E934" s="40">
        <v>1.723633036</v>
      </c>
      <c r="F934" s="40">
        <v>1.548975147</v>
      </c>
      <c r="G934" s="40">
        <v>3.017035559</v>
      </c>
      <c r="H934" s="40">
        <v>9.652973906</v>
      </c>
      <c r="I934" s="42">
        <v>31.9602076</v>
      </c>
      <c r="J934" s="3"/>
      <c r="K934" s="3"/>
      <c r="L934" s="3"/>
      <c r="M934" s="3"/>
      <c r="N934" s="3"/>
      <c r="O934" s="3"/>
      <c r="P934" s="3"/>
      <c r="Q934" s="3"/>
      <c r="R934" s="3"/>
      <c r="S934" s="3"/>
      <c r="T934" s="3"/>
      <c r="U934" s="3"/>
      <c r="V934" s="3"/>
      <c r="W934" s="3"/>
      <c r="X934" s="3"/>
      <c r="Y934" s="3"/>
      <c r="Z934" s="3"/>
      <c r="AA934" s="3"/>
      <c r="AB934" s="3"/>
      <c r="AC934" s="39">
        <v>54.90000153</v>
      </c>
      <c r="AD934" s="40">
        <v>2.462395891</v>
      </c>
      <c r="AE934" s="40">
        <v>2.625431241</v>
      </c>
      <c r="AF934" s="40">
        <v>1.859176946</v>
      </c>
      <c r="AG934" s="40">
        <v>1.529383264</v>
      </c>
      <c r="AH934" s="40">
        <v>3.125526456</v>
      </c>
      <c r="AI934" s="40">
        <v>9.50076812</v>
      </c>
      <c r="AJ934" s="40">
        <v>26.59550088</v>
      </c>
      <c r="AK934" s="42">
        <v>37.59020391</v>
      </c>
      <c r="AL934" s="3"/>
      <c r="AM934" s="3"/>
      <c r="AN934" s="3"/>
      <c r="AO934" s="3"/>
      <c r="AP934" s="3"/>
      <c r="AQ934" s="3"/>
      <c r="AR934" s="3"/>
      <c r="AS934" s="3"/>
      <c r="AT934" s="3"/>
      <c r="AU934" s="3"/>
      <c r="AV934" s="3"/>
      <c r="AW934" s="3"/>
      <c r="AX934" s="3"/>
    </row>
    <row r="935" spans="1:50">
      <c r="A935" s="39">
        <v>55</v>
      </c>
      <c r="B935" s="40">
        <v>2.893773521</v>
      </c>
      <c r="C935" s="40">
        <v>3.675918797</v>
      </c>
      <c r="D935" s="40">
        <v>2.688901311</v>
      </c>
      <c r="E935" s="40">
        <v>1.72523588</v>
      </c>
      <c r="F935" s="40">
        <v>1.55149161</v>
      </c>
      <c r="G935" s="40">
        <v>3.014015726</v>
      </c>
      <c r="H935" s="40">
        <v>9.652705561</v>
      </c>
      <c r="I935" s="42">
        <v>31.97150191</v>
      </c>
      <c r="J935" s="3"/>
      <c r="K935" s="3"/>
      <c r="L935" s="3"/>
      <c r="M935" s="3"/>
      <c r="N935" s="3"/>
      <c r="O935" s="3"/>
      <c r="P935" s="3"/>
      <c r="Q935" s="3"/>
      <c r="R935" s="3"/>
      <c r="S935" s="3"/>
      <c r="T935" s="3"/>
      <c r="U935" s="3"/>
      <c r="V935" s="3"/>
      <c r="W935" s="3"/>
      <c r="X935" s="3"/>
      <c r="Y935" s="3"/>
      <c r="Z935" s="3"/>
      <c r="AA935" s="3"/>
      <c r="AB935" s="3"/>
      <c r="AC935" s="39">
        <v>55</v>
      </c>
      <c r="AD935" s="40">
        <v>2.460475397</v>
      </c>
      <c r="AE935" s="40">
        <v>2.62162629</v>
      </c>
      <c r="AF935" s="40">
        <v>1.860759722</v>
      </c>
      <c r="AG935" s="40">
        <v>1.534012419</v>
      </c>
      <c r="AH935" s="40">
        <v>3.128115</v>
      </c>
      <c r="AI935" s="40">
        <v>9.506763145</v>
      </c>
      <c r="AJ935" s="40">
        <v>26.58941937</v>
      </c>
      <c r="AK935" s="42">
        <v>37.59651153</v>
      </c>
      <c r="AL935" s="3"/>
      <c r="AM935" s="3"/>
      <c r="AN935" s="3"/>
      <c r="AO935" s="3"/>
      <c r="AP935" s="3"/>
      <c r="AQ935" s="3"/>
      <c r="AR935" s="3"/>
      <c r="AS935" s="3"/>
      <c r="AT935" s="3"/>
      <c r="AU935" s="3"/>
      <c r="AV935" s="3"/>
      <c r="AW935" s="3"/>
      <c r="AX935" s="3"/>
    </row>
    <row r="936" spans="1:50">
      <c r="A936" s="39">
        <v>55.09999847</v>
      </c>
      <c r="B936" s="40">
        <v>2.895297855</v>
      </c>
      <c r="C936" s="40">
        <v>3.679620728</v>
      </c>
      <c r="D936" s="40">
        <v>2.69012132</v>
      </c>
      <c r="E936" s="40">
        <v>1.725745379</v>
      </c>
      <c r="F936" s="40">
        <v>1.550509834</v>
      </c>
      <c r="G936" s="40">
        <v>3.019125088</v>
      </c>
      <c r="H936" s="40">
        <v>9.65770007</v>
      </c>
      <c r="I936" s="42">
        <v>31.98233659</v>
      </c>
      <c r="J936" s="3"/>
      <c r="K936" s="3"/>
      <c r="L936" s="3"/>
      <c r="M936" s="3"/>
      <c r="N936" s="3"/>
      <c r="O936" s="3"/>
      <c r="P936" s="3"/>
      <c r="Q936" s="3"/>
      <c r="R936" s="3"/>
      <c r="S936" s="3"/>
      <c r="T936" s="3"/>
      <c r="U936" s="3"/>
      <c r="V936" s="3"/>
      <c r="W936" s="3"/>
      <c r="X936" s="3"/>
      <c r="Y936" s="3"/>
      <c r="Z936" s="3"/>
      <c r="AA936" s="3"/>
      <c r="AB936" s="3"/>
      <c r="AC936" s="39">
        <v>55.09999847</v>
      </c>
      <c r="AD936" s="40">
        <v>2.462568318</v>
      </c>
      <c r="AE936" s="40">
        <v>2.622213005</v>
      </c>
      <c r="AF936" s="40">
        <v>1.861684073</v>
      </c>
      <c r="AG936" s="40">
        <v>1.534615771</v>
      </c>
      <c r="AH936" s="40">
        <v>3.131411635</v>
      </c>
      <c r="AI936" s="40">
        <v>9.508425845</v>
      </c>
      <c r="AJ936" s="40">
        <v>26.55097915</v>
      </c>
      <c r="AK936" s="42">
        <v>37.59886604</v>
      </c>
      <c r="AL936" s="3"/>
      <c r="AM936" s="3"/>
      <c r="AN936" s="3"/>
      <c r="AO936" s="3"/>
      <c r="AP936" s="3"/>
      <c r="AQ936" s="3"/>
      <c r="AR936" s="3"/>
      <c r="AS936" s="3"/>
      <c r="AT936" s="3"/>
      <c r="AU936" s="3"/>
      <c r="AV936" s="3"/>
      <c r="AW936" s="3"/>
      <c r="AX936" s="3"/>
    </row>
    <row r="937" spans="1:50">
      <c r="A937" s="39">
        <v>55.19999695</v>
      </c>
      <c r="B937" s="40">
        <v>2.892728266</v>
      </c>
      <c r="C937" s="40">
        <v>3.680017485</v>
      </c>
      <c r="D937" s="40">
        <v>2.692752482</v>
      </c>
      <c r="E937" s="40">
        <v>1.723081716</v>
      </c>
      <c r="F937" s="40">
        <v>1.551996699</v>
      </c>
      <c r="G937" s="40">
        <v>3.022457581</v>
      </c>
      <c r="H937" s="40">
        <v>9.665055066</v>
      </c>
      <c r="I937" s="42">
        <v>31.99795356</v>
      </c>
      <c r="J937" s="3"/>
      <c r="K937" s="3"/>
      <c r="L937" s="3"/>
      <c r="M937" s="3"/>
      <c r="N937" s="3"/>
      <c r="O937" s="3"/>
      <c r="P937" s="3"/>
      <c r="Q937" s="3"/>
      <c r="R937" s="3"/>
      <c r="S937" s="3"/>
      <c r="T937" s="3"/>
      <c r="U937" s="3"/>
      <c r="V937" s="3"/>
      <c r="W937" s="3"/>
      <c r="X937" s="3"/>
      <c r="Y937" s="3"/>
      <c r="Z937" s="3"/>
      <c r="AA937" s="3"/>
      <c r="AB937" s="3"/>
      <c r="AC937" s="39">
        <v>55.19999695</v>
      </c>
      <c r="AD937" s="40">
        <v>2.46424194</v>
      </c>
      <c r="AE937" s="40">
        <v>2.619154077</v>
      </c>
      <c r="AF937" s="40">
        <v>1.862684721</v>
      </c>
      <c r="AG937" s="40">
        <v>1.530544797</v>
      </c>
      <c r="AH937" s="40">
        <v>3.131673716</v>
      </c>
      <c r="AI937" s="40">
        <v>9.508580974</v>
      </c>
      <c r="AJ937" s="40">
        <v>26.52513558</v>
      </c>
      <c r="AK937" s="42">
        <v>37.60611848</v>
      </c>
      <c r="AL937" s="3"/>
      <c r="AM937" s="3"/>
      <c r="AN937" s="3"/>
      <c r="AO937" s="3"/>
      <c r="AP937" s="3"/>
      <c r="AQ937" s="3"/>
      <c r="AR937" s="3"/>
      <c r="AS937" s="3"/>
      <c r="AT937" s="3"/>
      <c r="AU937" s="3"/>
      <c r="AV937" s="3"/>
      <c r="AW937" s="3"/>
      <c r="AX937" s="3"/>
    </row>
    <row r="938" spans="1:50">
      <c r="A938" s="39">
        <v>55.30000305</v>
      </c>
      <c r="B938" s="40">
        <v>2.889855274</v>
      </c>
      <c r="C938" s="40">
        <v>3.678462566</v>
      </c>
      <c r="D938" s="40">
        <v>2.695332921</v>
      </c>
      <c r="E938" s="40">
        <v>1.7276723</v>
      </c>
      <c r="F938" s="40">
        <v>1.556144945</v>
      </c>
      <c r="G938" s="40">
        <v>3.027621981</v>
      </c>
      <c r="H938" s="40">
        <v>9.66803294</v>
      </c>
      <c r="I938" s="42">
        <v>32.00629219</v>
      </c>
      <c r="J938" s="3"/>
      <c r="K938" s="3"/>
      <c r="L938" s="3"/>
      <c r="M938" s="3"/>
      <c r="N938" s="3"/>
      <c r="O938" s="3"/>
      <c r="P938" s="3"/>
      <c r="Q938" s="3"/>
      <c r="R938" s="3"/>
      <c r="S938" s="3"/>
      <c r="T938" s="3"/>
      <c r="U938" s="3"/>
      <c r="V938" s="3"/>
      <c r="W938" s="3"/>
      <c r="X938" s="3"/>
      <c r="Y938" s="3"/>
      <c r="Z938" s="3"/>
      <c r="AA938" s="3"/>
      <c r="AB938" s="3"/>
      <c r="AC938" s="39">
        <v>55.30000305</v>
      </c>
      <c r="AD938" s="40">
        <v>2.462744213</v>
      </c>
      <c r="AE938" s="40">
        <v>2.618237252</v>
      </c>
      <c r="AF938" s="40">
        <v>1.861729437</v>
      </c>
      <c r="AG938" s="40">
        <v>1.528402946</v>
      </c>
      <c r="AH938" s="40">
        <v>3.132586673</v>
      </c>
      <c r="AI938" s="40">
        <v>9.513024589</v>
      </c>
      <c r="AJ938" s="40">
        <v>26.51487647</v>
      </c>
      <c r="AK938" s="42">
        <v>37.61203561</v>
      </c>
      <c r="AL938" s="3"/>
      <c r="AM938" s="3"/>
      <c r="AN938" s="3"/>
      <c r="AO938" s="3"/>
      <c r="AP938" s="3"/>
      <c r="AQ938" s="3"/>
      <c r="AR938" s="3"/>
      <c r="AS938" s="3"/>
      <c r="AT938" s="3"/>
      <c r="AU938" s="3"/>
      <c r="AV938" s="3"/>
      <c r="AW938" s="3"/>
      <c r="AX938" s="3"/>
    </row>
    <row r="939" spans="1:50">
      <c r="A939" s="39">
        <v>55.40000153</v>
      </c>
      <c r="B939" s="40">
        <v>2.891475266</v>
      </c>
      <c r="C939" s="40">
        <v>3.675948099</v>
      </c>
      <c r="D939" s="40">
        <v>2.693556031</v>
      </c>
      <c r="E939" s="40">
        <v>1.729626402</v>
      </c>
      <c r="F939" s="40">
        <v>1.556698081</v>
      </c>
      <c r="G939" s="40">
        <v>3.031674767</v>
      </c>
      <c r="H939" s="40">
        <v>9.672660536</v>
      </c>
      <c r="I939" s="42">
        <v>32.01687917</v>
      </c>
      <c r="J939" s="3"/>
      <c r="K939" s="3"/>
      <c r="L939" s="3"/>
      <c r="M939" s="3"/>
      <c r="N939" s="3"/>
      <c r="O939" s="3"/>
      <c r="P939" s="3"/>
      <c r="Q939" s="3"/>
      <c r="R939" s="3"/>
      <c r="S939" s="3"/>
      <c r="T939" s="3"/>
      <c r="U939" s="3"/>
      <c r="V939" s="3"/>
      <c r="W939" s="3"/>
      <c r="X939" s="3"/>
      <c r="Y939" s="3"/>
      <c r="Z939" s="3"/>
      <c r="AA939" s="3"/>
      <c r="AB939" s="3"/>
      <c r="AC939" s="39">
        <v>55.40000153</v>
      </c>
      <c r="AD939" s="40">
        <v>2.461424673</v>
      </c>
      <c r="AE939" s="40">
        <v>2.617020129</v>
      </c>
      <c r="AF939" s="40">
        <v>1.857634553</v>
      </c>
      <c r="AG939" s="40">
        <v>1.528721077</v>
      </c>
      <c r="AH939" s="40">
        <v>3.133675336</v>
      </c>
      <c r="AI939" s="40">
        <v>9.515613264</v>
      </c>
      <c r="AJ939" s="40">
        <v>26.49908003</v>
      </c>
      <c r="AK939" s="42">
        <v>37.62062268</v>
      </c>
      <c r="AL939" s="3"/>
      <c r="AM939" s="3"/>
      <c r="AN939" s="3"/>
      <c r="AO939" s="3"/>
      <c r="AP939" s="3"/>
      <c r="AQ939" s="3"/>
      <c r="AR939" s="3"/>
      <c r="AS939" s="3"/>
      <c r="AT939" s="3"/>
      <c r="AU939" s="3"/>
      <c r="AV939" s="3"/>
      <c r="AW939" s="3"/>
      <c r="AX939" s="3"/>
    </row>
    <row r="940" spans="1:50">
      <c r="A940" s="39">
        <v>55.5</v>
      </c>
      <c r="B940" s="40">
        <v>2.890862227</v>
      </c>
      <c r="C940" s="40">
        <v>3.676335036</v>
      </c>
      <c r="D940" s="40">
        <v>2.693724026</v>
      </c>
      <c r="E940" s="40">
        <v>1.728341581</v>
      </c>
      <c r="F940" s="40">
        <v>1.554824165</v>
      </c>
      <c r="G940" s="40">
        <v>3.030528902</v>
      </c>
      <c r="H940" s="40">
        <v>9.678601708</v>
      </c>
      <c r="I940" s="42">
        <v>32.02955456</v>
      </c>
      <c r="J940" s="3"/>
      <c r="K940" s="3"/>
      <c r="L940" s="3"/>
      <c r="M940" s="3"/>
      <c r="N940" s="3"/>
      <c r="O940" s="3"/>
      <c r="P940" s="3"/>
      <c r="Q940" s="3"/>
      <c r="R940" s="3"/>
      <c r="S940" s="3"/>
      <c r="T940" s="3"/>
      <c r="U940" s="3"/>
      <c r="V940" s="3"/>
      <c r="W940" s="3"/>
      <c r="X940" s="3"/>
      <c r="Y940" s="3"/>
      <c r="Z940" s="3"/>
      <c r="AA940" s="3"/>
      <c r="AB940" s="3"/>
      <c r="AC940" s="39">
        <v>55.5</v>
      </c>
      <c r="AD940" s="40">
        <v>2.462801017</v>
      </c>
      <c r="AE940" s="40">
        <v>2.614272452</v>
      </c>
      <c r="AF940" s="40">
        <v>1.856757832</v>
      </c>
      <c r="AG940" s="40">
        <v>1.530672004</v>
      </c>
      <c r="AH940" s="40">
        <v>3.134322258</v>
      </c>
      <c r="AI940" s="40">
        <v>9.520520386</v>
      </c>
      <c r="AJ940" s="40">
        <v>26.48256038</v>
      </c>
      <c r="AK940" s="42">
        <v>37.62815564</v>
      </c>
      <c r="AL940" s="3"/>
      <c r="AM940" s="3"/>
      <c r="AN940" s="3"/>
      <c r="AO940" s="3"/>
      <c r="AP940" s="3"/>
      <c r="AQ940" s="3"/>
      <c r="AR940" s="3"/>
      <c r="AS940" s="3"/>
      <c r="AT940" s="3"/>
      <c r="AU940" s="3"/>
      <c r="AV940" s="3"/>
      <c r="AW940" s="3"/>
      <c r="AX940" s="3"/>
    </row>
    <row r="941" spans="1:50">
      <c r="A941" s="39">
        <v>55.59999847</v>
      </c>
      <c r="B941" s="40">
        <v>2.894686271</v>
      </c>
      <c r="C941" s="40">
        <v>3.678100461</v>
      </c>
      <c r="D941" s="40">
        <v>2.693249582</v>
      </c>
      <c r="E941" s="40">
        <v>1.729934095</v>
      </c>
      <c r="F941" s="40">
        <v>1.551492884</v>
      </c>
      <c r="G941" s="40">
        <v>3.034263229</v>
      </c>
      <c r="H941" s="40">
        <v>9.685882446</v>
      </c>
      <c r="I941" s="42">
        <v>32.03938946</v>
      </c>
      <c r="J941" s="3"/>
      <c r="K941" s="3"/>
      <c r="L941" s="3"/>
      <c r="M941" s="3"/>
      <c r="N941" s="3"/>
      <c r="O941" s="3"/>
      <c r="P941" s="3"/>
      <c r="Q941" s="3"/>
      <c r="R941" s="3"/>
      <c r="S941" s="3"/>
      <c r="T941" s="3"/>
      <c r="U941" s="3"/>
      <c r="V941" s="3"/>
      <c r="W941" s="3"/>
      <c r="X941" s="3"/>
      <c r="Y941" s="3"/>
      <c r="Z941" s="3"/>
      <c r="AA941" s="3"/>
      <c r="AB941" s="3"/>
      <c r="AC941" s="39">
        <v>55.59999847</v>
      </c>
      <c r="AD941" s="40">
        <v>2.46429099</v>
      </c>
      <c r="AE941" s="40">
        <v>2.61418869</v>
      </c>
      <c r="AF941" s="40">
        <v>1.856064991</v>
      </c>
      <c r="AG941" s="40">
        <v>1.530509648</v>
      </c>
      <c r="AH941" s="40">
        <v>3.137093897</v>
      </c>
      <c r="AI941" s="40">
        <v>9.523653835</v>
      </c>
      <c r="AJ941" s="40">
        <v>26.47643487</v>
      </c>
      <c r="AK941" s="42">
        <v>37.63167991</v>
      </c>
      <c r="AL941" s="3"/>
      <c r="AM941" s="3"/>
      <c r="AN941" s="3"/>
      <c r="AO941" s="3"/>
      <c r="AP941" s="3"/>
      <c r="AQ941" s="3"/>
      <c r="AR941" s="3"/>
      <c r="AS941" s="3"/>
      <c r="AT941" s="3"/>
      <c r="AU941" s="3"/>
      <c r="AV941" s="3"/>
      <c r="AW941" s="3"/>
      <c r="AX941" s="3"/>
    </row>
    <row r="942" spans="1:50">
      <c r="A942" s="39">
        <v>55.69999695</v>
      </c>
      <c r="B942" s="40">
        <v>2.894286031</v>
      </c>
      <c r="C942" s="40">
        <v>3.677057091</v>
      </c>
      <c r="D942" s="40">
        <v>2.694215305</v>
      </c>
      <c r="E942" s="40">
        <v>1.730661493</v>
      </c>
      <c r="F942" s="40">
        <v>1.549097938</v>
      </c>
      <c r="G942" s="40">
        <v>3.037231344</v>
      </c>
      <c r="H942" s="40">
        <v>9.693289229</v>
      </c>
      <c r="I942" s="42">
        <v>32.05336508</v>
      </c>
      <c r="J942" s="3"/>
      <c r="K942" s="3"/>
      <c r="L942" s="3"/>
      <c r="M942" s="3"/>
      <c r="N942" s="3"/>
      <c r="O942" s="3"/>
      <c r="P942" s="3"/>
      <c r="Q942" s="3"/>
      <c r="R942" s="3"/>
      <c r="S942" s="3"/>
      <c r="T942" s="3"/>
      <c r="U942" s="3"/>
      <c r="V942" s="3"/>
      <c r="W942" s="3"/>
      <c r="X942" s="3"/>
      <c r="Y942" s="3"/>
      <c r="Z942" s="3"/>
      <c r="AA942" s="3"/>
      <c r="AB942" s="3"/>
      <c r="AC942" s="39">
        <v>55.69999695</v>
      </c>
      <c r="AD942" s="40">
        <v>2.468099713</v>
      </c>
      <c r="AE942" s="40">
        <v>2.617514929</v>
      </c>
      <c r="AF942" s="40">
        <v>1.854394413</v>
      </c>
      <c r="AG942" s="40">
        <v>1.528893753</v>
      </c>
      <c r="AH942" s="40">
        <v>3.1424053</v>
      </c>
      <c r="AI942" s="40">
        <v>9.525598887</v>
      </c>
      <c r="AJ942" s="40">
        <v>26.47041856</v>
      </c>
      <c r="AK942" s="42">
        <v>37.63240116</v>
      </c>
      <c r="AL942" s="3"/>
      <c r="AM942" s="3"/>
      <c r="AN942" s="3"/>
      <c r="AO942" s="3"/>
      <c r="AP942" s="3"/>
      <c r="AQ942" s="3"/>
      <c r="AR942" s="3"/>
      <c r="AS942" s="3"/>
      <c r="AT942" s="3"/>
      <c r="AU942" s="3"/>
      <c r="AV942" s="3"/>
      <c r="AW942" s="3"/>
      <c r="AX942" s="3"/>
    </row>
    <row r="943" spans="1:50">
      <c r="A943" s="39">
        <v>55.80000305</v>
      </c>
      <c r="B943" s="40">
        <v>2.891888945</v>
      </c>
      <c r="C943" s="40">
        <v>3.675622057</v>
      </c>
      <c r="D943" s="40">
        <v>2.69437048</v>
      </c>
      <c r="E943" s="40">
        <v>1.734282248</v>
      </c>
      <c r="F943" s="40">
        <v>1.547090276</v>
      </c>
      <c r="G943" s="40">
        <v>3.037400913</v>
      </c>
      <c r="H943" s="40">
        <v>9.702178728</v>
      </c>
      <c r="I943" s="42">
        <v>32.06672471</v>
      </c>
      <c r="J943" s="3"/>
      <c r="K943" s="3"/>
      <c r="L943" s="3"/>
      <c r="M943" s="3"/>
      <c r="N943" s="3"/>
      <c r="O943" s="3"/>
      <c r="P943" s="3"/>
      <c r="Q943" s="3"/>
      <c r="R943" s="3"/>
      <c r="S943" s="3"/>
      <c r="T943" s="3"/>
      <c r="U943" s="3"/>
      <c r="V943" s="3"/>
      <c r="W943" s="3"/>
      <c r="X943" s="3"/>
      <c r="Y943" s="3"/>
      <c r="Z943" s="3"/>
      <c r="AA943" s="3"/>
      <c r="AB943" s="3"/>
      <c r="AC943" s="39">
        <v>55.80000305</v>
      </c>
      <c r="AD943" s="40">
        <v>2.469840651</v>
      </c>
      <c r="AE943" s="40">
        <v>2.613696818</v>
      </c>
      <c r="AF943" s="40">
        <v>1.854732123</v>
      </c>
      <c r="AG943" s="40">
        <v>1.531486194</v>
      </c>
      <c r="AH943" s="40">
        <v>3.140911694</v>
      </c>
      <c r="AI943" s="40">
        <v>9.52520033</v>
      </c>
      <c r="AJ943" s="40">
        <v>26.461496</v>
      </c>
      <c r="AK943" s="42">
        <v>37.63503688</v>
      </c>
      <c r="AL943" s="3"/>
      <c r="AM943" s="3"/>
      <c r="AN943" s="3"/>
      <c r="AO943" s="3"/>
      <c r="AP943" s="3"/>
      <c r="AQ943" s="3"/>
      <c r="AR943" s="3"/>
      <c r="AS943" s="3"/>
      <c r="AT943" s="3"/>
      <c r="AU943" s="3"/>
      <c r="AV943" s="3"/>
      <c r="AW943" s="3"/>
      <c r="AX943" s="3"/>
    </row>
    <row r="944" spans="1:50">
      <c r="A944" s="39">
        <v>55.90000153</v>
      </c>
      <c r="B944" s="40">
        <v>2.888648391</v>
      </c>
      <c r="C944" s="40">
        <v>3.674284063</v>
      </c>
      <c r="D944" s="40">
        <v>2.696810017</v>
      </c>
      <c r="E944" s="40">
        <v>1.735929717</v>
      </c>
      <c r="F944" s="40">
        <v>1.547627942</v>
      </c>
      <c r="G944" s="40">
        <v>3.03624988</v>
      </c>
      <c r="H944" s="40">
        <v>9.705396675</v>
      </c>
      <c r="I944" s="42">
        <v>32.07242316</v>
      </c>
      <c r="J944" s="3"/>
      <c r="K944" s="3"/>
      <c r="L944" s="3"/>
      <c r="M944" s="3"/>
      <c r="N944" s="3"/>
      <c r="O944" s="3"/>
      <c r="P944" s="3"/>
      <c r="Q944" s="3"/>
      <c r="R944" s="3"/>
      <c r="S944" s="3"/>
      <c r="T944" s="3"/>
      <c r="U944" s="3"/>
      <c r="V944" s="3"/>
      <c r="W944" s="3"/>
      <c r="X944" s="3"/>
      <c r="Y944" s="3"/>
      <c r="Z944" s="3"/>
      <c r="AA944" s="3"/>
      <c r="AB944" s="3"/>
      <c r="AC944" s="39">
        <v>55.90000153</v>
      </c>
      <c r="AD944" s="40">
        <v>2.468393749</v>
      </c>
      <c r="AE944" s="40">
        <v>2.614113497</v>
      </c>
      <c r="AF944" s="40">
        <v>1.854688794</v>
      </c>
      <c r="AG944" s="40">
        <v>1.52349746</v>
      </c>
      <c r="AH944" s="40">
        <v>3.139174519</v>
      </c>
      <c r="AI944" s="40">
        <v>9.522112646</v>
      </c>
      <c r="AJ944" s="40">
        <v>26.45471213</v>
      </c>
      <c r="AK944" s="42">
        <v>37.64359064</v>
      </c>
      <c r="AL944" s="3"/>
      <c r="AM944" s="3"/>
      <c r="AN944" s="3"/>
      <c r="AO944" s="3"/>
      <c r="AP944" s="3"/>
      <c r="AQ944" s="3"/>
      <c r="AR944" s="3"/>
      <c r="AS944" s="3"/>
      <c r="AT944" s="3"/>
      <c r="AU944" s="3"/>
      <c r="AV944" s="3"/>
      <c r="AW944" s="3"/>
      <c r="AX944" s="3"/>
    </row>
    <row r="945" spans="1:50">
      <c r="A945" s="39">
        <v>56</v>
      </c>
      <c r="B945" s="40">
        <v>2.891687954</v>
      </c>
      <c r="C945" s="40">
        <v>3.675441717</v>
      </c>
      <c r="D945" s="40">
        <v>2.696973003</v>
      </c>
      <c r="E945" s="40">
        <v>1.739692458</v>
      </c>
      <c r="F945" s="40">
        <v>1.542684694</v>
      </c>
      <c r="G945" s="40">
        <v>3.034117669</v>
      </c>
      <c r="H945" s="40">
        <v>9.704541188</v>
      </c>
      <c r="I945" s="42">
        <v>32.08552987</v>
      </c>
      <c r="J945" s="3"/>
      <c r="K945" s="3"/>
      <c r="L945" s="3"/>
      <c r="M945" s="3"/>
      <c r="N945" s="3"/>
      <c r="O945" s="3"/>
      <c r="P945" s="3"/>
      <c r="Q945" s="3"/>
      <c r="R945" s="3"/>
      <c r="S945" s="3"/>
      <c r="T945" s="3"/>
      <c r="U945" s="3"/>
      <c r="V945" s="3"/>
      <c r="W945" s="3"/>
      <c r="X945" s="3"/>
      <c r="Y945" s="3"/>
      <c r="Z945" s="3"/>
      <c r="AA945" s="3"/>
      <c r="AB945" s="3"/>
      <c r="AC945" s="39">
        <v>56</v>
      </c>
      <c r="AD945" s="40">
        <v>2.468451787</v>
      </c>
      <c r="AE945" s="40">
        <v>2.614365356</v>
      </c>
      <c r="AF945" s="40">
        <v>1.852328434</v>
      </c>
      <c r="AG945" s="40">
        <v>1.517540021</v>
      </c>
      <c r="AH945" s="40">
        <v>3.135169204</v>
      </c>
      <c r="AI945" s="40">
        <v>9.527067346</v>
      </c>
      <c r="AJ945" s="40">
        <v>26.44755624</v>
      </c>
      <c r="AK945" s="42">
        <v>37.65274941</v>
      </c>
      <c r="AL945" s="3"/>
      <c r="AM945" s="3"/>
      <c r="AN945" s="3"/>
      <c r="AO945" s="3"/>
      <c r="AP945" s="3"/>
      <c r="AQ945" s="3"/>
      <c r="AR945" s="3"/>
      <c r="AS945" s="3"/>
      <c r="AT945" s="3"/>
      <c r="AU945" s="3"/>
      <c r="AV945" s="3"/>
      <c r="AW945" s="3"/>
      <c r="AX945" s="3"/>
    </row>
    <row r="946" spans="1:50">
      <c r="A946" s="39">
        <v>56.09999847</v>
      </c>
      <c r="B946" s="40">
        <v>2.893863897</v>
      </c>
      <c r="C946" s="40">
        <v>3.672438335</v>
      </c>
      <c r="D946" s="40">
        <v>2.698790038</v>
      </c>
      <c r="E946" s="40">
        <v>1.738432934</v>
      </c>
      <c r="F946" s="40">
        <v>1.54062831</v>
      </c>
      <c r="G946" s="40">
        <v>3.043613369</v>
      </c>
      <c r="H946" s="40">
        <v>9.69960591</v>
      </c>
      <c r="I946" s="42">
        <v>32.10058908</v>
      </c>
      <c r="J946" s="3"/>
      <c r="K946" s="3"/>
      <c r="L946" s="3"/>
      <c r="M946" s="3"/>
      <c r="N946" s="3"/>
      <c r="O946" s="3"/>
      <c r="P946" s="3"/>
      <c r="Q946" s="3"/>
      <c r="R946" s="3"/>
      <c r="S946" s="3"/>
      <c r="T946" s="3"/>
      <c r="U946" s="3"/>
      <c r="V946" s="3"/>
      <c r="W946" s="3"/>
      <c r="X946" s="3"/>
      <c r="Y946" s="3"/>
      <c r="Z946" s="3"/>
      <c r="AA946" s="3"/>
      <c r="AB946" s="3"/>
      <c r="AC946" s="39">
        <v>56.09999847</v>
      </c>
      <c r="AD946" s="40">
        <v>2.467368975</v>
      </c>
      <c r="AE946" s="40">
        <v>2.613010991</v>
      </c>
      <c r="AF946" s="40">
        <v>1.848984811</v>
      </c>
      <c r="AG946" s="40">
        <v>1.510383686</v>
      </c>
      <c r="AH946" s="40">
        <v>3.135503862</v>
      </c>
      <c r="AI946" s="40">
        <v>9.53495818</v>
      </c>
      <c r="AJ946" s="40">
        <v>26.45816543</v>
      </c>
      <c r="AK946" s="42">
        <v>37.66010394</v>
      </c>
      <c r="AL946" s="3"/>
      <c r="AM946" s="3"/>
      <c r="AN946" s="3"/>
      <c r="AO946" s="3"/>
      <c r="AP946" s="3"/>
      <c r="AQ946" s="3"/>
      <c r="AR946" s="3"/>
      <c r="AS946" s="3"/>
      <c r="AT946" s="3"/>
      <c r="AU946" s="3"/>
      <c r="AV946" s="3"/>
      <c r="AW946" s="3"/>
      <c r="AX946" s="3"/>
    </row>
    <row r="947" spans="1:50">
      <c r="A947" s="39">
        <v>56.19999695</v>
      </c>
      <c r="B947" s="40">
        <v>2.899595587</v>
      </c>
      <c r="C947" s="40">
        <v>3.674416593</v>
      </c>
      <c r="D947" s="40">
        <v>2.697357187</v>
      </c>
      <c r="E947" s="40">
        <v>1.735799027</v>
      </c>
      <c r="F947" s="40">
        <v>1.540607389</v>
      </c>
      <c r="G947" s="40">
        <v>3.053367014</v>
      </c>
      <c r="H947" s="40">
        <v>9.71040859</v>
      </c>
      <c r="I947" s="42">
        <v>32.10563017</v>
      </c>
      <c r="J947" s="3"/>
      <c r="K947" s="3"/>
      <c r="L947" s="3"/>
      <c r="M947" s="3"/>
      <c r="N947" s="3"/>
      <c r="O947" s="3"/>
      <c r="P947" s="3"/>
      <c r="Q947" s="3"/>
      <c r="R947" s="3"/>
      <c r="S947" s="3"/>
      <c r="T947" s="3"/>
      <c r="U947" s="3"/>
      <c r="V947" s="3"/>
      <c r="W947" s="3"/>
      <c r="X947" s="3"/>
      <c r="Y947" s="3"/>
      <c r="Z947" s="3"/>
      <c r="AA947" s="3"/>
      <c r="AB947" s="3"/>
      <c r="AC947" s="39">
        <v>56.19999695</v>
      </c>
      <c r="AD947" s="40">
        <v>2.466257321</v>
      </c>
      <c r="AE947" s="40">
        <v>2.608575409</v>
      </c>
      <c r="AF947" s="40">
        <v>1.846031117</v>
      </c>
      <c r="AG947" s="40">
        <v>1.506557248</v>
      </c>
      <c r="AH947" s="40">
        <v>3.141063804</v>
      </c>
      <c r="AI947" s="40">
        <v>9.539836192</v>
      </c>
      <c r="AJ947" s="40">
        <v>26.46571862</v>
      </c>
      <c r="AK947" s="42">
        <v>37.66335984</v>
      </c>
      <c r="AL947" s="3"/>
      <c r="AM947" s="3"/>
      <c r="AN947" s="3"/>
      <c r="AO947" s="3"/>
      <c r="AP947" s="3"/>
      <c r="AQ947" s="3"/>
      <c r="AR947" s="3"/>
      <c r="AS947" s="3"/>
      <c r="AT947" s="3"/>
      <c r="AU947" s="3"/>
      <c r="AV947" s="3"/>
      <c r="AW947" s="3"/>
      <c r="AX947" s="3"/>
    </row>
    <row r="948" spans="1:50">
      <c r="A948" s="39">
        <v>56.30000305</v>
      </c>
      <c r="B948" s="40">
        <v>2.901508512</v>
      </c>
      <c r="C948" s="40">
        <v>3.674430412</v>
      </c>
      <c r="D948" s="40">
        <v>2.695215665</v>
      </c>
      <c r="E948" s="40">
        <v>1.729438533</v>
      </c>
      <c r="F948" s="40">
        <v>1.545331735</v>
      </c>
      <c r="G948" s="40">
        <v>3.050342794</v>
      </c>
      <c r="H948" s="40">
        <v>9.708599775</v>
      </c>
      <c r="I948" s="42">
        <v>32.11174113</v>
      </c>
      <c r="J948" s="3"/>
      <c r="K948" s="3"/>
      <c r="L948" s="3"/>
      <c r="M948" s="3"/>
      <c r="N948" s="3"/>
      <c r="O948" s="3"/>
      <c r="P948" s="3"/>
      <c r="Q948" s="3"/>
      <c r="R948" s="3"/>
      <c r="S948" s="3"/>
      <c r="T948" s="3"/>
      <c r="U948" s="3"/>
      <c r="V948" s="3"/>
      <c r="W948" s="3"/>
      <c r="X948" s="3"/>
      <c r="Y948" s="3"/>
      <c r="Z948" s="3"/>
      <c r="AA948" s="3"/>
      <c r="AB948" s="3"/>
      <c r="AC948" s="39">
        <v>56.30000305</v>
      </c>
      <c r="AD948" s="40">
        <v>2.465908526</v>
      </c>
      <c r="AE948" s="40">
        <v>2.604415576</v>
      </c>
      <c r="AF948" s="40">
        <v>1.845821349</v>
      </c>
      <c r="AG948" s="40">
        <v>1.511489291</v>
      </c>
      <c r="AH948" s="40">
        <v>3.144528491</v>
      </c>
      <c r="AI948" s="40">
        <v>9.543446336</v>
      </c>
      <c r="AJ948" s="40">
        <v>26.46777408</v>
      </c>
      <c r="AK948" s="42">
        <v>37.66958455</v>
      </c>
      <c r="AL948" s="3"/>
      <c r="AM948" s="3"/>
      <c r="AN948" s="3"/>
      <c r="AO948" s="3"/>
      <c r="AP948" s="3"/>
      <c r="AQ948" s="3"/>
      <c r="AR948" s="3"/>
      <c r="AS948" s="3"/>
      <c r="AT948" s="3"/>
      <c r="AU948" s="3"/>
      <c r="AV948" s="3"/>
      <c r="AW948" s="3"/>
      <c r="AX948" s="3"/>
    </row>
    <row r="949" spans="1:50">
      <c r="A949" s="39">
        <v>56.40000153</v>
      </c>
      <c r="B949" s="40">
        <v>2.897424677</v>
      </c>
      <c r="C949" s="40">
        <v>3.676266395</v>
      </c>
      <c r="D949" s="40">
        <v>2.696363775</v>
      </c>
      <c r="E949" s="40">
        <v>1.728174867</v>
      </c>
      <c r="F949" s="40">
        <v>1.545616179</v>
      </c>
      <c r="G949" s="40">
        <v>3.047345314</v>
      </c>
      <c r="H949" s="40">
        <v>9.710191915</v>
      </c>
      <c r="I949" s="42">
        <v>32.12140682</v>
      </c>
      <c r="J949" s="3"/>
      <c r="K949" s="3"/>
      <c r="L949" s="3"/>
      <c r="M949" s="3"/>
      <c r="N949" s="3"/>
      <c r="O949" s="3"/>
      <c r="P949" s="3"/>
      <c r="Q949" s="3"/>
      <c r="R949" s="3"/>
      <c r="S949" s="3"/>
      <c r="T949" s="3"/>
      <c r="U949" s="3"/>
      <c r="V949" s="3"/>
      <c r="W949" s="3"/>
      <c r="X949" s="3"/>
      <c r="Y949" s="3"/>
      <c r="Z949" s="3"/>
      <c r="AA949" s="3"/>
      <c r="AB949" s="3"/>
      <c r="AC949" s="39">
        <v>56.40000153</v>
      </c>
      <c r="AD949" s="40">
        <v>2.462503797</v>
      </c>
      <c r="AE949" s="40">
        <v>2.607022195</v>
      </c>
      <c r="AF949" s="40">
        <v>1.849545612</v>
      </c>
      <c r="AG949" s="40">
        <v>1.512735039</v>
      </c>
      <c r="AH949" s="40">
        <v>3.14328463</v>
      </c>
      <c r="AI949" s="40">
        <v>9.543528971</v>
      </c>
      <c r="AJ949" s="40">
        <v>26.46810828</v>
      </c>
      <c r="AK949" s="42">
        <v>37.67664144</v>
      </c>
      <c r="AL949" s="3"/>
      <c r="AM949" s="3"/>
      <c r="AN949" s="3"/>
      <c r="AO949" s="3"/>
      <c r="AP949" s="3"/>
      <c r="AQ949" s="3"/>
      <c r="AR949" s="3"/>
      <c r="AS949" s="3"/>
      <c r="AT949" s="3"/>
      <c r="AU949" s="3"/>
      <c r="AV949" s="3"/>
      <c r="AW949" s="3"/>
      <c r="AX949" s="3"/>
    </row>
    <row r="950" spans="1:50">
      <c r="A950" s="39">
        <v>56.5</v>
      </c>
      <c r="B950" s="40">
        <v>2.891656518</v>
      </c>
      <c r="C950" s="40">
        <v>3.678570553</v>
      </c>
      <c r="D950" s="40">
        <v>2.702958765</v>
      </c>
      <c r="E950" s="40">
        <v>1.720675612</v>
      </c>
      <c r="F950" s="40">
        <v>1.541110984</v>
      </c>
      <c r="G950" s="40">
        <v>3.052788666</v>
      </c>
      <c r="H950" s="40">
        <v>9.714988709</v>
      </c>
      <c r="I950" s="42">
        <v>32.132245</v>
      </c>
      <c r="J950" s="3"/>
      <c r="K950" s="3"/>
      <c r="L950" s="3"/>
      <c r="M950" s="3"/>
      <c r="N950" s="3"/>
      <c r="O950" s="3"/>
      <c r="P950" s="3"/>
      <c r="Q950" s="3"/>
      <c r="R950" s="3"/>
      <c r="S950" s="3"/>
      <c r="T950" s="3"/>
      <c r="U950" s="3"/>
      <c r="V950" s="3"/>
      <c r="W950" s="3"/>
      <c r="X950" s="3"/>
      <c r="Y950" s="3"/>
      <c r="Z950" s="3"/>
      <c r="AA950" s="3"/>
      <c r="AB950" s="3"/>
      <c r="AC950" s="39">
        <v>56.5</v>
      </c>
      <c r="AD950" s="40">
        <v>2.465605929</v>
      </c>
      <c r="AE950" s="40">
        <v>2.610435305</v>
      </c>
      <c r="AF950" s="40">
        <v>1.849028938</v>
      </c>
      <c r="AG950" s="40">
        <v>1.510351238</v>
      </c>
      <c r="AH950" s="40">
        <v>3.14322758</v>
      </c>
      <c r="AI950" s="40">
        <v>9.55173491</v>
      </c>
      <c r="AJ950" s="40">
        <v>26.47181214</v>
      </c>
      <c r="AK950" s="42">
        <v>37.68191673</v>
      </c>
      <c r="AL950" s="3"/>
      <c r="AM950" s="3"/>
      <c r="AN950" s="3"/>
      <c r="AO950" s="3"/>
      <c r="AP950" s="3"/>
      <c r="AQ950" s="3"/>
      <c r="AR950" s="3"/>
      <c r="AS950" s="3"/>
      <c r="AT950" s="3"/>
      <c r="AU950" s="3"/>
      <c r="AV950" s="3"/>
      <c r="AW950" s="3"/>
      <c r="AX950" s="3"/>
    </row>
    <row r="951" spans="1:50">
      <c r="A951" s="39">
        <v>56.59999847</v>
      </c>
      <c r="B951" s="40">
        <v>2.895467954</v>
      </c>
      <c r="C951" s="40">
        <v>3.679281938</v>
      </c>
      <c r="D951" s="40">
        <v>2.700480233</v>
      </c>
      <c r="E951" s="40">
        <v>1.716619544</v>
      </c>
      <c r="F951" s="40">
        <v>1.540036513</v>
      </c>
      <c r="G951" s="40">
        <v>3.054853088</v>
      </c>
      <c r="H951" s="40">
        <v>9.721842679</v>
      </c>
      <c r="I951" s="42">
        <v>32.1381134</v>
      </c>
      <c r="J951" s="3"/>
      <c r="K951" s="3"/>
      <c r="L951" s="3"/>
      <c r="M951" s="3"/>
      <c r="N951" s="3"/>
      <c r="O951" s="3"/>
      <c r="P951" s="3"/>
      <c r="Q951" s="3"/>
      <c r="R951" s="3"/>
      <c r="S951" s="3"/>
      <c r="T951" s="3"/>
      <c r="U951" s="3"/>
      <c r="V951" s="3"/>
      <c r="W951" s="3"/>
      <c r="X951" s="3"/>
      <c r="Y951" s="3"/>
      <c r="Z951" s="3"/>
      <c r="AA951" s="3"/>
      <c r="AB951" s="3"/>
      <c r="AC951" s="39">
        <v>56.59999847</v>
      </c>
      <c r="AD951" s="40">
        <v>2.467162262</v>
      </c>
      <c r="AE951" s="40">
        <v>2.609607153</v>
      </c>
      <c r="AF951" s="40">
        <v>1.846366517</v>
      </c>
      <c r="AG951" s="40">
        <v>1.506239659</v>
      </c>
      <c r="AH951" s="40">
        <v>3.149532489</v>
      </c>
      <c r="AI951" s="40">
        <v>9.554751559</v>
      </c>
      <c r="AJ951" s="40">
        <v>26.47651473</v>
      </c>
      <c r="AK951" s="42">
        <v>37.68394887</v>
      </c>
      <c r="AL951" s="3"/>
      <c r="AM951" s="3"/>
      <c r="AN951" s="3"/>
      <c r="AO951" s="3"/>
      <c r="AP951" s="3"/>
      <c r="AQ951" s="3"/>
      <c r="AR951" s="3"/>
      <c r="AS951" s="3"/>
      <c r="AT951" s="3"/>
      <c r="AU951" s="3"/>
      <c r="AV951" s="3"/>
      <c r="AW951" s="3"/>
      <c r="AX951" s="3"/>
    </row>
    <row r="952" spans="1:50">
      <c r="A952" s="39">
        <v>56.69999695</v>
      </c>
      <c r="B952" s="40">
        <v>2.894167911</v>
      </c>
      <c r="C952" s="40">
        <v>3.670531901</v>
      </c>
      <c r="D952" s="40">
        <v>2.69924664</v>
      </c>
      <c r="E952" s="40">
        <v>1.713927783</v>
      </c>
      <c r="F952" s="40">
        <v>1.542264842</v>
      </c>
      <c r="G952" s="40">
        <v>3.052344396</v>
      </c>
      <c r="H952" s="40">
        <v>9.714873275</v>
      </c>
      <c r="I952" s="42">
        <v>32.14407542</v>
      </c>
      <c r="J952" s="3"/>
      <c r="K952" s="3"/>
      <c r="L952" s="3"/>
      <c r="M952" s="3"/>
      <c r="N952" s="3"/>
      <c r="O952" s="3"/>
      <c r="P952" s="3"/>
      <c r="Q952" s="3"/>
      <c r="R952" s="3"/>
      <c r="S952" s="3"/>
      <c r="T952" s="3"/>
      <c r="U952" s="3"/>
      <c r="V952" s="3"/>
      <c r="W952" s="3"/>
      <c r="X952" s="3"/>
      <c r="Y952" s="3"/>
      <c r="Z952" s="3"/>
      <c r="AA952" s="3"/>
      <c r="AB952" s="3"/>
      <c r="AC952" s="39">
        <v>56.69999695</v>
      </c>
      <c r="AD952" s="40">
        <v>2.46588161</v>
      </c>
      <c r="AE952" s="40">
        <v>2.610607316</v>
      </c>
      <c r="AF952" s="40">
        <v>1.84539677</v>
      </c>
      <c r="AG952" s="40">
        <v>1.508307695</v>
      </c>
      <c r="AH952" s="40">
        <v>3.149789428</v>
      </c>
      <c r="AI952" s="40">
        <v>9.558450839</v>
      </c>
      <c r="AJ952" s="40">
        <v>26.46379863</v>
      </c>
      <c r="AK952" s="42">
        <v>37.68609821</v>
      </c>
      <c r="AL952" s="3"/>
      <c r="AM952" s="3"/>
      <c r="AN952" s="3"/>
      <c r="AO952" s="3"/>
      <c r="AP952" s="3"/>
      <c r="AQ952" s="3"/>
      <c r="AR952" s="3"/>
      <c r="AS952" s="3"/>
      <c r="AT952" s="3"/>
      <c r="AU952" s="3"/>
      <c r="AV952" s="3"/>
      <c r="AW952" s="3"/>
      <c r="AX952" s="3"/>
    </row>
    <row r="953" spans="1:50">
      <c r="A953" s="39">
        <v>56.80000305</v>
      </c>
      <c r="B953" s="40">
        <v>2.885649135</v>
      </c>
      <c r="C953" s="40">
        <v>3.659854455</v>
      </c>
      <c r="D953" s="40">
        <v>2.69993423</v>
      </c>
      <c r="E953" s="40">
        <v>1.719519173</v>
      </c>
      <c r="F953" s="40">
        <v>1.540305252</v>
      </c>
      <c r="G953" s="40">
        <v>3.051130419</v>
      </c>
      <c r="H953" s="40">
        <v>9.716382454</v>
      </c>
      <c r="I953" s="42">
        <v>32.15627845</v>
      </c>
      <c r="J953" s="3"/>
      <c r="K953" s="3"/>
      <c r="L953" s="3"/>
      <c r="M953" s="3"/>
      <c r="N953" s="3"/>
      <c r="O953" s="3"/>
      <c r="P953" s="3"/>
      <c r="Q953" s="3"/>
      <c r="R953" s="3"/>
      <c r="S953" s="3"/>
      <c r="T953" s="3"/>
      <c r="U953" s="3"/>
      <c r="V953" s="3"/>
      <c r="W953" s="3"/>
      <c r="X953" s="3"/>
      <c r="Y953" s="3"/>
      <c r="Z953" s="3"/>
      <c r="AA953" s="3"/>
      <c r="AB953" s="3"/>
      <c r="AC953" s="39">
        <v>56.80000305</v>
      </c>
      <c r="AD953" s="40">
        <v>2.46518184</v>
      </c>
      <c r="AE953" s="40">
        <v>2.60788794</v>
      </c>
      <c r="AF953" s="40">
        <v>1.846629358</v>
      </c>
      <c r="AG953" s="40">
        <v>1.513418281</v>
      </c>
      <c r="AH953" s="40">
        <v>3.14724348</v>
      </c>
      <c r="AI953" s="40">
        <v>9.561392001</v>
      </c>
      <c r="AJ953" s="40">
        <v>26.45333459</v>
      </c>
      <c r="AK953" s="42">
        <v>37.69469049</v>
      </c>
      <c r="AL953" s="3"/>
      <c r="AM953" s="3"/>
      <c r="AN953" s="3"/>
      <c r="AO953" s="3"/>
      <c r="AP953" s="3"/>
      <c r="AQ953" s="3"/>
      <c r="AR953" s="3"/>
      <c r="AS953" s="3"/>
      <c r="AT953" s="3"/>
      <c r="AU953" s="3"/>
      <c r="AV953" s="3"/>
      <c r="AW953" s="3"/>
      <c r="AX953" s="3"/>
    </row>
    <row r="954" spans="1:50">
      <c r="A954" s="39">
        <v>56.90000153</v>
      </c>
      <c r="B954" s="40">
        <v>2.885191841</v>
      </c>
      <c r="C954" s="40">
        <v>3.655630772</v>
      </c>
      <c r="D954" s="40">
        <v>2.705092832</v>
      </c>
      <c r="E954" s="40">
        <v>1.715428597</v>
      </c>
      <c r="F954" s="40">
        <v>1.535270642</v>
      </c>
      <c r="G954" s="40">
        <v>3.054565547</v>
      </c>
      <c r="H954" s="40">
        <v>9.717189831</v>
      </c>
      <c r="I954" s="42">
        <v>32.1640861</v>
      </c>
      <c r="J954" s="3"/>
      <c r="K954" s="3"/>
      <c r="L954" s="3"/>
      <c r="M954" s="3"/>
      <c r="N954" s="3"/>
      <c r="O954" s="3"/>
      <c r="P954" s="3"/>
      <c r="Q954" s="3"/>
      <c r="R954" s="3"/>
      <c r="S954" s="3"/>
      <c r="T954" s="3"/>
      <c r="U954" s="3"/>
      <c r="V954" s="3"/>
      <c r="W954" s="3"/>
      <c r="X954" s="3"/>
      <c r="Y954" s="3"/>
      <c r="Z954" s="3"/>
      <c r="AA954" s="3"/>
      <c r="AB954" s="3"/>
      <c r="AC954" s="39">
        <v>56.90000153</v>
      </c>
      <c r="AD954" s="40">
        <v>2.46793204</v>
      </c>
      <c r="AE954" s="40">
        <v>2.608907842</v>
      </c>
      <c r="AF954" s="40">
        <v>1.847716234</v>
      </c>
      <c r="AG954" s="40">
        <v>1.512483286</v>
      </c>
      <c r="AH954" s="40">
        <v>3.145282287</v>
      </c>
      <c r="AI954" s="40">
        <v>9.565710354</v>
      </c>
      <c r="AJ954" s="40">
        <v>26.44317867</v>
      </c>
      <c r="AK954" s="42">
        <v>37.70319149</v>
      </c>
      <c r="AL954" s="3"/>
      <c r="AM954" s="3"/>
      <c r="AN954" s="3"/>
      <c r="AO954" s="3"/>
      <c r="AP954" s="3"/>
      <c r="AQ954" s="3"/>
      <c r="AR954" s="3"/>
      <c r="AS954" s="3"/>
      <c r="AT954" s="3"/>
      <c r="AU954" s="3"/>
      <c r="AV954" s="3"/>
      <c r="AW954" s="3"/>
      <c r="AX954" s="3"/>
    </row>
    <row r="955" spans="1:50">
      <c r="A955" s="39">
        <v>57</v>
      </c>
      <c r="B955" s="40">
        <v>2.890490964</v>
      </c>
      <c r="C955" s="40">
        <v>3.657784216</v>
      </c>
      <c r="D955" s="40">
        <v>2.701462572</v>
      </c>
      <c r="E955" s="40">
        <v>1.713686252</v>
      </c>
      <c r="F955" s="40">
        <v>1.534857435</v>
      </c>
      <c r="G955" s="40">
        <v>3.057483094</v>
      </c>
      <c r="H955" s="40">
        <v>9.718602844</v>
      </c>
      <c r="I955" s="42">
        <v>32.17055407</v>
      </c>
      <c r="J955" s="3"/>
      <c r="K955" s="3"/>
      <c r="L955" s="3"/>
      <c r="M955" s="3"/>
      <c r="N955" s="3"/>
      <c r="O955" s="3"/>
      <c r="P955" s="3"/>
      <c r="Q955" s="3"/>
      <c r="R955" s="3"/>
      <c r="S955" s="3"/>
      <c r="T955" s="3"/>
      <c r="U955" s="3"/>
      <c r="V955" s="3"/>
      <c r="W955" s="3"/>
      <c r="X955" s="3"/>
      <c r="Y955" s="3"/>
      <c r="Z955" s="3"/>
      <c r="AA955" s="3"/>
      <c r="AB955" s="3"/>
      <c r="AC955" s="39">
        <v>57</v>
      </c>
      <c r="AD955" s="40">
        <v>2.468730885</v>
      </c>
      <c r="AE955" s="40">
        <v>2.617005251</v>
      </c>
      <c r="AF955" s="40">
        <v>1.846134198</v>
      </c>
      <c r="AG955" s="40">
        <v>1.512090916</v>
      </c>
      <c r="AH955" s="40">
        <v>3.139783972</v>
      </c>
      <c r="AI955" s="40">
        <v>9.569753532</v>
      </c>
      <c r="AJ955" s="40">
        <v>26.44820753</v>
      </c>
      <c r="AK955" s="42">
        <v>37.71424342</v>
      </c>
      <c r="AL955" s="3"/>
      <c r="AM955" s="3"/>
      <c r="AN955" s="3"/>
      <c r="AO955" s="3"/>
      <c r="AP955" s="3"/>
      <c r="AQ955" s="3"/>
      <c r="AR955" s="3"/>
      <c r="AS955" s="3"/>
      <c r="AT955" s="3"/>
      <c r="AU955" s="3"/>
      <c r="AV955" s="3"/>
      <c r="AW955" s="3"/>
      <c r="AX955" s="3"/>
    </row>
    <row r="956" spans="1:50">
      <c r="A956" s="39">
        <v>57.09999847</v>
      </c>
      <c r="B956" s="40">
        <v>2.882010788</v>
      </c>
      <c r="C956" s="40">
        <v>3.648357464</v>
      </c>
      <c r="D956" s="40">
        <v>2.696935634</v>
      </c>
      <c r="E956" s="40">
        <v>1.716029122</v>
      </c>
      <c r="F956" s="40">
        <v>1.530129038</v>
      </c>
      <c r="G956" s="40">
        <v>3.055648166</v>
      </c>
      <c r="H956" s="40">
        <v>9.717009188</v>
      </c>
      <c r="I956" s="42">
        <v>32.18249927</v>
      </c>
      <c r="J956" s="3"/>
      <c r="K956" s="3"/>
      <c r="L956" s="3"/>
      <c r="M956" s="3"/>
      <c r="N956" s="3"/>
      <c r="O956" s="3"/>
      <c r="P956" s="3"/>
      <c r="Q956" s="3"/>
      <c r="R956" s="3"/>
      <c r="S956" s="3"/>
      <c r="T956" s="3"/>
      <c r="U956" s="3"/>
      <c r="V956" s="3"/>
      <c r="W956" s="3"/>
      <c r="X956" s="3"/>
      <c r="Y956" s="3"/>
      <c r="Z956" s="3"/>
      <c r="AA956" s="3"/>
      <c r="AB956" s="3"/>
      <c r="AC956" s="39">
        <v>57.09999847</v>
      </c>
      <c r="AD956" s="40">
        <v>2.468637134</v>
      </c>
      <c r="AE956" s="40">
        <v>2.615831338</v>
      </c>
      <c r="AF956" s="40">
        <v>1.845967546</v>
      </c>
      <c r="AG956" s="40">
        <v>1.508091914</v>
      </c>
      <c r="AH956" s="40">
        <v>3.139727013</v>
      </c>
      <c r="AI956" s="40">
        <v>9.570431037</v>
      </c>
      <c r="AJ956" s="40">
        <v>26.45312087</v>
      </c>
      <c r="AK956" s="42">
        <v>37.72271933</v>
      </c>
      <c r="AL956" s="3"/>
      <c r="AM956" s="3"/>
      <c r="AN956" s="3"/>
      <c r="AO956" s="3"/>
      <c r="AP956" s="3"/>
      <c r="AQ956" s="3"/>
      <c r="AR956" s="3"/>
      <c r="AS956" s="3"/>
      <c r="AT956" s="3"/>
      <c r="AU956" s="3"/>
      <c r="AV956" s="3"/>
      <c r="AW956" s="3"/>
      <c r="AX956" s="3"/>
    </row>
    <row r="957" spans="1:50">
      <c r="A957" s="39">
        <v>57.19999695</v>
      </c>
      <c r="B957" s="40">
        <v>2.874472708</v>
      </c>
      <c r="C957" s="40">
        <v>3.647365054</v>
      </c>
      <c r="D957" s="40">
        <v>2.694984506</v>
      </c>
      <c r="E957" s="40">
        <v>1.710867976</v>
      </c>
      <c r="F957" s="40">
        <v>1.521174206</v>
      </c>
      <c r="G957" s="40">
        <v>3.055865813</v>
      </c>
      <c r="H957" s="40">
        <v>9.722244175</v>
      </c>
      <c r="I957" s="42">
        <v>32.18460428</v>
      </c>
      <c r="J957" s="3"/>
      <c r="K957" s="3"/>
      <c r="L957" s="3"/>
      <c r="M957" s="3"/>
      <c r="N957" s="3"/>
      <c r="O957" s="3"/>
      <c r="P957" s="3"/>
      <c r="Q957" s="3"/>
      <c r="R957" s="3"/>
      <c r="S957" s="3"/>
      <c r="T957" s="3"/>
      <c r="U957" s="3"/>
      <c r="V957" s="3"/>
      <c r="W957" s="3"/>
      <c r="X957" s="3"/>
      <c r="Y957" s="3"/>
      <c r="Z957" s="3"/>
      <c r="AA957" s="3"/>
      <c r="AB957" s="3"/>
      <c r="AC957" s="39">
        <v>57.19999695</v>
      </c>
      <c r="AD957" s="40">
        <v>2.467730576</v>
      </c>
      <c r="AE957" s="40">
        <v>2.612955407</v>
      </c>
      <c r="AF957" s="40">
        <v>1.84327443</v>
      </c>
      <c r="AG957" s="40">
        <v>1.501641019</v>
      </c>
      <c r="AH957" s="40">
        <v>3.139564845</v>
      </c>
      <c r="AI957" s="40">
        <v>9.578516122</v>
      </c>
      <c r="AJ957" s="40">
        <v>26.46255959</v>
      </c>
      <c r="AK957" s="42">
        <v>37.72695273</v>
      </c>
      <c r="AL957" s="3"/>
      <c r="AM957" s="3"/>
      <c r="AN957" s="3"/>
      <c r="AO957" s="3"/>
      <c r="AP957" s="3"/>
      <c r="AQ957" s="3"/>
      <c r="AR957" s="3"/>
      <c r="AS957" s="3"/>
      <c r="AT957" s="3"/>
      <c r="AU957" s="3"/>
      <c r="AV957" s="3"/>
      <c r="AW957" s="3"/>
      <c r="AX957" s="3"/>
    </row>
    <row r="958" spans="1:50">
      <c r="A958" s="39">
        <v>57.30000305</v>
      </c>
      <c r="B958" s="40">
        <v>2.868788971</v>
      </c>
      <c r="C958" s="40">
        <v>3.648973533</v>
      </c>
      <c r="D958" s="40">
        <v>2.695518507</v>
      </c>
      <c r="E958" s="40">
        <v>1.712282319</v>
      </c>
      <c r="F958" s="40">
        <v>1.520091346</v>
      </c>
      <c r="G958" s="40">
        <v>3.061870908</v>
      </c>
      <c r="H958" s="40">
        <v>9.726398328</v>
      </c>
      <c r="I958" s="42">
        <v>32.18413717</v>
      </c>
      <c r="J958" s="3"/>
      <c r="K958" s="3"/>
      <c r="L958" s="3"/>
      <c r="M958" s="3"/>
      <c r="N958" s="3"/>
      <c r="O958" s="3"/>
      <c r="P958" s="3"/>
      <c r="Q958" s="3"/>
      <c r="R958" s="3"/>
      <c r="S958" s="3"/>
      <c r="T958" s="3"/>
      <c r="U958" s="3"/>
      <c r="V958" s="3"/>
      <c r="W958" s="3"/>
      <c r="X958" s="3"/>
      <c r="Y958" s="3"/>
      <c r="Z958" s="3"/>
      <c r="AA958" s="3"/>
      <c r="AB958" s="3"/>
      <c r="AC958" s="39">
        <v>57.30000305</v>
      </c>
      <c r="AD958" s="40">
        <v>2.468804336</v>
      </c>
      <c r="AE958" s="40">
        <v>2.612379134</v>
      </c>
      <c r="AF958" s="40">
        <v>1.838673129</v>
      </c>
      <c r="AG958" s="40">
        <v>1.500681597</v>
      </c>
      <c r="AH958" s="40">
        <v>3.143690308</v>
      </c>
      <c r="AI958" s="40">
        <v>9.57844086</v>
      </c>
      <c r="AJ958" s="40">
        <v>26.46359377</v>
      </c>
      <c r="AK958" s="42">
        <v>37.73185766</v>
      </c>
      <c r="AL958" s="3"/>
      <c r="AM958" s="3"/>
      <c r="AN958" s="3"/>
      <c r="AO958" s="3"/>
      <c r="AP958" s="3"/>
      <c r="AQ958" s="3"/>
      <c r="AR958" s="3"/>
      <c r="AS958" s="3"/>
      <c r="AT958" s="3"/>
      <c r="AU958" s="3"/>
      <c r="AV958" s="3"/>
      <c r="AW958" s="3"/>
      <c r="AX958" s="3"/>
    </row>
    <row r="959" spans="1:50">
      <c r="A959" s="39">
        <v>57.40000153</v>
      </c>
      <c r="B959" s="40">
        <v>2.867499641</v>
      </c>
      <c r="C959" s="40">
        <v>3.64811521</v>
      </c>
      <c r="D959" s="40">
        <v>2.692550811</v>
      </c>
      <c r="E959" s="40">
        <v>1.706376806</v>
      </c>
      <c r="F959" s="40">
        <v>1.521491057</v>
      </c>
      <c r="G959" s="40">
        <v>3.060710626</v>
      </c>
      <c r="H959" s="40">
        <v>9.730581181</v>
      </c>
      <c r="I959" s="42">
        <v>32.19060627</v>
      </c>
      <c r="J959" s="3"/>
      <c r="K959" s="3"/>
      <c r="L959" s="3"/>
      <c r="M959" s="3"/>
      <c r="N959" s="3"/>
      <c r="O959" s="3"/>
      <c r="P959" s="3"/>
      <c r="Q959" s="3"/>
      <c r="R959" s="3"/>
      <c r="S959" s="3"/>
      <c r="T959" s="3"/>
      <c r="U959" s="3"/>
      <c r="V959" s="3"/>
      <c r="W959" s="3"/>
      <c r="X959" s="3"/>
      <c r="Y959" s="3"/>
      <c r="Z959" s="3"/>
      <c r="AA959" s="3"/>
      <c r="AB959" s="3"/>
      <c r="AC959" s="39">
        <v>57.40000153</v>
      </c>
      <c r="AD959" s="40">
        <v>2.465062792</v>
      </c>
      <c r="AE959" s="40">
        <v>2.613740173</v>
      </c>
      <c r="AF959" s="40">
        <v>1.833314722</v>
      </c>
      <c r="AG959" s="40">
        <v>1.503440581</v>
      </c>
      <c r="AH959" s="40">
        <v>3.143256823</v>
      </c>
      <c r="AI959" s="40">
        <v>9.580850978</v>
      </c>
      <c r="AJ959" s="40">
        <v>26.47360355</v>
      </c>
      <c r="AK959" s="42">
        <v>37.74089671</v>
      </c>
      <c r="AL959" s="3"/>
      <c r="AM959" s="3"/>
      <c r="AN959" s="3"/>
      <c r="AO959" s="3"/>
      <c r="AP959" s="3"/>
      <c r="AQ959" s="3"/>
      <c r="AR959" s="3"/>
      <c r="AS959" s="3"/>
      <c r="AT959" s="3"/>
      <c r="AU959" s="3"/>
      <c r="AV959" s="3"/>
      <c r="AW959" s="3"/>
      <c r="AX959" s="3"/>
    </row>
    <row r="960" spans="1:50">
      <c r="A960" s="39">
        <v>57.5</v>
      </c>
      <c r="B960" s="40">
        <v>2.864820745</v>
      </c>
      <c r="C960" s="40">
        <v>3.647431154</v>
      </c>
      <c r="D960" s="40">
        <v>2.69668328</v>
      </c>
      <c r="E960" s="40">
        <v>1.707140352</v>
      </c>
      <c r="F960" s="40">
        <v>1.517508344</v>
      </c>
      <c r="G960" s="40">
        <v>3.064210441</v>
      </c>
      <c r="H960" s="40">
        <v>9.733801587</v>
      </c>
      <c r="I960" s="42">
        <v>32.20030642</v>
      </c>
      <c r="J960" s="3"/>
      <c r="K960" s="3"/>
      <c r="L960" s="3"/>
      <c r="M960" s="3"/>
      <c r="N960" s="3"/>
      <c r="O960" s="3"/>
      <c r="P960" s="3"/>
      <c r="Q960" s="3"/>
      <c r="R960" s="3"/>
      <c r="S960" s="3"/>
      <c r="T960" s="3"/>
      <c r="U960" s="3"/>
      <c r="V960" s="3"/>
      <c r="W960" s="3"/>
      <c r="X960" s="3"/>
      <c r="Y960" s="3"/>
      <c r="Z960" s="3"/>
      <c r="AA960" s="3"/>
      <c r="AB960" s="3"/>
      <c r="AC960" s="39">
        <v>57.5</v>
      </c>
      <c r="AD960" s="40">
        <v>2.462694812</v>
      </c>
      <c r="AE960" s="40">
        <v>2.608663503</v>
      </c>
      <c r="AF960" s="40">
        <v>1.840990173</v>
      </c>
      <c r="AG960" s="40">
        <v>1.502102284</v>
      </c>
      <c r="AH960" s="40">
        <v>3.139003244</v>
      </c>
      <c r="AI960" s="40">
        <v>9.583006847</v>
      </c>
      <c r="AJ960" s="40">
        <v>26.48735431</v>
      </c>
      <c r="AK960" s="42">
        <v>37.74307567</v>
      </c>
      <c r="AL960" s="3"/>
      <c r="AM960" s="3"/>
      <c r="AN960" s="3"/>
      <c r="AO960" s="3"/>
      <c r="AP960" s="3"/>
      <c r="AQ960" s="3"/>
      <c r="AR960" s="3"/>
      <c r="AS960" s="3"/>
      <c r="AT960" s="3"/>
      <c r="AU960" s="3"/>
      <c r="AV960" s="3"/>
      <c r="AW960" s="3"/>
      <c r="AX960" s="3"/>
    </row>
    <row r="961" spans="1:50">
      <c r="A961" s="39">
        <v>57.59999847</v>
      </c>
      <c r="B961" s="40">
        <v>2.860320503</v>
      </c>
      <c r="C961" s="40">
        <v>3.646346396</v>
      </c>
      <c r="D961" s="40">
        <v>2.693708883</v>
      </c>
      <c r="E961" s="40">
        <v>1.700931069</v>
      </c>
      <c r="F961" s="40">
        <v>1.516307428</v>
      </c>
      <c r="G961" s="40">
        <v>3.065952264</v>
      </c>
      <c r="H961" s="40">
        <v>9.73727682</v>
      </c>
      <c r="I961" s="42">
        <v>32.20276677</v>
      </c>
      <c r="J961" s="3"/>
      <c r="K961" s="3"/>
      <c r="L961" s="3"/>
      <c r="M961" s="3"/>
      <c r="N961" s="3"/>
      <c r="O961" s="3"/>
      <c r="P961" s="3"/>
      <c r="Q961" s="3"/>
      <c r="R961" s="3"/>
      <c r="S961" s="3"/>
      <c r="T961" s="3"/>
      <c r="U961" s="3"/>
      <c r="V961" s="3"/>
      <c r="W961" s="3"/>
      <c r="X961" s="3"/>
      <c r="Y961" s="3"/>
      <c r="Z961" s="3"/>
      <c r="AA961" s="3"/>
      <c r="AB961" s="3"/>
      <c r="AC961" s="39">
        <v>57.59999847</v>
      </c>
      <c r="AD961" s="40">
        <v>2.467467716</v>
      </c>
      <c r="AE961" s="40">
        <v>2.613880268</v>
      </c>
      <c r="AF961" s="40">
        <v>1.83600592</v>
      </c>
      <c r="AG961" s="40">
        <v>1.500254869</v>
      </c>
      <c r="AH961" s="40">
        <v>3.141014811</v>
      </c>
      <c r="AI961" s="40">
        <v>9.581451547</v>
      </c>
      <c r="AJ961" s="40">
        <v>26.4899524</v>
      </c>
      <c r="AK961" s="42">
        <v>37.75061026</v>
      </c>
      <c r="AL961" s="3"/>
      <c r="AM961" s="3"/>
      <c r="AN961" s="3"/>
      <c r="AO961" s="3"/>
      <c r="AP961" s="3"/>
      <c r="AQ961" s="3"/>
      <c r="AR961" s="3"/>
      <c r="AS961" s="3"/>
      <c r="AT961" s="3"/>
      <c r="AU961" s="3"/>
      <c r="AV961" s="3"/>
      <c r="AW961" s="3"/>
      <c r="AX961" s="3"/>
    </row>
    <row r="962" spans="1:50">
      <c r="A962" s="39">
        <v>57.69999695</v>
      </c>
      <c r="B962" s="40">
        <v>2.856922876</v>
      </c>
      <c r="C962" s="40">
        <v>3.641587544</v>
      </c>
      <c r="D962" s="40">
        <v>2.698734989</v>
      </c>
      <c r="E962" s="40">
        <v>1.700802503</v>
      </c>
      <c r="F962" s="40">
        <v>1.519317563</v>
      </c>
      <c r="G962" s="40">
        <v>3.064879731</v>
      </c>
      <c r="H962" s="40">
        <v>9.741439642</v>
      </c>
      <c r="I962" s="42">
        <v>32.2235645</v>
      </c>
      <c r="J962" s="3"/>
      <c r="K962" s="3"/>
      <c r="L962" s="3"/>
      <c r="M962" s="3"/>
      <c r="N962" s="3"/>
      <c r="O962" s="3"/>
      <c r="P962" s="3"/>
      <c r="Q962" s="3"/>
      <c r="R962" s="3"/>
      <c r="S962" s="3"/>
      <c r="T962" s="3"/>
      <c r="U962" s="3"/>
      <c r="V962" s="3"/>
      <c r="W962" s="3"/>
      <c r="X962" s="3"/>
      <c r="Y962" s="3"/>
      <c r="Z962" s="3"/>
      <c r="AA962" s="3"/>
      <c r="AB962" s="3"/>
      <c r="AC962" s="39">
        <v>57.69999695</v>
      </c>
      <c r="AD962" s="40">
        <v>2.466071462</v>
      </c>
      <c r="AE962" s="40">
        <v>2.612954112</v>
      </c>
      <c r="AF962" s="40">
        <v>1.830835279</v>
      </c>
      <c r="AG962" s="40">
        <v>1.50022634</v>
      </c>
      <c r="AH962" s="40">
        <v>3.140490106</v>
      </c>
      <c r="AI962" s="40">
        <v>9.585303106</v>
      </c>
      <c r="AJ962" s="40">
        <v>26.49499009</v>
      </c>
      <c r="AK962" s="42">
        <v>37.75881229</v>
      </c>
      <c r="AL962" s="3"/>
      <c r="AM962" s="3"/>
      <c r="AN962" s="3"/>
      <c r="AO962" s="3"/>
      <c r="AP962" s="3"/>
      <c r="AQ962" s="3"/>
      <c r="AR962" s="3"/>
      <c r="AS962" s="3"/>
      <c r="AT962" s="3"/>
      <c r="AU962" s="3"/>
      <c r="AV962" s="3"/>
      <c r="AW962" s="3"/>
      <c r="AX962" s="3"/>
    </row>
    <row r="963" spans="1:50">
      <c r="A963" s="39">
        <v>57.80000305</v>
      </c>
      <c r="B963" s="40">
        <v>2.847976717</v>
      </c>
      <c r="C963" s="40">
        <v>3.636788742</v>
      </c>
      <c r="D963" s="40">
        <v>2.695831488</v>
      </c>
      <c r="E963" s="40">
        <v>1.703942182</v>
      </c>
      <c r="F963" s="40">
        <v>1.514102341</v>
      </c>
      <c r="G963" s="40">
        <v>3.070973335</v>
      </c>
      <c r="H963" s="40">
        <v>9.7391164</v>
      </c>
      <c r="I963" s="42">
        <v>32.23115985</v>
      </c>
      <c r="J963" s="3"/>
      <c r="K963" s="3"/>
      <c r="L963" s="3"/>
      <c r="M963" s="3"/>
      <c r="N963" s="3"/>
      <c r="O963" s="3"/>
      <c r="P963" s="3"/>
      <c r="Q963" s="3"/>
      <c r="R963" s="3"/>
      <c r="S963" s="3"/>
      <c r="T963" s="3"/>
      <c r="U963" s="3"/>
      <c r="V963" s="3"/>
      <c r="W963" s="3"/>
      <c r="X963" s="3"/>
      <c r="Y963" s="3"/>
      <c r="Z963" s="3"/>
      <c r="AA963" s="3"/>
      <c r="AB963" s="3"/>
      <c r="AC963" s="39">
        <v>57.80000305</v>
      </c>
      <c r="AD963" s="40">
        <v>2.463277245</v>
      </c>
      <c r="AE963" s="40">
        <v>2.608572766</v>
      </c>
      <c r="AF963" s="40">
        <v>1.834836523</v>
      </c>
      <c r="AG963" s="40">
        <v>1.495156046</v>
      </c>
      <c r="AH963" s="40">
        <v>3.137610565</v>
      </c>
      <c r="AI963" s="40">
        <v>9.592051283</v>
      </c>
      <c r="AJ963" s="40">
        <v>26.50265576</v>
      </c>
      <c r="AK963" s="42">
        <v>37.77325147</v>
      </c>
      <c r="AL963" s="3"/>
      <c r="AM963" s="3"/>
      <c r="AN963" s="3"/>
      <c r="AO963" s="3"/>
      <c r="AP963" s="3"/>
      <c r="AQ963" s="3"/>
      <c r="AR963" s="3"/>
      <c r="AS963" s="3"/>
      <c r="AT963" s="3"/>
      <c r="AU963" s="3"/>
      <c r="AV963" s="3"/>
      <c r="AW963" s="3"/>
      <c r="AX963" s="3"/>
    </row>
    <row r="964" spans="1:50">
      <c r="A964" s="39">
        <v>57.90000153</v>
      </c>
      <c r="B964" s="40">
        <v>2.842636147</v>
      </c>
      <c r="C964" s="40">
        <v>3.632963649</v>
      </c>
      <c r="D964" s="40">
        <v>2.692176073</v>
      </c>
      <c r="E964" s="40">
        <v>1.704038779</v>
      </c>
      <c r="F964" s="40">
        <v>1.516823421</v>
      </c>
      <c r="G964" s="40">
        <v>3.068752862</v>
      </c>
      <c r="H964" s="40">
        <v>9.73908288</v>
      </c>
      <c r="I964" s="42">
        <v>32.24455722</v>
      </c>
      <c r="J964" s="3"/>
      <c r="K964" s="3"/>
      <c r="L964" s="3"/>
      <c r="M964" s="3"/>
      <c r="N964" s="3"/>
      <c r="O964" s="3"/>
      <c r="P964" s="3"/>
      <c r="Q964" s="3"/>
      <c r="R964" s="3"/>
      <c r="S964" s="3"/>
      <c r="T964" s="3"/>
      <c r="U964" s="3"/>
      <c r="V964" s="3"/>
      <c r="W964" s="3"/>
      <c r="X964" s="3"/>
      <c r="Y964" s="3"/>
      <c r="Z964" s="3"/>
      <c r="AA964" s="3"/>
      <c r="AB964" s="3"/>
      <c r="AC964" s="39">
        <v>57.90000153</v>
      </c>
      <c r="AD964" s="40">
        <v>2.467074851</v>
      </c>
      <c r="AE964" s="40">
        <v>2.606390081</v>
      </c>
      <c r="AF964" s="40">
        <v>1.832227841</v>
      </c>
      <c r="AG964" s="40">
        <v>1.49842508</v>
      </c>
      <c r="AH964" s="40">
        <v>3.137060879</v>
      </c>
      <c r="AI964" s="40">
        <v>9.600244311</v>
      </c>
      <c r="AJ964" s="40">
        <v>26.52197907</v>
      </c>
      <c r="AK964" s="42">
        <v>37.77058156</v>
      </c>
      <c r="AL964" s="3"/>
      <c r="AM964" s="3"/>
      <c r="AN964" s="3"/>
      <c r="AO964" s="3"/>
      <c r="AP964" s="3"/>
      <c r="AQ964" s="3"/>
      <c r="AR964" s="3"/>
      <c r="AS964" s="3"/>
      <c r="AT964" s="3"/>
      <c r="AU964" s="3"/>
      <c r="AV964" s="3"/>
      <c r="AW964" s="3"/>
      <c r="AX964" s="3"/>
    </row>
    <row r="965" spans="1:50">
      <c r="A965" s="39">
        <v>58</v>
      </c>
      <c r="B965" s="40">
        <v>2.851698042</v>
      </c>
      <c r="C965" s="40">
        <v>3.639350517</v>
      </c>
      <c r="D965" s="40">
        <v>2.692052034</v>
      </c>
      <c r="E965" s="40">
        <v>1.70885292</v>
      </c>
      <c r="F965" s="40">
        <v>1.508735859</v>
      </c>
      <c r="G965" s="40">
        <v>3.075327686</v>
      </c>
      <c r="H965" s="40">
        <v>9.752259603</v>
      </c>
      <c r="I965" s="42">
        <v>32.26863482</v>
      </c>
      <c r="J965" s="3"/>
      <c r="K965" s="3"/>
      <c r="L965" s="3"/>
      <c r="M965" s="3"/>
      <c r="N965" s="3"/>
      <c r="O965" s="3"/>
      <c r="P965" s="3"/>
      <c r="Q965" s="3"/>
      <c r="R965" s="3"/>
      <c r="S965" s="3"/>
      <c r="T965" s="3"/>
      <c r="U965" s="3"/>
      <c r="V965" s="3"/>
      <c r="W965" s="3"/>
      <c r="X965" s="3"/>
      <c r="Y965" s="3"/>
      <c r="Z965" s="3"/>
      <c r="AA965" s="3"/>
      <c r="AB965" s="3"/>
      <c r="AC965" s="39">
        <v>58</v>
      </c>
      <c r="AD965" s="40">
        <v>2.468639717</v>
      </c>
      <c r="AE965" s="40">
        <v>2.601393793</v>
      </c>
      <c r="AF965" s="40">
        <v>1.833360628</v>
      </c>
      <c r="AG965" s="40">
        <v>1.494711223</v>
      </c>
      <c r="AH965" s="40">
        <v>3.135804089</v>
      </c>
      <c r="AI965" s="40">
        <v>9.592003521</v>
      </c>
      <c r="AJ965" s="40">
        <v>26.52500347</v>
      </c>
      <c r="AK965" s="42">
        <v>37.7817447</v>
      </c>
      <c r="AL965" s="3"/>
      <c r="AM965" s="3"/>
      <c r="AN965" s="3"/>
      <c r="AO965" s="3"/>
      <c r="AP965" s="3"/>
      <c r="AQ965" s="3"/>
      <c r="AR965" s="3"/>
      <c r="AS965" s="3"/>
      <c r="AT965" s="3"/>
      <c r="AU965" s="3"/>
      <c r="AV965" s="3"/>
      <c r="AW965" s="3"/>
      <c r="AX965" s="3"/>
    </row>
    <row r="966" spans="1:50">
      <c r="A966" s="39">
        <v>58.09999847</v>
      </c>
      <c r="B966" s="40">
        <v>2.847589606</v>
      </c>
      <c r="C966" s="40">
        <v>3.647663576</v>
      </c>
      <c r="D966" s="40">
        <v>2.696275736</v>
      </c>
      <c r="E966" s="40">
        <v>1.711361216</v>
      </c>
      <c r="F966" s="40">
        <v>1.497282108</v>
      </c>
      <c r="G966" s="40">
        <v>3.090293767</v>
      </c>
      <c r="H966" s="40">
        <v>9.780108191</v>
      </c>
      <c r="I966" s="42">
        <v>32.28119745</v>
      </c>
      <c r="J966" s="3"/>
      <c r="K966" s="3"/>
      <c r="L966" s="3"/>
      <c r="M966" s="3"/>
      <c r="N966" s="3"/>
      <c r="O966" s="3"/>
      <c r="P966" s="3"/>
      <c r="Q966" s="3"/>
      <c r="R966" s="3"/>
      <c r="S966" s="3"/>
      <c r="T966" s="3"/>
      <c r="U966" s="3"/>
      <c r="V966" s="3"/>
      <c r="W966" s="3"/>
      <c r="X966" s="3"/>
      <c r="Y966" s="3"/>
      <c r="Z966" s="3"/>
      <c r="AA966" s="3"/>
      <c r="AB966" s="3"/>
      <c r="AC966" s="39">
        <v>58.09999847</v>
      </c>
      <c r="AD966" s="40">
        <v>2.467067511</v>
      </c>
      <c r="AE966" s="40">
        <v>2.603207033</v>
      </c>
      <c r="AF966" s="40">
        <v>1.833448475</v>
      </c>
      <c r="AG966" s="40">
        <v>1.486529551</v>
      </c>
      <c r="AH966" s="40">
        <v>3.1285875</v>
      </c>
      <c r="AI966" s="40">
        <v>9.59791325</v>
      </c>
      <c r="AJ966" s="40">
        <v>26.52247233</v>
      </c>
      <c r="AK966" s="42">
        <v>37.8011763</v>
      </c>
      <c r="AL966" s="3"/>
      <c r="AM966" s="3"/>
      <c r="AN966" s="3"/>
      <c r="AO966" s="3"/>
      <c r="AP966" s="3"/>
      <c r="AQ966" s="3"/>
      <c r="AR966" s="3"/>
      <c r="AS966" s="3"/>
      <c r="AT966" s="3"/>
      <c r="AU966" s="3"/>
      <c r="AV966" s="3"/>
      <c r="AW966" s="3"/>
      <c r="AX966" s="3"/>
    </row>
    <row r="967" spans="1:50">
      <c r="A967" s="39">
        <v>58.19999695</v>
      </c>
      <c r="B967" s="40">
        <v>2.853688376</v>
      </c>
      <c r="C967" s="40">
        <v>3.643421786</v>
      </c>
      <c r="D967" s="40">
        <v>2.690985658</v>
      </c>
      <c r="E967" s="40">
        <v>1.705346286</v>
      </c>
      <c r="F967" s="40">
        <v>1.49282857</v>
      </c>
      <c r="G967" s="40">
        <v>3.084667986</v>
      </c>
      <c r="H967" s="40">
        <v>9.761439594</v>
      </c>
      <c r="I967" s="42">
        <v>32.30210114</v>
      </c>
      <c r="J967" s="3"/>
      <c r="K967" s="3"/>
      <c r="L967" s="3"/>
      <c r="M967" s="3"/>
      <c r="N967" s="3"/>
      <c r="O967" s="3"/>
      <c r="P967" s="3"/>
      <c r="Q967" s="3"/>
      <c r="R967" s="3"/>
      <c r="S967" s="3"/>
      <c r="T967" s="3"/>
      <c r="U967" s="3"/>
      <c r="V967" s="3"/>
      <c r="W967" s="3"/>
      <c r="X967" s="3"/>
      <c r="Y967" s="3"/>
      <c r="Z967" s="3"/>
      <c r="AA967" s="3"/>
      <c r="AB967" s="3"/>
      <c r="AC967" s="39">
        <v>58.19999695</v>
      </c>
      <c r="AD967" s="40">
        <v>2.466296072</v>
      </c>
      <c r="AE967" s="40">
        <v>2.596885345</v>
      </c>
      <c r="AF967" s="40">
        <v>1.832207317</v>
      </c>
      <c r="AG967" s="40">
        <v>1.471304372</v>
      </c>
      <c r="AH967" s="40">
        <v>3.124141803</v>
      </c>
      <c r="AI967" s="40">
        <v>9.606940054</v>
      </c>
      <c r="AJ967" s="40">
        <v>26.52834649</v>
      </c>
      <c r="AK967" s="42">
        <v>37.80612535</v>
      </c>
      <c r="AL967" s="3"/>
      <c r="AM967" s="3"/>
      <c r="AN967" s="3"/>
      <c r="AO967" s="3"/>
      <c r="AP967" s="3"/>
      <c r="AQ967" s="3"/>
      <c r="AR967" s="3"/>
      <c r="AS967" s="3"/>
      <c r="AT967" s="3"/>
      <c r="AU967" s="3"/>
      <c r="AV967" s="3"/>
      <c r="AW967" s="3"/>
      <c r="AX967" s="3"/>
    </row>
    <row r="968" spans="1:50">
      <c r="A968" s="39">
        <v>58.30000305</v>
      </c>
      <c r="B968" s="40">
        <v>2.852165684</v>
      </c>
      <c r="C968" s="40">
        <v>3.632670622</v>
      </c>
      <c r="D968" s="40">
        <v>2.694977959</v>
      </c>
      <c r="E968" s="40">
        <v>1.713298171</v>
      </c>
      <c r="F968" s="40">
        <v>1.487313921</v>
      </c>
      <c r="G968" s="40">
        <v>3.090293767</v>
      </c>
      <c r="H968" s="40">
        <v>9.780108191</v>
      </c>
      <c r="I968" s="42">
        <v>32.3539816</v>
      </c>
      <c r="J968" s="3"/>
      <c r="K968" s="3"/>
      <c r="L968" s="3"/>
      <c r="M968" s="3"/>
      <c r="N968" s="3"/>
      <c r="O968" s="3"/>
      <c r="P968" s="3"/>
      <c r="Q968" s="3"/>
      <c r="R968" s="3"/>
      <c r="S968" s="3"/>
      <c r="T968" s="3"/>
      <c r="U968" s="3"/>
      <c r="V968" s="3"/>
      <c r="W968" s="3"/>
      <c r="X968" s="3"/>
      <c r="Y968" s="3"/>
      <c r="Z968" s="3"/>
      <c r="AA968" s="3"/>
      <c r="AB968" s="3"/>
      <c r="AC968" s="39">
        <v>58.30000305</v>
      </c>
      <c r="AD968" s="40">
        <v>2.466662664</v>
      </c>
      <c r="AE968" s="40">
        <v>2.595113304</v>
      </c>
      <c r="AF968" s="40">
        <v>1.816895407</v>
      </c>
      <c r="AG968" s="40">
        <v>1.472265409</v>
      </c>
      <c r="AH968" s="40">
        <v>3.135906058</v>
      </c>
      <c r="AI968" s="40">
        <v>9.607524728</v>
      </c>
      <c r="AJ968" s="40">
        <v>26.54254686</v>
      </c>
      <c r="AK968" s="42">
        <v>37.81840219</v>
      </c>
      <c r="AL968" s="3"/>
      <c r="AM968" s="3"/>
      <c r="AN968" s="3"/>
      <c r="AO968" s="3"/>
      <c r="AP968" s="3"/>
      <c r="AQ968" s="3"/>
      <c r="AR968" s="3"/>
      <c r="AS968" s="3"/>
      <c r="AT968" s="3"/>
      <c r="AU968" s="3"/>
      <c r="AV968" s="3"/>
      <c r="AW968" s="3"/>
      <c r="AX968" s="3"/>
    </row>
    <row r="969" spans="1:50">
      <c r="A969" s="39">
        <v>58.40000153</v>
      </c>
      <c r="B969" s="40">
        <v>2.851692397</v>
      </c>
      <c r="C969" s="40">
        <v>3.626652453</v>
      </c>
      <c r="D969" s="40">
        <v>2.695968458</v>
      </c>
      <c r="E969" s="40">
        <v>1.692995414</v>
      </c>
      <c r="F969" s="40">
        <v>1.49282857</v>
      </c>
      <c r="G969" s="40">
        <v>3.099378957</v>
      </c>
      <c r="H969" s="40">
        <v>9.782834569</v>
      </c>
      <c r="I969" s="42">
        <v>32.39610554</v>
      </c>
      <c r="J969" s="3"/>
      <c r="K969" s="3"/>
      <c r="L969" s="3"/>
      <c r="M969" s="3"/>
      <c r="N969" s="3"/>
      <c r="O969" s="3"/>
      <c r="P969" s="3"/>
      <c r="Q969" s="3"/>
      <c r="R969" s="3"/>
      <c r="S969" s="3"/>
      <c r="T969" s="3"/>
      <c r="U969" s="3"/>
      <c r="V969" s="3"/>
      <c r="W969" s="3"/>
      <c r="X969" s="3"/>
      <c r="Y969" s="3"/>
      <c r="Z969" s="3"/>
      <c r="AA969" s="3"/>
      <c r="AB969" s="3"/>
      <c r="AC969" s="39">
        <v>58.40000153</v>
      </c>
      <c r="AD969" s="40">
        <v>2.460574164</v>
      </c>
      <c r="AE969" s="40">
        <v>2.583094244</v>
      </c>
      <c r="AF969" s="40">
        <v>1.814987336</v>
      </c>
      <c r="AG969" s="40">
        <v>1.482421054</v>
      </c>
      <c r="AH969" s="40">
        <v>3.135906058</v>
      </c>
      <c r="AI969" s="40">
        <v>9.610075644</v>
      </c>
      <c r="AJ969" s="40">
        <v>26.55669291</v>
      </c>
      <c r="AK969" s="42">
        <v>37.82094744</v>
      </c>
      <c r="AL969" s="3"/>
      <c r="AM969" s="3"/>
      <c r="AN969" s="3"/>
      <c r="AO969" s="3"/>
      <c r="AP969" s="3"/>
      <c r="AQ969" s="3"/>
      <c r="AR969" s="3"/>
      <c r="AS969" s="3"/>
      <c r="AT969" s="3"/>
      <c r="AU969" s="3"/>
      <c r="AV969" s="3"/>
      <c r="AW969" s="3"/>
      <c r="AX969" s="3"/>
    </row>
    <row r="970" spans="1:50">
      <c r="A970" s="39">
        <v>58.5</v>
      </c>
      <c r="B970" s="40">
        <v>2.863046806</v>
      </c>
      <c r="C970" s="40">
        <v>3.636745541</v>
      </c>
      <c r="D970" s="40">
        <v>2.700175246</v>
      </c>
      <c r="E970" s="40">
        <v>1.680298263</v>
      </c>
      <c r="F970" s="40">
        <v>1.517973167</v>
      </c>
      <c r="G970" s="40">
        <v>3.105580293</v>
      </c>
      <c r="H970" s="40">
        <v>9.795152133</v>
      </c>
      <c r="I970" s="42">
        <v>32.45274527</v>
      </c>
      <c r="J970" s="3"/>
      <c r="K970" s="3"/>
      <c r="L970" s="3"/>
      <c r="M970" s="3"/>
      <c r="N970" s="3"/>
      <c r="O970" s="3"/>
      <c r="P970" s="3"/>
      <c r="Q970" s="3"/>
      <c r="R970" s="3"/>
      <c r="S970" s="3"/>
      <c r="T970" s="3"/>
      <c r="U970" s="3"/>
      <c r="V970" s="3"/>
      <c r="W970" s="3"/>
      <c r="X970" s="3"/>
      <c r="Y970" s="3"/>
      <c r="Z970" s="3"/>
      <c r="AA970" s="3"/>
      <c r="AB970" s="3"/>
      <c r="AC970" s="39">
        <v>58.5</v>
      </c>
      <c r="AD970" s="40">
        <v>2.452764393</v>
      </c>
      <c r="AE970" s="40">
        <v>2.585970935</v>
      </c>
      <c r="AF970" s="40">
        <v>1.816066481</v>
      </c>
      <c r="AG970" s="40">
        <v>1.476768246</v>
      </c>
      <c r="AH970" s="40">
        <v>3.13709478</v>
      </c>
      <c r="AI970" s="40">
        <v>9.607920407</v>
      </c>
      <c r="AJ970" s="40">
        <v>26.561042</v>
      </c>
      <c r="AK970" s="42">
        <v>37.82398521</v>
      </c>
      <c r="AL970" s="3"/>
      <c r="AM970" s="3"/>
      <c r="AN970" s="3"/>
      <c r="AO970" s="3"/>
      <c r="AP970" s="3"/>
      <c r="AQ970" s="3"/>
      <c r="AR970" s="3"/>
      <c r="AS970" s="3"/>
      <c r="AT970" s="3"/>
      <c r="AU970" s="3"/>
      <c r="AV970" s="3"/>
      <c r="AW970" s="3"/>
      <c r="AX970" s="3"/>
    </row>
    <row r="971" spans="1:50">
      <c r="A971" s="39">
        <v>58.59999847</v>
      </c>
      <c r="B971" s="40">
        <v>2.849875207</v>
      </c>
      <c r="C971" s="40">
        <v>3.620581653</v>
      </c>
      <c r="D971" s="40">
        <v>2.710423972</v>
      </c>
      <c r="E971" s="40">
        <v>1.692995414</v>
      </c>
      <c r="F971" s="40">
        <v>1.530642554</v>
      </c>
      <c r="G971" s="40">
        <v>3.105580293</v>
      </c>
      <c r="H971" s="40">
        <v>9.846611763</v>
      </c>
      <c r="I971" s="42">
        <v>32.48189472</v>
      </c>
      <c r="J971" s="3"/>
      <c r="K971" s="3"/>
      <c r="L971" s="3"/>
      <c r="M971" s="3"/>
      <c r="N971" s="3"/>
      <c r="O971" s="3"/>
      <c r="P971" s="3"/>
      <c r="Q971" s="3"/>
      <c r="R971" s="3"/>
      <c r="S971" s="3"/>
      <c r="T971" s="3"/>
      <c r="U971" s="3"/>
      <c r="V971" s="3"/>
      <c r="W971" s="3"/>
      <c r="X971" s="3"/>
      <c r="Y971" s="3"/>
      <c r="Z971" s="3"/>
      <c r="AA971" s="3"/>
      <c r="AB971" s="3"/>
      <c r="AC971" s="39">
        <v>58.59999847</v>
      </c>
      <c r="AD971" s="40">
        <v>2.474632058</v>
      </c>
      <c r="AE971" s="40">
        <v>2.596011858</v>
      </c>
      <c r="AF971" s="40">
        <v>1.817249458</v>
      </c>
      <c r="AG971" s="40">
        <v>1.476331035</v>
      </c>
      <c r="AH971" s="40">
        <v>3.135906058</v>
      </c>
      <c r="AI971" s="40">
        <v>9.607920407</v>
      </c>
      <c r="AJ971" s="40">
        <v>26.56400765</v>
      </c>
      <c r="AK971" s="42">
        <v>37.82662485</v>
      </c>
      <c r="AL971" s="3"/>
      <c r="AM971" s="3"/>
      <c r="AN971" s="3"/>
      <c r="AO971" s="3"/>
      <c r="AP971" s="3"/>
      <c r="AQ971" s="3"/>
      <c r="AR971" s="3"/>
      <c r="AS971" s="3"/>
      <c r="AT971" s="3"/>
      <c r="AU971" s="3"/>
      <c r="AV971" s="3"/>
      <c r="AW971" s="3"/>
      <c r="AX971" s="3"/>
    </row>
    <row r="972" spans="1:50">
      <c r="A972" s="39">
        <v>58.69999695</v>
      </c>
      <c r="B972" s="40">
        <v>2.856842416</v>
      </c>
      <c r="C972" s="40">
        <v>3.620581653</v>
      </c>
      <c r="D972" s="40">
        <v>2.723431142</v>
      </c>
      <c r="E972" s="40">
        <v>1.713298171</v>
      </c>
      <c r="F972" s="40">
        <v>1.543753748</v>
      </c>
      <c r="G972" s="40">
        <v>3.099378957</v>
      </c>
      <c r="H972" s="40">
        <v>9.850301499</v>
      </c>
      <c r="I972" s="42">
        <v>32.48189472</v>
      </c>
      <c r="J972" s="3"/>
      <c r="K972" s="3"/>
      <c r="L972" s="3"/>
      <c r="M972" s="3"/>
      <c r="N972" s="3"/>
      <c r="O972" s="3"/>
      <c r="P972" s="3"/>
      <c r="Q972" s="3"/>
      <c r="R972" s="3"/>
      <c r="S972" s="3"/>
      <c r="T972" s="3"/>
      <c r="U972" s="3"/>
      <c r="V972" s="3"/>
      <c r="W972" s="3"/>
      <c r="X972" s="3"/>
      <c r="Y972" s="3"/>
      <c r="Z972" s="3"/>
      <c r="AA972" s="3"/>
      <c r="AB972" s="3"/>
      <c r="AC972" s="39">
        <v>58.69999695</v>
      </c>
      <c r="AD972" s="40">
        <v>2.480659968</v>
      </c>
      <c r="AE972" s="40">
        <v>2.596011858</v>
      </c>
      <c r="AF972" s="40">
        <v>1.817249458</v>
      </c>
      <c r="AG972" s="40">
        <v>1.476000587</v>
      </c>
      <c r="AH972" s="40">
        <v>3.131623692</v>
      </c>
      <c r="AI972" s="40">
        <v>9.610075644</v>
      </c>
      <c r="AJ972" s="40">
        <v>26.56441393</v>
      </c>
      <c r="AK972" s="42">
        <v>37.82398521</v>
      </c>
      <c r="AL972" s="3"/>
      <c r="AM972" s="3"/>
      <c r="AN972" s="3"/>
      <c r="AO972" s="3"/>
      <c r="AP972" s="3"/>
      <c r="AQ972" s="3"/>
      <c r="AR972" s="3"/>
      <c r="AS972" s="3"/>
      <c r="AT972" s="3"/>
      <c r="AU972" s="3"/>
      <c r="AV972" s="3"/>
      <c r="AW972" s="3"/>
      <c r="AX972" s="3"/>
    </row>
    <row r="973" spans="1:50">
      <c r="A973" s="39">
        <v>58.80000305</v>
      </c>
      <c r="B973" s="40">
        <v>2.863046806</v>
      </c>
      <c r="C973" s="40">
        <v>3.636745541</v>
      </c>
      <c r="D973" s="40">
        <v>2.731570033</v>
      </c>
      <c r="E973" s="40">
        <v>1.713298171</v>
      </c>
      <c r="F973" s="40">
        <v>1.543753748</v>
      </c>
      <c r="G973" s="40">
        <v>3.099378957</v>
      </c>
      <c r="H973" s="40">
        <v>9.846611763</v>
      </c>
      <c r="I973" s="42">
        <v>32.45274527</v>
      </c>
      <c r="J973" s="3"/>
      <c r="K973" s="3"/>
      <c r="L973" s="3"/>
      <c r="M973" s="3"/>
      <c r="N973" s="3"/>
      <c r="O973" s="3"/>
      <c r="P973" s="3"/>
      <c r="Q973" s="3"/>
      <c r="R973" s="3"/>
      <c r="S973" s="3"/>
      <c r="T973" s="3"/>
      <c r="U973" s="3"/>
      <c r="V973" s="3"/>
      <c r="W973" s="3"/>
      <c r="X973" s="3"/>
      <c r="Y973" s="3"/>
      <c r="Z973" s="3"/>
      <c r="AA973" s="3"/>
      <c r="AB973" s="3"/>
      <c r="AC973" s="39">
        <v>58.80000305</v>
      </c>
      <c r="AD973" s="40">
        <v>2.480659968</v>
      </c>
      <c r="AE973" s="40">
        <v>2.596011858</v>
      </c>
      <c r="AF973" s="40">
        <v>1.816066481</v>
      </c>
      <c r="AG973" s="40">
        <v>1.476000587</v>
      </c>
      <c r="AH973" s="40">
        <v>3.131623692</v>
      </c>
      <c r="AI973" s="40">
        <v>9.610075644</v>
      </c>
      <c r="AJ973" s="40">
        <v>26.57627592</v>
      </c>
      <c r="AK973" s="42">
        <v>37.82094744</v>
      </c>
      <c r="AL973" s="3"/>
      <c r="AM973" s="3"/>
      <c r="AN973" s="3"/>
      <c r="AO973" s="3"/>
      <c r="AP973" s="3"/>
      <c r="AQ973" s="3"/>
      <c r="AR973" s="3"/>
      <c r="AS973" s="3"/>
      <c r="AT973" s="3"/>
      <c r="AU973" s="3"/>
      <c r="AV973" s="3"/>
      <c r="AW973" s="3"/>
      <c r="AX973" s="3"/>
    </row>
    <row r="974" spans="1:50">
      <c r="A974" s="39">
        <v>58.90000153</v>
      </c>
      <c r="B974" s="40">
        <v>2.864052787</v>
      </c>
      <c r="C974" s="40">
        <v>3.637295393</v>
      </c>
      <c r="D974" s="40">
        <v>2.739787246</v>
      </c>
      <c r="E974" s="40">
        <v>1.692995414</v>
      </c>
      <c r="F974" s="40">
        <v>1.530642554</v>
      </c>
      <c r="G974" s="40">
        <v>3.099378957</v>
      </c>
      <c r="H974" s="40">
        <v>9.795152133</v>
      </c>
      <c r="I974" s="42">
        <v>32.39610554</v>
      </c>
      <c r="J974" s="3"/>
      <c r="K974" s="3"/>
      <c r="L974" s="3"/>
      <c r="M974" s="3"/>
      <c r="N974" s="3"/>
      <c r="O974" s="3"/>
      <c r="P974" s="3"/>
      <c r="Q974" s="3"/>
      <c r="R974" s="3"/>
      <c r="S974" s="3"/>
      <c r="T974" s="3"/>
      <c r="U974" s="3"/>
      <c r="V974" s="3"/>
      <c r="W974" s="3"/>
      <c r="X974" s="3"/>
      <c r="Y974" s="3"/>
      <c r="Z974" s="3"/>
      <c r="AA974" s="3"/>
      <c r="AB974" s="3"/>
      <c r="AC974" s="39">
        <v>58.90000153</v>
      </c>
      <c r="AD974" s="40">
        <v>2.474632058</v>
      </c>
      <c r="AE974" s="40">
        <v>2.596011858</v>
      </c>
      <c r="AF974" s="40">
        <v>1.814987336</v>
      </c>
      <c r="AG974" s="40">
        <v>1.472265409</v>
      </c>
      <c r="AH974" s="40">
        <v>3.124141803</v>
      </c>
      <c r="AI974" s="40">
        <v>9.610075644</v>
      </c>
      <c r="AJ974" s="40">
        <v>26.56441393</v>
      </c>
      <c r="AK974" s="42">
        <v>37.81840219</v>
      </c>
      <c r="AL974" s="3"/>
      <c r="AM974" s="3"/>
      <c r="AN974" s="3"/>
      <c r="AO974" s="3"/>
      <c r="AP974" s="3"/>
      <c r="AQ974" s="3"/>
      <c r="AR974" s="3"/>
      <c r="AS974" s="3"/>
      <c r="AT974" s="3"/>
      <c r="AU974" s="3"/>
      <c r="AV974" s="3"/>
      <c r="AW974" s="3"/>
      <c r="AX974" s="3"/>
    </row>
    <row r="975" spans="1:50">
      <c r="A975" s="39">
        <v>59</v>
      </c>
      <c r="B975" s="40">
        <v>2.913451267</v>
      </c>
      <c r="C975" s="40">
        <v>3.637295393</v>
      </c>
      <c r="D975" s="40">
        <v>2.739787246</v>
      </c>
      <c r="E975" s="40">
        <v>1.692995414</v>
      </c>
      <c r="F975" s="40">
        <v>1.530642554</v>
      </c>
      <c r="G975" s="40">
        <v>3.094784363</v>
      </c>
      <c r="H975" s="40">
        <v>9.782834569</v>
      </c>
      <c r="I975" s="42">
        <v>32.3539816</v>
      </c>
      <c r="J975" s="3"/>
      <c r="K975" s="3"/>
      <c r="L975" s="3"/>
      <c r="M975" s="3"/>
      <c r="N975" s="3"/>
      <c r="O975" s="3"/>
      <c r="P975" s="3"/>
      <c r="Q975" s="3"/>
      <c r="R975" s="3"/>
      <c r="S975" s="3"/>
      <c r="T975" s="3"/>
      <c r="U975" s="3"/>
      <c r="V975" s="3"/>
      <c r="W975" s="3"/>
      <c r="X975" s="3"/>
      <c r="Y975" s="3"/>
      <c r="Z975" s="3"/>
      <c r="AA975" s="3"/>
      <c r="AB975" s="3"/>
      <c r="AC975" s="39">
        <v>59</v>
      </c>
      <c r="AD975" s="40">
        <v>2.474096754</v>
      </c>
      <c r="AE975" s="40">
        <v>2.589985562</v>
      </c>
      <c r="AF975" s="40">
        <v>1.816066481</v>
      </c>
      <c r="AG975" s="40">
        <v>1.47017724</v>
      </c>
      <c r="AH975" s="40">
        <v>3.124141803</v>
      </c>
      <c r="AI975" s="40">
        <v>9.609366464</v>
      </c>
      <c r="AJ975" s="40">
        <v>26.56400765</v>
      </c>
      <c r="AK975" s="42">
        <v>37.80612535</v>
      </c>
      <c r="AL975" s="3"/>
      <c r="AM975" s="3"/>
      <c r="AN975" s="3"/>
      <c r="AO975" s="3"/>
      <c r="AP975" s="3"/>
      <c r="AQ975" s="3"/>
      <c r="AR975" s="3"/>
      <c r="AS975" s="3"/>
      <c r="AT975" s="3"/>
      <c r="AU975" s="3"/>
      <c r="AV975" s="3"/>
      <c r="AW975" s="3"/>
      <c r="AX975" s="3"/>
    </row>
    <row r="976" spans="1:50">
      <c r="A976" s="39">
        <v>59.09999847</v>
      </c>
      <c r="B976" s="40">
        <v>2.92954537</v>
      </c>
      <c r="C976" s="40">
        <v>3.636745541</v>
      </c>
      <c r="D976" s="40">
        <v>2.739787246</v>
      </c>
      <c r="E976" s="40">
        <v>1.692995414</v>
      </c>
      <c r="F976" s="40">
        <v>1.517973167</v>
      </c>
      <c r="G976" s="40">
        <v>3.090293767</v>
      </c>
      <c r="H976" s="40">
        <v>9.780108191</v>
      </c>
      <c r="I976" s="42">
        <v>32.30210114</v>
      </c>
      <c r="J976" s="3"/>
      <c r="K976" s="3"/>
      <c r="L976" s="3"/>
      <c r="M976" s="3"/>
      <c r="N976" s="3"/>
      <c r="O976" s="3"/>
      <c r="P976" s="3"/>
      <c r="Q976" s="3"/>
      <c r="R976" s="3"/>
      <c r="S976" s="3"/>
      <c r="T976" s="3"/>
      <c r="U976" s="3"/>
      <c r="V976" s="3"/>
      <c r="W976" s="3"/>
      <c r="X976" s="3"/>
      <c r="Y976" s="3"/>
      <c r="Z976" s="3"/>
      <c r="AA976" s="3"/>
      <c r="AB976" s="3"/>
      <c r="AC976" s="39">
        <v>59.09999847</v>
      </c>
      <c r="AD976" s="40">
        <v>2.455005699</v>
      </c>
      <c r="AE976" s="40">
        <v>2.589985562</v>
      </c>
      <c r="AF976" s="40">
        <v>1.816066481</v>
      </c>
      <c r="AG976" s="40">
        <v>1.47017724</v>
      </c>
      <c r="AH976" s="40">
        <v>3.116404846</v>
      </c>
      <c r="AI976" s="40">
        <v>9.607920407</v>
      </c>
      <c r="AJ976" s="40">
        <v>26.561042</v>
      </c>
      <c r="AK976" s="42">
        <v>37.8011763</v>
      </c>
      <c r="AL976" s="3"/>
      <c r="AM976" s="3"/>
      <c r="AN976" s="3"/>
      <c r="AO976" s="3"/>
      <c r="AP976" s="3"/>
      <c r="AQ976" s="3"/>
      <c r="AR976" s="3"/>
      <c r="AS976" s="3"/>
      <c r="AT976" s="3"/>
      <c r="AU976" s="3"/>
      <c r="AV976" s="3"/>
      <c r="AW976" s="3"/>
      <c r="AX976" s="3"/>
    </row>
    <row r="977" spans="1:50">
      <c r="A977" s="39">
        <v>59.19999695</v>
      </c>
      <c r="B977" s="40">
        <v>2.92954537</v>
      </c>
      <c r="C977" s="40">
        <v>3.636745541</v>
      </c>
      <c r="D977" s="40">
        <v>2.731570033</v>
      </c>
      <c r="E977" s="40">
        <v>1.69071295</v>
      </c>
      <c r="F977" s="40">
        <v>1.49282857</v>
      </c>
      <c r="G977" s="40">
        <v>3.084667986</v>
      </c>
      <c r="H977" s="40">
        <v>9.761439594</v>
      </c>
      <c r="I977" s="42">
        <v>32.28119745</v>
      </c>
      <c r="J977" s="3"/>
      <c r="K977" s="3"/>
      <c r="L977" s="3"/>
      <c r="M977" s="3"/>
      <c r="N977" s="3"/>
      <c r="O977" s="3"/>
      <c r="P977" s="3"/>
      <c r="Q977" s="3"/>
      <c r="R977" s="3"/>
      <c r="S977" s="3"/>
      <c r="T977" s="3"/>
      <c r="U977" s="3"/>
      <c r="V977" s="3"/>
      <c r="W977" s="3"/>
      <c r="X977" s="3"/>
      <c r="Y977" s="3"/>
      <c r="Z977" s="3"/>
      <c r="AA977" s="3"/>
      <c r="AB977" s="3"/>
      <c r="AC977" s="39">
        <v>59.19999695</v>
      </c>
      <c r="AD977" s="40">
        <v>2.452764393</v>
      </c>
      <c r="AE977" s="40">
        <v>2.587953826</v>
      </c>
      <c r="AF977" s="40">
        <v>1.816066481</v>
      </c>
      <c r="AG977" s="40">
        <v>1.466138656</v>
      </c>
      <c r="AH977" s="40">
        <v>3.112889199</v>
      </c>
      <c r="AI977" s="40">
        <v>9.607524728</v>
      </c>
      <c r="AJ977" s="40">
        <v>26.55669291</v>
      </c>
      <c r="AK977" s="42">
        <v>37.7817447</v>
      </c>
      <c r="AL977" s="3"/>
      <c r="AM977" s="3"/>
      <c r="AN977" s="3"/>
      <c r="AO977" s="3"/>
      <c r="AP977" s="3"/>
      <c r="AQ977" s="3"/>
      <c r="AR977" s="3"/>
      <c r="AS977" s="3"/>
      <c r="AT977" s="3"/>
      <c r="AU977" s="3"/>
      <c r="AV977" s="3"/>
      <c r="AW977" s="3"/>
      <c r="AX977" s="3"/>
    </row>
    <row r="978" spans="1:50">
      <c r="A978" s="39">
        <v>59.30000305</v>
      </c>
      <c r="B978" s="40">
        <v>2.913451267</v>
      </c>
      <c r="C978" s="40">
        <v>3.63330368</v>
      </c>
      <c r="D978" s="40">
        <v>2.723431142</v>
      </c>
      <c r="E978" s="40">
        <v>1.680298263</v>
      </c>
      <c r="F978" s="40">
        <v>1.487313921</v>
      </c>
      <c r="G978" s="40">
        <v>3.082231527</v>
      </c>
      <c r="H978" s="40">
        <v>9.758036823</v>
      </c>
      <c r="I978" s="42">
        <v>32.26863482</v>
      </c>
      <c r="J978" s="3"/>
      <c r="K978" s="3"/>
      <c r="L978" s="3"/>
      <c r="M978" s="3"/>
      <c r="N978" s="3"/>
      <c r="O978" s="3"/>
      <c r="P978" s="3"/>
      <c r="Q978" s="3"/>
      <c r="R978" s="3"/>
      <c r="S978" s="3"/>
      <c r="T978" s="3"/>
      <c r="U978" s="3"/>
      <c r="V978" s="3"/>
      <c r="W978" s="3"/>
      <c r="X978" s="3"/>
      <c r="Y978" s="3"/>
      <c r="Z978" s="3"/>
      <c r="AA978" s="3"/>
      <c r="AB978" s="3"/>
      <c r="AC978" s="39">
        <v>59.30000305</v>
      </c>
      <c r="AD978" s="40">
        <v>2.446138434</v>
      </c>
      <c r="AE978" s="40">
        <v>2.585970935</v>
      </c>
      <c r="AF978" s="40">
        <v>1.814987336</v>
      </c>
      <c r="AG978" s="40">
        <v>1.463443946</v>
      </c>
      <c r="AH978" s="40">
        <v>3.107310581</v>
      </c>
      <c r="AI978" s="40">
        <v>9.606940054</v>
      </c>
      <c r="AJ978" s="40">
        <v>26.54254686</v>
      </c>
      <c r="AK978" s="42">
        <v>37.76810889</v>
      </c>
      <c r="AL978" s="3"/>
      <c r="AM978" s="3"/>
      <c r="AN978" s="3"/>
      <c r="AO978" s="3"/>
      <c r="AP978" s="3"/>
      <c r="AQ978" s="3"/>
      <c r="AR978" s="3"/>
      <c r="AS978" s="3"/>
      <c r="AT978" s="3"/>
      <c r="AU978" s="3"/>
      <c r="AV978" s="3"/>
      <c r="AW978" s="3"/>
      <c r="AX978" s="3"/>
    </row>
    <row r="979" spans="1:50">
      <c r="A979" s="39">
        <v>59.40000153</v>
      </c>
      <c r="B979" s="40">
        <v>2.864052787</v>
      </c>
      <c r="C979" s="40">
        <v>3.62336461</v>
      </c>
      <c r="D979" s="40">
        <v>2.722047459</v>
      </c>
      <c r="E979" s="40">
        <v>1.674772553</v>
      </c>
      <c r="F979" s="40">
        <v>1.483227019</v>
      </c>
      <c r="G979" s="40">
        <v>3.059882192</v>
      </c>
      <c r="H979" s="40">
        <v>9.721543646</v>
      </c>
      <c r="I979" s="42">
        <v>31.66706964</v>
      </c>
      <c r="J979" s="3"/>
      <c r="K979" s="3"/>
      <c r="L979" s="3"/>
      <c r="M979" s="3"/>
      <c r="N979" s="3"/>
      <c r="O979" s="3"/>
      <c r="P979" s="3"/>
      <c r="Q979" s="3"/>
      <c r="R979" s="3"/>
      <c r="S979" s="3"/>
      <c r="T979" s="3"/>
      <c r="U979" s="3"/>
      <c r="V979" s="3"/>
      <c r="W979" s="3"/>
      <c r="X979" s="3"/>
      <c r="Y979" s="3"/>
      <c r="Z979" s="3"/>
      <c r="AA979" s="3"/>
      <c r="AB979" s="3"/>
      <c r="AC979" s="39">
        <v>59.40000153</v>
      </c>
      <c r="AD979" s="40">
        <v>2.439869976</v>
      </c>
      <c r="AE979" s="40">
        <v>2.585645429</v>
      </c>
      <c r="AF979" s="40">
        <v>1.814387216</v>
      </c>
      <c r="AG979" s="40">
        <v>1.446152979</v>
      </c>
      <c r="AH979" s="40">
        <v>3.105013904</v>
      </c>
      <c r="AI979" s="40">
        <v>9.598837591</v>
      </c>
      <c r="AJ979" s="40">
        <v>26.52834649</v>
      </c>
      <c r="AK979" s="42">
        <v>37.74258666</v>
      </c>
      <c r="AL979" s="3"/>
      <c r="AM979" s="3"/>
      <c r="AN979" s="3"/>
      <c r="AO979" s="3"/>
      <c r="AP979" s="3"/>
      <c r="AQ979" s="3"/>
      <c r="AR979" s="3"/>
      <c r="AS979" s="3"/>
      <c r="AT979" s="3"/>
      <c r="AU979" s="3"/>
      <c r="AV979" s="3"/>
      <c r="AW979" s="3"/>
      <c r="AX979" s="3"/>
    </row>
    <row r="980" spans="1:50">
      <c r="A980" s="39">
        <v>59.5</v>
      </c>
      <c r="B980" s="40">
        <v>2.863046806</v>
      </c>
      <c r="C980" s="40">
        <v>3.620581653</v>
      </c>
      <c r="D980" s="40">
        <v>2.710423972</v>
      </c>
      <c r="E980" s="40">
        <v>1.672036424</v>
      </c>
      <c r="F980" s="40">
        <v>1.462704422</v>
      </c>
      <c r="G980" s="40">
        <v>3.034116724</v>
      </c>
      <c r="H980" s="40">
        <v>9.45292438</v>
      </c>
      <c r="I980" s="42">
        <v>24.18988316</v>
      </c>
      <c r="J980" s="3"/>
      <c r="K980" s="3"/>
      <c r="L980" s="3"/>
      <c r="M980" s="3"/>
      <c r="N980" s="3"/>
      <c r="O980" s="3"/>
      <c r="P980" s="3"/>
      <c r="Q980" s="3"/>
      <c r="R980" s="3"/>
      <c r="S980" s="3"/>
      <c r="T980" s="3"/>
      <c r="U980" s="3"/>
      <c r="V980" s="3"/>
      <c r="W980" s="3"/>
      <c r="X980" s="3"/>
      <c r="Y980" s="3"/>
      <c r="Z980" s="3"/>
      <c r="AA980" s="3"/>
      <c r="AB980" s="3"/>
      <c r="AC980" s="39">
        <v>59.5</v>
      </c>
      <c r="AD980" s="40">
        <v>2.438959837</v>
      </c>
      <c r="AE980" s="40">
        <v>2.583431287</v>
      </c>
      <c r="AF980" s="40">
        <v>1.811586425</v>
      </c>
      <c r="AG980" s="40">
        <v>1.438848358</v>
      </c>
      <c r="AH980" s="40">
        <v>3.102833727</v>
      </c>
      <c r="AI980" s="40">
        <v>9.598507481</v>
      </c>
      <c r="AJ980" s="40">
        <v>26.52247233</v>
      </c>
      <c r="AK980" s="42">
        <v>33.44230158</v>
      </c>
      <c r="AL980" s="3"/>
      <c r="AM980" s="3"/>
      <c r="AN980" s="3"/>
      <c r="AO980" s="3"/>
      <c r="AP980" s="3"/>
      <c r="AQ980" s="3"/>
      <c r="AR980" s="3"/>
      <c r="AS980" s="3"/>
      <c r="AT980" s="3"/>
      <c r="AU980" s="3"/>
      <c r="AV980" s="3"/>
      <c r="AW980" s="3"/>
      <c r="AX980" s="3"/>
    </row>
    <row r="981" spans="1:50">
      <c r="A981" s="39">
        <v>59.59999847</v>
      </c>
      <c r="B981" s="40">
        <v>2.856842416</v>
      </c>
      <c r="C981" s="40">
        <v>3.616672935</v>
      </c>
      <c r="D981" s="40">
        <v>2.700175246</v>
      </c>
      <c r="E981" s="40">
        <v>1.664523378</v>
      </c>
      <c r="F981" s="40">
        <v>1.441783509</v>
      </c>
      <c r="G981" s="40">
        <v>2.810022181</v>
      </c>
      <c r="H981" s="40">
        <v>8.285489893</v>
      </c>
      <c r="I981" s="42">
        <v>21.62628989</v>
      </c>
      <c r="J981" s="3"/>
      <c r="K981" s="3"/>
      <c r="L981" s="3"/>
      <c r="M981" s="3"/>
      <c r="N981" s="3"/>
      <c r="O981" s="3"/>
      <c r="P981" s="3"/>
      <c r="Q981" s="3"/>
      <c r="R981" s="3"/>
      <c r="S981" s="3"/>
      <c r="T981" s="3"/>
      <c r="U981" s="3"/>
      <c r="V981" s="3"/>
      <c r="W981" s="3"/>
      <c r="X981" s="3"/>
      <c r="Y981" s="3"/>
      <c r="Z981" s="3"/>
      <c r="AA981" s="3"/>
      <c r="AB981" s="3"/>
      <c r="AC981" s="39">
        <v>59.59999847</v>
      </c>
      <c r="AD981" s="40">
        <v>2.41201005</v>
      </c>
      <c r="AE981" s="40">
        <v>2.580656644</v>
      </c>
      <c r="AF981" s="40">
        <v>1.803167316</v>
      </c>
      <c r="AG981" s="40">
        <v>1.429799101</v>
      </c>
      <c r="AH981" s="40">
        <v>3.102741212</v>
      </c>
      <c r="AI981" s="40">
        <v>9.59791325</v>
      </c>
      <c r="AJ981" s="40">
        <v>26.22432516</v>
      </c>
      <c r="AK981" s="42">
        <v>30.75502516</v>
      </c>
      <c r="AL981" s="3"/>
      <c r="AM981" s="3"/>
      <c r="AN981" s="3"/>
      <c r="AO981" s="3"/>
      <c r="AP981" s="3"/>
      <c r="AQ981" s="3"/>
      <c r="AR981" s="3"/>
      <c r="AS981" s="3"/>
      <c r="AT981" s="3"/>
      <c r="AU981" s="3"/>
      <c r="AV981" s="3"/>
      <c r="AW981" s="3"/>
      <c r="AX981" s="3"/>
    </row>
    <row r="982" spans="1:50">
      <c r="A982" s="39">
        <v>59.69999695</v>
      </c>
      <c r="B982" s="40">
        <v>2.849875207</v>
      </c>
      <c r="C982" s="40">
        <v>3.6108131</v>
      </c>
      <c r="D982" s="40">
        <v>2.695968458</v>
      </c>
      <c r="E982" s="40">
        <v>1.594929069</v>
      </c>
      <c r="F982" s="40">
        <v>1.409953618</v>
      </c>
      <c r="G982" s="40">
        <v>2.032627954</v>
      </c>
      <c r="H982" s="40">
        <v>6.749453975</v>
      </c>
      <c r="I982" s="42">
        <v>13.39683531</v>
      </c>
      <c r="J982" s="3"/>
      <c r="K982" s="3"/>
      <c r="L982" s="3"/>
      <c r="M982" s="3"/>
      <c r="N982" s="3"/>
      <c r="O982" s="3"/>
      <c r="P982" s="3"/>
      <c r="Q982" s="3"/>
      <c r="R982" s="3"/>
      <c r="S982" s="3"/>
      <c r="T982" s="3"/>
      <c r="U982" s="3"/>
      <c r="V982" s="3"/>
      <c r="W982" s="3"/>
      <c r="X982" s="3"/>
      <c r="Y982" s="3"/>
      <c r="Z982" s="3"/>
      <c r="AA982" s="3"/>
      <c r="AB982" s="3"/>
      <c r="AC982" s="39">
        <v>59.69999695</v>
      </c>
      <c r="AD982" s="40">
        <v>2.391341068</v>
      </c>
      <c r="AE982" s="40">
        <v>2.576822387</v>
      </c>
      <c r="AF982" s="40">
        <v>1.799083417</v>
      </c>
      <c r="AG982" s="40">
        <v>1.411320595</v>
      </c>
      <c r="AH982" s="40">
        <v>3.071866842</v>
      </c>
      <c r="AI982" s="40">
        <v>8.855682632</v>
      </c>
      <c r="AJ982" s="40">
        <v>24.83350854</v>
      </c>
      <c r="AK982" s="42">
        <v>21.66227868</v>
      </c>
      <c r="AL982" s="3"/>
      <c r="AM982" s="3"/>
      <c r="AN982" s="3"/>
      <c r="AO982" s="3"/>
      <c r="AP982" s="3"/>
      <c r="AQ982" s="3"/>
      <c r="AR982" s="3"/>
      <c r="AS982" s="3"/>
      <c r="AT982" s="3"/>
      <c r="AU982" s="3"/>
      <c r="AV982" s="3"/>
      <c r="AW982" s="3"/>
      <c r="AX982" s="3"/>
    </row>
    <row r="983" spans="1:50">
      <c r="A983" s="39">
        <v>59.80000305</v>
      </c>
      <c r="B983" s="40">
        <v>2.849715306</v>
      </c>
      <c r="C983" s="40">
        <v>3.557917453</v>
      </c>
      <c r="D983" s="40">
        <v>2.632389893</v>
      </c>
      <c r="E983" s="40">
        <v>1.548773331</v>
      </c>
      <c r="F983" s="40">
        <v>1.241800162</v>
      </c>
      <c r="G983" s="40">
        <v>1.375362537</v>
      </c>
      <c r="H983" s="40">
        <v>4.966927954</v>
      </c>
      <c r="I983" s="42">
        <v>6.327952283</v>
      </c>
      <c r="J983" s="3"/>
      <c r="K983" s="3"/>
      <c r="L983" s="3"/>
      <c r="M983" s="3"/>
      <c r="N983" s="3"/>
      <c r="O983" s="3"/>
      <c r="P983" s="3"/>
      <c r="Q983" s="3"/>
      <c r="R983" s="3"/>
      <c r="S983" s="3"/>
      <c r="T983" s="3"/>
      <c r="U983" s="3"/>
      <c r="V983" s="3"/>
      <c r="W983" s="3"/>
      <c r="X983" s="3"/>
      <c r="Y983" s="3"/>
      <c r="Z983" s="3"/>
      <c r="AA983" s="3"/>
      <c r="AB983" s="3"/>
      <c r="AC983" s="39">
        <v>59.80000305</v>
      </c>
      <c r="AD983" s="40">
        <v>2.375667904</v>
      </c>
      <c r="AE983" s="40">
        <v>2.571722864</v>
      </c>
      <c r="AF983" s="40">
        <v>1.79848085</v>
      </c>
      <c r="AG983" s="40">
        <v>1.40962866</v>
      </c>
      <c r="AH983" s="40">
        <v>2.928499663</v>
      </c>
      <c r="AI983" s="40">
        <v>8.769128164</v>
      </c>
      <c r="AJ983" s="40">
        <v>21.74048263</v>
      </c>
      <c r="AK983" s="42">
        <v>12.8049015</v>
      </c>
      <c r="AL983" s="3"/>
      <c r="AM983" s="3"/>
      <c r="AN983" s="3"/>
      <c r="AO983" s="3"/>
      <c r="AP983" s="3"/>
      <c r="AQ983" s="3"/>
      <c r="AR983" s="3"/>
      <c r="AS983" s="3"/>
      <c r="AT983" s="3"/>
      <c r="AU983" s="3"/>
      <c r="AV983" s="3"/>
      <c r="AW983" s="3"/>
      <c r="AX983" s="3"/>
    </row>
    <row r="984" spans="1:50">
      <c r="A984" s="39">
        <v>59.90000153</v>
      </c>
      <c r="B984" s="40">
        <v>2.728021437</v>
      </c>
      <c r="C984" s="40">
        <v>3.52593967</v>
      </c>
      <c r="D984" s="40">
        <v>2.625753956</v>
      </c>
      <c r="E984" s="40">
        <v>0.806000162</v>
      </c>
      <c r="F984" s="40">
        <v>0.53062801</v>
      </c>
      <c r="G984" s="40">
        <v>0.442952283</v>
      </c>
      <c r="H984" s="40">
        <v>1.842152283</v>
      </c>
      <c r="I984" s="42">
        <v>2.021047889</v>
      </c>
      <c r="J984" s="3"/>
      <c r="K984" s="3"/>
      <c r="L984" s="3"/>
      <c r="M984" s="3"/>
      <c r="N984" s="3"/>
      <c r="O984" s="3"/>
      <c r="P984" s="3"/>
      <c r="Q984" s="3"/>
      <c r="R984" s="3"/>
      <c r="S984" s="3"/>
      <c r="T984" s="3"/>
      <c r="U984" s="3"/>
      <c r="V984" s="3"/>
      <c r="W984" s="3"/>
      <c r="X984" s="3"/>
      <c r="Y984" s="3"/>
      <c r="Z984" s="3"/>
      <c r="AA984" s="3"/>
      <c r="AB984" s="3"/>
      <c r="AC984" s="39">
        <v>59.90000153</v>
      </c>
      <c r="AD984" s="40">
        <v>2.341188919</v>
      </c>
      <c r="AE984" s="40">
        <v>2.531258865</v>
      </c>
      <c r="AF984" s="40">
        <v>1.792786733</v>
      </c>
      <c r="AG984" s="40">
        <v>1.138599663</v>
      </c>
      <c r="AH984" s="40">
        <v>2.462506396</v>
      </c>
      <c r="AI984" s="40">
        <v>6.483801505</v>
      </c>
      <c r="AJ984" s="40">
        <v>16.7031015</v>
      </c>
      <c r="AK984" s="42">
        <v>6.937799831</v>
      </c>
      <c r="AL984" s="3"/>
      <c r="AM984" s="3"/>
      <c r="AN984" s="3"/>
      <c r="AO984" s="3"/>
      <c r="AP984" s="3"/>
      <c r="AQ984" s="3"/>
      <c r="AR984" s="3"/>
      <c r="AS984" s="3"/>
      <c r="AT984" s="3"/>
      <c r="AU984" s="3"/>
      <c r="AV984" s="3"/>
      <c r="AW984" s="3"/>
      <c r="AX984" s="3"/>
    </row>
    <row r="985" spans="1:50">
      <c r="A985" s="39">
        <v>60</v>
      </c>
      <c r="B985" s="40">
        <v>1.589406577</v>
      </c>
      <c r="C985" s="40">
        <v>2.895389893</v>
      </c>
      <c r="D985" s="40">
        <v>1.505082221</v>
      </c>
      <c r="E985" s="40">
        <v>0.592810193</v>
      </c>
      <c r="F985" s="40">
        <v>-0.053799828</v>
      </c>
      <c r="G985" s="40">
        <v>-0.492752111</v>
      </c>
      <c r="H985" s="40">
        <v>0.308047889</v>
      </c>
      <c r="I985" s="42">
        <v>-0.163995004</v>
      </c>
      <c r="J985" s="3"/>
      <c r="K985" s="3"/>
      <c r="L985" s="3"/>
      <c r="M985" s="3"/>
      <c r="N985" s="3"/>
      <c r="O985" s="3"/>
      <c r="P985" s="3"/>
      <c r="Q985" s="3"/>
      <c r="R985" s="3"/>
      <c r="S985" s="3"/>
      <c r="T985" s="3"/>
      <c r="U985" s="3"/>
      <c r="V985" s="3"/>
      <c r="W985" s="3"/>
      <c r="X985" s="3"/>
      <c r="Y985" s="3"/>
      <c r="Z985" s="3"/>
      <c r="AA985" s="3"/>
      <c r="AB985" s="3"/>
      <c r="AC985" s="39">
        <v>60</v>
      </c>
      <c r="AD985" s="40">
        <v>1.936948583</v>
      </c>
      <c r="AE985" s="40">
        <v>2.290225156</v>
      </c>
      <c r="AF985" s="40">
        <v>1.064021812</v>
      </c>
      <c r="AG985" s="40">
        <v>0.867543574</v>
      </c>
      <c r="AH985" s="40">
        <v>1.638900415</v>
      </c>
      <c r="AI985" s="40">
        <v>4.530099831</v>
      </c>
      <c r="AJ985" s="40">
        <v>12.91879983</v>
      </c>
      <c r="AK985" s="42">
        <v>2.709099926</v>
      </c>
      <c r="AL985" s="3"/>
      <c r="AM985" s="3"/>
      <c r="AN985" s="3"/>
      <c r="AO985" s="3"/>
      <c r="AP985" s="3"/>
      <c r="AQ985" s="3"/>
      <c r="AR985" s="3"/>
      <c r="AS985" s="3"/>
      <c r="AT985" s="3"/>
      <c r="AU985" s="3"/>
      <c r="AV985" s="3"/>
      <c r="AW985" s="3"/>
      <c r="AX985" s="3"/>
    </row>
    <row r="986" spans="1:50">
      <c r="A986" s="39">
        <v>60.09999847</v>
      </c>
      <c r="B986" s="40">
        <v>1.497689893</v>
      </c>
      <c r="C986" s="40">
        <v>2.660610651</v>
      </c>
      <c r="D986" s="40">
        <v>1.420235312</v>
      </c>
      <c r="E986" s="40">
        <v>-0.344799828</v>
      </c>
      <c r="F986" s="40">
        <v>-0.716599931</v>
      </c>
      <c r="G986" s="40">
        <v>-1.158558485</v>
      </c>
      <c r="H986" s="40">
        <v>-1.118658485</v>
      </c>
      <c r="I986" s="42">
        <v>-0.163995004</v>
      </c>
      <c r="J986" s="3"/>
      <c r="K986" s="3"/>
      <c r="L986" s="3"/>
      <c r="M986" s="3"/>
      <c r="N986" s="3"/>
      <c r="O986" s="3"/>
      <c r="P986" s="3"/>
      <c r="Q986" s="3"/>
      <c r="R986" s="3"/>
      <c r="S986" s="3"/>
      <c r="T986" s="3"/>
      <c r="U986" s="3"/>
      <c r="V986" s="3"/>
      <c r="W986" s="3"/>
      <c r="X986" s="3"/>
      <c r="Y986" s="3"/>
      <c r="Z986" s="3"/>
      <c r="AA986" s="3"/>
      <c r="AB986" s="3"/>
      <c r="AC986" s="39">
        <v>60.09999847</v>
      </c>
      <c r="AD986" s="40">
        <v>1.762425156</v>
      </c>
      <c r="AE986" s="40">
        <v>1.913458334</v>
      </c>
      <c r="AF986" s="40">
        <v>0.819078682</v>
      </c>
      <c r="AG986" s="40">
        <v>-0.146899585</v>
      </c>
      <c r="AH986" s="40">
        <v>0.71678682</v>
      </c>
      <c r="AI986" s="40">
        <v>3.298099926</v>
      </c>
      <c r="AJ986" s="40">
        <v>9.796299926</v>
      </c>
      <c r="AK986" s="42">
        <v>1.309302451</v>
      </c>
      <c r="AL986" s="3"/>
      <c r="AM986" s="3"/>
      <c r="AN986" s="3"/>
      <c r="AO986" s="3"/>
      <c r="AP986" s="3"/>
      <c r="AQ986" s="3"/>
      <c r="AR986" s="3"/>
      <c r="AS986" s="3"/>
      <c r="AT986" s="3"/>
      <c r="AU986" s="3"/>
      <c r="AV986" s="3"/>
      <c r="AW986" s="3"/>
      <c r="AX986" s="3"/>
    </row>
    <row r="987" spans="1:50">
      <c r="A987" s="39">
        <v>60.19999695</v>
      </c>
      <c r="B987" s="40">
        <v>0.148335312</v>
      </c>
      <c r="C987" s="40">
        <v>1.617935312</v>
      </c>
      <c r="D987" s="40">
        <v>0.371971902</v>
      </c>
      <c r="E987" s="40">
        <v>-0.907999931</v>
      </c>
      <c r="F987" s="40">
        <v>-1.135399986</v>
      </c>
      <c r="G987" s="40">
        <v>-1.3534</v>
      </c>
      <c r="H987" s="40">
        <v>-1.147105124</v>
      </c>
      <c r="I987" s="42">
        <v>-0.163995004</v>
      </c>
      <c r="J987" s="3"/>
      <c r="K987" s="3"/>
      <c r="L987" s="3"/>
      <c r="M987" s="3"/>
      <c r="N987" s="3"/>
      <c r="O987" s="3"/>
      <c r="P987" s="3"/>
      <c r="Q987" s="3"/>
      <c r="R987" s="3"/>
      <c r="S987" s="3"/>
      <c r="T987" s="3"/>
      <c r="U987" s="3"/>
      <c r="V987" s="3"/>
      <c r="W987" s="3"/>
      <c r="X987" s="3"/>
      <c r="Y987" s="3"/>
      <c r="Z987" s="3"/>
      <c r="AA987" s="3"/>
      <c r="AB987" s="3"/>
      <c r="AC987" s="39">
        <v>60.19999695</v>
      </c>
      <c r="AD987" s="40">
        <v>0.385078682</v>
      </c>
      <c r="AE987" s="40">
        <v>0.900878682</v>
      </c>
      <c r="AF987" s="40">
        <v>-0.213782555</v>
      </c>
      <c r="AG987" s="40">
        <v>-0.91141318</v>
      </c>
      <c r="AH987" s="40">
        <v>-0.031724528</v>
      </c>
      <c r="AI987" s="40">
        <v>2.426099979</v>
      </c>
      <c r="AJ987" s="40">
        <v>7.552799979</v>
      </c>
      <c r="AK987" s="42">
        <v>1.309302451</v>
      </c>
      <c r="AL987" s="3"/>
      <c r="AM987" s="3"/>
      <c r="AN987" s="3"/>
      <c r="AO987" s="3"/>
      <c r="AP987" s="3"/>
      <c r="AQ987" s="3"/>
      <c r="AR987" s="3"/>
      <c r="AS987" s="3"/>
      <c r="AT987" s="3"/>
      <c r="AU987" s="3"/>
      <c r="AV987" s="3"/>
      <c r="AW987" s="3"/>
      <c r="AX987" s="3"/>
    </row>
    <row r="988" spans="1:50">
      <c r="A988" s="39">
        <v>60.30000305</v>
      </c>
      <c r="B988" s="40">
        <v>-1.072947717</v>
      </c>
      <c r="C988" s="40">
        <v>0.632552283</v>
      </c>
      <c r="D988" s="40">
        <v>-0.462252111</v>
      </c>
      <c r="E988" s="40">
        <v>-1.439416984</v>
      </c>
      <c r="F988" s="40">
        <v>-1.346018333</v>
      </c>
      <c r="G988" s="40">
        <v>-1.501802536</v>
      </c>
      <c r="H988" s="40">
        <v>-1.147105124</v>
      </c>
      <c r="I988" s="42">
        <v>-0.163995004</v>
      </c>
      <c r="J988" s="3"/>
      <c r="K988" s="3"/>
      <c r="L988" s="3"/>
      <c r="M988" s="3"/>
      <c r="N988" s="3"/>
      <c r="O988" s="3"/>
      <c r="P988" s="3"/>
      <c r="Q988" s="3"/>
      <c r="R988" s="3"/>
      <c r="S988" s="3"/>
      <c r="T988" s="3"/>
      <c r="U988" s="3"/>
      <c r="V988" s="3"/>
      <c r="W988" s="3"/>
      <c r="X988" s="3"/>
      <c r="Y988" s="3"/>
      <c r="Z988" s="3"/>
      <c r="AA988" s="3"/>
      <c r="AB988" s="3"/>
      <c r="AC988" s="39">
        <v>60.30000305</v>
      </c>
      <c r="AD988" s="40">
        <v>-0.869698495</v>
      </c>
      <c r="AE988" s="40">
        <v>-0.350798495</v>
      </c>
      <c r="AF988" s="40">
        <v>-0.945100169</v>
      </c>
      <c r="AG988" s="40">
        <v>-1.541876334</v>
      </c>
      <c r="AH988" s="40">
        <v>-0.38758558</v>
      </c>
      <c r="AI988" s="40">
        <v>1.539195786</v>
      </c>
      <c r="AJ988" s="40">
        <v>5.670095786</v>
      </c>
      <c r="AK988" s="42">
        <v>1.309302451</v>
      </c>
      <c r="AL988" s="3"/>
      <c r="AM988" s="3"/>
      <c r="AN988" s="3"/>
      <c r="AO988" s="3"/>
      <c r="AP988" s="3"/>
      <c r="AQ988" s="3"/>
      <c r="AR988" s="3"/>
      <c r="AS988" s="3"/>
      <c r="AT988" s="3"/>
      <c r="AU988" s="3"/>
      <c r="AV988" s="3"/>
      <c r="AW988" s="3"/>
      <c r="AX988" s="3"/>
    </row>
    <row r="989" spans="1:50">
      <c r="A989" s="39">
        <v>60.40000153</v>
      </c>
      <c r="B989" s="40">
        <v>-1.569352111</v>
      </c>
      <c r="C989" s="40">
        <v>-0.137252111</v>
      </c>
      <c r="D989" s="40">
        <v>-1.072858485</v>
      </c>
      <c r="E989" s="40">
        <v>-1.446581744</v>
      </c>
      <c r="F989" s="40">
        <v>-1.351981744</v>
      </c>
      <c r="G989" s="40">
        <v>-1.501802536</v>
      </c>
      <c r="H989" s="40">
        <v>-1.147105124</v>
      </c>
      <c r="I989" s="42">
        <v>-0.163995004</v>
      </c>
      <c r="J989" s="3"/>
      <c r="K989" s="3"/>
      <c r="L989" s="3"/>
      <c r="M989" s="3"/>
      <c r="N989" s="3"/>
      <c r="O989" s="3"/>
      <c r="P989" s="3"/>
      <c r="Q989" s="3"/>
      <c r="R989" s="3"/>
      <c r="S989" s="3"/>
      <c r="T989" s="3"/>
      <c r="U989" s="3"/>
      <c r="V989" s="3"/>
      <c r="W989" s="3"/>
      <c r="X989" s="3"/>
      <c r="Y989" s="3"/>
      <c r="Z989" s="3"/>
      <c r="AA989" s="3"/>
      <c r="AB989" s="3"/>
      <c r="AC989" s="39">
        <v>60.40000153</v>
      </c>
      <c r="AD989" s="40">
        <v>-1.350495543</v>
      </c>
      <c r="AE989" s="40">
        <v>-1.207900169</v>
      </c>
      <c r="AF989" s="40">
        <v>-1.423500074</v>
      </c>
      <c r="AG989" s="40">
        <v>-1.546700058</v>
      </c>
      <c r="AH989" s="40">
        <v>-0.538700058</v>
      </c>
      <c r="AI989" s="40">
        <v>0.467083485</v>
      </c>
      <c r="AJ989" s="40">
        <v>3.417983485</v>
      </c>
      <c r="AK989" s="42">
        <v>1.309302451</v>
      </c>
      <c r="AL989" s="3"/>
      <c r="AM989" s="3"/>
      <c r="AN989" s="3"/>
      <c r="AO989" s="3"/>
      <c r="AP989" s="3"/>
      <c r="AQ989" s="3"/>
      <c r="AR989" s="3"/>
      <c r="AS989" s="3"/>
      <c r="AT989" s="3"/>
      <c r="AU989" s="3"/>
      <c r="AV989" s="3"/>
      <c r="AW989" s="3"/>
      <c r="AX989" s="3"/>
    </row>
    <row r="990" spans="1:50">
      <c r="A990" s="39">
        <v>60.5</v>
      </c>
      <c r="B990" s="40">
        <v>-1.670236111</v>
      </c>
      <c r="C990" s="40">
        <v>-0.742358485</v>
      </c>
      <c r="D990" s="40">
        <v>-1.1712</v>
      </c>
      <c r="E990" s="40">
        <v>-1.522118333</v>
      </c>
      <c r="F990" s="40">
        <v>-1.423402637</v>
      </c>
      <c r="G990" s="40">
        <v>-1.501802536</v>
      </c>
      <c r="H990" s="40">
        <v>-1.18980477</v>
      </c>
      <c r="I990" s="42">
        <v>-0.163995004</v>
      </c>
      <c r="J990" s="3"/>
      <c r="K990" s="3"/>
      <c r="L990" s="3"/>
      <c r="M990" s="3"/>
      <c r="N990" s="3"/>
      <c r="O990" s="3"/>
      <c r="P990" s="3"/>
      <c r="Q990" s="3"/>
      <c r="R990" s="3"/>
      <c r="S990" s="3"/>
      <c r="T990" s="3"/>
      <c r="U990" s="3"/>
      <c r="V990" s="3"/>
      <c r="W990" s="3"/>
      <c r="X990" s="3"/>
      <c r="Y990" s="3"/>
      <c r="Z990" s="3"/>
      <c r="AA990" s="3"/>
      <c r="AB990" s="3"/>
      <c r="AC990" s="39">
        <v>60.5</v>
      </c>
      <c r="AD990" s="40">
        <v>-1.350495543</v>
      </c>
      <c r="AE990" s="40">
        <v>-1.524100074</v>
      </c>
      <c r="AF990" s="40">
        <v>-1.489600021</v>
      </c>
      <c r="AG990" s="40">
        <v>-1.56098558</v>
      </c>
      <c r="AH990" s="40">
        <v>-1.027499962</v>
      </c>
      <c r="AI990" s="40">
        <v>-0.271632571</v>
      </c>
      <c r="AJ990" s="40">
        <v>1.926367429</v>
      </c>
      <c r="AK990" s="42">
        <v>1.309302451</v>
      </c>
      <c r="AL990" s="3"/>
      <c r="AM990" s="3"/>
      <c r="AN990" s="3"/>
      <c r="AO990" s="3"/>
      <c r="AP990" s="3"/>
      <c r="AQ990" s="3"/>
      <c r="AR990" s="3"/>
      <c r="AS990" s="3"/>
      <c r="AT990" s="3"/>
      <c r="AU990" s="3"/>
      <c r="AV990" s="3"/>
      <c r="AW990" s="3"/>
      <c r="AX990" s="3"/>
    </row>
    <row r="991" spans="1:50">
      <c r="A991" s="39">
        <v>60.59999847</v>
      </c>
      <c r="B991" s="40">
        <v>-1.696238274</v>
      </c>
      <c r="C991" s="40">
        <v>-0.8787</v>
      </c>
      <c r="D991" s="40">
        <v>-1.235336111</v>
      </c>
      <c r="E991" s="40">
        <v>-1.721402637</v>
      </c>
      <c r="F991" s="40">
        <v>-1.674700262</v>
      </c>
      <c r="G991" s="40">
        <v>-1.541805011</v>
      </c>
      <c r="H991" s="40">
        <v>-1.18980477</v>
      </c>
      <c r="I991" s="42">
        <v>-0.475103577</v>
      </c>
      <c r="J991" s="3"/>
      <c r="K991" s="3"/>
      <c r="L991" s="3"/>
      <c r="M991" s="3"/>
      <c r="N991" s="3"/>
      <c r="O991" s="3"/>
      <c r="P991" s="3"/>
      <c r="Q991" s="3"/>
      <c r="R991" s="3"/>
      <c r="S991" s="3"/>
      <c r="T991" s="3"/>
      <c r="U991" s="3"/>
      <c r="V991" s="3"/>
      <c r="W991" s="3"/>
      <c r="X991" s="3"/>
      <c r="Y991" s="3"/>
      <c r="Z991" s="3"/>
      <c r="AA991" s="3"/>
      <c r="AB991" s="3"/>
      <c r="AC991" s="39">
        <v>60.59999847</v>
      </c>
      <c r="AD991" s="40">
        <v>-1.350495543</v>
      </c>
      <c r="AE991" s="40">
        <v>-1.566500021</v>
      </c>
      <c r="AF991" s="40">
        <v>-1.523101386</v>
      </c>
      <c r="AG991" s="40">
        <v>-1.852399962</v>
      </c>
      <c r="AH991" s="40">
        <v>-1.443700395</v>
      </c>
      <c r="AI991" s="40">
        <v>-0.808241716</v>
      </c>
      <c r="AJ991" s="40">
        <v>1.137158284</v>
      </c>
      <c r="AK991" s="42">
        <v>0.804397275</v>
      </c>
      <c r="AL991" s="3"/>
      <c r="AM991" s="3"/>
      <c r="AN991" s="3"/>
      <c r="AO991" s="3"/>
      <c r="AP991" s="3"/>
      <c r="AQ991" s="3"/>
      <c r="AR991" s="3"/>
      <c r="AS991" s="3"/>
      <c r="AT991" s="3"/>
      <c r="AU991" s="3"/>
      <c r="AV991" s="3"/>
      <c r="AW991" s="3"/>
      <c r="AX991" s="3"/>
    </row>
    <row r="992" spans="1:50">
      <c r="A992" s="39">
        <v>60.69999695</v>
      </c>
      <c r="B992" s="40">
        <v>-1.705096814</v>
      </c>
      <c r="C992" s="40">
        <v>-1.222036111</v>
      </c>
      <c r="D992" s="40">
        <v>-1.543005634</v>
      </c>
      <c r="E992" s="40">
        <v>-2.029600262</v>
      </c>
      <c r="F992" s="40">
        <v>-1.850000217</v>
      </c>
      <c r="G992" s="40">
        <v>-1.570900077</v>
      </c>
      <c r="H992" s="40">
        <v>-1.389995004</v>
      </c>
      <c r="I992" s="42">
        <v>-0.636202185</v>
      </c>
      <c r="J992" s="3"/>
      <c r="K992" s="3"/>
      <c r="L992" s="3"/>
      <c r="M992" s="3"/>
      <c r="N992" s="3"/>
      <c r="O992" s="3"/>
      <c r="P992" s="3"/>
      <c r="Q992" s="3"/>
      <c r="R992" s="3"/>
      <c r="S992" s="3"/>
      <c r="T992" s="3"/>
      <c r="U992" s="3"/>
      <c r="V992" s="3"/>
      <c r="W992" s="3"/>
      <c r="X992" s="3"/>
      <c r="Y992" s="3"/>
      <c r="Z992" s="3"/>
      <c r="AA992" s="3"/>
      <c r="AB992" s="3"/>
      <c r="AC992" s="39">
        <v>60.69999695</v>
      </c>
      <c r="AD992" s="40">
        <v>-1.350495543</v>
      </c>
      <c r="AE992" s="40">
        <v>-1.743701386</v>
      </c>
      <c r="AF992" s="40">
        <v>-1.942095806</v>
      </c>
      <c r="AG992" s="40">
        <v>-1.943599667</v>
      </c>
      <c r="AH992" s="40">
        <v>-1.443700395</v>
      </c>
      <c r="AI992" s="40">
        <v>-0.821903467</v>
      </c>
      <c r="AJ992" s="40">
        <v>0.827698425</v>
      </c>
      <c r="AK992" s="42">
        <v>0.714299979</v>
      </c>
      <c r="AL992" s="3"/>
      <c r="AM992" s="3"/>
      <c r="AN992" s="3"/>
      <c r="AO992" s="3"/>
      <c r="AP992" s="3"/>
      <c r="AQ992" s="3"/>
      <c r="AR992" s="3"/>
      <c r="AS992" s="3"/>
      <c r="AT992" s="3"/>
      <c r="AU992" s="3"/>
      <c r="AV992" s="3"/>
      <c r="AW992" s="3"/>
      <c r="AX992" s="3"/>
    </row>
    <row r="993" spans="1:50">
      <c r="A993" s="39">
        <v>60.80000305</v>
      </c>
      <c r="B993" s="40">
        <v>-1.705096814</v>
      </c>
      <c r="C993" s="40">
        <v>-1.54699964</v>
      </c>
      <c r="D993" s="40">
        <v>-2.015938274</v>
      </c>
      <c r="E993" s="40">
        <v>-2.310303896</v>
      </c>
      <c r="F993" s="40">
        <v>-1.924200278</v>
      </c>
      <c r="G993" s="40">
        <v>-1.639705124</v>
      </c>
      <c r="H993" s="40">
        <v>-1.4008</v>
      </c>
      <c r="I993" s="42">
        <v>-1.125014215</v>
      </c>
      <c r="J993" s="3"/>
      <c r="K993" s="3"/>
      <c r="L993" s="3"/>
      <c r="M993" s="3"/>
      <c r="N993" s="3"/>
      <c r="O993" s="3"/>
      <c r="P993" s="3"/>
      <c r="Q993" s="3"/>
      <c r="R993" s="3"/>
      <c r="S993" s="3"/>
      <c r="T993" s="3"/>
      <c r="U993" s="3"/>
      <c r="V993" s="3"/>
      <c r="W993" s="3"/>
      <c r="X993" s="3"/>
      <c r="Y993" s="3"/>
      <c r="Z993" s="3"/>
      <c r="AA993" s="3"/>
      <c r="AB993" s="3"/>
      <c r="AC993" s="39">
        <v>60.80000305</v>
      </c>
      <c r="AD993" s="40">
        <v>-1.350495543</v>
      </c>
      <c r="AE993" s="40">
        <v>-2.105416515</v>
      </c>
      <c r="AF993" s="40">
        <v>-2.06589776</v>
      </c>
      <c r="AG993" s="40">
        <v>-1.998807281</v>
      </c>
      <c r="AH993" s="40">
        <v>-1.464499667</v>
      </c>
      <c r="AI993" s="40">
        <v>-0.881101575</v>
      </c>
      <c r="AJ993" s="40">
        <v>0.738896533</v>
      </c>
      <c r="AK993" s="42">
        <v>0.251804457</v>
      </c>
      <c r="AL993" s="3"/>
      <c r="AM993" s="3"/>
      <c r="AN993" s="3"/>
      <c r="AO993" s="3"/>
      <c r="AP993" s="3"/>
      <c r="AQ993" s="3"/>
      <c r="AR993" s="3"/>
      <c r="AS993" s="3"/>
      <c r="AT993" s="3"/>
      <c r="AU993" s="3"/>
      <c r="AV993" s="3"/>
      <c r="AW993" s="3"/>
      <c r="AX993" s="3"/>
    </row>
    <row r="994" spans="1:50">
      <c r="A994" s="39">
        <v>60.90000153</v>
      </c>
      <c r="B994" s="40">
        <v>-1.705096814</v>
      </c>
      <c r="C994" s="40">
        <v>-1.797538274</v>
      </c>
      <c r="D994" s="40">
        <v>-2.095751579</v>
      </c>
      <c r="E994" s="40">
        <v>-2.42629959</v>
      </c>
      <c r="F994" s="40">
        <v>-1.927100864</v>
      </c>
      <c r="G994" s="40">
        <v>-1.660702185</v>
      </c>
      <c r="H994" s="40">
        <v>-1.490503577</v>
      </c>
      <c r="I994" s="42">
        <v>-1.292858485</v>
      </c>
      <c r="J994" s="3"/>
      <c r="K994" s="3"/>
      <c r="L994" s="3"/>
      <c r="M994" s="3"/>
      <c r="N994" s="3"/>
      <c r="O994" s="3"/>
      <c r="P994" s="3"/>
      <c r="Q994" s="3"/>
      <c r="R994" s="3"/>
      <c r="S994" s="3"/>
      <c r="T994" s="3"/>
      <c r="U994" s="3"/>
      <c r="V994" s="3"/>
      <c r="W994" s="3"/>
      <c r="X994" s="3"/>
      <c r="Y994" s="3"/>
      <c r="Z994" s="3"/>
      <c r="AA994" s="3"/>
      <c r="AB994" s="3"/>
      <c r="AC994" s="39">
        <v>60.90000153</v>
      </c>
      <c r="AD994" s="40">
        <v>-1.350495543</v>
      </c>
      <c r="AE994" s="40">
        <v>-2.186597549</v>
      </c>
      <c r="AF994" s="40">
        <v>-2.096223763</v>
      </c>
      <c r="AG994" s="40">
        <v>-2.041004633</v>
      </c>
      <c r="AH994" s="40">
        <v>-1.474799864</v>
      </c>
      <c r="AI994" s="40">
        <v>-0.926300395</v>
      </c>
      <c r="AJ994" s="40">
        <v>0.714599605</v>
      </c>
      <c r="AK994" s="42">
        <v>-0.272291527</v>
      </c>
      <c r="AL994" s="3"/>
      <c r="AM994" s="3"/>
      <c r="AN994" s="3"/>
      <c r="AO994" s="3"/>
      <c r="AP994" s="3"/>
      <c r="AQ994" s="3"/>
      <c r="AR994" s="3"/>
      <c r="AS994" s="3"/>
      <c r="AT994" s="3"/>
      <c r="AU994" s="3"/>
      <c r="AV994" s="3"/>
      <c r="AW994" s="3"/>
      <c r="AX994" s="3"/>
    </row>
    <row r="995" spans="1:50">
      <c r="A995" s="39">
        <v>61</v>
      </c>
      <c r="B995" s="40">
        <v>-1.705096814</v>
      </c>
      <c r="C995" s="40">
        <v>-2.099351579</v>
      </c>
      <c r="D995" s="40">
        <v>-2.244748227</v>
      </c>
      <c r="E995" s="40">
        <v>-2.466900864</v>
      </c>
      <c r="F995" s="40">
        <v>-2.022000629</v>
      </c>
      <c r="G995" s="40">
        <v>-1.670195142</v>
      </c>
      <c r="H995" s="40">
        <v>-1.541202185</v>
      </c>
      <c r="I995" s="42">
        <v>-1.834406622</v>
      </c>
      <c r="J995" s="3"/>
      <c r="K995" s="3"/>
      <c r="L995" s="3"/>
      <c r="M995" s="3"/>
      <c r="N995" s="3"/>
      <c r="O995" s="3"/>
      <c r="P995" s="3"/>
      <c r="Q995" s="3"/>
      <c r="R995" s="3"/>
      <c r="S995" s="3"/>
      <c r="T995" s="3"/>
      <c r="U995" s="3"/>
      <c r="V995" s="3"/>
      <c r="W995" s="3"/>
      <c r="X995" s="3"/>
      <c r="Y995" s="3"/>
      <c r="Z995" s="3"/>
      <c r="AA995" s="3"/>
      <c r="AB995" s="3"/>
      <c r="AC995" s="39">
        <v>61</v>
      </c>
      <c r="AD995" s="40">
        <v>-1.350495543</v>
      </c>
      <c r="AE995" s="40">
        <v>-2.186597549</v>
      </c>
      <c r="AF995" s="40">
        <v>-2.158799202</v>
      </c>
      <c r="AG995" s="40">
        <v>-2.076900395</v>
      </c>
      <c r="AH995" s="40">
        <v>-1.481899921</v>
      </c>
      <c r="AI995" s="40">
        <v>-0.932802063</v>
      </c>
      <c r="AJ995" s="40">
        <v>0.667497937</v>
      </c>
      <c r="AK995" s="42">
        <v>-0.446901386</v>
      </c>
      <c r="AL995" s="3"/>
      <c r="AM995" s="3"/>
      <c r="AN995" s="3"/>
      <c r="AO995" s="3"/>
      <c r="AP995" s="3"/>
      <c r="AQ995" s="3"/>
      <c r="AR995" s="3"/>
      <c r="AS995" s="3"/>
      <c r="AT995" s="3"/>
      <c r="AU995" s="3"/>
      <c r="AV995" s="3"/>
      <c r="AW995" s="3"/>
      <c r="AX995" s="3"/>
    </row>
    <row r="996" spans="1:50">
      <c r="A996" s="39">
        <v>61.09999847</v>
      </c>
      <c r="B996" s="40">
        <v>-1.745905124</v>
      </c>
      <c r="C996" s="40">
        <v>-2.441148227</v>
      </c>
      <c r="D996" s="40">
        <v>-2.586235123</v>
      </c>
      <c r="E996" s="40">
        <v>-2.544299078</v>
      </c>
      <c r="F996" s="40">
        <v>-2.023399402</v>
      </c>
      <c r="G996" s="40">
        <v>-1.76209964</v>
      </c>
      <c r="H996" s="40">
        <v>-1.767895142</v>
      </c>
      <c r="I996" s="42">
        <v>-1.834406622</v>
      </c>
      <c r="J996" s="3"/>
      <c r="K996" s="3"/>
      <c r="L996" s="3"/>
      <c r="M996" s="3"/>
      <c r="N996" s="3"/>
      <c r="O996" s="3"/>
      <c r="P996" s="3"/>
      <c r="Q996" s="3"/>
      <c r="R996" s="3"/>
      <c r="S996" s="3"/>
      <c r="T996" s="3"/>
      <c r="U996" s="3"/>
      <c r="V996" s="3"/>
      <c r="W996" s="3"/>
      <c r="X996" s="3"/>
      <c r="Y996" s="3"/>
      <c r="Z996" s="3"/>
      <c r="AA996" s="3"/>
      <c r="AB996" s="3"/>
      <c r="AC996" s="39">
        <v>61.09999847</v>
      </c>
      <c r="AD996" s="40">
        <v>-1.383223763</v>
      </c>
      <c r="AE996" s="40">
        <v>-2.194502725</v>
      </c>
      <c r="AF996" s="40">
        <v>-2.159402725</v>
      </c>
      <c r="AG996" s="40">
        <v>-2.085700156</v>
      </c>
      <c r="AH996" s="40">
        <v>-1.532400156</v>
      </c>
      <c r="AI996" s="40">
        <v>-0.954997549</v>
      </c>
      <c r="AJ996" s="40">
        <v>0.639102451</v>
      </c>
      <c r="AK996" s="42">
        <v>-1.085515602</v>
      </c>
      <c r="AL996" s="3"/>
      <c r="AM996" s="3"/>
      <c r="AN996" s="3"/>
      <c r="AO996" s="3"/>
      <c r="AP996" s="3"/>
      <c r="AQ996" s="3"/>
      <c r="AR996" s="3"/>
      <c r="AS996" s="3"/>
      <c r="AT996" s="3"/>
      <c r="AU996" s="3"/>
      <c r="AV996" s="3"/>
      <c r="AW996" s="3"/>
      <c r="AX996" s="3"/>
    </row>
    <row r="997" spans="1:50">
      <c r="A997" s="39">
        <v>61.19999695</v>
      </c>
      <c r="B997" s="40">
        <v>-1.74709964</v>
      </c>
      <c r="C997" s="40">
        <v>-2.581735123</v>
      </c>
      <c r="D997" s="40">
        <v>-2.686485727</v>
      </c>
      <c r="E997" s="40">
        <v>-2.568999402</v>
      </c>
      <c r="F997" s="40">
        <v>-2.026199048</v>
      </c>
      <c r="G997" s="40">
        <v>-1.859703577</v>
      </c>
      <c r="H997" s="40">
        <v>-1.957800077</v>
      </c>
      <c r="I997" s="42">
        <v>-1.125014215</v>
      </c>
      <c r="J997" s="3"/>
      <c r="K997" s="3"/>
      <c r="L997" s="3"/>
      <c r="M997" s="3"/>
      <c r="N997" s="3"/>
      <c r="O997" s="3"/>
      <c r="P997" s="3"/>
      <c r="Q997" s="3"/>
      <c r="R997" s="3"/>
      <c r="S997" s="3"/>
      <c r="T997" s="3"/>
      <c r="U997" s="3"/>
      <c r="V997" s="3"/>
      <c r="W997" s="3"/>
      <c r="X997" s="3"/>
      <c r="Y997" s="3"/>
      <c r="Z997" s="3"/>
      <c r="AA997" s="3"/>
      <c r="AB997" s="3"/>
      <c r="AC997" s="39">
        <v>61.19999695</v>
      </c>
      <c r="AD997" s="40">
        <v>-1.450800169</v>
      </c>
      <c r="AE997" s="40">
        <v>-2.233200395</v>
      </c>
      <c r="AF997" s="40">
        <v>-2.163103467</v>
      </c>
      <c r="AG997" s="40">
        <v>-2.092800311</v>
      </c>
      <c r="AH997" s="40">
        <v>-1.560300311</v>
      </c>
      <c r="AI997" s="40">
        <v>-0.986095543</v>
      </c>
      <c r="AJ997" s="40">
        <v>0.442897275</v>
      </c>
      <c r="AK997" s="42">
        <v>-1.085515602</v>
      </c>
      <c r="AL997" s="3"/>
      <c r="AM997" s="3"/>
      <c r="AN997" s="3"/>
      <c r="AO997" s="3"/>
      <c r="AP997" s="3"/>
      <c r="AQ997" s="3"/>
      <c r="AR997" s="3"/>
      <c r="AS997" s="3"/>
      <c r="AT997" s="3"/>
      <c r="AU997" s="3"/>
      <c r="AV997" s="3"/>
      <c r="AW997" s="3"/>
      <c r="AX997" s="3"/>
    </row>
    <row r="998" spans="1:50">
      <c r="A998" s="39">
        <v>61.30000305</v>
      </c>
      <c r="B998" s="40">
        <v>-1.794303577</v>
      </c>
      <c r="C998" s="40">
        <v>-2.589485727</v>
      </c>
      <c r="D998" s="40">
        <v>-2.751933264</v>
      </c>
      <c r="E998" s="40">
        <v>-2.57490079</v>
      </c>
      <c r="F998" s="40">
        <v>-2.040599289</v>
      </c>
      <c r="G998" s="40">
        <v>-1.888794748</v>
      </c>
      <c r="H998" s="40">
        <v>-1.767895142</v>
      </c>
      <c r="I998" s="42">
        <v>-0.636202185</v>
      </c>
      <c r="J998" s="3"/>
      <c r="K998" s="3"/>
      <c r="L998" s="3"/>
      <c r="M998" s="3"/>
      <c r="N998" s="3"/>
      <c r="O998" s="3"/>
      <c r="P998" s="3"/>
      <c r="Q998" s="3"/>
      <c r="R998" s="3"/>
      <c r="S998" s="3"/>
      <c r="T998" s="3"/>
      <c r="U998" s="3"/>
      <c r="V998" s="3"/>
      <c r="W998" s="3"/>
      <c r="X998" s="3"/>
      <c r="Y998" s="3"/>
      <c r="Z998" s="3"/>
      <c r="AA998" s="3"/>
      <c r="AB998" s="3"/>
      <c r="AC998" s="39">
        <v>61.30000305</v>
      </c>
      <c r="AD998" s="40">
        <v>-1.518691527</v>
      </c>
      <c r="AE998" s="40">
        <v>-2.236799202</v>
      </c>
      <c r="AF998" s="40">
        <v>-2.184995543</v>
      </c>
      <c r="AG998" s="40">
        <v>-2.101599805</v>
      </c>
      <c r="AH998" s="40">
        <v>-1.56390041</v>
      </c>
      <c r="AI998" s="40">
        <v>-1.015957588</v>
      </c>
      <c r="AJ998" s="40">
        <v>0.396504457</v>
      </c>
      <c r="AK998" s="42">
        <v>-0.272291527</v>
      </c>
      <c r="AL998" s="3"/>
      <c r="AM998" s="3"/>
      <c r="AN998" s="3"/>
      <c r="AO998" s="3"/>
      <c r="AP998" s="3"/>
      <c r="AQ998" s="3"/>
      <c r="AR998" s="3"/>
      <c r="AS998" s="3"/>
      <c r="AT998" s="3"/>
      <c r="AU998" s="3"/>
      <c r="AV998" s="3"/>
      <c r="AW998" s="3"/>
      <c r="AX998" s="3"/>
    </row>
    <row r="999" spans="1:50">
      <c r="A999" s="39">
        <v>61.40000153</v>
      </c>
      <c r="B999" s="40">
        <v>-1.8221</v>
      </c>
      <c r="C999" s="40">
        <v>-2.690814215</v>
      </c>
      <c r="D999" s="40">
        <v>-2.821494748</v>
      </c>
      <c r="E999" s="40">
        <v>-2.583400278</v>
      </c>
      <c r="F999" s="40">
        <v>-2.051599152</v>
      </c>
      <c r="G999" s="40">
        <v>-1.859703577</v>
      </c>
      <c r="H999" s="40">
        <v>-1.541202185</v>
      </c>
      <c r="I999" s="42">
        <v>-0.475103577</v>
      </c>
      <c r="J999" s="3"/>
      <c r="K999" s="3"/>
      <c r="L999" s="3"/>
      <c r="M999" s="3"/>
      <c r="N999" s="3"/>
      <c r="O999" s="3"/>
      <c r="P999" s="3"/>
      <c r="Q999" s="3"/>
      <c r="R999" s="3"/>
      <c r="S999" s="3"/>
      <c r="T999" s="3"/>
      <c r="U999" s="3"/>
      <c r="V999" s="3"/>
      <c r="W999" s="3"/>
      <c r="X999" s="3"/>
      <c r="Y999" s="3"/>
      <c r="Z999" s="3"/>
      <c r="AA999" s="3"/>
      <c r="AB999" s="3"/>
      <c r="AC999" s="39">
        <v>61.40000153</v>
      </c>
      <c r="AD999" s="40">
        <v>-1.593401386</v>
      </c>
      <c r="AE999" s="40">
        <v>-2.248495543</v>
      </c>
      <c r="AF999" s="40">
        <v>-2.192600395</v>
      </c>
      <c r="AG999" s="40">
        <v>-2.11550011</v>
      </c>
      <c r="AH999" s="40">
        <v>-1.595599805</v>
      </c>
      <c r="AI999" s="40">
        <v>-1.031602725</v>
      </c>
      <c r="AJ999" s="40">
        <v>0.366342412</v>
      </c>
      <c r="AK999" s="42">
        <v>0.251804457</v>
      </c>
      <c r="AL999" s="3"/>
      <c r="AM999" s="3"/>
      <c r="AN999" s="3"/>
      <c r="AO999" s="3"/>
      <c r="AP999" s="3"/>
      <c r="AQ999" s="3"/>
      <c r="AR999" s="3"/>
      <c r="AS999" s="3"/>
      <c r="AT999" s="3"/>
      <c r="AU999" s="3"/>
      <c r="AV999" s="3"/>
      <c r="AW999" s="3"/>
      <c r="AX999" s="3"/>
    </row>
    <row r="1000" spans="1:50">
      <c r="A1000" s="39">
        <v>61.5</v>
      </c>
      <c r="B1000" s="40">
        <v>-1.852202185</v>
      </c>
      <c r="C1000" s="40">
        <v>-2.710872229</v>
      </c>
      <c r="D1000" s="40">
        <v>-2.835004092</v>
      </c>
      <c r="E1000" s="40">
        <v>-2.584210733</v>
      </c>
      <c r="F1000" s="40">
        <v>-2.104599078</v>
      </c>
      <c r="G1000" s="40">
        <v>-1.670195142</v>
      </c>
      <c r="H1000" s="40">
        <v>-1.490503577</v>
      </c>
      <c r="I1000" s="42">
        <v>-0.163995004</v>
      </c>
      <c r="J1000" s="3"/>
      <c r="K1000" s="3"/>
      <c r="L1000" s="3"/>
      <c r="M1000" s="3"/>
      <c r="N1000" s="3"/>
      <c r="O1000" s="3"/>
      <c r="P1000" s="3"/>
      <c r="Q1000" s="3"/>
      <c r="R1000" s="3"/>
      <c r="S1000" s="3"/>
      <c r="T1000" s="3"/>
      <c r="U1000" s="3"/>
      <c r="V1000" s="3"/>
      <c r="W1000" s="3"/>
      <c r="X1000" s="3"/>
      <c r="Y1000" s="3"/>
      <c r="Z1000" s="3"/>
      <c r="AA1000" s="3"/>
      <c r="AB1000" s="3"/>
      <c r="AC1000" s="39">
        <v>61.5</v>
      </c>
      <c r="AD1000" s="40">
        <v>-1.640876816</v>
      </c>
      <c r="AE1000" s="40">
        <v>-2.272932571</v>
      </c>
      <c r="AF1000" s="40">
        <v>-2.223557588</v>
      </c>
      <c r="AG1000" s="40">
        <v>-2.15820041</v>
      </c>
      <c r="AH1000" s="40">
        <v>-1.56390041</v>
      </c>
      <c r="AI1000" s="40">
        <v>-1.031602725</v>
      </c>
      <c r="AJ1000" s="40">
        <v>0.396504457</v>
      </c>
      <c r="AK1000" s="42">
        <v>0.804397275</v>
      </c>
      <c r="AL1000" s="3"/>
      <c r="AM1000" s="3"/>
      <c r="AN1000" s="3"/>
      <c r="AO1000" s="3"/>
      <c r="AP1000" s="3"/>
      <c r="AQ1000" s="3"/>
      <c r="AR1000" s="3"/>
      <c r="AS1000" s="3"/>
      <c r="AT1000" s="3"/>
      <c r="AU1000" s="3"/>
      <c r="AV1000" s="3"/>
      <c r="AW1000" s="3"/>
      <c r="AX1000" s="3"/>
    </row>
    <row r="1001" spans="1:50">
      <c r="A1001" s="39">
        <v>61.59999847</v>
      </c>
      <c r="B1001" s="40">
        <v>-1.852202185</v>
      </c>
      <c r="C1001" s="40">
        <v>-2.781403577</v>
      </c>
      <c r="D1001" s="40">
        <v>-2.867705011</v>
      </c>
      <c r="E1001" s="40">
        <v>-2.596387119</v>
      </c>
      <c r="F1001" s="40">
        <v>-2.051599152</v>
      </c>
      <c r="G1001" s="40">
        <v>-1.660702185</v>
      </c>
      <c r="H1001" s="40">
        <v>-1.389995004</v>
      </c>
      <c r="I1001" s="42">
        <v>0.222294876</v>
      </c>
      <c r="J1001" s="3"/>
      <c r="K1001" s="3"/>
      <c r="L1001" s="3"/>
      <c r="M1001" s="3"/>
      <c r="N1001" s="3"/>
      <c r="O1001" s="3"/>
      <c r="P1001" s="3"/>
      <c r="Q1001" s="3"/>
      <c r="R1001" s="3"/>
      <c r="S1001" s="3"/>
      <c r="T1001" s="3"/>
      <c r="U1001" s="3"/>
      <c r="V1001" s="3"/>
      <c r="W1001" s="3"/>
      <c r="X1001" s="3"/>
      <c r="Y1001" s="3"/>
      <c r="Z1001" s="3"/>
      <c r="AA1001" s="3"/>
      <c r="AB1001" s="3"/>
      <c r="AC1001" s="39">
        <v>61.59999847</v>
      </c>
      <c r="AD1001" s="40">
        <v>-1.593401386</v>
      </c>
      <c r="AE1001" s="40">
        <v>-2.300557588</v>
      </c>
      <c r="AF1001" s="40">
        <v>-2.252914415</v>
      </c>
      <c r="AG1001" s="40">
        <v>-2.15820041</v>
      </c>
      <c r="AH1001" s="40">
        <v>-1.560300311</v>
      </c>
      <c r="AI1001" s="40">
        <v>-0.986095543</v>
      </c>
      <c r="AJ1001" s="40">
        <v>0.442897275</v>
      </c>
      <c r="AK1001" s="42">
        <v>1.309302451</v>
      </c>
      <c r="AL1001" s="3"/>
      <c r="AM1001" s="3"/>
      <c r="AN1001" s="3"/>
      <c r="AO1001" s="3"/>
      <c r="AP1001" s="3"/>
      <c r="AQ1001" s="3"/>
      <c r="AR1001" s="3"/>
      <c r="AS1001" s="3"/>
      <c r="AT1001" s="3"/>
      <c r="AU1001" s="3"/>
      <c r="AV1001" s="3"/>
      <c r="AW1001" s="3"/>
      <c r="AX1001" s="3"/>
    </row>
    <row r="1002" spans="1:50">
      <c r="A1002" s="39">
        <v>61.69999695</v>
      </c>
      <c r="B1002" s="40">
        <v>-1.865494748</v>
      </c>
      <c r="C1002" s="40">
        <v>-2.810805124</v>
      </c>
      <c r="D1002" s="40">
        <v>-2.887396814</v>
      </c>
      <c r="E1002" s="40">
        <v>-2.607099762</v>
      </c>
      <c r="F1002" s="40">
        <v>-2.040599289</v>
      </c>
      <c r="G1002" s="40">
        <v>-1.639705124</v>
      </c>
      <c r="H1002" s="40">
        <v>-1.18980477</v>
      </c>
      <c r="I1002" s="42">
        <v>0.456303186</v>
      </c>
      <c r="J1002" s="3"/>
      <c r="K1002" s="3"/>
      <c r="L1002" s="3"/>
      <c r="M1002" s="3"/>
      <c r="N1002" s="3"/>
      <c r="O1002" s="3"/>
      <c r="P1002" s="3"/>
      <c r="Q1002" s="3"/>
      <c r="R1002" s="3"/>
      <c r="S1002" s="3"/>
      <c r="T1002" s="3"/>
      <c r="U1002" s="3"/>
      <c r="V1002" s="3"/>
      <c r="W1002" s="3"/>
      <c r="X1002" s="3"/>
      <c r="Y1002" s="3"/>
      <c r="Z1002" s="3"/>
      <c r="AA1002" s="3"/>
      <c r="AB1002" s="3"/>
      <c r="AC1002" s="39">
        <v>61.69999695</v>
      </c>
      <c r="AD1002" s="40">
        <v>-1.518691527</v>
      </c>
      <c r="AE1002" s="40">
        <v>-2.308601575</v>
      </c>
      <c r="AF1002" s="40">
        <v>-2.223557588</v>
      </c>
      <c r="AG1002" s="40">
        <v>-2.11550011</v>
      </c>
      <c r="AH1002" s="40">
        <v>-1.532400156</v>
      </c>
      <c r="AI1002" s="40">
        <v>-0.954997549</v>
      </c>
      <c r="AJ1002" s="40">
        <v>0.639102451</v>
      </c>
      <c r="AK1002" s="42">
        <v>1.711500798</v>
      </c>
      <c r="AL1002" s="3"/>
      <c r="AM1002" s="3"/>
      <c r="AN1002" s="3"/>
      <c r="AO1002" s="3"/>
      <c r="AP1002" s="3"/>
      <c r="AQ1002" s="3"/>
      <c r="AR1002" s="3"/>
      <c r="AS1002" s="3"/>
      <c r="AT1002" s="3"/>
      <c r="AU1002" s="3"/>
      <c r="AV1002" s="3"/>
      <c r="AW1002" s="3"/>
      <c r="AX1002" s="3"/>
    </row>
    <row r="1003" spans="1:50">
      <c r="A1003" s="39">
        <v>61.80000305</v>
      </c>
      <c r="B1003" s="40">
        <v>-1.865494748</v>
      </c>
      <c r="C1003" s="40">
        <v>-2.815102185</v>
      </c>
      <c r="D1003" s="40">
        <v>-2.91010477</v>
      </c>
      <c r="E1003" s="40">
        <v>-2.607099762</v>
      </c>
      <c r="F1003" s="40">
        <v>-2.026199048</v>
      </c>
      <c r="G1003" s="40">
        <v>-1.541805011</v>
      </c>
      <c r="H1003" s="40">
        <v>-1.152005011</v>
      </c>
      <c r="I1003" s="42">
        <v>0.73259523</v>
      </c>
      <c r="J1003" s="3"/>
      <c r="K1003" s="3"/>
      <c r="L1003" s="3"/>
      <c r="M1003" s="3"/>
      <c r="N1003" s="3"/>
      <c r="O1003" s="3"/>
      <c r="P1003" s="3"/>
      <c r="Q1003" s="3"/>
      <c r="R1003" s="3"/>
      <c r="S1003" s="3"/>
      <c r="T1003" s="3"/>
      <c r="U1003" s="3"/>
      <c r="V1003" s="3"/>
      <c r="W1003" s="3"/>
      <c r="X1003" s="3"/>
      <c r="Y1003" s="3"/>
      <c r="Z1003" s="3"/>
      <c r="AA1003" s="3"/>
      <c r="AB1003" s="3"/>
      <c r="AC1003" s="39">
        <v>61.80000305</v>
      </c>
      <c r="AD1003" s="40">
        <v>-1.383223763</v>
      </c>
      <c r="AE1003" s="40">
        <v>-2.308601575</v>
      </c>
      <c r="AF1003" s="40">
        <v>-2.192600395</v>
      </c>
      <c r="AG1003" s="40">
        <v>-2.092800311</v>
      </c>
      <c r="AH1003" s="40">
        <v>-1.532400156</v>
      </c>
      <c r="AI1003" s="40">
        <v>-0.932802063</v>
      </c>
      <c r="AJ1003" s="40">
        <v>0.667497937</v>
      </c>
      <c r="AK1003" s="42">
        <v>2.011298425</v>
      </c>
      <c r="AL1003" s="3"/>
      <c r="AM1003" s="3"/>
      <c r="AN1003" s="3"/>
      <c r="AO1003" s="3"/>
      <c r="AP1003" s="3"/>
      <c r="AQ1003" s="3"/>
      <c r="AR1003" s="3"/>
      <c r="AS1003" s="3"/>
      <c r="AT1003" s="3"/>
      <c r="AU1003" s="3"/>
      <c r="AV1003" s="3"/>
      <c r="AW1003" s="3"/>
      <c r="AX1003" s="3"/>
    </row>
    <row r="1004" spans="1:50">
      <c r="A1004" s="39">
        <v>61.90000153</v>
      </c>
      <c r="B1004" s="40">
        <v>-1.852202185</v>
      </c>
      <c r="C1004" s="40">
        <v>-2.847694748</v>
      </c>
      <c r="D1004" s="40">
        <v>-2.920197244</v>
      </c>
      <c r="E1004" s="40">
        <v>-2.607099762</v>
      </c>
      <c r="F1004" s="40">
        <v>-2.040599289</v>
      </c>
      <c r="G1004" s="40">
        <v>-1.501802536</v>
      </c>
      <c r="H1004" s="40">
        <v>-1.147105124</v>
      </c>
      <c r="I1004" s="42">
        <v>0.796795126</v>
      </c>
      <c r="J1004" s="3"/>
      <c r="K1004" s="3"/>
      <c r="L1004" s="3"/>
      <c r="M1004" s="3"/>
      <c r="N1004" s="3"/>
      <c r="O1004" s="3"/>
      <c r="P1004" s="3"/>
      <c r="Q1004" s="3"/>
      <c r="R1004" s="3"/>
      <c r="S1004" s="3"/>
      <c r="T1004" s="3"/>
      <c r="U1004" s="3"/>
      <c r="V1004" s="3"/>
      <c r="W1004" s="3"/>
      <c r="X1004" s="3"/>
      <c r="Y1004" s="3"/>
      <c r="Z1004" s="3"/>
      <c r="AA1004" s="3"/>
      <c r="AB1004" s="3"/>
      <c r="AC1004" s="39">
        <v>61.90000153</v>
      </c>
      <c r="AD1004" s="40">
        <v>-1.350495543</v>
      </c>
      <c r="AE1004" s="40">
        <v>-2.308601575</v>
      </c>
      <c r="AF1004" s="40">
        <v>-2.184995543</v>
      </c>
      <c r="AG1004" s="40">
        <v>-2.085700156</v>
      </c>
      <c r="AH1004" s="40">
        <v>-1.474799864</v>
      </c>
      <c r="AI1004" s="40">
        <v>-0.926300395</v>
      </c>
      <c r="AJ1004" s="40">
        <v>0.714599605</v>
      </c>
      <c r="AK1004" s="42">
        <v>2.045699605</v>
      </c>
      <c r="AL1004" s="3"/>
      <c r="AM1004" s="3"/>
      <c r="AN1004" s="3"/>
      <c r="AO1004" s="3"/>
      <c r="AP1004" s="3"/>
      <c r="AQ1004" s="3"/>
      <c r="AR1004" s="3"/>
      <c r="AS1004" s="3"/>
      <c r="AT1004" s="3"/>
      <c r="AU1004" s="3"/>
      <c r="AV1004" s="3"/>
      <c r="AW1004" s="3"/>
      <c r="AX1004" s="3"/>
    </row>
    <row r="1005" spans="1:50">
      <c r="A1005" s="39">
        <v>62</v>
      </c>
      <c r="B1005" s="40">
        <v>-1.794303577</v>
      </c>
      <c r="C1005" s="40">
        <v>-2.879106622</v>
      </c>
      <c r="D1005" s="40">
        <v>-2.920197244</v>
      </c>
      <c r="E1005" s="40">
        <v>-2.623199152</v>
      </c>
      <c r="F1005" s="40">
        <v>-2.026199048</v>
      </c>
      <c r="G1005" s="40">
        <v>-1.41570477</v>
      </c>
      <c r="H1005" s="40">
        <v>-1.152005011</v>
      </c>
      <c r="I1005" s="42">
        <v>0.869794989</v>
      </c>
      <c r="J1005" s="3"/>
      <c r="K1005" s="3"/>
      <c r="L1005" s="3"/>
      <c r="M1005" s="3"/>
      <c r="N1005" s="3"/>
      <c r="O1005" s="3"/>
      <c r="P1005" s="3"/>
      <c r="Q1005" s="3"/>
      <c r="R1005" s="3"/>
      <c r="S1005" s="3"/>
      <c r="T1005" s="3"/>
      <c r="U1005" s="3"/>
      <c r="V1005" s="3"/>
      <c r="W1005" s="3"/>
      <c r="X1005" s="3"/>
      <c r="Y1005" s="3"/>
      <c r="Z1005" s="3"/>
      <c r="AA1005" s="3"/>
      <c r="AB1005" s="3"/>
      <c r="AC1005" s="39">
        <v>62</v>
      </c>
      <c r="AD1005" s="40">
        <v>-1.210402725</v>
      </c>
      <c r="AE1005" s="40">
        <v>-2.248495543</v>
      </c>
      <c r="AF1005" s="40">
        <v>-2.184995543</v>
      </c>
      <c r="AG1005" s="40">
        <v>-2.076900395</v>
      </c>
      <c r="AH1005" s="40">
        <v>-1.464499667</v>
      </c>
      <c r="AI1005" s="40">
        <v>-0.881101575</v>
      </c>
      <c r="AJ1005" s="40">
        <v>0.738896533</v>
      </c>
      <c r="AK1005" s="42">
        <v>2.259296533</v>
      </c>
      <c r="AL1005" s="3"/>
      <c r="AM1005" s="3"/>
      <c r="AN1005" s="3"/>
      <c r="AO1005" s="3"/>
      <c r="AP1005" s="3"/>
      <c r="AQ1005" s="3"/>
      <c r="AR1005" s="3"/>
      <c r="AS1005" s="3"/>
      <c r="AT1005" s="3"/>
      <c r="AU1005" s="3"/>
      <c r="AV1005" s="3"/>
      <c r="AW1005" s="3"/>
      <c r="AX1005" s="3"/>
    </row>
    <row r="1006" spans="1:50">
      <c r="A1006" s="39">
        <v>62.09999847</v>
      </c>
      <c r="B1006" s="40">
        <v>-1.745905124</v>
      </c>
      <c r="C1006" s="40">
        <v>-2.902205011</v>
      </c>
      <c r="D1006" s="40">
        <v>-2.920197244</v>
      </c>
      <c r="E1006" s="40">
        <v>-2.623199152</v>
      </c>
      <c r="F1006" s="40">
        <v>-2.040599289</v>
      </c>
      <c r="G1006" s="40">
        <v>-1.541805011</v>
      </c>
      <c r="H1006" s="40">
        <v>-1.152005011</v>
      </c>
      <c r="I1006" s="42">
        <v>0.957104269</v>
      </c>
      <c r="J1006" s="3"/>
      <c r="K1006" s="3"/>
      <c r="L1006" s="3"/>
      <c r="M1006" s="3"/>
      <c r="N1006" s="3"/>
      <c r="O1006" s="3"/>
      <c r="P1006" s="3"/>
      <c r="Q1006" s="3"/>
      <c r="R1006" s="3"/>
      <c r="S1006" s="3"/>
      <c r="T1006" s="3"/>
      <c r="U1006" s="3"/>
      <c r="V1006" s="3"/>
      <c r="W1006" s="3"/>
      <c r="X1006" s="3"/>
      <c r="Y1006" s="3"/>
      <c r="Z1006" s="3"/>
      <c r="AA1006" s="3"/>
      <c r="AB1006" s="3"/>
      <c r="AC1006" s="39">
        <v>62.09999847</v>
      </c>
      <c r="AD1006" s="40">
        <v>-1.166297549</v>
      </c>
      <c r="AE1006" s="40">
        <v>-2.236799202</v>
      </c>
      <c r="AF1006" s="40">
        <v>-2.163103467</v>
      </c>
      <c r="AG1006" s="40">
        <v>-2.076900395</v>
      </c>
      <c r="AH1006" s="40">
        <v>-1.443700395</v>
      </c>
      <c r="AI1006" s="40">
        <v>-0.821903467</v>
      </c>
      <c r="AJ1006" s="40">
        <v>0.738896533</v>
      </c>
      <c r="AK1006" s="42">
        <v>2.361303476</v>
      </c>
      <c r="AL1006" s="3"/>
      <c r="AM1006" s="3"/>
      <c r="AN1006" s="3"/>
      <c r="AO1006" s="3"/>
      <c r="AP1006" s="3"/>
      <c r="AQ1006" s="3"/>
      <c r="AR1006" s="3"/>
      <c r="AS1006" s="3"/>
      <c r="AT1006" s="3"/>
      <c r="AU1006" s="3"/>
      <c r="AV1006" s="3"/>
      <c r="AW1006" s="3"/>
      <c r="AX1006" s="3"/>
    </row>
    <row r="1007" spans="1:50">
      <c r="A1007" s="39">
        <v>62.19999695</v>
      </c>
      <c r="B1007" s="40">
        <v>-1.705096814</v>
      </c>
      <c r="C1007" s="40">
        <v>-2.921096814</v>
      </c>
      <c r="D1007" s="40">
        <v>-2.91010477</v>
      </c>
      <c r="E1007" s="40">
        <v>-2.623199152</v>
      </c>
      <c r="F1007" s="40">
        <v>-2.040599289</v>
      </c>
      <c r="G1007" s="40">
        <v>-1.556095731</v>
      </c>
      <c r="H1007" s="40">
        <v>-1.094195731</v>
      </c>
      <c r="I1007" s="42">
        <v>1.031405041</v>
      </c>
      <c r="J1007" s="3"/>
      <c r="K1007" s="3"/>
      <c r="L1007" s="3"/>
      <c r="M1007" s="3"/>
      <c r="N1007" s="3"/>
      <c r="O1007" s="3"/>
      <c r="P1007" s="3"/>
      <c r="Q1007" s="3"/>
      <c r="R1007" s="3"/>
      <c r="S1007" s="3"/>
      <c r="T1007" s="3"/>
      <c r="U1007" s="3"/>
      <c r="V1007" s="3"/>
      <c r="W1007" s="3"/>
      <c r="X1007" s="3"/>
      <c r="Y1007" s="3"/>
      <c r="Z1007" s="3"/>
      <c r="AA1007" s="3"/>
      <c r="AB1007" s="3"/>
      <c r="AC1007" s="39">
        <v>62.19999695</v>
      </c>
      <c r="AD1007" s="40">
        <v>-1.106499202</v>
      </c>
      <c r="AE1007" s="40">
        <v>-2.233200395</v>
      </c>
      <c r="AF1007" s="40">
        <v>-2.163103467</v>
      </c>
      <c r="AG1007" s="40">
        <v>-1.998807281</v>
      </c>
      <c r="AH1007" s="40">
        <v>-1.351099652</v>
      </c>
      <c r="AI1007" s="40">
        <v>-0.815596524</v>
      </c>
      <c r="AJ1007" s="40">
        <v>0.876703476</v>
      </c>
      <c r="AK1007" s="42">
        <v>2.588803175</v>
      </c>
      <c r="AL1007" s="3"/>
      <c r="AM1007" s="3"/>
      <c r="AN1007" s="3"/>
      <c r="AO1007" s="3"/>
      <c r="AP1007" s="3"/>
      <c r="AQ1007" s="3"/>
      <c r="AR1007" s="3"/>
      <c r="AS1007" s="3"/>
      <c r="AT1007" s="3"/>
      <c r="AU1007" s="3"/>
      <c r="AV1007" s="3"/>
      <c r="AW1007" s="3"/>
      <c r="AX1007" s="3"/>
    </row>
    <row r="1008" spans="1:50">
      <c r="A1008" s="39">
        <v>62.30000305</v>
      </c>
      <c r="B1008" s="40">
        <v>-1.579005011</v>
      </c>
      <c r="C1008" s="40">
        <v>-2.921096814</v>
      </c>
      <c r="D1008" s="40">
        <v>-2.91010477</v>
      </c>
      <c r="E1008" s="40">
        <v>-2.584210733</v>
      </c>
      <c r="F1008" s="40">
        <v>-1.954299545</v>
      </c>
      <c r="G1008" s="40">
        <v>-1.497206403</v>
      </c>
      <c r="H1008" s="40">
        <v>-0.925906403</v>
      </c>
      <c r="I1008" s="42">
        <v>1.145796686</v>
      </c>
      <c r="J1008" s="3"/>
      <c r="K1008" s="3"/>
      <c r="L1008" s="3"/>
      <c r="M1008" s="3"/>
      <c r="N1008" s="3"/>
      <c r="O1008" s="3"/>
      <c r="P1008" s="3"/>
      <c r="Q1008" s="3"/>
      <c r="R1008" s="3"/>
      <c r="S1008" s="3"/>
      <c r="T1008" s="3"/>
      <c r="U1008" s="3"/>
      <c r="V1008" s="3"/>
      <c r="W1008" s="3"/>
      <c r="X1008" s="3"/>
      <c r="Y1008" s="3"/>
      <c r="Z1008" s="3"/>
      <c r="AA1008" s="3"/>
      <c r="AB1008" s="3"/>
      <c r="AC1008" s="39">
        <v>62.30000305</v>
      </c>
      <c r="AD1008" s="40">
        <v>-1.022101575</v>
      </c>
      <c r="AE1008" s="40">
        <v>-2.233200395</v>
      </c>
      <c r="AF1008" s="40">
        <v>-2.163103467</v>
      </c>
      <c r="AG1008" s="40">
        <v>-1.998807281</v>
      </c>
      <c r="AH1008" s="40">
        <v>-1.411300339</v>
      </c>
      <c r="AI1008" s="40">
        <v>-0.829602547</v>
      </c>
      <c r="AJ1008" s="40">
        <v>0.935497453</v>
      </c>
      <c r="AK1008" s="42">
        <v>2.742295474</v>
      </c>
      <c r="AL1008" s="3"/>
      <c r="AM1008" s="3"/>
      <c r="AN1008" s="3"/>
      <c r="AO1008" s="3"/>
      <c r="AP1008" s="3"/>
      <c r="AQ1008" s="3"/>
      <c r="AR1008" s="3"/>
      <c r="AS1008" s="3"/>
      <c r="AT1008" s="3"/>
      <c r="AU1008" s="3"/>
      <c r="AV1008" s="3"/>
      <c r="AW1008" s="3"/>
      <c r="AX1008" s="3"/>
    </row>
    <row r="1009" spans="1:50">
      <c r="A1009" s="39">
        <v>62.40000153</v>
      </c>
      <c r="B1009" s="40">
        <v>-1.55740477</v>
      </c>
      <c r="C1009" s="40">
        <v>-2.943504874</v>
      </c>
      <c r="D1009" s="40">
        <v>-2.867705011</v>
      </c>
      <c r="E1009" s="40">
        <v>-2.535999545</v>
      </c>
      <c r="F1009" s="40">
        <v>-1.894200681</v>
      </c>
      <c r="G1009" s="40">
        <v>-1.423103314</v>
      </c>
      <c r="H1009" s="40">
        <v>-0.837003314</v>
      </c>
      <c r="I1009" s="42">
        <v>1.255394928</v>
      </c>
      <c r="J1009" s="3"/>
      <c r="K1009" s="3"/>
      <c r="L1009" s="3"/>
      <c r="M1009" s="3"/>
      <c r="N1009" s="3"/>
      <c r="O1009" s="3"/>
      <c r="P1009" s="3"/>
      <c r="Q1009" s="3"/>
      <c r="R1009" s="3"/>
      <c r="S1009" s="3"/>
      <c r="T1009" s="3"/>
      <c r="U1009" s="3"/>
      <c r="V1009" s="3"/>
      <c r="W1009" s="3"/>
      <c r="X1009" s="3"/>
      <c r="Y1009" s="3"/>
      <c r="Z1009" s="3"/>
      <c r="AA1009" s="3"/>
      <c r="AB1009" s="3"/>
      <c r="AC1009" s="39">
        <v>62.40000153</v>
      </c>
      <c r="AD1009" s="40">
        <v>-1.009703467</v>
      </c>
      <c r="AE1009" s="40">
        <v>-2.233200395</v>
      </c>
      <c r="AF1009" s="40">
        <v>-2.163103467</v>
      </c>
      <c r="AG1009" s="40">
        <v>-1.974600339</v>
      </c>
      <c r="AH1009" s="40">
        <v>-1.436999686</v>
      </c>
      <c r="AI1009" s="40">
        <v>-0.840704526</v>
      </c>
      <c r="AJ1009" s="40">
        <v>1.012095474</v>
      </c>
      <c r="AK1009" s="42">
        <v>2.681698259</v>
      </c>
      <c r="AL1009" s="3"/>
      <c r="AM1009" s="3"/>
      <c r="AN1009" s="3"/>
      <c r="AO1009" s="3"/>
      <c r="AP1009" s="3"/>
      <c r="AQ1009" s="3"/>
      <c r="AR1009" s="3"/>
      <c r="AS1009" s="3"/>
      <c r="AT1009" s="3"/>
      <c r="AU1009" s="3"/>
      <c r="AV1009" s="3"/>
      <c r="AW1009" s="3"/>
      <c r="AX1009" s="3"/>
    </row>
    <row r="1010" spans="1:50">
      <c r="A1010" s="39">
        <v>62.5</v>
      </c>
      <c r="B1010" s="40">
        <v>-1.579005011</v>
      </c>
      <c r="C1010" s="40">
        <v>-2.902205011</v>
      </c>
      <c r="D1010" s="40">
        <v>-2.899895731</v>
      </c>
      <c r="E1010" s="40">
        <v>-2.553900681</v>
      </c>
      <c r="F1010" s="40">
        <v>-1.8974995</v>
      </c>
      <c r="G1010" s="40">
        <v>-1.352405072</v>
      </c>
      <c r="H1010" s="40">
        <v>-0.733605072</v>
      </c>
      <c r="I1010" s="42">
        <v>1.311095578</v>
      </c>
      <c r="J1010" s="3"/>
      <c r="K1010" s="3"/>
      <c r="L1010" s="3"/>
      <c r="M1010" s="3"/>
      <c r="N1010" s="3"/>
      <c r="O1010" s="3"/>
      <c r="P1010" s="3"/>
      <c r="Q1010" s="3"/>
      <c r="R1010" s="3"/>
      <c r="S1010" s="3"/>
      <c r="T1010" s="3"/>
      <c r="U1010" s="3"/>
      <c r="V1010" s="3"/>
      <c r="W1010" s="3"/>
      <c r="X1010" s="3"/>
      <c r="Y1010" s="3"/>
      <c r="Z1010" s="3"/>
      <c r="AA1010" s="3"/>
      <c r="AB1010" s="3"/>
      <c r="AC1010" s="39">
        <v>62.5</v>
      </c>
      <c r="AD1010" s="40">
        <v>-1.009703467</v>
      </c>
      <c r="AE1010" s="40">
        <v>-2.146903467</v>
      </c>
      <c r="AF1010" s="40">
        <v>-2.138996524</v>
      </c>
      <c r="AG1010" s="40">
        <v>-1.979399686</v>
      </c>
      <c r="AH1010" s="40">
        <v>-1.363499757</v>
      </c>
      <c r="AI1010" s="40">
        <v>-0.855901741</v>
      </c>
      <c r="AJ1010" s="40">
        <v>0.920698259</v>
      </c>
      <c r="AK1010" s="42">
        <v>2.687496562</v>
      </c>
      <c r="AL1010" s="3"/>
      <c r="AM1010" s="3"/>
      <c r="AN1010" s="3"/>
      <c r="AO1010" s="3"/>
      <c r="AP1010" s="3"/>
      <c r="AQ1010" s="3"/>
      <c r="AR1010" s="3"/>
      <c r="AS1010" s="3"/>
      <c r="AT1010" s="3"/>
      <c r="AU1010" s="3"/>
      <c r="AV1010" s="3"/>
      <c r="AW1010" s="3"/>
      <c r="AX1010" s="3"/>
    </row>
    <row r="1011" spans="1:50">
      <c r="A1011" s="39">
        <v>62.59999847</v>
      </c>
      <c r="B1011" s="40">
        <v>-1.630895731</v>
      </c>
      <c r="C1011" s="40">
        <v>-2.854995731</v>
      </c>
      <c r="D1011" s="40">
        <v>-2.926394958</v>
      </c>
      <c r="E1011" s="40">
        <v>-2.5361995</v>
      </c>
      <c r="F1011" s="40">
        <v>-1.87079935</v>
      </c>
      <c r="G1011" s="40">
        <v>-1.343904422</v>
      </c>
      <c r="H1011" s="40">
        <v>-0.788204422</v>
      </c>
      <c r="I1011" s="42">
        <v>1.258604633</v>
      </c>
      <c r="J1011" s="3"/>
      <c r="K1011" s="3"/>
      <c r="L1011" s="3"/>
      <c r="M1011" s="3"/>
      <c r="N1011" s="3"/>
      <c r="O1011" s="3"/>
      <c r="P1011" s="3"/>
      <c r="Q1011" s="3"/>
      <c r="R1011" s="3"/>
      <c r="S1011" s="3"/>
      <c r="T1011" s="3"/>
      <c r="U1011" s="3"/>
      <c r="V1011" s="3"/>
      <c r="W1011" s="3"/>
      <c r="X1011" s="3"/>
      <c r="Y1011" s="3"/>
      <c r="Z1011" s="3"/>
      <c r="AA1011" s="3"/>
      <c r="AB1011" s="3"/>
      <c r="AC1011" s="39">
        <v>62.59999847</v>
      </c>
      <c r="AD1011" s="40">
        <v>-1.103196524</v>
      </c>
      <c r="AE1011" s="40">
        <v>-2.110296524</v>
      </c>
      <c r="AF1011" s="40">
        <v>-2.121796825</v>
      </c>
      <c r="AG1011" s="40">
        <v>-1.949199757</v>
      </c>
      <c r="AH1011" s="40">
        <v>-1.360399834</v>
      </c>
      <c r="AI1011" s="40">
        <v>-0.793303438</v>
      </c>
      <c r="AJ1011" s="40">
        <v>0.970096562</v>
      </c>
      <c r="AK1011" s="42">
        <v>2.738004057</v>
      </c>
      <c r="AL1011" s="3"/>
      <c r="AM1011" s="3"/>
      <c r="AN1011" s="3"/>
      <c r="AO1011" s="3"/>
      <c r="AP1011" s="3"/>
      <c r="AQ1011" s="3"/>
      <c r="AR1011" s="3"/>
      <c r="AS1011" s="3"/>
      <c r="AT1011" s="3"/>
      <c r="AU1011" s="3"/>
      <c r="AV1011" s="3"/>
      <c r="AW1011" s="3"/>
      <c r="AX1011" s="3"/>
    </row>
    <row r="1012" spans="1:50">
      <c r="A1012" s="39">
        <v>62.69999695</v>
      </c>
      <c r="B1012" s="40">
        <v>-1.578594958</v>
      </c>
      <c r="C1012" s="40">
        <v>-2.761594958</v>
      </c>
      <c r="D1012" s="40">
        <v>-2.959093777</v>
      </c>
      <c r="E1012" s="40">
        <v>-2.41119935</v>
      </c>
      <c r="F1012" s="40">
        <v>-1.859600607</v>
      </c>
      <c r="G1012" s="40">
        <v>-1.323095367</v>
      </c>
      <c r="H1012" s="40">
        <v>-0.783595367</v>
      </c>
      <c r="I1012" s="42">
        <v>1.303605756</v>
      </c>
      <c r="J1012" s="3"/>
      <c r="K1012" s="3"/>
      <c r="L1012" s="3"/>
      <c r="M1012" s="3"/>
      <c r="N1012" s="3"/>
      <c r="O1012" s="3"/>
      <c r="P1012" s="3"/>
      <c r="Q1012" s="3"/>
      <c r="R1012" s="3"/>
      <c r="S1012" s="3"/>
      <c r="T1012" s="3"/>
      <c r="U1012" s="3"/>
      <c r="V1012" s="3"/>
      <c r="W1012" s="3"/>
      <c r="X1012" s="3"/>
      <c r="Y1012" s="3"/>
      <c r="Z1012" s="3"/>
      <c r="AA1012" s="3"/>
      <c r="AB1012" s="3"/>
      <c r="AC1012" s="39">
        <v>62.69999695</v>
      </c>
      <c r="AD1012" s="40">
        <v>-1.136196825</v>
      </c>
      <c r="AE1012" s="40">
        <v>-1.989396825</v>
      </c>
      <c r="AF1012" s="40">
        <v>-2.106796896</v>
      </c>
      <c r="AG1012" s="40">
        <v>-1.978499834</v>
      </c>
      <c r="AH1012" s="40">
        <v>-1.312799623</v>
      </c>
      <c r="AI1012" s="40">
        <v>-0.729895943</v>
      </c>
      <c r="AJ1012" s="40">
        <v>0.949604057</v>
      </c>
      <c r="AK1012" s="42">
        <v>2.765004404</v>
      </c>
      <c r="AL1012" s="3"/>
      <c r="AM1012" s="3"/>
      <c r="AN1012" s="3"/>
      <c r="AO1012" s="3"/>
      <c r="AP1012" s="3"/>
      <c r="AQ1012" s="3"/>
      <c r="AR1012" s="3"/>
      <c r="AS1012" s="3"/>
      <c r="AT1012" s="3"/>
      <c r="AU1012" s="3"/>
      <c r="AV1012" s="3"/>
      <c r="AW1012" s="3"/>
      <c r="AX1012" s="3"/>
    </row>
    <row r="1013" spans="1:50">
      <c r="A1013" s="39">
        <v>62.80000305</v>
      </c>
      <c r="B1013" s="40">
        <v>-1.628803314</v>
      </c>
      <c r="C1013" s="40">
        <v>-2.732103314</v>
      </c>
      <c r="D1013" s="40">
        <v>-2.894705072</v>
      </c>
      <c r="E1013" s="40">
        <v>-2.389310144</v>
      </c>
      <c r="F1013" s="40">
        <v>-1.821399182</v>
      </c>
      <c r="G1013" s="40">
        <v>-1.277005688</v>
      </c>
      <c r="H1013" s="40">
        <v>-0.779805688</v>
      </c>
      <c r="I1013" s="42">
        <v>1.311495169</v>
      </c>
      <c r="J1013" s="3"/>
      <c r="K1013" s="3"/>
      <c r="L1013" s="3"/>
      <c r="M1013" s="3"/>
      <c r="N1013" s="3"/>
      <c r="O1013" s="3"/>
      <c r="P1013" s="3"/>
      <c r="Q1013" s="3"/>
      <c r="R1013" s="3"/>
      <c r="S1013" s="3"/>
      <c r="T1013" s="3"/>
      <c r="U1013" s="3"/>
      <c r="V1013" s="3"/>
      <c r="W1013" s="3"/>
      <c r="X1013" s="3"/>
      <c r="Y1013" s="3"/>
      <c r="Z1013" s="3"/>
      <c r="AA1013" s="3"/>
      <c r="AB1013" s="3"/>
      <c r="AC1013" s="39">
        <v>62.80000305</v>
      </c>
      <c r="AD1013" s="40">
        <v>-1.125104526</v>
      </c>
      <c r="AE1013" s="40">
        <v>-2.173704526</v>
      </c>
      <c r="AF1013" s="40">
        <v>-2.115701741</v>
      </c>
      <c r="AG1013" s="40">
        <v>-1.918307253</v>
      </c>
      <c r="AH1013" s="40">
        <v>-1.293999757</v>
      </c>
      <c r="AI1013" s="40">
        <v>-0.715704179</v>
      </c>
      <c r="AJ1013" s="40">
        <v>0.925495821</v>
      </c>
      <c r="AK1013" s="42">
        <v>2.805496597</v>
      </c>
      <c r="AL1013" s="3"/>
      <c r="AM1013" s="3"/>
      <c r="AN1013" s="3"/>
      <c r="AO1013" s="3"/>
      <c r="AP1013" s="3"/>
      <c r="AQ1013" s="3"/>
      <c r="AR1013" s="3"/>
      <c r="AS1013" s="3"/>
      <c r="AT1013" s="3"/>
      <c r="AU1013" s="3"/>
      <c r="AV1013" s="3"/>
      <c r="AW1013" s="3"/>
      <c r="AX1013" s="3"/>
    </row>
    <row r="1014" spans="1:50">
      <c r="A1014" s="39">
        <v>62.90000153</v>
      </c>
      <c r="B1014" s="40">
        <v>-1.544105072</v>
      </c>
      <c r="C1014" s="40">
        <v>-2.704905072</v>
      </c>
      <c r="D1014" s="40">
        <v>-2.879604422</v>
      </c>
      <c r="E1014" s="40">
        <v>-2.378799182</v>
      </c>
      <c r="F1014" s="40">
        <v>-1.729799966</v>
      </c>
      <c r="G1014" s="40">
        <v>-1.242304831</v>
      </c>
      <c r="H1014" s="40">
        <v>-0.789204831</v>
      </c>
      <c r="I1014" s="42">
        <v>1.375594986</v>
      </c>
      <c r="J1014" s="3"/>
      <c r="K1014" s="3"/>
      <c r="L1014" s="3"/>
      <c r="M1014" s="3"/>
      <c r="N1014" s="3"/>
      <c r="O1014" s="3"/>
      <c r="P1014" s="3"/>
      <c r="Q1014" s="3"/>
      <c r="R1014" s="3"/>
      <c r="S1014" s="3"/>
      <c r="T1014" s="3"/>
      <c r="U1014" s="3"/>
      <c r="V1014" s="3"/>
      <c r="W1014" s="3"/>
      <c r="X1014" s="3"/>
      <c r="Y1014" s="3"/>
      <c r="Z1014" s="3"/>
      <c r="AA1014" s="3"/>
      <c r="AB1014" s="3"/>
      <c r="AC1014" s="39">
        <v>62.90000153</v>
      </c>
      <c r="AD1014" s="40">
        <v>-1.079601741</v>
      </c>
      <c r="AE1014" s="40">
        <v>-2.233101741</v>
      </c>
      <c r="AF1014" s="40">
        <v>-2.141603438</v>
      </c>
      <c r="AG1014" s="40">
        <v>-1.912799757</v>
      </c>
      <c r="AH1014" s="40">
        <v>-1.334000365</v>
      </c>
      <c r="AI1014" s="40">
        <v>-0.651503403</v>
      </c>
      <c r="AJ1014" s="40">
        <v>0.913996597</v>
      </c>
      <c r="AK1014" s="42">
        <v>2.820097359</v>
      </c>
      <c r="AL1014" s="3"/>
      <c r="AM1014" s="3"/>
      <c r="AN1014" s="3"/>
      <c r="AO1014" s="3"/>
      <c r="AP1014" s="3"/>
      <c r="AQ1014" s="3"/>
      <c r="AR1014" s="3"/>
      <c r="AS1014" s="3"/>
      <c r="AT1014" s="3"/>
      <c r="AU1014" s="3"/>
      <c r="AV1014" s="3"/>
      <c r="AW1014" s="3"/>
      <c r="AX1014" s="3"/>
    </row>
    <row r="1015" spans="1:50">
      <c r="A1015" s="39">
        <v>63</v>
      </c>
      <c r="B1015" s="40">
        <v>-1.492204422</v>
      </c>
      <c r="C1015" s="40">
        <v>-2.682704422</v>
      </c>
      <c r="D1015" s="40">
        <v>-2.821295367</v>
      </c>
      <c r="E1015" s="40">
        <v>-2.379499966</v>
      </c>
      <c r="F1015" s="40">
        <v>-1.698999109</v>
      </c>
      <c r="G1015" s="40">
        <v>-1.222005014</v>
      </c>
      <c r="H1015" s="40">
        <v>-0.789305014</v>
      </c>
      <c r="I1015" s="42">
        <v>1.424794452</v>
      </c>
      <c r="J1015" s="3"/>
      <c r="K1015" s="3"/>
      <c r="L1015" s="3"/>
      <c r="M1015" s="3"/>
      <c r="N1015" s="3"/>
      <c r="O1015" s="3"/>
      <c r="P1015" s="3"/>
      <c r="Q1015" s="3"/>
      <c r="R1015" s="3"/>
      <c r="S1015" s="3"/>
      <c r="T1015" s="3"/>
      <c r="U1015" s="3"/>
      <c r="V1015" s="3"/>
      <c r="W1015" s="3"/>
      <c r="X1015" s="3"/>
      <c r="Y1015" s="3"/>
      <c r="Z1015" s="3"/>
      <c r="AA1015" s="3"/>
      <c r="AB1015" s="3"/>
      <c r="AC1015" s="39">
        <v>63</v>
      </c>
      <c r="AD1015" s="40">
        <v>-1.024203438</v>
      </c>
      <c r="AE1015" s="40">
        <v>-2.199703438</v>
      </c>
      <c r="AF1015" s="40">
        <v>-2.085495943</v>
      </c>
      <c r="AG1015" s="40">
        <v>-1.889300365</v>
      </c>
      <c r="AH1015" s="40">
        <v>-1.265199588</v>
      </c>
      <c r="AI1015" s="40">
        <v>-0.640102641</v>
      </c>
      <c r="AJ1015" s="40">
        <v>0.894497359</v>
      </c>
      <c r="AK1015" s="42">
        <v>2.798696864</v>
      </c>
      <c r="AL1015" s="3"/>
      <c r="AM1015" s="3"/>
      <c r="AN1015" s="3"/>
      <c r="AO1015" s="3"/>
      <c r="AP1015" s="3"/>
      <c r="AQ1015" s="3"/>
      <c r="AR1015" s="3"/>
      <c r="AS1015" s="3"/>
      <c r="AT1015" s="3"/>
      <c r="AU1015" s="3"/>
      <c r="AV1015" s="3"/>
      <c r="AW1015" s="3"/>
      <c r="AX1015" s="3"/>
    </row>
    <row r="1016" spans="1:50">
      <c r="A1016" s="39">
        <v>63.09999847</v>
      </c>
      <c r="B1016" s="40">
        <v>-1.486795367</v>
      </c>
      <c r="C1016" s="40">
        <v>-2.665895367</v>
      </c>
      <c r="D1016" s="40">
        <v>-2.798194244</v>
      </c>
      <c r="E1016" s="40">
        <v>-2.362899109</v>
      </c>
      <c r="F1016" s="40">
        <v>-1.723499292</v>
      </c>
      <c r="G1016" s="40">
        <v>-1.213505548</v>
      </c>
      <c r="H1016" s="40">
        <v>-0.743105548</v>
      </c>
      <c r="I1016" s="42">
        <v>1.382004849</v>
      </c>
      <c r="J1016" s="3"/>
      <c r="K1016" s="3"/>
      <c r="L1016" s="3"/>
      <c r="M1016" s="3"/>
      <c r="N1016" s="3"/>
      <c r="O1016" s="3"/>
      <c r="P1016" s="3"/>
      <c r="Q1016" s="3"/>
      <c r="R1016" s="3"/>
      <c r="S1016" s="3"/>
      <c r="T1016" s="3"/>
      <c r="U1016" s="3"/>
      <c r="V1016" s="3"/>
      <c r="W1016" s="3"/>
      <c r="X1016" s="3"/>
      <c r="Y1016" s="3"/>
      <c r="Z1016" s="3"/>
      <c r="AA1016" s="3"/>
      <c r="AB1016" s="3"/>
      <c r="AC1016" s="39">
        <v>63.09999847</v>
      </c>
      <c r="AD1016" s="40">
        <v>-1.036295943</v>
      </c>
      <c r="AE1016" s="40">
        <v>-2.162095943</v>
      </c>
      <c r="AF1016" s="40">
        <v>-2.035395596</v>
      </c>
      <c r="AG1016" s="40">
        <v>-1.810299588</v>
      </c>
      <c r="AH1016" s="40">
        <v>-1.27049978</v>
      </c>
      <c r="AI1016" s="40">
        <v>-0.613403136</v>
      </c>
      <c r="AJ1016" s="40">
        <v>0.943996864</v>
      </c>
      <c r="AK1016" s="42">
        <v>2.828902943</v>
      </c>
      <c r="AL1016" s="3"/>
      <c r="AM1016" s="3"/>
      <c r="AN1016" s="3"/>
      <c r="AO1016" s="3"/>
      <c r="AP1016" s="3"/>
      <c r="AQ1016" s="3"/>
      <c r="AR1016" s="3"/>
      <c r="AS1016" s="3"/>
      <c r="AT1016" s="3"/>
      <c r="AU1016" s="3"/>
      <c r="AV1016" s="3"/>
      <c r="AW1016" s="3"/>
      <c r="AX1016" s="3"/>
    </row>
    <row r="1017" spans="1:50">
      <c r="A1017" s="39">
        <v>63.19999695</v>
      </c>
      <c r="B1017" s="40">
        <v>-1.509794244</v>
      </c>
      <c r="C1017" s="40">
        <v>-2.636194244</v>
      </c>
      <c r="D1017" s="40">
        <v>-2.770795294</v>
      </c>
      <c r="E1017" s="40">
        <v>-2.335199292</v>
      </c>
      <c r="F1017" s="40">
        <v>-1.705299826</v>
      </c>
      <c r="G1017" s="40">
        <v>-1.205395151</v>
      </c>
      <c r="H1017" s="40">
        <v>-0.706595151</v>
      </c>
      <c r="I1017" s="42">
        <v>1.381606015</v>
      </c>
      <c r="J1017" s="3"/>
      <c r="K1017" s="3"/>
      <c r="L1017" s="3"/>
      <c r="M1017" s="3"/>
      <c r="N1017" s="3"/>
      <c r="O1017" s="3"/>
      <c r="P1017" s="3"/>
      <c r="Q1017" s="3"/>
      <c r="R1017" s="3"/>
      <c r="S1017" s="3"/>
      <c r="T1017" s="3"/>
      <c r="U1017" s="3"/>
      <c r="V1017" s="3"/>
      <c r="W1017" s="3"/>
      <c r="X1017" s="3"/>
      <c r="Y1017" s="3"/>
      <c r="Z1017" s="3"/>
      <c r="AA1017" s="3"/>
      <c r="AB1017" s="3"/>
      <c r="AC1017" s="39">
        <v>63.19999695</v>
      </c>
      <c r="AD1017" s="40">
        <v>-1.029095596</v>
      </c>
      <c r="AE1017" s="40">
        <v>-2.152695596</v>
      </c>
      <c r="AF1017" s="40">
        <v>-2.052597681</v>
      </c>
      <c r="AG1017" s="40">
        <v>-1.76439978</v>
      </c>
      <c r="AH1017" s="40">
        <v>-1.243000275</v>
      </c>
      <c r="AI1017" s="40">
        <v>-0.613397057</v>
      </c>
      <c r="AJ1017" s="40">
        <v>0.977502943</v>
      </c>
      <c r="AK1017" s="42">
        <v>2.777303044</v>
      </c>
      <c r="AL1017" s="3"/>
      <c r="AM1017" s="3"/>
      <c r="AN1017" s="3"/>
      <c r="AO1017" s="3"/>
      <c r="AP1017" s="3"/>
      <c r="AQ1017" s="3"/>
      <c r="AR1017" s="3"/>
      <c r="AS1017" s="3"/>
      <c r="AT1017" s="3"/>
      <c r="AU1017" s="3"/>
      <c r="AV1017" s="3"/>
      <c r="AW1017" s="3"/>
      <c r="AX1017" s="3"/>
    </row>
    <row r="1018" spans="1:50">
      <c r="A1018" s="39">
        <v>63.30000305</v>
      </c>
      <c r="B1018" s="40">
        <v>-1.492004831</v>
      </c>
      <c r="C1018" s="40">
        <v>-2.606204831</v>
      </c>
      <c r="D1018" s="40">
        <v>-2.762905014</v>
      </c>
      <c r="E1018" s="40">
        <v>-2.307309363</v>
      </c>
      <c r="F1018" s="40">
        <v>-1.700100873</v>
      </c>
      <c r="G1018" s="40">
        <v>-1.209405429</v>
      </c>
      <c r="H1018" s="40">
        <v>-0.685705429</v>
      </c>
      <c r="I1018" s="42">
        <v>1.352395483</v>
      </c>
      <c r="J1018" s="3"/>
      <c r="K1018" s="3"/>
      <c r="L1018" s="3"/>
      <c r="M1018" s="3"/>
      <c r="N1018" s="3"/>
      <c r="O1018" s="3"/>
      <c r="P1018" s="3"/>
      <c r="Q1018" s="3"/>
      <c r="R1018" s="3"/>
      <c r="S1018" s="3"/>
      <c r="T1018" s="3"/>
      <c r="U1018" s="3"/>
      <c r="V1018" s="3"/>
      <c r="W1018" s="3"/>
      <c r="X1018" s="3"/>
      <c r="Y1018" s="3"/>
      <c r="Z1018" s="3"/>
      <c r="AA1018" s="3"/>
      <c r="AB1018" s="3"/>
      <c r="AC1018" s="39">
        <v>63.30000305</v>
      </c>
      <c r="AD1018" s="40">
        <v>-0.969303403</v>
      </c>
      <c r="AE1018" s="40">
        <v>-2.106403403</v>
      </c>
      <c r="AF1018" s="40">
        <v>-2.000702641</v>
      </c>
      <c r="AG1018" s="40">
        <v>-1.710705997</v>
      </c>
      <c r="AH1018" s="40">
        <v>-1.206499918</v>
      </c>
      <c r="AI1018" s="40">
        <v>-0.579903632</v>
      </c>
      <c r="AJ1018" s="40">
        <v>1.014096368</v>
      </c>
      <c r="AK1018" s="42">
        <v>2.744997151</v>
      </c>
      <c r="AL1018" s="3"/>
      <c r="AM1018" s="3"/>
      <c r="AN1018" s="3"/>
      <c r="AO1018" s="3"/>
      <c r="AP1018" s="3"/>
      <c r="AQ1018" s="3"/>
      <c r="AR1018" s="3"/>
      <c r="AS1018" s="3"/>
      <c r="AT1018" s="3"/>
      <c r="AU1018" s="3"/>
      <c r="AV1018" s="3"/>
      <c r="AW1018" s="3"/>
      <c r="AX1018" s="3"/>
    </row>
    <row r="1019" spans="1:50">
      <c r="A1019" s="39">
        <v>63.40000153</v>
      </c>
      <c r="B1019" s="40">
        <v>-1.487005014</v>
      </c>
      <c r="C1019" s="40">
        <v>-2.598905014</v>
      </c>
      <c r="D1019" s="40">
        <v>-2.730405548</v>
      </c>
      <c r="E1019" s="40">
        <v>-2.295600873</v>
      </c>
      <c r="F1019" s="40">
        <v>-1.706099707</v>
      </c>
      <c r="G1019" s="40">
        <v>-1.230504517</v>
      </c>
      <c r="H1019" s="40">
        <v>-0.682204517</v>
      </c>
      <c r="I1019" s="42">
        <v>1.31689523</v>
      </c>
      <c r="J1019" s="3"/>
      <c r="K1019" s="3"/>
      <c r="L1019" s="3"/>
      <c r="M1019" s="3"/>
      <c r="N1019" s="3"/>
      <c r="O1019" s="3"/>
      <c r="P1019" s="3"/>
      <c r="Q1019" s="3"/>
      <c r="R1019" s="3"/>
      <c r="S1019" s="3"/>
      <c r="T1019" s="3"/>
      <c r="U1019" s="3"/>
      <c r="V1019" s="3"/>
      <c r="W1019" s="3"/>
      <c r="X1019" s="3"/>
      <c r="Y1019" s="3"/>
      <c r="Z1019" s="3"/>
      <c r="AA1019" s="3"/>
      <c r="AB1019" s="3"/>
      <c r="AC1019" s="39">
        <v>63.40000153</v>
      </c>
      <c r="AD1019" s="40">
        <v>-0.950502641</v>
      </c>
      <c r="AE1019" s="40">
        <v>-2.033302641</v>
      </c>
      <c r="AF1019" s="40">
        <v>-1.958603136</v>
      </c>
      <c r="AG1019" s="40">
        <v>-1.661499918</v>
      </c>
      <c r="AH1019" s="40">
        <v>-1.170399817</v>
      </c>
      <c r="AI1019" s="40">
        <v>-0.565302849</v>
      </c>
      <c r="AJ1019" s="40">
        <v>1.046997151</v>
      </c>
      <c r="AK1019" s="42">
        <v>2.759397385</v>
      </c>
      <c r="AL1019" s="3"/>
      <c r="AM1019" s="3"/>
      <c r="AN1019" s="3"/>
      <c r="AO1019" s="3"/>
      <c r="AP1019" s="3"/>
      <c r="AQ1019" s="3"/>
      <c r="AR1019" s="3"/>
      <c r="AS1019" s="3"/>
      <c r="AT1019" s="3"/>
      <c r="AU1019" s="3"/>
      <c r="AV1019" s="3"/>
      <c r="AW1019" s="3"/>
      <c r="AX1019" s="3"/>
    </row>
    <row r="1020" spans="1:50">
      <c r="A1020" s="39">
        <v>63.5</v>
      </c>
      <c r="B1020" s="40">
        <v>-1.466405548</v>
      </c>
      <c r="C1020" s="40">
        <v>-2.552805548</v>
      </c>
      <c r="D1020" s="40">
        <v>-2.717695151</v>
      </c>
      <c r="E1020" s="40">
        <v>-2.300499707</v>
      </c>
      <c r="F1020" s="40">
        <v>-1.718400702</v>
      </c>
      <c r="G1020" s="40">
        <v>-1.22060477</v>
      </c>
      <c r="H1020" s="40">
        <v>-0.67850477</v>
      </c>
      <c r="I1020" s="42">
        <v>1.29439465</v>
      </c>
      <c r="J1020" s="3"/>
      <c r="K1020" s="3"/>
      <c r="L1020" s="3"/>
      <c r="M1020" s="3"/>
      <c r="N1020" s="3"/>
      <c r="O1020" s="3"/>
      <c r="P1020" s="3"/>
      <c r="Q1020" s="3"/>
      <c r="R1020" s="3"/>
      <c r="S1020" s="3"/>
      <c r="T1020" s="3"/>
      <c r="U1020" s="3"/>
      <c r="V1020" s="3"/>
      <c r="W1020" s="3"/>
      <c r="X1020" s="3"/>
      <c r="Y1020" s="3"/>
      <c r="Z1020" s="3"/>
      <c r="AA1020" s="3"/>
      <c r="AB1020" s="3"/>
      <c r="AC1020" s="39">
        <v>63.5</v>
      </c>
      <c r="AD1020" s="40">
        <v>-0.961803136</v>
      </c>
      <c r="AE1020" s="40">
        <v>-1.975403136</v>
      </c>
      <c r="AF1020" s="40">
        <v>-1.903197057</v>
      </c>
      <c r="AG1020" s="40">
        <v>-1.658099817</v>
      </c>
      <c r="AH1020" s="40">
        <v>-1.119799988</v>
      </c>
      <c r="AI1020" s="40">
        <v>-0.550602615</v>
      </c>
      <c r="AJ1020" s="40">
        <v>1.054397385</v>
      </c>
      <c r="AK1020" s="42">
        <v>2.820796455</v>
      </c>
      <c r="AL1020" s="3"/>
      <c r="AM1020" s="3"/>
      <c r="AN1020" s="3"/>
      <c r="AO1020" s="3"/>
      <c r="AP1020" s="3"/>
      <c r="AQ1020" s="3"/>
      <c r="AR1020" s="3"/>
      <c r="AS1020" s="3"/>
      <c r="AT1020" s="3"/>
      <c r="AU1020" s="3"/>
      <c r="AV1020" s="3"/>
      <c r="AW1020" s="3"/>
      <c r="AX1020" s="3"/>
    </row>
    <row r="1021" spans="1:50">
      <c r="A1021" s="39">
        <v>63.59999847</v>
      </c>
      <c r="B1021" s="40">
        <v>-1.455295151</v>
      </c>
      <c r="C1021" s="40">
        <v>-2.505695151</v>
      </c>
      <c r="D1021" s="40">
        <v>-2.721393985</v>
      </c>
      <c r="E1021" s="40">
        <v>-2.314200702</v>
      </c>
      <c r="F1021" s="40">
        <v>-1.706999048</v>
      </c>
      <c r="G1021" s="40">
        <v>-1.16310535</v>
      </c>
      <c r="H1021" s="40">
        <v>-0.64520535</v>
      </c>
      <c r="I1021" s="42">
        <v>1.268710199</v>
      </c>
      <c r="J1021" s="3"/>
      <c r="K1021" s="3"/>
      <c r="L1021" s="3"/>
      <c r="M1021" s="3"/>
      <c r="N1021" s="3"/>
      <c r="O1021" s="3"/>
      <c r="P1021" s="3"/>
      <c r="Q1021" s="3"/>
      <c r="R1021" s="3"/>
      <c r="S1021" s="3"/>
      <c r="T1021" s="3"/>
      <c r="U1021" s="3"/>
      <c r="V1021" s="3"/>
      <c r="W1021" s="3"/>
      <c r="X1021" s="3"/>
      <c r="Y1021" s="3"/>
      <c r="Z1021" s="3"/>
      <c r="AA1021" s="3"/>
      <c r="AB1021" s="3"/>
      <c r="AC1021" s="39">
        <v>63.59999847</v>
      </c>
      <c r="AD1021" s="40">
        <v>-0.965397057</v>
      </c>
      <c r="AE1021" s="40">
        <v>-1.948097057</v>
      </c>
      <c r="AF1021" s="40">
        <v>-1.869996956</v>
      </c>
      <c r="AG1021" s="40">
        <v>-1.626899988</v>
      </c>
      <c r="AH1021" s="40">
        <v>-1.123999754</v>
      </c>
      <c r="AI1021" s="40">
        <v>-0.517903545</v>
      </c>
      <c r="AJ1021" s="40">
        <v>1.088596455</v>
      </c>
      <c r="AK1021" s="42">
        <v>2.799606815</v>
      </c>
      <c r="AL1021" s="3"/>
      <c r="AM1021" s="3"/>
      <c r="AN1021" s="3"/>
      <c r="AO1021" s="3"/>
      <c r="AP1021" s="3"/>
      <c r="AQ1021" s="3"/>
      <c r="AR1021" s="3"/>
      <c r="AS1021" s="3"/>
      <c r="AT1021" s="3"/>
      <c r="AU1021" s="3"/>
      <c r="AV1021" s="3"/>
      <c r="AW1021" s="3"/>
      <c r="AX1021" s="3"/>
    </row>
    <row r="1022" spans="1:50">
      <c r="A1022" s="39">
        <v>63.69999695</v>
      </c>
      <c r="B1022" s="40">
        <v>-1.445893985</v>
      </c>
      <c r="C1022" s="40">
        <v>-2.479593985</v>
      </c>
      <c r="D1022" s="40">
        <v>-2.68999498</v>
      </c>
      <c r="E1022" s="40">
        <v>-2.273399048</v>
      </c>
      <c r="F1022" s="40">
        <v>-1.687499628</v>
      </c>
      <c r="G1022" s="40">
        <v>-1.161689801</v>
      </c>
      <c r="H1022" s="40">
        <v>-0.611789801</v>
      </c>
      <c r="I1022" s="42">
        <v>1.273000885</v>
      </c>
      <c r="J1022" s="3"/>
      <c r="K1022" s="3"/>
      <c r="L1022" s="3"/>
      <c r="M1022" s="3"/>
      <c r="N1022" s="3"/>
      <c r="O1022" s="3"/>
      <c r="P1022" s="3"/>
      <c r="Q1022" s="3"/>
      <c r="R1022" s="3"/>
      <c r="S1022" s="3"/>
      <c r="T1022" s="3"/>
      <c r="U1022" s="3"/>
      <c r="V1022" s="3"/>
      <c r="W1022" s="3"/>
      <c r="X1022" s="3"/>
      <c r="Y1022" s="3"/>
      <c r="Z1022" s="3"/>
      <c r="AA1022" s="3"/>
      <c r="AB1022" s="3"/>
      <c r="AC1022" s="39">
        <v>63.69999695</v>
      </c>
      <c r="AD1022" s="40">
        <v>-0.935396956</v>
      </c>
      <c r="AE1022" s="40">
        <v>-1.893296956</v>
      </c>
      <c r="AF1022" s="40">
        <v>-1.837897127</v>
      </c>
      <c r="AG1022" s="40">
        <v>-1.608699754</v>
      </c>
      <c r="AH1022" s="40">
        <v>-1.08559973</v>
      </c>
      <c r="AI1022" s="40">
        <v>-0.490593185</v>
      </c>
      <c r="AJ1022" s="40">
        <v>1.107506815</v>
      </c>
      <c r="AK1022" s="42">
        <v>2.769999902</v>
      </c>
      <c r="AL1022" s="3"/>
      <c r="AM1022" s="3"/>
      <c r="AN1022" s="3"/>
      <c r="AO1022" s="3"/>
      <c r="AP1022" s="3"/>
      <c r="AQ1022" s="3"/>
      <c r="AR1022" s="3"/>
      <c r="AS1022" s="3"/>
      <c r="AT1022" s="3"/>
      <c r="AU1022" s="3"/>
      <c r="AV1022" s="3"/>
      <c r="AW1022" s="3"/>
      <c r="AX1022" s="3"/>
    </row>
    <row r="1023" spans="1:50">
      <c r="A1023" s="39">
        <v>63.80000305</v>
      </c>
      <c r="B1023" s="40">
        <v>-1.462604517</v>
      </c>
      <c r="C1023" s="40">
        <v>-2.461504517</v>
      </c>
      <c r="D1023" s="40">
        <v>-2.67280477</v>
      </c>
      <c r="E1023" s="40">
        <v>-2.23400535</v>
      </c>
      <c r="F1023" s="40">
        <v>-1.686999338</v>
      </c>
      <c r="G1023" s="40">
        <v>-1.142108652</v>
      </c>
      <c r="H1023" s="40">
        <v>-0.569208652</v>
      </c>
      <c r="I1023" s="42">
        <v>1.274600317</v>
      </c>
      <c r="J1023" s="3"/>
      <c r="K1023" s="3"/>
      <c r="L1023" s="3"/>
      <c r="M1023" s="3"/>
      <c r="N1023" s="3"/>
      <c r="O1023" s="3"/>
      <c r="P1023" s="3"/>
      <c r="Q1023" s="3"/>
      <c r="R1023" s="3"/>
      <c r="S1023" s="3"/>
      <c r="T1023" s="3"/>
      <c r="U1023" s="3"/>
      <c r="V1023" s="3"/>
      <c r="W1023" s="3"/>
      <c r="X1023" s="3"/>
      <c r="Y1023" s="3"/>
      <c r="Z1023" s="3"/>
      <c r="AA1023" s="3"/>
      <c r="AB1023" s="3"/>
      <c r="AC1023" s="39">
        <v>63.80000305</v>
      </c>
      <c r="AD1023" s="40">
        <v>-0.889602849</v>
      </c>
      <c r="AE1023" s="40">
        <v>-1.862102849</v>
      </c>
      <c r="AF1023" s="40">
        <v>-1.825702615</v>
      </c>
      <c r="AG1023" s="40">
        <v>-1.602303545</v>
      </c>
      <c r="AH1023" s="40">
        <v>-1.064999861</v>
      </c>
      <c r="AI1023" s="40">
        <v>-0.502007727</v>
      </c>
      <c r="AJ1023" s="40">
        <v>1.093192273</v>
      </c>
      <c r="AK1023" s="42">
        <v>2.771500055</v>
      </c>
      <c r="AL1023" s="3"/>
      <c r="AM1023" s="3"/>
      <c r="AN1023" s="3"/>
      <c r="AO1023" s="3"/>
      <c r="AP1023" s="3"/>
      <c r="AQ1023" s="3"/>
      <c r="AR1023" s="3"/>
      <c r="AS1023" s="3"/>
      <c r="AT1023" s="3"/>
      <c r="AU1023" s="3"/>
      <c r="AV1023" s="3"/>
      <c r="AW1023" s="3"/>
      <c r="AX1023" s="3"/>
    </row>
    <row r="1024" spans="1:50">
      <c r="A1024" s="39">
        <v>63.90000153</v>
      </c>
      <c r="B1024" s="40">
        <v>-1.45670477</v>
      </c>
      <c r="C1024" s="40">
        <v>-2.42030477</v>
      </c>
      <c r="D1024" s="40">
        <v>-2.63740535</v>
      </c>
      <c r="E1024" s="40">
        <v>-2.240899338</v>
      </c>
      <c r="F1024" s="40">
        <v>-1.659099115</v>
      </c>
      <c r="G1024" s="40">
        <v>-1.130299683</v>
      </c>
      <c r="H1024" s="40">
        <v>-0.572199683</v>
      </c>
      <c r="I1024" s="42">
        <v>1.272591858</v>
      </c>
      <c r="J1024" s="3"/>
      <c r="K1024" s="3"/>
      <c r="L1024" s="3"/>
      <c r="M1024" s="3"/>
      <c r="N1024" s="3"/>
      <c r="O1024" s="3"/>
      <c r="P1024" s="3"/>
      <c r="Q1024" s="3"/>
      <c r="R1024" s="3"/>
      <c r="S1024" s="3"/>
      <c r="T1024" s="3"/>
      <c r="U1024" s="3"/>
      <c r="V1024" s="3"/>
      <c r="W1024" s="3"/>
      <c r="X1024" s="3"/>
      <c r="Y1024" s="3"/>
      <c r="Z1024" s="3"/>
      <c r="AA1024" s="3"/>
      <c r="AB1024" s="3"/>
      <c r="AC1024" s="39">
        <v>63.90000153</v>
      </c>
      <c r="AD1024" s="40">
        <v>-0.862102615</v>
      </c>
      <c r="AE1024" s="40">
        <v>-1.835702615</v>
      </c>
      <c r="AF1024" s="40">
        <v>-1.782503545</v>
      </c>
      <c r="AG1024" s="40">
        <v>-1.585499861</v>
      </c>
      <c r="AH1024" s="40">
        <v>-1.062700098</v>
      </c>
      <c r="AI1024" s="40">
        <v>-0.501099945</v>
      </c>
      <c r="AJ1024" s="40">
        <v>1.097500055</v>
      </c>
      <c r="AK1024" s="42">
        <v>2.759890831</v>
      </c>
      <c r="AL1024" s="3"/>
      <c r="AM1024" s="3"/>
      <c r="AN1024" s="3"/>
      <c r="AO1024" s="3"/>
      <c r="AP1024" s="3"/>
      <c r="AQ1024" s="3"/>
      <c r="AR1024" s="3"/>
      <c r="AS1024" s="3"/>
      <c r="AT1024" s="3"/>
      <c r="AU1024" s="3"/>
      <c r="AV1024" s="3"/>
      <c r="AW1024" s="3"/>
      <c r="AX1024" s="3"/>
    </row>
    <row r="1025" spans="1:50">
      <c r="A1025" s="39">
        <v>64</v>
      </c>
      <c r="B1025" s="40">
        <v>-1.42360535</v>
      </c>
      <c r="C1025" s="40">
        <v>-2.38700535</v>
      </c>
      <c r="D1025" s="40">
        <v>-2.597689801</v>
      </c>
      <c r="E1025" s="40">
        <v>-2.219899115</v>
      </c>
      <c r="F1025" s="40">
        <v>-1.630099683</v>
      </c>
      <c r="G1025" s="40">
        <v>-1.111608142</v>
      </c>
      <c r="H1025" s="40">
        <v>-0.559908142</v>
      </c>
      <c r="I1025" s="42">
        <v>1.27820041</v>
      </c>
      <c r="J1025" s="3"/>
      <c r="K1025" s="3"/>
      <c r="L1025" s="3"/>
      <c r="M1025" s="3"/>
      <c r="N1025" s="3"/>
      <c r="O1025" s="3"/>
      <c r="P1025" s="3"/>
      <c r="Q1025" s="3"/>
      <c r="R1025" s="3"/>
      <c r="S1025" s="3"/>
      <c r="T1025" s="3"/>
      <c r="U1025" s="3"/>
      <c r="V1025" s="3"/>
      <c r="W1025" s="3"/>
      <c r="X1025" s="3"/>
      <c r="Y1025" s="3"/>
      <c r="Z1025" s="3"/>
      <c r="AA1025" s="3"/>
      <c r="AB1025" s="3"/>
      <c r="AC1025" s="39">
        <v>64</v>
      </c>
      <c r="AD1025" s="40">
        <v>-0.824503545</v>
      </c>
      <c r="AE1025" s="40">
        <v>-1.797603545</v>
      </c>
      <c r="AF1025" s="40">
        <v>-1.766293185</v>
      </c>
      <c r="AG1025" s="40">
        <v>-1.580600098</v>
      </c>
      <c r="AH1025" s="40">
        <v>-1.053799945</v>
      </c>
      <c r="AI1025" s="40">
        <v>-0.491009169</v>
      </c>
      <c r="AJ1025" s="40">
        <v>1.101490831</v>
      </c>
      <c r="AK1025" s="42">
        <v>2.710800066</v>
      </c>
      <c r="AL1025" s="3"/>
      <c r="AM1025" s="3"/>
      <c r="AN1025" s="3"/>
      <c r="AO1025" s="3"/>
      <c r="AP1025" s="3"/>
      <c r="AQ1025" s="3"/>
      <c r="AR1025" s="3"/>
      <c r="AS1025" s="3"/>
      <c r="AT1025" s="3"/>
      <c r="AU1025" s="3"/>
      <c r="AV1025" s="3"/>
      <c r="AW1025" s="3"/>
      <c r="AX1025" s="3"/>
    </row>
    <row r="1026" spans="1:50">
      <c r="A1026" s="39">
        <v>64.09999847</v>
      </c>
      <c r="B1026" s="40">
        <v>-1.412689801</v>
      </c>
      <c r="C1026" s="40">
        <v>-2.365189801</v>
      </c>
      <c r="D1026" s="40">
        <v>-2.586199115</v>
      </c>
      <c r="E1026" s="40">
        <v>-2.188299683</v>
      </c>
      <c r="F1026" s="40">
        <v>-1.624600513</v>
      </c>
      <c r="G1026" s="40">
        <v>-1.12729959</v>
      </c>
      <c r="H1026" s="40">
        <v>-0.55359959</v>
      </c>
      <c r="I1026" s="42">
        <v>1.272809077</v>
      </c>
      <c r="J1026" s="3"/>
      <c r="K1026" s="3"/>
      <c r="L1026" s="3"/>
      <c r="M1026" s="3"/>
      <c r="N1026" s="3"/>
      <c r="O1026" s="3"/>
      <c r="P1026" s="3"/>
      <c r="Q1026" s="3"/>
      <c r="R1026" s="3"/>
      <c r="S1026" s="3"/>
      <c r="T1026" s="3"/>
      <c r="U1026" s="3"/>
      <c r="V1026" s="3"/>
      <c r="W1026" s="3"/>
      <c r="X1026" s="3"/>
      <c r="Y1026" s="3"/>
      <c r="Z1026" s="3"/>
      <c r="AA1026" s="3"/>
      <c r="AB1026" s="3"/>
      <c r="AC1026" s="39">
        <v>64.09999847</v>
      </c>
      <c r="AD1026" s="40">
        <v>-0.818393185</v>
      </c>
      <c r="AE1026" s="40">
        <v>-1.774293185</v>
      </c>
      <c r="AF1026" s="40">
        <v>-1.758700098</v>
      </c>
      <c r="AG1026" s="40">
        <v>-1.573399945</v>
      </c>
      <c r="AH1026" s="40">
        <v>-1.044599632</v>
      </c>
      <c r="AI1026" s="40">
        <v>-0.500099934</v>
      </c>
      <c r="AJ1026" s="40">
        <v>1.056400066</v>
      </c>
      <c r="AK1026" s="42">
        <v>2.680306885</v>
      </c>
      <c r="AL1026" s="3"/>
      <c r="AM1026" s="3"/>
      <c r="AN1026" s="3"/>
      <c r="AO1026" s="3"/>
      <c r="AP1026" s="3"/>
      <c r="AQ1026" s="3"/>
      <c r="AR1026" s="3"/>
      <c r="AS1026" s="3"/>
      <c r="AT1026" s="3"/>
      <c r="AU1026" s="3"/>
      <c r="AV1026" s="3"/>
      <c r="AW1026" s="3"/>
      <c r="AX1026" s="3"/>
    </row>
    <row r="1027" spans="1:50">
      <c r="A1027" s="39">
        <v>64.19999695</v>
      </c>
      <c r="B1027" s="40">
        <v>-1.383599115</v>
      </c>
      <c r="C1027" s="40">
        <v>-2.342999115</v>
      </c>
      <c r="D1027" s="40">
        <v>-2.564990146</v>
      </c>
      <c r="E1027" s="40">
        <v>-2.157100513</v>
      </c>
      <c r="F1027" s="40">
        <v>-1.62979959</v>
      </c>
      <c r="G1027" s="40">
        <v>-1.117290923</v>
      </c>
      <c r="H1027" s="40">
        <v>-0.549390923</v>
      </c>
      <c r="I1027" s="42">
        <v>1.28669973</v>
      </c>
      <c r="J1027" s="3"/>
      <c r="K1027" s="3"/>
      <c r="L1027" s="3"/>
      <c r="M1027" s="3"/>
      <c r="N1027" s="3"/>
      <c r="O1027" s="3"/>
      <c r="P1027" s="3"/>
      <c r="Q1027" s="3"/>
      <c r="R1027" s="3"/>
      <c r="S1027" s="3"/>
      <c r="T1027" s="3"/>
      <c r="U1027" s="3"/>
      <c r="V1027" s="3"/>
      <c r="W1027" s="3"/>
      <c r="X1027" s="3"/>
      <c r="Y1027" s="3"/>
      <c r="Z1027" s="3"/>
      <c r="AA1027" s="3"/>
      <c r="AB1027" s="3"/>
      <c r="AC1027" s="39">
        <v>64.19999695</v>
      </c>
      <c r="AD1027" s="40">
        <v>-0.827500098</v>
      </c>
      <c r="AE1027" s="40">
        <v>-1.771700098</v>
      </c>
      <c r="AF1027" s="40">
        <v>-1.756992316</v>
      </c>
      <c r="AG1027" s="40">
        <v>-1.573199632</v>
      </c>
      <c r="AH1027" s="40">
        <v>-1.049199934</v>
      </c>
      <c r="AI1027" s="40">
        <v>-0.500393115</v>
      </c>
      <c r="AJ1027" s="40">
        <v>1.049106885</v>
      </c>
      <c r="AK1027" s="42">
        <v>2.665700331</v>
      </c>
      <c r="AL1027" s="3"/>
      <c r="AM1027" s="3"/>
      <c r="AN1027" s="3"/>
      <c r="AO1027" s="3"/>
      <c r="AP1027" s="3"/>
      <c r="AQ1027" s="3"/>
      <c r="AR1027" s="3"/>
      <c r="AS1027" s="3"/>
      <c r="AT1027" s="3"/>
      <c r="AU1027" s="3"/>
      <c r="AV1027" s="3"/>
      <c r="AW1027" s="3"/>
      <c r="AX1027" s="3"/>
    </row>
    <row r="1028" spans="1:50">
      <c r="A1028" s="39">
        <v>64.30000305</v>
      </c>
      <c r="B1028" s="40">
        <v>-1.376999683</v>
      </c>
      <c r="C1028" s="40">
        <v>-2.317499683</v>
      </c>
      <c r="D1028" s="40">
        <v>-2.538708142</v>
      </c>
      <c r="E1028" s="40">
        <v>-2.13579959</v>
      </c>
      <c r="F1028" s="40">
        <v>-1.620800459</v>
      </c>
      <c r="G1028" s="40">
        <v>-1.083507899</v>
      </c>
      <c r="H1028" s="40">
        <v>-0.552807899</v>
      </c>
      <c r="I1028" s="42">
        <v>1.279299654</v>
      </c>
      <c r="J1028" s="3"/>
      <c r="K1028" s="3"/>
      <c r="L1028" s="3"/>
      <c r="M1028" s="3"/>
      <c r="N1028" s="3"/>
      <c r="O1028" s="3"/>
      <c r="P1028" s="3"/>
      <c r="Q1028" s="3"/>
      <c r="R1028" s="3"/>
      <c r="S1028" s="3"/>
      <c r="T1028" s="3"/>
      <c r="U1028" s="3"/>
      <c r="V1028" s="3"/>
      <c r="W1028" s="3"/>
      <c r="X1028" s="3"/>
      <c r="Y1028" s="3"/>
      <c r="Z1028" s="3"/>
      <c r="AA1028" s="3"/>
      <c r="AB1028" s="3"/>
      <c r="AC1028" s="39">
        <v>64.30000305</v>
      </c>
      <c r="AD1028" s="40">
        <v>-0.818099945</v>
      </c>
      <c r="AE1028" s="40">
        <v>-1.765599945</v>
      </c>
      <c r="AF1028" s="40">
        <v>-1.745609169</v>
      </c>
      <c r="AG1028" s="40">
        <v>-1.596899934</v>
      </c>
      <c r="AH1028" s="40">
        <v>-1.046999791</v>
      </c>
      <c r="AI1028" s="40">
        <v>-0.482907298</v>
      </c>
      <c r="AJ1028" s="40">
        <v>1.029892702</v>
      </c>
      <c r="AK1028" s="42">
        <v>2.644400462</v>
      </c>
      <c r="AL1028" s="3"/>
      <c r="AM1028" s="3"/>
      <c r="AN1028" s="3"/>
      <c r="AO1028" s="3"/>
      <c r="AP1028" s="3"/>
      <c r="AQ1028" s="3"/>
      <c r="AR1028" s="3"/>
      <c r="AS1028" s="3"/>
      <c r="AT1028" s="3"/>
      <c r="AU1028" s="3"/>
      <c r="AV1028" s="3"/>
      <c r="AW1028" s="3"/>
      <c r="AX1028" s="3"/>
    </row>
    <row r="1029" spans="1:50">
      <c r="A1029" s="39">
        <v>64.40000153</v>
      </c>
      <c r="B1029" s="40">
        <v>-1.367808142</v>
      </c>
      <c r="C1029" s="40">
        <v>-2.316508142</v>
      </c>
      <c r="D1029" s="40">
        <v>-2.51989959</v>
      </c>
      <c r="E1029" s="40">
        <v>-2.112300459</v>
      </c>
      <c r="F1029" s="40">
        <v>-1.60120027</v>
      </c>
      <c r="G1029" s="40">
        <v>-1.065200346</v>
      </c>
      <c r="H1029" s="40">
        <v>-0.531800346</v>
      </c>
      <c r="I1029" s="42">
        <v>1.305492014</v>
      </c>
      <c r="J1029" s="3"/>
      <c r="K1029" s="3"/>
      <c r="L1029" s="3"/>
      <c r="M1029" s="3"/>
      <c r="N1029" s="3"/>
      <c r="O1029" s="3"/>
      <c r="P1029" s="3"/>
      <c r="Q1029" s="3"/>
      <c r="R1029" s="3"/>
      <c r="S1029" s="3"/>
      <c r="T1029" s="3"/>
      <c r="U1029" s="3"/>
      <c r="V1029" s="3"/>
      <c r="W1029" s="3"/>
      <c r="X1029" s="3"/>
      <c r="Y1029" s="3"/>
      <c r="Z1029" s="3"/>
      <c r="AA1029" s="3"/>
      <c r="AB1029" s="3"/>
      <c r="AC1029" s="39">
        <v>64.40000153</v>
      </c>
      <c r="AD1029" s="40">
        <v>-0.816809169</v>
      </c>
      <c r="AE1029" s="40">
        <v>-1.758209169</v>
      </c>
      <c r="AF1029" s="40">
        <v>-1.751199934</v>
      </c>
      <c r="AG1029" s="40">
        <v>-1.579899791</v>
      </c>
      <c r="AH1029" s="40">
        <v>-1.048299669</v>
      </c>
      <c r="AI1029" s="40">
        <v>-0.476199538</v>
      </c>
      <c r="AJ1029" s="40">
        <v>1.038100462</v>
      </c>
      <c r="AK1029" s="42">
        <v>2.620393175</v>
      </c>
      <c r="AL1029" s="3"/>
      <c r="AM1029" s="3"/>
      <c r="AN1029" s="3"/>
      <c r="AO1029" s="3"/>
      <c r="AP1029" s="3"/>
      <c r="AQ1029" s="3"/>
      <c r="AR1029" s="3"/>
      <c r="AS1029" s="3"/>
      <c r="AT1029" s="3"/>
      <c r="AU1029" s="3"/>
      <c r="AV1029" s="3"/>
      <c r="AW1029" s="3"/>
      <c r="AX1029" s="3"/>
    </row>
    <row r="1030" spans="1:50">
      <c r="A1030" s="39">
        <v>64.5</v>
      </c>
      <c r="B1030" s="40">
        <v>-1.36149959</v>
      </c>
      <c r="C1030" s="40">
        <v>-2.32889959</v>
      </c>
      <c r="D1030" s="40">
        <v>-2.518390923</v>
      </c>
      <c r="E1030" s="40">
        <v>-2.08620027</v>
      </c>
      <c r="F1030" s="40">
        <v>-1.576700346</v>
      </c>
      <c r="G1030" s="40">
        <v>-1.051507986</v>
      </c>
      <c r="H1030" s="40">
        <v>-0.514007986</v>
      </c>
      <c r="I1030" s="42">
        <v>1.303999965</v>
      </c>
      <c r="J1030" s="3"/>
      <c r="K1030" s="3"/>
      <c r="L1030" s="3"/>
      <c r="M1030" s="3"/>
      <c r="N1030" s="3"/>
      <c r="O1030" s="3"/>
      <c r="P1030" s="3"/>
      <c r="Q1030" s="3"/>
      <c r="R1030" s="3"/>
      <c r="S1030" s="3"/>
      <c r="T1030" s="3"/>
      <c r="U1030" s="3"/>
      <c r="V1030" s="3"/>
      <c r="W1030" s="3"/>
      <c r="X1030" s="3"/>
      <c r="Y1030" s="3"/>
      <c r="Z1030" s="3"/>
      <c r="AA1030" s="3"/>
      <c r="AB1030" s="3"/>
      <c r="AC1030" s="39">
        <v>64.5</v>
      </c>
      <c r="AD1030" s="40">
        <v>-0.825399934</v>
      </c>
      <c r="AE1030" s="40">
        <v>-1.770299934</v>
      </c>
      <c r="AF1030" s="40">
        <v>-1.731893115</v>
      </c>
      <c r="AG1030" s="40">
        <v>-1.563099669</v>
      </c>
      <c r="AH1030" s="40">
        <v>-1.035399538</v>
      </c>
      <c r="AI1030" s="40">
        <v>-0.462106825</v>
      </c>
      <c r="AJ1030" s="40">
        <v>1.047593175</v>
      </c>
      <c r="AK1030" s="42">
        <v>2.615100111</v>
      </c>
      <c r="AL1030" s="3"/>
      <c r="AM1030" s="3"/>
      <c r="AN1030" s="3"/>
      <c r="AO1030" s="3"/>
      <c r="AP1030" s="3"/>
      <c r="AQ1030" s="3"/>
      <c r="AR1030" s="3"/>
      <c r="AS1030" s="3"/>
      <c r="AT1030" s="3"/>
      <c r="AU1030" s="3"/>
      <c r="AV1030" s="3"/>
      <c r="AW1030" s="3"/>
      <c r="AX1030" s="3"/>
    </row>
    <row r="1031" spans="1:50">
      <c r="A1031" s="39">
        <v>64.59999847</v>
      </c>
      <c r="B1031" s="40">
        <v>-1.365890923</v>
      </c>
      <c r="C1031" s="40">
        <v>-2.317790923</v>
      </c>
      <c r="D1031" s="40">
        <v>-2.49980027</v>
      </c>
      <c r="E1031" s="40">
        <v>-2.055800346</v>
      </c>
      <c r="F1031" s="40">
        <v>-1.555300357</v>
      </c>
      <c r="G1031" s="40">
        <v>-1.041800035</v>
      </c>
      <c r="H1031" s="40">
        <v>-0.516800035</v>
      </c>
      <c r="I1031" s="42">
        <v>1.303507312</v>
      </c>
      <c r="J1031" s="3"/>
      <c r="K1031" s="3"/>
      <c r="L1031" s="3"/>
      <c r="M1031" s="3"/>
      <c r="N1031" s="3"/>
      <c r="O1031" s="3"/>
      <c r="P1031" s="3"/>
      <c r="Q1031" s="3"/>
      <c r="R1031" s="3"/>
      <c r="S1031" s="3"/>
      <c r="T1031" s="3"/>
      <c r="U1031" s="3"/>
      <c r="V1031" s="3"/>
      <c r="W1031" s="3"/>
      <c r="X1031" s="3"/>
      <c r="Y1031" s="3"/>
      <c r="Z1031" s="3"/>
      <c r="AA1031" s="3"/>
      <c r="AB1031" s="3"/>
      <c r="AC1031" s="39">
        <v>64.59999847</v>
      </c>
      <c r="AD1031" s="40">
        <v>-0.787593115</v>
      </c>
      <c r="AE1031" s="40">
        <v>-1.741793115</v>
      </c>
      <c r="AF1031" s="40">
        <v>-1.722799669</v>
      </c>
      <c r="AG1031" s="40">
        <v>-1.558499538</v>
      </c>
      <c r="AH1031" s="40">
        <v>-1.01860015</v>
      </c>
      <c r="AI1031" s="40">
        <v>-0.438699889</v>
      </c>
      <c r="AJ1031" s="40">
        <v>1.039300111</v>
      </c>
      <c r="AK1031" s="42">
        <v>2.599707227</v>
      </c>
      <c r="AL1031" s="3"/>
      <c r="AM1031" s="3"/>
      <c r="AN1031" s="3"/>
      <c r="AO1031" s="3"/>
      <c r="AP1031" s="3"/>
      <c r="AQ1031" s="3"/>
      <c r="AR1031" s="3"/>
      <c r="AS1031" s="3"/>
      <c r="AT1031" s="3"/>
      <c r="AU1031" s="3"/>
      <c r="AV1031" s="3"/>
      <c r="AW1031" s="3"/>
      <c r="AX1031" s="3"/>
    </row>
    <row r="1032" spans="1:50">
      <c r="A1032" s="39">
        <v>64.69999695</v>
      </c>
      <c r="B1032" s="40">
        <v>-1.33360027</v>
      </c>
      <c r="C1032" s="40">
        <v>-2.30770027</v>
      </c>
      <c r="D1032" s="40">
        <v>-2.469091763</v>
      </c>
      <c r="E1032" s="40">
        <v>-2.007700357</v>
      </c>
      <c r="F1032" s="40">
        <v>-1.543900035</v>
      </c>
      <c r="G1032" s="40">
        <v>-1.031892688</v>
      </c>
      <c r="H1032" s="40">
        <v>-0.525392688</v>
      </c>
      <c r="I1032" s="42">
        <v>1.338700317</v>
      </c>
      <c r="J1032" s="3"/>
      <c r="K1032" s="3"/>
      <c r="L1032" s="3"/>
      <c r="M1032" s="3"/>
      <c r="N1032" s="3"/>
      <c r="O1032" s="3"/>
      <c r="P1032" s="3"/>
      <c r="Q1032" s="3"/>
      <c r="R1032" s="3"/>
      <c r="S1032" s="3"/>
      <c r="T1032" s="3"/>
      <c r="U1032" s="3"/>
      <c r="V1032" s="3"/>
      <c r="W1032" s="3"/>
      <c r="X1032" s="3"/>
      <c r="Y1032" s="3"/>
      <c r="Z1032" s="3"/>
      <c r="AA1032" s="3"/>
      <c r="AB1032" s="3"/>
      <c r="AC1032" s="39">
        <v>64.69999695</v>
      </c>
      <c r="AD1032" s="40">
        <v>-0.754999669</v>
      </c>
      <c r="AE1032" s="40">
        <v>-1.729899669</v>
      </c>
      <c r="AF1032" s="40">
        <v>-1.717892862</v>
      </c>
      <c r="AG1032" s="40">
        <v>-1.52230015</v>
      </c>
      <c r="AH1032" s="40">
        <v>-1.000299889</v>
      </c>
      <c r="AI1032" s="40">
        <v>-0.431992773</v>
      </c>
      <c r="AJ1032" s="40">
        <v>1.008207227</v>
      </c>
      <c r="AK1032" s="42">
        <v>2.609599992</v>
      </c>
      <c r="AL1032" s="3"/>
      <c r="AM1032" s="3"/>
      <c r="AN1032" s="3"/>
      <c r="AO1032" s="3"/>
      <c r="AP1032" s="3"/>
      <c r="AQ1032" s="3"/>
      <c r="AR1032" s="3"/>
      <c r="AS1032" s="3"/>
      <c r="AT1032" s="3"/>
      <c r="AU1032" s="3"/>
      <c r="AV1032" s="3"/>
      <c r="AW1032" s="3"/>
      <c r="AX1032" s="3"/>
    </row>
    <row r="1033" spans="1:50">
      <c r="A1033" s="39">
        <v>64.80000305</v>
      </c>
      <c r="B1033" s="40">
        <v>-1.313400346</v>
      </c>
      <c r="C1033" s="40">
        <v>-2.292400346</v>
      </c>
      <c r="D1033" s="40">
        <v>-2.425307986</v>
      </c>
      <c r="E1033" s="40">
        <v>-1.990500035</v>
      </c>
      <c r="F1033" s="40">
        <v>-1.518400317</v>
      </c>
      <c r="G1033" s="40">
        <v>-1.010907312</v>
      </c>
      <c r="H1033" s="40">
        <v>-0.505907312</v>
      </c>
      <c r="I1033" s="42">
        <v>1.341400053</v>
      </c>
      <c r="J1033" s="3"/>
      <c r="K1033" s="3"/>
      <c r="L1033" s="3"/>
      <c r="M1033" s="3"/>
      <c r="N1033" s="3"/>
      <c r="O1033" s="3"/>
      <c r="P1033" s="3"/>
      <c r="Q1033" s="3"/>
      <c r="R1033" s="3"/>
      <c r="S1033" s="3"/>
      <c r="T1033" s="3"/>
      <c r="U1033" s="3"/>
      <c r="V1033" s="3"/>
      <c r="W1033" s="3"/>
      <c r="X1033" s="3"/>
      <c r="Y1033" s="3"/>
      <c r="Z1033" s="3"/>
      <c r="AA1033" s="3"/>
      <c r="AB1033" s="3"/>
      <c r="AC1033" s="39">
        <v>64.80000305</v>
      </c>
      <c r="AD1033" s="40">
        <v>-0.737199538</v>
      </c>
      <c r="AE1033" s="40">
        <v>-1.718999538</v>
      </c>
      <c r="AF1033" s="40">
        <v>-1.680606825</v>
      </c>
      <c r="AG1033" s="40">
        <v>-1.486099889</v>
      </c>
      <c r="AH1033" s="40">
        <v>-1.011500403</v>
      </c>
      <c r="AI1033" s="40">
        <v>-0.41000573</v>
      </c>
      <c r="AJ1033" s="40">
        <v>1.04239427</v>
      </c>
      <c r="AK1033" s="42">
        <v>2.611500334</v>
      </c>
      <c r="AL1033" s="3"/>
      <c r="AM1033" s="3"/>
      <c r="AN1033" s="3"/>
      <c r="AO1033" s="3"/>
      <c r="AP1033" s="3"/>
      <c r="AQ1033" s="3"/>
      <c r="AR1033" s="3"/>
      <c r="AS1033" s="3"/>
      <c r="AT1033" s="3"/>
      <c r="AU1033" s="3"/>
      <c r="AV1033" s="3"/>
      <c r="AW1033" s="3"/>
      <c r="AX1033" s="3"/>
    </row>
    <row r="1034" spans="1:50">
      <c r="A1034" s="39">
        <v>64.90000153</v>
      </c>
      <c r="B1034" s="40">
        <v>-1.271707986</v>
      </c>
      <c r="C1034" s="40">
        <v>-2.276107986</v>
      </c>
      <c r="D1034" s="40">
        <v>-2.384200035</v>
      </c>
      <c r="E1034" s="40">
        <v>-1.966200317</v>
      </c>
      <c r="F1034" s="40">
        <v>-1.486999683</v>
      </c>
      <c r="G1034" s="40">
        <v>-0.995599947</v>
      </c>
      <c r="H1034" s="40">
        <v>-0.515299947</v>
      </c>
      <c r="I1034" s="42">
        <v>1.346194049</v>
      </c>
      <c r="J1034" s="3"/>
      <c r="K1034" s="3"/>
      <c r="L1034" s="3"/>
      <c r="M1034" s="3"/>
      <c r="N1034" s="3"/>
      <c r="O1034" s="3"/>
      <c r="P1034" s="3"/>
      <c r="Q1034" s="3"/>
      <c r="R1034" s="3"/>
      <c r="S1034" s="3"/>
      <c r="T1034" s="3"/>
      <c r="U1034" s="3"/>
      <c r="V1034" s="3"/>
      <c r="W1034" s="3"/>
      <c r="X1034" s="3"/>
      <c r="Y1034" s="3"/>
      <c r="Z1034" s="3"/>
      <c r="AA1034" s="3"/>
      <c r="AB1034" s="3"/>
      <c r="AC1034" s="39">
        <v>64.90000153</v>
      </c>
      <c r="AD1034" s="40">
        <v>-0.712206825</v>
      </c>
      <c r="AE1034" s="40">
        <v>-1.676306825</v>
      </c>
      <c r="AF1034" s="40">
        <v>-1.655199889</v>
      </c>
      <c r="AG1034" s="40">
        <v>-1.459600403</v>
      </c>
      <c r="AH1034" s="40">
        <v>-0.983300008</v>
      </c>
      <c r="AI1034" s="40">
        <v>-0.395699666</v>
      </c>
      <c r="AJ1034" s="40">
        <v>1.061300334</v>
      </c>
      <c r="AK1034" s="42">
        <v>2.601394305</v>
      </c>
      <c r="AL1034" s="3"/>
      <c r="AM1034" s="3"/>
      <c r="AN1034" s="3"/>
      <c r="AO1034" s="3"/>
      <c r="AP1034" s="3"/>
      <c r="AQ1034" s="3"/>
      <c r="AR1034" s="3"/>
      <c r="AS1034" s="3"/>
      <c r="AT1034" s="3"/>
      <c r="AU1034" s="3"/>
      <c r="AV1034" s="3"/>
      <c r="AW1034" s="3"/>
      <c r="AX1034" s="3"/>
    </row>
    <row r="1035" spans="1:50">
      <c r="A1035" s="39">
        <v>65</v>
      </c>
      <c r="B1035" s="40">
        <v>-1.256500035</v>
      </c>
      <c r="C1035" s="40">
        <v>-2.258100035</v>
      </c>
      <c r="D1035" s="40">
        <v>-2.365592688</v>
      </c>
      <c r="E1035" s="40">
        <v>-1.930099683</v>
      </c>
      <c r="F1035" s="40">
        <v>-1.477699947</v>
      </c>
      <c r="G1035" s="40">
        <v>-0.992105951</v>
      </c>
      <c r="H1035" s="40">
        <v>-0.503905951</v>
      </c>
      <c r="I1035" s="42">
        <v>1.370599684</v>
      </c>
      <c r="J1035" s="3"/>
      <c r="K1035" s="3"/>
      <c r="L1035" s="3"/>
      <c r="M1035" s="3"/>
      <c r="N1035" s="3"/>
      <c r="O1035" s="3"/>
      <c r="P1035" s="3"/>
      <c r="Q1035" s="3"/>
      <c r="R1035" s="3"/>
      <c r="S1035" s="3"/>
      <c r="T1035" s="3"/>
      <c r="U1035" s="3"/>
      <c r="V1035" s="3"/>
      <c r="W1035" s="3"/>
      <c r="X1035" s="3"/>
      <c r="Y1035" s="3"/>
      <c r="Z1035" s="3"/>
      <c r="AA1035" s="3"/>
      <c r="AB1035" s="3"/>
      <c r="AC1035" s="39">
        <v>65</v>
      </c>
      <c r="AD1035" s="40">
        <v>-0.704599889</v>
      </c>
      <c r="AE1035" s="40">
        <v>-1.658699889</v>
      </c>
      <c r="AF1035" s="40">
        <v>-1.651392773</v>
      </c>
      <c r="AG1035" s="40">
        <v>-1.421000008</v>
      </c>
      <c r="AH1035" s="40">
        <v>-0.985899666</v>
      </c>
      <c r="AI1035" s="40">
        <v>-0.371705695</v>
      </c>
      <c r="AJ1035" s="40">
        <v>1.050594305</v>
      </c>
      <c r="AK1035" s="42">
        <v>2.61250007</v>
      </c>
      <c r="AL1035" s="3"/>
      <c r="AM1035" s="3"/>
      <c r="AN1035" s="3"/>
      <c r="AO1035" s="3"/>
      <c r="AP1035" s="3"/>
      <c r="AQ1035" s="3"/>
      <c r="AR1035" s="3"/>
      <c r="AS1035" s="3"/>
      <c r="AT1035" s="3"/>
      <c r="AU1035" s="3"/>
      <c r="AV1035" s="3"/>
      <c r="AW1035" s="3"/>
      <c r="AX1035" s="3"/>
    </row>
    <row r="1036" spans="1:50">
      <c r="A1036" s="39">
        <v>65.09999847</v>
      </c>
      <c r="B1036" s="40">
        <v>-1.232992688</v>
      </c>
      <c r="C1036" s="40">
        <v>-2.221392688</v>
      </c>
      <c r="D1036" s="40">
        <v>-2.337499683</v>
      </c>
      <c r="E1036" s="40">
        <v>-1.918499947</v>
      </c>
      <c r="F1036" s="40">
        <v>-1.457800229</v>
      </c>
      <c r="G1036" s="40">
        <v>-0.953200316</v>
      </c>
      <c r="H1036" s="40">
        <v>-0.485800316</v>
      </c>
      <c r="I1036" s="42">
        <v>1.385606886</v>
      </c>
      <c r="J1036" s="3"/>
      <c r="K1036" s="3"/>
      <c r="L1036" s="3"/>
      <c r="M1036" s="3"/>
      <c r="N1036" s="3"/>
      <c r="O1036" s="3"/>
      <c r="P1036" s="3"/>
      <c r="Q1036" s="3"/>
      <c r="R1036" s="3"/>
      <c r="S1036" s="3"/>
      <c r="T1036" s="3"/>
      <c r="U1036" s="3"/>
      <c r="V1036" s="3"/>
      <c r="W1036" s="3"/>
      <c r="X1036" s="3"/>
      <c r="Y1036" s="3"/>
      <c r="Z1036" s="3"/>
      <c r="AA1036" s="3"/>
      <c r="AB1036" s="3"/>
      <c r="AC1036" s="39">
        <v>65.09999847</v>
      </c>
      <c r="AD1036" s="40">
        <v>-0.720392773</v>
      </c>
      <c r="AE1036" s="40">
        <v>-1.665392773</v>
      </c>
      <c r="AF1036" s="40">
        <v>-1.623600008</v>
      </c>
      <c r="AG1036" s="40">
        <v>-1.404499666</v>
      </c>
      <c r="AH1036" s="40">
        <v>-0.977699973</v>
      </c>
      <c r="AI1036" s="40">
        <v>-0.34479993</v>
      </c>
      <c r="AJ1036" s="40">
        <v>1.04250007</v>
      </c>
      <c r="AK1036" s="42">
        <v>2.623304863</v>
      </c>
      <c r="AL1036" s="3"/>
      <c r="AM1036" s="3"/>
      <c r="AN1036" s="3"/>
      <c r="AO1036" s="3"/>
      <c r="AP1036" s="3"/>
      <c r="AQ1036" s="3"/>
      <c r="AR1036" s="3"/>
      <c r="AS1036" s="3"/>
      <c r="AT1036" s="3"/>
      <c r="AU1036" s="3"/>
      <c r="AV1036" s="3"/>
      <c r="AW1036" s="3"/>
      <c r="AX1036" s="3"/>
    </row>
    <row r="1037" spans="1:50">
      <c r="A1037" s="39">
        <v>65.19999695</v>
      </c>
      <c r="B1037" s="40">
        <v>-1.183899683</v>
      </c>
      <c r="C1037" s="40">
        <v>-2.191699683</v>
      </c>
      <c r="D1037" s="40">
        <v>-2.305092317</v>
      </c>
      <c r="E1037" s="40">
        <v>-1.896600229</v>
      </c>
      <c r="F1037" s="40">
        <v>-1.423900316</v>
      </c>
      <c r="G1037" s="40">
        <v>-0.938993114</v>
      </c>
      <c r="H1037" s="40">
        <v>-0.472193114</v>
      </c>
      <c r="I1037" s="42">
        <v>1.39439959</v>
      </c>
      <c r="J1037" s="3"/>
      <c r="K1037" s="3"/>
      <c r="L1037" s="3"/>
      <c r="M1037" s="3"/>
      <c r="N1037" s="3"/>
      <c r="O1037" s="3"/>
      <c r="P1037" s="3"/>
      <c r="Q1037" s="3"/>
      <c r="R1037" s="3"/>
      <c r="S1037" s="3"/>
      <c r="T1037" s="3"/>
      <c r="U1037" s="3"/>
      <c r="V1037" s="3"/>
      <c r="W1037" s="3"/>
      <c r="X1037" s="3"/>
      <c r="Y1037" s="3"/>
      <c r="Z1037" s="3"/>
      <c r="AA1037" s="3"/>
      <c r="AB1037" s="3"/>
      <c r="AC1037" s="39">
        <v>65.19999695</v>
      </c>
      <c r="AD1037" s="40">
        <v>-0.670100008</v>
      </c>
      <c r="AE1037" s="40">
        <v>-1.631400008</v>
      </c>
      <c r="AF1037" s="40">
        <v>-1.594393944</v>
      </c>
      <c r="AG1037" s="40">
        <v>-1.392499973</v>
      </c>
      <c r="AH1037" s="40">
        <v>-0.96169993</v>
      </c>
      <c r="AI1037" s="40">
        <v>-0.334695137</v>
      </c>
      <c r="AJ1037" s="40">
        <v>1.070704863</v>
      </c>
      <c r="AK1037" s="42">
        <v>2.61280043</v>
      </c>
      <c r="AL1037" s="3"/>
      <c r="AM1037" s="3"/>
      <c r="AN1037" s="3"/>
      <c r="AO1037" s="3"/>
      <c r="AP1037" s="3"/>
      <c r="AQ1037" s="3"/>
      <c r="AR1037" s="3"/>
      <c r="AS1037" s="3"/>
      <c r="AT1037" s="3"/>
      <c r="AU1037" s="3"/>
      <c r="AV1037" s="3"/>
      <c r="AW1037" s="3"/>
      <c r="AX1037" s="3"/>
    </row>
    <row r="1038" spans="1:50">
      <c r="A1038" s="39">
        <v>65.30000305</v>
      </c>
      <c r="B1038" s="40">
        <v>-1.185599947</v>
      </c>
      <c r="C1038" s="40">
        <v>-2.178599947</v>
      </c>
      <c r="D1038" s="40">
        <v>-2.277305951</v>
      </c>
      <c r="E1038" s="40">
        <v>-1.873800316</v>
      </c>
      <c r="F1038" s="40">
        <v>-1.407499789</v>
      </c>
      <c r="G1038" s="40">
        <v>-0.920407086</v>
      </c>
      <c r="H1038" s="40">
        <v>-0.465307086</v>
      </c>
      <c r="I1038" s="42">
        <v>1.369099977</v>
      </c>
      <c r="J1038" s="3"/>
      <c r="K1038" s="3"/>
      <c r="L1038" s="3"/>
      <c r="M1038" s="3"/>
      <c r="N1038" s="3"/>
      <c r="O1038" s="3"/>
      <c r="P1038" s="3"/>
      <c r="Q1038" s="3"/>
      <c r="R1038" s="3"/>
      <c r="S1038" s="3"/>
      <c r="T1038" s="3"/>
      <c r="U1038" s="3"/>
      <c r="V1038" s="3"/>
      <c r="W1038" s="3"/>
      <c r="X1038" s="3"/>
      <c r="Y1038" s="3"/>
      <c r="Z1038" s="3"/>
      <c r="AA1038" s="3"/>
      <c r="AB1038" s="3"/>
      <c r="AC1038" s="39">
        <v>65.30000305</v>
      </c>
      <c r="AD1038" s="40">
        <v>-0.645699666</v>
      </c>
      <c r="AE1038" s="40">
        <v>-1.608499666</v>
      </c>
      <c r="AF1038" s="40">
        <v>-1.575405695</v>
      </c>
      <c r="AG1038" s="40">
        <v>-1.36999993</v>
      </c>
      <c r="AH1038" s="40">
        <v>-0.945299905</v>
      </c>
      <c r="AI1038" s="40">
        <v>-0.321107199</v>
      </c>
      <c r="AJ1038" s="40">
        <v>1.064992801</v>
      </c>
      <c r="AK1038" s="42">
        <v>2.582400423</v>
      </c>
      <c r="AL1038" s="3"/>
      <c r="AM1038" s="3"/>
      <c r="AN1038" s="3"/>
      <c r="AO1038" s="3"/>
      <c r="AP1038" s="3"/>
      <c r="AQ1038" s="3"/>
      <c r="AR1038" s="3"/>
      <c r="AS1038" s="3"/>
      <c r="AT1038" s="3"/>
      <c r="AU1038" s="3"/>
      <c r="AV1038" s="3"/>
      <c r="AW1038" s="3"/>
      <c r="AX1038" s="3"/>
    </row>
    <row r="1039" spans="1:50">
      <c r="A1039" s="39">
        <v>65.40000153</v>
      </c>
      <c r="B1039" s="40">
        <v>-1.155105951</v>
      </c>
      <c r="C1039" s="40">
        <v>-2.183605951</v>
      </c>
      <c r="D1039" s="40">
        <v>-2.252800316</v>
      </c>
      <c r="E1039" s="40">
        <v>-1.867999789</v>
      </c>
      <c r="F1039" s="40">
        <v>-1.38440041</v>
      </c>
      <c r="G1039" s="40">
        <v>-0.922700023</v>
      </c>
      <c r="H1039" s="40">
        <v>-0.468500023</v>
      </c>
      <c r="I1039" s="42">
        <v>1.375493677</v>
      </c>
      <c r="J1039" s="3"/>
      <c r="K1039" s="3"/>
      <c r="L1039" s="3"/>
      <c r="M1039" s="3"/>
      <c r="N1039" s="3"/>
      <c r="O1039" s="3"/>
      <c r="P1039" s="3"/>
      <c r="Q1039" s="3"/>
      <c r="R1039" s="3"/>
      <c r="S1039" s="3"/>
      <c r="T1039" s="3"/>
      <c r="U1039" s="3"/>
      <c r="V1039" s="3"/>
      <c r="W1039" s="3"/>
      <c r="X1039" s="3"/>
      <c r="Y1039" s="3"/>
      <c r="Z1039" s="3"/>
      <c r="AA1039" s="3"/>
      <c r="AB1039" s="3"/>
      <c r="AC1039" s="39">
        <v>65.40000153</v>
      </c>
      <c r="AD1039" s="40">
        <v>-0.656605695</v>
      </c>
      <c r="AE1039" s="40">
        <v>-1.600905695</v>
      </c>
      <c r="AF1039" s="40">
        <v>-1.55889993</v>
      </c>
      <c r="AG1039" s="40">
        <v>-1.353299905</v>
      </c>
      <c r="AH1039" s="40">
        <v>-0.91999957</v>
      </c>
      <c r="AI1039" s="40">
        <v>-0.333999577</v>
      </c>
      <c r="AJ1039" s="40">
        <v>1.051700423</v>
      </c>
      <c r="AK1039" s="42">
        <v>2.569694206</v>
      </c>
      <c r="AL1039" s="3"/>
      <c r="AM1039" s="3"/>
      <c r="AN1039" s="3"/>
      <c r="AO1039" s="3"/>
      <c r="AP1039" s="3"/>
      <c r="AQ1039" s="3"/>
      <c r="AR1039" s="3"/>
      <c r="AS1039" s="3"/>
      <c r="AT1039" s="3"/>
      <c r="AU1039" s="3"/>
      <c r="AV1039" s="3"/>
      <c r="AW1039" s="3"/>
      <c r="AX1039" s="3"/>
    </row>
    <row r="1040" spans="1:50">
      <c r="A1040" s="39">
        <v>65.5</v>
      </c>
      <c r="B1040" s="40">
        <v>-1.120500316</v>
      </c>
      <c r="C1040" s="40">
        <v>-2.160100316</v>
      </c>
      <c r="D1040" s="40">
        <v>-2.240093114</v>
      </c>
      <c r="E1040" s="40">
        <v>-1.84880041</v>
      </c>
      <c r="F1040" s="40">
        <v>-1.365200023</v>
      </c>
      <c r="G1040" s="40">
        <v>-0.918106323</v>
      </c>
      <c r="H1040" s="40">
        <v>-0.458206323</v>
      </c>
      <c r="I1040" s="42">
        <v>1.345200456</v>
      </c>
      <c r="J1040" s="3"/>
      <c r="K1040" s="3"/>
      <c r="L1040" s="3"/>
      <c r="M1040" s="3"/>
      <c r="N1040" s="3"/>
      <c r="O1040" s="3"/>
      <c r="P1040" s="3"/>
      <c r="Q1040" s="3"/>
      <c r="R1040" s="3"/>
      <c r="S1040" s="3"/>
      <c r="T1040" s="3"/>
      <c r="U1040" s="3"/>
      <c r="V1040" s="3"/>
      <c r="W1040" s="3"/>
      <c r="X1040" s="3"/>
      <c r="Y1040" s="3"/>
      <c r="Z1040" s="3"/>
      <c r="AA1040" s="3"/>
      <c r="AB1040" s="3"/>
      <c r="AC1040" s="39">
        <v>65.5</v>
      </c>
      <c r="AD1040" s="40">
        <v>-0.63279993</v>
      </c>
      <c r="AE1040" s="40">
        <v>-1.57959993</v>
      </c>
      <c r="AF1040" s="40">
        <v>-1.529295137</v>
      </c>
      <c r="AG1040" s="40">
        <v>-1.35009957</v>
      </c>
      <c r="AH1040" s="40">
        <v>-0.928599577</v>
      </c>
      <c r="AI1040" s="40">
        <v>-0.315105794</v>
      </c>
      <c r="AJ1040" s="40">
        <v>1.042394206</v>
      </c>
      <c r="AK1040" s="42">
        <v>2.558700116</v>
      </c>
      <c r="AL1040" s="3"/>
      <c r="AM1040" s="3"/>
      <c r="AN1040" s="3"/>
      <c r="AO1040" s="3"/>
      <c r="AP1040" s="3"/>
      <c r="AQ1040" s="3"/>
      <c r="AR1040" s="3"/>
      <c r="AS1040" s="3"/>
      <c r="AT1040" s="3"/>
      <c r="AU1040" s="3"/>
      <c r="AV1040" s="3"/>
      <c r="AW1040" s="3"/>
      <c r="AX1040" s="3"/>
    </row>
    <row r="1041" spans="1:50">
      <c r="A1041" s="39">
        <v>65.59999847</v>
      </c>
      <c r="B1041" s="40">
        <v>-1.105093114</v>
      </c>
      <c r="C1041" s="40">
        <v>-2.127593114</v>
      </c>
      <c r="D1041" s="40">
        <v>-2.20630041</v>
      </c>
      <c r="E1041" s="40">
        <v>-1.842800023</v>
      </c>
      <c r="F1041" s="40">
        <v>-1.365299648</v>
      </c>
      <c r="G1041" s="40">
        <v>-0.899599544</v>
      </c>
      <c r="H1041" s="40">
        <v>-0.456699544</v>
      </c>
      <c r="I1041" s="42">
        <v>1.317406995</v>
      </c>
      <c r="J1041" s="3"/>
      <c r="K1041" s="3"/>
      <c r="L1041" s="3"/>
      <c r="M1041" s="3"/>
      <c r="N1041" s="3"/>
      <c r="O1041" s="3"/>
      <c r="P1041" s="3"/>
      <c r="Q1041" s="3"/>
      <c r="R1041" s="3"/>
      <c r="S1041" s="3"/>
      <c r="T1041" s="3"/>
      <c r="U1041" s="3"/>
      <c r="V1041" s="3"/>
      <c r="W1041" s="3"/>
      <c r="X1041" s="3"/>
      <c r="Y1041" s="3"/>
      <c r="Z1041" s="3"/>
      <c r="AA1041" s="3"/>
      <c r="AB1041" s="3"/>
      <c r="AC1041" s="39">
        <v>65.59999847</v>
      </c>
      <c r="AD1041" s="40">
        <v>-0.620595137</v>
      </c>
      <c r="AE1041" s="40">
        <v>-1.551995137</v>
      </c>
      <c r="AF1041" s="40">
        <v>-1.50599957</v>
      </c>
      <c r="AG1041" s="40">
        <v>-1.359699577</v>
      </c>
      <c r="AH1041" s="40">
        <v>-0.910700072</v>
      </c>
      <c r="AI1041" s="40">
        <v>-0.294999884</v>
      </c>
      <c r="AJ1041" s="40">
        <v>1.045000116</v>
      </c>
      <c r="AK1041" s="42">
        <v>2.550005461</v>
      </c>
      <c r="AL1041" s="3"/>
      <c r="AM1041" s="3"/>
      <c r="AN1041" s="3"/>
      <c r="AO1041" s="3"/>
      <c r="AP1041" s="3"/>
      <c r="AQ1041" s="3"/>
      <c r="AR1041" s="3"/>
      <c r="AS1041" s="3"/>
      <c r="AT1041" s="3"/>
      <c r="AU1041" s="3"/>
      <c r="AV1041" s="3"/>
      <c r="AW1041" s="3"/>
      <c r="AX1041" s="3"/>
    </row>
    <row r="1042" spans="1:50">
      <c r="A1042" s="39">
        <v>65.69999695</v>
      </c>
      <c r="B1042" s="40">
        <v>-1.08620041</v>
      </c>
      <c r="C1042" s="40">
        <v>-2.10300041</v>
      </c>
      <c r="D1042" s="40">
        <v>-2.199293347</v>
      </c>
      <c r="E1042" s="40">
        <v>-1.843299648</v>
      </c>
      <c r="F1042" s="40">
        <v>-1.339399544</v>
      </c>
      <c r="G1042" s="40">
        <v>-0.893193005</v>
      </c>
      <c r="H1042" s="40">
        <v>-0.461593005</v>
      </c>
      <c r="I1042" s="42">
        <v>1.308000145</v>
      </c>
      <c r="J1042" s="3"/>
      <c r="K1042" s="3"/>
      <c r="L1042" s="3"/>
      <c r="M1042" s="3"/>
      <c r="N1042" s="3"/>
      <c r="O1042" s="3"/>
      <c r="P1042" s="3"/>
      <c r="Q1042" s="3"/>
      <c r="R1042" s="3"/>
      <c r="S1042" s="3"/>
      <c r="T1042" s="3"/>
      <c r="U1042" s="3"/>
      <c r="V1042" s="3"/>
      <c r="W1042" s="3"/>
      <c r="X1042" s="3"/>
      <c r="Y1042" s="3"/>
      <c r="Z1042" s="3"/>
      <c r="AA1042" s="3"/>
      <c r="AB1042" s="3"/>
      <c r="AC1042" s="39">
        <v>65.69999695</v>
      </c>
      <c r="AD1042" s="40">
        <v>-0.62229957</v>
      </c>
      <c r="AE1042" s="40">
        <v>-1.51549957</v>
      </c>
      <c r="AF1042" s="40">
        <v>-1.510192902</v>
      </c>
      <c r="AG1042" s="40">
        <v>-1.358400072</v>
      </c>
      <c r="AH1042" s="40">
        <v>-0.900399884</v>
      </c>
      <c r="AI1042" s="40">
        <v>-0.301294539</v>
      </c>
      <c r="AJ1042" s="40">
        <v>1.060705461</v>
      </c>
      <c r="AK1042" s="42">
        <v>2.53959989</v>
      </c>
      <c r="AL1042" s="3"/>
      <c r="AM1042" s="3"/>
      <c r="AN1042" s="3"/>
      <c r="AO1042" s="3"/>
      <c r="AP1042" s="3"/>
      <c r="AQ1042" s="3"/>
      <c r="AR1042" s="3"/>
      <c r="AS1042" s="3"/>
      <c r="AT1042" s="3"/>
      <c r="AU1042" s="3"/>
      <c r="AV1042" s="3"/>
      <c r="AW1042" s="3"/>
      <c r="AX1042" s="3"/>
    </row>
    <row r="1043" spans="1:50">
      <c r="A1043" s="39">
        <v>65.80000305</v>
      </c>
      <c r="B1043" s="40">
        <v>-1.082200023</v>
      </c>
      <c r="C1043" s="40">
        <v>-2.090100023</v>
      </c>
      <c r="D1043" s="40">
        <v>-2.178606323</v>
      </c>
      <c r="E1043" s="40">
        <v>-1.835399544</v>
      </c>
      <c r="F1043" s="40">
        <v>-1.338099681</v>
      </c>
      <c r="G1043" s="40">
        <v>-0.885505577</v>
      </c>
      <c r="H1043" s="40">
        <v>-0.459205577</v>
      </c>
      <c r="I1043" s="42">
        <v>1.298900203</v>
      </c>
      <c r="J1043" s="3"/>
      <c r="K1043" s="3"/>
      <c r="L1043" s="3"/>
      <c r="M1043" s="3"/>
      <c r="N1043" s="3"/>
      <c r="O1043" s="3"/>
      <c r="P1043" s="3"/>
      <c r="Q1043" s="3"/>
      <c r="R1043" s="3"/>
      <c r="S1043" s="3"/>
      <c r="T1043" s="3"/>
      <c r="U1043" s="3"/>
      <c r="V1043" s="3"/>
      <c r="W1043" s="3"/>
      <c r="X1043" s="3"/>
      <c r="Y1043" s="3"/>
      <c r="Z1043" s="3"/>
      <c r="AA1043" s="3"/>
      <c r="AB1043" s="3"/>
      <c r="AC1043" s="39">
        <v>65.80000305</v>
      </c>
      <c r="AD1043" s="40">
        <v>-0.630899577</v>
      </c>
      <c r="AE1043" s="40">
        <v>-1.511199577</v>
      </c>
      <c r="AF1043" s="40">
        <v>-1.495005794</v>
      </c>
      <c r="AG1043" s="40">
        <v>-1.345199884</v>
      </c>
      <c r="AH1043" s="40">
        <v>-0.874900261</v>
      </c>
      <c r="AI1043" s="40">
        <v>-0.301104878</v>
      </c>
      <c r="AJ1043" s="40">
        <v>1.062795122</v>
      </c>
      <c r="AK1043" s="42">
        <v>2.536999911</v>
      </c>
      <c r="AL1043" s="3"/>
      <c r="AM1043" s="3"/>
      <c r="AN1043" s="3"/>
      <c r="AO1043" s="3"/>
      <c r="AP1043" s="3"/>
      <c r="AQ1043" s="3"/>
      <c r="AR1043" s="3"/>
      <c r="AS1043" s="3"/>
      <c r="AT1043" s="3"/>
      <c r="AU1043" s="3"/>
      <c r="AV1043" s="3"/>
      <c r="AW1043" s="3"/>
      <c r="AX1043" s="3"/>
    </row>
    <row r="1044" spans="1:50">
      <c r="A1044" s="39">
        <v>65.90000153</v>
      </c>
      <c r="B1044" s="40">
        <v>-1.056506323</v>
      </c>
      <c r="C1044" s="40">
        <v>-2.071306323</v>
      </c>
      <c r="D1044" s="40">
        <v>-2.164999544</v>
      </c>
      <c r="E1044" s="40">
        <v>-1.837699681</v>
      </c>
      <c r="F1044" s="40">
        <v>-1.330699855</v>
      </c>
      <c r="G1044" s="40">
        <v>-0.869699797</v>
      </c>
      <c r="H1044" s="40">
        <v>-0.440799797</v>
      </c>
      <c r="I1044" s="42">
        <v>1.301094249</v>
      </c>
      <c r="J1044" s="3"/>
      <c r="K1044" s="3"/>
      <c r="L1044" s="3"/>
      <c r="M1044" s="3"/>
      <c r="N1044" s="3"/>
      <c r="O1044" s="3"/>
      <c r="P1044" s="3"/>
      <c r="Q1044" s="3"/>
      <c r="R1044" s="3"/>
      <c r="S1044" s="3"/>
      <c r="T1044" s="3"/>
      <c r="U1044" s="3"/>
      <c r="V1044" s="3"/>
      <c r="W1044" s="3"/>
      <c r="X1044" s="3"/>
      <c r="Y1044" s="3"/>
      <c r="Z1044" s="3"/>
      <c r="AA1044" s="3"/>
      <c r="AB1044" s="3"/>
      <c r="AC1044" s="39">
        <v>65.90000153</v>
      </c>
      <c r="AD1044" s="40">
        <v>-0.618005794</v>
      </c>
      <c r="AE1044" s="40">
        <v>-1.500705794</v>
      </c>
      <c r="AF1044" s="40">
        <v>-1.478699884</v>
      </c>
      <c r="AG1044" s="40">
        <v>-1.324500261</v>
      </c>
      <c r="AH1044" s="40">
        <v>-0.84440011</v>
      </c>
      <c r="AI1044" s="40">
        <v>-0.295000088</v>
      </c>
      <c r="AJ1044" s="40">
        <v>1.056099912</v>
      </c>
      <c r="AK1044" s="42">
        <v>2.486994203</v>
      </c>
      <c r="AL1044" s="3"/>
      <c r="AM1044" s="3"/>
      <c r="AN1044" s="3"/>
      <c r="AO1044" s="3"/>
      <c r="AP1044" s="3"/>
      <c r="AQ1044" s="3"/>
      <c r="AR1044" s="3"/>
      <c r="AS1044" s="3"/>
      <c r="AT1044" s="3"/>
      <c r="AU1044" s="3"/>
      <c r="AV1044" s="3"/>
      <c r="AW1044" s="3"/>
      <c r="AX1044" s="3"/>
    </row>
    <row r="1045" spans="1:50">
      <c r="A1045" s="39">
        <v>66</v>
      </c>
      <c r="B1045" s="40">
        <v>-1.045199544</v>
      </c>
      <c r="C1045" s="40">
        <v>-2.059199544</v>
      </c>
      <c r="D1045" s="40">
        <v>-2.163293005</v>
      </c>
      <c r="E1045" s="40">
        <v>-1.831199855</v>
      </c>
      <c r="F1045" s="40">
        <v>-1.297599797</v>
      </c>
      <c r="G1045" s="40">
        <v>-0.853005751</v>
      </c>
      <c r="H1045" s="40">
        <v>-0.409005751</v>
      </c>
      <c r="I1045" s="42">
        <v>1.304299881</v>
      </c>
      <c r="J1045" s="3"/>
      <c r="K1045" s="3"/>
      <c r="L1045" s="3"/>
      <c r="M1045" s="3"/>
      <c r="N1045" s="3"/>
      <c r="O1045" s="3"/>
      <c r="P1045" s="3"/>
      <c r="Q1045" s="3"/>
      <c r="R1045" s="3"/>
      <c r="S1045" s="3"/>
      <c r="T1045" s="3"/>
      <c r="U1045" s="3"/>
      <c r="V1045" s="3"/>
      <c r="W1045" s="3"/>
      <c r="X1045" s="3"/>
      <c r="Y1045" s="3"/>
      <c r="Z1045" s="3"/>
      <c r="AA1045" s="3"/>
      <c r="AB1045" s="3"/>
      <c r="AC1045" s="39">
        <v>66</v>
      </c>
      <c r="AD1045" s="40">
        <v>-0.590599884</v>
      </c>
      <c r="AE1045" s="40">
        <v>-1.484599884</v>
      </c>
      <c r="AF1045" s="40">
        <v>-1.457794539</v>
      </c>
      <c r="AG1045" s="40">
        <v>-1.30910011</v>
      </c>
      <c r="AH1045" s="40">
        <v>-0.815800088</v>
      </c>
      <c r="AI1045" s="40">
        <v>-0.309005797</v>
      </c>
      <c r="AJ1045" s="40">
        <v>1.014094203</v>
      </c>
      <c r="AK1045" s="42">
        <v>2.463800391</v>
      </c>
      <c r="AL1045" s="3"/>
      <c r="AM1045" s="3"/>
      <c r="AN1045" s="3"/>
      <c r="AO1045" s="3"/>
      <c r="AP1045" s="3"/>
      <c r="AQ1045" s="3"/>
      <c r="AR1045" s="3"/>
      <c r="AS1045" s="3"/>
      <c r="AT1045" s="3"/>
      <c r="AU1045" s="3"/>
      <c r="AV1045" s="3"/>
      <c r="AW1045" s="3"/>
      <c r="AX1045" s="3"/>
    </row>
    <row r="1046" spans="1:50">
      <c r="A1046" s="39">
        <v>66.09999847</v>
      </c>
      <c r="B1046" s="40">
        <v>-1.037793005</v>
      </c>
      <c r="C1046" s="40">
        <v>-2.056793005</v>
      </c>
      <c r="D1046" s="40">
        <v>-2.147299855</v>
      </c>
      <c r="E1046" s="40">
        <v>-1.807199797</v>
      </c>
      <c r="F1046" s="40">
        <v>-1.282600029</v>
      </c>
      <c r="G1046" s="40">
        <v>-0.844100119</v>
      </c>
      <c r="H1046" s="40">
        <v>-0.384500119</v>
      </c>
      <c r="I1046" s="42">
        <v>1.293206932</v>
      </c>
      <c r="J1046" s="3"/>
      <c r="K1046" s="3"/>
      <c r="L1046" s="3"/>
      <c r="M1046" s="3"/>
      <c r="N1046" s="3"/>
      <c r="O1046" s="3"/>
      <c r="P1046" s="3"/>
      <c r="Q1046" s="3"/>
      <c r="R1046" s="3"/>
      <c r="S1046" s="3"/>
      <c r="T1046" s="3"/>
      <c r="U1046" s="3"/>
      <c r="V1046" s="3"/>
      <c r="W1046" s="3"/>
      <c r="X1046" s="3"/>
      <c r="Y1046" s="3"/>
      <c r="Z1046" s="3"/>
      <c r="AA1046" s="3"/>
      <c r="AB1046" s="3"/>
      <c r="AC1046" s="39">
        <v>66.09999847</v>
      </c>
      <c r="AD1046" s="40">
        <v>-0.574894539</v>
      </c>
      <c r="AE1046" s="40">
        <v>-1.461194539</v>
      </c>
      <c r="AF1046" s="40">
        <v>-1.43410011</v>
      </c>
      <c r="AG1046" s="40">
        <v>-1.292000089</v>
      </c>
      <c r="AH1046" s="40">
        <v>-0.812100075</v>
      </c>
      <c r="AI1046" s="40">
        <v>-0.313899609</v>
      </c>
      <c r="AJ1046" s="40">
        <v>0.998700391</v>
      </c>
      <c r="AK1046" s="42">
        <v>2.4492049</v>
      </c>
      <c r="AL1046" s="3"/>
      <c r="AM1046" s="3"/>
      <c r="AN1046" s="3"/>
      <c r="AO1046" s="3"/>
      <c r="AP1046" s="3"/>
      <c r="AQ1046" s="3"/>
      <c r="AR1046" s="3"/>
      <c r="AS1046" s="3"/>
      <c r="AT1046" s="3"/>
      <c r="AU1046" s="3"/>
      <c r="AV1046" s="3"/>
      <c r="AW1046" s="3"/>
      <c r="AX1046" s="3"/>
    </row>
    <row r="1047" spans="1:50">
      <c r="A1047" s="39">
        <v>66.19999695</v>
      </c>
      <c r="B1047" s="40">
        <v>-1.056399855</v>
      </c>
      <c r="C1047" s="40">
        <v>-2.050999855</v>
      </c>
      <c r="D1047" s="40">
        <v>-2.126194075</v>
      </c>
      <c r="E1047" s="40">
        <v>-1.779900029</v>
      </c>
      <c r="F1047" s="40">
        <v>-1.284700119</v>
      </c>
      <c r="G1047" s="40">
        <v>-0.835593068</v>
      </c>
      <c r="H1047" s="40">
        <v>-0.388893068</v>
      </c>
      <c r="I1047" s="42">
        <v>1.286799916</v>
      </c>
      <c r="J1047" s="3"/>
      <c r="K1047" s="3"/>
      <c r="L1047" s="3"/>
      <c r="M1047" s="3"/>
      <c r="N1047" s="3"/>
      <c r="O1047" s="3"/>
      <c r="P1047" s="3"/>
      <c r="Q1047" s="3"/>
      <c r="R1047" s="3"/>
      <c r="S1047" s="3"/>
      <c r="T1047" s="3"/>
      <c r="U1047" s="3"/>
      <c r="V1047" s="3"/>
      <c r="W1047" s="3"/>
      <c r="X1047" s="3"/>
      <c r="Y1047" s="3"/>
      <c r="Z1047" s="3"/>
      <c r="AA1047" s="3"/>
      <c r="AB1047" s="3"/>
      <c r="AC1047" s="39">
        <v>66.19999695</v>
      </c>
      <c r="AD1047" s="40">
        <v>-0.56260011</v>
      </c>
      <c r="AE1047" s="40">
        <v>-1.43540011</v>
      </c>
      <c r="AF1047" s="40">
        <v>-1.39609532</v>
      </c>
      <c r="AG1047" s="40">
        <v>-1.302500075</v>
      </c>
      <c r="AH1047" s="40">
        <v>-0.813699609</v>
      </c>
      <c r="AI1047" s="40">
        <v>-0.3103951</v>
      </c>
      <c r="AJ1047" s="40">
        <v>1.0123049</v>
      </c>
      <c r="AK1047" s="42">
        <v>2.449099696</v>
      </c>
      <c r="AL1047" s="3"/>
      <c r="AM1047" s="3"/>
      <c r="AN1047" s="3"/>
      <c r="AO1047" s="3"/>
      <c r="AP1047" s="3"/>
      <c r="AQ1047" s="3"/>
      <c r="AR1047" s="3"/>
      <c r="AS1047" s="3"/>
      <c r="AT1047" s="3"/>
      <c r="AU1047" s="3"/>
      <c r="AV1047" s="3"/>
      <c r="AW1047" s="3"/>
      <c r="AX1047" s="3"/>
    </row>
    <row r="1048" spans="1:50">
      <c r="A1048" s="39">
        <v>66.30000305</v>
      </c>
      <c r="B1048" s="40">
        <v>-1.049399797</v>
      </c>
      <c r="C1048" s="40">
        <v>-2.035199797</v>
      </c>
      <c r="D1048" s="40">
        <v>-2.119505751</v>
      </c>
      <c r="E1048" s="40">
        <v>-1.769300119</v>
      </c>
      <c r="F1048" s="40">
        <v>-1.292799744</v>
      </c>
      <c r="G1048" s="40">
        <v>-0.81980676</v>
      </c>
      <c r="H1048" s="40">
        <v>-0.36840676</v>
      </c>
      <c r="I1048" s="42">
        <v>1.274300017</v>
      </c>
      <c r="J1048" s="3"/>
      <c r="K1048" s="3"/>
      <c r="L1048" s="3"/>
      <c r="M1048" s="3"/>
      <c r="N1048" s="3"/>
      <c r="O1048" s="3"/>
      <c r="P1048" s="3"/>
      <c r="Q1048" s="3"/>
      <c r="R1048" s="3"/>
      <c r="S1048" s="3"/>
      <c r="T1048" s="3"/>
      <c r="U1048" s="3"/>
      <c r="V1048" s="3"/>
      <c r="W1048" s="3"/>
      <c r="X1048" s="3"/>
      <c r="Y1048" s="3"/>
      <c r="Z1048" s="3"/>
      <c r="AA1048" s="3"/>
      <c r="AB1048" s="3"/>
      <c r="AC1048" s="39">
        <v>66.30000305</v>
      </c>
      <c r="AD1048" s="40">
        <v>-0.560700089</v>
      </c>
      <c r="AE1048" s="40">
        <v>-1.413500088</v>
      </c>
      <c r="AF1048" s="40">
        <v>-1.409905797</v>
      </c>
      <c r="AG1048" s="40">
        <v>-1.285199609</v>
      </c>
      <c r="AH1048" s="40">
        <v>-0.805699869</v>
      </c>
      <c r="AI1048" s="40">
        <v>-0.304604118</v>
      </c>
      <c r="AJ1048" s="40">
        <v>1.024195882</v>
      </c>
      <c r="AK1048" s="42">
        <v>2.442900339</v>
      </c>
      <c r="AL1048" s="3"/>
      <c r="AM1048" s="3"/>
      <c r="AN1048" s="3"/>
      <c r="AO1048" s="3"/>
      <c r="AP1048" s="3"/>
      <c r="AQ1048" s="3"/>
      <c r="AR1048" s="3"/>
      <c r="AS1048" s="3"/>
      <c r="AT1048" s="3"/>
      <c r="AU1048" s="3"/>
      <c r="AV1048" s="3"/>
      <c r="AW1048" s="3"/>
      <c r="AX1048" s="3"/>
    </row>
    <row r="1049" spans="1:50">
      <c r="A1049" s="39">
        <v>66.40000153</v>
      </c>
      <c r="B1049" s="40">
        <v>-1.037105751</v>
      </c>
      <c r="C1049" s="40">
        <v>-2.008305751</v>
      </c>
      <c r="D1049" s="40">
        <v>-2.095100119</v>
      </c>
      <c r="E1049" s="40">
        <v>-1.759999744</v>
      </c>
      <c r="F1049" s="40">
        <v>-1.284500084</v>
      </c>
      <c r="G1049" s="40">
        <v>-0.822899983</v>
      </c>
      <c r="H1049" s="40">
        <v>-0.371999983</v>
      </c>
      <c r="I1049" s="42">
        <v>1.265694748</v>
      </c>
      <c r="J1049" s="3"/>
      <c r="K1049" s="3"/>
      <c r="L1049" s="3"/>
      <c r="M1049" s="3"/>
      <c r="N1049" s="3"/>
      <c r="O1049" s="3"/>
      <c r="P1049" s="3"/>
      <c r="Q1049" s="3"/>
      <c r="R1049" s="3"/>
      <c r="S1049" s="3"/>
      <c r="T1049" s="3"/>
      <c r="U1049" s="3"/>
      <c r="V1049" s="3"/>
      <c r="W1049" s="3"/>
      <c r="X1049" s="3"/>
      <c r="Y1049" s="3"/>
      <c r="Z1049" s="3"/>
      <c r="AA1049" s="3"/>
      <c r="AB1049" s="3"/>
      <c r="AC1049" s="39">
        <v>66.40000153</v>
      </c>
      <c r="AD1049" s="40">
        <v>-0.603305797</v>
      </c>
      <c r="AE1049" s="40">
        <v>-1.424605797</v>
      </c>
      <c r="AF1049" s="40">
        <v>-1.398199609</v>
      </c>
      <c r="AG1049" s="40">
        <v>-1.261799869</v>
      </c>
      <c r="AH1049" s="40">
        <v>-0.778300304</v>
      </c>
      <c r="AI1049" s="40">
        <v>-0.284599661</v>
      </c>
      <c r="AJ1049" s="40">
        <v>1.026300339</v>
      </c>
      <c r="AK1049" s="42">
        <v>2.426495052</v>
      </c>
      <c r="AL1049" s="3"/>
      <c r="AM1049" s="3"/>
      <c r="AN1049" s="3"/>
      <c r="AO1049" s="3"/>
      <c r="AP1049" s="3"/>
      <c r="AQ1049" s="3"/>
      <c r="AR1049" s="3"/>
      <c r="AS1049" s="3"/>
      <c r="AT1049" s="3"/>
      <c r="AU1049" s="3"/>
      <c r="AV1049" s="3"/>
      <c r="AW1049" s="3"/>
      <c r="AX1049" s="3"/>
    </row>
    <row r="1050" spans="1:50">
      <c r="A1050" s="39">
        <v>66.5</v>
      </c>
      <c r="B1050" s="40">
        <v>-1.036100119</v>
      </c>
      <c r="C1050" s="40">
        <v>-1.979700119</v>
      </c>
      <c r="D1050" s="40">
        <v>-2.088293068</v>
      </c>
      <c r="E1050" s="40">
        <v>-1.747300084</v>
      </c>
      <c r="F1050" s="40">
        <v>-1.291499983</v>
      </c>
      <c r="G1050" s="40">
        <v>-0.812805252</v>
      </c>
      <c r="H1050" s="40">
        <v>-0.367905252</v>
      </c>
      <c r="I1050" s="42">
        <v>1.265700352</v>
      </c>
      <c r="J1050" s="3"/>
      <c r="K1050" s="3"/>
      <c r="L1050" s="3"/>
      <c r="M1050" s="3"/>
      <c r="N1050" s="3"/>
      <c r="O1050" s="3"/>
      <c r="P1050" s="3"/>
      <c r="Q1050" s="3"/>
      <c r="R1050" s="3"/>
      <c r="S1050" s="3"/>
      <c r="T1050" s="3"/>
      <c r="U1050" s="3"/>
      <c r="V1050" s="3"/>
      <c r="W1050" s="3"/>
      <c r="X1050" s="3"/>
      <c r="Y1050" s="3"/>
      <c r="Z1050" s="3"/>
      <c r="AA1050" s="3"/>
      <c r="AB1050" s="3"/>
      <c r="AC1050" s="39">
        <v>66.5</v>
      </c>
      <c r="AD1050" s="40">
        <v>-0.594799609</v>
      </c>
      <c r="AE1050" s="40">
        <v>-1.411899609</v>
      </c>
      <c r="AF1050" s="40">
        <v>-1.3842951</v>
      </c>
      <c r="AG1050" s="40">
        <v>-1.233700304</v>
      </c>
      <c r="AH1050" s="40">
        <v>-0.748399661</v>
      </c>
      <c r="AI1050" s="40">
        <v>-0.272404948</v>
      </c>
      <c r="AJ1050" s="40">
        <v>1.011995052</v>
      </c>
      <c r="AK1050" s="42">
        <v>2.407999718</v>
      </c>
      <c r="AL1050" s="3"/>
      <c r="AM1050" s="3"/>
      <c r="AN1050" s="3"/>
      <c r="AO1050" s="3"/>
      <c r="AP1050" s="3"/>
      <c r="AQ1050" s="3"/>
      <c r="AR1050" s="3"/>
      <c r="AS1050" s="3"/>
      <c r="AT1050" s="3"/>
      <c r="AU1050" s="3"/>
      <c r="AV1050" s="3"/>
      <c r="AW1050" s="3"/>
      <c r="AX1050" s="3"/>
    </row>
    <row r="1051" spans="1:50">
      <c r="A1051" s="39">
        <v>66.59999847</v>
      </c>
      <c r="B1051" s="40">
        <v>-1.024593068</v>
      </c>
      <c r="C1051" s="40">
        <v>-1.957093068</v>
      </c>
      <c r="D1051" s="40">
        <v>-2.075500084</v>
      </c>
      <c r="E1051" s="40">
        <v>-1.737399983</v>
      </c>
      <c r="F1051" s="40">
        <v>-1.28969953</v>
      </c>
      <c r="G1051" s="40">
        <v>-0.792299648</v>
      </c>
      <c r="H1051" s="40">
        <v>-0.352499648</v>
      </c>
      <c r="I1051" s="42">
        <v>1.259704874</v>
      </c>
      <c r="J1051" s="3"/>
      <c r="K1051" s="3"/>
      <c r="L1051" s="3"/>
      <c r="M1051" s="3"/>
      <c r="N1051" s="3"/>
      <c r="O1051" s="3"/>
      <c r="P1051" s="3"/>
      <c r="Q1051" s="3"/>
      <c r="R1051" s="3"/>
      <c r="S1051" s="3"/>
      <c r="T1051" s="3"/>
      <c r="U1051" s="3"/>
      <c r="V1051" s="3"/>
      <c r="W1051" s="3"/>
      <c r="X1051" s="3"/>
      <c r="Y1051" s="3"/>
      <c r="Z1051" s="3"/>
      <c r="AA1051" s="3"/>
      <c r="AB1051" s="3"/>
      <c r="AC1051" s="39">
        <v>66.59999847</v>
      </c>
      <c r="AD1051" s="40">
        <v>-0.6002951</v>
      </c>
      <c r="AE1051" s="40">
        <v>-1.4005951</v>
      </c>
      <c r="AF1051" s="40">
        <v>-1.360400304</v>
      </c>
      <c r="AG1051" s="40">
        <v>-1.192899661</v>
      </c>
      <c r="AH1051" s="40">
        <v>-0.73920018</v>
      </c>
      <c r="AI1051" s="40">
        <v>-0.274700282</v>
      </c>
      <c r="AJ1051" s="40">
        <v>1.003899718</v>
      </c>
      <c r="AK1051" s="42">
        <v>2.396804903</v>
      </c>
      <c r="AL1051" s="3"/>
      <c r="AM1051" s="3"/>
      <c r="AN1051" s="3"/>
      <c r="AO1051" s="3"/>
      <c r="AP1051" s="3"/>
      <c r="AQ1051" s="3"/>
      <c r="AR1051" s="3"/>
      <c r="AS1051" s="3"/>
      <c r="AT1051" s="3"/>
      <c r="AU1051" s="3"/>
      <c r="AV1051" s="3"/>
      <c r="AW1051" s="3"/>
      <c r="AX1051" s="3"/>
    </row>
    <row r="1052" spans="1:50">
      <c r="A1052" s="39">
        <v>66.69999695</v>
      </c>
      <c r="B1052" s="40">
        <v>-1.028300084</v>
      </c>
      <c r="C1052" s="40">
        <v>-1.913900084</v>
      </c>
      <c r="D1052" s="40">
        <v>-2.059893307</v>
      </c>
      <c r="E1052" s="40">
        <v>-1.72179953</v>
      </c>
      <c r="F1052" s="40">
        <v>-1.278399648</v>
      </c>
      <c r="G1052" s="40">
        <v>-0.792395126</v>
      </c>
      <c r="H1052" s="40">
        <v>-0.341295126</v>
      </c>
      <c r="I1052" s="42">
        <v>1.245600182</v>
      </c>
      <c r="J1052" s="3"/>
      <c r="K1052" s="3"/>
      <c r="L1052" s="3"/>
      <c r="M1052" s="3"/>
      <c r="N1052" s="3"/>
      <c r="O1052" s="3"/>
      <c r="P1052" s="3"/>
      <c r="Q1052" s="3"/>
      <c r="R1052" s="3"/>
      <c r="S1052" s="3"/>
      <c r="T1052" s="3"/>
      <c r="U1052" s="3"/>
      <c r="V1052" s="3"/>
      <c r="W1052" s="3"/>
      <c r="X1052" s="3"/>
      <c r="Y1052" s="3"/>
      <c r="Z1052" s="3"/>
      <c r="AA1052" s="3"/>
      <c r="AB1052" s="3"/>
      <c r="AC1052" s="39">
        <v>66.69999695</v>
      </c>
      <c r="AD1052" s="40">
        <v>-0.589600304</v>
      </c>
      <c r="AE1052" s="40">
        <v>-1.378300304</v>
      </c>
      <c r="AF1052" s="40">
        <v>-1.335495847</v>
      </c>
      <c r="AG1052" s="40">
        <v>-1.18940018</v>
      </c>
      <c r="AH1052" s="40">
        <v>-0.751700282</v>
      </c>
      <c r="AI1052" s="40">
        <v>-0.264195097</v>
      </c>
      <c r="AJ1052" s="40">
        <v>1.006504903</v>
      </c>
      <c r="AK1052" s="42">
        <v>2.389200125</v>
      </c>
      <c r="AL1052" s="3"/>
      <c r="AM1052" s="3"/>
      <c r="AN1052" s="3"/>
      <c r="AO1052" s="3"/>
      <c r="AP1052" s="3"/>
      <c r="AQ1052" s="3"/>
      <c r="AR1052" s="3"/>
      <c r="AS1052" s="3"/>
      <c r="AT1052" s="3"/>
      <c r="AU1052" s="3"/>
      <c r="AV1052" s="3"/>
      <c r="AW1052" s="3"/>
      <c r="AX1052" s="3"/>
    </row>
    <row r="1053" spans="1:50">
      <c r="A1053" s="39">
        <v>66.80000305</v>
      </c>
      <c r="B1053" s="40">
        <v>-1.039599983</v>
      </c>
      <c r="C1053" s="40">
        <v>-1.911399983</v>
      </c>
      <c r="D1053" s="40">
        <v>-2.041705252</v>
      </c>
      <c r="E1053" s="40">
        <v>-1.699899648</v>
      </c>
      <c r="F1053" s="40">
        <v>-1.262699895</v>
      </c>
      <c r="G1053" s="40">
        <v>-0.79540554</v>
      </c>
      <c r="H1053" s="40">
        <v>-0.34080554</v>
      </c>
      <c r="I1053" s="42">
        <v>1.234599835</v>
      </c>
      <c r="J1053" s="3"/>
      <c r="K1053" s="3"/>
      <c r="L1053" s="3"/>
      <c r="M1053" s="3"/>
      <c r="N1053" s="3"/>
      <c r="O1053" s="3"/>
      <c r="P1053" s="3"/>
      <c r="Q1053" s="3"/>
      <c r="R1053" s="3"/>
      <c r="S1053" s="3"/>
      <c r="T1053" s="3"/>
      <c r="U1053" s="3"/>
      <c r="V1053" s="3"/>
      <c r="W1053" s="3"/>
      <c r="X1053" s="3"/>
      <c r="Y1053" s="3"/>
      <c r="Z1053" s="3"/>
      <c r="AA1053" s="3"/>
      <c r="AB1053" s="3"/>
      <c r="AC1053" s="39">
        <v>66.80000305</v>
      </c>
      <c r="AD1053" s="40">
        <v>-0.580599661</v>
      </c>
      <c r="AE1053" s="40">
        <v>-1.360599661</v>
      </c>
      <c r="AF1053" s="40">
        <v>-1.324604948</v>
      </c>
      <c r="AG1053" s="40">
        <v>-1.185500282</v>
      </c>
      <c r="AH1053" s="40">
        <v>-0.748599866</v>
      </c>
      <c r="AI1053" s="40">
        <v>-0.265305597</v>
      </c>
      <c r="AJ1053" s="40">
        <v>1.016594403</v>
      </c>
      <c r="AK1053" s="42">
        <v>2.373000156</v>
      </c>
      <c r="AL1053" s="3"/>
      <c r="AM1053" s="3"/>
      <c r="AN1053" s="3"/>
      <c r="AO1053" s="3"/>
      <c r="AP1053" s="3"/>
      <c r="AQ1053" s="3"/>
      <c r="AR1053" s="3"/>
      <c r="AS1053" s="3"/>
      <c r="AT1053" s="3"/>
      <c r="AU1053" s="3"/>
      <c r="AV1053" s="3"/>
      <c r="AW1053" s="3"/>
      <c r="AX1053" s="3"/>
    </row>
    <row r="1054" spans="1:50">
      <c r="A1054" s="39">
        <v>66.90000153</v>
      </c>
      <c r="B1054" s="40">
        <v>-1.038005252</v>
      </c>
      <c r="C1054" s="40">
        <v>-1.895405252</v>
      </c>
      <c r="D1054" s="40">
        <v>-2.020099648</v>
      </c>
      <c r="E1054" s="40">
        <v>-1.677599895</v>
      </c>
      <c r="F1054" s="40">
        <v>-1.256499818</v>
      </c>
      <c r="G1054" s="40">
        <v>-0.795600165</v>
      </c>
      <c r="H1054" s="40">
        <v>-0.342500165</v>
      </c>
      <c r="I1054" s="42">
        <v>1.229294159</v>
      </c>
      <c r="J1054" s="3"/>
      <c r="K1054" s="3"/>
      <c r="L1054" s="3"/>
      <c r="M1054" s="3"/>
      <c r="N1054" s="3"/>
      <c r="O1054" s="3"/>
      <c r="P1054" s="3"/>
      <c r="Q1054" s="3"/>
      <c r="R1054" s="3"/>
      <c r="S1054" s="3"/>
      <c r="T1054" s="3"/>
      <c r="U1054" s="3"/>
      <c r="V1054" s="3"/>
      <c r="W1054" s="3"/>
      <c r="X1054" s="3"/>
      <c r="Y1054" s="3"/>
      <c r="Z1054" s="3"/>
      <c r="AA1054" s="3"/>
      <c r="AB1054" s="3"/>
      <c r="AC1054" s="39">
        <v>66.90000153</v>
      </c>
      <c r="AD1054" s="40">
        <v>-0.580604948</v>
      </c>
      <c r="AE1054" s="40">
        <v>-1.357504948</v>
      </c>
      <c r="AF1054" s="40">
        <v>-1.325600282</v>
      </c>
      <c r="AG1054" s="40">
        <v>-1.172599866</v>
      </c>
      <c r="AH1054" s="40">
        <v>-0.736199875</v>
      </c>
      <c r="AI1054" s="40">
        <v>-0.278699844</v>
      </c>
      <c r="AJ1054" s="40">
        <v>0.998600156</v>
      </c>
      <c r="AK1054" s="42">
        <v>2.365195245</v>
      </c>
      <c r="AL1054" s="3"/>
      <c r="AM1054" s="3"/>
      <c r="AN1054" s="3"/>
      <c r="AO1054" s="3"/>
      <c r="AP1054" s="3"/>
      <c r="AQ1054" s="3"/>
      <c r="AR1054" s="3"/>
      <c r="AS1054" s="3"/>
      <c r="AT1054" s="3"/>
      <c r="AU1054" s="3"/>
      <c r="AV1054" s="3"/>
      <c r="AW1054" s="3"/>
      <c r="AX1054" s="3"/>
    </row>
    <row r="1055" spans="1:50">
      <c r="A1055" s="39">
        <v>67</v>
      </c>
      <c r="B1055" s="40">
        <v>-1.029099648</v>
      </c>
      <c r="C1055" s="40">
        <v>-1.880099648</v>
      </c>
      <c r="D1055" s="40">
        <v>-2.005995126</v>
      </c>
      <c r="E1055" s="40">
        <v>-1.674999818</v>
      </c>
      <c r="F1055" s="40">
        <v>-1.263300165</v>
      </c>
      <c r="G1055" s="40">
        <v>-0.800205841</v>
      </c>
      <c r="H1055" s="40">
        <v>-0.341705841</v>
      </c>
      <c r="I1055" s="42">
        <v>1.220099677</v>
      </c>
      <c r="J1055" s="3"/>
      <c r="K1055" s="3"/>
      <c r="L1055" s="3"/>
      <c r="M1055" s="3"/>
      <c r="N1055" s="3"/>
      <c r="O1055" s="3"/>
      <c r="P1055" s="3"/>
      <c r="Q1055" s="3"/>
      <c r="R1055" s="3"/>
      <c r="S1055" s="3"/>
      <c r="T1055" s="3"/>
      <c r="U1055" s="3"/>
      <c r="V1055" s="3"/>
      <c r="W1055" s="3"/>
      <c r="X1055" s="3"/>
      <c r="Y1055" s="3"/>
      <c r="Z1055" s="3"/>
      <c r="AA1055" s="3"/>
      <c r="AB1055" s="3"/>
      <c r="AC1055" s="39">
        <v>67</v>
      </c>
      <c r="AD1055" s="40">
        <v>-0.579800282</v>
      </c>
      <c r="AE1055" s="40">
        <v>-1.351900282</v>
      </c>
      <c r="AF1055" s="40">
        <v>-1.310795097</v>
      </c>
      <c r="AG1055" s="40">
        <v>-1.162399875</v>
      </c>
      <c r="AH1055" s="40">
        <v>-0.722899844</v>
      </c>
      <c r="AI1055" s="40">
        <v>-0.279904755</v>
      </c>
      <c r="AJ1055" s="40">
        <v>0.989295245</v>
      </c>
      <c r="AK1055" s="42">
        <v>2.360299878</v>
      </c>
      <c r="AL1055" s="3"/>
      <c r="AM1055" s="3"/>
      <c r="AN1055" s="3"/>
      <c r="AO1055" s="3"/>
      <c r="AP1055" s="3"/>
      <c r="AQ1055" s="3"/>
      <c r="AR1055" s="3"/>
      <c r="AS1055" s="3"/>
      <c r="AT1055" s="3"/>
      <c r="AU1055" s="3"/>
      <c r="AV1055" s="3"/>
      <c r="AW1055" s="3"/>
      <c r="AX1055" s="3"/>
    </row>
    <row r="1056" spans="1:50">
      <c r="A1056" s="39">
        <v>67.09999847</v>
      </c>
      <c r="B1056" s="40">
        <v>-1.008895126</v>
      </c>
      <c r="C1056" s="40">
        <v>-1.858395126</v>
      </c>
      <c r="D1056" s="40">
        <v>-2.009299818</v>
      </c>
      <c r="E1056" s="40">
        <v>-1.662300165</v>
      </c>
      <c r="F1056" s="40">
        <v>-1.253300119</v>
      </c>
      <c r="G1056" s="40">
        <v>-0.805500323</v>
      </c>
      <c r="H1056" s="40">
        <v>-0.355000323</v>
      </c>
      <c r="I1056" s="42">
        <v>1.224304578</v>
      </c>
      <c r="J1056" s="3"/>
      <c r="K1056" s="3"/>
      <c r="L1056" s="3"/>
      <c r="M1056" s="3"/>
      <c r="N1056" s="3"/>
      <c r="O1056" s="3"/>
      <c r="P1056" s="3"/>
      <c r="Q1056" s="3"/>
      <c r="R1056" s="3"/>
      <c r="S1056" s="3"/>
      <c r="T1056" s="3"/>
      <c r="U1056" s="3"/>
      <c r="V1056" s="3"/>
      <c r="W1056" s="3"/>
      <c r="X1056" s="3"/>
      <c r="Y1056" s="3"/>
      <c r="Z1056" s="3"/>
      <c r="AA1056" s="3"/>
      <c r="AB1056" s="3"/>
      <c r="AC1056" s="39">
        <v>67.09999847</v>
      </c>
      <c r="AD1056" s="40">
        <v>-0.570895097</v>
      </c>
      <c r="AE1056" s="40">
        <v>-1.341395097</v>
      </c>
      <c r="AF1056" s="40">
        <v>-1.301999875</v>
      </c>
      <c r="AG1056" s="40">
        <v>-1.158899844</v>
      </c>
      <c r="AH1056" s="40">
        <v>-0.713499986</v>
      </c>
      <c r="AI1056" s="40">
        <v>-0.275900122</v>
      </c>
      <c r="AJ1056" s="40">
        <v>0.981599878</v>
      </c>
      <c r="AK1056" s="42">
        <v>2.352004486</v>
      </c>
      <c r="AL1056" s="3"/>
      <c r="AM1056" s="3"/>
      <c r="AN1056" s="3"/>
      <c r="AO1056" s="3"/>
      <c r="AP1056" s="3"/>
      <c r="AQ1056" s="3"/>
      <c r="AR1056" s="3"/>
      <c r="AS1056" s="3"/>
      <c r="AT1056" s="3"/>
      <c r="AU1056" s="3"/>
      <c r="AV1056" s="3"/>
      <c r="AW1056" s="3"/>
      <c r="AX1056" s="3"/>
    </row>
    <row r="1057" spans="1:50">
      <c r="A1057" s="39">
        <v>67.19999695</v>
      </c>
      <c r="B1057" s="40">
        <v>-1.000599818</v>
      </c>
      <c r="C1057" s="40">
        <v>-1.852999818</v>
      </c>
      <c r="D1057" s="40">
        <v>-1.999294443</v>
      </c>
      <c r="E1057" s="40">
        <v>-1.643800119</v>
      </c>
      <c r="F1057" s="40">
        <v>-1.254700323</v>
      </c>
      <c r="G1057" s="40">
        <v>-0.792995422</v>
      </c>
      <c r="H1057" s="40">
        <v>-0.334595422</v>
      </c>
      <c r="I1057" s="42">
        <v>1.226799683</v>
      </c>
      <c r="J1057" s="3"/>
      <c r="K1057" s="3"/>
      <c r="L1057" s="3"/>
      <c r="M1057" s="3"/>
      <c r="N1057" s="3"/>
      <c r="O1057" s="3"/>
      <c r="P1057" s="3"/>
      <c r="Q1057" s="3"/>
      <c r="R1057" s="3"/>
      <c r="S1057" s="3"/>
      <c r="T1057" s="3"/>
      <c r="U1057" s="3"/>
      <c r="V1057" s="3"/>
      <c r="W1057" s="3"/>
      <c r="X1057" s="3"/>
      <c r="Y1057" s="3"/>
      <c r="Z1057" s="3"/>
      <c r="AA1057" s="3"/>
      <c r="AB1057" s="3"/>
      <c r="AC1057" s="39">
        <v>67.19999695</v>
      </c>
      <c r="AD1057" s="40">
        <v>-0.569199875</v>
      </c>
      <c r="AE1057" s="40">
        <v>-1.333399875</v>
      </c>
      <c r="AF1057" s="40">
        <v>-1.306095076</v>
      </c>
      <c r="AG1057" s="40">
        <v>-1.146699986</v>
      </c>
      <c r="AH1057" s="40">
        <v>-0.718200122</v>
      </c>
      <c r="AI1057" s="40">
        <v>-0.268195514</v>
      </c>
      <c r="AJ1057" s="40">
        <v>0.978404486</v>
      </c>
      <c r="AK1057" s="42">
        <v>2.340400095</v>
      </c>
      <c r="AL1057" s="3"/>
      <c r="AM1057" s="3"/>
      <c r="AN1057" s="3"/>
      <c r="AO1057" s="3"/>
      <c r="AP1057" s="3"/>
      <c r="AQ1057" s="3"/>
      <c r="AR1057" s="3"/>
      <c r="AS1057" s="3"/>
      <c r="AT1057" s="3"/>
      <c r="AU1057" s="3"/>
      <c r="AV1057" s="3"/>
      <c r="AW1057" s="3"/>
      <c r="AX1057" s="3"/>
    </row>
    <row r="1058" spans="1:50">
      <c r="A1058" s="39">
        <v>67.30000305</v>
      </c>
      <c r="B1058" s="40">
        <v>-0.999100165</v>
      </c>
      <c r="C1058" s="40">
        <v>-1.846000165</v>
      </c>
      <c r="D1058" s="40">
        <v>-1.991805841</v>
      </c>
      <c r="E1058" s="40">
        <v>-1.640600323</v>
      </c>
      <c r="F1058" s="40">
        <v>-1.252000191</v>
      </c>
      <c r="G1058" s="40">
        <v>-0.796305086</v>
      </c>
      <c r="H1058" s="40">
        <v>-0.331605086</v>
      </c>
      <c r="I1058" s="42">
        <v>1.228399991</v>
      </c>
      <c r="J1058" s="3"/>
      <c r="K1058" s="3"/>
      <c r="L1058" s="3"/>
      <c r="M1058" s="3"/>
      <c r="N1058" s="3"/>
      <c r="O1058" s="3"/>
      <c r="P1058" s="3"/>
      <c r="Q1058" s="3"/>
      <c r="R1058" s="3"/>
      <c r="S1058" s="3"/>
      <c r="T1058" s="3"/>
      <c r="U1058" s="3"/>
      <c r="V1058" s="3"/>
      <c r="W1058" s="3"/>
      <c r="X1058" s="3"/>
      <c r="Y1058" s="3"/>
      <c r="Z1058" s="3"/>
      <c r="AA1058" s="3"/>
      <c r="AB1058" s="3"/>
      <c r="AC1058" s="39">
        <v>67.30000305</v>
      </c>
      <c r="AD1058" s="40">
        <v>-0.577199844</v>
      </c>
      <c r="AE1058" s="40">
        <v>-1.329399844</v>
      </c>
      <c r="AF1058" s="40">
        <v>-1.289504755</v>
      </c>
      <c r="AG1058" s="40">
        <v>-1.146500122</v>
      </c>
      <c r="AH1058" s="40">
        <v>-0.715800282</v>
      </c>
      <c r="AI1058" s="40">
        <v>-0.258804674</v>
      </c>
      <c r="AJ1058" s="40">
        <v>0.986795326</v>
      </c>
      <c r="AK1058" s="42">
        <v>2.33120023</v>
      </c>
      <c r="AL1058" s="3"/>
      <c r="AM1058" s="3"/>
      <c r="AN1058" s="3"/>
      <c r="AO1058" s="3"/>
      <c r="AP1058" s="3"/>
      <c r="AQ1058" s="3"/>
      <c r="AR1058" s="3"/>
      <c r="AS1058" s="3"/>
      <c r="AT1058" s="3"/>
      <c r="AU1058" s="3"/>
      <c r="AV1058" s="3"/>
      <c r="AW1058" s="3"/>
      <c r="AX1058" s="3"/>
    </row>
    <row r="1059" spans="1:50">
      <c r="A1059" s="39">
        <v>67.40000153</v>
      </c>
      <c r="B1059" s="40">
        <v>-1.000105841</v>
      </c>
      <c r="C1059" s="40">
        <v>-1.832905841</v>
      </c>
      <c r="D1059" s="40">
        <v>-2.001400323</v>
      </c>
      <c r="E1059" s="40">
        <v>-1.627700191</v>
      </c>
      <c r="F1059" s="40">
        <v>-1.233000317</v>
      </c>
      <c r="G1059" s="40">
        <v>-0.808200009</v>
      </c>
      <c r="H1059" s="40">
        <v>-0.331500009</v>
      </c>
      <c r="I1059" s="42">
        <v>1.223494945</v>
      </c>
      <c r="J1059" s="3"/>
      <c r="K1059" s="3"/>
      <c r="L1059" s="3"/>
      <c r="M1059" s="3"/>
      <c r="N1059" s="3"/>
      <c r="O1059" s="3"/>
      <c r="P1059" s="3"/>
      <c r="Q1059" s="3"/>
      <c r="R1059" s="3"/>
      <c r="S1059" s="3"/>
      <c r="T1059" s="3"/>
      <c r="U1059" s="3"/>
      <c r="V1059" s="3"/>
      <c r="W1059" s="3"/>
      <c r="X1059" s="3"/>
      <c r="Y1059" s="3"/>
      <c r="Z1059" s="3"/>
      <c r="AA1059" s="3"/>
      <c r="AB1059" s="3"/>
      <c r="AC1059" s="39">
        <v>67.40000153</v>
      </c>
      <c r="AD1059" s="40">
        <v>-0.562104755</v>
      </c>
      <c r="AE1059" s="40">
        <v>-1.315004755</v>
      </c>
      <c r="AF1059" s="40">
        <v>-1.297300122</v>
      </c>
      <c r="AG1059" s="40">
        <v>-1.135100282</v>
      </c>
      <c r="AH1059" s="40">
        <v>-0.705099905</v>
      </c>
      <c r="AI1059" s="40">
        <v>-0.26769977</v>
      </c>
      <c r="AJ1059" s="40">
        <v>0.96800023</v>
      </c>
      <c r="AK1059" s="42">
        <v>2.336395531</v>
      </c>
      <c r="AL1059" s="3"/>
      <c r="AM1059" s="3"/>
      <c r="AN1059" s="3"/>
      <c r="AO1059" s="3"/>
      <c r="AP1059" s="3"/>
      <c r="AQ1059" s="3"/>
      <c r="AR1059" s="3"/>
      <c r="AS1059" s="3"/>
      <c r="AT1059" s="3"/>
      <c r="AU1059" s="3"/>
      <c r="AV1059" s="3"/>
      <c r="AW1059" s="3"/>
      <c r="AX1059" s="3"/>
    </row>
    <row r="1060" spans="1:50">
      <c r="A1060" s="39">
        <v>67.5</v>
      </c>
      <c r="B1060" s="40">
        <v>-1.003800323</v>
      </c>
      <c r="C1060" s="40">
        <v>-1.833600323</v>
      </c>
      <c r="D1060" s="40">
        <v>-1.986995422</v>
      </c>
      <c r="E1060" s="40">
        <v>-1.616800317</v>
      </c>
      <c r="F1060" s="40">
        <v>-1.227100009</v>
      </c>
      <c r="G1060" s="40">
        <v>-0.796505055</v>
      </c>
      <c r="H1060" s="40">
        <v>-0.326405055</v>
      </c>
      <c r="I1060" s="42">
        <v>1.213399744</v>
      </c>
      <c r="J1060" s="3"/>
      <c r="K1060" s="3"/>
      <c r="L1060" s="3"/>
      <c r="M1060" s="3"/>
      <c r="N1060" s="3"/>
      <c r="O1060" s="3"/>
      <c r="P1060" s="3"/>
      <c r="Q1060" s="3"/>
      <c r="R1060" s="3"/>
      <c r="S1060" s="3"/>
      <c r="T1060" s="3"/>
      <c r="U1060" s="3"/>
      <c r="V1060" s="3"/>
      <c r="W1060" s="3"/>
      <c r="X1060" s="3"/>
      <c r="Y1060" s="3"/>
      <c r="Z1060" s="3"/>
      <c r="AA1060" s="3"/>
      <c r="AB1060" s="3"/>
      <c r="AC1060" s="39">
        <v>67.5</v>
      </c>
      <c r="AD1060" s="40">
        <v>-0.554800122</v>
      </c>
      <c r="AE1060" s="40">
        <v>-1.299600122</v>
      </c>
      <c r="AF1060" s="40">
        <v>-1.290895514</v>
      </c>
      <c r="AG1060" s="40">
        <v>-1.118299905</v>
      </c>
      <c r="AH1060" s="40">
        <v>-0.71689977</v>
      </c>
      <c r="AI1060" s="40">
        <v>-0.251904469</v>
      </c>
      <c r="AJ1060" s="40">
        <v>0.983495531</v>
      </c>
      <c r="AK1060" s="42">
        <v>2.32780013</v>
      </c>
      <c r="AL1060" s="3"/>
      <c r="AM1060" s="3"/>
      <c r="AN1060" s="3"/>
      <c r="AO1060" s="3"/>
      <c r="AP1060" s="3"/>
      <c r="AQ1060" s="3"/>
      <c r="AR1060" s="3"/>
      <c r="AS1060" s="3"/>
      <c r="AT1060" s="3"/>
      <c r="AU1060" s="3"/>
      <c r="AV1060" s="3"/>
      <c r="AW1060" s="3"/>
      <c r="AX1060" s="3"/>
    </row>
    <row r="1061" spans="1:50">
      <c r="A1061" s="39">
        <v>67.59999847</v>
      </c>
      <c r="B1061" s="40">
        <v>-0.985995422</v>
      </c>
      <c r="C1061" s="40">
        <v>-1.816695422</v>
      </c>
      <c r="D1061" s="40">
        <v>-1.965400317</v>
      </c>
      <c r="E1061" s="40">
        <v>-1.611500009</v>
      </c>
      <c r="F1061" s="40">
        <v>-1.214000287</v>
      </c>
      <c r="G1061" s="40">
        <v>-0.795400256</v>
      </c>
      <c r="H1061" s="40">
        <v>-0.332900256</v>
      </c>
      <c r="I1061" s="42">
        <v>1.212805197</v>
      </c>
      <c r="J1061" s="3"/>
      <c r="K1061" s="3"/>
      <c r="L1061" s="3"/>
      <c r="M1061" s="3"/>
      <c r="N1061" s="3"/>
      <c r="O1061" s="3"/>
      <c r="P1061" s="3"/>
      <c r="Q1061" s="3"/>
      <c r="R1061" s="3"/>
      <c r="S1061" s="3"/>
      <c r="T1061" s="3"/>
      <c r="U1061" s="3"/>
      <c r="V1061" s="3"/>
      <c r="W1061" s="3"/>
      <c r="X1061" s="3"/>
      <c r="Y1061" s="3"/>
      <c r="Z1061" s="3"/>
      <c r="AA1061" s="3"/>
      <c r="AB1061" s="3"/>
      <c r="AC1061" s="39">
        <v>67.59999847</v>
      </c>
      <c r="AD1061" s="40">
        <v>-0.556595514</v>
      </c>
      <c r="AE1061" s="40">
        <v>-1.290695514</v>
      </c>
      <c r="AF1061" s="40">
        <v>-1.277699905</v>
      </c>
      <c r="AG1061" s="40">
        <v>-1.11729977</v>
      </c>
      <c r="AH1061" s="40">
        <v>-0.706399701</v>
      </c>
      <c r="AI1061" s="40">
        <v>-0.23949987</v>
      </c>
      <c r="AJ1061" s="40">
        <v>0.98470013</v>
      </c>
      <c r="AK1061" s="42">
        <v>2.308805324</v>
      </c>
      <c r="AL1061" s="3"/>
      <c r="AM1061" s="3"/>
      <c r="AN1061" s="3"/>
      <c r="AO1061" s="3"/>
      <c r="AP1061" s="3"/>
      <c r="AQ1061" s="3"/>
      <c r="AR1061" s="3"/>
      <c r="AS1061" s="3"/>
      <c r="AT1061" s="3"/>
      <c r="AU1061" s="3"/>
      <c r="AV1061" s="3"/>
      <c r="AW1061" s="3"/>
      <c r="AX1061" s="3"/>
    </row>
    <row r="1062" spans="1:50">
      <c r="A1062" s="39">
        <v>67.69999695</v>
      </c>
      <c r="B1062" s="40">
        <v>-0.966200317</v>
      </c>
      <c r="C1062" s="40">
        <v>-1.812600317</v>
      </c>
      <c r="D1062" s="40">
        <v>-1.966294287</v>
      </c>
      <c r="E1062" s="40">
        <v>-1.607900287</v>
      </c>
      <c r="F1062" s="40">
        <v>-1.215600256</v>
      </c>
      <c r="G1062" s="40">
        <v>-0.790594803</v>
      </c>
      <c r="H1062" s="40">
        <v>-0.331294803</v>
      </c>
      <c r="I1062" s="42">
        <v>1.211499879</v>
      </c>
      <c r="J1062" s="3"/>
      <c r="K1062" s="3"/>
      <c r="L1062" s="3"/>
      <c r="M1062" s="3"/>
      <c r="N1062" s="3"/>
      <c r="O1062" s="3"/>
      <c r="P1062" s="3"/>
      <c r="Q1062" s="3"/>
      <c r="R1062" s="3"/>
      <c r="S1062" s="3"/>
      <c r="T1062" s="3"/>
      <c r="U1062" s="3"/>
      <c r="V1062" s="3"/>
      <c r="W1062" s="3"/>
      <c r="X1062" s="3"/>
      <c r="Y1062" s="3"/>
      <c r="Z1062" s="3"/>
      <c r="AA1062" s="3"/>
      <c r="AB1062" s="3"/>
      <c r="AC1062" s="39">
        <v>67.69999695</v>
      </c>
      <c r="AD1062" s="40">
        <v>-0.540799905</v>
      </c>
      <c r="AE1062" s="40">
        <v>-1.282099905</v>
      </c>
      <c r="AF1062" s="40">
        <v>-1.270295001</v>
      </c>
      <c r="AG1062" s="40">
        <v>-1.092899701</v>
      </c>
      <c r="AH1062" s="40">
        <v>-0.70349987</v>
      </c>
      <c r="AI1062" s="40">
        <v>-0.242394676</v>
      </c>
      <c r="AJ1062" s="40">
        <v>0.971705324</v>
      </c>
      <c r="AK1062" s="42">
        <v>2.296700256</v>
      </c>
      <c r="AL1062" s="3"/>
      <c r="AM1062" s="3"/>
      <c r="AN1062" s="3"/>
      <c r="AO1062" s="3"/>
      <c r="AP1062" s="3"/>
      <c r="AQ1062" s="3"/>
      <c r="AR1062" s="3"/>
      <c r="AS1062" s="3"/>
      <c r="AT1062" s="3"/>
      <c r="AU1062" s="3"/>
      <c r="AV1062" s="3"/>
      <c r="AW1062" s="3"/>
      <c r="AX1062" s="3"/>
    </row>
    <row r="1063" spans="1:50">
      <c r="A1063" s="39">
        <v>67.80000305</v>
      </c>
      <c r="B1063" s="40">
        <v>-0.965500009</v>
      </c>
      <c r="C1063" s="40">
        <v>-1.814600009</v>
      </c>
      <c r="D1063" s="40">
        <v>-1.949805055</v>
      </c>
      <c r="E1063" s="40">
        <v>-1.611900256</v>
      </c>
      <c r="F1063" s="40">
        <v>-1.207799571</v>
      </c>
      <c r="G1063" s="40">
        <v>-0.777204889</v>
      </c>
      <c r="H1063" s="40">
        <v>-0.338704889</v>
      </c>
      <c r="I1063" s="42">
        <v>1.205199632</v>
      </c>
      <c r="J1063" s="3"/>
      <c r="K1063" s="3"/>
      <c r="L1063" s="3"/>
      <c r="M1063" s="3"/>
      <c r="N1063" s="3"/>
      <c r="O1063" s="3"/>
      <c r="P1063" s="3"/>
      <c r="Q1063" s="3"/>
      <c r="R1063" s="3"/>
      <c r="S1063" s="3"/>
      <c r="T1063" s="3"/>
      <c r="U1063" s="3"/>
      <c r="V1063" s="3"/>
      <c r="W1063" s="3"/>
      <c r="X1063" s="3"/>
      <c r="Y1063" s="3"/>
      <c r="Z1063" s="3"/>
      <c r="AA1063" s="3"/>
      <c r="AB1063" s="3"/>
      <c r="AC1063" s="39">
        <v>67.80000305</v>
      </c>
      <c r="AD1063" s="40">
        <v>-0.53449977</v>
      </c>
      <c r="AE1063" s="40">
        <v>-1.28189977</v>
      </c>
      <c r="AF1063" s="40">
        <v>-1.254504469</v>
      </c>
      <c r="AG1063" s="40">
        <v>-1.07569987</v>
      </c>
      <c r="AH1063" s="40">
        <v>-0.711400398</v>
      </c>
      <c r="AI1063" s="40">
        <v>-0.244704512</v>
      </c>
      <c r="AJ1063" s="40">
        <v>0.968695488</v>
      </c>
      <c r="AK1063" s="42">
        <v>2.286300395</v>
      </c>
      <c r="AL1063" s="3"/>
      <c r="AM1063" s="3"/>
      <c r="AN1063" s="3"/>
      <c r="AO1063" s="3"/>
      <c r="AP1063" s="3"/>
      <c r="AQ1063" s="3"/>
      <c r="AR1063" s="3"/>
      <c r="AS1063" s="3"/>
      <c r="AT1063" s="3"/>
      <c r="AU1063" s="3"/>
      <c r="AV1063" s="3"/>
      <c r="AW1063" s="3"/>
      <c r="AX1063" s="3"/>
    </row>
    <row r="1064" spans="1:50">
      <c r="A1064" s="39">
        <v>67.90000153</v>
      </c>
      <c r="B1064" s="40">
        <v>-0.955705055</v>
      </c>
      <c r="C1064" s="40">
        <v>-1.794505055</v>
      </c>
      <c r="D1064" s="40">
        <v>-1.944200256</v>
      </c>
      <c r="E1064" s="40">
        <v>-1.605099571</v>
      </c>
      <c r="F1064" s="40">
        <v>-1.209500121</v>
      </c>
      <c r="G1064" s="40">
        <v>-0.774000368</v>
      </c>
      <c r="H1064" s="40">
        <v>-0.351700368</v>
      </c>
      <c r="I1064" s="42">
        <v>1.193395163</v>
      </c>
      <c r="J1064" s="3"/>
      <c r="K1064" s="3"/>
      <c r="L1064" s="3"/>
      <c r="M1064" s="3"/>
      <c r="N1064" s="3"/>
      <c r="O1064" s="3"/>
      <c r="P1064" s="3"/>
      <c r="Q1064" s="3"/>
      <c r="R1064" s="3"/>
      <c r="S1064" s="3"/>
      <c r="T1064" s="3"/>
      <c r="U1064" s="3"/>
      <c r="V1064" s="3"/>
      <c r="W1064" s="3"/>
      <c r="X1064" s="3"/>
      <c r="Y1064" s="3"/>
      <c r="Z1064" s="3"/>
      <c r="AA1064" s="3"/>
      <c r="AB1064" s="3"/>
      <c r="AC1064" s="39">
        <v>67.90000153</v>
      </c>
      <c r="AD1064" s="40">
        <v>-0.520504469</v>
      </c>
      <c r="AE1064" s="40">
        <v>-1.267304469</v>
      </c>
      <c r="AF1064" s="40">
        <v>-1.25039987</v>
      </c>
      <c r="AG1064" s="40">
        <v>-1.083000398</v>
      </c>
      <c r="AH1064" s="40">
        <v>-0.706499744</v>
      </c>
      <c r="AI1064" s="40">
        <v>-0.261699605</v>
      </c>
      <c r="AJ1064" s="40">
        <v>0.957100395</v>
      </c>
      <c r="AK1064" s="42">
        <v>2.277695572</v>
      </c>
      <c r="AL1064" s="3"/>
      <c r="AM1064" s="3"/>
      <c r="AN1064" s="3"/>
      <c r="AO1064" s="3"/>
      <c r="AP1064" s="3"/>
      <c r="AQ1064" s="3"/>
      <c r="AR1064" s="3"/>
      <c r="AS1064" s="3"/>
      <c r="AT1064" s="3"/>
      <c r="AU1064" s="3"/>
      <c r="AV1064" s="3"/>
      <c r="AW1064" s="3"/>
      <c r="AX1064" s="3"/>
    </row>
    <row r="1065" spans="1:50">
      <c r="A1065" s="39">
        <v>68</v>
      </c>
      <c r="B1065" s="40">
        <v>-0.944500256</v>
      </c>
      <c r="C1065" s="40">
        <v>-1.783700256</v>
      </c>
      <c r="D1065" s="40">
        <v>-1.937294803</v>
      </c>
      <c r="E1065" s="40">
        <v>-1.585100121</v>
      </c>
      <c r="F1065" s="40">
        <v>-1.216000368</v>
      </c>
      <c r="G1065" s="40">
        <v>-0.783104837</v>
      </c>
      <c r="H1065" s="40">
        <v>-0.353604837</v>
      </c>
      <c r="I1065" s="42">
        <v>1.180500224</v>
      </c>
      <c r="J1065" s="3"/>
      <c r="K1065" s="3"/>
      <c r="L1065" s="3"/>
      <c r="M1065" s="3"/>
      <c r="N1065" s="3"/>
      <c r="O1065" s="3"/>
      <c r="P1065" s="3"/>
      <c r="Q1065" s="3"/>
      <c r="R1065" s="3"/>
      <c r="S1065" s="3"/>
      <c r="T1065" s="3"/>
      <c r="U1065" s="3"/>
      <c r="V1065" s="3"/>
      <c r="W1065" s="3"/>
      <c r="X1065" s="3"/>
      <c r="Y1065" s="3"/>
      <c r="Z1065" s="3"/>
      <c r="AA1065" s="3"/>
      <c r="AB1065" s="3"/>
      <c r="AC1065" s="39">
        <v>68</v>
      </c>
      <c r="AD1065" s="40">
        <v>-0.51869987</v>
      </c>
      <c r="AE1065" s="40">
        <v>-1.26349987</v>
      </c>
      <c r="AF1065" s="40">
        <v>-1.265894676</v>
      </c>
      <c r="AG1065" s="40">
        <v>-1.068099744</v>
      </c>
      <c r="AH1065" s="40">
        <v>-0.709899605</v>
      </c>
      <c r="AI1065" s="40">
        <v>-0.257304428</v>
      </c>
      <c r="AJ1065" s="40">
        <v>0.958395572</v>
      </c>
      <c r="AK1065" s="42">
        <v>2.26729976</v>
      </c>
      <c r="AL1065" s="3"/>
      <c r="AM1065" s="3"/>
      <c r="AN1065" s="3"/>
      <c r="AO1065" s="3"/>
      <c r="AP1065" s="3"/>
      <c r="AQ1065" s="3"/>
      <c r="AR1065" s="3"/>
      <c r="AS1065" s="3"/>
      <c r="AT1065" s="3"/>
      <c r="AU1065" s="3"/>
      <c r="AV1065" s="3"/>
      <c r="AW1065" s="3"/>
      <c r="AX1065" s="3"/>
    </row>
    <row r="1066" spans="1:50">
      <c r="A1066" s="39">
        <v>68.09999847</v>
      </c>
      <c r="B1066" s="40">
        <v>-0.924994803</v>
      </c>
      <c r="C1066" s="40">
        <v>-1.766794803</v>
      </c>
      <c r="D1066" s="40">
        <v>-1.929200121</v>
      </c>
      <c r="E1066" s="40">
        <v>-1.582400368</v>
      </c>
      <c r="F1066" s="40">
        <v>-1.218000069</v>
      </c>
      <c r="G1066" s="40">
        <v>-0.780099776</v>
      </c>
      <c r="H1066" s="40">
        <v>-0.358299776</v>
      </c>
      <c r="I1066" s="42">
        <v>1.186004993</v>
      </c>
      <c r="J1066" s="3"/>
      <c r="K1066" s="3"/>
      <c r="L1066" s="3"/>
      <c r="M1066" s="3"/>
      <c r="N1066" s="3"/>
      <c r="O1066" s="3"/>
      <c r="P1066" s="3"/>
      <c r="Q1066" s="3"/>
      <c r="R1066" s="3"/>
      <c r="S1066" s="3"/>
      <c r="T1066" s="3"/>
      <c r="U1066" s="3"/>
      <c r="V1066" s="3"/>
      <c r="W1066" s="3"/>
      <c r="X1066" s="3"/>
      <c r="Y1066" s="3"/>
      <c r="Z1066" s="3"/>
      <c r="AA1066" s="3"/>
      <c r="AB1066" s="3"/>
      <c r="AC1066" s="39">
        <v>68.09999847</v>
      </c>
      <c r="AD1066" s="40">
        <v>-0.524894676</v>
      </c>
      <c r="AE1066" s="40">
        <v>-1.267194676</v>
      </c>
      <c r="AF1066" s="40">
        <v>-1.259799744</v>
      </c>
      <c r="AG1066" s="40">
        <v>-1.065999605</v>
      </c>
      <c r="AH1066" s="40">
        <v>-0.70849966</v>
      </c>
      <c r="AI1066" s="40">
        <v>-0.25810024</v>
      </c>
      <c r="AJ1066" s="40">
        <v>0.94889976</v>
      </c>
      <c r="AK1066" s="42">
        <v>2.262604233</v>
      </c>
      <c r="AL1066" s="3"/>
      <c r="AM1066" s="3"/>
      <c r="AN1066" s="3"/>
      <c r="AO1066" s="3"/>
      <c r="AP1066" s="3"/>
      <c r="AQ1066" s="3"/>
      <c r="AR1066" s="3"/>
      <c r="AS1066" s="3"/>
      <c r="AT1066" s="3"/>
      <c r="AU1066" s="3"/>
      <c r="AV1066" s="3"/>
      <c r="AW1066" s="3"/>
      <c r="AX1066" s="3"/>
    </row>
    <row r="1067" spans="1:50">
      <c r="A1067" s="39">
        <v>68.19999695</v>
      </c>
      <c r="B1067" s="40">
        <v>-0.913800121</v>
      </c>
      <c r="C1067" s="40">
        <v>-1.753500121</v>
      </c>
      <c r="D1067" s="40">
        <v>-1.926794646</v>
      </c>
      <c r="E1067" s="40">
        <v>-1.580300069</v>
      </c>
      <c r="F1067" s="40">
        <v>-1.217099776</v>
      </c>
      <c r="G1067" s="40">
        <v>-0.780495007</v>
      </c>
      <c r="H1067" s="40">
        <v>-0.364395007</v>
      </c>
      <c r="I1067" s="42">
        <v>1.188400221</v>
      </c>
      <c r="J1067" s="3"/>
      <c r="K1067" s="3"/>
      <c r="L1067" s="3"/>
      <c r="M1067" s="3"/>
      <c r="N1067" s="3"/>
      <c r="O1067" s="3"/>
      <c r="P1067" s="3"/>
      <c r="Q1067" s="3"/>
      <c r="R1067" s="3"/>
      <c r="S1067" s="3"/>
      <c r="T1067" s="3"/>
      <c r="U1067" s="3"/>
      <c r="V1067" s="3"/>
      <c r="W1067" s="3"/>
      <c r="X1067" s="3"/>
      <c r="Y1067" s="3"/>
      <c r="Z1067" s="3"/>
      <c r="AA1067" s="3"/>
      <c r="AB1067" s="3"/>
      <c r="AC1067" s="39">
        <v>68.19999695</v>
      </c>
      <c r="AD1067" s="40">
        <v>-0.519199744</v>
      </c>
      <c r="AE1067" s="40">
        <v>-1.260499744</v>
      </c>
      <c r="AF1067" s="40">
        <v>-1.260294836</v>
      </c>
      <c r="AG1067" s="40">
        <v>-1.05739966</v>
      </c>
      <c r="AH1067" s="40">
        <v>-0.71090024</v>
      </c>
      <c r="AI1067" s="40">
        <v>-0.264095767</v>
      </c>
      <c r="AJ1067" s="40">
        <v>0.943804233</v>
      </c>
      <c r="AK1067" s="42">
        <v>2.263499796</v>
      </c>
      <c r="AL1067" s="3"/>
      <c r="AM1067" s="3"/>
      <c r="AN1067" s="3"/>
      <c r="AO1067" s="3"/>
      <c r="AP1067" s="3"/>
      <c r="AQ1067" s="3"/>
      <c r="AR1067" s="3"/>
      <c r="AS1067" s="3"/>
      <c r="AT1067" s="3"/>
      <c r="AU1067" s="3"/>
      <c r="AV1067" s="3"/>
      <c r="AW1067" s="3"/>
      <c r="AX1067" s="3"/>
    </row>
    <row r="1068" spans="1:50">
      <c r="A1068" s="39">
        <v>68.30000305</v>
      </c>
      <c r="B1068" s="40">
        <v>-0.917400368</v>
      </c>
      <c r="C1068" s="40">
        <v>-1.749700368</v>
      </c>
      <c r="D1068" s="40">
        <v>-1.920304837</v>
      </c>
      <c r="E1068" s="40">
        <v>-1.568999776</v>
      </c>
      <c r="F1068" s="40">
        <v>-1.212599776</v>
      </c>
      <c r="G1068" s="40">
        <v>-0.784804547</v>
      </c>
      <c r="H1068" s="40">
        <v>-0.372904547</v>
      </c>
      <c r="I1068" s="42">
        <v>1.18859966</v>
      </c>
      <c r="J1068" s="3"/>
      <c r="K1068" s="3"/>
      <c r="L1068" s="3"/>
      <c r="M1068" s="3"/>
      <c r="N1068" s="3"/>
      <c r="O1068" s="3"/>
      <c r="P1068" s="3"/>
      <c r="Q1068" s="3"/>
      <c r="R1068" s="3"/>
      <c r="S1068" s="3"/>
      <c r="T1068" s="3"/>
      <c r="U1068" s="3"/>
      <c r="V1068" s="3"/>
      <c r="W1068" s="3"/>
      <c r="X1068" s="3"/>
      <c r="Y1068" s="3"/>
      <c r="Z1068" s="3"/>
      <c r="AA1068" s="3"/>
      <c r="AB1068" s="3"/>
      <c r="AC1068" s="39">
        <v>68.30000305</v>
      </c>
      <c r="AD1068" s="40">
        <v>-0.515299605</v>
      </c>
      <c r="AE1068" s="40">
        <v>-1.261399605</v>
      </c>
      <c r="AF1068" s="40">
        <v>-1.250104428</v>
      </c>
      <c r="AG1068" s="40">
        <v>-1.05550024</v>
      </c>
      <c r="AH1068" s="40">
        <v>-0.711099582</v>
      </c>
      <c r="AI1068" s="40">
        <v>-0.254104019</v>
      </c>
      <c r="AJ1068" s="40">
        <v>0.946295981</v>
      </c>
      <c r="AK1068" s="42">
        <v>2.253800024</v>
      </c>
      <c r="AL1068" s="3"/>
      <c r="AM1068" s="3"/>
      <c r="AN1068" s="3"/>
      <c r="AO1068" s="3"/>
      <c r="AP1068" s="3"/>
      <c r="AQ1068" s="3"/>
      <c r="AR1068" s="3"/>
      <c r="AS1068" s="3"/>
      <c r="AT1068" s="3"/>
      <c r="AU1068" s="3"/>
      <c r="AV1068" s="3"/>
      <c r="AW1068" s="3"/>
      <c r="AX1068" s="3"/>
    </row>
    <row r="1069" spans="1:50">
      <c r="A1069" s="39">
        <v>68.40000153</v>
      </c>
      <c r="B1069" s="40">
        <v>-0.920804837</v>
      </c>
      <c r="C1069" s="40">
        <v>-1.744404837</v>
      </c>
      <c r="D1069" s="40">
        <v>-1.927299776</v>
      </c>
      <c r="E1069" s="40">
        <v>-1.563199776</v>
      </c>
      <c r="F1069" s="40">
        <v>-1.209299779</v>
      </c>
      <c r="G1069" s="40">
        <v>-0.78250034</v>
      </c>
      <c r="H1069" s="40">
        <v>-0.37710034</v>
      </c>
      <c r="I1069" s="42">
        <v>1.186596228</v>
      </c>
      <c r="J1069" s="3"/>
      <c r="K1069" s="3"/>
      <c r="L1069" s="3"/>
      <c r="M1069" s="3"/>
      <c r="N1069" s="3"/>
      <c r="O1069" s="3"/>
      <c r="P1069" s="3"/>
      <c r="Q1069" s="3"/>
      <c r="R1069" s="3"/>
      <c r="S1069" s="3"/>
      <c r="T1069" s="3"/>
      <c r="U1069" s="3"/>
      <c r="V1069" s="3"/>
      <c r="W1069" s="3"/>
      <c r="X1069" s="3"/>
      <c r="Y1069" s="3"/>
      <c r="Z1069" s="3"/>
      <c r="AA1069" s="3"/>
      <c r="AB1069" s="3"/>
      <c r="AC1069" s="39">
        <v>68.40000153</v>
      </c>
      <c r="AD1069" s="40">
        <v>-0.496404428</v>
      </c>
      <c r="AE1069" s="40">
        <v>-1.244004428</v>
      </c>
      <c r="AF1069" s="40">
        <v>-1.24570024</v>
      </c>
      <c r="AG1069" s="40">
        <v>-1.057499582</v>
      </c>
      <c r="AH1069" s="40">
        <v>-0.697800204</v>
      </c>
      <c r="AI1069" s="40">
        <v>-0.256399976</v>
      </c>
      <c r="AJ1069" s="40">
        <v>0.941900024</v>
      </c>
      <c r="AK1069" s="42">
        <v>2.250596417</v>
      </c>
      <c r="AL1069" s="3"/>
      <c r="AM1069" s="3"/>
      <c r="AN1069" s="3"/>
      <c r="AO1069" s="3"/>
      <c r="AP1069" s="3"/>
      <c r="AQ1069" s="3"/>
      <c r="AR1069" s="3"/>
      <c r="AS1069" s="3"/>
      <c r="AT1069" s="3"/>
      <c r="AU1069" s="3"/>
      <c r="AV1069" s="3"/>
      <c r="AW1069" s="3"/>
      <c r="AX1069" s="3"/>
    </row>
    <row r="1070" spans="1:50">
      <c r="A1070" s="39">
        <v>68.5</v>
      </c>
      <c r="B1070" s="40">
        <v>-0.924099776</v>
      </c>
      <c r="C1070" s="40">
        <v>-1.746999776</v>
      </c>
      <c r="D1070" s="40">
        <v>-1.925995007</v>
      </c>
      <c r="E1070" s="40">
        <v>-1.553999779</v>
      </c>
      <c r="F1070" s="40">
        <v>-1.20250034</v>
      </c>
      <c r="G1070" s="40">
        <v>-0.783803772</v>
      </c>
      <c r="H1070" s="40">
        <v>-0.379503772</v>
      </c>
      <c r="I1070" s="42">
        <v>1.187400145</v>
      </c>
      <c r="J1070" s="3"/>
      <c r="K1070" s="3"/>
      <c r="L1070" s="3"/>
      <c r="M1070" s="3"/>
      <c r="N1070" s="3"/>
      <c r="O1070" s="3"/>
      <c r="P1070" s="3"/>
      <c r="Q1070" s="3"/>
      <c r="R1070" s="3"/>
      <c r="S1070" s="3"/>
      <c r="T1070" s="3"/>
      <c r="U1070" s="3"/>
      <c r="V1070" s="3"/>
      <c r="W1070" s="3"/>
      <c r="X1070" s="3"/>
      <c r="Y1070" s="3"/>
      <c r="Z1070" s="3"/>
      <c r="AA1070" s="3"/>
      <c r="AB1070" s="3"/>
      <c r="AC1070" s="39">
        <v>68.5</v>
      </c>
      <c r="AD1070" s="40">
        <v>-0.49120024</v>
      </c>
      <c r="AE1070" s="40">
        <v>-1.23890024</v>
      </c>
      <c r="AF1070" s="40">
        <v>-1.239695767</v>
      </c>
      <c r="AG1070" s="40">
        <v>-1.044200204</v>
      </c>
      <c r="AH1070" s="40">
        <v>-0.687199976</v>
      </c>
      <c r="AI1070" s="40">
        <v>-0.248103583</v>
      </c>
      <c r="AJ1070" s="40">
        <v>0.941796417</v>
      </c>
      <c r="AK1070" s="42">
        <v>2.241500183</v>
      </c>
      <c r="AL1070" s="3"/>
      <c r="AM1070" s="3"/>
      <c r="AN1070" s="3"/>
      <c r="AO1070" s="3"/>
      <c r="AP1070" s="3"/>
      <c r="AQ1070" s="3"/>
      <c r="AR1070" s="3"/>
      <c r="AS1070" s="3"/>
      <c r="AT1070" s="3"/>
      <c r="AU1070" s="3"/>
      <c r="AV1070" s="3"/>
      <c r="AW1070" s="3"/>
      <c r="AX1070" s="3"/>
    </row>
    <row r="1071" spans="1:50">
      <c r="A1071" s="39">
        <v>68.59999847</v>
      </c>
      <c r="B1071" s="40">
        <v>-0.916795007</v>
      </c>
      <c r="C1071" s="40">
        <v>-1.750995007</v>
      </c>
      <c r="D1071" s="40">
        <v>-1.929799779</v>
      </c>
      <c r="E1071" s="40">
        <v>-1.55250034</v>
      </c>
      <c r="F1071" s="40">
        <v>-1.198199957</v>
      </c>
      <c r="G1071" s="40">
        <v>-0.780099855</v>
      </c>
      <c r="H1071" s="40">
        <v>-0.373299855</v>
      </c>
      <c r="I1071" s="42">
        <v>1.191703905</v>
      </c>
      <c r="J1071" s="3"/>
      <c r="K1071" s="3"/>
      <c r="L1071" s="3"/>
      <c r="M1071" s="3"/>
      <c r="N1071" s="3"/>
      <c r="O1071" s="3"/>
      <c r="P1071" s="3"/>
      <c r="Q1071" s="3"/>
      <c r="R1071" s="3"/>
      <c r="S1071" s="3"/>
      <c r="T1071" s="3"/>
      <c r="U1071" s="3"/>
      <c r="V1071" s="3"/>
      <c r="W1071" s="3"/>
      <c r="X1071" s="3"/>
      <c r="Y1071" s="3"/>
      <c r="Z1071" s="3"/>
      <c r="AA1071" s="3"/>
      <c r="AB1071" s="3"/>
      <c r="AC1071" s="39">
        <v>68.59999847</v>
      </c>
      <c r="AD1071" s="40">
        <v>-0.491995767</v>
      </c>
      <c r="AE1071" s="40">
        <v>-1.242595767</v>
      </c>
      <c r="AF1071" s="40">
        <v>-1.215000204</v>
      </c>
      <c r="AG1071" s="40">
        <v>-1.037899976</v>
      </c>
      <c r="AH1071" s="40">
        <v>-0.676499768</v>
      </c>
      <c r="AI1071" s="40">
        <v>-0.259499817</v>
      </c>
      <c r="AJ1071" s="40">
        <v>0.937400183</v>
      </c>
      <c r="AK1071" s="42">
        <v>2.248603493</v>
      </c>
      <c r="AL1071" s="3"/>
      <c r="AM1071" s="3"/>
      <c r="AN1071" s="3"/>
      <c r="AO1071" s="3"/>
      <c r="AP1071" s="3"/>
      <c r="AQ1071" s="3"/>
      <c r="AR1071" s="3"/>
      <c r="AS1071" s="3"/>
      <c r="AT1071" s="3"/>
      <c r="AU1071" s="3"/>
      <c r="AV1071" s="3"/>
      <c r="AW1071" s="3"/>
      <c r="AX1071" s="3"/>
    </row>
    <row r="1072" spans="1:50">
      <c r="A1072" s="39">
        <v>68.69999695</v>
      </c>
      <c r="B1072" s="40">
        <v>-0.923299779</v>
      </c>
      <c r="C1072" s="40">
        <v>-1.732199779</v>
      </c>
      <c r="D1072" s="40">
        <v>-1.919995572</v>
      </c>
      <c r="E1072" s="40">
        <v>-1.541699957</v>
      </c>
      <c r="F1072" s="40">
        <v>-1.196199855</v>
      </c>
      <c r="G1072" s="40">
        <v>-0.768296095</v>
      </c>
      <c r="H1072" s="40">
        <v>-0.363696095</v>
      </c>
      <c r="I1072" s="42">
        <v>1.200399603</v>
      </c>
      <c r="J1072" s="3"/>
      <c r="K1072" s="3"/>
      <c r="L1072" s="3"/>
      <c r="M1072" s="3"/>
      <c r="N1072" s="3"/>
      <c r="O1072" s="3"/>
      <c r="P1072" s="3"/>
      <c r="Q1072" s="3"/>
      <c r="R1072" s="3"/>
      <c r="S1072" s="3"/>
      <c r="T1072" s="3"/>
      <c r="U1072" s="3"/>
      <c r="V1072" s="3"/>
      <c r="W1072" s="3"/>
      <c r="X1072" s="3"/>
      <c r="Y1072" s="3"/>
      <c r="Z1072" s="3"/>
      <c r="AA1072" s="3"/>
      <c r="AB1072" s="3"/>
      <c r="AC1072" s="39">
        <v>68.69999695</v>
      </c>
      <c r="AD1072" s="40">
        <v>-0.478600204</v>
      </c>
      <c r="AE1072" s="40">
        <v>-1.228900204</v>
      </c>
      <c r="AF1072" s="40">
        <v>-1.211496161</v>
      </c>
      <c r="AG1072" s="40">
        <v>-1.031899768</v>
      </c>
      <c r="AH1072" s="40">
        <v>-0.685299817</v>
      </c>
      <c r="AI1072" s="40">
        <v>-0.243196507</v>
      </c>
      <c r="AJ1072" s="40">
        <v>0.940103493</v>
      </c>
      <c r="AK1072" s="42">
        <v>2.232699632</v>
      </c>
      <c r="AL1072" s="3"/>
      <c r="AM1072" s="3"/>
      <c r="AN1072" s="3"/>
      <c r="AO1072" s="3"/>
      <c r="AP1072" s="3"/>
      <c r="AQ1072" s="3"/>
      <c r="AR1072" s="3"/>
      <c r="AS1072" s="3"/>
      <c r="AT1072" s="3"/>
      <c r="AU1072" s="3"/>
      <c r="AV1072" s="3"/>
      <c r="AW1072" s="3"/>
      <c r="AX1072" s="3"/>
    </row>
    <row r="1073" spans="1:50">
      <c r="A1073" s="39">
        <v>68.80000305</v>
      </c>
      <c r="B1073" s="40">
        <v>-0.91780034</v>
      </c>
      <c r="C1073" s="40">
        <v>-1.72920034</v>
      </c>
      <c r="D1073" s="40">
        <v>-1.902503772</v>
      </c>
      <c r="E1073" s="40">
        <v>-1.531599855</v>
      </c>
      <c r="F1073" s="40">
        <v>-1.18199991</v>
      </c>
      <c r="G1073" s="40">
        <v>-0.756004211</v>
      </c>
      <c r="H1073" s="40">
        <v>-0.349504211</v>
      </c>
      <c r="I1073" s="42">
        <v>1.192200137</v>
      </c>
      <c r="J1073" s="3"/>
      <c r="K1073" s="3"/>
      <c r="L1073" s="3"/>
      <c r="M1073" s="3"/>
      <c r="N1073" s="3"/>
      <c r="O1073" s="3"/>
      <c r="P1073" s="3"/>
      <c r="Q1073" s="3"/>
      <c r="R1073" s="3"/>
      <c r="S1073" s="3"/>
      <c r="T1073" s="3"/>
      <c r="U1073" s="3"/>
      <c r="V1073" s="3"/>
      <c r="W1073" s="3"/>
      <c r="X1073" s="3"/>
      <c r="Y1073" s="3"/>
      <c r="Z1073" s="3"/>
      <c r="AA1073" s="3"/>
      <c r="AB1073" s="3"/>
      <c r="AC1073" s="39">
        <v>68.80000305</v>
      </c>
      <c r="AD1073" s="40">
        <v>-0.474699976</v>
      </c>
      <c r="AE1073" s="40">
        <v>-1.224499976</v>
      </c>
      <c r="AF1073" s="40">
        <v>-1.204403583</v>
      </c>
      <c r="AG1073" s="40">
        <v>-1.029399817</v>
      </c>
      <c r="AH1073" s="40">
        <v>-0.669700322</v>
      </c>
      <c r="AI1073" s="40">
        <v>-0.231104182</v>
      </c>
      <c r="AJ1073" s="40">
        <v>0.928495818</v>
      </c>
      <c r="AK1073" s="42">
        <v>2.214899593</v>
      </c>
      <c r="AL1073" s="3"/>
      <c r="AM1073" s="3"/>
      <c r="AN1073" s="3"/>
      <c r="AO1073" s="3"/>
      <c r="AP1073" s="3"/>
      <c r="AQ1073" s="3"/>
      <c r="AR1073" s="3"/>
      <c r="AS1073" s="3"/>
      <c r="AT1073" s="3"/>
      <c r="AU1073" s="3"/>
      <c r="AV1073" s="3"/>
      <c r="AW1073" s="3"/>
      <c r="AX1073" s="3"/>
    </row>
    <row r="1074" spans="1:50">
      <c r="A1074" s="39">
        <v>68.90000153</v>
      </c>
      <c r="B1074" s="40">
        <v>-0.907903772</v>
      </c>
      <c r="C1074" s="40">
        <v>-1.727003772</v>
      </c>
      <c r="D1074" s="40">
        <v>-1.894099855</v>
      </c>
      <c r="E1074" s="40">
        <v>-1.52619991</v>
      </c>
      <c r="F1074" s="40">
        <v>-1.166100397</v>
      </c>
      <c r="G1074" s="40">
        <v>-0.757299863</v>
      </c>
      <c r="H1074" s="40">
        <v>-0.351299863</v>
      </c>
      <c r="I1074" s="42">
        <v>1.18519603</v>
      </c>
      <c r="J1074" s="3"/>
      <c r="K1074" s="3"/>
      <c r="L1074" s="3"/>
      <c r="M1074" s="3"/>
      <c r="N1074" s="3"/>
      <c r="O1074" s="3"/>
      <c r="P1074" s="3"/>
      <c r="Q1074" s="3"/>
      <c r="R1074" s="3"/>
      <c r="S1074" s="3"/>
      <c r="T1074" s="3"/>
      <c r="U1074" s="3"/>
      <c r="V1074" s="3"/>
      <c r="W1074" s="3"/>
      <c r="X1074" s="3"/>
      <c r="Y1074" s="3"/>
      <c r="Z1074" s="3"/>
      <c r="AA1074" s="3"/>
      <c r="AB1074" s="3"/>
      <c r="AC1074" s="39">
        <v>68.90000153</v>
      </c>
      <c r="AD1074" s="40">
        <v>-0.469603583</v>
      </c>
      <c r="AE1074" s="40">
        <v>-1.214203583</v>
      </c>
      <c r="AF1074" s="40">
        <v>-1.196499817</v>
      </c>
      <c r="AG1074" s="40">
        <v>-1.018000322</v>
      </c>
      <c r="AH1074" s="40">
        <v>-0.668900368</v>
      </c>
      <c r="AI1074" s="40">
        <v>-0.242100407</v>
      </c>
      <c r="AJ1074" s="40">
        <v>0.918799593</v>
      </c>
      <c r="AK1074" s="42">
        <v>2.205696103</v>
      </c>
      <c r="AL1074" s="3"/>
      <c r="AM1074" s="3"/>
      <c r="AN1074" s="3"/>
      <c r="AO1074" s="3"/>
      <c r="AP1074" s="3"/>
      <c r="AQ1074" s="3"/>
      <c r="AR1074" s="3"/>
      <c r="AS1074" s="3"/>
      <c r="AT1074" s="3"/>
      <c r="AU1074" s="3"/>
      <c r="AV1074" s="3"/>
      <c r="AW1074" s="3"/>
      <c r="AX1074" s="3"/>
    </row>
    <row r="1075" spans="1:50">
      <c r="A1075" s="39">
        <v>69</v>
      </c>
      <c r="B1075" s="40">
        <v>-0.901699855</v>
      </c>
      <c r="C1075" s="40">
        <v>-1.716999855</v>
      </c>
      <c r="D1075" s="40">
        <v>-1.890996095</v>
      </c>
      <c r="E1075" s="40">
        <v>-1.512300397</v>
      </c>
      <c r="F1075" s="40">
        <v>-1.164899863</v>
      </c>
      <c r="G1075" s="40">
        <v>-0.76150397</v>
      </c>
      <c r="H1075" s="40">
        <v>-0.35710397</v>
      </c>
      <c r="I1075" s="42">
        <v>1.182200085</v>
      </c>
      <c r="J1075" s="3"/>
      <c r="K1075" s="3"/>
      <c r="L1075" s="3"/>
      <c r="M1075" s="3"/>
      <c r="N1075" s="3"/>
      <c r="O1075" s="3"/>
      <c r="P1075" s="3"/>
      <c r="Q1075" s="3"/>
      <c r="R1075" s="3"/>
      <c r="S1075" s="3"/>
      <c r="T1075" s="3"/>
      <c r="U1075" s="3"/>
      <c r="V1075" s="3"/>
      <c r="W1075" s="3"/>
      <c r="X1075" s="3"/>
      <c r="Y1075" s="3"/>
      <c r="Z1075" s="3"/>
      <c r="AA1075" s="3"/>
      <c r="AB1075" s="3"/>
      <c r="AC1075" s="39">
        <v>69</v>
      </c>
      <c r="AD1075" s="40">
        <v>-0.473799817</v>
      </c>
      <c r="AE1075" s="40">
        <v>-1.218299817</v>
      </c>
      <c r="AF1075" s="40">
        <v>-1.171596507</v>
      </c>
      <c r="AG1075" s="40">
        <v>-1.018100368</v>
      </c>
      <c r="AH1075" s="40">
        <v>-0.662200407</v>
      </c>
      <c r="AI1075" s="40">
        <v>-0.243403897</v>
      </c>
      <c r="AJ1075" s="40">
        <v>0.918496103</v>
      </c>
      <c r="AK1075" s="42">
        <v>2.196500409</v>
      </c>
      <c r="AL1075" s="3"/>
      <c r="AM1075" s="3"/>
      <c r="AN1075" s="3"/>
      <c r="AO1075" s="3"/>
      <c r="AP1075" s="3"/>
      <c r="AQ1075" s="3"/>
      <c r="AR1075" s="3"/>
      <c r="AS1075" s="3"/>
      <c r="AT1075" s="3"/>
      <c r="AU1075" s="3"/>
      <c r="AV1075" s="3"/>
      <c r="AW1075" s="3"/>
      <c r="AX1075" s="3"/>
    </row>
    <row r="1076" spans="1:50">
      <c r="A1076" s="39">
        <v>69.09999847</v>
      </c>
      <c r="B1076" s="40">
        <v>-0.891996095</v>
      </c>
      <c r="C1076" s="40">
        <v>-1.711896095</v>
      </c>
      <c r="D1076" s="40">
        <v>-1.867700397</v>
      </c>
      <c r="E1076" s="40">
        <v>-1.501799863</v>
      </c>
      <c r="F1076" s="40">
        <v>-1.166200156</v>
      </c>
      <c r="G1076" s="40">
        <v>-0.763799915</v>
      </c>
      <c r="H1076" s="40">
        <v>-0.355599915</v>
      </c>
      <c r="I1076" s="42">
        <v>1.183103151</v>
      </c>
      <c r="J1076" s="3"/>
      <c r="K1076" s="3"/>
      <c r="L1076" s="3"/>
      <c r="M1076" s="3"/>
      <c r="N1076" s="3"/>
      <c r="O1076" s="3"/>
      <c r="P1076" s="3"/>
      <c r="Q1076" s="3"/>
      <c r="R1076" s="3"/>
      <c r="S1076" s="3"/>
      <c r="T1076" s="3"/>
      <c r="U1076" s="3"/>
      <c r="V1076" s="3"/>
      <c r="W1076" s="3"/>
      <c r="X1076" s="3"/>
      <c r="Y1076" s="3"/>
      <c r="Z1076" s="3"/>
      <c r="AA1076" s="3"/>
      <c r="AB1076" s="3"/>
      <c r="AC1076" s="39">
        <v>69.09999847</v>
      </c>
      <c r="AD1076" s="40">
        <v>-0.462496507</v>
      </c>
      <c r="AE1076" s="40">
        <v>-1.202096507</v>
      </c>
      <c r="AF1076" s="40">
        <v>-1.166600368</v>
      </c>
      <c r="AG1076" s="40">
        <v>-1.023100407</v>
      </c>
      <c r="AH1076" s="40">
        <v>-0.658000082</v>
      </c>
      <c r="AI1076" s="40">
        <v>-0.251499591</v>
      </c>
      <c r="AJ1076" s="40">
        <v>0.910300409</v>
      </c>
      <c r="AK1076" s="42">
        <v>2.182804169</v>
      </c>
      <c r="AL1076" s="3"/>
      <c r="AM1076" s="3"/>
      <c r="AN1076" s="3"/>
      <c r="AO1076" s="3"/>
      <c r="AP1076" s="3"/>
      <c r="AQ1076" s="3"/>
      <c r="AR1076" s="3"/>
      <c r="AS1076" s="3"/>
      <c r="AT1076" s="3"/>
      <c r="AU1076" s="3"/>
      <c r="AV1076" s="3"/>
      <c r="AW1076" s="3"/>
      <c r="AX1076" s="3"/>
    </row>
    <row r="1077" spans="1:50">
      <c r="A1077" s="39">
        <v>69.19999695</v>
      </c>
      <c r="B1077" s="40">
        <v>-0.880600397</v>
      </c>
      <c r="C1077" s="40">
        <v>-1.703200397</v>
      </c>
      <c r="D1077" s="40">
        <v>-1.856795094</v>
      </c>
      <c r="E1077" s="40">
        <v>-1.499000156</v>
      </c>
      <c r="F1077" s="40">
        <v>-1.163399915</v>
      </c>
      <c r="G1077" s="40">
        <v>-0.760396849</v>
      </c>
      <c r="H1077" s="40">
        <v>-0.349296849</v>
      </c>
      <c r="I1077" s="42">
        <v>1.181599933</v>
      </c>
      <c r="J1077" s="3"/>
      <c r="K1077" s="3"/>
      <c r="L1077" s="3"/>
      <c r="M1077" s="3"/>
      <c r="N1077" s="3"/>
      <c r="O1077" s="3"/>
      <c r="P1077" s="3"/>
      <c r="Q1077" s="3"/>
      <c r="R1077" s="3"/>
      <c r="S1077" s="3"/>
      <c r="T1077" s="3"/>
      <c r="U1077" s="3"/>
      <c r="V1077" s="3"/>
      <c r="W1077" s="3"/>
      <c r="X1077" s="3"/>
      <c r="Y1077" s="3"/>
      <c r="Z1077" s="3"/>
      <c r="AA1077" s="3"/>
      <c r="AB1077" s="3"/>
      <c r="AC1077" s="39">
        <v>69.19999695</v>
      </c>
      <c r="AD1077" s="40">
        <v>-0.463100368</v>
      </c>
      <c r="AE1077" s="40">
        <v>-1.196500368</v>
      </c>
      <c r="AF1077" s="40">
        <v>-1.162095639</v>
      </c>
      <c r="AG1077" s="40">
        <v>-1.010900082</v>
      </c>
      <c r="AH1077" s="40">
        <v>-0.658399591</v>
      </c>
      <c r="AI1077" s="40">
        <v>-0.252695831</v>
      </c>
      <c r="AJ1077" s="40">
        <v>0.907404169</v>
      </c>
      <c r="AK1077" s="42">
        <v>2.167200151</v>
      </c>
      <c r="AL1077" s="3"/>
      <c r="AM1077" s="3"/>
      <c r="AN1077" s="3"/>
      <c r="AO1077" s="3"/>
      <c r="AP1077" s="3"/>
      <c r="AQ1077" s="3"/>
      <c r="AR1077" s="3"/>
      <c r="AS1077" s="3"/>
      <c r="AT1077" s="3"/>
      <c r="AU1077" s="3"/>
      <c r="AV1077" s="3"/>
      <c r="AW1077" s="3"/>
      <c r="AX1077" s="3"/>
    </row>
    <row r="1078" spans="1:50">
      <c r="A1078" s="39">
        <v>69.30000305</v>
      </c>
      <c r="B1078" s="40">
        <v>-0.881899863</v>
      </c>
      <c r="C1078" s="40">
        <v>-1.704599863</v>
      </c>
      <c r="D1078" s="40">
        <v>-1.86010397</v>
      </c>
      <c r="E1078" s="40">
        <v>-1.494399915</v>
      </c>
      <c r="F1078" s="40">
        <v>-1.14319971</v>
      </c>
      <c r="G1078" s="40">
        <v>-0.744803882</v>
      </c>
      <c r="H1078" s="40">
        <v>-0.334103882</v>
      </c>
      <c r="I1078" s="42">
        <v>1.179700159</v>
      </c>
      <c r="J1078" s="3"/>
      <c r="K1078" s="3"/>
      <c r="L1078" s="3"/>
      <c r="M1078" s="3"/>
      <c r="N1078" s="3"/>
      <c r="O1078" s="3"/>
      <c r="P1078" s="3"/>
      <c r="Q1078" s="3"/>
      <c r="R1078" s="3"/>
      <c r="S1078" s="3"/>
      <c r="T1078" s="3"/>
      <c r="U1078" s="3"/>
      <c r="V1078" s="3"/>
      <c r="W1078" s="3"/>
      <c r="X1078" s="3"/>
      <c r="Y1078" s="3"/>
      <c r="Z1078" s="3"/>
      <c r="AA1078" s="3"/>
      <c r="AB1078" s="3"/>
      <c r="AC1078" s="39">
        <v>69.30000305</v>
      </c>
      <c r="AD1078" s="40">
        <v>-0.462100407</v>
      </c>
      <c r="AE1078" s="40">
        <v>-1.191100407</v>
      </c>
      <c r="AF1078" s="40">
        <v>-1.145203897</v>
      </c>
      <c r="AG1078" s="40">
        <v>-0.997799591</v>
      </c>
      <c r="AH1078" s="40">
        <v>-0.661199646</v>
      </c>
      <c r="AI1078" s="40">
        <v>-0.251603664</v>
      </c>
      <c r="AJ1078" s="40">
        <v>0.902396336</v>
      </c>
      <c r="AK1078" s="42">
        <v>2.161799655</v>
      </c>
      <c r="AL1078" s="3"/>
      <c r="AM1078" s="3"/>
      <c r="AN1078" s="3"/>
      <c r="AO1078" s="3"/>
      <c r="AP1078" s="3"/>
      <c r="AQ1078" s="3"/>
      <c r="AR1078" s="3"/>
      <c r="AS1078" s="3"/>
      <c r="AT1078" s="3"/>
      <c r="AU1078" s="3"/>
      <c r="AV1078" s="3"/>
      <c r="AW1078" s="3"/>
      <c r="AX1078" s="3"/>
    </row>
    <row r="1079" spans="1:50">
      <c r="A1079" s="39">
        <v>69.40000153</v>
      </c>
      <c r="B1079" s="40">
        <v>-0.88780397</v>
      </c>
      <c r="C1079" s="40">
        <v>-1.70380397</v>
      </c>
      <c r="D1079" s="40">
        <v>-1.848699915</v>
      </c>
      <c r="E1079" s="40">
        <v>-1.47879971</v>
      </c>
      <c r="F1079" s="40">
        <v>-1.120100067</v>
      </c>
      <c r="G1079" s="40">
        <v>-0.750399841</v>
      </c>
      <c r="H1079" s="40">
        <v>-0.333599841</v>
      </c>
      <c r="I1079" s="42">
        <v>1.17749641</v>
      </c>
      <c r="J1079" s="3"/>
      <c r="K1079" s="3"/>
      <c r="L1079" s="3"/>
      <c r="M1079" s="3"/>
      <c r="N1079" s="3"/>
      <c r="O1079" s="3"/>
      <c r="P1079" s="3"/>
      <c r="Q1079" s="3"/>
      <c r="R1079" s="3"/>
      <c r="S1079" s="3"/>
      <c r="T1079" s="3"/>
      <c r="U1079" s="3"/>
      <c r="V1079" s="3"/>
      <c r="W1079" s="3"/>
      <c r="X1079" s="3"/>
      <c r="Y1079" s="3"/>
      <c r="Z1079" s="3"/>
      <c r="AA1079" s="3"/>
      <c r="AB1079" s="3"/>
      <c r="AC1079" s="39">
        <v>69.40000153</v>
      </c>
      <c r="AD1079" s="40">
        <v>-0.448603897</v>
      </c>
      <c r="AE1079" s="40">
        <v>-1.174603897</v>
      </c>
      <c r="AF1079" s="40">
        <v>-1.141199591</v>
      </c>
      <c r="AG1079" s="40">
        <v>-0.987499646</v>
      </c>
      <c r="AH1079" s="40">
        <v>-0.659199849</v>
      </c>
      <c r="AI1079" s="40">
        <v>-0.238400345</v>
      </c>
      <c r="AJ1079" s="40">
        <v>0.903399655</v>
      </c>
      <c r="AK1079" s="42">
        <v>2.151496175</v>
      </c>
      <c r="AL1079" s="3"/>
      <c r="AM1079" s="3"/>
      <c r="AN1079" s="3"/>
      <c r="AO1079" s="3"/>
      <c r="AP1079" s="3"/>
      <c r="AQ1079" s="3"/>
      <c r="AR1079" s="3"/>
      <c r="AS1079" s="3"/>
      <c r="AT1079" s="3"/>
      <c r="AU1079" s="3"/>
      <c r="AV1079" s="3"/>
      <c r="AW1079" s="3"/>
      <c r="AX1079" s="3"/>
    </row>
    <row r="1080" spans="1:50">
      <c r="A1080" s="39">
        <v>69.5</v>
      </c>
      <c r="B1080" s="40">
        <v>-0.889399915</v>
      </c>
      <c r="C1080" s="40">
        <v>-1.701399915</v>
      </c>
      <c r="D1080" s="40">
        <v>-1.826796849</v>
      </c>
      <c r="E1080" s="40">
        <v>-1.460300067</v>
      </c>
      <c r="F1080" s="40">
        <v>-1.108499841</v>
      </c>
      <c r="G1080" s="40">
        <v>-0.74880359</v>
      </c>
      <c r="H1080" s="40">
        <v>-0.32900359</v>
      </c>
      <c r="I1080" s="42">
        <v>1.176800435</v>
      </c>
      <c r="J1080" s="3"/>
      <c r="K1080" s="3"/>
      <c r="L1080" s="3"/>
      <c r="M1080" s="3"/>
      <c r="N1080" s="3"/>
      <c r="O1080" s="3"/>
      <c r="P1080" s="3"/>
      <c r="Q1080" s="3"/>
      <c r="R1080" s="3"/>
      <c r="S1080" s="3"/>
      <c r="T1080" s="3"/>
      <c r="U1080" s="3"/>
      <c r="V1080" s="3"/>
      <c r="W1080" s="3"/>
      <c r="X1080" s="3"/>
      <c r="Y1080" s="3"/>
      <c r="Z1080" s="3"/>
      <c r="AA1080" s="3"/>
      <c r="AB1080" s="3"/>
      <c r="AC1080" s="39">
        <v>69.5</v>
      </c>
      <c r="AD1080" s="40">
        <v>-0.443899591</v>
      </c>
      <c r="AE1080" s="40">
        <v>-1.177999591</v>
      </c>
      <c r="AF1080" s="40">
        <v>-1.134295831</v>
      </c>
      <c r="AG1080" s="40">
        <v>-0.980199849</v>
      </c>
      <c r="AH1080" s="40">
        <v>-0.653900345</v>
      </c>
      <c r="AI1080" s="40">
        <v>-0.238003825</v>
      </c>
      <c r="AJ1080" s="40">
        <v>0.901896175</v>
      </c>
      <c r="AK1080" s="42">
        <v>2.139200345</v>
      </c>
      <c r="AL1080" s="3"/>
      <c r="AM1080" s="3"/>
      <c r="AN1080" s="3"/>
      <c r="AO1080" s="3"/>
      <c r="AP1080" s="3"/>
      <c r="AQ1080" s="3"/>
      <c r="AR1080" s="3"/>
      <c r="AS1080" s="3"/>
      <c r="AT1080" s="3"/>
      <c r="AU1080" s="3"/>
      <c r="AV1080" s="3"/>
      <c r="AW1080" s="3"/>
      <c r="AX1080" s="3"/>
    </row>
    <row r="1081" spans="1:50">
      <c r="A1081" s="39">
        <v>69.59999847</v>
      </c>
      <c r="B1081" s="40">
        <v>-0.878396849</v>
      </c>
      <c r="C1081" s="40">
        <v>-1.682196849</v>
      </c>
      <c r="D1081" s="40">
        <v>-1.802600067</v>
      </c>
      <c r="E1081" s="40">
        <v>-1.458099841</v>
      </c>
      <c r="F1081" s="40">
        <v>-1.089599776</v>
      </c>
      <c r="G1081" s="40">
        <v>-0.742199565</v>
      </c>
      <c r="H1081" s="40">
        <v>-0.328899565</v>
      </c>
      <c r="I1081" s="42">
        <v>1.168304207</v>
      </c>
      <c r="J1081" s="3"/>
      <c r="K1081" s="3"/>
      <c r="L1081" s="3"/>
      <c r="M1081" s="3"/>
      <c r="N1081" s="3"/>
      <c r="O1081" s="3"/>
      <c r="P1081" s="3"/>
      <c r="Q1081" s="3"/>
      <c r="R1081" s="3"/>
      <c r="S1081" s="3"/>
      <c r="T1081" s="3"/>
      <c r="U1081" s="3"/>
      <c r="V1081" s="3"/>
      <c r="W1081" s="3"/>
      <c r="X1081" s="3"/>
      <c r="Y1081" s="3"/>
      <c r="Z1081" s="3"/>
      <c r="AA1081" s="3"/>
      <c r="AB1081" s="3"/>
      <c r="AC1081" s="39">
        <v>69.59999847</v>
      </c>
      <c r="AD1081" s="40">
        <v>-0.438795831</v>
      </c>
      <c r="AE1081" s="40">
        <v>-1.185595831</v>
      </c>
      <c r="AF1081" s="40">
        <v>-1.126599849</v>
      </c>
      <c r="AG1081" s="40">
        <v>-0.968400345</v>
      </c>
      <c r="AH1081" s="40">
        <v>-0.649100011</v>
      </c>
      <c r="AI1081" s="40">
        <v>-0.244699655</v>
      </c>
      <c r="AJ1081" s="40">
        <v>0.897100345</v>
      </c>
      <c r="AK1081" s="42">
        <v>2.131703392</v>
      </c>
      <c r="AL1081" s="3"/>
      <c r="AM1081" s="3"/>
      <c r="AN1081" s="3"/>
      <c r="AO1081" s="3"/>
      <c r="AP1081" s="3"/>
      <c r="AQ1081" s="3"/>
      <c r="AR1081" s="3"/>
      <c r="AS1081" s="3"/>
      <c r="AT1081" s="3"/>
      <c r="AU1081" s="3"/>
      <c r="AV1081" s="3"/>
      <c r="AW1081" s="3"/>
      <c r="AX1081" s="3"/>
    </row>
    <row r="1082" spans="1:50">
      <c r="A1082" s="39">
        <v>69.69999695</v>
      </c>
      <c r="B1082" s="40">
        <v>-0.863000067</v>
      </c>
      <c r="C1082" s="40">
        <v>-1.658200067</v>
      </c>
      <c r="D1082" s="40">
        <v>-1.795096027</v>
      </c>
      <c r="E1082" s="40">
        <v>-1.453799776</v>
      </c>
      <c r="F1082" s="40">
        <v>-1.079699565</v>
      </c>
      <c r="G1082" s="40">
        <v>-0.733995793</v>
      </c>
      <c r="H1082" s="40">
        <v>-0.332995793</v>
      </c>
      <c r="I1082" s="42">
        <v>1.165200186</v>
      </c>
      <c r="J1082" s="3"/>
      <c r="K1082" s="3"/>
      <c r="L1082" s="3"/>
      <c r="M1082" s="3"/>
      <c r="N1082" s="3"/>
      <c r="O1082" s="3"/>
      <c r="P1082" s="3"/>
      <c r="Q1082" s="3"/>
      <c r="R1082" s="3"/>
      <c r="S1082" s="3"/>
      <c r="T1082" s="3"/>
      <c r="U1082" s="3"/>
      <c r="V1082" s="3"/>
      <c r="W1082" s="3"/>
      <c r="X1082" s="3"/>
      <c r="Y1082" s="3"/>
      <c r="Z1082" s="3"/>
      <c r="AA1082" s="3"/>
      <c r="AB1082" s="3"/>
      <c r="AC1082" s="39">
        <v>69.69999695</v>
      </c>
      <c r="AD1082" s="40">
        <v>-0.437699849</v>
      </c>
      <c r="AE1082" s="40">
        <v>-1.176499849</v>
      </c>
      <c r="AF1082" s="40">
        <v>-1.11179653</v>
      </c>
      <c r="AG1082" s="40">
        <v>-0.965100011</v>
      </c>
      <c r="AH1082" s="40">
        <v>-0.650199655</v>
      </c>
      <c r="AI1082" s="40">
        <v>-0.240396608</v>
      </c>
      <c r="AJ1082" s="40">
        <v>0.889903392</v>
      </c>
      <c r="AK1082" s="42">
        <v>2.131399866</v>
      </c>
      <c r="AL1082" s="3"/>
      <c r="AM1082" s="3"/>
      <c r="AN1082" s="3"/>
      <c r="AO1082" s="3"/>
      <c r="AP1082" s="3"/>
      <c r="AQ1082" s="3"/>
      <c r="AR1082" s="3"/>
      <c r="AS1082" s="3"/>
      <c r="AT1082" s="3"/>
      <c r="AU1082" s="3"/>
      <c r="AV1082" s="3"/>
      <c r="AW1082" s="3"/>
      <c r="AX1082" s="3"/>
    </row>
    <row r="1083" spans="1:50">
      <c r="A1083" s="39">
        <v>69.80000305</v>
      </c>
      <c r="B1083" s="40">
        <v>-0.855399841</v>
      </c>
      <c r="C1083" s="40">
        <v>-1.642699841</v>
      </c>
      <c r="D1083" s="40">
        <v>-1.77330359</v>
      </c>
      <c r="E1083" s="40">
        <v>-1.454799565</v>
      </c>
      <c r="F1083" s="40">
        <v>-1.077199608</v>
      </c>
      <c r="G1083" s="40">
        <v>-0.723203629</v>
      </c>
      <c r="H1083" s="40">
        <v>-0.331503629</v>
      </c>
      <c r="I1083" s="42">
        <v>1.161899866</v>
      </c>
      <c r="J1083" s="3"/>
      <c r="K1083" s="3"/>
      <c r="L1083" s="3"/>
      <c r="M1083" s="3"/>
      <c r="N1083" s="3"/>
      <c r="O1083" s="3"/>
      <c r="P1083" s="3"/>
      <c r="Q1083" s="3"/>
      <c r="R1083" s="3"/>
      <c r="S1083" s="3"/>
      <c r="T1083" s="3"/>
      <c r="U1083" s="3"/>
      <c r="V1083" s="3"/>
      <c r="W1083" s="3"/>
      <c r="X1083" s="3"/>
      <c r="Y1083" s="3"/>
      <c r="Z1083" s="3"/>
      <c r="AA1083" s="3"/>
      <c r="AB1083" s="3"/>
      <c r="AC1083" s="39">
        <v>69.80000305</v>
      </c>
      <c r="AD1083" s="40">
        <v>-0.436200345</v>
      </c>
      <c r="AE1083" s="40">
        <v>-1.160000345</v>
      </c>
      <c r="AF1083" s="40">
        <v>-1.102203825</v>
      </c>
      <c r="AG1083" s="40">
        <v>-0.965399655</v>
      </c>
      <c r="AH1083" s="40">
        <v>-0.645300423</v>
      </c>
      <c r="AI1083" s="40">
        <v>-0.234402995</v>
      </c>
      <c r="AJ1083" s="40">
        <v>0.897597005</v>
      </c>
      <c r="AK1083" s="42">
        <v>2.127199768</v>
      </c>
      <c r="AL1083" s="3"/>
      <c r="AM1083" s="3"/>
      <c r="AN1083" s="3"/>
      <c r="AO1083" s="3"/>
      <c r="AP1083" s="3"/>
      <c r="AQ1083" s="3"/>
      <c r="AR1083" s="3"/>
      <c r="AS1083" s="3"/>
      <c r="AT1083" s="3"/>
      <c r="AU1083" s="3"/>
      <c r="AV1083" s="3"/>
      <c r="AW1083" s="3"/>
      <c r="AX1083" s="3"/>
    </row>
    <row r="1084" spans="1:50">
      <c r="A1084" s="39">
        <v>69.90000153</v>
      </c>
      <c r="B1084" s="40">
        <v>-0.84450359</v>
      </c>
      <c r="C1084" s="40">
        <v>-1.62120359</v>
      </c>
      <c r="D1084" s="40">
        <v>-1.757399565</v>
      </c>
      <c r="E1084" s="40">
        <v>-1.453899608</v>
      </c>
      <c r="F1084" s="40">
        <v>-1.065499814</v>
      </c>
      <c r="G1084" s="40">
        <v>-0.715100134</v>
      </c>
      <c r="H1084" s="40">
        <v>-0.335600134</v>
      </c>
      <c r="I1084" s="42">
        <v>1.158296542</v>
      </c>
      <c r="J1084" s="3"/>
      <c r="K1084" s="3"/>
      <c r="L1084" s="3"/>
      <c r="M1084" s="3"/>
      <c r="N1084" s="3"/>
      <c r="O1084" s="3"/>
      <c r="P1084" s="3"/>
      <c r="Q1084" s="3"/>
      <c r="R1084" s="3"/>
      <c r="S1084" s="3"/>
      <c r="T1084" s="3"/>
      <c r="U1084" s="3"/>
      <c r="V1084" s="3"/>
      <c r="W1084" s="3"/>
      <c r="X1084" s="3"/>
      <c r="Y1084" s="3"/>
      <c r="Z1084" s="3"/>
      <c r="AA1084" s="3"/>
      <c r="AB1084" s="3"/>
      <c r="AC1084" s="39">
        <v>69.90000153</v>
      </c>
      <c r="AD1084" s="40">
        <v>-0.436203825</v>
      </c>
      <c r="AE1084" s="40">
        <v>-1.149203825</v>
      </c>
      <c r="AF1084" s="40">
        <v>-1.110799655</v>
      </c>
      <c r="AG1084" s="40">
        <v>-0.957100423</v>
      </c>
      <c r="AH1084" s="40">
        <v>-0.634300134</v>
      </c>
      <c r="AI1084" s="40">
        <v>-0.236300232</v>
      </c>
      <c r="AJ1084" s="40">
        <v>0.895299768</v>
      </c>
      <c r="AK1084" s="42">
        <v>2.127397464</v>
      </c>
      <c r="AL1084" s="3"/>
      <c r="AM1084" s="3"/>
      <c r="AN1084" s="3"/>
      <c r="AO1084" s="3"/>
      <c r="AP1084" s="3"/>
      <c r="AQ1084" s="3"/>
      <c r="AR1084" s="3"/>
      <c r="AS1084" s="3"/>
      <c r="AT1084" s="3"/>
      <c r="AU1084" s="3"/>
      <c r="AV1084" s="3"/>
      <c r="AW1084" s="3"/>
      <c r="AX1084" s="3"/>
    </row>
    <row r="1085" spans="1:50">
      <c r="A1085" s="39">
        <v>70</v>
      </c>
      <c r="B1085" s="40">
        <v>-0.839999565</v>
      </c>
      <c r="C1085" s="40">
        <v>-1.608999565</v>
      </c>
      <c r="D1085" s="40">
        <v>-1.755095793</v>
      </c>
      <c r="E1085" s="40">
        <v>-1.449199814</v>
      </c>
      <c r="F1085" s="40">
        <v>-1.055600134</v>
      </c>
      <c r="G1085" s="40">
        <v>-0.703103458</v>
      </c>
      <c r="H1085" s="40">
        <v>-0.337503458</v>
      </c>
      <c r="I1085" s="42">
        <v>1.150000423</v>
      </c>
      <c r="J1085" s="3"/>
      <c r="K1085" s="3"/>
      <c r="L1085" s="3"/>
      <c r="M1085" s="3"/>
      <c r="N1085" s="3"/>
      <c r="O1085" s="3"/>
      <c r="P1085" s="3"/>
      <c r="Q1085" s="3"/>
      <c r="R1085" s="3"/>
      <c r="S1085" s="3"/>
      <c r="T1085" s="3"/>
      <c r="U1085" s="3"/>
      <c r="V1085" s="3"/>
      <c r="W1085" s="3"/>
      <c r="X1085" s="3"/>
      <c r="Y1085" s="3"/>
      <c r="Z1085" s="3"/>
      <c r="AA1085" s="3"/>
      <c r="AB1085" s="3"/>
      <c r="AC1085" s="39">
        <v>70</v>
      </c>
      <c r="AD1085" s="40">
        <v>-0.436599655</v>
      </c>
      <c r="AE1085" s="40">
        <v>-1.143899655</v>
      </c>
      <c r="AF1085" s="40">
        <v>-1.095296608</v>
      </c>
      <c r="AG1085" s="40">
        <v>-0.942100134</v>
      </c>
      <c r="AH1085" s="40">
        <v>-0.632700232</v>
      </c>
      <c r="AI1085" s="40">
        <v>-0.236002536</v>
      </c>
      <c r="AJ1085" s="40">
        <v>0.904297464</v>
      </c>
      <c r="AK1085" s="42">
        <v>2.128699934</v>
      </c>
      <c r="AL1085" s="3"/>
      <c r="AM1085" s="3"/>
      <c r="AN1085" s="3"/>
      <c r="AO1085" s="3"/>
      <c r="AP1085" s="3"/>
      <c r="AQ1085" s="3"/>
      <c r="AR1085" s="3"/>
      <c r="AS1085" s="3"/>
      <c r="AT1085" s="3"/>
      <c r="AU1085" s="3"/>
      <c r="AV1085" s="3"/>
      <c r="AW1085" s="3"/>
      <c r="AX1085" s="3"/>
    </row>
    <row r="1086" spans="1:50">
      <c r="A1086" s="39">
        <v>70.09999847</v>
      </c>
      <c r="B1086" s="40">
        <v>-0.839295793</v>
      </c>
      <c r="C1086" s="40">
        <v>-1.610795793</v>
      </c>
      <c r="D1086" s="40">
        <v>-1.742699814</v>
      </c>
      <c r="E1086" s="40">
        <v>-1.447700134</v>
      </c>
      <c r="F1086" s="40">
        <v>-1.051199643</v>
      </c>
      <c r="G1086" s="40">
        <v>-0.696199577</v>
      </c>
      <c r="H1086" s="40">
        <v>-0.330199577</v>
      </c>
      <c r="I1086" s="42">
        <v>1.150503458</v>
      </c>
      <c r="J1086" s="3"/>
      <c r="K1086" s="3"/>
      <c r="L1086" s="3"/>
      <c r="M1086" s="3"/>
      <c r="N1086" s="3"/>
      <c r="O1086" s="3"/>
      <c r="P1086" s="3"/>
      <c r="Q1086" s="3"/>
      <c r="R1086" s="3"/>
      <c r="S1086" s="3"/>
      <c r="T1086" s="3"/>
      <c r="U1086" s="3"/>
      <c r="V1086" s="3"/>
      <c r="W1086" s="3"/>
      <c r="X1086" s="3"/>
      <c r="Y1086" s="3"/>
      <c r="Z1086" s="3"/>
      <c r="AA1086" s="3"/>
      <c r="AB1086" s="3"/>
      <c r="AC1086" s="39">
        <v>70.09999847</v>
      </c>
      <c r="AD1086" s="40">
        <v>-0.429596608</v>
      </c>
      <c r="AE1086" s="40">
        <v>-1.129696608</v>
      </c>
      <c r="AF1086" s="40">
        <v>-1.075700134</v>
      </c>
      <c r="AG1086" s="40">
        <v>-0.933400232</v>
      </c>
      <c r="AH1086" s="40">
        <v>-0.622699675</v>
      </c>
      <c r="AI1086" s="40">
        <v>-0.228000066</v>
      </c>
      <c r="AJ1086" s="40">
        <v>0.910499934</v>
      </c>
      <c r="AK1086" s="42">
        <v>2.131601964</v>
      </c>
      <c r="AL1086" s="3"/>
      <c r="AM1086" s="3"/>
      <c r="AN1086" s="3"/>
      <c r="AO1086" s="3"/>
      <c r="AP1086" s="3"/>
      <c r="AQ1086" s="3"/>
      <c r="AR1086" s="3"/>
      <c r="AS1086" s="3"/>
      <c r="AT1086" s="3"/>
      <c r="AU1086" s="3"/>
      <c r="AV1086" s="3"/>
      <c r="AW1086" s="3"/>
      <c r="AX1086" s="3"/>
    </row>
    <row r="1087" spans="1:50">
      <c r="A1087" s="39">
        <v>70.19999695</v>
      </c>
      <c r="B1087" s="40">
        <v>-0.824099814</v>
      </c>
      <c r="C1087" s="40">
        <v>-1.602799814</v>
      </c>
      <c r="D1087" s="40">
        <v>-1.74079632</v>
      </c>
      <c r="E1087" s="40">
        <v>-1.447199643</v>
      </c>
      <c r="F1087" s="40">
        <v>-1.041199577</v>
      </c>
      <c r="G1087" s="40">
        <v>-0.688096542</v>
      </c>
      <c r="H1087" s="40">
        <v>-0.319496542</v>
      </c>
      <c r="I1087" s="42">
        <v>1.145499591</v>
      </c>
      <c r="J1087" s="3"/>
      <c r="K1087" s="3"/>
      <c r="L1087" s="3"/>
      <c r="M1087" s="3"/>
      <c r="N1087" s="3"/>
      <c r="O1087" s="3"/>
      <c r="P1087" s="3"/>
      <c r="Q1087" s="3"/>
      <c r="R1087" s="3"/>
      <c r="S1087" s="3"/>
      <c r="T1087" s="3"/>
      <c r="U1087" s="3"/>
      <c r="V1087" s="3"/>
      <c r="W1087" s="3"/>
      <c r="X1087" s="3"/>
      <c r="Y1087" s="3"/>
      <c r="Z1087" s="3"/>
      <c r="AA1087" s="3"/>
      <c r="AB1087" s="3"/>
      <c r="AC1087" s="39">
        <v>70.19999695</v>
      </c>
      <c r="AD1087" s="40">
        <v>-0.416900134</v>
      </c>
      <c r="AE1087" s="40">
        <v>-1.108300134</v>
      </c>
      <c r="AF1087" s="40">
        <v>-1.066097371</v>
      </c>
      <c r="AG1087" s="40">
        <v>-0.918899675</v>
      </c>
      <c r="AH1087" s="40">
        <v>-0.615200066</v>
      </c>
      <c r="AI1087" s="40">
        <v>-0.213598036</v>
      </c>
      <c r="AJ1087" s="40">
        <v>0.925601964</v>
      </c>
      <c r="AK1087" s="42">
        <v>2.128200348</v>
      </c>
      <c r="AL1087" s="3"/>
      <c r="AM1087" s="3"/>
      <c r="AN1087" s="3"/>
      <c r="AO1087" s="3"/>
      <c r="AP1087" s="3"/>
      <c r="AQ1087" s="3"/>
      <c r="AR1087" s="3"/>
      <c r="AS1087" s="3"/>
      <c r="AT1087" s="3"/>
      <c r="AU1087" s="3"/>
      <c r="AV1087" s="3"/>
      <c r="AW1087" s="3"/>
      <c r="AX1087" s="3"/>
    </row>
    <row r="1088" spans="1:50">
      <c r="A1088" s="39">
        <v>70.30000305</v>
      </c>
      <c r="B1088" s="40">
        <v>-0.817600134</v>
      </c>
      <c r="C1088" s="40">
        <v>-1.589300134</v>
      </c>
      <c r="D1088" s="40">
        <v>-1.731003458</v>
      </c>
      <c r="E1088" s="40">
        <v>-1.440199577</v>
      </c>
      <c r="F1088" s="40">
        <v>-1.030100357</v>
      </c>
      <c r="G1088" s="40">
        <v>-0.687504224</v>
      </c>
      <c r="H1088" s="40">
        <v>-0.316704224</v>
      </c>
      <c r="I1088" s="42">
        <v>1.136199681</v>
      </c>
      <c r="J1088" s="3"/>
      <c r="K1088" s="3"/>
      <c r="L1088" s="3"/>
      <c r="M1088" s="3"/>
      <c r="N1088" s="3"/>
      <c r="O1088" s="3"/>
      <c r="P1088" s="3"/>
      <c r="Q1088" s="3"/>
      <c r="R1088" s="3"/>
      <c r="S1088" s="3"/>
      <c r="T1088" s="3"/>
      <c r="U1088" s="3"/>
      <c r="V1088" s="3"/>
      <c r="W1088" s="3"/>
      <c r="X1088" s="3"/>
      <c r="Y1088" s="3"/>
      <c r="Z1088" s="3"/>
      <c r="AA1088" s="3"/>
      <c r="AB1088" s="3"/>
      <c r="AC1088" s="39">
        <v>70.30000305</v>
      </c>
      <c r="AD1088" s="40">
        <v>-0.413900232</v>
      </c>
      <c r="AE1088" s="40">
        <v>-1.101200232</v>
      </c>
      <c r="AF1088" s="40">
        <v>-1.059202536</v>
      </c>
      <c r="AG1088" s="40">
        <v>-0.903900066</v>
      </c>
      <c r="AH1088" s="40">
        <v>-0.592299944</v>
      </c>
      <c r="AI1088" s="40">
        <v>-0.205703467</v>
      </c>
      <c r="AJ1088" s="40">
        <v>0.927896533</v>
      </c>
      <c r="AK1088" s="42">
        <v>2.123000111</v>
      </c>
      <c r="AL1088" s="3"/>
      <c r="AM1088" s="3"/>
      <c r="AN1088" s="3"/>
      <c r="AO1088" s="3"/>
      <c r="AP1088" s="3"/>
      <c r="AQ1088" s="3"/>
      <c r="AR1088" s="3"/>
      <c r="AS1088" s="3"/>
      <c r="AT1088" s="3"/>
      <c r="AU1088" s="3"/>
      <c r="AV1088" s="3"/>
      <c r="AW1088" s="3"/>
      <c r="AX1088" s="3"/>
    </row>
    <row r="1089" spans="1:50">
      <c r="A1089" s="39">
        <v>70.40000153</v>
      </c>
      <c r="B1089" s="40">
        <v>-0.826303458</v>
      </c>
      <c r="C1089" s="40">
        <v>-1.577003458</v>
      </c>
      <c r="D1089" s="40">
        <v>-1.723499577</v>
      </c>
      <c r="E1089" s="40">
        <v>-1.425000357</v>
      </c>
      <c r="F1089" s="40">
        <v>-1.034600409</v>
      </c>
      <c r="G1089" s="40">
        <v>-0.696000319</v>
      </c>
      <c r="H1089" s="40">
        <v>-0.321500319</v>
      </c>
      <c r="I1089" s="42">
        <v>1.146096695</v>
      </c>
      <c r="J1089" s="3"/>
      <c r="K1089" s="3"/>
      <c r="L1089" s="3"/>
      <c r="M1089" s="3"/>
      <c r="N1089" s="3"/>
      <c r="O1089" s="3"/>
      <c r="P1089" s="3"/>
      <c r="Q1089" s="3"/>
      <c r="R1089" s="3"/>
      <c r="S1089" s="3"/>
      <c r="T1089" s="3"/>
      <c r="U1089" s="3"/>
      <c r="V1089" s="3"/>
      <c r="W1089" s="3"/>
      <c r="X1089" s="3"/>
      <c r="Y1089" s="3"/>
      <c r="Z1089" s="3"/>
      <c r="AA1089" s="3"/>
      <c r="AB1089" s="3"/>
      <c r="AC1089" s="39">
        <v>70.40000153</v>
      </c>
      <c r="AD1089" s="40">
        <v>-0.406602536</v>
      </c>
      <c r="AE1089" s="40">
        <v>-1.084502536</v>
      </c>
      <c r="AF1089" s="40">
        <v>-1.050100066</v>
      </c>
      <c r="AG1089" s="40">
        <v>-0.889299944</v>
      </c>
      <c r="AH1089" s="40">
        <v>-0.579999652</v>
      </c>
      <c r="AI1089" s="40">
        <v>-0.199899889</v>
      </c>
      <c r="AJ1089" s="40">
        <v>0.929500111</v>
      </c>
      <c r="AK1089" s="42">
        <v>2.121797279</v>
      </c>
      <c r="AL1089" s="3"/>
      <c r="AM1089" s="3"/>
      <c r="AN1089" s="3"/>
      <c r="AO1089" s="3"/>
      <c r="AP1089" s="3"/>
      <c r="AQ1089" s="3"/>
      <c r="AR1089" s="3"/>
      <c r="AS1089" s="3"/>
      <c r="AT1089" s="3"/>
      <c r="AU1089" s="3"/>
      <c r="AV1089" s="3"/>
      <c r="AW1089" s="3"/>
      <c r="AX1089" s="3"/>
    </row>
    <row r="1090" spans="1:50">
      <c r="A1090" s="39">
        <v>70.5</v>
      </c>
      <c r="B1090" s="40">
        <v>-0.824999577</v>
      </c>
      <c r="C1090" s="40">
        <v>-1.560899577</v>
      </c>
      <c r="D1090" s="40">
        <v>-1.711696542</v>
      </c>
      <c r="E1090" s="40">
        <v>-1.419100409</v>
      </c>
      <c r="F1090" s="40">
        <v>-1.039700319</v>
      </c>
      <c r="G1090" s="40">
        <v>-0.677503305</v>
      </c>
      <c r="H1090" s="40">
        <v>-0.306103305</v>
      </c>
      <c r="I1090" s="42">
        <v>1.142000316</v>
      </c>
      <c r="J1090" s="3"/>
      <c r="K1090" s="3"/>
      <c r="L1090" s="3"/>
      <c r="M1090" s="3"/>
      <c r="N1090" s="3"/>
      <c r="O1090" s="3"/>
      <c r="P1090" s="3"/>
      <c r="Q1090" s="3"/>
      <c r="R1090" s="3"/>
      <c r="S1090" s="3"/>
      <c r="T1090" s="3"/>
      <c r="U1090" s="3"/>
      <c r="V1090" s="3"/>
      <c r="W1090" s="3"/>
      <c r="X1090" s="3"/>
      <c r="Y1090" s="3"/>
      <c r="Z1090" s="3"/>
      <c r="AA1090" s="3"/>
      <c r="AB1090" s="3"/>
      <c r="AC1090" s="39">
        <v>70.5</v>
      </c>
      <c r="AD1090" s="40">
        <v>-0.402500066</v>
      </c>
      <c r="AE1090" s="40">
        <v>-1.068300066</v>
      </c>
      <c r="AF1090" s="40">
        <v>-1.036598036</v>
      </c>
      <c r="AG1090" s="40">
        <v>-0.884199652</v>
      </c>
      <c r="AH1090" s="40">
        <v>-0.580499889</v>
      </c>
      <c r="AI1090" s="40">
        <v>-0.191102721</v>
      </c>
      <c r="AJ1090" s="40">
        <v>0.929197279</v>
      </c>
      <c r="AK1090" s="42">
        <v>2.112500179</v>
      </c>
      <c r="AL1090" s="3"/>
      <c r="AM1090" s="3"/>
      <c r="AN1090" s="3"/>
      <c r="AO1090" s="3"/>
      <c r="AP1090" s="3"/>
      <c r="AQ1090" s="3"/>
      <c r="AR1090" s="3"/>
      <c r="AS1090" s="3"/>
      <c r="AT1090" s="3"/>
      <c r="AU1090" s="3"/>
      <c r="AV1090" s="3"/>
      <c r="AW1090" s="3"/>
      <c r="AX1090" s="3"/>
    </row>
    <row r="1091" spans="1:50">
      <c r="A1091" s="39">
        <v>70.59999847</v>
      </c>
      <c r="B1091" s="40">
        <v>-0.819196542</v>
      </c>
      <c r="C1091" s="40">
        <v>-1.530696542</v>
      </c>
      <c r="D1091" s="40">
        <v>-1.702000409</v>
      </c>
      <c r="E1091" s="40">
        <v>-1.420700319</v>
      </c>
      <c r="F1091" s="40">
        <v>-1.027100444</v>
      </c>
      <c r="G1091" s="40">
        <v>-0.671899684</v>
      </c>
      <c r="H1091" s="40">
        <v>-0.303699684</v>
      </c>
      <c r="I1091" s="42">
        <v>1.13520407</v>
      </c>
      <c r="J1091" s="3"/>
      <c r="K1091" s="3"/>
      <c r="L1091" s="3"/>
      <c r="M1091" s="3"/>
      <c r="N1091" s="3"/>
      <c r="O1091" s="3"/>
      <c r="P1091" s="3"/>
      <c r="Q1091" s="3"/>
      <c r="R1091" s="3"/>
      <c r="S1091" s="3"/>
      <c r="T1091" s="3"/>
      <c r="U1091" s="3"/>
      <c r="V1091" s="3"/>
      <c r="W1091" s="3"/>
      <c r="X1091" s="3"/>
      <c r="Y1091" s="3"/>
      <c r="Z1091" s="3"/>
      <c r="AA1091" s="3"/>
      <c r="AB1091" s="3"/>
      <c r="AC1091" s="39">
        <v>70.59999847</v>
      </c>
      <c r="AD1091" s="40">
        <v>-0.394198036</v>
      </c>
      <c r="AE1091" s="40">
        <v>-1.049598036</v>
      </c>
      <c r="AF1091" s="40">
        <v>-1.020499652</v>
      </c>
      <c r="AG1091" s="40">
        <v>-0.882499889</v>
      </c>
      <c r="AH1091" s="40">
        <v>-0.57389986</v>
      </c>
      <c r="AI1091" s="40">
        <v>-0.189499821</v>
      </c>
      <c r="AJ1091" s="40">
        <v>0.922000179</v>
      </c>
      <c r="AK1091" s="42">
        <v>2.109302377</v>
      </c>
      <c r="AL1091" s="3"/>
      <c r="AM1091" s="3"/>
      <c r="AN1091" s="3"/>
      <c r="AO1091" s="3"/>
      <c r="AP1091" s="3"/>
      <c r="AQ1091" s="3"/>
      <c r="AR1091" s="3"/>
      <c r="AS1091" s="3"/>
      <c r="AT1091" s="3"/>
      <c r="AU1091" s="3"/>
      <c r="AV1091" s="3"/>
      <c r="AW1091" s="3"/>
      <c r="AX1091" s="3"/>
    </row>
    <row r="1092" spans="1:50">
      <c r="A1092" s="39">
        <v>70.69999695</v>
      </c>
      <c r="B1092" s="40">
        <v>-0.825700409</v>
      </c>
      <c r="C1092" s="40">
        <v>-1.511200409</v>
      </c>
      <c r="D1092" s="40">
        <v>-1.697196504</v>
      </c>
      <c r="E1092" s="40">
        <v>-1.396300444</v>
      </c>
      <c r="F1092" s="40">
        <v>-1.030899684</v>
      </c>
      <c r="G1092" s="40">
        <v>-0.66329593</v>
      </c>
      <c r="H1092" s="40">
        <v>-0.30559593</v>
      </c>
      <c r="I1092" s="42">
        <v>1.127600034</v>
      </c>
      <c r="J1092" s="3"/>
      <c r="K1092" s="3"/>
      <c r="L1092" s="3"/>
      <c r="M1092" s="3"/>
      <c r="N1092" s="3"/>
      <c r="O1092" s="3"/>
      <c r="P1092" s="3"/>
      <c r="Q1092" s="3"/>
      <c r="R1092" s="3"/>
      <c r="S1092" s="3"/>
      <c r="T1092" s="3"/>
      <c r="U1092" s="3"/>
      <c r="V1092" s="3"/>
      <c r="W1092" s="3"/>
      <c r="X1092" s="3"/>
      <c r="Y1092" s="3"/>
      <c r="Z1092" s="3"/>
      <c r="AA1092" s="3"/>
      <c r="AB1092" s="3"/>
      <c r="AC1092" s="39">
        <v>70.69999695</v>
      </c>
      <c r="AD1092" s="40">
        <v>-0.391999652</v>
      </c>
      <c r="AE1092" s="40">
        <v>-1.028799652</v>
      </c>
      <c r="AF1092" s="40">
        <v>-1.011497028</v>
      </c>
      <c r="AG1092" s="40">
        <v>-0.87599986</v>
      </c>
      <c r="AH1092" s="40">
        <v>-0.571999821</v>
      </c>
      <c r="AI1092" s="40">
        <v>-0.186997623</v>
      </c>
      <c r="AJ1092" s="40">
        <v>0.922802377</v>
      </c>
      <c r="AK1092" s="42">
        <v>2.108399533</v>
      </c>
      <c r="AL1092" s="3"/>
      <c r="AM1092" s="3"/>
      <c r="AN1092" s="3"/>
      <c r="AO1092" s="3"/>
      <c r="AP1092" s="3"/>
      <c r="AQ1092" s="3"/>
      <c r="AR1092" s="3"/>
      <c r="AS1092" s="3"/>
      <c r="AT1092" s="3"/>
      <c r="AU1092" s="3"/>
      <c r="AV1092" s="3"/>
      <c r="AW1092" s="3"/>
      <c r="AX1092" s="3"/>
    </row>
    <row r="1093" spans="1:50">
      <c r="A1093" s="39">
        <v>70.80000305</v>
      </c>
      <c r="B1093" s="40">
        <v>-0.835100319</v>
      </c>
      <c r="C1093" s="40">
        <v>-1.506100319</v>
      </c>
      <c r="D1093" s="40">
        <v>-1.677903305</v>
      </c>
      <c r="E1093" s="40">
        <v>-1.393599684</v>
      </c>
      <c r="F1093" s="40">
        <v>-1.028099745</v>
      </c>
      <c r="G1093" s="40">
        <v>-0.650902827</v>
      </c>
      <c r="H1093" s="40">
        <v>-0.306902827</v>
      </c>
      <c r="I1093" s="42">
        <v>1.133500346</v>
      </c>
      <c r="J1093" s="3"/>
      <c r="K1093" s="3"/>
      <c r="L1093" s="3"/>
      <c r="M1093" s="3"/>
      <c r="N1093" s="3"/>
      <c r="O1093" s="3"/>
      <c r="P1093" s="3"/>
      <c r="Q1093" s="3"/>
      <c r="R1093" s="3"/>
      <c r="S1093" s="3"/>
      <c r="T1093" s="3"/>
      <c r="U1093" s="3"/>
      <c r="V1093" s="3"/>
      <c r="W1093" s="3"/>
      <c r="X1093" s="3"/>
      <c r="Y1093" s="3"/>
      <c r="Z1093" s="3"/>
      <c r="AA1093" s="3"/>
      <c r="AB1093" s="3"/>
      <c r="AC1093" s="39">
        <v>70.80000305</v>
      </c>
      <c r="AD1093" s="40">
        <v>-0.391299889</v>
      </c>
      <c r="AE1093" s="40">
        <v>-1.016599889</v>
      </c>
      <c r="AF1093" s="40">
        <v>-1.000902721</v>
      </c>
      <c r="AG1093" s="40">
        <v>-0.872899821</v>
      </c>
      <c r="AH1093" s="40">
        <v>-0.56429953</v>
      </c>
      <c r="AI1093" s="40">
        <v>-0.184803328</v>
      </c>
      <c r="AJ1093" s="40">
        <v>0.924496672</v>
      </c>
      <c r="AK1093" s="42">
        <v>2.096300392</v>
      </c>
      <c r="AL1093" s="3"/>
      <c r="AM1093" s="3"/>
      <c r="AN1093" s="3"/>
      <c r="AO1093" s="3"/>
      <c r="AP1093" s="3"/>
      <c r="AQ1093" s="3"/>
      <c r="AR1093" s="3"/>
      <c r="AS1093" s="3"/>
      <c r="AT1093" s="3"/>
      <c r="AU1093" s="3"/>
      <c r="AV1093" s="3"/>
      <c r="AW1093" s="3"/>
      <c r="AX1093" s="3"/>
    </row>
    <row r="1094" spans="1:50">
      <c r="A1094" s="39">
        <v>70.90000153</v>
      </c>
      <c r="B1094" s="40">
        <v>-0.821303305</v>
      </c>
      <c r="C1094" s="40">
        <v>-1.481603305</v>
      </c>
      <c r="D1094" s="40">
        <v>-1.671099684</v>
      </c>
      <c r="E1094" s="40">
        <v>-1.395899745</v>
      </c>
      <c r="F1094" s="40">
        <v>-1.026699966</v>
      </c>
      <c r="G1094" s="40">
        <v>-0.639999654</v>
      </c>
      <c r="H1094" s="40">
        <v>-0.305499654</v>
      </c>
      <c r="I1094" s="42">
        <v>1.134596295</v>
      </c>
      <c r="J1094" s="3"/>
      <c r="K1094" s="3"/>
      <c r="L1094" s="3"/>
      <c r="M1094" s="3"/>
      <c r="N1094" s="3"/>
      <c r="O1094" s="3"/>
      <c r="P1094" s="3"/>
      <c r="Q1094" s="3"/>
      <c r="R1094" s="3"/>
      <c r="S1094" s="3"/>
      <c r="T1094" s="3"/>
      <c r="U1094" s="3"/>
      <c r="V1094" s="3"/>
      <c r="W1094" s="3"/>
      <c r="X1094" s="3"/>
      <c r="Y1094" s="3"/>
      <c r="Z1094" s="3"/>
      <c r="AA1094" s="3"/>
      <c r="AB1094" s="3"/>
      <c r="AC1094" s="39">
        <v>70.90000153</v>
      </c>
      <c r="AD1094" s="40">
        <v>-0.383302721</v>
      </c>
      <c r="AE1094" s="40">
        <v>-1.011002721</v>
      </c>
      <c r="AF1094" s="40">
        <v>-0.997399821</v>
      </c>
      <c r="AG1094" s="40">
        <v>-0.86749953</v>
      </c>
      <c r="AH1094" s="40">
        <v>-0.555500467</v>
      </c>
      <c r="AI1094" s="40">
        <v>-0.185899608</v>
      </c>
      <c r="AJ1094" s="40">
        <v>0.919800392</v>
      </c>
      <c r="AK1094" s="42">
        <v>2.080797717</v>
      </c>
      <c r="AL1094" s="3"/>
      <c r="AM1094" s="3"/>
      <c r="AN1094" s="3"/>
      <c r="AO1094" s="3"/>
      <c r="AP1094" s="3"/>
      <c r="AQ1094" s="3"/>
      <c r="AR1094" s="3"/>
      <c r="AS1094" s="3"/>
      <c r="AT1094" s="3"/>
      <c r="AU1094" s="3"/>
      <c r="AV1094" s="3"/>
      <c r="AW1094" s="3"/>
      <c r="AX1094" s="3"/>
    </row>
    <row r="1095" spans="1:50">
      <c r="A1095" s="39">
        <v>71</v>
      </c>
      <c r="B1095" s="40">
        <v>-0.815799684</v>
      </c>
      <c r="C1095" s="40">
        <v>-1.476999684</v>
      </c>
      <c r="D1095" s="40">
        <v>-1.66349593</v>
      </c>
      <c r="E1095" s="40">
        <v>-1.393799966</v>
      </c>
      <c r="F1095" s="40">
        <v>-1.026899654</v>
      </c>
      <c r="G1095" s="40">
        <v>-0.636703705</v>
      </c>
      <c r="H1095" s="40">
        <v>-0.298403705</v>
      </c>
      <c r="I1095" s="42">
        <v>1.12109966</v>
      </c>
      <c r="J1095" s="3"/>
      <c r="K1095" s="3"/>
      <c r="L1095" s="3"/>
      <c r="M1095" s="3"/>
      <c r="N1095" s="3"/>
      <c r="O1095" s="3"/>
      <c r="P1095" s="3"/>
      <c r="Q1095" s="3"/>
      <c r="R1095" s="3"/>
      <c r="S1095" s="3"/>
      <c r="T1095" s="3"/>
      <c r="U1095" s="3"/>
      <c r="V1095" s="3"/>
      <c r="W1095" s="3"/>
      <c r="X1095" s="3"/>
      <c r="Y1095" s="3"/>
      <c r="Z1095" s="3"/>
      <c r="AA1095" s="3"/>
      <c r="AB1095" s="3"/>
      <c r="AC1095" s="39">
        <v>71</v>
      </c>
      <c r="AD1095" s="40">
        <v>-0.381399821</v>
      </c>
      <c r="AE1095" s="40">
        <v>-1.008899821</v>
      </c>
      <c r="AF1095" s="40">
        <v>-0.990497623</v>
      </c>
      <c r="AG1095" s="40">
        <v>-0.860300467</v>
      </c>
      <c r="AH1095" s="40">
        <v>-0.564199608</v>
      </c>
      <c r="AI1095" s="40">
        <v>-0.189202283</v>
      </c>
      <c r="AJ1095" s="40">
        <v>0.911197717</v>
      </c>
      <c r="AK1095" s="42">
        <v>2.074199904</v>
      </c>
      <c r="AL1095" s="3"/>
      <c r="AM1095" s="3"/>
      <c r="AN1095" s="3"/>
      <c r="AO1095" s="3"/>
      <c r="AP1095" s="3"/>
      <c r="AQ1095" s="3"/>
      <c r="AR1095" s="3"/>
      <c r="AS1095" s="3"/>
      <c r="AT1095" s="3"/>
      <c r="AU1095" s="3"/>
      <c r="AV1095" s="3"/>
      <c r="AW1095" s="3"/>
      <c r="AX1095" s="3"/>
    </row>
    <row r="1096" spans="1:50">
      <c r="A1096" s="39">
        <v>71.09999847</v>
      </c>
      <c r="B1096" s="40">
        <v>-0.81099593</v>
      </c>
      <c r="C1096" s="40">
        <v>-1.47699593</v>
      </c>
      <c r="D1096" s="40">
        <v>-1.655799966</v>
      </c>
      <c r="E1096" s="40">
        <v>-1.384199654</v>
      </c>
      <c r="F1096" s="40">
        <v>-1.02559989</v>
      </c>
      <c r="G1096" s="40">
        <v>-0.65120034</v>
      </c>
      <c r="H1096" s="40">
        <v>-0.30460034</v>
      </c>
      <c r="I1096" s="42">
        <v>1.102904527</v>
      </c>
      <c r="J1096" s="3"/>
      <c r="K1096" s="3"/>
      <c r="L1096" s="3"/>
      <c r="M1096" s="3"/>
      <c r="N1096" s="3"/>
      <c r="O1096" s="3"/>
      <c r="P1096" s="3"/>
      <c r="Q1096" s="3"/>
      <c r="R1096" s="3"/>
      <c r="S1096" s="3"/>
      <c r="T1096" s="3"/>
      <c r="U1096" s="3"/>
      <c r="V1096" s="3"/>
      <c r="W1096" s="3"/>
      <c r="X1096" s="3"/>
      <c r="Y1096" s="3"/>
      <c r="Z1096" s="3"/>
      <c r="AA1096" s="3"/>
      <c r="AB1096" s="3"/>
      <c r="AC1096" s="39">
        <v>71.09999847</v>
      </c>
      <c r="AD1096" s="40">
        <v>-0.377797623</v>
      </c>
      <c r="AE1096" s="40">
        <v>-0.997697623</v>
      </c>
      <c r="AF1096" s="40">
        <v>-0.984600467</v>
      </c>
      <c r="AG1096" s="40">
        <v>-0.864899608</v>
      </c>
      <c r="AH1096" s="40">
        <v>-0.564500375</v>
      </c>
      <c r="AI1096" s="40">
        <v>-0.180900096</v>
      </c>
      <c r="AJ1096" s="40">
        <v>0.913599904</v>
      </c>
      <c r="AK1096" s="42">
        <v>2.066902908</v>
      </c>
      <c r="AL1096" s="3"/>
      <c r="AM1096" s="3"/>
      <c r="AN1096" s="3"/>
      <c r="AO1096" s="3"/>
      <c r="AP1096" s="3"/>
      <c r="AQ1096" s="3"/>
      <c r="AR1096" s="3"/>
      <c r="AS1096" s="3"/>
      <c r="AT1096" s="3"/>
      <c r="AU1096" s="3"/>
      <c r="AV1096" s="3"/>
      <c r="AW1096" s="3"/>
      <c r="AX1096" s="3"/>
    </row>
    <row r="1097" spans="1:50">
      <c r="A1097" s="39">
        <v>71.19999695</v>
      </c>
      <c r="B1097" s="40">
        <v>-0.800599966</v>
      </c>
      <c r="C1097" s="40">
        <v>-1.476599966</v>
      </c>
      <c r="D1097" s="40">
        <v>-1.652096793</v>
      </c>
      <c r="E1097" s="40">
        <v>-1.37319989</v>
      </c>
      <c r="F1097" s="40">
        <v>-1.03650034</v>
      </c>
      <c r="G1097" s="40">
        <v>-0.661995473</v>
      </c>
      <c r="H1097" s="40">
        <v>-0.318495473</v>
      </c>
      <c r="I1097" s="42">
        <v>1.095799553</v>
      </c>
      <c r="J1097" s="3"/>
      <c r="K1097" s="3"/>
      <c r="L1097" s="3"/>
      <c r="M1097" s="3"/>
      <c r="N1097" s="3"/>
      <c r="O1097" s="3"/>
      <c r="P1097" s="3"/>
      <c r="Q1097" s="3"/>
      <c r="R1097" s="3"/>
      <c r="S1097" s="3"/>
      <c r="T1097" s="3"/>
      <c r="U1097" s="3"/>
      <c r="V1097" s="3"/>
      <c r="W1097" s="3"/>
      <c r="X1097" s="3"/>
      <c r="Y1097" s="3"/>
      <c r="Z1097" s="3"/>
      <c r="AA1097" s="3"/>
      <c r="AB1097" s="3"/>
      <c r="AC1097" s="39">
        <v>71.19999695</v>
      </c>
      <c r="AD1097" s="40">
        <v>-0.370400467</v>
      </c>
      <c r="AE1097" s="40">
        <v>-0.978000467</v>
      </c>
      <c r="AF1097" s="40">
        <v>-0.981896747</v>
      </c>
      <c r="AG1097" s="40">
        <v>-0.866900375</v>
      </c>
      <c r="AH1097" s="40">
        <v>-0.556200096</v>
      </c>
      <c r="AI1097" s="40">
        <v>-0.180297092</v>
      </c>
      <c r="AJ1097" s="40">
        <v>0.914802908</v>
      </c>
      <c r="AK1097" s="42">
        <v>2.057200215</v>
      </c>
      <c r="AL1097" s="3"/>
      <c r="AM1097" s="3"/>
      <c r="AN1097" s="3"/>
      <c r="AO1097" s="3"/>
      <c r="AP1097" s="3"/>
      <c r="AQ1097" s="3"/>
      <c r="AR1097" s="3"/>
      <c r="AS1097" s="3"/>
      <c r="AT1097" s="3"/>
      <c r="AU1097" s="3"/>
      <c r="AV1097" s="3"/>
      <c r="AW1097" s="3"/>
      <c r="AX1097" s="3"/>
    </row>
    <row r="1098" spans="1:50">
      <c r="A1098" s="39">
        <v>71.30000305</v>
      </c>
      <c r="B1098" s="40">
        <v>-0.802399654</v>
      </c>
      <c r="C1098" s="40">
        <v>-1.467099654</v>
      </c>
      <c r="D1098" s="40">
        <v>-1.644403705</v>
      </c>
      <c r="E1098" s="40">
        <v>-1.37220034</v>
      </c>
      <c r="F1098" s="40">
        <v>-1.048400241</v>
      </c>
      <c r="G1098" s="40">
        <v>-0.663403308</v>
      </c>
      <c r="H1098" s="40">
        <v>-0.323203308</v>
      </c>
      <c r="I1098" s="42">
        <v>1.088599727</v>
      </c>
      <c r="J1098" s="3"/>
      <c r="K1098" s="3"/>
      <c r="L1098" s="3"/>
      <c r="M1098" s="3"/>
      <c r="N1098" s="3"/>
      <c r="O1098" s="3"/>
      <c r="P1098" s="3"/>
      <c r="Q1098" s="3"/>
      <c r="R1098" s="3"/>
      <c r="S1098" s="3"/>
      <c r="T1098" s="3"/>
      <c r="U1098" s="3"/>
      <c r="V1098" s="3"/>
      <c r="W1098" s="3"/>
      <c r="X1098" s="3"/>
      <c r="Y1098" s="3"/>
      <c r="Z1098" s="3"/>
      <c r="AA1098" s="3"/>
      <c r="AB1098" s="3"/>
      <c r="AC1098" s="39">
        <v>71.30000305</v>
      </c>
      <c r="AD1098" s="40">
        <v>-0.369999608</v>
      </c>
      <c r="AE1098" s="40">
        <v>-0.971999608</v>
      </c>
      <c r="AF1098" s="40">
        <v>-0.983902283</v>
      </c>
      <c r="AG1098" s="40">
        <v>-0.862400096</v>
      </c>
      <c r="AH1098" s="40">
        <v>-0.551199953</v>
      </c>
      <c r="AI1098" s="40">
        <v>-0.186602646</v>
      </c>
      <c r="AJ1098" s="40">
        <v>0.911997354</v>
      </c>
      <c r="AK1098" s="42">
        <v>2.054400217</v>
      </c>
      <c r="AL1098" s="3"/>
      <c r="AM1098" s="3"/>
      <c r="AN1098" s="3"/>
      <c r="AO1098" s="3"/>
      <c r="AP1098" s="3"/>
      <c r="AQ1098" s="3"/>
      <c r="AR1098" s="3"/>
      <c r="AS1098" s="3"/>
      <c r="AT1098" s="3"/>
      <c r="AU1098" s="3"/>
      <c r="AV1098" s="3"/>
      <c r="AW1098" s="3"/>
      <c r="AX1098" s="3"/>
    </row>
    <row r="1099" spans="1:50">
      <c r="A1099" s="39">
        <v>71.40000153</v>
      </c>
      <c r="B1099" s="40">
        <v>-0.795503705</v>
      </c>
      <c r="C1099" s="40">
        <v>-1.454803705</v>
      </c>
      <c r="D1099" s="40">
        <v>-1.64610034</v>
      </c>
      <c r="E1099" s="40">
        <v>-1.372300241</v>
      </c>
      <c r="F1099" s="40">
        <v>-1.058600447</v>
      </c>
      <c r="G1099" s="40">
        <v>-0.659900273</v>
      </c>
      <c r="H1099" s="40">
        <v>-0.318000273</v>
      </c>
      <c r="I1099" s="42">
        <v>1.087297046</v>
      </c>
      <c r="J1099" s="3"/>
      <c r="K1099" s="3"/>
      <c r="L1099" s="3"/>
      <c r="M1099" s="3"/>
      <c r="N1099" s="3"/>
      <c r="O1099" s="3"/>
      <c r="P1099" s="3"/>
      <c r="Q1099" s="3"/>
      <c r="R1099" s="3"/>
      <c r="S1099" s="3"/>
      <c r="T1099" s="3"/>
      <c r="U1099" s="3"/>
      <c r="V1099" s="3"/>
      <c r="W1099" s="3"/>
      <c r="X1099" s="3"/>
      <c r="Y1099" s="3"/>
      <c r="Z1099" s="3"/>
      <c r="AA1099" s="3"/>
      <c r="AB1099" s="3"/>
      <c r="AC1099" s="39">
        <v>71.40000153</v>
      </c>
      <c r="AD1099" s="40">
        <v>-0.373002283</v>
      </c>
      <c r="AE1099" s="40">
        <v>-0.969802283</v>
      </c>
      <c r="AF1099" s="40">
        <v>-0.966000096</v>
      </c>
      <c r="AG1099" s="40">
        <v>-0.855699953</v>
      </c>
      <c r="AH1099" s="40">
        <v>-0.548099785</v>
      </c>
      <c r="AI1099" s="40">
        <v>-0.183399783</v>
      </c>
      <c r="AJ1099" s="40">
        <v>0.919300217</v>
      </c>
      <c r="AK1099" s="42">
        <v>2.049597916</v>
      </c>
      <c r="AL1099" s="3"/>
      <c r="AM1099" s="3"/>
      <c r="AN1099" s="3"/>
      <c r="AO1099" s="3"/>
      <c r="AP1099" s="3"/>
      <c r="AQ1099" s="3"/>
      <c r="AR1099" s="3"/>
      <c r="AS1099" s="3"/>
      <c r="AT1099" s="3"/>
      <c r="AU1099" s="3"/>
      <c r="AV1099" s="3"/>
      <c r="AW1099" s="3"/>
      <c r="AX1099" s="3"/>
    </row>
    <row r="1100" spans="1:50">
      <c r="A1100" s="39">
        <v>71.5</v>
      </c>
      <c r="B1100" s="40">
        <v>-0.80210034</v>
      </c>
      <c r="C1100" s="40">
        <v>-1.45890034</v>
      </c>
      <c r="D1100" s="40">
        <v>-1.655795473</v>
      </c>
      <c r="E1100" s="40">
        <v>-1.370600447</v>
      </c>
      <c r="F1100" s="40">
        <v>-1.056000273</v>
      </c>
      <c r="G1100" s="40">
        <v>-0.650202954</v>
      </c>
      <c r="H1100" s="40">
        <v>-0.316502954</v>
      </c>
      <c r="I1100" s="42">
        <v>1.082700192</v>
      </c>
      <c r="J1100" s="3"/>
      <c r="K1100" s="3"/>
      <c r="L1100" s="3"/>
      <c r="M1100" s="3"/>
      <c r="N1100" s="3"/>
      <c r="O1100" s="3"/>
      <c r="P1100" s="3"/>
      <c r="Q1100" s="3"/>
      <c r="R1100" s="3"/>
      <c r="S1100" s="3"/>
      <c r="T1100" s="3"/>
      <c r="U1100" s="3"/>
      <c r="V1100" s="3"/>
      <c r="W1100" s="3"/>
      <c r="X1100" s="3"/>
      <c r="Y1100" s="3"/>
      <c r="Z1100" s="3"/>
      <c r="AA1100" s="3"/>
      <c r="AB1100" s="3"/>
      <c r="AC1100" s="39">
        <v>71.5</v>
      </c>
      <c r="AD1100" s="40">
        <v>-0.365200096</v>
      </c>
      <c r="AE1100" s="40">
        <v>-0.961600096</v>
      </c>
      <c r="AF1100" s="40">
        <v>-0.952897092</v>
      </c>
      <c r="AG1100" s="40">
        <v>-0.851499785</v>
      </c>
      <c r="AH1100" s="40">
        <v>-0.539699783</v>
      </c>
      <c r="AI1100" s="40">
        <v>-0.181002084</v>
      </c>
      <c r="AJ1100" s="40">
        <v>0.918897916</v>
      </c>
      <c r="AK1100" s="42">
        <v>2.052099825</v>
      </c>
      <c r="AL1100" s="3"/>
      <c r="AM1100" s="3"/>
      <c r="AN1100" s="3"/>
      <c r="AO1100" s="3"/>
      <c r="AP1100" s="3"/>
      <c r="AQ1100" s="3"/>
      <c r="AR1100" s="3"/>
      <c r="AS1100" s="3"/>
      <c r="AT1100" s="3"/>
      <c r="AU1100" s="3"/>
      <c r="AV1100" s="3"/>
      <c r="AW1100" s="3"/>
      <c r="AX1100" s="3"/>
    </row>
    <row r="1101" spans="1:50">
      <c r="A1101" s="39">
        <v>71.59999847</v>
      </c>
      <c r="B1101" s="40">
        <v>-0.811495473</v>
      </c>
      <c r="C1101" s="40">
        <v>-1.460695473</v>
      </c>
      <c r="D1101" s="40">
        <v>-1.650200447</v>
      </c>
      <c r="E1101" s="40">
        <v>-1.366100273</v>
      </c>
      <c r="F1101" s="40">
        <v>-1.054800093</v>
      </c>
      <c r="G1101" s="40">
        <v>-0.642199808</v>
      </c>
      <c r="H1101" s="40">
        <v>-0.301799808</v>
      </c>
      <c r="I1101" s="42">
        <v>1.0788024</v>
      </c>
      <c r="J1101" s="3"/>
      <c r="K1101" s="3"/>
      <c r="L1101" s="3"/>
      <c r="M1101" s="3"/>
      <c r="N1101" s="3"/>
      <c r="O1101" s="3"/>
      <c r="P1101" s="3"/>
      <c r="Q1101" s="3"/>
      <c r="R1101" s="3"/>
      <c r="S1101" s="3"/>
      <c r="T1101" s="3"/>
      <c r="U1101" s="3"/>
      <c r="V1101" s="3"/>
      <c r="W1101" s="3"/>
      <c r="X1101" s="3"/>
      <c r="Y1101" s="3"/>
      <c r="Z1101" s="3"/>
      <c r="AA1101" s="3"/>
      <c r="AB1101" s="3"/>
      <c r="AC1101" s="39">
        <v>71.59999847</v>
      </c>
      <c r="AD1101" s="40">
        <v>-0.355997092</v>
      </c>
      <c r="AE1101" s="40">
        <v>-0.955197092</v>
      </c>
      <c r="AF1101" s="40">
        <v>-0.943099785</v>
      </c>
      <c r="AG1101" s="40">
        <v>-0.844199783</v>
      </c>
      <c r="AH1101" s="40">
        <v>-0.536000177</v>
      </c>
      <c r="AI1101" s="40">
        <v>-0.178400175</v>
      </c>
      <c r="AJ1101" s="40">
        <v>0.919699825</v>
      </c>
      <c r="AK1101" s="42">
        <v>2.050602545</v>
      </c>
      <c r="AL1101" s="3"/>
      <c r="AM1101" s="3"/>
      <c r="AN1101" s="3"/>
      <c r="AO1101" s="3"/>
      <c r="AP1101" s="3"/>
      <c r="AQ1101" s="3"/>
      <c r="AR1101" s="3"/>
      <c r="AS1101" s="3"/>
      <c r="AT1101" s="3"/>
      <c r="AU1101" s="3"/>
      <c r="AV1101" s="3"/>
      <c r="AW1101" s="3"/>
      <c r="AX1101" s="3"/>
    </row>
    <row r="1102" spans="1:50">
      <c r="A1102" s="39">
        <v>71.69999695</v>
      </c>
      <c r="B1102" s="40">
        <v>-0.813600447</v>
      </c>
      <c r="C1102" s="40">
        <v>-1.456700447</v>
      </c>
      <c r="D1102" s="40">
        <v>-1.637597412</v>
      </c>
      <c r="E1102" s="40">
        <v>-1.357500093</v>
      </c>
      <c r="F1102" s="40">
        <v>-1.046999808</v>
      </c>
      <c r="G1102" s="40">
        <v>-0.6369976</v>
      </c>
      <c r="H1102" s="40">
        <v>-0.2994976</v>
      </c>
      <c r="I1102" s="42">
        <v>1.078099852</v>
      </c>
      <c r="J1102" s="3"/>
      <c r="K1102" s="3"/>
      <c r="L1102" s="3"/>
      <c r="M1102" s="3"/>
      <c r="N1102" s="3"/>
      <c r="O1102" s="3"/>
      <c r="P1102" s="3"/>
      <c r="Q1102" s="3"/>
      <c r="R1102" s="3"/>
      <c r="S1102" s="3"/>
      <c r="T1102" s="3"/>
      <c r="U1102" s="3"/>
      <c r="V1102" s="3"/>
      <c r="W1102" s="3"/>
      <c r="X1102" s="3"/>
      <c r="Y1102" s="3"/>
      <c r="Z1102" s="3"/>
      <c r="AA1102" s="3"/>
      <c r="AB1102" s="3"/>
      <c r="AC1102" s="39">
        <v>71.69999695</v>
      </c>
      <c r="AD1102" s="40">
        <v>-0.353999785</v>
      </c>
      <c r="AE1102" s="40">
        <v>-0.954199785</v>
      </c>
      <c r="AF1102" s="40">
        <v>-0.927397876</v>
      </c>
      <c r="AG1102" s="40">
        <v>-0.838000177</v>
      </c>
      <c r="AH1102" s="40">
        <v>-0.535800175</v>
      </c>
      <c r="AI1102" s="40">
        <v>-0.169697455</v>
      </c>
      <c r="AJ1102" s="40">
        <v>0.924302545</v>
      </c>
      <c r="AK1102" s="42">
        <v>2.052400081</v>
      </c>
      <c r="AL1102" s="3"/>
      <c r="AM1102" s="3"/>
      <c r="AN1102" s="3"/>
      <c r="AO1102" s="3"/>
      <c r="AP1102" s="3"/>
      <c r="AQ1102" s="3"/>
      <c r="AR1102" s="3"/>
      <c r="AS1102" s="3"/>
      <c r="AT1102" s="3"/>
      <c r="AU1102" s="3"/>
      <c r="AV1102" s="3"/>
      <c r="AW1102" s="3"/>
      <c r="AX1102" s="3"/>
    </row>
    <row r="1103" spans="1:50">
      <c r="A1103" s="39">
        <v>71.80000305</v>
      </c>
      <c r="B1103" s="40">
        <v>-0.808100273</v>
      </c>
      <c r="C1103" s="40">
        <v>-1.444200273</v>
      </c>
      <c r="D1103" s="40">
        <v>-1.625002954</v>
      </c>
      <c r="E1103" s="40">
        <v>-1.347899808</v>
      </c>
      <c r="F1103" s="40">
        <v>-1.040500461</v>
      </c>
      <c r="G1103" s="40">
        <v>-0.634303009</v>
      </c>
      <c r="H1103" s="40">
        <v>-0.295703009</v>
      </c>
      <c r="I1103" s="42">
        <v>1.082999736</v>
      </c>
      <c r="J1103" s="3"/>
      <c r="K1103" s="3"/>
      <c r="L1103" s="3"/>
      <c r="M1103" s="3"/>
      <c r="N1103" s="3"/>
      <c r="O1103" s="3"/>
      <c r="P1103" s="3"/>
      <c r="Q1103" s="3"/>
      <c r="R1103" s="3"/>
      <c r="S1103" s="3"/>
      <c r="T1103" s="3"/>
      <c r="U1103" s="3"/>
      <c r="V1103" s="3"/>
      <c r="W1103" s="3"/>
      <c r="X1103" s="3"/>
      <c r="Y1103" s="3"/>
      <c r="Z1103" s="3"/>
      <c r="AA1103" s="3"/>
      <c r="AB1103" s="3"/>
      <c r="AC1103" s="39">
        <v>71.80000305</v>
      </c>
      <c r="AD1103" s="40">
        <v>-0.349099783</v>
      </c>
      <c r="AE1103" s="40">
        <v>-0.937699783</v>
      </c>
      <c r="AF1103" s="40">
        <v>-0.920902084</v>
      </c>
      <c r="AG1103" s="40">
        <v>-0.830800175</v>
      </c>
      <c r="AH1103" s="40">
        <v>-0.527300316</v>
      </c>
      <c r="AI1103" s="40">
        <v>-0.16680278</v>
      </c>
      <c r="AJ1103" s="40">
        <v>0.93029722</v>
      </c>
      <c r="AK1103" s="42">
        <v>2.049399808</v>
      </c>
      <c r="AL1103" s="3"/>
      <c r="AM1103" s="3"/>
      <c r="AN1103" s="3"/>
      <c r="AO1103" s="3"/>
      <c r="AP1103" s="3"/>
      <c r="AQ1103" s="3"/>
      <c r="AR1103" s="3"/>
      <c r="AS1103" s="3"/>
      <c r="AT1103" s="3"/>
      <c r="AU1103" s="3"/>
      <c r="AV1103" s="3"/>
      <c r="AW1103" s="3"/>
      <c r="AX1103" s="3"/>
    </row>
    <row r="1104" spans="1:50">
      <c r="A1104" s="39">
        <v>71.90000153</v>
      </c>
      <c r="B1104" s="40">
        <v>-0.808602954</v>
      </c>
      <c r="C1104" s="40">
        <v>-1.438702954</v>
      </c>
      <c r="D1104" s="40">
        <v>-1.602699808</v>
      </c>
      <c r="E1104" s="40">
        <v>-1.336400461</v>
      </c>
      <c r="F1104" s="40">
        <v>-1.035900148</v>
      </c>
      <c r="G1104" s="40">
        <v>-0.627100264</v>
      </c>
      <c r="H1104" s="40">
        <v>-0.294400264</v>
      </c>
      <c r="I1104" s="42">
        <v>1.090397562</v>
      </c>
      <c r="J1104" s="3"/>
      <c r="K1104" s="3"/>
      <c r="L1104" s="3"/>
      <c r="M1104" s="3"/>
      <c r="N1104" s="3"/>
      <c r="O1104" s="3"/>
      <c r="P1104" s="3"/>
      <c r="Q1104" s="3"/>
      <c r="R1104" s="3"/>
      <c r="S1104" s="3"/>
      <c r="T1104" s="3"/>
      <c r="U1104" s="3"/>
      <c r="V1104" s="3"/>
      <c r="W1104" s="3"/>
      <c r="X1104" s="3"/>
      <c r="Y1104" s="3"/>
      <c r="Z1104" s="3"/>
      <c r="AA1104" s="3"/>
      <c r="AB1104" s="3"/>
      <c r="AC1104" s="39">
        <v>71.90000153</v>
      </c>
      <c r="AD1104" s="40">
        <v>-0.346902084</v>
      </c>
      <c r="AE1104" s="40">
        <v>-0.923702084</v>
      </c>
      <c r="AF1104" s="40">
        <v>-0.909500175</v>
      </c>
      <c r="AG1104" s="40">
        <v>-0.824300316</v>
      </c>
      <c r="AH1104" s="40">
        <v>-0.520099919</v>
      </c>
      <c r="AI1104" s="40">
        <v>-0.167900192</v>
      </c>
      <c r="AJ1104" s="40">
        <v>0.932699808</v>
      </c>
      <c r="AK1104" s="42">
        <v>2.04839789</v>
      </c>
      <c r="AL1104" s="3"/>
      <c r="AM1104" s="3"/>
      <c r="AN1104" s="3"/>
      <c r="AO1104" s="3"/>
      <c r="AP1104" s="3"/>
      <c r="AQ1104" s="3"/>
      <c r="AR1104" s="3"/>
      <c r="AS1104" s="3"/>
      <c r="AT1104" s="3"/>
      <c r="AU1104" s="3"/>
      <c r="AV1104" s="3"/>
      <c r="AW1104" s="3"/>
      <c r="AX1104" s="3"/>
    </row>
    <row r="1105" spans="1:50">
      <c r="A1105" s="39">
        <v>72</v>
      </c>
      <c r="B1105" s="40">
        <v>-0.796699808</v>
      </c>
      <c r="C1105" s="40">
        <v>-1.433499808</v>
      </c>
      <c r="D1105" s="40">
        <v>-1.5923976</v>
      </c>
      <c r="E1105" s="40">
        <v>-1.333700148</v>
      </c>
      <c r="F1105" s="40">
        <v>-1.031300264</v>
      </c>
      <c r="G1105" s="40">
        <v>-0.612802438</v>
      </c>
      <c r="H1105" s="40">
        <v>-0.291602438</v>
      </c>
      <c r="I1105" s="42">
        <v>1.091500439</v>
      </c>
      <c r="J1105" s="3"/>
      <c r="K1105" s="3"/>
      <c r="L1105" s="3"/>
      <c r="M1105" s="3"/>
      <c r="N1105" s="3"/>
      <c r="O1105" s="3"/>
      <c r="P1105" s="3"/>
      <c r="Q1105" s="3"/>
      <c r="R1105" s="3"/>
      <c r="S1105" s="3"/>
      <c r="T1105" s="3"/>
      <c r="U1105" s="3"/>
      <c r="V1105" s="3"/>
      <c r="W1105" s="3"/>
      <c r="X1105" s="3"/>
      <c r="Y1105" s="3"/>
      <c r="Z1105" s="3"/>
      <c r="AA1105" s="3"/>
      <c r="AB1105" s="3"/>
      <c r="AC1105" s="39">
        <v>72</v>
      </c>
      <c r="AD1105" s="40">
        <v>-0.338000175</v>
      </c>
      <c r="AE1105" s="40">
        <v>-0.910700175</v>
      </c>
      <c r="AF1105" s="40">
        <v>-0.899497455</v>
      </c>
      <c r="AG1105" s="40">
        <v>-0.812299919</v>
      </c>
      <c r="AH1105" s="40">
        <v>-0.514100192</v>
      </c>
      <c r="AI1105" s="40">
        <v>-0.16650211</v>
      </c>
      <c r="AJ1105" s="40">
        <v>0.93329789</v>
      </c>
      <c r="AK1105" s="42">
        <v>2.040699799</v>
      </c>
      <c r="AL1105" s="3"/>
      <c r="AM1105" s="3"/>
      <c r="AN1105" s="3"/>
      <c r="AO1105" s="3"/>
      <c r="AP1105" s="3"/>
      <c r="AQ1105" s="3"/>
      <c r="AR1105" s="3"/>
      <c r="AS1105" s="3"/>
      <c r="AT1105" s="3"/>
      <c r="AU1105" s="3"/>
      <c r="AV1105" s="3"/>
      <c r="AW1105" s="3"/>
      <c r="AX1105" s="3"/>
    </row>
    <row r="1106" spans="1:50">
      <c r="A1106" s="39">
        <v>72.09999847</v>
      </c>
      <c r="B1106" s="40">
        <v>-0.7921976</v>
      </c>
      <c r="C1106" s="40">
        <v>-1.4220976</v>
      </c>
      <c r="D1106" s="40">
        <v>-1.586700148</v>
      </c>
      <c r="E1106" s="40">
        <v>-1.330300264</v>
      </c>
      <c r="F1106" s="40">
        <v>-1.018899577</v>
      </c>
      <c r="G1106" s="40">
        <v>-0.604799561</v>
      </c>
      <c r="H1106" s="40">
        <v>-0.285999561</v>
      </c>
      <c r="I1106" s="42">
        <v>1.087603203</v>
      </c>
      <c r="J1106" s="3"/>
      <c r="K1106" s="3"/>
      <c r="L1106" s="3"/>
      <c r="M1106" s="3"/>
      <c r="N1106" s="3"/>
      <c r="O1106" s="3"/>
      <c r="P1106" s="3"/>
      <c r="Q1106" s="3"/>
      <c r="R1106" s="3"/>
      <c r="S1106" s="3"/>
      <c r="T1106" s="3"/>
      <c r="U1106" s="3"/>
      <c r="V1106" s="3"/>
      <c r="W1106" s="3"/>
      <c r="X1106" s="3"/>
      <c r="Y1106" s="3"/>
      <c r="Z1106" s="3"/>
      <c r="AA1106" s="3"/>
      <c r="AB1106" s="3"/>
      <c r="AC1106" s="39">
        <v>72.09999847</v>
      </c>
      <c r="AD1106" s="40">
        <v>-0.333597455</v>
      </c>
      <c r="AE1106" s="40">
        <v>-0.902997455</v>
      </c>
      <c r="AF1106" s="40">
        <v>-0.887399919</v>
      </c>
      <c r="AG1106" s="40">
        <v>-0.802100192</v>
      </c>
      <c r="AH1106" s="40">
        <v>-0.505500203</v>
      </c>
      <c r="AI1106" s="40">
        <v>-0.164600201</v>
      </c>
      <c r="AJ1106" s="40">
        <v>0.932199799</v>
      </c>
      <c r="AK1106" s="42">
        <v>2.035102109</v>
      </c>
      <c r="AL1106" s="3"/>
      <c r="AM1106" s="3"/>
      <c r="AN1106" s="3"/>
      <c r="AO1106" s="3"/>
      <c r="AP1106" s="3"/>
      <c r="AQ1106" s="3"/>
      <c r="AR1106" s="3"/>
      <c r="AS1106" s="3"/>
      <c r="AT1106" s="3"/>
      <c r="AU1106" s="3"/>
      <c r="AV1106" s="3"/>
      <c r="AW1106" s="3"/>
      <c r="AX1106" s="3"/>
    </row>
    <row r="1107" spans="1:50">
      <c r="A1107" s="39">
        <v>72.19999695</v>
      </c>
      <c r="B1107" s="40">
        <v>-0.790300148</v>
      </c>
      <c r="C1107" s="40">
        <v>-1.419600148</v>
      </c>
      <c r="D1107" s="40">
        <v>-1.579497403</v>
      </c>
      <c r="E1107" s="40">
        <v>-1.321099577</v>
      </c>
      <c r="F1107" s="40">
        <v>-1.008799561</v>
      </c>
      <c r="G1107" s="40">
        <v>-0.604396797</v>
      </c>
      <c r="H1107" s="40">
        <v>-0.294696797</v>
      </c>
      <c r="I1107" s="42">
        <v>1.086099966</v>
      </c>
      <c r="J1107" s="3"/>
      <c r="K1107" s="3"/>
      <c r="L1107" s="3"/>
      <c r="M1107" s="3"/>
      <c r="N1107" s="3"/>
      <c r="O1107" s="3"/>
      <c r="P1107" s="3"/>
      <c r="Q1107" s="3"/>
      <c r="R1107" s="3"/>
      <c r="S1107" s="3"/>
      <c r="T1107" s="3"/>
      <c r="U1107" s="3"/>
      <c r="V1107" s="3"/>
      <c r="W1107" s="3"/>
      <c r="X1107" s="3"/>
      <c r="Y1107" s="3"/>
      <c r="Z1107" s="3"/>
      <c r="AA1107" s="3"/>
      <c r="AB1107" s="3"/>
      <c r="AC1107" s="39">
        <v>72.19999695</v>
      </c>
      <c r="AD1107" s="40">
        <v>-0.328699919</v>
      </c>
      <c r="AE1107" s="40">
        <v>-0.893799919</v>
      </c>
      <c r="AF1107" s="40">
        <v>-0.874497331</v>
      </c>
      <c r="AG1107" s="40">
        <v>-0.790500203</v>
      </c>
      <c r="AH1107" s="40">
        <v>-0.496100201</v>
      </c>
      <c r="AI1107" s="40">
        <v>-0.159097891</v>
      </c>
      <c r="AJ1107" s="40">
        <v>0.930602109</v>
      </c>
      <c r="AK1107" s="42">
        <v>2.034499919</v>
      </c>
      <c r="AL1107" s="3"/>
      <c r="AM1107" s="3"/>
      <c r="AN1107" s="3"/>
      <c r="AO1107" s="3"/>
      <c r="AP1107" s="3"/>
      <c r="AQ1107" s="3"/>
      <c r="AR1107" s="3"/>
      <c r="AS1107" s="3"/>
      <c r="AT1107" s="3"/>
      <c r="AU1107" s="3"/>
      <c r="AV1107" s="3"/>
      <c r="AW1107" s="3"/>
      <c r="AX1107" s="3"/>
    </row>
    <row r="1108" spans="1:50">
      <c r="A1108" s="39">
        <v>72.30000305</v>
      </c>
      <c r="B1108" s="40">
        <v>-0.784200264</v>
      </c>
      <c r="C1108" s="40">
        <v>-1.411100264</v>
      </c>
      <c r="D1108" s="40">
        <v>-1.560702438</v>
      </c>
      <c r="E1108" s="40">
        <v>-1.312699561</v>
      </c>
      <c r="F1108" s="40">
        <v>-1.008499658</v>
      </c>
      <c r="G1108" s="40">
        <v>-0.604502895</v>
      </c>
      <c r="H1108" s="40">
        <v>-0.291902895</v>
      </c>
      <c r="I1108" s="42">
        <v>1.085399715</v>
      </c>
      <c r="J1108" s="3"/>
      <c r="K1108" s="3"/>
      <c r="L1108" s="3"/>
      <c r="M1108" s="3"/>
      <c r="N1108" s="3"/>
      <c r="O1108" s="3"/>
      <c r="P1108" s="3"/>
      <c r="Q1108" s="3"/>
      <c r="R1108" s="3"/>
      <c r="S1108" s="3"/>
      <c r="T1108" s="3"/>
      <c r="U1108" s="3"/>
      <c r="V1108" s="3"/>
      <c r="W1108" s="3"/>
      <c r="X1108" s="3"/>
      <c r="Y1108" s="3"/>
      <c r="Z1108" s="3"/>
      <c r="AA1108" s="3"/>
      <c r="AB1108" s="3"/>
      <c r="AC1108" s="39">
        <v>72.30000305</v>
      </c>
      <c r="AD1108" s="40">
        <v>-0.321900192</v>
      </c>
      <c r="AE1108" s="40">
        <v>-0.882600192</v>
      </c>
      <c r="AF1108" s="40">
        <v>-0.86300211</v>
      </c>
      <c r="AG1108" s="40">
        <v>-0.784500201</v>
      </c>
      <c r="AH1108" s="40">
        <v>-0.487499799</v>
      </c>
      <c r="AI1108" s="40">
        <v>-0.147101988</v>
      </c>
      <c r="AJ1108" s="40">
        <v>0.927298012</v>
      </c>
      <c r="AK1108" s="42">
        <v>2.031499785</v>
      </c>
      <c r="AL1108" s="3"/>
      <c r="AM1108" s="3"/>
      <c r="AN1108" s="3"/>
      <c r="AO1108" s="3"/>
      <c r="AP1108" s="3"/>
      <c r="AQ1108" s="3"/>
      <c r="AR1108" s="3"/>
      <c r="AS1108" s="3"/>
      <c r="AT1108" s="3"/>
      <c r="AU1108" s="3"/>
      <c r="AV1108" s="3"/>
      <c r="AW1108" s="3"/>
      <c r="AX1108" s="3"/>
    </row>
    <row r="1109" spans="1:50">
      <c r="A1109" s="39">
        <v>72.40000153</v>
      </c>
      <c r="B1109" s="40">
        <v>-0.769502438</v>
      </c>
      <c r="C1109" s="40">
        <v>-1.406002438</v>
      </c>
      <c r="D1109" s="40">
        <v>-1.546999561</v>
      </c>
      <c r="E1109" s="40">
        <v>-1.300999658</v>
      </c>
      <c r="F1109" s="40">
        <v>-1.001000034</v>
      </c>
      <c r="G1109" s="40">
        <v>-0.604500285</v>
      </c>
      <c r="H1109" s="40">
        <v>-0.286400285</v>
      </c>
      <c r="I1109" s="42">
        <v>1.081897151</v>
      </c>
      <c r="J1109" s="3"/>
      <c r="K1109" s="3"/>
      <c r="L1109" s="3"/>
      <c r="M1109" s="3"/>
      <c r="N1109" s="3"/>
      <c r="O1109" s="3"/>
      <c r="P1109" s="3"/>
      <c r="Q1109" s="3"/>
      <c r="R1109" s="3"/>
      <c r="S1109" s="3"/>
      <c r="T1109" s="3"/>
      <c r="U1109" s="3"/>
      <c r="V1109" s="3"/>
      <c r="W1109" s="3"/>
      <c r="X1109" s="3"/>
      <c r="Y1109" s="3"/>
      <c r="Z1109" s="3"/>
      <c r="AA1109" s="3"/>
      <c r="AB1109" s="3"/>
      <c r="AC1109" s="39">
        <v>72.40000153</v>
      </c>
      <c r="AD1109" s="40">
        <v>-0.31560211</v>
      </c>
      <c r="AE1109" s="40">
        <v>-0.86930211</v>
      </c>
      <c r="AF1109" s="40">
        <v>-0.858000201</v>
      </c>
      <c r="AG1109" s="40">
        <v>-0.779599799</v>
      </c>
      <c r="AH1109" s="40">
        <v>-0.477300081</v>
      </c>
      <c r="AI1109" s="40">
        <v>-0.141800215</v>
      </c>
      <c r="AJ1109" s="40">
        <v>0.929199785</v>
      </c>
      <c r="AK1109" s="42">
        <v>2.018597224</v>
      </c>
      <c r="AL1109" s="3"/>
      <c r="AM1109" s="3"/>
      <c r="AN1109" s="3"/>
      <c r="AO1109" s="3"/>
      <c r="AP1109" s="3"/>
      <c r="AQ1109" s="3"/>
      <c r="AR1109" s="3"/>
      <c r="AS1109" s="3"/>
      <c r="AT1109" s="3"/>
      <c r="AU1109" s="3"/>
      <c r="AV1109" s="3"/>
      <c r="AW1109" s="3"/>
      <c r="AX1109" s="3"/>
    </row>
    <row r="1110" spans="1:50">
      <c r="A1110" s="39">
        <v>72.5</v>
      </c>
      <c r="B1110" s="40">
        <v>-0.768699561</v>
      </c>
      <c r="C1110" s="40">
        <v>-1.391399561</v>
      </c>
      <c r="D1110" s="40">
        <v>-1.541396797</v>
      </c>
      <c r="E1110" s="40">
        <v>-1.293900034</v>
      </c>
      <c r="F1110" s="40">
        <v>-0.992800285</v>
      </c>
      <c r="G1110" s="40">
        <v>-0.603802849</v>
      </c>
      <c r="H1110" s="40">
        <v>-0.285402849</v>
      </c>
      <c r="I1110" s="42">
        <v>1.078800047</v>
      </c>
      <c r="J1110" s="3"/>
      <c r="K1110" s="3"/>
      <c r="L1110" s="3"/>
      <c r="M1110" s="3"/>
      <c r="N1110" s="3"/>
      <c r="O1110" s="3"/>
      <c r="P1110" s="3"/>
      <c r="Q1110" s="3"/>
      <c r="R1110" s="3"/>
      <c r="S1110" s="3"/>
      <c r="T1110" s="3"/>
      <c r="U1110" s="3"/>
      <c r="V1110" s="3"/>
      <c r="W1110" s="3"/>
      <c r="X1110" s="3"/>
      <c r="Y1110" s="3"/>
      <c r="Z1110" s="3"/>
      <c r="AA1110" s="3"/>
      <c r="AB1110" s="3"/>
      <c r="AC1110" s="39">
        <v>72.5</v>
      </c>
      <c r="AD1110" s="40">
        <v>-0.315900201</v>
      </c>
      <c r="AE1110" s="40">
        <v>-0.857700201</v>
      </c>
      <c r="AF1110" s="40">
        <v>-0.853497891</v>
      </c>
      <c r="AG1110" s="40">
        <v>-0.772700081</v>
      </c>
      <c r="AH1110" s="40">
        <v>-0.461200215</v>
      </c>
      <c r="AI1110" s="40">
        <v>-0.143802776</v>
      </c>
      <c r="AJ1110" s="40">
        <v>0.921197224</v>
      </c>
      <c r="AK1110" s="42">
        <v>2.012099544</v>
      </c>
      <c r="AL1110" s="3"/>
      <c r="AM1110" s="3"/>
      <c r="AN1110" s="3"/>
      <c r="AO1110" s="3"/>
      <c r="AP1110" s="3"/>
      <c r="AQ1110" s="3"/>
      <c r="AR1110" s="3"/>
      <c r="AS1110" s="3"/>
      <c r="AT1110" s="3"/>
      <c r="AU1110" s="3"/>
      <c r="AV1110" s="3"/>
      <c r="AW1110" s="3"/>
      <c r="AX1110" s="3"/>
    </row>
    <row r="1111" spans="1:50">
      <c r="A1111" s="39">
        <v>72.59999847</v>
      </c>
      <c r="B1111" s="40">
        <v>-0.765296797</v>
      </c>
      <c r="C1111" s="40">
        <v>-1.381096797</v>
      </c>
      <c r="D1111" s="40">
        <v>-1.537800034</v>
      </c>
      <c r="E1111" s="40">
        <v>-1.291000285</v>
      </c>
      <c r="F1111" s="40">
        <v>-0.985799988</v>
      </c>
      <c r="G1111" s="40">
        <v>-0.604899953</v>
      </c>
      <c r="H1111" s="40">
        <v>-0.286799953</v>
      </c>
      <c r="I1111" s="42">
        <v>1.079202385</v>
      </c>
      <c r="J1111" s="3"/>
      <c r="K1111" s="3"/>
      <c r="L1111" s="3"/>
      <c r="M1111" s="3"/>
      <c r="N1111" s="3"/>
      <c r="O1111" s="3"/>
      <c r="P1111" s="3"/>
      <c r="Q1111" s="3"/>
      <c r="R1111" s="3"/>
      <c r="S1111" s="3"/>
      <c r="T1111" s="3"/>
      <c r="U1111" s="3"/>
      <c r="V1111" s="3"/>
      <c r="W1111" s="3"/>
      <c r="X1111" s="3"/>
      <c r="Y1111" s="3"/>
      <c r="Z1111" s="3"/>
      <c r="AA1111" s="3"/>
      <c r="AB1111" s="3"/>
      <c r="AC1111" s="39">
        <v>72.59999847</v>
      </c>
      <c r="AD1111" s="40">
        <v>-0.314397891</v>
      </c>
      <c r="AE1111" s="40">
        <v>-0.851197891</v>
      </c>
      <c r="AF1111" s="40">
        <v>-0.843100081</v>
      </c>
      <c r="AG1111" s="40">
        <v>-0.765300215</v>
      </c>
      <c r="AH1111" s="40">
        <v>-0.454699915</v>
      </c>
      <c r="AI1111" s="40">
        <v>-0.138600456</v>
      </c>
      <c r="AJ1111" s="40">
        <v>0.917499544</v>
      </c>
      <c r="AK1111" s="42">
        <v>2.009701978</v>
      </c>
      <c r="AL1111" s="3"/>
      <c r="AM1111" s="3"/>
      <c r="AN1111" s="3"/>
      <c r="AO1111" s="3"/>
      <c r="AP1111" s="3"/>
      <c r="AQ1111" s="3"/>
      <c r="AR1111" s="3"/>
      <c r="AS1111" s="3"/>
      <c r="AT1111" s="3"/>
      <c r="AU1111" s="3"/>
      <c r="AV1111" s="3"/>
      <c r="AW1111" s="3"/>
      <c r="AX1111" s="3"/>
    </row>
    <row r="1112" spans="1:50">
      <c r="A1112" s="39">
        <v>72.69999695</v>
      </c>
      <c r="B1112" s="40">
        <v>-0.763100034</v>
      </c>
      <c r="C1112" s="40">
        <v>-1.377800034</v>
      </c>
      <c r="D1112" s="40">
        <v>-1.530597424</v>
      </c>
      <c r="E1112" s="40">
        <v>-1.290599988</v>
      </c>
      <c r="F1112" s="40">
        <v>-0.988499953</v>
      </c>
      <c r="G1112" s="40">
        <v>-0.606697615</v>
      </c>
      <c r="H1112" s="40">
        <v>-0.283497615</v>
      </c>
      <c r="I1112" s="42">
        <v>1.076200093</v>
      </c>
      <c r="J1112" s="3"/>
      <c r="K1112" s="3"/>
      <c r="L1112" s="3"/>
      <c r="M1112" s="3"/>
      <c r="N1112" s="3"/>
      <c r="O1112" s="3"/>
      <c r="P1112" s="3"/>
      <c r="Q1112" s="3"/>
      <c r="R1112" s="3"/>
      <c r="S1112" s="3"/>
      <c r="T1112" s="3"/>
      <c r="U1112" s="3"/>
      <c r="V1112" s="3"/>
      <c r="W1112" s="3"/>
      <c r="X1112" s="3"/>
      <c r="Y1112" s="3"/>
      <c r="Z1112" s="3"/>
      <c r="AA1112" s="3"/>
      <c r="AB1112" s="3"/>
      <c r="AC1112" s="39">
        <v>72.69999695</v>
      </c>
      <c r="AD1112" s="40">
        <v>-0.312900081</v>
      </c>
      <c r="AE1112" s="40">
        <v>-0.845700081</v>
      </c>
      <c r="AF1112" s="40">
        <v>-0.832897354</v>
      </c>
      <c r="AG1112" s="40">
        <v>-0.763499915</v>
      </c>
      <c r="AH1112" s="40">
        <v>-0.455000456</v>
      </c>
      <c r="AI1112" s="40">
        <v>-0.130398022</v>
      </c>
      <c r="AJ1112" s="40">
        <v>0.917301978</v>
      </c>
      <c r="AK1112" s="42">
        <v>2.000499677</v>
      </c>
      <c r="AL1112" s="3"/>
      <c r="AM1112" s="3"/>
      <c r="AN1112" s="3"/>
      <c r="AO1112" s="3"/>
      <c r="AP1112" s="3"/>
      <c r="AQ1112" s="3"/>
      <c r="AR1112" s="3"/>
      <c r="AS1112" s="3"/>
      <c r="AT1112" s="3"/>
      <c r="AU1112" s="3"/>
      <c r="AV1112" s="3"/>
      <c r="AW1112" s="3"/>
      <c r="AX1112" s="3"/>
    </row>
    <row r="1113" spans="1:50">
      <c r="A1113" s="39">
        <v>72.80000305</v>
      </c>
      <c r="B1113" s="40">
        <v>-0.754000285</v>
      </c>
      <c r="C1113" s="40">
        <v>-1.373100285</v>
      </c>
      <c r="D1113" s="40">
        <v>-1.528102849</v>
      </c>
      <c r="E1113" s="40">
        <v>-1.288599953</v>
      </c>
      <c r="F1113" s="40">
        <v>-0.991300476</v>
      </c>
      <c r="G1113" s="40">
        <v>-0.603102768</v>
      </c>
      <c r="H1113" s="40">
        <v>-0.279402768</v>
      </c>
      <c r="I1113" s="42">
        <v>1.07559982</v>
      </c>
      <c r="J1113" s="3"/>
      <c r="K1113" s="3"/>
      <c r="L1113" s="3"/>
      <c r="M1113" s="3"/>
      <c r="N1113" s="3"/>
      <c r="O1113" s="3"/>
      <c r="P1113" s="3"/>
      <c r="Q1113" s="3"/>
      <c r="R1113" s="3"/>
      <c r="S1113" s="3"/>
      <c r="T1113" s="3"/>
      <c r="U1113" s="3"/>
      <c r="V1113" s="3"/>
      <c r="W1113" s="3"/>
      <c r="X1113" s="3"/>
      <c r="Y1113" s="3"/>
      <c r="Z1113" s="3"/>
      <c r="AA1113" s="3"/>
      <c r="AB1113" s="3"/>
      <c r="AC1113" s="39">
        <v>72.80000305</v>
      </c>
      <c r="AD1113" s="40">
        <v>-0.317600215</v>
      </c>
      <c r="AE1113" s="40">
        <v>-0.838200215</v>
      </c>
      <c r="AF1113" s="40">
        <v>-0.827302776</v>
      </c>
      <c r="AG1113" s="40">
        <v>-0.761400456</v>
      </c>
      <c r="AH1113" s="40">
        <v>-0.45139993</v>
      </c>
      <c r="AI1113" s="40">
        <v>-0.134102231</v>
      </c>
      <c r="AJ1113" s="40">
        <v>0.914397769</v>
      </c>
      <c r="AK1113" s="42">
        <v>1.99040017</v>
      </c>
      <c r="AL1113" s="3"/>
      <c r="AM1113" s="3"/>
      <c r="AN1113" s="3"/>
      <c r="AO1113" s="3"/>
      <c r="AP1113" s="3"/>
      <c r="AQ1113" s="3"/>
      <c r="AR1113" s="3"/>
      <c r="AS1113" s="3"/>
      <c r="AT1113" s="3"/>
      <c r="AU1113" s="3"/>
      <c r="AV1113" s="3"/>
      <c r="AW1113" s="3"/>
      <c r="AX1113" s="3"/>
    </row>
    <row r="1114" spans="1:50">
      <c r="A1114" s="39">
        <v>72.90000153</v>
      </c>
      <c r="B1114" s="40">
        <v>-0.744702849</v>
      </c>
      <c r="C1114" s="40">
        <v>-1.366102849</v>
      </c>
      <c r="D1114" s="40">
        <v>-1.528299953</v>
      </c>
      <c r="E1114" s="40">
        <v>-1.277400476</v>
      </c>
      <c r="F1114" s="40">
        <v>-0.990199907</v>
      </c>
      <c r="G1114" s="40">
        <v>-0.60060018</v>
      </c>
      <c r="H1114" s="40">
        <v>-0.27380018</v>
      </c>
      <c r="I1114" s="42">
        <v>1.0729978</v>
      </c>
      <c r="J1114" s="3"/>
      <c r="K1114" s="3"/>
      <c r="L1114" s="3"/>
      <c r="M1114" s="3"/>
      <c r="N1114" s="3"/>
      <c r="O1114" s="3"/>
      <c r="P1114" s="3"/>
      <c r="Q1114" s="3"/>
      <c r="R1114" s="3"/>
      <c r="S1114" s="3"/>
      <c r="T1114" s="3"/>
      <c r="U1114" s="3"/>
      <c r="V1114" s="3"/>
      <c r="W1114" s="3"/>
      <c r="X1114" s="3"/>
      <c r="Y1114" s="3"/>
      <c r="Z1114" s="3"/>
      <c r="AA1114" s="3"/>
      <c r="AB1114" s="3"/>
      <c r="AC1114" s="39">
        <v>72.90000153</v>
      </c>
      <c r="AD1114" s="40">
        <v>-0.323302776</v>
      </c>
      <c r="AE1114" s="40">
        <v>-0.840102776</v>
      </c>
      <c r="AF1114" s="40">
        <v>-0.828000456</v>
      </c>
      <c r="AG1114" s="40">
        <v>-0.74989993</v>
      </c>
      <c r="AH1114" s="40">
        <v>-0.457500323</v>
      </c>
      <c r="AI1114" s="40">
        <v>-0.13689983</v>
      </c>
      <c r="AJ1114" s="40">
        <v>0.91310017</v>
      </c>
      <c r="AK1114" s="42">
        <v>1.981797576</v>
      </c>
      <c r="AL1114" s="3"/>
      <c r="AM1114" s="3"/>
      <c r="AN1114" s="3"/>
      <c r="AO1114" s="3"/>
      <c r="AP1114" s="3"/>
      <c r="AQ1114" s="3"/>
      <c r="AR1114" s="3"/>
      <c r="AS1114" s="3"/>
      <c r="AT1114" s="3"/>
      <c r="AU1114" s="3"/>
      <c r="AV1114" s="3"/>
      <c r="AW1114" s="3"/>
      <c r="AX1114" s="3"/>
    </row>
    <row r="1115" spans="1:50">
      <c r="A1115" s="39">
        <v>73</v>
      </c>
      <c r="B1115" s="40">
        <v>-0.746499953</v>
      </c>
      <c r="C1115" s="40">
        <v>-1.362199953</v>
      </c>
      <c r="D1115" s="40">
        <v>-1.520597615</v>
      </c>
      <c r="E1115" s="40">
        <v>-1.265999907</v>
      </c>
      <c r="F1115" s="40">
        <v>-0.97760018</v>
      </c>
      <c r="G1115" s="40">
        <v>-0.5970022</v>
      </c>
      <c r="H1115" s="40">
        <v>-0.2696022</v>
      </c>
      <c r="I1115" s="42">
        <v>1.070900131</v>
      </c>
      <c r="J1115" s="3"/>
      <c r="K1115" s="3"/>
      <c r="L1115" s="3"/>
      <c r="M1115" s="3"/>
      <c r="N1115" s="3"/>
      <c r="O1115" s="3"/>
      <c r="P1115" s="3"/>
      <c r="Q1115" s="3"/>
      <c r="R1115" s="3"/>
      <c r="S1115" s="3"/>
      <c r="T1115" s="3"/>
      <c r="U1115" s="3"/>
      <c r="V1115" s="3"/>
      <c r="W1115" s="3"/>
      <c r="X1115" s="3"/>
      <c r="Y1115" s="3"/>
      <c r="Z1115" s="3"/>
      <c r="AA1115" s="3"/>
      <c r="AB1115" s="3"/>
      <c r="AC1115" s="39">
        <v>73</v>
      </c>
      <c r="AD1115" s="40">
        <v>-0.323000456</v>
      </c>
      <c r="AE1115" s="40">
        <v>-0.834000456</v>
      </c>
      <c r="AF1115" s="40">
        <v>-0.817498022</v>
      </c>
      <c r="AG1115" s="40">
        <v>-0.747800323</v>
      </c>
      <c r="AH1115" s="40">
        <v>-0.46049983</v>
      </c>
      <c r="AI1115" s="40">
        <v>-0.139402424</v>
      </c>
      <c r="AJ1115" s="40">
        <v>0.910897576</v>
      </c>
      <c r="AK1115" s="42">
        <v>1.976800092</v>
      </c>
      <c r="AL1115" s="3"/>
      <c r="AM1115" s="3"/>
      <c r="AN1115" s="3"/>
      <c r="AO1115" s="3"/>
      <c r="AP1115" s="3"/>
      <c r="AQ1115" s="3"/>
      <c r="AR1115" s="3"/>
      <c r="AS1115" s="3"/>
      <c r="AT1115" s="3"/>
      <c r="AU1115" s="3"/>
      <c r="AV1115" s="3"/>
      <c r="AW1115" s="3"/>
      <c r="AX1115" s="3"/>
    </row>
    <row r="1116" spans="1:50">
      <c r="A1116" s="39">
        <v>73.09999847</v>
      </c>
      <c r="B1116" s="40">
        <v>-0.746597615</v>
      </c>
      <c r="C1116" s="40">
        <v>-1.358197615</v>
      </c>
      <c r="D1116" s="40">
        <v>-1.512899907</v>
      </c>
      <c r="E1116" s="40">
        <v>-1.25980018</v>
      </c>
      <c r="F1116" s="40">
        <v>-0.977800293</v>
      </c>
      <c r="G1116" s="40">
        <v>-0.593699869</v>
      </c>
      <c r="H1116" s="40">
        <v>-0.265499869</v>
      </c>
      <c r="I1116" s="42">
        <v>1.067803148</v>
      </c>
      <c r="J1116" s="3"/>
      <c r="K1116" s="3"/>
      <c r="L1116" s="3"/>
      <c r="M1116" s="3"/>
      <c r="N1116" s="3"/>
      <c r="O1116" s="3"/>
      <c r="P1116" s="3"/>
      <c r="Q1116" s="3"/>
      <c r="R1116" s="3"/>
      <c r="S1116" s="3"/>
      <c r="T1116" s="3"/>
      <c r="U1116" s="3"/>
      <c r="V1116" s="3"/>
      <c r="W1116" s="3"/>
      <c r="X1116" s="3"/>
      <c r="Y1116" s="3"/>
      <c r="Z1116" s="3"/>
      <c r="AA1116" s="3"/>
      <c r="AB1116" s="3"/>
      <c r="AC1116" s="39">
        <v>73.09999847</v>
      </c>
      <c r="AD1116" s="40">
        <v>-0.310698022</v>
      </c>
      <c r="AE1116" s="40">
        <v>-0.826298022</v>
      </c>
      <c r="AF1116" s="40">
        <v>-0.816900323</v>
      </c>
      <c r="AG1116" s="40">
        <v>-0.75019983</v>
      </c>
      <c r="AH1116" s="40">
        <v>-0.46090004</v>
      </c>
      <c r="AI1116" s="40">
        <v>-0.142499908</v>
      </c>
      <c r="AJ1116" s="40">
        <v>0.907000092</v>
      </c>
      <c r="AK1116" s="42">
        <v>1.971102335</v>
      </c>
      <c r="AL1116" s="3"/>
      <c r="AM1116" s="3"/>
      <c r="AN1116" s="3"/>
      <c r="AO1116" s="3"/>
      <c r="AP1116" s="3"/>
      <c r="AQ1116" s="3"/>
      <c r="AR1116" s="3"/>
      <c r="AS1116" s="3"/>
      <c r="AT1116" s="3"/>
      <c r="AU1116" s="3"/>
      <c r="AV1116" s="3"/>
      <c r="AW1116" s="3"/>
      <c r="AX1116" s="3"/>
    </row>
    <row r="1117" spans="1:50">
      <c r="A1117" s="39">
        <v>73.19999695</v>
      </c>
      <c r="B1117" s="40">
        <v>-0.748099907</v>
      </c>
      <c r="C1117" s="40">
        <v>-1.354399907</v>
      </c>
      <c r="D1117" s="40">
        <v>-1.500997319</v>
      </c>
      <c r="E1117" s="40">
        <v>-1.264300293</v>
      </c>
      <c r="F1117" s="40">
        <v>-0.975799869</v>
      </c>
      <c r="G1117" s="40">
        <v>-0.593596852</v>
      </c>
      <c r="H1117" s="40">
        <v>-0.265996852</v>
      </c>
      <c r="I1117" s="42">
        <v>1.066799754</v>
      </c>
      <c r="J1117" s="3"/>
      <c r="K1117" s="3"/>
      <c r="L1117" s="3"/>
      <c r="M1117" s="3"/>
      <c r="N1117" s="3"/>
      <c r="O1117" s="3"/>
      <c r="P1117" s="3"/>
      <c r="Q1117" s="3"/>
      <c r="R1117" s="3"/>
      <c r="S1117" s="3"/>
      <c r="T1117" s="3"/>
      <c r="U1117" s="3"/>
      <c r="V1117" s="3"/>
      <c r="W1117" s="3"/>
      <c r="X1117" s="3"/>
      <c r="Y1117" s="3"/>
      <c r="Z1117" s="3"/>
      <c r="AA1117" s="3"/>
      <c r="AB1117" s="3"/>
      <c r="AC1117" s="39">
        <v>73.19999695</v>
      </c>
      <c r="AD1117" s="40">
        <v>-0.316800323</v>
      </c>
      <c r="AE1117" s="40">
        <v>-0.832900323</v>
      </c>
      <c r="AF1117" s="40">
        <v>-0.814197446</v>
      </c>
      <c r="AG1117" s="40">
        <v>-0.74850004</v>
      </c>
      <c r="AH1117" s="40">
        <v>-0.456299908</v>
      </c>
      <c r="AI1117" s="40">
        <v>-0.141297665</v>
      </c>
      <c r="AJ1117" s="40">
        <v>0.899202335</v>
      </c>
      <c r="AK1117" s="42">
        <v>1.961700085</v>
      </c>
      <c r="AL1117" s="3"/>
      <c r="AM1117" s="3"/>
      <c r="AN1117" s="3"/>
      <c r="AO1117" s="3"/>
      <c r="AP1117" s="3"/>
      <c r="AQ1117" s="3"/>
      <c r="AR1117" s="3"/>
      <c r="AS1117" s="3"/>
      <c r="AT1117" s="3"/>
      <c r="AU1117" s="3"/>
      <c r="AV1117" s="3"/>
      <c r="AW1117" s="3"/>
      <c r="AX1117" s="3"/>
    </row>
    <row r="1118" spans="1:50">
      <c r="A1118" s="39">
        <v>73.30000305</v>
      </c>
      <c r="B1118" s="40">
        <v>-0.73390018</v>
      </c>
      <c r="C1118" s="40">
        <v>-1.34520018</v>
      </c>
      <c r="D1118" s="40">
        <v>-1.4978022</v>
      </c>
      <c r="E1118" s="40">
        <v>-1.262199869</v>
      </c>
      <c r="F1118" s="40">
        <v>-0.969799713</v>
      </c>
      <c r="G1118" s="40">
        <v>-0.584302153</v>
      </c>
      <c r="H1118" s="40">
        <v>-0.264702153</v>
      </c>
      <c r="I1118" s="42">
        <v>1.070699762</v>
      </c>
      <c r="J1118" s="3"/>
      <c r="K1118" s="3"/>
      <c r="L1118" s="3"/>
      <c r="M1118" s="3"/>
      <c r="N1118" s="3"/>
      <c r="O1118" s="3"/>
      <c r="P1118" s="3"/>
      <c r="Q1118" s="3"/>
      <c r="R1118" s="3"/>
      <c r="S1118" s="3"/>
      <c r="T1118" s="3"/>
      <c r="U1118" s="3"/>
      <c r="V1118" s="3"/>
      <c r="W1118" s="3"/>
      <c r="X1118" s="3"/>
      <c r="Y1118" s="3"/>
      <c r="Z1118" s="3"/>
      <c r="AA1118" s="3"/>
      <c r="AB1118" s="3"/>
      <c r="AC1118" s="39">
        <v>73.30000305</v>
      </c>
      <c r="AD1118" s="40">
        <v>-0.31299983</v>
      </c>
      <c r="AE1118" s="40">
        <v>-0.82969983</v>
      </c>
      <c r="AF1118" s="40">
        <v>-0.807002424</v>
      </c>
      <c r="AG1118" s="40">
        <v>-0.751199908</v>
      </c>
      <c r="AH1118" s="40">
        <v>-0.452900049</v>
      </c>
      <c r="AI1118" s="40">
        <v>-0.148502299</v>
      </c>
      <c r="AJ1118" s="40">
        <v>0.893697701</v>
      </c>
      <c r="AK1118" s="42">
        <v>1.959000072</v>
      </c>
      <c r="AL1118" s="3"/>
      <c r="AM1118" s="3"/>
      <c r="AN1118" s="3"/>
      <c r="AO1118" s="3"/>
      <c r="AP1118" s="3"/>
      <c r="AQ1118" s="3"/>
      <c r="AR1118" s="3"/>
      <c r="AS1118" s="3"/>
      <c r="AT1118" s="3"/>
      <c r="AU1118" s="3"/>
      <c r="AV1118" s="3"/>
      <c r="AW1118" s="3"/>
      <c r="AX1118" s="3"/>
    </row>
    <row r="1119" spans="1:50">
      <c r="A1119" s="39">
        <v>73.40000153</v>
      </c>
      <c r="B1119" s="40">
        <v>-0.7378022</v>
      </c>
      <c r="C1119" s="40">
        <v>-1.3396022</v>
      </c>
      <c r="D1119" s="40">
        <v>-1.485699869</v>
      </c>
      <c r="E1119" s="40">
        <v>-1.265499713</v>
      </c>
      <c r="F1119" s="40">
        <v>-0.962000246</v>
      </c>
      <c r="G1119" s="40">
        <v>-0.577700238</v>
      </c>
      <c r="H1119" s="40">
        <v>-0.265300238</v>
      </c>
      <c r="I1119" s="42">
        <v>1.076297986</v>
      </c>
      <c r="J1119" s="3"/>
      <c r="K1119" s="3"/>
      <c r="L1119" s="3"/>
      <c r="M1119" s="3"/>
      <c r="N1119" s="3"/>
      <c r="O1119" s="3"/>
      <c r="P1119" s="3"/>
      <c r="Q1119" s="3"/>
      <c r="R1119" s="3"/>
      <c r="S1119" s="3"/>
      <c r="T1119" s="3"/>
      <c r="U1119" s="3"/>
      <c r="V1119" s="3"/>
      <c r="W1119" s="3"/>
      <c r="X1119" s="3"/>
      <c r="Y1119" s="3"/>
      <c r="Z1119" s="3"/>
      <c r="AA1119" s="3"/>
      <c r="AB1119" s="3"/>
      <c r="AC1119" s="39">
        <v>73.40000153</v>
      </c>
      <c r="AD1119" s="40">
        <v>-0.306002424</v>
      </c>
      <c r="AE1119" s="40">
        <v>-0.818902424</v>
      </c>
      <c r="AF1119" s="40">
        <v>-0.803299908</v>
      </c>
      <c r="AG1119" s="40">
        <v>-0.752600049</v>
      </c>
      <c r="AH1119" s="40">
        <v>-0.452999915</v>
      </c>
      <c r="AI1119" s="40">
        <v>-0.152699928</v>
      </c>
      <c r="AJ1119" s="40">
        <v>0.890600072</v>
      </c>
      <c r="AK1119" s="42">
        <v>1.953298078</v>
      </c>
      <c r="AL1119" s="3"/>
      <c r="AM1119" s="3"/>
      <c r="AN1119" s="3"/>
      <c r="AO1119" s="3"/>
      <c r="AP1119" s="3"/>
      <c r="AQ1119" s="3"/>
      <c r="AR1119" s="3"/>
      <c r="AS1119" s="3"/>
      <c r="AT1119" s="3"/>
      <c r="AU1119" s="3"/>
      <c r="AV1119" s="3"/>
      <c r="AW1119" s="3"/>
      <c r="AX1119" s="3"/>
    </row>
    <row r="1120" spans="1:50">
      <c r="A1120" s="39">
        <v>73.5</v>
      </c>
      <c r="B1120" s="40">
        <v>-0.741499869</v>
      </c>
      <c r="C1120" s="40">
        <v>-1.334499869</v>
      </c>
      <c r="D1120" s="40">
        <v>-1.485396852</v>
      </c>
      <c r="E1120" s="40">
        <v>-1.269800246</v>
      </c>
      <c r="F1120" s="40">
        <v>-0.953000238</v>
      </c>
      <c r="G1120" s="40">
        <v>-0.565102014</v>
      </c>
      <c r="H1120" s="40">
        <v>-0.259402014</v>
      </c>
      <c r="I1120" s="42">
        <v>1.07670029</v>
      </c>
      <c r="J1120" s="3"/>
      <c r="K1120" s="3"/>
      <c r="L1120" s="3"/>
      <c r="M1120" s="3"/>
      <c r="N1120" s="3"/>
      <c r="O1120" s="3"/>
      <c r="P1120" s="3"/>
      <c r="Q1120" s="3"/>
      <c r="R1120" s="3"/>
      <c r="S1120" s="3"/>
      <c r="T1120" s="3"/>
      <c r="U1120" s="3"/>
      <c r="V1120" s="3"/>
      <c r="W1120" s="3"/>
      <c r="X1120" s="3"/>
      <c r="Y1120" s="3"/>
      <c r="Z1120" s="3"/>
      <c r="AA1120" s="3"/>
      <c r="AB1120" s="3"/>
      <c r="AC1120" s="39">
        <v>73.5</v>
      </c>
      <c r="AD1120" s="40">
        <v>-0.301199908</v>
      </c>
      <c r="AE1120" s="40">
        <v>-0.812799908</v>
      </c>
      <c r="AF1120" s="40">
        <v>-0.793997665</v>
      </c>
      <c r="AG1120" s="40">
        <v>-0.753499915</v>
      </c>
      <c r="AH1120" s="40">
        <v>-0.451999928</v>
      </c>
      <c r="AI1120" s="40">
        <v>-0.159601922</v>
      </c>
      <c r="AJ1120" s="40">
        <v>0.884098078</v>
      </c>
      <c r="AK1120" s="42">
        <v>1.948700035</v>
      </c>
      <c r="AL1120" s="3"/>
      <c r="AM1120" s="3"/>
      <c r="AN1120" s="3"/>
      <c r="AO1120" s="3"/>
      <c r="AP1120" s="3"/>
      <c r="AQ1120" s="3"/>
      <c r="AR1120" s="3"/>
      <c r="AS1120" s="3"/>
      <c r="AT1120" s="3"/>
      <c r="AU1120" s="3"/>
      <c r="AV1120" s="3"/>
      <c r="AW1120" s="3"/>
      <c r="AX1120" s="3"/>
    </row>
    <row r="1121" spans="1:50">
      <c r="A1121" s="39">
        <v>73.59999847</v>
      </c>
      <c r="B1121" s="40">
        <v>-0.744796852</v>
      </c>
      <c r="C1121" s="40">
        <v>-1.337096852</v>
      </c>
      <c r="D1121" s="40">
        <v>-1.475200246</v>
      </c>
      <c r="E1121" s="40">
        <v>-1.266000238</v>
      </c>
      <c r="F1121" s="40">
        <v>-0.950400107</v>
      </c>
      <c r="G1121" s="40">
        <v>-0.55149971</v>
      </c>
      <c r="H1121" s="40">
        <v>-0.24829971</v>
      </c>
      <c r="I1121" s="42">
        <v>1.074802751</v>
      </c>
      <c r="J1121" s="3"/>
      <c r="K1121" s="3"/>
      <c r="L1121" s="3"/>
      <c r="M1121" s="3"/>
      <c r="N1121" s="3"/>
      <c r="O1121" s="3"/>
      <c r="P1121" s="3"/>
      <c r="Q1121" s="3"/>
      <c r="R1121" s="3"/>
      <c r="S1121" s="3"/>
      <c r="T1121" s="3"/>
      <c r="U1121" s="3"/>
      <c r="V1121" s="3"/>
      <c r="W1121" s="3"/>
      <c r="X1121" s="3"/>
      <c r="Y1121" s="3"/>
      <c r="Z1121" s="3"/>
      <c r="AA1121" s="3"/>
      <c r="AB1121" s="3"/>
      <c r="AC1121" s="39">
        <v>73.59999847</v>
      </c>
      <c r="AD1121" s="40">
        <v>-0.301297665</v>
      </c>
      <c r="AE1121" s="40">
        <v>-0.811897665</v>
      </c>
      <c r="AF1121" s="40">
        <v>-0.789899915</v>
      </c>
      <c r="AG1121" s="40">
        <v>-0.749199928</v>
      </c>
      <c r="AH1121" s="40">
        <v>-0.446400014</v>
      </c>
      <c r="AI1121" s="40">
        <v>-0.164499965</v>
      </c>
      <c r="AJ1121" s="40">
        <v>0.887200035</v>
      </c>
      <c r="AK1121" s="42">
        <v>1.95400191</v>
      </c>
      <c r="AL1121" s="3"/>
      <c r="AM1121" s="3"/>
      <c r="AN1121" s="3"/>
      <c r="AO1121" s="3"/>
      <c r="AP1121" s="3"/>
      <c r="AQ1121" s="3"/>
      <c r="AR1121" s="3"/>
      <c r="AS1121" s="3"/>
      <c r="AT1121" s="3"/>
      <c r="AU1121" s="3"/>
      <c r="AV1121" s="3"/>
      <c r="AW1121" s="3"/>
      <c r="AX1121" s="3"/>
    </row>
    <row r="1122" spans="1:50">
      <c r="A1122" s="39">
        <v>73.69999695</v>
      </c>
      <c r="B1122" s="40">
        <v>-0.742500246</v>
      </c>
      <c r="C1122" s="40">
        <v>-1.333400246</v>
      </c>
      <c r="D1122" s="40">
        <v>-1.471797377</v>
      </c>
      <c r="E1122" s="40">
        <v>-1.253900107</v>
      </c>
      <c r="F1122" s="40">
        <v>-0.94439971</v>
      </c>
      <c r="G1122" s="40">
        <v>-0.556797249</v>
      </c>
      <c r="H1122" s="40">
        <v>-0.237297249</v>
      </c>
      <c r="I1122" s="42">
        <v>1.076199602</v>
      </c>
      <c r="J1122" s="3"/>
      <c r="K1122" s="3"/>
      <c r="L1122" s="3"/>
      <c r="M1122" s="3"/>
      <c r="N1122" s="3"/>
      <c r="O1122" s="3"/>
      <c r="P1122" s="3"/>
      <c r="Q1122" s="3"/>
      <c r="R1122" s="3"/>
      <c r="S1122" s="3"/>
      <c r="T1122" s="3"/>
      <c r="U1122" s="3"/>
      <c r="V1122" s="3"/>
      <c r="W1122" s="3"/>
      <c r="X1122" s="3"/>
      <c r="Y1122" s="3"/>
      <c r="Z1122" s="3"/>
      <c r="AA1122" s="3"/>
      <c r="AB1122" s="3"/>
      <c r="AC1122" s="39">
        <v>73.69999695</v>
      </c>
      <c r="AD1122" s="40">
        <v>-0.299799915</v>
      </c>
      <c r="AE1122" s="40">
        <v>-0.810099915</v>
      </c>
      <c r="AF1122" s="40">
        <v>-0.785498021</v>
      </c>
      <c r="AG1122" s="40">
        <v>-0.745700014</v>
      </c>
      <c r="AH1122" s="40">
        <v>-0.444299965</v>
      </c>
      <c r="AI1122" s="40">
        <v>-0.16239809</v>
      </c>
      <c r="AJ1122" s="40">
        <v>0.88840191</v>
      </c>
      <c r="AK1122" s="42">
        <v>1.951499974</v>
      </c>
      <c r="AL1122" s="3"/>
      <c r="AM1122" s="3"/>
      <c r="AN1122" s="3"/>
      <c r="AO1122" s="3"/>
      <c r="AP1122" s="3"/>
      <c r="AQ1122" s="3"/>
      <c r="AR1122" s="3"/>
      <c r="AS1122" s="3"/>
      <c r="AT1122" s="3"/>
      <c r="AU1122" s="3"/>
      <c r="AV1122" s="3"/>
      <c r="AW1122" s="3"/>
      <c r="AX1122" s="3"/>
    </row>
    <row r="1123" spans="1:50">
      <c r="A1123" s="39">
        <v>73.80000305</v>
      </c>
      <c r="B1123" s="40">
        <v>-0.735200238</v>
      </c>
      <c r="C1123" s="40">
        <v>-1.329300238</v>
      </c>
      <c r="D1123" s="40">
        <v>-1.469402014</v>
      </c>
      <c r="E1123" s="40">
        <v>-1.24289971</v>
      </c>
      <c r="F1123" s="40">
        <v>-0.94260011</v>
      </c>
      <c r="G1123" s="40">
        <v>-0.549002306</v>
      </c>
      <c r="H1123" s="40">
        <v>-0.227002306</v>
      </c>
      <c r="I1123" s="42">
        <v>1.073899606</v>
      </c>
      <c r="J1123" s="3"/>
      <c r="K1123" s="3"/>
      <c r="L1123" s="3"/>
      <c r="M1123" s="3"/>
      <c r="N1123" s="3"/>
      <c r="O1123" s="3"/>
      <c r="P1123" s="3"/>
      <c r="Q1123" s="3"/>
      <c r="R1123" s="3"/>
      <c r="S1123" s="3"/>
      <c r="T1123" s="3"/>
      <c r="U1123" s="3"/>
      <c r="V1123" s="3"/>
      <c r="W1123" s="3"/>
      <c r="X1123" s="3"/>
      <c r="Y1123" s="3"/>
      <c r="Z1123" s="3"/>
      <c r="AA1123" s="3"/>
      <c r="AB1123" s="3"/>
      <c r="AC1123" s="39">
        <v>73.80000305</v>
      </c>
      <c r="AD1123" s="40">
        <v>-0.301599928</v>
      </c>
      <c r="AE1123" s="40">
        <v>-0.807799928</v>
      </c>
      <c r="AF1123" s="40">
        <v>-0.779901922</v>
      </c>
      <c r="AG1123" s="40">
        <v>-0.740399965</v>
      </c>
      <c r="AH1123" s="40">
        <v>-0.441499997</v>
      </c>
      <c r="AI1123" s="40">
        <v>-0.159701933</v>
      </c>
      <c r="AJ1123" s="40">
        <v>0.892198067</v>
      </c>
      <c r="AK1123" s="42">
        <v>1.944700229</v>
      </c>
      <c r="AL1123" s="3"/>
      <c r="AM1123" s="3"/>
      <c r="AN1123" s="3"/>
      <c r="AO1123" s="3"/>
      <c r="AP1123" s="3"/>
      <c r="AQ1123" s="3"/>
      <c r="AR1123" s="3"/>
      <c r="AS1123" s="3"/>
      <c r="AT1123" s="3"/>
      <c r="AU1123" s="3"/>
      <c r="AV1123" s="3"/>
      <c r="AW1123" s="3"/>
      <c r="AX1123" s="3"/>
    </row>
    <row r="1124" spans="1:50">
      <c r="A1124" s="39">
        <v>73.90000153</v>
      </c>
      <c r="B1124" s="40">
        <v>-0.721902014</v>
      </c>
      <c r="C1124" s="40">
        <v>-1.319402014</v>
      </c>
      <c r="D1124" s="40">
        <v>-1.46119971</v>
      </c>
      <c r="E1124" s="40">
        <v>-1.23420011</v>
      </c>
      <c r="F1124" s="40">
        <v>-0.935700398</v>
      </c>
      <c r="G1124" s="40">
        <v>-0.551700394</v>
      </c>
      <c r="H1124" s="40">
        <v>-0.220100394</v>
      </c>
      <c r="I1124" s="42">
        <v>1.079397827</v>
      </c>
      <c r="J1124" s="3"/>
      <c r="K1124" s="3"/>
      <c r="L1124" s="3"/>
      <c r="M1124" s="3"/>
      <c r="N1124" s="3"/>
      <c r="O1124" s="3"/>
      <c r="P1124" s="3"/>
      <c r="Q1124" s="3"/>
      <c r="R1124" s="3"/>
      <c r="S1124" s="3"/>
      <c r="T1124" s="3"/>
      <c r="U1124" s="3"/>
      <c r="V1124" s="3"/>
      <c r="W1124" s="3"/>
      <c r="X1124" s="3"/>
      <c r="Y1124" s="3"/>
      <c r="Z1124" s="3"/>
      <c r="AA1124" s="3"/>
      <c r="AB1124" s="3"/>
      <c r="AC1124" s="39">
        <v>73.90000153</v>
      </c>
      <c r="AD1124" s="40">
        <v>-0.296301922</v>
      </c>
      <c r="AE1124" s="40">
        <v>-0.805601922</v>
      </c>
      <c r="AF1124" s="40">
        <v>-0.769799965</v>
      </c>
      <c r="AG1124" s="40">
        <v>-0.725999997</v>
      </c>
      <c r="AH1124" s="40">
        <v>-0.435700026</v>
      </c>
      <c r="AI1124" s="40">
        <v>-0.162499771</v>
      </c>
      <c r="AJ1124" s="40">
        <v>0.890900229</v>
      </c>
      <c r="AK1124" s="42">
        <v>1.941497948</v>
      </c>
      <c r="AL1124" s="3"/>
      <c r="AM1124" s="3"/>
      <c r="AN1124" s="3"/>
      <c r="AO1124" s="3"/>
      <c r="AP1124" s="3"/>
      <c r="AQ1124" s="3"/>
      <c r="AR1124" s="3"/>
      <c r="AS1124" s="3"/>
      <c r="AT1124" s="3"/>
      <c r="AU1124" s="3"/>
      <c r="AV1124" s="3"/>
      <c r="AW1124" s="3"/>
      <c r="AX1124" s="3"/>
    </row>
    <row r="1125" spans="1:50">
      <c r="A1125" s="39">
        <v>74</v>
      </c>
      <c r="B1125" s="40">
        <v>-0.71399971</v>
      </c>
      <c r="C1125" s="40">
        <v>-1.31399971</v>
      </c>
      <c r="D1125" s="40">
        <v>-1.455697249</v>
      </c>
      <c r="E1125" s="40">
        <v>-1.226900398</v>
      </c>
      <c r="F1125" s="40">
        <v>-0.933400394</v>
      </c>
      <c r="G1125" s="40">
        <v>-0.542202173</v>
      </c>
      <c r="H1125" s="40">
        <v>-0.212802173</v>
      </c>
      <c r="I1125" s="42">
        <v>1.077699872</v>
      </c>
      <c r="J1125" s="3"/>
      <c r="K1125" s="3"/>
      <c r="L1125" s="3"/>
      <c r="M1125" s="3"/>
      <c r="N1125" s="3"/>
      <c r="O1125" s="3"/>
      <c r="P1125" s="3"/>
      <c r="Q1125" s="3"/>
      <c r="R1125" s="3"/>
      <c r="S1125" s="3"/>
      <c r="T1125" s="3"/>
      <c r="U1125" s="3"/>
      <c r="V1125" s="3"/>
      <c r="W1125" s="3"/>
      <c r="X1125" s="3"/>
      <c r="Y1125" s="3"/>
      <c r="Z1125" s="3"/>
      <c r="AA1125" s="3"/>
      <c r="AB1125" s="3"/>
      <c r="AC1125" s="39">
        <v>74</v>
      </c>
      <c r="AD1125" s="40">
        <v>-0.294599965</v>
      </c>
      <c r="AE1125" s="40">
        <v>-0.797599965</v>
      </c>
      <c r="AF1125" s="40">
        <v>-0.76299809</v>
      </c>
      <c r="AG1125" s="40">
        <v>-0.718100026</v>
      </c>
      <c r="AH1125" s="40">
        <v>-0.429799771</v>
      </c>
      <c r="AI1125" s="40">
        <v>-0.164702052</v>
      </c>
      <c r="AJ1125" s="40">
        <v>0.892497948</v>
      </c>
      <c r="AK1125" s="42">
        <v>1.940900098</v>
      </c>
      <c r="AL1125" s="3"/>
      <c r="AM1125" s="3"/>
      <c r="AN1125" s="3"/>
      <c r="AO1125" s="3"/>
      <c r="AP1125" s="3"/>
      <c r="AQ1125" s="3"/>
      <c r="AR1125" s="3"/>
      <c r="AS1125" s="3"/>
      <c r="AT1125" s="3"/>
      <c r="AU1125" s="3"/>
      <c r="AV1125" s="3"/>
      <c r="AW1125" s="3"/>
      <c r="AX1125" s="3"/>
    </row>
    <row r="1126" spans="1:50">
      <c r="A1126" s="39">
        <v>74.09999847</v>
      </c>
      <c r="B1126" s="40">
        <v>-0.718397249</v>
      </c>
      <c r="C1126" s="40">
        <v>-1.309097249</v>
      </c>
      <c r="D1126" s="40">
        <v>-1.440400398</v>
      </c>
      <c r="E1126" s="40">
        <v>-1.223200394</v>
      </c>
      <c r="F1126" s="40">
        <v>-0.927000266</v>
      </c>
      <c r="G1126" s="40">
        <v>-0.540300128</v>
      </c>
      <c r="H1126" s="40">
        <v>-0.210900128</v>
      </c>
      <c r="I1126" s="42">
        <v>1.072402052</v>
      </c>
      <c r="J1126" s="3"/>
      <c r="K1126" s="3"/>
      <c r="L1126" s="3"/>
      <c r="M1126" s="3"/>
      <c r="N1126" s="3"/>
      <c r="O1126" s="3"/>
      <c r="P1126" s="3"/>
      <c r="Q1126" s="3"/>
      <c r="R1126" s="3"/>
      <c r="S1126" s="3"/>
      <c r="T1126" s="3"/>
      <c r="U1126" s="3"/>
      <c r="V1126" s="3"/>
      <c r="W1126" s="3"/>
      <c r="X1126" s="3"/>
      <c r="Y1126" s="3"/>
      <c r="Z1126" s="3"/>
      <c r="AA1126" s="3"/>
      <c r="AB1126" s="3"/>
      <c r="AC1126" s="39">
        <v>74.09999847</v>
      </c>
      <c r="AD1126" s="40">
        <v>-0.28689809</v>
      </c>
      <c r="AE1126" s="40">
        <v>-0.78359809</v>
      </c>
      <c r="AF1126" s="40">
        <v>-0.761800026</v>
      </c>
      <c r="AG1126" s="40">
        <v>-0.709899771</v>
      </c>
      <c r="AH1126" s="40">
        <v>-0.425300144</v>
      </c>
      <c r="AI1126" s="40">
        <v>-0.164699902</v>
      </c>
      <c r="AJ1126" s="40">
        <v>0.894800098</v>
      </c>
      <c r="AK1126" s="42">
        <v>1.938102043</v>
      </c>
      <c r="AL1126" s="3"/>
      <c r="AM1126" s="3"/>
      <c r="AN1126" s="3"/>
      <c r="AO1126" s="3"/>
      <c r="AP1126" s="3"/>
      <c r="AQ1126" s="3"/>
      <c r="AR1126" s="3"/>
      <c r="AS1126" s="3"/>
      <c r="AT1126" s="3"/>
      <c r="AU1126" s="3"/>
      <c r="AV1126" s="3"/>
      <c r="AW1126" s="3"/>
      <c r="AX1126" s="3"/>
    </row>
    <row r="1127" spans="1:50">
      <c r="A1127" s="39">
        <v>74.19999695</v>
      </c>
      <c r="B1127" s="40">
        <v>-0.712300398</v>
      </c>
      <c r="C1127" s="40">
        <v>-1.301500398</v>
      </c>
      <c r="D1127" s="40">
        <v>-1.433797533</v>
      </c>
      <c r="E1127" s="40">
        <v>-1.217500265</v>
      </c>
      <c r="F1127" s="40">
        <v>-0.923700128</v>
      </c>
      <c r="G1127" s="40">
        <v>-0.542597948</v>
      </c>
      <c r="H1127" s="40">
        <v>-0.209397948</v>
      </c>
      <c r="I1127" s="42">
        <v>1.072900011</v>
      </c>
      <c r="J1127" s="3"/>
      <c r="K1127" s="3"/>
      <c r="L1127" s="3"/>
      <c r="M1127" s="3"/>
      <c r="N1127" s="3"/>
      <c r="O1127" s="3"/>
      <c r="P1127" s="3"/>
      <c r="Q1127" s="3"/>
      <c r="R1127" s="3"/>
      <c r="S1127" s="3"/>
      <c r="T1127" s="3"/>
      <c r="U1127" s="3"/>
      <c r="V1127" s="3"/>
      <c r="W1127" s="3"/>
      <c r="X1127" s="3"/>
      <c r="Y1127" s="3"/>
      <c r="Z1127" s="3"/>
      <c r="AA1127" s="3"/>
      <c r="AB1127" s="3"/>
      <c r="AC1127" s="39">
        <v>74.19999695</v>
      </c>
      <c r="AD1127" s="40">
        <v>-0.279400026</v>
      </c>
      <c r="AE1127" s="40">
        <v>-0.780400026</v>
      </c>
      <c r="AF1127" s="40">
        <v>-0.758997864</v>
      </c>
      <c r="AG1127" s="40">
        <v>-0.702100144</v>
      </c>
      <c r="AH1127" s="40">
        <v>-0.419199902</v>
      </c>
      <c r="AI1127" s="40">
        <v>-0.161697957</v>
      </c>
      <c r="AJ1127" s="40">
        <v>0.897702043</v>
      </c>
      <c r="AK1127" s="42">
        <v>1.935100101</v>
      </c>
      <c r="AL1127" s="3"/>
      <c r="AM1127" s="3"/>
      <c r="AN1127" s="3"/>
      <c r="AO1127" s="3"/>
      <c r="AP1127" s="3"/>
      <c r="AQ1127" s="3"/>
      <c r="AR1127" s="3"/>
      <c r="AS1127" s="3"/>
      <c r="AT1127" s="3"/>
      <c r="AU1127" s="3"/>
      <c r="AV1127" s="3"/>
      <c r="AW1127" s="3"/>
      <c r="AX1127" s="3"/>
    </row>
    <row r="1128" spans="1:50">
      <c r="A1128" s="39">
        <v>74.30000305</v>
      </c>
      <c r="B1128" s="40">
        <v>-0.707200394</v>
      </c>
      <c r="C1128" s="40">
        <v>-1.294800394</v>
      </c>
      <c r="D1128" s="40">
        <v>-1.429102173</v>
      </c>
      <c r="E1128" s="40">
        <v>-1.211000128</v>
      </c>
      <c r="F1128" s="40">
        <v>-0.918299855</v>
      </c>
      <c r="G1128" s="40">
        <v>-0.545101897</v>
      </c>
      <c r="H1128" s="40">
        <v>-0.203401897</v>
      </c>
      <c r="I1128" s="42">
        <v>1.071000009</v>
      </c>
      <c r="J1128" s="3"/>
      <c r="K1128" s="3"/>
      <c r="L1128" s="3"/>
      <c r="M1128" s="3"/>
      <c r="N1128" s="3"/>
      <c r="O1128" s="3"/>
      <c r="P1128" s="3"/>
      <c r="Q1128" s="3"/>
      <c r="R1128" s="3"/>
      <c r="S1128" s="3"/>
      <c r="T1128" s="3"/>
      <c r="U1128" s="3"/>
      <c r="V1128" s="3"/>
      <c r="W1128" s="3"/>
      <c r="X1128" s="3"/>
      <c r="Y1128" s="3"/>
      <c r="Z1128" s="3"/>
      <c r="AA1128" s="3"/>
      <c r="AB1128" s="3"/>
      <c r="AC1128" s="39">
        <v>74.30000305</v>
      </c>
      <c r="AD1128" s="40">
        <v>-0.271899771</v>
      </c>
      <c r="AE1128" s="40">
        <v>-0.777599771</v>
      </c>
      <c r="AF1128" s="40">
        <v>-0.749402052</v>
      </c>
      <c r="AG1128" s="40">
        <v>-0.697199902</v>
      </c>
      <c r="AH1128" s="40">
        <v>-0.411999864</v>
      </c>
      <c r="AI1128" s="40">
        <v>-0.153401807</v>
      </c>
      <c r="AJ1128" s="40">
        <v>0.903598193</v>
      </c>
      <c r="AK1128" s="42">
        <v>1.929900011</v>
      </c>
      <c r="AL1128" s="3"/>
      <c r="AM1128" s="3"/>
      <c r="AN1128" s="3"/>
      <c r="AO1128" s="3"/>
      <c r="AP1128" s="3"/>
      <c r="AQ1128" s="3"/>
      <c r="AR1128" s="3"/>
      <c r="AS1128" s="3"/>
      <c r="AT1128" s="3"/>
      <c r="AU1128" s="3"/>
      <c r="AV1128" s="3"/>
      <c r="AW1128" s="3"/>
      <c r="AX1128" s="3"/>
    </row>
    <row r="1129" spans="1:50">
      <c r="A1129" s="39">
        <v>74.40000153</v>
      </c>
      <c r="B1129" s="40">
        <v>-0.697402173</v>
      </c>
      <c r="C1129" s="40">
        <v>-1.287102173</v>
      </c>
      <c r="D1129" s="40">
        <v>-1.422600128</v>
      </c>
      <c r="E1129" s="40">
        <v>-1.204599855</v>
      </c>
      <c r="F1129" s="40">
        <v>-0.915099989</v>
      </c>
      <c r="G1129" s="40">
        <v>-0.547799991</v>
      </c>
      <c r="H1129" s="40">
        <v>-0.197399991</v>
      </c>
      <c r="I1129" s="42">
        <v>1.071997421</v>
      </c>
      <c r="J1129" s="3"/>
      <c r="K1129" s="3"/>
      <c r="L1129" s="3"/>
      <c r="M1129" s="3"/>
      <c r="N1129" s="3"/>
      <c r="O1129" s="3"/>
      <c r="P1129" s="3"/>
      <c r="Q1129" s="3"/>
      <c r="R1129" s="3"/>
      <c r="S1129" s="3"/>
      <c r="T1129" s="3"/>
      <c r="U1129" s="3"/>
      <c r="V1129" s="3"/>
      <c r="W1129" s="3"/>
      <c r="X1129" s="3"/>
      <c r="Y1129" s="3"/>
      <c r="Z1129" s="3"/>
      <c r="AA1129" s="3"/>
      <c r="AB1129" s="3"/>
      <c r="AC1129" s="39">
        <v>74.40000153</v>
      </c>
      <c r="AD1129" s="40">
        <v>-0.268102052</v>
      </c>
      <c r="AE1129" s="40">
        <v>-0.774502052</v>
      </c>
      <c r="AF1129" s="40">
        <v>-0.743499902</v>
      </c>
      <c r="AG1129" s="40">
        <v>-0.693299864</v>
      </c>
      <c r="AH1129" s="40">
        <v>-0.406399899</v>
      </c>
      <c r="AI1129" s="40">
        <v>-0.151099989</v>
      </c>
      <c r="AJ1129" s="40">
        <v>0.903000011</v>
      </c>
      <c r="AK1129" s="42">
        <v>1.93099812</v>
      </c>
      <c r="AL1129" s="3"/>
      <c r="AM1129" s="3"/>
      <c r="AN1129" s="3"/>
      <c r="AO1129" s="3"/>
      <c r="AP1129" s="3"/>
      <c r="AQ1129" s="3"/>
      <c r="AR1129" s="3"/>
      <c r="AS1129" s="3"/>
      <c r="AT1129" s="3"/>
      <c r="AU1129" s="3"/>
      <c r="AV1129" s="3"/>
      <c r="AW1129" s="3"/>
      <c r="AX1129" s="3"/>
    </row>
    <row r="1130" spans="1:50">
      <c r="A1130" s="39">
        <v>74.5</v>
      </c>
      <c r="B1130" s="40">
        <v>-0.694000128</v>
      </c>
      <c r="C1130" s="40">
        <v>-1.285700128</v>
      </c>
      <c r="D1130" s="40">
        <v>-1.411097948</v>
      </c>
      <c r="E1130" s="40">
        <v>-1.201699989</v>
      </c>
      <c r="F1130" s="40">
        <v>-0.917099991</v>
      </c>
      <c r="G1130" s="40">
        <v>-0.545902579</v>
      </c>
      <c r="H1130" s="40">
        <v>-0.191702579</v>
      </c>
      <c r="I1130" s="42">
        <v>1.066800441</v>
      </c>
      <c r="J1130" s="3"/>
      <c r="K1130" s="3"/>
      <c r="L1130" s="3"/>
      <c r="M1130" s="3"/>
      <c r="N1130" s="3"/>
      <c r="O1130" s="3"/>
      <c r="P1130" s="3"/>
      <c r="Q1130" s="3"/>
      <c r="R1130" s="3"/>
      <c r="S1130" s="3"/>
      <c r="T1130" s="3"/>
      <c r="U1130" s="3"/>
      <c r="V1130" s="3"/>
      <c r="W1130" s="3"/>
      <c r="X1130" s="3"/>
      <c r="Y1130" s="3"/>
      <c r="Z1130" s="3"/>
      <c r="AA1130" s="3"/>
      <c r="AB1130" s="3"/>
      <c r="AC1130" s="39">
        <v>74.5</v>
      </c>
      <c r="AD1130" s="40">
        <v>-0.268799902</v>
      </c>
      <c r="AE1130" s="40">
        <v>-0.767399902</v>
      </c>
      <c r="AF1130" s="40">
        <v>-0.735997957</v>
      </c>
      <c r="AG1130" s="40">
        <v>-0.685799899</v>
      </c>
      <c r="AH1130" s="40">
        <v>-0.403499989</v>
      </c>
      <c r="AI1130" s="40">
        <v>-0.14460188</v>
      </c>
      <c r="AJ1130" s="40">
        <v>0.90499812</v>
      </c>
      <c r="AK1130" s="42">
        <v>1.934300128</v>
      </c>
      <c r="AL1130" s="3"/>
      <c r="AM1130" s="3"/>
      <c r="AN1130" s="3"/>
      <c r="AO1130" s="3"/>
      <c r="AP1130" s="3"/>
      <c r="AQ1130" s="3"/>
      <c r="AR1130" s="3"/>
      <c r="AS1130" s="3"/>
      <c r="AT1130" s="3"/>
      <c r="AU1130" s="3"/>
      <c r="AV1130" s="3"/>
      <c r="AW1130" s="3"/>
      <c r="AX1130" s="3"/>
    </row>
    <row r="1131" spans="1:50">
      <c r="A1131" s="39">
        <v>74.59999847</v>
      </c>
      <c r="B1131" s="40">
        <v>-0.692797948</v>
      </c>
      <c r="C1131" s="40">
        <v>-1.272597948</v>
      </c>
      <c r="D1131" s="40">
        <v>-1.405599989</v>
      </c>
      <c r="E1131" s="40">
        <v>-1.202999991</v>
      </c>
      <c r="F1131" s="40">
        <v>-0.916099718</v>
      </c>
      <c r="G1131" s="40">
        <v>-0.550099559</v>
      </c>
      <c r="H1131" s="40">
        <v>-0.191899559</v>
      </c>
      <c r="I1131" s="42">
        <v>1.061302084</v>
      </c>
      <c r="J1131" s="3"/>
      <c r="K1131" s="3"/>
      <c r="L1131" s="3"/>
      <c r="M1131" s="3"/>
      <c r="N1131" s="3"/>
      <c r="O1131" s="3"/>
      <c r="P1131" s="3"/>
      <c r="Q1131" s="3"/>
      <c r="R1131" s="3"/>
      <c r="S1131" s="3"/>
      <c r="T1131" s="3"/>
      <c r="U1131" s="3"/>
      <c r="V1131" s="3"/>
      <c r="W1131" s="3"/>
      <c r="X1131" s="3"/>
      <c r="Y1131" s="3"/>
      <c r="Z1131" s="3"/>
      <c r="AA1131" s="3"/>
      <c r="AB1131" s="3"/>
      <c r="AC1131" s="39">
        <v>74.59999847</v>
      </c>
      <c r="AD1131" s="40">
        <v>-0.268297957</v>
      </c>
      <c r="AE1131" s="40">
        <v>-0.763397957</v>
      </c>
      <c r="AF1131" s="40">
        <v>-0.728199899</v>
      </c>
      <c r="AG1131" s="40">
        <v>-0.686899989</v>
      </c>
      <c r="AH1131" s="40">
        <v>-0.392599973</v>
      </c>
      <c r="AI1131" s="40">
        <v>-0.142199872</v>
      </c>
      <c r="AJ1131" s="40">
        <v>0.904200128</v>
      </c>
      <c r="AK1131" s="42">
        <v>1.931101943</v>
      </c>
      <c r="AL1131" s="3"/>
      <c r="AM1131" s="3"/>
      <c r="AN1131" s="3"/>
      <c r="AO1131" s="3"/>
      <c r="AP1131" s="3"/>
      <c r="AQ1131" s="3"/>
      <c r="AR1131" s="3"/>
      <c r="AS1131" s="3"/>
      <c r="AT1131" s="3"/>
      <c r="AU1131" s="3"/>
      <c r="AV1131" s="3"/>
      <c r="AW1131" s="3"/>
      <c r="AX1131" s="3"/>
    </row>
    <row r="1132" spans="1:50">
      <c r="A1132" s="39">
        <v>74.69999695</v>
      </c>
      <c r="B1132" s="40">
        <v>-0.690199989</v>
      </c>
      <c r="C1132" s="40">
        <v>-1.257399989</v>
      </c>
      <c r="D1132" s="40">
        <v>-1.398798083</v>
      </c>
      <c r="E1132" s="40">
        <v>-1.201199718</v>
      </c>
      <c r="F1132" s="40">
        <v>-0.919699559</v>
      </c>
      <c r="G1132" s="40">
        <v>-0.547697916</v>
      </c>
      <c r="H1132" s="40">
        <v>-0.184197916</v>
      </c>
      <c r="I1132" s="42">
        <v>1.065900175</v>
      </c>
      <c r="J1132" s="3"/>
      <c r="K1132" s="3"/>
      <c r="L1132" s="3"/>
      <c r="M1132" s="3"/>
      <c r="N1132" s="3"/>
      <c r="O1132" s="3"/>
      <c r="P1132" s="3"/>
      <c r="Q1132" s="3"/>
      <c r="R1132" s="3"/>
      <c r="S1132" s="3"/>
      <c r="T1132" s="3"/>
      <c r="U1132" s="3"/>
      <c r="V1132" s="3"/>
      <c r="W1132" s="3"/>
      <c r="X1132" s="3"/>
      <c r="Y1132" s="3"/>
      <c r="Z1132" s="3"/>
      <c r="AA1132" s="3"/>
      <c r="AB1132" s="3"/>
      <c r="AC1132" s="39">
        <v>74.69999695</v>
      </c>
      <c r="AD1132" s="40">
        <v>-0.264099899</v>
      </c>
      <c r="AE1132" s="40">
        <v>-0.760499899</v>
      </c>
      <c r="AF1132" s="40">
        <v>-0.726598081</v>
      </c>
      <c r="AG1132" s="40">
        <v>-0.677699973</v>
      </c>
      <c r="AH1132" s="40">
        <v>-0.386699872</v>
      </c>
      <c r="AI1132" s="40">
        <v>-0.139098057</v>
      </c>
      <c r="AJ1132" s="40">
        <v>0.902501943</v>
      </c>
      <c r="AK1132" s="42">
        <v>1.929900221</v>
      </c>
      <c r="AL1132" s="3"/>
      <c r="AM1132" s="3"/>
      <c r="AN1132" s="3"/>
      <c r="AO1132" s="3"/>
      <c r="AP1132" s="3"/>
      <c r="AQ1132" s="3"/>
      <c r="AR1132" s="3"/>
      <c r="AS1132" s="3"/>
      <c r="AT1132" s="3"/>
      <c r="AU1132" s="3"/>
      <c r="AV1132" s="3"/>
      <c r="AW1132" s="3"/>
      <c r="AX1132" s="3"/>
    </row>
    <row r="1133" spans="1:50">
      <c r="A1133" s="39">
        <v>74.80000305</v>
      </c>
      <c r="B1133" s="40">
        <v>-0.684399991</v>
      </c>
      <c r="C1133" s="40">
        <v>-1.243399991</v>
      </c>
      <c r="D1133" s="40">
        <v>-1.386802579</v>
      </c>
      <c r="E1133" s="40">
        <v>-1.198999559</v>
      </c>
      <c r="F1133" s="40">
        <v>-0.918499823</v>
      </c>
      <c r="G1133" s="40">
        <v>-0.548202686</v>
      </c>
      <c r="H1133" s="40">
        <v>-0.183502686</v>
      </c>
      <c r="I1133" s="42">
        <v>1.060900189</v>
      </c>
      <c r="J1133" s="3"/>
      <c r="K1133" s="3"/>
      <c r="L1133" s="3"/>
      <c r="M1133" s="3"/>
      <c r="N1133" s="3"/>
      <c r="O1133" s="3"/>
      <c r="P1133" s="3"/>
      <c r="Q1133" s="3"/>
      <c r="R1133" s="3"/>
      <c r="S1133" s="3"/>
      <c r="T1133" s="3"/>
      <c r="U1133" s="3"/>
      <c r="V1133" s="3"/>
      <c r="W1133" s="3"/>
      <c r="X1133" s="3"/>
      <c r="Y1133" s="3"/>
      <c r="Z1133" s="3"/>
      <c r="AA1133" s="3"/>
      <c r="AB1133" s="3"/>
      <c r="AC1133" s="39">
        <v>74.80000305</v>
      </c>
      <c r="AD1133" s="40">
        <v>-0.264899989</v>
      </c>
      <c r="AE1133" s="40">
        <v>-0.756999989</v>
      </c>
      <c r="AF1133" s="40">
        <v>-0.71740188</v>
      </c>
      <c r="AG1133" s="40">
        <v>-0.676499872</v>
      </c>
      <c r="AH1133" s="40">
        <v>-0.392199964</v>
      </c>
      <c r="AI1133" s="40">
        <v>-0.141202163</v>
      </c>
      <c r="AJ1133" s="40">
        <v>0.896297837</v>
      </c>
      <c r="AK1133" s="42">
        <v>1.919200204</v>
      </c>
      <c r="AL1133" s="3"/>
      <c r="AM1133" s="3"/>
      <c r="AN1133" s="3"/>
      <c r="AO1133" s="3"/>
      <c r="AP1133" s="3"/>
      <c r="AQ1133" s="3"/>
      <c r="AR1133" s="3"/>
      <c r="AS1133" s="3"/>
      <c r="AT1133" s="3"/>
      <c r="AU1133" s="3"/>
      <c r="AV1133" s="3"/>
      <c r="AW1133" s="3"/>
      <c r="AX1133" s="3"/>
    </row>
    <row r="1134" spans="1:50">
      <c r="A1134" s="39">
        <v>74.90000153</v>
      </c>
      <c r="B1134" s="40">
        <v>-0.675702579</v>
      </c>
      <c r="C1134" s="40">
        <v>-1.229102579</v>
      </c>
      <c r="D1134" s="40">
        <v>-1.383599559</v>
      </c>
      <c r="E1134" s="40">
        <v>-1.194099823</v>
      </c>
      <c r="F1134" s="40">
        <v>-0.912399825</v>
      </c>
      <c r="G1134" s="40">
        <v>-0.549599811</v>
      </c>
      <c r="H1134" s="40">
        <v>-0.190399811</v>
      </c>
      <c r="I1134" s="42">
        <v>1.057597731</v>
      </c>
      <c r="J1134" s="3"/>
      <c r="K1134" s="3"/>
      <c r="L1134" s="3"/>
      <c r="M1134" s="3"/>
      <c r="N1134" s="3"/>
      <c r="O1134" s="3"/>
      <c r="P1134" s="3"/>
      <c r="Q1134" s="3"/>
      <c r="R1134" s="3"/>
      <c r="S1134" s="3"/>
      <c r="T1134" s="3"/>
      <c r="U1134" s="3"/>
      <c r="V1134" s="3"/>
      <c r="W1134" s="3"/>
      <c r="X1134" s="3"/>
      <c r="Y1134" s="3"/>
      <c r="Z1134" s="3"/>
      <c r="AA1134" s="3"/>
      <c r="AB1134" s="3"/>
      <c r="AC1134" s="39">
        <v>74.90000153</v>
      </c>
      <c r="AD1134" s="40">
        <v>-0.25790188</v>
      </c>
      <c r="AE1134" s="40">
        <v>-0.74460188</v>
      </c>
      <c r="AF1134" s="40">
        <v>-0.710699872</v>
      </c>
      <c r="AG1134" s="40">
        <v>-0.678599964</v>
      </c>
      <c r="AH1134" s="40">
        <v>-0.394099779</v>
      </c>
      <c r="AI1134" s="40">
        <v>-0.141499796</v>
      </c>
      <c r="AJ1134" s="40">
        <v>0.892000204</v>
      </c>
      <c r="AK1134" s="42">
        <v>1.920797981</v>
      </c>
      <c r="AL1134" s="3"/>
      <c r="AM1134" s="3"/>
      <c r="AN1134" s="3"/>
      <c r="AO1134" s="3"/>
      <c r="AP1134" s="3"/>
      <c r="AQ1134" s="3"/>
      <c r="AR1134" s="3"/>
      <c r="AS1134" s="3"/>
      <c r="AT1134" s="3"/>
      <c r="AU1134" s="3"/>
      <c r="AV1134" s="3"/>
      <c r="AW1134" s="3"/>
      <c r="AX1134" s="3"/>
    </row>
    <row r="1135" spans="1:50">
      <c r="A1135" s="39">
        <v>75</v>
      </c>
      <c r="B1135" s="40">
        <v>-0.675099559</v>
      </c>
      <c r="C1135" s="40">
        <v>-1.224999559</v>
      </c>
      <c r="D1135" s="40">
        <v>-1.376197916</v>
      </c>
      <c r="E1135" s="40">
        <v>-1.180799825</v>
      </c>
      <c r="F1135" s="40">
        <v>-0.917499811</v>
      </c>
      <c r="G1135" s="40">
        <v>-0.548002269</v>
      </c>
      <c r="H1135" s="40">
        <v>-0.189102269</v>
      </c>
      <c r="I1135" s="42">
        <v>1.053699631</v>
      </c>
      <c r="J1135" s="3"/>
      <c r="K1135" s="3"/>
      <c r="L1135" s="3"/>
      <c r="M1135" s="3"/>
      <c r="N1135" s="3"/>
      <c r="O1135" s="3"/>
      <c r="P1135" s="3"/>
      <c r="Q1135" s="3"/>
      <c r="R1135" s="3"/>
      <c r="S1135" s="3"/>
      <c r="T1135" s="3"/>
      <c r="U1135" s="3"/>
      <c r="V1135" s="3"/>
      <c r="W1135" s="3"/>
      <c r="X1135" s="3"/>
      <c r="Y1135" s="3"/>
      <c r="Z1135" s="3"/>
      <c r="AA1135" s="3"/>
      <c r="AB1135" s="3"/>
      <c r="AC1135" s="39">
        <v>75</v>
      </c>
      <c r="AD1135" s="40">
        <v>-0.257399872</v>
      </c>
      <c r="AE1135" s="40">
        <v>-0.735699872</v>
      </c>
      <c r="AF1135" s="40">
        <v>-0.706098057</v>
      </c>
      <c r="AG1135" s="40">
        <v>-0.683299779</v>
      </c>
      <c r="AH1135" s="40">
        <v>-0.389399796</v>
      </c>
      <c r="AI1135" s="40">
        <v>-0.138302019</v>
      </c>
      <c r="AJ1135" s="40">
        <v>0.894997981</v>
      </c>
      <c r="AK1135" s="42">
        <v>1.918499929</v>
      </c>
      <c r="AL1135" s="3"/>
      <c r="AM1135" s="3"/>
      <c r="AN1135" s="3"/>
      <c r="AO1135" s="3"/>
      <c r="AP1135" s="3"/>
      <c r="AQ1135" s="3"/>
      <c r="AR1135" s="3"/>
      <c r="AS1135" s="3"/>
      <c r="AT1135" s="3"/>
      <c r="AU1135" s="3"/>
      <c r="AV1135" s="3"/>
      <c r="AW1135" s="3"/>
      <c r="AX1135" s="3"/>
    </row>
    <row r="1136" spans="1:50">
      <c r="A1136" s="39">
        <v>75.09999847</v>
      </c>
      <c r="B1136" s="40">
        <v>-0.676397916</v>
      </c>
      <c r="C1136" s="40">
        <v>-1.220197916</v>
      </c>
      <c r="D1136" s="40">
        <v>-1.369499825</v>
      </c>
      <c r="E1136" s="40">
        <v>-1.174899811</v>
      </c>
      <c r="F1136" s="40">
        <v>-0.919300362</v>
      </c>
      <c r="G1136" s="40">
        <v>-0.547600369</v>
      </c>
      <c r="H1136" s="40">
        <v>-0.189100369</v>
      </c>
      <c r="I1136" s="42">
        <v>1.054302484</v>
      </c>
      <c r="J1136" s="3"/>
      <c r="K1136" s="3"/>
      <c r="L1136" s="3"/>
      <c r="M1136" s="3"/>
      <c r="N1136" s="3"/>
      <c r="O1136" s="3"/>
      <c r="P1136" s="3"/>
      <c r="Q1136" s="3"/>
      <c r="R1136" s="3"/>
      <c r="S1136" s="3"/>
      <c r="T1136" s="3"/>
      <c r="U1136" s="3"/>
      <c r="V1136" s="3"/>
      <c r="W1136" s="3"/>
      <c r="X1136" s="3"/>
      <c r="Y1136" s="3"/>
      <c r="Z1136" s="3"/>
      <c r="AA1136" s="3"/>
      <c r="AB1136" s="3"/>
      <c r="AC1136" s="39">
        <v>75.09999847</v>
      </c>
      <c r="AD1136" s="40">
        <v>-0.258398057</v>
      </c>
      <c r="AE1136" s="40">
        <v>-0.729498057</v>
      </c>
      <c r="AF1136" s="40">
        <v>-0.698899779</v>
      </c>
      <c r="AG1136" s="40">
        <v>-0.683299796</v>
      </c>
      <c r="AH1136" s="40">
        <v>-0.380000111</v>
      </c>
      <c r="AI1136" s="40">
        <v>-0.135800071</v>
      </c>
      <c r="AJ1136" s="40">
        <v>0.890899929</v>
      </c>
      <c r="AK1136" s="42">
        <v>1.911701883</v>
      </c>
      <c r="AL1136" s="3"/>
      <c r="AM1136" s="3"/>
      <c r="AN1136" s="3"/>
      <c r="AO1136" s="3"/>
      <c r="AP1136" s="3"/>
      <c r="AQ1136" s="3"/>
      <c r="AR1136" s="3"/>
      <c r="AS1136" s="3"/>
      <c r="AT1136" s="3"/>
      <c r="AU1136" s="3"/>
      <c r="AV1136" s="3"/>
      <c r="AW1136" s="3"/>
      <c r="AX1136" s="3"/>
    </row>
    <row r="1137" spans="1:50">
      <c r="A1137" s="39">
        <v>75.19999695</v>
      </c>
      <c r="B1137" s="40">
        <v>-0.669599825</v>
      </c>
      <c r="C1137" s="40">
        <v>-1.205399825</v>
      </c>
      <c r="D1137" s="40">
        <v>-1.36849695</v>
      </c>
      <c r="E1137" s="40">
        <v>-1.169800362</v>
      </c>
      <c r="F1137" s="40">
        <v>-0.915400369</v>
      </c>
      <c r="G1137" s="40">
        <v>-0.542797516</v>
      </c>
      <c r="H1137" s="40">
        <v>-0.189597516</v>
      </c>
      <c r="I1137" s="42">
        <v>1.053300433</v>
      </c>
      <c r="J1137" s="3"/>
      <c r="K1137" s="3"/>
      <c r="L1137" s="3"/>
      <c r="M1137" s="3"/>
      <c r="N1137" s="3"/>
      <c r="O1137" s="3"/>
      <c r="P1137" s="3"/>
      <c r="Q1137" s="3"/>
      <c r="R1137" s="3"/>
      <c r="S1137" s="3"/>
      <c r="T1137" s="3"/>
      <c r="U1137" s="3"/>
      <c r="V1137" s="3"/>
      <c r="W1137" s="3"/>
      <c r="X1137" s="3"/>
      <c r="Y1137" s="3"/>
      <c r="Z1137" s="3"/>
      <c r="AA1137" s="3"/>
      <c r="AB1137" s="3"/>
      <c r="AC1137" s="39">
        <v>75.19999695</v>
      </c>
      <c r="AD1137" s="40">
        <v>-0.262999779</v>
      </c>
      <c r="AE1137" s="40">
        <v>-0.734299779</v>
      </c>
      <c r="AF1137" s="40">
        <v>-0.694497888</v>
      </c>
      <c r="AG1137" s="40">
        <v>-0.680500111</v>
      </c>
      <c r="AH1137" s="40">
        <v>-0.383400071</v>
      </c>
      <c r="AI1137" s="40">
        <v>-0.138798117</v>
      </c>
      <c r="AJ1137" s="40">
        <v>0.889701883</v>
      </c>
      <c r="AK1137" s="42">
        <v>1.906500022</v>
      </c>
      <c r="AL1137" s="3"/>
      <c r="AM1137" s="3"/>
      <c r="AN1137" s="3"/>
      <c r="AO1137" s="3"/>
      <c r="AP1137" s="3"/>
      <c r="AQ1137" s="3"/>
      <c r="AR1137" s="3"/>
      <c r="AS1137" s="3"/>
      <c r="AT1137" s="3"/>
      <c r="AU1137" s="3"/>
      <c r="AV1137" s="3"/>
      <c r="AW1137" s="3"/>
      <c r="AX1137" s="3"/>
    </row>
    <row r="1138" spans="1:50">
      <c r="A1138" s="39">
        <v>75.30000305</v>
      </c>
      <c r="B1138" s="40">
        <v>-0.668499811</v>
      </c>
      <c r="C1138" s="40">
        <v>-1.199999811</v>
      </c>
      <c r="D1138" s="40">
        <v>-1.362402269</v>
      </c>
      <c r="E1138" s="40">
        <v>-1.170000369</v>
      </c>
      <c r="F1138" s="40">
        <v>-0.913800377</v>
      </c>
      <c r="G1138" s="40">
        <v>-0.542202428</v>
      </c>
      <c r="H1138" s="40">
        <v>-0.185202428</v>
      </c>
      <c r="I1138" s="42">
        <v>1.053400015</v>
      </c>
      <c r="J1138" s="3"/>
      <c r="K1138" s="3"/>
      <c r="L1138" s="3"/>
      <c r="M1138" s="3"/>
      <c r="N1138" s="3"/>
      <c r="O1138" s="3"/>
      <c r="P1138" s="3"/>
      <c r="Q1138" s="3"/>
      <c r="R1138" s="3"/>
      <c r="S1138" s="3"/>
      <c r="T1138" s="3"/>
      <c r="U1138" s="3"/>
      <c r="V1138" s="3"/>
      <c r="W1138" s="3"/>
      <c r="X1138" s="3"/>
      <c r="Y1138" s="3"/>
      <c r="Z1138" s="3"/>
      <c r="AA1138" s="3"/>
      <c r="AB1138" s="3"/>
      <c r="AC1138" s="39">
        <v>75.30000305</v>
      </c>
      <c r="AD1138" s="40">
        <v>-0.264899796</v>
      </c>
      <c r="AE1138" s="40">
        <v>-0.735399796</v>
      </c>
      <c r="AF1138" s="40">
        <v>-0.685502019</v>
      </c>
      <c r="AG1138" s="40">
        <v>-0.678400071</v>
      </c>
      <c r="AH1138" s="40">
        <v>-0.389300024</v>
      </c>
      <c r="AI1138" s="40">
        <v>-0.140901885</v>
      </c>
      <c r="AJ1138" s="40">
        <v>0.888298115</v>
      </c>
      <c r="AK1138" s="42">
        <v>1.901100129</v>
      </c>
      <c r="AL1138" s="3"/>
      <c r="AM1138" s="3"/>
      <c r="AN1138" s="3"/>
      <c r="AO1138" s="3"/>
      <c r="AP1138" s="3"/>
      <c r="AQ1138" s="3"/>
      <c r="AR1138" s="3"/>
      <c r="AS1138" s="3"/>
      <c r="AT1138" s="3"/>
      <c r="AU1138" s="3"/>
      <c r="AV1138" s="3"/>
      <c r="AW1138" s="3"/>
      <c r="AX1138" s="3"/>
    </row>
    <row r="1139" spans="1:50">
      <c r="A1139" s="39">
        <v>75.40000153</v>
      </c>
      <c r="B1139" s="40">
        <v>-0.668402269</v>
      </c>
      <c r="C1139" s="40">
        <v>-1.187602269</v>
      </c>
      <c r="D1139" s="40">
        <v>-1.350500369</v>
      </c>
      <c r="E1139" s="40">
        <v>-1.163100377</v>
      </c>
      <c r="F1139" s="40">
        <v>-0.907899567</v>
      </c>
      <c r="G1139" s="40">
        <v>-0.541399985</v>
      </c>
      <c r="H1139" s="40">
        <v>-0.184099985</v>
      </c>
      <c r="I1139" s="42">
        <v>1.052797548</v>
      </c>
      <c r="J1139" s="3"/>
      <c r="K1139" s="3"/>
      <c r="L1139" s="3"/>
      <c r="M1139" s="3"/>
      <c r="N1139" s="3"/>
      <c r="O1139" s="3"/>
      <c r="P1139" s="3"/>
      <c r="Q1139" s="3"/>
      <c r="R1139" s="3"/>
      <c r="S1139" s="3"/>
      <c r="T1139" s="3"/>
      <c r="U1139" s="3"/>
      <c r="V1139" s="3"/>
      <c r="W1139" s="3"/>
      <c r="X1139" s="3"/>
      <c r="Y1139" s="3"/>
      <c r="Z1139" s="3"/>
      <c r="AA1139" s="3"/>
      <c r="AB1139" s="3"/>
      <c r="AC1139" s="39">
        <v>75.40000153</v>
      </c>
      <c r="AD1139" s="40">
        <v>-0.264302019</v>
      </c>
      <c r="AE1139" s="40">
        <v>-0.732802019</v>
      </c>
      <c r="AF1139" s="40">
        <v>-0.682800071</v>
      </c>
      <c r="AG1139" s="40">
        <v>-0.677500024</v>
      </c>
      <c r="AH1139" s="40">
        <v>-0.395299978</v>
      </c>
      <c r="AI1139" s="40">
        <v>-0.139599871</v>
      </c>
      <c r="AJ1139" s="40">
        <v>0.890700129</v>
      </c>
      <c r="AK1139" s="42">
        <v>1.891298331</v>
      </c>
      <c r="AL1139" s="3"/>
      <c r="AM1139" s="3"/>
      <c r="AN1139" s="3"/>
      <c r="AO1139" s="3"/>
      <c r="AP1139" s="3"/>
      <c r="AQ1139" s="3"/>
      <c r="AR1139" s="3"/>
      <c r="AS1139" s="3"/>
      <c r="AT1139" s="3"/>
      <c r="AU1139" s="3"/>
      <c r="AV1139" s="3"/>
      <c r="AW1139" s="3"/>
      <c r="AX1139" s="3"/>
    </row>
    <row r="1140" spans="1:50">
      <c r="A1140" s="39">
        <v>75.5</v>
      </c>
      <c r="B1140" s="40">
        <v>-0.663300369</v>
      </c>
      <c r="C1140" s="40">
        <v>-1.177700369</v>
      </c>
      <c r="D1140" s="40">
        <v>-1.339097516</v>
      </c>
      <c r="E1140" s="40">
        <v>-1.151299567</v>
      </c>
      <c r="F1140" s="40">
        <v>-0.903299985</v>
      </c>
      <c r="G1140" s="40">
        <v>-0.537202452</v>
      </c>
      <c r="H1140" s="40">
        <v>-0.180102452</v>
      </c>
      <c r="I1140" s="42">
        <v>1.052500139</v>
      </c>
      <c r="J1140" s="3"/>
      <c r="K1140" s="3"/>
      <c r="L1140" s="3"/>
      <c r="M1140" s="3"/>
      <c r="N1140" s="3"/>
      <c r="O1140" s="3"/>
      <c r="P1140" s="3"/>
      <c r="Q1140" s="3"/>
      <c r="R1140" s="3"/>
      <c r="S1140" s="3"/>
      <c r="T1140" s="3"/>
      <c r="U1140" s="3"/>
      <c r="V1140" s="3"/>
      <c r="W1140" s="3"/>
      <c r="X1140" s="3"/>
      <c r="Y1140" s="3"/>
      <c r="Z1140" s="3"/>
      <c r="AA1140" s="3"/>
      <c r="AB1140" s="3"/>
      <c r="AC1140" s="39">
        <v>75.5</v>
      </c>
      <c r="AD1140" s="40">
        <v>-0.265500071</v>
      </c>
      <c r="AE1140" s="40">
        <v>-0.731900071</v>
      </c>
      <c r="AF1140" s="40">
        <v>-0.683998117</v>
      </c>
      <c r="AG1140" s="40">
        <v>-0.675299978</v>
      </c>
      <c r="AH1140" s="40">
        <v>-0.396799871</v>
      </c>
      <c r="AI1140" s="40">
        <v>-0.140201669</v>
      </c>
      <c r="AJ1140" s="40">
        <v>0.891398331</v>
      </c>
      <c r="AK1140" s="42">
        <v>1.891400071</v>
      </c>
      <c r="AL1140" s="3"/>
      <c r="AM1140" s="3"/>
      <c r="AN1140" s="3"/>
      <c r="AO1140" s="3"/>
      <c r="AP1140" s="3"/>
      <c r="AQ1140" s="3"/>
      <c r="AR1140" s="3"/>
      <c r="AS1140" s="3"/>
      <c r="AT1140" s="3"/>
      <c r="AU1140" s="3"/>
      <c r="AV1140" s="3"/>
      <c r="AW1140" s="3"/>
      <c r="AX1140" s="3"/>
    </row>
    <row r="1141" spans="1:50">
      <c r="A1141" s="39">
        <v>75.59999847</v>
      </c>
      <c r="B1141" s="40">
        <v>-0.659597516</v>
      </c>
      <c r="C1141" s="40">
        <v>-1.164497516</v>
      </c>
      <c r="D1141" s="40">
        <v>-1.326099567</v>
      </c>
      <c r="E1141" s="40">
        <v>-1.147599985</v>
      </c>
      <c r="F1141" s="40">
        <v>-0.898899591</v>
      </c>
      <c r="G1141" s="40">
        <v>-0.536999861</v>
      </c>
      <c r="H1141" s="40">
        <v>-0.179699861</v>
      </c>
      <c r="I1141" s="42">
        <v>1.050701755</v>
      </c>
      <c r="J1141" s="3"/>
      <c r="K1141" s="3"/>
      <c r="L1141" s="3"/>
      <c r="M1141" s="3"/>
      <c r="N1141" s="3"/>
      <c r="O1141" s="3"/>
      <c r="P1141" s="3"/>
      <c r="Q1141" s="3"/>
      <c r="R1141" s="3"/>
      <c r="S1141" s="3"/>
      <c r="T1141" s="3"/>
      <c r="U1141" s="3"/>
      <c r="V1141" s="3"/>
      <c r="W1141" s="3"/>
      <c r="X1141" s="3"/>
      <c r="Y1141" s="3"/>
      <c r="Z1141" s="3"/>
      <c r="AA1141" s="3"/>
      <c r="AB1141" s="3"/>
      <c r="AC1141" s="39">
        <v>75.59999847</v>
      </c>
      <c r="AD1141" s="40">
        <v>-0.268598117</v>
      </c>
      <c r="AE1141" s="40">
        <v>-0.728998117</v>
      </c>
      <c r="AF1141" s="40">
        <v>-0.686899978</v>
      </c>
      <c r="AG1141" s="40">
        <v>-0.669599871</v>
      </c>
      <c r="AH1141" s="40">
        <v>-0.399300238</v>
      </c>
      <c r="AI1141" s="40">
        <v>-0.147099929</v>
      </c>
      <c r="AJ1141" s="40">
        <v>0.890200071</v>
      </c>
      <c r="AK1141" s="42">
        <v>1.884602097</v>
      </c>
      <c r="AL1141" s="3"/>
      <c r="AM1141" s="3"/>
      <c r="AN1141" s="3"/>
      <c r="AO1141" s="3"/>
      <c r="AP1141" s="3"/>
      <c r="AQ1141" s="3"/>
      <c r="AR1141" s="3"/>
      <c r="AS1141" s="3"/>
      <c r="AT1141" s="3"/>
      <c r="AU1141" s="3"/>
      <c r="AV1141" s="3"/>
      <c r="AW1141" s="3"/>
      <c r="AX1141" s="3"/>
    </row>
    <row r="1142" spans="1:50">
      <c r="A1142" s="39">
        <v>75.69999695</v>
      </c>
      <c r="B1142" s="40">
        <v>-0.655199567</v>
      </c>
      <c r="C1142" s="40">
        <v>-1.150599567</v>
      </c>
      <c r="D1142" s="40">
        <v>-1.309898077</v>
      </c>
      <c r="E1142" s="40">
        <v>-1.144599591</v>
      </c>
      <c r="F1142" s="40">
        <v>-0.899599861</v>
      </c>
      <c r="G1142" s="40">
        <v>-0.533098245</v>
      </c>
      <c r="H1142" s="40">
        <v>-0.175498245</v>
      </c>
      <c r="I1142" s="42">
        <v>1.052400096</v>
      </c>
      <c r="J1142" s="3"/>
      <c r="K1142" s="3"/>
      <c r="L1142" s="3"/>
      <c r="M1142" s="3"/>
      <c r="N1142" s="3"/>
      <c r="O1142" s="3"/>
      <c r="P1142" s="3"/>
      <c r="Q1142" s="3"/>
      <c r="R1142" s="3"/>
      <c r="S1142" s="3"/>
      <c r="T1142" s="3"/>
      <c r="U1142" s="3"/>
      <c r="V1142" s="3"/>
      <c r="W1142" s="3"/>
      <c r="X1142" s="3"/>
      <c r="Y1142" s="3"/>
      <c r="Z1142" s="3"/>
      <c r="AA1142" s="3"/>
      <c r="AB1142" s="3"/>
      <c r="AC1142" s="39">
        <v>75.69999695</v>
      </c>
      <c r="AD1142" s="40">
        <v>-0.265799978</v>
      </c>
      <c r="AE1142" s="40">
        <v>-0.726699978</v>
      </c>
      <c r="AF1142" s="40">
        <v>-0.682197964</v>
      </c>
      <c r="AG1142" s="40">
        <v>-0.665600238</v>
      </c>
      <c r="AH1142" s="40">
        <v>-0.397399929</v>
      </c>
      <c r="AI1142" s="40">
        <v>-0.151397903</v>
      </c>
      <c r="AJ1142" s="40">
        <v>0.887502097</v>
      </c>
      <c r="AK1142" s="42">
        <v>1.874800227</v>
      </c>
      <c r="AL1142" s="3"/>
      <c r="AM1142" s="3"/>
      <c r="AN1142" s="3"/>
      <c r="AO1142" s="3"/>
      <c r="AP1142" s="3"/>
      <c r="AQ1142" s="3"/>
      <c r="AR1142" s="3"/>
      <c r="AS1142" s="3"/>
      <c r="AT1142" s="3"/>
      <c r="AU1142" s="3"/>
      <c r="AV1142" s="3"/>
      <c r="AW1142" s="3"/>
      <c r="AX1142" s="3"/>
    </row>
    <row r="1143" spans="1:50">
      <c r="A1143" s="39">
        <v>75.80000305</v>
      </c>
      <c r="B1143" s="40">
        <v>-0.647899985</v>
      </c>
      <c r="C1143" s="40">
        <v>-1.139199985</v>
      </c>
      <c r="D1143" s="40">
        <v>-1.302402452</v>
      </c>
      <c r="E1143" s="40">
        <v>-1.138299861</v>
      </c>
      <c r="F1143" s="40">
        <v>-0.895500153</v>
      </c>
      <c r="G1143" s="40">
        <v>-0.525401811</v>
      </c>
      <c r="H1143" s="40">
        <v>-0.169501811</v>
      </c>
      <c r="I1143" s="42">
        <v>1.055500212</v>
      </c>
      <c r="J1143" s="3"/>
      <c r="K1143" s="3"/>
      <c r="L1143" s="3"/>
      <c r="M1143" s="3"/>
      <c r="N1143" s="3"/>
      <c r="O1143" s="3"/>
      <c r="P1143" s="3"/>
      <c r="Q1143" s="3"/>
      <c r="R1143" s="3"/>
      <c r="S1143" s="3"/>
      <c r="T1143" s="3"/>
      <c r="U1143" s="3"/>
      <c r="V1143" s="3"/>
      <c r="W1143" s="3"/>
      <c r="X1143" s="3"/>
      <c r="Y1143" s="3"/>
      <c r="Z1143" s="3"/>
      <c r="AA1143" s="3"/>
      <c r="AB1143" s="3"/>
      <c r="AC1143" s="39">
        <v>75.80000305</v>
      </c>
      <c r="AD1143" s="40">
        <v>-0.261899871</v>
      </c>
      <c r="AE1143" s="40">
        <v>-0.723299871</v>
      </c>
      <c r="AF1143" s="40">
        <v>-0.680101669</v>
      </c>
      <c r="AG1143" s="40">
        <v>-0.659599929</v>
      </c>
      <c r="AH1143" s="40">
        <v>-0.39769981</v>
      </c>
      <c r="AI1143" s="40">
        <v>-0.152401203</v>
      </c>
      <c r="AJ1143" s="40">
        <v>0.882398797</v>
      </c>
      <c r="AK1143" s="42">
        <v>1.872200029</v>
      </c>
      <c r="AL1143" s="3"/>
      <c r="AM1143" s="3"/>
      <c r="AN1143" s="3"/>
      <c r="AO1143" s="3"/>
      <c r="AP1143" s="3"/>
      <c r="AQ1143" s="3"/>
      <c r="AR1143" s="3"/>
      <c r="AS1143" s="3"/>
      <c r="AT1143" s="3"/>
      <c r="AU1143" s="3"/>
      <c r="AV1143" s="3"/>
      <c r="AW1143" s="3"/>
      <c r="AX1143" s="3"/>
    </row>
    <row r="1144" spans="1:50">
      <c r="A1144" s="39">
        <v>75.90000153</v>
      </c>
      <c r="B1144" s="40">
        <v>-0.648802452</v>
      </c>
      <c r="C1144" s="40">
        <v>-1.133302452</v>
      </c>
      <c r="D1144" s="40">
        <v>-1.299699861</v>
      </c>
      <c r="E1144" s="40">
        <v>-1.128200153</v>
      </c>
      <c r="F1144" s="40">
        <v>-0.888799904</v>
      </c>
      <c r="G1144" s="40">
        <v>-0.517099788</v>
      </c>
      <c r="H1144" s="40">
        <v>-0.168899788</v>
      </c>
      <c r="I1144" s="42">
        <v>1.057497748</v>
      </c>
      <c r="J1144" s="3"/>
      <c r="K1144" s="3"/>
      <c r="L1144" s="3"/>
      <c r="M1144" s="3"/>
      <c r="N1144" s="3"/>
      <c r="O1144" s="3"/>
      <c r="P1144" s="3"/>
      <c r="Q1144" s="3"/>
      <c r="R1144" s="3"/>
      <c r="S1144" s="3"/>
      <c r="T1144" s="3"/>
      <c r="U1144" s="3"/>
      <c r="V1144" s="3"/>
      <c r="W1144" s="3"/>
      <c r="X1144" s="3"/>
      <c r="Y1144" s="3"/>
      <c r="Z1144" s="3"/>
      <c r="AA1144" s="3"/>
      <c r="AB1144" s="3"/>
      <c r="AC1144" s="39">
        <v>75.90000153</v>
      </c>
      <c r="AD1144" s="40">
        <v>-0.259001669</v>
      </c>
      <c r="AE1144" s="40">
        <v>-0.719101669</v>
      </c>
      <c r="AF1144" s="40">
        <v>-0.677399929</v>
      </c>
      <c r="AG1144" s="40">
        <v>-0.66319981</v>
      </c>
      <c r="AH1144" s="40">
        <v>-0.395599773</v>
      </c>
      <c r="AI1144" s="40">
        <v>-0.150699971</v>
      </c>
      <c r="AJ1144" s="40">
        <v>0.886700029</v>
      </c>
      <c r="AK1144" s="42">
        <v>1.862398506</v>
      </c>
      <c r="AL1144" s="3"/>
      <c r="AM1144" s="3"/>
      <c r="AN1144" s="3"/>
      <c r="AO1144" s="3"/>
      <c r="AP1144" s="3"/>
      <c r="AQ1144" s="3"/>
      <c r="AR1144" s="3"/>
      <c r="AS1144" s="3"/>
      <c r="AT1144" s="3"/>
      <c r="AU1144" s="3"/>
      <c r="AV1144" s="3"/>
      <c r="AW1144" s="3"/>
      <c r="AX1144" s="3"/>
    </row>
    <row r="1145" spans="1:50">
      <c r="A1145" s="39">
        <v>76</v>
      </c>
      <c r="B1145" s="40">
        <v>-0.647299861</v>
      </c>
      <c r="C1145" s="40">
        <v>-1.135799861</v>
      </c>
      <c r="D1145" s="40">
        <v>-1.295098245</v>
      </c>
      <c r="E1145" s="40">
        <v>-1.121599904</v>
      </c>
      <c r="F1145" s="40">
        <v>-0.886699788</v>
      </c>
      <c r="G1145" s="40">
        <v>-0.520302252</v>
      </c>
      <c r="H1145" s="40">
        <v>-0.168202252</v>
      </c>
      <c r="I1145" s="42">
        <v>1.056999913</v>
      </c>
      <c r="J1145" s="3"/>
      <c r="K1145" s="3"/>
      <c r="L1145" s="3"/>
      <c r="M1145" s="3"/>
      <c r="N1145" s="3"/>
      <c r="O1145" s="3"/>
      <c r="P1145" s="3"/>
      <c r="Q1145" s="3"/>
      <c r="R1145" s="3"/>
      <c r="S1145" s="3"/>
      <c r="T1145" s="3"/>
      <c r="U1145" s="3"/>
      <c r="V1145" s="3"/>
      <c r="W1145" s="3"/>
      <c r="X1145" s="3"/>
      <c r="Y1145" s="3"/>
      <c r="Z1145" s="3"/>
      <c r="AA1145" s="3"/>
      <c r="AB1145" s="3"/>
      <c r="AC1145" s="39">
        <v>76</v>
      </c>
      <c r="AD1145" s="40">
        <v>-0.255199929</v>
      </c>
      <c r="AE1145" s="40">
        <v>-0.709999929</v>
      </c>
      <c r="AF1145" s="40">
        <v>-0.676097903</v>
      </c>
      <c r="AG1145" s="40">
        <v>-0.664599773</v>
      </c>
      <c r="AH1145" s="40">
        <v>-0.386099971</v>
      </c>
      <c r="AI1145" s="40">
        <v>-0.157001494</v>
      </c>
      <c r="AJ1145" s="40">
        <v>0.883398506</v>
      </c>
      <c r="AK1145" s="42">
        <v>1.857400237</v>
      </c>
      <c r="AL1145" s="3"/>
      <c r="AM1145" s="3"/>
      <c r="AN1145" s="3"/>
      <c r="AO1145" s="3"/>
      <c r="AP1145" s="3"/>
      <c r="AQ1145" s="3"/>
      <c r="AR1145" s="3"/>
      <c r="AS1145" s="3"/>
      <c r="AT1145" s="3"/>
      <c r="AU1145" s="3"/>
      <c r="AV1145" s="3"/>
      <c r="AW1145" s="3"/>
      <c r="AX1145" s="3"/>
    </row>
    <row r="1146" spans="1:50">
      <c r="A1146" s="39">
        <v>76.09999847</v>
      </c>
      <c r="B1146" s="40">
        <v>-0.639498245</v>
      </c>
      <c r="C1146" s="40">
        <v>-1.126498245</v>
      </c>
      <c r="D1146" s="40">
        <v>-1.286899904</v>
      </c>
      <c r="E1146" s="40">
        <v>-1.115199788</v>
      </c>
      <c r="F1146" s="40">
        <v>-0.883400345</v>
      </c>
      <c r="G1146" s="40">
        <v>-0.522600087</v>
      </c>
      <c r="H1146" s="40">
        <v>-0.166900087</v>
      </c>
      <c r="I1146" s="42">
        <v>1.058702205</v>
      </c>
      <c r="J1146" s="3"/>
      <c r="K1146" s="3"/>
      <c r="L1146" s="3"/>
      <c r="M1146" s="3"/>
      <c r="N1146" s="3"/>
      <c r="O1146" s="3"/>
      <c r="P1146" s="3"/>
      <c r="Q1146" s="3"/>
      <c r="R1146" s="3"/>
      <c r="S1146" s="3"/>
      <c r="T1146" s="3"/>
      <c r="U1146" s="3"/>
      <c r="V1146" s="3"/>
      <c r="W1146" s="3"/>
      <c r="X1146" s="3"/>
      <c r="Y1146" s="3"/>
      <c r="Z1146" s="3"/>
      <c r="AA1146" s="3"/>
      <c r="AB1146" s="3"/>
      <c r="AC1146" s="39">
        <v>76.09999847</v>
      </c>
      <c r="AD1146" s="40">
        <v>-0.258097903</v>
      </c>
      <c r="AE1146" s="40">
        <v>-0.705497903</v>
      </c>
      <c r="AF1146" s="40">
        <v>-0.675199773</v>
      </c>
      <c r="AG1146" s="40">
        <v>-0.656599971</v>
      </c>
      <c r="AH1146" s="40">
        <v>-0.387900063</v>
      </c>
      <c r="AI1146" s="40">
        <v>-0.157599763</v>
      </c>
      <c r="AJ1146" s="40">
        <v>0.884400237</v>
      </c>
      <c r="AK1146" s="42">
        <v>1.855501759</v>
      </c>
      <c r="AL1146" s="3"/>
      <c r="AM1146" s="3"/>
      <c r="AN1146" s="3"/>
      <c r="AO1146" s="3"/>
      <c r="AP1146" s="3"/>
      <c r="AQ1146" s="3"/>
      <c r="AR1146" s="3"/>
      <c r="AS1146" s="3"/>
      <c r="AT1146" s="3"/>
      <c r="AU1146" s="3"/>
      <c r="AV1146" s="3"/>
      <c r="AW1146" s="3"/>
      <c r="AX1146" s="3"/>
    </row>
    <row r="1147" spans="1:50">
      <c r="A1147" s="39">
        <v>76.19999695</v>
      </c>
      <c r="B1147" s="40">
        <v>-0.633999904</v>
      </c>
      <c r="C1147" s="40">
        <v>-1.113299904</v>
      </c>
      <c r="D1147" s="40">
        <v>-1.273597881</v>
      </c>
      <c r="E1147" s="40">
        <v>-1.115100345</v>
      </c>
      <c r="F1147" s="40">
        <v>-0.880000087</v>
      </c>
      <c r="G1147" s="40">
        <v>-0.521497795</v>
      </c>
      <c r="H1147" s="40">
        <v>-0.167097795</v>
      </c>
      <c r="I1147" s="42">
        <v>1.052799596</v>
      </c>
      <c r="J1147" s="3"/>
      <c r="K1147" s="3"/>
      <c r="L1147" s="3"/>
      <c r="M1147" s="3"/>
      <c r="N1147" s="3"/>
      <c r="O1147" s="3"/>
      <c r="P1147" s="3"/>
      <c r="Q1147" s="3"/>
      <c r="R1147" s="3"/>
      <c r="S1147" s="3"/>
      <c r="T1147" s="3"/>
      <c r="U1147" s="3"/>
      <c r="V1147" s="3"/>
      <c r="W1147" s="3"/>
      <c r="X1147" s="3"/>
      <c r="Y1147" s="3"/>
      <c r="Z1147" s="3"/>
      <c r="AA1147" s="3"/>
      <c r="AB1147" s="3"/>
      <c r="AC1147" s="39">
        <v>76.19999695</v>
      </c>
      <c r="AD1147" s="40">
        <v>-0.256799773</v>
      </c>
      <c r="AE1147" s="40">
        <v>-0.699799773</v>
      </c>
      <c r="AF1147" s="40">
        <v>-0.66439854</v>
      </c>
      <c r="AG1147" s="40">
        <v>-0.655500063</v>
      </c>
      <c r="AH1147" s="40">
        <v>-0.386199763</v>
      </c>
      <c r="AI1147" s="40">
        <v>-0.155498241</v>
      </c>
      <c r="AJ1147" s="40">
        <v>0.886001759</v>
      </c>
      <c r="AK1147" s="42">
        <v>1.854600076</v>
      </c>
      <c r="AL1147" s="3"/>
      <c r="AM1147" s="3"/>
      <c r="AN1147" s="3"/>
      <c r="AO1147" s="3"/>
      <c r="AP1147" s="3"/>
      <c r="AQ1147" s="3"/>
      <c r="AR1147" s="3"/>
      <c r="AS1147" s="3"/>
      <c r="AT1147" s="3"/>
      <c r="AU1147" s="3"/>
      <c r="AV1147" s="3"/>
      <c r="AW1147" s="3"/>
      <c r="AX1147" s="3"/>
    </row>
    <row r="1148" spans="1:50">
      <c r="A1148" s="39">
        <v>76.30000305</v>
      </c>
      <c r="B1148" s="40">
        <v>-0.628499788</v>
      </c>
      <c r="C1148" s="40">
        <v>-1.107599788</v>
      </c>
      <c r="D1148" s="40">
        <v>-1.263602252</v>
      </c>
      <c r="E1148" s="40">
        <v>-1.113700087</v>
      </c>
      <c r="F1148" s="40">
        <v>-0.875199702</v>
      </c>
      <c r="G1148" s="40">
        <v>-0.521202312</v>
      </c>
      <c r="H1148" s="40">
        <v>-0.167002312</v>
      </c>
      <c r="I1148" s="42">
        <v>1.050499715</v>
      </c>
      <c r="J1148" s="3"/>
      <c r="K1148" s="3"/>
      <c r="L1148" s="3"/>
      <c r="M1148" s="3"/>
      <c r="N1148" s="3"/>
      <c r="O1148" s="3"/>
      <c r="P1148" s="3"/>
      <c r="Q1148" s="3"/>
      <c r="R1148" s="3"/>
      <c r="S1148" s="3"/>
      <c r="T1148" s="3"/>
      <c r="U1148" s="3"/>
      <c r="V1148" s="3"/>
      <c r="W1148" s="3"/>
      <c r="X1148" s="3"/>
      <c r="Y1148" s="3"/>
      <c r="Z1148" s="3"/>
      <c r="AA1148" s="3"/>
      <c r="AB1148" s="3"/>
      <c r="AC1148" s="39">
        <v>76.30000305</v>
      </c>
      <c r="AD1148" s="40">
        <v>-0.248699971</v>
      </c>
      <c r="AE1148" s="40">
        <v>-0.688199971</v>
      </c>
      <c r="AF1148" s="40">
        <v>-0.665601494</v>
      </c>
      <c r="AG1148" s="40">
        <v>-0.655699763</v>
      </c>
      <c r="AH1148" s="40">
        <v>-0.380900149</v>
      </c>
      <c r="AI1148" s="40">
        <v>-0.147101832</v>
      </c>
      <c r="AJ1148" s="40">
        <v>0.887898168</v>
      </c>
      <c r="AK1148" s="42">
        <v>1.851399965</v>
      </c>
      <c r="AL1148" s="3"/>
      <c r="AM1148" s="3"/>
      <c r="AN1148" s="3"/>
      <c r="AO1148" s="3"/>
      <c r="AP1148" s="3"/>
      <c r="AQ1148" s="3"/>
      <c r="AR1148" s="3"/>
      <c r="AS1148" s="3"/>
      <c r="AT1148" s="3"/>
      <c r="AU1148" s="3"/>
      <c r="AV1148" s="3"/>
      <c r="AW1148" s="3"/>
      <c r="AX1148" s="3"/>
    </row>
    <row r="1149" spans="1:50">
      <c r="A1149" s="39">
        <v>76.40000153</v>
      </c>
      <c r="B1149" s="40">
        <v>-0.629302252</v>
      </c>
      <c r="C1149" s="40">
        <v>-1.102802252</v>
      </c>
      <c r="D1149" s="40">
        <v>-1.257200087</v>
      </c>
      <c r="E1149" s="40">
        <v>-1.105099702</v>
      </c>
      <c r="F1149" s="40">
        <v>-0.872600404</v>
      </c>
      <c r="G1149" s="40">
        <v>-0.518000285</v>
      </c>
      <c r="H1149" s="40">
        <v>-0.167800285</v>
      </c>
      <c r="I1149" s="42">
        <v>1.060298714</v>
      </c>
      <c r="J1149" s="3"/>
      <c r="K1149" s="3"/>
      <c r="L1149" s="3"/>
      <c r="M1149" s="3"/>
      <c r="N1149" s="3"/>
      <c r="O1149" s="3"/>
      <c r="P1149" s="3"/>
      <c r="Q1149" s="3"/>
      <c r="R1149" s="3"/>
      <c r="S1149" s="3"/>
      <c r="T1149" s="3"/>
      <c r="U1149" s="3"/>
      <c r="V1149" s="3"/>
      <c r="W1149" s="3"/>
      <c r="X1149" s="3"/>
      <c r="Y1149" s="3"/>
      <c r="Z1149" s="3"/>
      <c r="AA1149" s="3"/>
      <c r="AB1149" s="3"/>
      <c r="AC1149" s="39">
        <v>76.40000153</v>
      </c>
      <c r="AD1149" s="40">
        <v>-0.246301494</v>
      </c>
      <c r="AE1149" s="40">
        <v>-0.689601494</v>
      </c>
      <c r="AF1149" s="40">
        <v>-0.664699763</v>
      </c>
      <c r="AG1149" s="40">
        <v>-0.650800149</v>
      </c>
      <c r="AH1149" s="40">
        <v>-0.374599924</v>
      </c>
      <c r="AI1149" s="40">
        <v>-0.138900035</v>
      </c>
      <c r="AJ1149" s="40">
        <v>0.891199965</v>
      </c>
      <c r="AK1149" s="42">
        <v>1.847598499</v>
      </c>
      <c r="AL1149" s="3"/>
      <c r="AM1149" s="3"/>
      <c r="AN1149" s="3"/>
      <c r="AO1149" s="3"/>
      <c r="AP1149" s="3"/>
      <c r="AQ1149" s="3"/>
      <c r="AR1149" s="3"/>
      <c r="AS1149" s="3"/>
      <c r="AT1149" s="3"/>
      <c r="AU1149" s="3"/>
      <c r="AV1149" s="3"/>
      <c r="AW1149" s="3"/>
      <c r="AX1149" s="3"/>
    </row>
    <row r="1150" spans="1:50">
      <c r="A1150" s="39">
        <v>76.5</v>
      </c>
      <c r="B1150" s="40">
        <v>-0.632000087</v>
      </c>
      <c r="C1150" s="40">
        <v>-1.100600087</v>
      </c>
      <c r="D1150" s="40">
        <v>-1.257797795</v>
      </c>
      <c r="E1150" s="40">
        <v>-1.100900404</v>
      </c>
      <c r="F1150" s="40">
        <v>-0.870600285</v>
      </c>
      <c r="G1150" s="40">
        <v>-0.509301286</v>
      </c>
      <c r="H1150" s="40">
        <v>-0.158701286</v>
      </c>
      <c r="I1150" s="42">
        <v>1.064999892</v>
      </c>
      <c r="J1150" s="3"/>
      <c r="K1150" s="3"/>
      <c r="L1150" s="3"/>
      <c r="M1150" s="3"/>
      <c r="N1150" s="3"/>
      <c r="O1150" s="3"/>
      <c r="P1150" s="3"/>
      <c r="Q1150" s="3"/>
      <c r="R1150" s="3"/>
      <c r="S1150" s="3"/>
      <c r="T1150" s="3"/>
      <c r="U1150" s="3"/>
      <c r="V1150" s="3"/>
      <c r="W1150" s="3"/>
      <c r="X1150" s="3"/>
      <c r="Y1150" s="3"/>
      <c r="Z1150" s="3"/>
      <c r="AA1150" s="3"/>
      <c r="AB1150" s="3"/>
      <c r="AC1150" s="39">
        <v>76.5</v>
      </c>
      <c r="AD1150" s="40">
        <v>-0.238699763</v>
      </c>
      <c r="AE1150" s="40">
        <v>-0.684299763</v>
      </c>
      <c r="AF1150" s="40">
        <v>-0.660898241</v>
      </c>
      <c r="AG1150" s="40">
        <v>-0.640299924</v>
      </c>
      <c r="AH1150" s="40">
        <v>-0.370900035</v>
      </c>
      <c r="AI1150" s="40">
        <v>-0.137001501</v>
      </c>
      <c r="AJ1150" s="40">
        <v>0.894198499</v>
      </c>
      <c r="AK1150" s="42">
        <v>1.847800082</v>
      </c>
      <c r="AL1150" s="3"/>
      <c r="AM1150" s="3"/>
      <c r="AN1150" s="3"/>
      <c r="AO1150" s="3"/>
      <c r="AP1150" s="3"/>
      <c r="AQ1150" s="3"/>
      <c r="AR1150" s="3"/>
      <c r="AS1150" s="3"/>
      <c r="AT1150" s="3"/>
      <c r="AU1150" s="3"/>
      <c r="AV1150" s="3"/>
      <c r="AW1150" s="3"/>
      <c r="AX1150" s="3"/>
    </row>
    <row r="1151" spans="1:50">
      <c r="A1151" s="39">
        <v>76.59999847</v>
      </c>
      <c r="B1151" s="40">
        <v>-0.626697795</v>
      </c>
      <c r="C1151" s="40">
        <v>-1.088297795</v>
      </c>
      <c r="D1151" s="40">
        <v>-1.254300404</v>
      </c>
      <c r="E1151" s="40">
        <v>-1.093600285</v>
      </c>
      <c r="F1151" s="40">
        <v>-0.858500333</v>
      </c>
      <c r="G1151" s="40">
        <v>-0.505000108</v>
      </c>
      <c r="H1151" s="40">
        <v>-0.154300108</v>
      </c>
      <c r="I1151" s="42">
        <v>1.069802316</v>
      </c>
      <c r="J1151" s="3"/>
      <c r="K1151" s="3"/>
      <c r="L1151" s="3"/>
      <c r="M1151" s="3"/>
      <c r="N1151" s="3"/>
      <c r="O1151" s="3"/>
      <c r="P1151" s="3"/>
      <c r="Q1151" s="3"/>
      <c r="R1151" s="3"/>
      <c r="S1151" s="3"/>
      <c r="T1151" s="3"/>
      <c r="U1151" s="3"/>
      <c r="V1151" s="3"/>
      <c r="W1151" s="3"/>
      <c r="X1151" s="3"/>
      <c r="Y1151" s="3"/>
      <c r="Z1151" s="3"/>
      <c r="AA1151" s="3"/>
      <c r="AB1151" s="3"/>
      <c r="AC1151" s="39">
        <v>76.59999847</v>
      </c>
      <c r="AD1151" s="40">
        <v>-0.235598241</v>
      </c>
      <c r="AE1151" s="40">
        <v>-0.682398241</v>
      </c>
      <c r="AF1151" s="40">
        <v>-0.655099924</v>
      </c>
      <c r="AG1151" s="40">
        <v>-0.634500035</v>
      </c>
      <c r="AH1151" s="40">
        <v>-0.36850007</v>
      </c>
      <c r="AI1151" s="40">
        <v>-0.129299918</v>
      </c>
      <c r="AJ1151" s="40">
        <v>0.893600082</v>
      </c>
      <c r="AK1151" s="42">
        <v>1.848801664</v>
      </c>
      <c r="AL1151" s="3"/>
      <c r="AM1151" s="3"/>
      <c r="AN1151" s="3"/>
      <c r="AO1151" s="3"/>
      <c r="AP1151" s="3"/>
      <c r="AQ1151" s="3"/>
      <c r="AR1151" s="3"/>
      <c r="AS1151" s="3"/>
      <c r="AT1151" s="3"/>
      <c r="AU1151" s="3"/>
      <c r="AV1151" s="3"/>
      <c r="AW1151" s="3"/>
      <c r="AX1151" s="3"/>
    </row>
    <row r="1152" spans="1:50">
      <c r="A1152" s="39">
        <v>76.69999695</v>
      </c>
      <c r="B1152" s="40">
        <v>-0.626200404</v>
      </c>
      <c r="C1152" s="40">
        <v>-1.078900404</v>
      </c>
      <c r="D1152" s="40">
        <v>-1.251598378</v>
      </c>
      <c r="E1152" s="40">
        <v>-1.080400333</v>
      </c>
      <c r="F1152" s="40">
        <v>-0.852300108</v>
      </c>
      <c r="G1152" s="40">
        <v>-0.504397684</v>
      </c>
      <c r="H1152" s="40">
        <v>-0.153697684</v>
      </c>
      <c r="I1152" s="42">
        <v>1.069500127</v>
      </c>
      <c r="J1152" s="3"/>
      <c r="K1152" s="3"/>
      <c r="L1152" s="3"/>
      <c r="M1152" s="3"/>
      <c r="N1152" s="3"/>
      <c r="O1152" s="3"/>
      <c r="P1152" s="3"/>
      <c r="Q1152" s="3"/>
      <c r="R1152" s="3"/>
      <c r="S1152" s="3"/>
      <c r="T1152" s="3"/>
      <c r="U1152" s="3"/>
      <c r="V1152" s="3"/>
      <c r="W1152" s="3"/>
      <c r="X1152" s="3"/>
      <c r="Y1152" s="3"/>
      <c r="Z1152" s="3"/>
      <c r="AA1152" s="3"/>
      <c r="AB1152" s="3"/>
      <c r="AC1152" s="39">
        <v>76.69999695</v>
      </c>
      <c r="AD1152" s="40">
        <v>-0.233099924</v>
      </c>
      <c r="AE1152" s="40">
        <v>-0.676599924</v>
      </c>
      <c r="AF1152" s="40">
        <v>-0.650398128</v>
      </c>
      <c r="AG1152" s="40">
        <v>-0.63500007</v>
      </c>
      <c r="AH1152" s="40">
        <v>-0.366999918</v>
      </c>
      <c r="AI1152" s="40">
        <v>-0.123198336</v>
      </c>
      <c r="AJ1152" s="40">
        <v>0.897301664</v>
      </c>
      <c r="AK1152" s="42">
        <v>1.843399854</v>
      </c>
      <c r="AL1152" s="3"/>
      <c r="AM1152" s="3"/>
      <c r="AN1152" s="3"/>
      <c r="AO1152" s="3"/>
      <c r="AP1152" s="3"/>
      <c r="AQ1152" s="3"/>
      <c r="AR1152" s="3"/>
      <c r="AS1152" s="3"/>
      <c r="AT1152" s="3"/>
      <c r="AU1152" s="3"/>
      <c r="AV1152" s="3"/>
      <c r="AW1152" s="3"/>
      <c r="AX1152" s="3"/>
    </row>
    <row r="1153" spans="1:50">
      <c r="A1153" s="39">
        <v>76.80000305</v>
      </c>
      <c r="B1153" s="40">
        <v>-0.624900285</v>
      </c>
      <c r="C1153" s="40">
        <v>-1.072200285</v>
      </c>
      <c r="D1153" s="40">
        <v>-1.244501286</v>
      </c>
      <c r="E1153" s="40">
        <v>-1.069100108</v>
      </c>
      <c r="F1153" s="40">
        <v>-0.851699591</v>
      </c>
      <c r="G1153" s="40">
        <v>-0.507001781</v>
      </c>
      <c r="H1153" s="40">
        <v>-0.155701781</v>
      </c>
      <c r="I1153" s="42">
        <v>1.068900255</v>
      </c>
      <c r="J1153" s="3"/>
      <c r="K1153" s="3"/>
      <c r="L1153" s="3"/>
      <c r="M1153" s="3"/>
      <c r="N1153" s="3"/>
      <c r="O1153" s="3"/>
      <c r="P1153" s="3"/>
      <c r="Q1153" s="3"/>
      <c r="R1153" s="3"/>
      <c r="S1153" s="3"/>
      <c r="T1153" s="3"/>
      <c r="U1153" s="3"/>
      <c r="V1153" s="3"/>
      <c r="W1153" s="3"/>
      <c r="X1153" s="3"/>
      <c r="Y1153" s="3"/>
      <c r="Z1153" s="3"/>
      <c r="AA1153" s="3"/>
      <c r="AB1153" s="3"/>
      <c r="AC1153" s="39">
        <v>76.80000305</v>
      </c>
      <c r="AD1153" s="40">
        <v>-0.234400035</v>
      </c>
      <c r="AE1153" s="40">
        <v>-0.673700035</v>
      </c>
      <c r="AF1153" s="40">
        <v>-0.643001501</v>
      </c>
      <c r="AG1153" s="40">
        <v>-0.633499918</v>
      </c>
      <c r="AH1153" s="40">
        <v>-0.362899767</v>
      </c>
      <c r="AI1153" s="40">
        <v>-0.119901576</v>
      </c>
      <c r="AJ1153" s="40">
        <v>0.897098424</v>
      </c>
      <c r="AK1153" s="42">
        <v>1.844599949</v>
      </c>
      <c r="AL1153" s="3"/>
      <c r="AM1153" s="3"/>
      <c r="AN1153" s="3"/>
      <c r="AO1153" s="3"/>
      <c r="AP1153" s="3"/>
      <c r="AQ1153" s="3"/>
      <c r="AR1153" s="3"/>
      <c r="AS1153" s="3"/>
      <c r="AT1153" s="3"/>
      <c r="AU1153" s="3"/>
      <c r="AV1153" s="3"/>
      <c r="AW1153" s="3"/>
      <c r="AX1153" s="3"/>
    </row>
    <row r="1154" spans="1:50">
      <c r="A1154" s="39">
        <v>76.90000153</v>
      </c>
      <c r="B1154" s="40">
        <v>-0.615201286</v>
      </c>
      <c r="C1154" s="40">
        <v>-1.063201286</v>
      </c>
      <c r="D1154" s="40">
        <v>-1.233000108</v>
      </c>
      <c r="E1154" s="40">
        <v>-1.062999591</v>
      </c>
      <c r="F1154" s="40">
        <v>-0.849999873</v>
      </c>
      <c r="G1154" s="40">
        <v>-0.510699745</v>
      </c>
      <c r="H1154" s="40">
        <v>-0.159999745</v>
      </c>
      <c r="I1154" s="42">
        <v>1.071097646</v>
      </c>
      <c r="J1154" s="3"/>
      <c r="K1154" s="3"/>
      <c r="L1154" s="3"/>
      <c r="M1154" s="3"/>
      <c r="N1154" s="3"/>
      <c r="O1154" s="3"/>
      <c r="P1154" s="3"/>
      <c r="Q1154" s="3"/>
      <c r="R1154" s="3"/>
      <c r="S1154" s="3"/>
      <c r="T1154" s="3"/>
      <c r="U1154" s="3"/>
      <c r="V1154" s="3"/>
      <c r="W1154" s="3"/>
      <c r="X1154" s="3"/>
      <c r="Y1154" s="3"/>
      <c r="Z1154" s="3"/>
      <c r="AA1154" s="3"/>
      <c r="AB1154" s="3"/>
      <c r="AC1154" s="39">
        <v>76.90000153</v>
      </c>
      <c r="AD1154" s="40">
        <v>-0.235601501</v>
      </c>
      <c r="AE1154" s="40">
        <v>-0.665801501</v>
      </c>
      <c r="AF1154" s="40">
        <v>-0.634999918</v>
      </c>
      <c r="AG1154" s="40">
        <v>-0.626599767</v>
      </c>
      <c r="AH1154" s="40">
        <v>-0.364900146</v>
      </c>
      <c r="AI1154" s="40">
        <v>-0.114400051</v>
      </c>
      <c r="AJ1154" s="40">
        <v>0.892099949</v>
      </c>
      <c r="AK1154" s="42">
        <v>1.845298724</v>
      </c>
      <c r="AL1154" s="3"/>
      <c r="AM1154" s="3"/>
      <c r="AN1154" s="3"/>
      <c r="AO1154" s="3"/>
      <c r="AP1154" s="3"/>
      <c r="AQ1154" s="3"/>
      <c r="AR1154" s="3"/>
      <c r="AS1154" s="3"/>
      <c r="AT1154" s="3"/>
      <c r="AU1154" s="3"/>
      <c r="AV1154" s="3"/>
      <c r="AW1154" s="3"/>
      <c r="AX1154" s="3"/>
    </row>
    <row r="1155" spans="1:50">
      <c r="A1155" s="39">
        <v>77</v>
      </c>
      <c r="B1155" s="40">
        <v>-0.606700108</v>
      </c>
      <c r="C1155" s="40">
        <v>-1.055500108</v>
      </c>
      <c r="D1155" s="40">
        <v>-1.227697684</v>
      </c>
      <c r="E1155" s="40">
        <v>-1.060999873</v>
      </c>
      <c r="F1155" s="40">
        <v>-0.848799745</v>
      </c>
      <c r="G1155" s="40">
        <v>-0.506102354</v>
      </c>
      <c r="H1155" s="40">
        <v>-0.158202354</v>
      </c>
      <c r="I1155" s="42">
        <v>1.07079953</v>
      </c>
      <c r="J1155" s="3"/>
      <c r="K1155" s="3"/>
      <c r="L1155" s="3"/>
      <c r="M1155" s="3"/>
      <c r="N1155" s="3"/>
      <c r="O1155" s="3"/>
      <c r="P1155" s="3"/>
      <c r="Q1155" s="3"/>
      <c r="R1155" s="3"/>
      <c r="S1155" s="3"/>
      <c r="T1155" s="3"/>
      <c r="U1155" s="3"/>
      <c r="V1155" s="3"/>
      <c r="W1155" s="3"/>
      <c r="X1155" s="3"/>
      <c r="Y1155" s="3"/>
      <c r="Z1155" s="3"/>
      <c r="AA1155" s="3"/>
      <c r="AB1155" s="3"/>
      <c r="AC1155" s="39">
        <v>77</v>
      </c>
      <c r="AD1155" s="40">
        <v>-0.230499918</v>
      </c>
      <c r="AE1155" s="40">
        <v>-0.655099918</v>
      </c>
      <c r="AF1155" s="40">
        <v>-0.630598336</v>
      </c>
      <c r="AG1155" s="40">
        <v>-0.620600146</v>
      </c>
      <c r="AH1155" s="40">
        <v>-0.364000051</v>
      </c>
      <c r="AI1155" s="40">
        <v>-0.105501276</v>
      </c>
      <c r="AJ1155" s="40">
        <v>0.891098724</v>
      </c>
      <c r="AK1155" s="42">
        <v>1.847299763</v>
      </c>
      <c r="AL1155" s="3"/>
      <c r="AM1155" s="3"/>
      <c r="AN1155" s="3"/>
      <c r="AO1155" s="3"/>
      <c r="AP1155" s="3"/>
      <c r="AQ1155" s="3"/>
      <c r="AR1155" s="3"/>
      <c r="AS1155" s="3"/>
      <c r="AT1155" s="3"/>
      <c r="AU1155" s="3"/>
      <c r="AV1155" s="3"/>
      <c r="AW1155" s="3"/>
      <c r="AX1155" s="3"/>
    </row>
    <row r="1156" spans="1:50">
      <c r="A1156" s="39">
        <v>77.09999847</v>
      </c>
      <c r="B1156" s="40">
        <v>-0.603797684</v>
      </c>
      <c r="C1156" s="40">
        <v>-1.048997684</v>
      </c>
      <c r="D1156" s="40">
        <v>-1.226699873</v>
      </c>
      <c r="E1156" s="40">
        <v>-1.056699745</v>
      </c>
      <c r="F1156" s="40">
        <v>-0.845600447</v>
      </c>
      <c r="G1156" s="40">
        <v>-0.50340047</v>
      </c>
      <c r="H1156" s="40">
        <v>-0.15350047</v>
      </c>
      <c r="I1156" s="42">
        <v>1.068902232</v>
      </c>
      <c r="J1156" s="3"/>
      <c r="K1156" s="3"/>
      <c r="L1156" s="3"/>
      <c r="M1156" s="3"/>
      <c r="N1156" s="3"/>
      <c r="O1156" s="3"/>
      <c r="P1156" s="3"/>
      <c r="Q1156" s="3"/>
      <c r="R1156" s="3"/>
      <c r="S1156" s="3"/>
      <c r="T1156" s="3"/>
      <c r="U1156" s="3"/>
      <c r="V1156" s="3"/>
      <c r="W1156" s="3"/>
      <c r="X1156" s="3"/>
      <c r="Y1156" s="3"/>
      <c r="Z1156" s="3"/>
      <c r="AA1156" s="3"/>
      <c r="AB1156" s="3"/>
      <c r="AC1156" s="39">
        <v>77.09999847</v>
      </c>
      <c r="AD1156" s="40">
        <v>-0.226998336</v>
      </c>
      <c r="AE1156" s="40">
        <v>-0.648898336</v>
      </c>
      <c r="AF1156" s="40">
        <v>-0.630900146</v>
      </c>
      <c r="AG1156" s="40">
        <v>-0.617300051</v>
      </c>
      <c r="AH1156" s="40">
        <v>-0.357099845</v>
      </c>
      <c r="AI1156" s="40">
        <v>-0.100500237</v>
      </c>
      <c r="AJ1156" s="40">
        <v>0.890199763</v>
      </c>
      <c r="AK1156" s="42">
        <v>1.840601778</v>
      </c>
      <c r="AL1156" s="3"/>
      <c r="AM1156" s="3"/>
      <c r="AN1156" s="3"/>
      <c r="AO1156" s="3"/>
      <c r="AP1156" s="3"/>
      <c r="AQ1156" s="3"/>
      <c r="AR1156" s="3"/>
      <c r="AS1156" s="3"/>
      <c r="AT1156" s="3"/>
      <c r="AU1156" s="3"/>
      <c r="AV1156" s="3"/>
      <c r="AW1156" s="3"/>
      <c r="AX1156" s="3"/>
    </row>
    <row r="1157" spans="1:50">
      <c r="A1157" s="39">
        <v>77.19999695</v>
      </c>
      <c r="B1157" s="40">
        <v>-0.603999873</v>
      </c>
      <c r="C1157" s="40">
        <v>-1.046499873</v>
      </c>
      <c r="D1157" s="40">
        <v>-1.227497838</v>
      </c>
      <c r="E1157" s="40">
        <v>-1.046400447</v>
      </c>
      <c r="F1157" s="40">
        <v>-0.83780047</v>
      </c>
      <c r="G1157" s="40">
        <v>-0.498797768</v>
      </c>
      <c r="H1157" s="40">
        <v>-0.150497768</v>
      </c>
      <c r="I1157" s="42">
        <v>1.066399898</v>
      </c>
      <c r="J1157" s="3"/>
      <c r="K1157" s="3"/>
      <c r="L1157" s="3"/>
      <c r="M1157" s="3"/>
      <c r="N1157" s="3"/>
      <c r="O1157" s="3"/>
      <c r="P1157" s="3"/>
      <c r="Q1157" s="3"/>
      <c r="R1157" s="3"/>
      <c r="S1157" s="3"/>
      <c r="T1157" s="3"/>
      <c r="U1157" s="3"/>
      <c r="V1157" s="3"/>
      <c r="W1157" s="3"/>
      <c r="X1157" s="3"/>
      <c r="Y1157" s="3"/>
      <c r="Z1157" s="3"/>
      <c r="AA1157" s="3"/>
      <c r="AB1157" s="3"/>
      <c r="AC1157" s="39">
        <v>77.19999695</v>
      </c>
      <c r="AD1157" s="40">
        <v>-0.227500146</v>
      </c>
      <c r="AE1157" s="40">
        <v>-0.644400146</v>
      </c>
      <c r="AF1157" s="40">
        <v>-0.631598144</v>
      </c>
      <c r="AG1157" s="40">
        <v>-0.608399845</v>
      </c>
      <c r="AH1157" s="40">
        <v>-0.355700237</v>
      </c>
      <c r="AI1157" s="40">
        <v>-0.100898222</v>
      </c>
      <c r="AJ1157" s="40">
        <v>0.884101778</v>
      </c>
      <c r="AK1157" s="42">
        <v>1.834000043</v>
      </c>
      <c r="AL1157" s="3"/>
      <c r="AM1157" s="3"/>
      <c r="AN1157" s="3"/>
      <c r="AO1157" s="3"/>
      <c r="AP1157" s="3"/>
      <c r="AQ1157" s="3"/>
      <c r="AR1157" s="3"/>
      <c r="AS1157" s="3"/>
      <c r="AT1157" s="3"/>
      <c r="AU1157" s="3"/>
      <c r="AV1157" s="3"/>
      <c r="AW1157" s="3"/>
      <c r="AX1157" s="3"/>
    </row>
    <row r="1158" spans="1:50">
      <c r="A1158" s="39">
        <v>77.30000305</v>
      </c>
      <c r="B1158" s="40">
        <v>-0.604699745</v>
      </c>
      <c r="C1158" s="40">
        <v>-1.041099745</v>
      </c>
      <c r="D1158" s="40">
        <v>-1.224102354</v>
      </c>
      <c r="E1158" s="40">
        <v>-1.04600047</v>
      </c>
      <c r="F1158" s="40">
        <v>-0.835599675</v>
      </c>
      <c r="G1158" s="40">
        <v>-0.50050201</v>
      </c>
      <c r="H1158" s="40">
        <v>-0.15620201</v>
      </c>
      <c r="I1158" s="42">
        <v>1.065000137</v>
      </c>
      <c r="J1158" s="3"/>
      <c r="K1158" s="3"/>
      <c r="L1158" s="3"/>
      <c r="M1158" s="3"/>
      <c r="N1158" s="3"/>
      <c r="O1158" s="3"/>
      <c r="P1158" s="3"/>
      <c r="Q1158" s="3"/>
      <c r="R1158" s="3"/>
      <c r="S1158" s="3"/>
      <c r="T1158" s="3"/>
      <c r="U1158" s="3"/>
      <c r="V1158" s="3"/>
      <c r="W1158" s="3"/>
      <c r="X1158" s="3"/>
      <c r="Y1158" s="3"/>
      <c r="Z1158" s="3"/>
      <c r="AA1158" s="3"/>
      <c r="AB1158" s="3"/>
      <c r="AC1158" s="39">
        <v>77.30000305</v>
      </c>
      <c r="AD1158" s="40">
        <v>-0.226700051</v>
      </c>
      <c r="AE1158" s="40">
        <v>-0.637700051</v>
      </c>
      <c r="AF1158" s="40">
        <v>-0.623201276</v>
      </c>
      <c r="AG1158" s="40">
        <v>-0.607300237</v>
      </c>
      <c r="AH1158" s="40">
        <v>-0.35620013</v>
      </c>
      <c r="AI1158" s="40">
        <v>-0.10380091</v>
      </c>
      <c r="AJ1158" s="40">
        <v>0.87829909</v>
      </c>
      <c r="AK1158" s="42">
        <v>1.836399767</v>
      </c>
      <c r="AL1158" s="3"/>
      <c r="AM1158" s="3"/>
      <c r="AN1158" s="3"/>
      <c r="AO1158" s="3"/>
      <c r="AP1158" s="3"/>
      <c r="AQ1158" s="3"/>
      <c r="AR1158" s="3"/>
      <c r="AS1158" s="3"/>
      <c r="AT1158" s="3"/>
      <c r="AU1158" s="3"/>
      <c r="AV1158" s="3"/>
      <c r="AW1158" s="3"/>
      <c r="AX1158" s="3"/>
    </row>
    <row r="1159" spans="1:50">
      <c r="A1159" s="39">
        <v>77.40000153</v>
      </c>
      <c r="B1159" s="40">
        <v>-0.602502354</v>
      </c>
      <c r="C1159" s="40">
        <v>-1.028702354</v>
      </c>
      <c r="D1159" s="40">
        <v>-1.21790047</v>
      </c>
      <c r="E1159" s="40">
        <v>-1.049699675</v>
      </c>
      <c r="F1159" s="40">
        <v>-0.839400102</v>
      </c>
      <c r="G1159" s="40">
        <v>-0.497099863</v>
      </c>
      <c r="H1159" s="40">
        <v>-0.154799863</v>
      </c>
      <c r="I1159" s="42">
        <v>1.064197911</v>
      </c>
      <c r="J1159" s="3"/>
      <c r="K1159" s="3"/>
      <c r="L1159" s="3"/>
      <c r="M1159" s="3"/>
      <c r="N1159" s="3"/>
      <c r="O1159" s="3"/>
      <c r="P1159" s="3"/>
      <c r="Q1159" s="3"/>
      <c r="R1159" s="3"/>
      <c r="S1159" s="3"/>
      <c r="T1159" s="3"/>
      <c r="U1159" s="3"/>
      <c r="V1159" s="3"/>
      <c r="W1159" s="3"/>
      <c r="X1159" s="3"/>
      <c r="Y1159" s="3"/>
      <c r="Z1159" s="3"/>
      <c r="AA1159" s="3"/>
      <c r="AB1159" s="3"/>
      <c r="AC1159" s="39">
        <v>77.40000153</v>
      </c>
      <c r="AD1159" s="40">
        <v>-0.220201276</v>
      </c>
      <c r="AE1159" s="40">
        <v>-0.625201276</v>
      </c>
      <c r="AF1159" s="40">
        <v>-0.611900237</v>
      </c>
      <c r="AG1159" s="40">
        <v>-0.61110013</v>
      </c>
      <c r="AH1159" s="40">
        <v>-0.357699957</v>
      </c>
      <c r="AI1159" s="40">
        <v>-0.095800233</v>
      </c>
      <c r="AJ1159" s="40">
        <v>0.882199767</v>
      </c>
      <c r="AK1159" s="42">
        <v>1.83299863</v>
      </c>
      <c r="AL1159" s="3"/>
      <c r="AM1159" s="3"/>
      <c r="AN1159" s="3"/>
      <c r="AO1159" s="3"/>
      <c r="AP1159" s="3"/>
      <c r="AQ1159" s="3"/>
      <c r="AR1159" s="3"/>
      <c r="AS1159" s="3"/>
      <c r="AT1159" s="3"/>
      <c r="AU1159" s="3"/>
      <c r="AV1159" s="3"/>
      <c r="AW1159" s="3"/>
      <c r="AX1159" s="3"/>
    </row>
    <row r="1160" spans="1:50">
      <c r="A1160" s="39">
        <v>77.5</v>
      </c>
      <c r="B1160" s="40">
        <v>-0.59900047</v>
      </c>
      <c r="C1160" s="40">
        <v>-1.01720047</v>
      </c>
      <c r="D1160" s="40">
        <v>-1.210197768</v>
      </c>
      <c r="E1160" s="40">
        <v>-1.055100102</v>
      </c>
      <c r="F1160" s="40">
        <v>-0.835299863</v>
      </c>
      <c r="G1160" s="40">
        <v>-0.491802089</v>
      </c>
      <c r="H1160" s="40">
        <v>-0.153802089</v>
      </c>
      <c r="I1160" s="42">
        <v>1.063800185</v>
      </c>
      <c r="J1160" s="3"/>
      <c r="K1160" s="3"/>
      <c r="L1160" s="3"/>
      <c r="M1160" s="3"/>
      <c r="N1160" s="3"/>
      <c r="O1160" s="3"/>
      <c r="P1160" s="3"/>
      <c r="Q1160" s="3"/>
      <c r="R1160" s="3"/>
      <c r="S1160" s="3"/>
      <c r="T1160" s="3"/>
      <c r="U1160" s="3"/>
      <c r="V1160" s="3"/>
      <c r="W1160" s="3"/>
      <c r="X1160" s="3"/>
      <c r="Y1160" s="3"/>
      <c r="Z1160" s="3"/>
      <c r="AA1160" s="3"/>
      <c r="AB1160" s="3"/>
      <c r="AC1160" s="39">
        <v>77.5</v>
      </c>
      <c r="AD1160" s="40">
        <v>-0.221800237</v>
      </c>
      <c r="AE1160" s="40">
        <v>-0.617600237</v>
      </c>
      <c r="AF1160" s="40">
        <v>-0.610198222</v>
      </c>
      <c r="AG1160" s="40">
        <v>-0.613299957</v>
      </c>
      <c r="AH1160" s="40">
        <v>-0.351100233</v>
      </c>
      <c r="AI1160" s="40">
        <v>-0.08970137</v>
      </c>
      <c r="AJ1160" s="40">
        <v>0.87719863</v>
      </c>
      <c r="AK1160" s="42">
        <v>1.832300004</v>
      </c>
      <c r="AL1160" s="3"/>
      <c r="AM1160" s="3"/>
      <c r="AN1160" s="3"/>
      <c r="AO1160" s="3"/>
      <c r="AP1160" s="3"/>
      <c r="AQ1160" s="3"/>
      <c r="AR1160" s="3"/>
      <c r="AS1160" s="3"/>
      <c r="AT1160" s="3"/>
      <c r="AU1160" s="3"/>
      <c r="AV1160" s="3"/>
      <c r="AW1160" s="3"/>
      <c r="AX1160" s="3"/>
    </row>
    <row r="1161" spans="1:50">
      <c r="A1161" s="39">
        <v>77.59999847</v>
      </c>
      <c r="B1161" s="40">
        <v>-0.595997768</v>
      </c>
      <c r="C1161" s="40">
        <v>-1.010097768</v>
      </c>
      <c r="D1161" s="40">
        <v>-1.212300102</v>
      </c>
      <c r="E1161" s="40">
        <v>-1.051899863</v>
      </c>
      <c r="F1161" s="40">
        <v>-0.826200182</v>
      </c>
      <c r="G1161" s="40">
        <v>-0.484199815</v>
      </c>
      <c r="H1161" s="40">
        <v>-0.146599815</v>
      </c>
      <c r="I1161" s="42">
        <v>1.066001767</v>
      </c>
      <c r="J1161" s="3"/>
      <c r="K1161" s="3"/>
      <c r="L1161" s="3"/>
      <c r="M1161" s="3"/>
      <c r="N1161" s="3"/>
      <c r="O1161" s="3"/>
      <c r="P1161" s="3"/>
      <c r="Q1161" s="3"/>
      <c r="R1161" s="3"/>
      <c r="S1161" s="3"/>
      <c r="T1161" s="3"/>
      <c r="U1161" s="3"/>
      <c r="V1161" s="3"/>
      <c r="W1161" s="3"/>
      <c r="X1161" s="3"/>
      <c r="Y1161" s="3"/>
      <c r="Z1161" s="3"/>
      <c r="AA1161" s="3"/>
      <c r="AB1161" s="3"/>
      <c r="AC1161" s="39">
        <v>77.59999847</v>
      </c>
      <c r="AD1161" s="40">
        <v>-0.225498222</v>
      </c>
      <c r="AE1161" s="40">
        <v>-0.615598222</v>
      </c>
      <c r="AF1161" s="40">
        <v>-0.612499957</v>
      </c>
      <c r="AG1161" s="40">
        <v>-0.604800233</v>
      </c>
      <c r="AH1161" s="40">
        <v>-0.34879994</v>
      </c>
      <c r="AI1161" s="40">
        <v>-0.082699996</v>
      </c>
      <c r="AJ1161" s="40">
        <v>0.877200004</v>
      </c>
      <c r="AK1161" s="42">
        <v>1.828701801</v>
      </c>
      <c r="AL1161" s="3"/>
      <c r="AM1161" s="3"/>
      <c r="AN1161" s="3"/>
      <c r="AO1161" s="3"/>
      <c r="AP1161" s="3"/>
      <c r="AQ1161" s="3"/>
      <c r="AR1161" s="3"/>
      <c r="AS1161" s="3"/>
      <c r="AT1161" s="3"/>
      <c r="AU1161" s="3"/>
      <c r="AV1161" s="3"/>
      <c r="AW1161" s="3"/>
      <c r="AX1161" s="3"/>
    </row>
    <row r="1162" spans="1:50">
      <c r="A1162" s="39">
        <v>77.69999695</v>
      </c>
      <c r="B1162" s="40">
        <v>-0.596700102</v>
      </c>
      <c r="C1162" s="40">
        <v>-1.001400102</v>
      </c>
      <c r="D1162" s="40">
        <v>-1.206197955</v>
      </c>
      <c r="E1162" s="40">
        <v>-1.049200182</v>
      </c>
      <c r="F1162" s="40">
        <v>-0.821299815</v>
      </c>
      <c r="G1162" s="40">
        <v>-0.469398233</v>
      </c>
      <c r="H1162" s="40">
        <v>-0.137698233</v>
      </c>
      <c r="I1162" s="42">
        <v>1.065999809</v>
      </c>
      <c r="J1162" s="3"/>
      <c r="K1162" s="3"/>
      <c r="L1162" s="3"/>
      <c r="M1162" s="3"/>
      <c r="N1162" s="3"/>
      <c r="O1162" s="3"/>
      <c r="P1162" s="3"/>
      <c r="Q1162" s="3"/>
      <c r="R1162" s="3"/>
      <c r="S1162" s="3"/>
      <c r="T1162" s="3"/>
      <c r="U1162" s="3"/>
      <c r="V1162" s="3"/>
      <c r="W1162" s="3"/>
      <c r="X1162" s="3"/>
      <c r="Y1162" s="3"/>
      <c r="Z1162" s="3"/>
      <c r="AA1162" s="3"/>
      <c r="AB1162" s="3"/>
      <c r="AC1162" s="39">
        <v>77.69999695</v>
      </c>
      <c r="AD1162" s="40">
        <v>-0.231099957</v>
      </c>
      <c r="AE1162" s="40">
        <v>-0.610799957</v>
      </c>
      <c r="AF1162" s="40">
        <v>-0.607098803</v>
      </c>
      <c r="AG1162" s="40">
        <v>-0.60289994</v>
      </c>
      <c r="AH1162" s="40">
        <v>-0.349199996</v>
      </c>
      <c r="AI1162" s="40">
        <v>-0.082198199</v>
      </c>
      <c r="AJ1162" s="40">
        <v>0.874101801</v>
      </c>
      <c r="AK1162" s="42">
        <v>1.821900054</v>
      </c>
      <c r="AL1162" s="3"/>
      <c r="AM1162" s="3"/>
      <c r="AN1162" s="3"/>
      <c r="AO1162" s="3"/>
      <c r="AP1162" s="3"/>
      <c r="AQ1162" s="3"/>
      <c r="AR1162" s="3"/>
      <c r="AS1162" s="3"/>
      <c r="AT1162" s="3"/>
      <c r="AU1162" s="3"/>
      <c r="AV1162" s="3"/>
      <c r="AW1162" s="3"/>
      <c r="AX1162" s="3"/>
    </row>
    <row r="1163" spans="1:50">
      <c r="A1163" s="39">
        <v>77.80000305</v>
      </c>
      <c r="B1163" s="40">
        <v>-0.591999863</v>
      </c>
      <c r="C1163" s="40">
        <v>-0.987799863</v>
      </c>
      <c r="D1163" s="40">
        <v>-1.197702089</v>
      </c>
      <c r="E1163" s="40">
        <v>-1.043099815</v>
      </c>
      <c r="F1163" s="40">
        <v>-0.81250014</v>
      </c>
      <c r="G1163" s="40">
        <v>-0.458602098</v>
      </c>
      <c r="H1163" s="40">
        <v>-0.128602098</v>
      </c>
      <c r="I1163" s="42">
        <v>1.070199635</v>
      </c>
      <c r="J1163" s="3"/>
      <c r="K1163" s="3"/>
      <c r="L1163" s="3"/>
      <c r="M1163" s="3"/>
      <c r="N1163" s="3"/>
      <c r="O1163" s="3"/>
      <c r="P1163" s="3"/>
      <c r="Q1163" s="3"/>
      <c r="R1163" s="3"/>
      <c r="S1163" s="3"/>
      <c r="T1163" s="3"/>
      <c r="U1163" s="3"/>
      <c r="V1163" s="3"/>
      <c r="W1163" s="3"/>
      <c r="X1163" s="3"/>
      <c r="Y1163" s="3"/>
      <c r="Z1163" s="3"/>
      <c r="AA1163" s="3"/>
      <c r="AB1163" s="3"/>
      <c r="AC1163" s="39">
        <v>77.80000305</v>
      </c>
      <c r="AD1163" s="40">
        <v>-0.227300233</v>
      </c>
      <c r="AE1163" s="40">
        <v>-0.595900233</v>
      </c>
      <c r="AF1163" s="40">
        <v>-0.60440137</v>
      </c>
      <c r="AG1163" s="40">
        <v>-0.600099996</v>
      </c>
      <c r="AH1163" s="40">
        <v>-0.349300107</v>
      </c>
      <c r="AI1163" s="40">
        <v>-0.084601376</v>
      </c>
      <c r="AJ1163" s="40">
        <v>0.871798624</v>
      </c>
      <c r="AK1163" s="42">
        <v>1.819299792</v>
      </c>
      <c r="AL1163" s="3"/>
      <c r="AM1163" s="3"/>
      <c r="AN1163" s="3"/>
      <c r="AO1163" s="3"/>
      <c r="AP1163" s="3"/>
      <c r="AQ1163" s="3"/>
      <c r="AR1163" s="3"/>
      <c r="AS1163" s="3"/>
      <c r="AT1163" s="3"/>
      <c r="AU1163" s="3"/>
      <c r="AV1163" s="3"/>
      <c r="AW1163" s="3"/>
      <c r="AX1163" s="3"/>
    </row>
    <row r="1164" spans="1:50">
      <c r="A1164" s="39">
        <v>77.90000153</v>
      </c>
      <c r="B1164" s="40">
        <v>-0.584702089</v>
      </c>
      <c r="C1164" s="40">
        <v>-0.982602089</v>
      </c>
      <c r="D1164" s="40">
        <v>-1.191999815</v>
      </c>
      <c r="E1164" s="40">
        <v>-1.03490014</v>
      </c>
      <c r="F1164" s="40">
        <v>-0.800400191</v>
      </c>
      <c r="G1164" s="40">
        <v>-0.454100365</v>
      </c>
      <c r="H1164" s="40">
        <v>-0.124300365</v>
      </c>
      <c r="I1164" s="42">
        <v>1.073397968</v>
      </c>
      <c r="J1164" s="3"/>
      <c r="K1164" s="3"/>
      <c r="L1164" s="3"/>
      <c r="M1164" s="3"/>
      <c r="N1164" s="3"/>
      <c r="O1164" s="3"/>
      <c r="P1164" s="3"/>
      <c r="Q1164" s="3"/>
      <c r="R1164" s="3"/>
      <c r="S1164" s="3"/>
      <c r="T1164" s="3"/>
      <c r="U1164" s="3"/>
      <c r="V1164" s="3"/>
      <c r="W1164" s="3"/>
      <c r="X1164" s="3"/>
      <c r="Y1164" s="3"/>
      <c r="Z1164" s="3"/>
      <c r="AA1164" s="3"/>
      <c r="AB1164" s="3"/>
      <c r="AC1164" s="39">
        <v>77.90000153</v>
      </c>
      <c r="AD1164" s="40">
        <v>-0.22100137</v>
      </c>
      <c r="AE1164" s="40">
        <v>-0.58730137</v>
      </c>
      <c r="AF1164" s="40">
        <v>-0.598499996</v>
      </c>
      <c r="AG1164" s="40">
        <v>-0.600300107</v>
      </c>
      <c r="AH1164" s="40">
        <v>-0.351899946</v>
      </c>
      <c r="AI1164" s="40">
        <v>-0.077900208</v>
      </c>
      <c r="AJ1164" s="40">
        <v>0.868699792</v>
      </c>
      <c r="AK1164" s="42">
        <v>1.816398647</v>
      </c>
      <c r="AL1164" s="3"/>
      <c r="AM1164" s="3"/>
      <c r="AN1164" s="3"/>
      <c r="AO1164" s="3"/>
      <c r="AP1164" s="3"/>
      <c r="AQ1164" s="3"/>
      <c r="AR1164" s="3"/>
      <c r="AS1164" s="3"/>
      <c r="AT1164" s="3"/>
      <c r="AU1164" s="3"/>
      <c r="AV1164" s="3"/>
      <c r="AW1164" s="3"/>
      <c r="AX1164" s="3"/>
    </row>
    <row r="1165" spans="1:50">
      <c r="A1165" s="39">
        <v>78</v>
      </c>
      <c r="B1165" s="40">
        <v>-0.582499815</v>
      </c>
      <c r="C1165" s="40">
        <v>-0.973399815</v>
      </c>
      <c r="D1165" s="40">
        <v>-1.180698233</v>
      </c>
      <c r="E1165" s="40">
        <v>-1.021900191</v>
      </c>
      <c r="F1165" s="40">
        <v>-0.791100365</v>
      </c>
      <c r="G1165" s="40">
        <v>-0.450102032</v>
      </c>
      <c r="H1165" s="40">
        <v>-0.121702032</v>
      </c>
      <c r="I1165" s="42">
        <v>1.076100102</v>
      </c>
      <c r="J1165" s="3"/>
      <c r="K1165" s="3"/>
      <c r="L1165" s="3"/>
      <c r="M1165" s="3"/>
      <c r="N1165" s="3"/>
      <c r="O1165" s="3"/>
      <c r="P1165" s="3"/>
      <c r="Q1165" s="3"/>
      <c r="R1165" s="3"/>
      <c r="S1165" s="3"/>
      <c r="T1165" s="3"/>
      <c r="U1165" s="3"/>
      <c r="V1165" s="3"/>
      <c r="W1165" s="3"/>
      <c r="X1165" s="3"/>
      <c r="Y1165" s="3"/>
      <c r="Z1165" s="3"/>
      <c r="AA1165" s="3"/>
      <c r="AB1165" s="3"/>
      <c r="AC1165" s="39">
        <v>78</v>
      </c>
      <c r="AD1165" s="40">
        <v>-0.215499996</v>
      </c>
      <c r="AE1165" s="40">
        <v>-0.581199996</v>
      </c>
      <c r="AF1165" s="40">
        <v>-0.595098199</v>
      </c>
      <c r="AG1165" s="40">
        <v>-0.594799946</v>
      </c>
      <c r="AH1165" s="40">
        <v>-0.347300208</v>
      </c>
      <c r="AI1165" s="40">
        <v>-0.074701353</v>
      </c>
      <c r="AJ1165" s="40">
        <v>0.867398647</v>
      </c>
      <c r="AK1165" s="42">
        <v>1.817000075</v>
      </c>
      <c r="AL1165" s="3"/>
      <c r="AM1165" s="3"/>
      <c r="AN1165" s="3"/>
      <c r="AO1165" s="3"/>
      <c r="AP1165" s="3"/>
      <c r="AQ1165" s="3"/>
      <c r="AR1165" s="3"/>
      <c r="AS1165" s="3"/>
      <c r="AT1165" s="3"/>
      <c r="AU1165" s="3"/>
      <c r="AV1165" s="3"/>
      <c r="AW1165" s="3"/>
      <c r="AX1165" s="3"/>
    </row>
    <row r="1166" spans="1:50">
      <c r="A1166" s="39">
        <v>78.09999847</v>
      </c>
      <c r="B1166" s="40">
        <v>-0.574498233</v>
      </c>
      <c r="C1166" s="40">
        <v>-0.955698233</v>
      </c>
      <c r="D1166" s="40">
        <v>-1.175000191</v>
      </c>
      <c r="E1166" s="40">
        <v>-1.016900365</v>
      </c>
      <c r="F1166" s="40">
        <v>-0.784800125</v>
      </c>
      <c r="G1166" s="40">
        <v>-0.441299898</v>
      </c>
      <c r="H1166" s="40">
        <v>-0.113999898</v>
      </c>
      <c r="I1166" s="42">
        <v>1.073201709</v>
      </c>
      <c r="J1166" s="3"/>
      <c r="K1166" s="3"/>
      <c r="L1166" s="3"/>
      <c r="M1166" s="3"/>
      <c r="N1166" s="3"/>
      <c r="O1166" s="3"/>
      <c r="P1166" s="3"/>
      <c r="Q1166" s="3"/>
      <c r="R1166" s="3"/>
      <c r="S1166" s="3"/>
      <c r="T1166" s="3"/>
      <c r="U1166" s="3"/>
      <c r="V1166" s="3"/>
      <c r="W1166" s="3"/>
      <c r="X1166" s="3"/>
      <c r="Y1166" s="3"/>
      <c r="Z1166" s="3"/>
      <c r="AA1166" s="3"/>
      <c r="AB1166" s="3"/>
      <c r="AC1166" s="39">
        <v>78.09999847</v>
      </c>
      <c r="AD1166" s="40">
        <v>-0.213998199</v>
      </c>
      <c r="AE1166" s="40">
        <v>-0.579198199</v>
      </c>
      <c r="AF1166" s="40">
        <v>-0.592199946</v>
      </c>
      <c r="AG1166" s="40">
        <v>-0.589400208</v>
      </c>
      <c r="AH1166" s="40">
        <v>-0.344299923</v>
      </c>
      <c r="AI1166" s="40">
        <v>-0.070299925</v>
      </c>
      <c r="AJ1166" s="40">
        <v>0.866700075</v>
      </c>
      <c r="AK1166" s="42">
        <v>1.820201096</v>
      </c>
      <c r="AL1166" s="3"/>
      <c r="AM1166" s="3"/>
      <c r="AN1166" s="3"/>
      <c r="AO1166" s="3"/>
      <c r="AP1166" s="3"/>
      <c r="AQ1166" s="3"/>
      <c r="AR1166" s="3"/>
      <c r="AS1166" s="3"/>
      <c r="AT1166" s="3"/>
      <c r="AU1166" s="3"/>
      <c r="AV1166" s="3"/>
      <c r="AW1166" s="3"/>
      <c r="AX1166" s="3"/>
    </row>
    <row r="1167" spans="1:50">
      <c r="A1167" s="39">
        <v>78.19999695</v>
      </c>
      <c r="B1167" s="40">
        <v>-0.566500191</v>
      </c>
      <c r="C1167" s="40">
        <v>-0.935200191</v>
      </c>
      <c r="D1167" s="40">
        <v>-1.170698457</v>
      </c>
      <c r="E1167" s="40">
        <v>-1.025400125</v>
      </c>
      <c r="F1167" s="40">
        <v>-0.779899898</v>
      </c>
      <c r="G1167" s="40">
        <v>-0.438998291</v>
      </c>
      <c r="H1167" s="40">
        <v>-0.116598291</v>
      </c>
      <c r="I1167" s="42">
        <v>1.07479976</v>
      </c>
      <c r="J1167" s="3"/>
      <c r="K1167" s="3"/>
      <c r="L1167" s="3"/>
      <c r="M1167" s="3"/>
      <c r="N1167" s="3"/>
      <c r="O1167" s="3"/>
      <c r="P1167" s="3"/>
      <c r="Q1167" s="3"/>
      <c r="R1167" s="3"/>
      <c r="S1167" s="3"/>
      <c r="T1167" s="3"/>
      <c r="U1167" s="3"/>
      <c r="V1167" s="3"/>
      <c r="W1167" s="3"/>
      <c r="X1167" s="3"/>
      <c r="Y1167" s="3"/>
      <c r="Z1167" s="3"/>
      <c r="AA1167" s="3"/>
      <c r="AB1167" s="3"/>
      <c r="AC1167" s="39">
        <v>78.19999695</v>
      </c>
      <c r="AD1167" s="40">
        <v>-0.214599946</v>
      </c>
      <c r="AE1167" s="40">
        <v>-0.578899946</v>
      </c>
      <c r="AF1167" s="40">
        <v>-0.589198777</v>
      </c>
      <c r="AG1167" s="40">
        <v>-0.582499923</v>
      </c>
      <c r="AH1167" s="40">
        <v>-0.338299925</v>
      </c>
      <c r="AI1167" s="40">
        <v>-0.060798904</v>
      </c>
      <c r="AJ1167" s="40">
        <v>0.867401096</v>
      </c>
      <c r="AK1167" s="42">
        <v>1.817499874</v>
      </c>
      <c r="AL1167" s="3"/>
      <c r="AM1167" s="3"/>
      <c r="AN1167" s="3"/>
      <c r="AO1167" s="3"/>
      <c r="AP1167" s="3"/>
      <c r="AQ1167" s="3"/>
      <c r="AR1167" s="3"/>
      <c r="AS1167" s="3"/>
      <c r="AT1167" s="3"/>
      <c r="AU1167" s="3"/>
      <c r="AV1167" s="3"/>
      <c r="AW1167" s="3"/>
      <c r="AX1167" s="3"/>
    </row>
    <row r="1168" spans="1:50">
      <c r="A1168" s="39">
        <v>78.30000305</v>
      </c>
      <c r="B1168" s="40">
        <v>-0.561600365</v>
      </c>
      <c r="C1168" s="40">
        <v>-0.918400365</v>
      </c>
      <c r="D1168" s="40">
        <v>-1.171402032</v>
      </c>
      <c r="E1168" s="40">
        <v>-1.025699898</v>
      </c>
      <c r="F1168" s="40">
        <v>-0.777500198</v>
      </c>
      <c r="G1168" s="40">
        <v>-0.438702147</v>
      </c>
      <c r="H1168" s="40">
        <v>-0.116002147</v>
      </c>
      <c r="I1168" s="42">
        <v>1.070800139</v>
      </c>
      <c r="J1168" s="3"/>
      <c r="K1168" s="3"/>
      <c r="L1168" s="3"/>
      <c r="M1168" s="3"/>
      <c r="N1168" s="3"/>
      <c r="O1168" s="3"/>
      <c r="P1168" s="3"/>
      <c r="Q1168" s="3"/>
      <c r="R1168" s="3"/>
      <c r="S1168" s="3"/>
      <c r="T1168" s="3"/>
      <c r="U1168" s="3"/>
      <c r="V1168" s="3"/>
      <c r="W1168" s="3"/>
      <c r="X1168" s="3"/>
      <c r="Y1168" s="3"/>
      <c r="Z1168" s="3"/>
      <c r="AA1168" s="3"/>
      <c r="AB1168" s="3"/>
      <c r="AC1168" s="39">
        <v>78.30000305</v>
      </c>
      <c r="AD1168" s="40">
        <v>-0.208900208</v>
      </c>
      <c r="AE1168" s="40">
        <v>-0.573600208</v>
      </c>
      <c r="AF1168" s="40">
        <v>-0.587301353</v>
      </c>
      <c r="AG1168" s="40">
        <v>-0.573399925</v>
      </c>
      <c r="AH1168" s="40">
        <v>-0.333199858</v>
      </c>
      <c r="AI1168" s="40">
        <v>-0.052601556</v>
      </c>
      <c r="AJ1168" s="40">
        <v>0.869398444</v>
      </c>
      <c r="AK1168" s="42">
        <v>1.814400092</v>
      </c>
      <c r="AL1168" s="3"/>
      <c r="AM1168" s="3"/>
      <c r="AN1168" s="3"/>
      <c r="AO1168" s="3"/>
      <c r="AP1168" s="3"/>
      <c r="AQ1168" s="3"/>
      <c r="AR1168" s="3"/>
      <c r="AS1168" s="3"/>
      <c r="AT1168" s="3"/>
      <c r="AU1168" s="3"/>
      <c r="AV1168" s="3"/>
      <c r="AW1168" s="3"/>
      <c r="AX1168" s="3"/>
    </row>
    <row r="1169" spans="1:50">
      <c r="A1169" s="39">
        <v>78.40000153</v>
      </c>
      <c r="B1169" s="40">
        <v>-0.557802032</v>
      </c>
      <c r="C1169" s="40">
        <v>-0.910302032</v>
      </c>
      <c r="D1169" s="40">
        <v>-1.166899898</v>
      </c>
      <c r="E1169" s="40">
        <v>-1.023000198</v>
      </c>
      <c r="F1169" s="40">
        <v>-0.77470024</v>
      </c>
      <c r="G1169" s="40">
        <v>-0.435799861</v>
      </c>
      <c r="H1169" s="40">
        <v>-0.119799861</v>
      </c>
      <c r="I1169" s="42">
        <v>1.070298727</v>
      </c>
      <c r="J1169" s="3"/>
      <c r="K1169" s="3"/>
      <c r="L1169" s="3"/>
      <c r="M1169" s="3"/>
      <c r="N1169" s="3"/>
      <c r="O1169" s="3"/>
      <c r="P1169" s="3"/>
      <c r="Q1169" s="3"/>
      <c r="R1169" s="3"/>
      <c r="S1169" s="3"/>
      <c r="T1169" s="3"/>
      <c r="U1169" s="3"/>
      <c r="V1169" s="3"/>
      <c r="W1169" s="3"/>
      <c r="X1169" s="3"/>
      <c r="Y1169" s="3"/>
      <c r="Z1169" s="3"/>
      <c r="AA1169" s="3"/>
      <c r="AB1169" s="3"/>
      <c r="AC1169" s="39">
        <v>78.40000153</v>
      </c>
      <c r="AD1169" s="40">
        <v>-0.203201353</v>
      </c>
      <c r="AE1169" s="40">
        <v>-0.570501353</v>
      </c>
      <c r="AF1169" s="40">
        <v>-0.586599925</v>
      </c>
      <c r="AG1169" s="40">
        <v>-0.564099858</v>
      </c>
      <c r="AH1169" s="40">
        <v>-0.325200126</v>
      </c>
      <c r="AI1169" s="40">
        <v>-0.052199908</v>
      </c>
      <c r="AJ1169" s="40">
        <v>0.869700092</v>
      </c>
      <c r="AK1169" s="42">
        <v>1.81539859</v>
      </c>
      <c r="AL1169" s="3"/>
      <c r="AM1169" s="3"/>
      <c r="AN1169" s="3"/>
      <c r="AO1169" s="3"/>
      <c r="AP1169" s="3"/>
      <c r="AQ1169" s="3"/>
      <c r="AR1169" s="3"/>
      <c r="AS1169" s="3"/>
      <c r="AT1169" s="3"/>
      <c r="AU1169" s="3"/>
      <c r="AV1169" s="3"/>
      <c r="AW1169" s="3"/>
      <c r="AX1169" s="3"/>
    </row>
    <row r="1170" spans="1:50">
      <c r="A1170" s="39">
        <v>78.5</v>
      </c>
      <c r="B1170" s="40">
        <v>-0.553199898</v>
      </c>
      <c r="C1170" s="40">
        <v>-0.901499898</v>
      </c>
      <c r="D1170" s="40">
        <v>-1.162898291</v>
      </c>
      <c r="E1170" s="40">
        <v>-1.02080024</v>
      </c>
      <c r="F1170" s="40">
        <v>-0.777099861</v>
      </c>
      <c r="G1170" s="40">
        <v>-0.431801273</v>
      </c>
      <c r="H1170" s="40">
        <v>-0.118301273</v>
      </c>
      <c r="I1170" s="42">
        <v>1.066000186</v>
      </c>
      <c r="J1170" s="3"/>
      <c r="K1170" s="3"/>
      <c r="L1170" s="3"/>
      <c r="M1170" s="3"/>
      <c r="N1170" s="3"/>
      <c r="O1170" s="3"/>
      <c r="P1170" s="3"/>
      <c r="Q1170" s="3"/>
      <c r="R1170" s="3"/>
      <c r="S1170" s="3"/>
      <c r="T1170" s="3"/>
      <c r="U1170" s="3"/>
      <c r="V1170" s="3"/>
      <c r="W1170" s="3"/>
      <c r="X1170" s="3"/>
      <c r="Y1170" s="3"/>
      <c r="Z1170" s="3"/>
      <c r="AA1170" s="3"/>
      <c r="AB1170" s="3"/>
      <c r="AC1170" s="39">
        <v>78.5</v>
      </c>
      <c r="AD1170" s="40">
        <v>-0.196499925</v>
      </c>
      <c r="AE1170" s="40">
        <v>-0.564199925</v>
      </c>
      <c r="AF1170" s="40">
        <v>-0.580798904</v>
      </c>
      <c r="AG1170" s="40">
        <v>-0.555500126</v>
      </c>
      <c r="AH1170" s="40">
        <v>-0.325999908</v>
      </c>
      <c r="AI1170" s="40">
        <v>-0.04550141</v>
      </c>
      <c r="AJ1170" s="40">
        <v>0.87359859</v>
      </c>
      <c r="AK1170" s="42">
        <v>1.816399958</v>
      </c>
      <c r="AL1170" s="3"/>
      <c r="AM1170" s="3"/>
      <c r="AN1170" s="3"/>
      <c r="AO1170" s="3"/>
      <c r="AP1170" s="3"/>
      <c r="AQ1170" s="3"/>
      <c r="AR1170" s="3"/>
      <c r="AS1170" s="3"/>
      <c r="AT1170" s="3"/>
      <c r="AU1170" s="3"/>
      <c r="AV1170" s="3"/>
      <c r="AW1170" s="3"/>
      <c r="AX1170" s="3"/>
    </row>
    <row r="1171" spans="1:50">
      <c r="A1171" s="39">
        <v>78.59999847</v>
      </c>
      <c r="B1171" s="40">
        <v>-0.553598291</v>
      </c>
      <c r="C1171" s="40">
        <v>-0.893798291</v>
      </c>
      <c r="D1171" s="40">
        <v>-1.15310024</v>
      </c>
      <c r="E1171" s="40">
        <v>-1.019399861</v>
      </c>
      <c r="F1171" s="40">
        <v>-0.773200319</v>
      </c>
      <c r="G1171" s="40">
        <v>-0.427499814</v>
      </c>
      <c r="H1171" s="40">
        <v>-0.117099814</v>
      </c>
      <c r="I1171" s="42">
        <v>1.061101237</v>
      </c>
      <c r="J1171" s="3"/>
      <c r="K1171" s="3"/>
      <c r="L1171" s="3"/>
      <c r="M1171" s="3"/>
      <c r="N1171" s="3"/>
      <c r="O1171" s="3"/>
      <c r="P1171" s="3"/>
      <c r="Q1171" s="3"/>
      <c r="R1171" s="3"/>
      <c r="S1171" s="3"/>
      <c r="T1171" s="3"/>
      <c r="U1171" s="3"/>
      <c r="V1171" s="3"/>
      <c r="W1171" s="3"/>
      <c r="X1171" s="3"/>
      <c r="Y1171" s="3"/>
      <c r="Z1171" s="3"/>
      <c r="AA1171" s="3"/>
      <c r="AB1171" s="3"/>
      <c r="AC1171" s="39">
        <v>78.59999847</v>
      </c>
      <c r="AD1171" s="40">
        <v>-0.190398904</v>
      </c>
      <c r="AE1171" s="40">
        <v>-0.555498904</v>
      </c>
      <c r="AF1171" s="40">
        <v>-0.577300126</v>
      </c>
      <c r="AG1171" s="40">
        <v>-0.552599908</v>
      </c>
      <c r="AH1171" s="40">
        <v>-0.320599979</v>
      </c>
      <c r="AI1171" s="40">
        <v>-0.040200042</v>
      </c>
      <c r="AJ1171" s="40">
        <v>0.873699958</v>
      </c>
      <c r="AK1171" s="42">
        <v>1.814401398</v>
      </c>
      <c r="AL1171" s="3"/>
      <c r="AM1171" s="3"/>
      <c r="AN1171" s="3"/>
      <c r="AO1171" s="3"/>
      <c r="AP1171" s="3"/>
      <c r="AQ1171" s="3"/>
      <c r="AR1171" s="3"/>
      <c r="AS1171" s="3"/>
      <c r="AT1171" s="3"/>
      <c r="AU1171" s="3"/>
      <c r="AV1171" s="3"/>
      <c r="AW1171" s="3"/>
      <c r="AX1171" s="3"/>
    </row>
    <row r="1172" spans="1:50">
      <c r="A1172" s="39">
        <v>78.69999695</v>
      </c>
      <c r="B1172" s="40">
        <v>-0.54660024</v>
      </c>
      <c r="C1172" s="40">
        <v>-0.88570024</v>
      </c>
      <c r="D1172" s="40">
        <v>-1.145697954</v>
      </c>
      <c r="E1172" s="40">
        <v>-1.011700319</v>
      </c>
      <c r="F1172" s="40">
        <v>-0.771299814</v>
      </c>
      <c r="G1172" s="40">
        <v>-0.428498763</v>
      </c>
      <c r="H1172" s="40">
        <v>-0.114698763</v>
      </c>
      <c r="I1172" s="42">
        <v>1.060099968</v>
      </c>
      <c r="J1172" s="3"/>
      <c r="K1172" s="3"/>
      <c r="L1172" s="3"/>
      <c r="M1172" s="3"/>
      <c r="N1172" s="3"/>
      <c r="O1172" s="3"/>
      <c r="P1172" s="3"/>
      <c r="Q1172" s="3"/>
      <c r="R1172" s="3"/>
      <c r="S1172" s="3"/>
      <c r="T1172" s="3"/>
      <c r="U1172" s="3"/>
      <c r="V1172" s="3"/>
      <c r="W1172" s="3"/>
      <c r="X1172" s="3"/>
      <c r="Y1172" s="3"/>
      <c r="Z1172" s="3"/>
      <c r="AA1172" s="3"/>
      <c r="AB1172" s="3"/>
      <c r="AC1172" s="39">
        <v>78.69999695</v>
      </c>
      <c r="AD1172" s="40">
        <v>-0.184600126</v>
      </c>
      <c r="AE1172" s="40">
        <v>-0.549200126</v>
      </c>
      <c r="AF1172" s="40">
        <v>-0.576098477</v>
      </c>
      <c r="AG1172" s="40">
        <v>-0.542499979</v>
      </c>
      <c r="AH1172" s="40">
        <v>-0.318200042</v>
      </c>
      <c r="AI1172" s="40">
        <v>-0.038998602</v>
      </c>
      <c r="AJ1172" s="40">
        <v>0.873901398</v>
      </c>
      <c r="AK1172" s="42">
        <v>1.811199836</v>
      </c>
      <c r="AL1172" s="3"/>
      <c r="AM1172" s="3"/>
      <c r="AN1172" s="3"/>
      <c r="AO1172" s="3"/>
      <c r="AP1172" s="3"/>
      <c r="AQ1172" s="3"/>
      <c r="AR1172" s="3"/>
      <c r="AS1172" s="3"/>
      <c r="AT1172" s="3"/>
      <c r="AU1172" s="3"/>
      <c r="AV1172" s="3"/>
      <c r="AW1172" s="3"/>
      <c r="AX1172" s="3"/>
    </row>
    <row r="1173" spans="1:50">
      <c r="A1173" s="39">
        <v>78.80000305</v>
      </c>
      <c r="B1173" s="40">
        <v>-0.543899861</v>
      </c>
      <c r="C1173" s="40">
        <v>-0.884799861</v>
      </c>
      <c r="D1173" s="40">
        <v>-1.138401273</v>
      </c>
      <c r="E1173" s="40">
        <v>-1.004299814</v>
      </c>
      <c r="F1173" s="40">
        <v>-0.770399716</v>
      </c>
      <c r="G1173" s="40">
        <v>-0.428000986</v>
      </c>
      <c r="H1173" s="40">
        <v>-0.110700986</v>
      </c>
      <c r="I1173" s="42">
        <v>1.061600319</v>
      </c>
      <c r="J1173" s="3"/>
      <c r="K1173" s="3"/>
      <c r="L1173" s="3"/>
      <c r="M1173" s="3"/>
      <c r="N1173" s="3"/>
      <c r="O1173" s="3"/>
      <c r="P1173" s="3"/>
      <c r="Q1173" s="3"/>
      <c r="R1173" s="3"/>
      <c r="S1173" s="3"/>
      <c r="T1173" s="3"/>
      <c r="U1173" s="3"/>
      <c r="V1173" s="3"/>
      <c r="W1173" s="3"/>
      <c r="X1173" s="3"/>
      <c r="Y1173" s="3"/>
      <c r="Z1173" s="3"/>
      <c r="AA1173" s="3"/>
      <c r="AB1173" s="3"/>
      <c r="AC1173" s="39">
        <v>78.80000305</v>
      </c>
      <c r="AD1173" s="40">
        <v>-0.180299908</v>
      </c>
      <c r="AE1173" s="40">
        <v>-0.545899908</v>
      </c>
      <c r="AF1173" s="40">
        <v>-0.56770141</v>
      </c>
      <c r="AG1173" s="40">
        <v>-0.534900042</v>
      </c>
      <c r="AH1173" s="40">
        <v>-0.316400032</v>
      </c>
      <c r="AI1173" s="40">
        <v>-0.035401118</v>
      </c>
      <c r="AJ1173" s="40">
        <v>0.879598882</v>
      </c>
      <c r="AK1173" s="42">
        <v>1.808599837</v>
      </c>
      <c r="AL1173" s="3"/>
      <c r="AM1173" s="3"/>
      <c r="AN1173" s="3"/>
      <c r="AO1173" s="3"/>
      <c r="AP1173" s="3"/>
      <c r="AQ1173" s="3"/>
      <c r="AR1173" s="3"/>
      <c r="AS1173" s="3"/>
      <c r="AT1173" s="3"/>
      <c r="AU1173" s="3"/>
      <c r="AV1173" s="3"/>
      <c r="AW1173" s="3"/>
      <c r="AX1173" s="3"/>
    </row>
    <row r="1174" spans="1:50">
      <c r="A1174" s="39">
        <v>78.90000153</v>
      </c>
      <c r="B1174" s="40">
        <v>-0.535901273</v>
      </c>
      <c r="C1174" s="40">
        <v>-0.876901273</v>
      </c>
      <c r="D1174" s="40">
        <v>-1.131199814</v>
      </c>
      <c r="E1174" s="40">
        <v>-0.995599716</v>
      </c>
      <c r="F1174" s="40">
        <v>-0.771500032</v>
      </c>
      <c r="G1174" s="40">
        <v>-0.421599681</v>
      </c>
      <c r="H1174" s="40">
        <v>-0.104999681</v>
      </c>
      <c r="I1174" s="42">
        <v>1.060398093</v>
      </c>
      <c r="J1174" s="3"/>
      <c r="K1174" s="3"/>
      <c r="L1174" s="3"/>
      <c r="M1174" s="3"/>
      <c r="N1174" s="3"/>
      <c r="O1174" s="3"/>
      <c r="P1174" s="3"/>
      <c r="Q1174" s="3"/>
      <c r="R1174" s="3"/>
      <c r="S1174" s="3"/>
      <c r="T1174" s="3"/>
      <c r="U1174" s="3"/>
      <c r="V1174" s="3"/>
      <c r="W1174" s="3"/>
      <c r="X1174" s="3"/>
      <c r="Y1174" s="3"/>
      <c r="Z1174" s="3"/>
      <c r="AA1174" s="3"/>
      <c r="AB1174" s="3"/>
      <c r="AC1174" s="39">
        <v>78.90000153</v>
      </c>
      <c r="AD1174" s="40">
        <v>-0.16960141</v>
      </c>
      <c r="AE1174" s="40">
        <v>-0.53850141</v>
      </c>
      <c r="AF1174" s="40">
        <v>-0.566200042</v>
      </c>
      <c r="AG1174" s="40">
        <v>-0.532800032</v>
      </c>
      <c r="AH1174" s="40">
        <v>-0.310900164</v>
      </c>
      <c r="AI1174" s="40">
        <v>-0.032100163</v>
      </c>
      <c r="AJ1174" s="40">
        <v>0.879299837</v>
      </c>
      <c r="AK1174" s="42">
        <v>1.803998489</v>
      </c>
      <c r="AL1174" s="3"/>
      <c r="AM1174" s="3"/>
      <c r="AN1174" s="3"/>
      <c r="AO1174" s="3"/>
      <c r="AP1174" s="3"/>
      <c r="AQ1174" s="3"/>
      <c r="AR1174" s="3"/>
      <c r="AS1174" s="3"/>
      <c r="AT1174" s="3"/>
      <c r="AU1174" s="3"/>
      <c r="AV1174" s="3"/>
      <c r="AW1174" s="3"/>
      <c r="AX1174" s="3"/>
    </row>
    <row r="1175" spans="1:50">
      <c r="A1175" s="39">
        <v>79</v>
      </c>
      <c r="B1175" s="40">
        <v>-0.530099814</v>
      </c>
      <c r="C1175" s="40">
        <v>-0.867899814</v>
      </c>
      <c r="D1175" s="40">
        <v>-1.126498763</v>
      </c>
      <c r="E1175" s="40">
        <v>-0.990000032</v>
      </c>
      <c r="F1175" s="40">
        <v>-0.763799681</v>
      </c>
      <c r="G1175" s="40">
        <v>-0.423401907</v>
      </c>
      <c r="H1175" s="40">
        <v>-0.099601907</v>
      </c>
      <c r="I1175" s="42">
        <v>1.062599687</v>
      </c>
      <c r="J1175" s="3"/>
      <c r="K1175" s="3"/>
      <c r="L1175" s="3"/>
      <c r="M1175" s="3"/>
      <c r="N1175" s="3"/>
      <c r="O1175" s="3"/>
      <c r="P1175" s="3"/>
      <c r="Q1175" s="3"/>
      <c r="R1175" s="3"/>
      <c r="S1175" s="3"/>
      <c r="T1175" s="3"/>
      <c r="U1175" s="3"/>
      <c r="V1175" s="3"/>
      <c r="W1175" s="3"/>
      <c r="X1175" s="3"/>
      <c r="Y1175" s="3"/>
      <c r="Z1175" s="3"/>
      <c r="AA1175" s="3"/>
      <c r="AB1175" s="3"/>
      <c r="AC1175" s="39">
        <v>79</v>
      </c>
      <c r="AD1175" s="40">
        <v>-0.160900042</v>
      </c>
      <c r="AE1175" s="40">
        <v>-0.530700042</v>
      </c>
      <c r="AF1175" s="40">
        <v>-0.560098602</v>
      </c>
      <c r="AG1175" s="40">
        <v>-0.525400164</v>
      </c>
      <c r="AH1175" s="40">
        <v>-0.304300163</v>
      </c>
      <c r="AI1175" s="40">
        <v>-0.027801511</v>
      </c>
      <c r="AJ1175" s="40">
        <v>0.876898489</v>
      </c>
      <c r="AK1175" s="42">
        <v>1.805599857</v>
      </c>
      <c r="AL1175" s="3"/>
      <c r="AM1175" s="3"/>
      <c r="AN1175" s="3"/>
      <c r="AO1175" s="3"/>
      <c r="AP1175" s="3"/>
      <c r="AQ1175" s="3"/>
      <c r="AR1175" s="3"/>
      <c r="AS1175" s="3"/>
      <c r="AT1175" s="3"/>
      <c r="AU1175" s="3"/>
      <c r="AV1175" s="3"/>
      <c r="AW1175" s="3"/>
      <c r="AX1175" s="3"/>
    </row>
    <row r="1176" spans="1:50">
      <c r="A1176" s="39">
        <v>79.09999847</v>
      </c>
      <c r="B1176" s="40">
        <v>-0.525198763</v>
      </c>
      <c r="C1176" s="40">
        <v>-0.861898763</v>
      </c>
      <c r="D1176" s="40">
        <v>-1.125300032</v>
      </c>
      <c r="E1176" s="40">
        <v>-0.985199681</v>
      </c>
      <c r="F1176" s="40">
        <v>-0.758</v>
      </c>
      <c r="G1176" s="40">
        <v>-0.418600313</v>
      </c>
      <c r="H1176" s="40">
        <v>-0.101600313</v>
      </c>
      <c r="I1176" s="42">
        <v>1.063601695</v>
      </c>
      <c r="J1176" s="3"/>
      <c r="K1176" s="3"/>
      <c r="L1176" s="3"/>
      <c r="M1176" s="3"/>
      <c r="N1176" s="3"/>
      <c r="O1176" s="3"/>
      <c r="P1176" s="3"/>
      <c r="Q1176" s="3"/>
      <c r="R1176" s="3"/>
      <c r="S1176" s="3"/>
      <c r="T1176" s="3"/>
      <c r="U1176" s="3"/>
      <c r="V1176" s="3"/>
      <c r="W1176" s="3"/>
      <c r="X1176" s="3"/>
      <c r="Y1176" s="3"/>
      <c r="Z1176" s="3"/>
      <c r="AA1176" s="3"/>
      <c r="AB1176" s="3"/>
      <c r="AC1176" s="39">
        <v>79.09999847</v>
      </c>
      <c r="AD1176" s="40">
        <v>-0.153398602</v>
      </c>
      <c r="AE1176" s="40">
        <v>-0.524998602</v>
      </c>
      <c r="AF1176" s="40">
        <v>-0.554400164</v>
      </c>
      <c r="AG1176" s="40">
        <v>-0.522700163</v>
      </c>
      <c r="AH1176" s="40">
        <v>-0.303500081</v>
      </c>
      <c r="AI1176" s="40">
        <v>-0.022000143</v>
      </c>
      <c r="AJ1176" s="40">
        <v>0.874599857</v>
      </c>
      <c r="AK1176" s="42">
        <v>1.807900862</v>
      </c>
      <c r="AL1176" s="3"/>
      <c r="AM1176" s="3"/>
      <c r="AN1176" s="3"/>
      <c r="AO1176" s="3"/>
      <c r="AP1176" s="3"/>
      <c r="AQ1176" s="3"/>
      <c r="AR1176" s="3"/>
      <c r="AS1176" s="3"/>
      <c r="AT1176" s="3"/>
      <c r="AU1176" s="3"/>
      <c r="AV1176" s="3"/>
      <c r="AW1176" s="3"/>
      <c r="AX1176" s="3"/>
    </row>
    <row r="1177" spans="1:50">
      <c r="A1177" s="39">
        <v>79.19999695</v>
      </c>
      <c r="B1177" s="40">
        <v>-0.518400032</v>
      </c>
      <c r="C1177" s="40">
        <v>-0.856000032</v>
      </c>
      <c r="D1177" s="40">
        <v>-1.122698727</v>
      </c>
      <c r="E1177" s="40">
        <v>-0.9787</v>
      </c>
      <c r="F1177" s="40">
        <v>-0.755700313</v>
      </c>
      <c r="G1177" s="40">
        <v>-0.415398305</v>
      </c>
      <c r="H1177" s="40">
        <v>-0.105198305</v>
      </c>
      <c r="I1177" s="42">
        <v>1.065100426</v>
      </c>
      <c r="J1177" s="3"/>
      <c r="K1177" s="3"/>
      <c r="L1177" s="3"/>
      <c r="M1177" s="3"/>
      <c r="N1177" s="3"/>
      <c r="O1177" s="3"/>
      <c r="P1177" s="3"/>
      <c r="Q1177" s="3"/>
      <c r="R1177" s="3"/>
      <c r="S1177" s="3"/>
      <c r="T1177" s="3"/>
      <c r="U1177" s="3"/>
      <c r="V1177" s="3"/>
      <c r="W1177" s="3"/>
      <c r="X1177" s="3"/>
      <c r="Y1177" s="3"/>
      <c r="Z1177" s="3"/>
      <c r="AA1177" s="3"/>
      <c r="AB1177" s="3"/>
      <c r="AC1177" s="39">
        <v>79.19999695</v>
      </c>
      <c r="AD1177" s="40">
        <v>-0.145000164</v>
      </c>
      <c r="AE1177" s="40">
        <v>-0.519700164</v>
      </c>
      <c r="AF1177" s="40">
        <v>-0.550098733</v>
      </c>
      <c r="AG1177" s="40">
        <v>-0.518700081</v>
      </c>
      <c r="AH1177" s="40">
        <v>-0.306400143</v>
      </c>
      <c r="AI1177" s="40">
        <v>-0.013199138</v>
      </c>
      <c r="AJ1177" s="40">
        <v>0.876800862</v>
      </c>
      <c r="AK1177" s="42">
        <v>1.806700042</v>
      </c>
      <c r="AL1177" s="3"/>
      <c r="AM1177" s="3"/>
      <c r="AN1177" s="3"/>
      <c r="AO1177" s="3"/>
      <c r="AP1177" s="3"/>
      <c r="AQ1177" s="3"/>
      <c r="AR1177" s="3"/>
      <c r="AS1177" s="3"/>
      <c r="AT1177" s="3"/>
      <c r="AU1177" s="3"/>
      <c r="AV1177" s="3"/>
      <c r="AW1177" s="3"/>
      <c r="AX1177" s="3"/>
    </row>
    <row r="1178" spans="1:50">
      <c r="A1178" s="39">
        <v>79.30000305</v>
      </c>
      <c r="B1178" s="40">
        <v>-0.507199681</v>
      </c>
      <c r="C1178" s="40">
        <v>-0.845399681</v>
      </c>
      <c r="D1178" s="40">
        <v>-1.119601907</v>
      </c>
      <c r="E1178" s="40">
        <v>-0.968300313</v>
      </c>
      <c r="F1178" s="40">
        <v>-0.755400212</v>
      </c>
      <c r="G1178" s="40">
        <v>-0.409401482</v>
      </c>
      <c r="H1178" s="40">
        <v>-0.099301482</v>
      </c>
      <c r="I1178" s="42">
        <v>1.06179957</v>
      </c>
      <c r="J1178" s="3"/>
      <c r="K1178" s="3"/>
      <c r="L1178" s="3"/>
      <c r="M1178" s="3"/>
      <c r="N1178" s="3"/>
      <c r="O1178" s="3"/>
      <c r="P1178" s="3"/>
      <c r="Q1178" s="3"/>
      <c r="R1178" s="3"/>
      <c r="S1178" s="3"/>
      <c r="T1178" s="3"/>
      <c r="U1178" s="3"/>
      <c r="V1178" s="3"/>
      <c r="W1178" s="3"/>
      <c r="X1178" s="3"/>
      <c r="Y1178" s="3"/>
      <c r="Z1178" s="3"/>
      <c r="AA1178" s="3"/>
      <c r="AB1178" s="3"/>
      <c r="AC1178" s="39">
        <v>79.30000305</v>
      </c>
      <c r="AD1178" s="40">
        <v>-0.141300163</v>
      </c>
      <c r="AE1178" s="40">
        <v>-0.515200163</v>
      </c>
      <c r="AF1178" s="40">
        <v>-0.545701511</v>
      </c>
      <c r="AG1178" s="40">
        <v>-0.508500143</v>
      </c>
      <c r="AH1178" s="40">
        <v>-0.300200092</v>
      </c>
      <c r="AI1178" s="40">
        <v>-0.006901389</v>
      </c>
      <c r="AJ1178" s="40">
        <v>0.877098611</v>
      </c>
      <c r="AK1178" s="42">
        <v>1.805500055</v>
      </c>
      <c r="AL1178" s="3"/>
      <c r="AM1178" s="3"/>
      <c r="AN1178" s="3"/>
      <c r="AO1178" s="3"/>
      <c r="AP1178" s="3"/>
      <c r="AQ1178" s="3"/>
      <c r="AR1178" s="3"/>
      <c r="AS1178" s="3"/>
      <c r="AT1178" s="3"/>
      <c r="AU1178" s="3"/>
      <c r="AV1178" s="3"/>
      <c r="AW1178" s="3"/>
      <c r="AX1178" s="3"/>
    </row>
    <row r="1179" spans="1:50">
      <c r="A1179" s="39">
        <v>79.40000153</v>
      </c>
      <c r="B1179" s="40">
        <v>-0.499501907</v>
      </c>
      <c r="C1179" s="40">
        <v>-0.836401907</v>
      </c>
      <c r="D1179" s="40">
        <v>-1.113000313</v>
      </c>
      <c r="E1179" s="40">
        <v>-0.965100212</v>
      </c>
      <c r="F1179" s="40">
        <v>-0.753699574</v>
      </c>
      <c r="G1179" s="40">
        <v>-0.40770043</v>
      </c>
      <c r="H1179" s="40">
        <v>-0.09260043</v>
      </c>
      <c r="I1179" s="42">
        <v>1.059398035</v>
      </c>
      <c r="J1179" s="3"/>
      <c r="K1179" s="3"/>
      <c r="L1179" s="3"/>
      <c r="M1179" s="3"/>
      <c r="N1179" s="3"/>
      <c r="O1179" s="3"/>
      <c r="P1179" s="3"/>
      <c r="Q1179" s="3"/>
      <c r="R1179" s="3"/>
      <c r="S1179" s="3"/>
      <c r="T1179" s="3"/>
      <c r="U1179" s="3"/>
      <c r="V1179" s="3"/>
      <c r="W1179" s="3"/>
      <c r="X1179" s="3"/>
      <c r="Y1179" s="3"/>
      <c r="Z1179" s="3"/>
      <c r="AA1179" s="3"/>
      <c r="AB1179" s="3"/>
      <c r="AC1179" s="39">
        <v>79.40000153</v>
      </c>
      <c r="AD1179" s="40">
        <v>-0.141501511</v>
      </c>
      <c r="AE1179" s="40">
        <v>-0.513601511</v>
      </c>
      <c r="AF1179" s="40">
        <v>-0.540600143</v>
      </c>
      <c r="AG1179" s="40">
        <v>-0.498900092</v>
      </c>
      <c r="AH1179" s="40">
        <v>-0.297899958</v>
      </c>
      <c r="AI1179" s="40">
        <v>-0.003899945</v>
      </c>
      <c r="AJ1179" s="40">
        <v>0.873500055</v>
      </c>
      <c r="AK1179" s="42">
        <v>1.799298631</v>
      </c>
      <c r="AL1179" s="3"/>
      <c r="AM1179" s="3"/>
      <c r="AN1179" s="3"/>
      <c r="AO1179" s="3"/>
      <c r="AP1179" s="3"/>
      <c r="AQ1179" s="3"/>
      <c r="AR1179" s="3"/>
      <c r="AS1179" s="3"/>
      <c r="AT1179" s="3"/>
      <c r="AU1179" s="3"/>
      <c r="AV1179" s="3"/>
      <c r="AW1179" s="3"/>
      <c r="AX1179" s="3"/>
    </row>
    <row r="1180" spans="1:50">
      <c r="A1180" s="39">
        <v>79.5</v>
      </c>
      <c r="B1180" s="40">
        <v>-0.492700313</v>
      </c>
      <c r="C1180" s="40">
        <v>-0.837200313</v>
      </c>
      <c r="D1180" s="40">
        <v>-1.103398305</v>
      </c>
      <c r="E1180" s="40">
        <v>-0.961099574</v>
      </c>
      <c r="F1180" s="40">
        <v>-0.75240043</v>
      </c>
      <c r="G1180" s="40">
        <v>-0.410501965</v>
      </c>
      <c r="H1180" s="40">
        <v>-0.092001965</v>
      </c>
      <c r="I1180" s="42">
        <v>1.048800055</v>
      </c>
      <c r="J1180" s="3"/>
      <c r="K1180" s="3"/>
      <c r="L1180" s="3"/>
      <c r="M1180" s="3"/>
      <c r="N1180" s="3"/>
      <c r="O1180" s="3"/>
      <c r="P1180" s="3"/>
      <c r="Q1180" s="3"/>
      <c r="R1180" s="3"/>
      <c r="S1180" s="3"/>
      <c r="T1180" s="3"/>
      <c r="U1180" s="3"/>
      <c r="V1180" s="3"/>
      <c r="W1180" s="3"/>
      <c r="X1180" s="3"/>
      <c r="Y1180" s="3"/>
      <c r="Z1180" s="3"/>
      <c r="AA1180" s="3"/>
      <c r="AB1180" s="3"/>
      <c r="AC1180" s="39">
        <v>79.5</v>
      </c>
      <c r="AD1180" s="40">
        <v>-0.136300143</v>
      </c>
      <c r="AE1180" s="40">
        <v>-0.509500143</v>
      </c>
      <c r="AF1180" s="40">
        <v>-0.529899138</v>
      </c>
      <c r="AG1180" s="40">
        <v>-0.497499958</v>
      </c>
      <c r="AH1180" s="40">
        <v>-0.303099945</v>
      </c>
      <c r="AI1180" s="40">
        <v>-0.001601369</v>
      </c>
      <c r="AJ1180" s="40">
        <v>0.870498631</v>
      </c>
      <c r="AK1180" s="42">
        <v>1.794299999</v>
      </c>
      <c r="AL1180" s="3"/>
      <c r="AM1180" s="3"/>
      <c r="AN1180" s="3"/>
      <c r="AO1180" s="3"/>
      <c r="AP1180" s="3"/>
      <c r="AQ1180" s="3"/>
      <c r="AR1180" s="3"/>
      <c r="AS1180" s="3"/>
      <c r="AT1180" s="3"/>
      <c r="AU1180" s="3"/>
      <c r="AV1180" s="3"/>
      <c r="AW1180" s="3"/>
      <c r="AX1180" s="3"/>
    </row>
    <row r="1181" spans="1:50">
      <c r="A1181" s="39">
        <v>79.59999847</v>
      </c>
      <c r="B1181" s="40">
        <v>-0.492598305</v>
      </c>
      <c r="C1181" s="40">
        <v>-0.837498305</v>
      </c>
      <c r="D1181" s="40">
        <v>-1.098299574</v>
      </c>
      <c r="E1181" s="40">
        <v>-0.95810043</v>
      </c>
      <c r="F1181" s="40">
        <v>-0.750000058</v>
      </c>
      <c r="G1181" s="40">
        <v>-0.415399945</v>
      </c>
      <c r="H1181" s="40">
        <v>-0.099699945</v>
      </c>
      <c r="I1181" s="42">
        <v>1.043901653</v>
      </c>
      <c r="J1181" s="3"/>
      <c r="K1181" s="3"/>
      <c r="L1181" s="3"/>
      <c r="M1181" s="3"/>
      <c r="N1181" s="3"/>
      <c r="O1181" s="3"/>
      <c r="P1181" s="3"/>
      <c r="Q1181" s="3"/>
      <c r="R1181" s="3"/>
      <c r="S1181" s="3"/>
      <c r="T1181" s="3"/>
      <c r="U1181" s="3"/>
      <c r="V1181" s="3"/>
      <c r="W1181" s="3"/>
      <c r="X1181" s="3"/>
      <c r="Y1181" s="3"/>
      <c r="Z1181" s="3"/>
      <c r="AA1181" s="3"/>
      <c r="AB1181" s="3"/>
      <c r="AC1181" s="39">
        <v>79.59999847</v>
      </c>
      <c r="AD1181" s="40">
        <v>-0.130699138</v>
      </c>
      <c r="AE1181" s="40">
        <v>-0.498499138</v>
      </c>
      <c r="AF1181" s="40">
        <v>-0.522999958</v>
      </c>
      <c r="AG1181" s="40">
        <v>-0.494199945</v>
      </c>
      <c r="AH1181" s="40">
        <v>-0.301999938</v>
      </c>
      <c r="AI1181" s="40">
        <v>0.001899999</v>
      </c>
      <c r="AJ1181" s="40">
        <v>0.871899999</v>
      </c>
      <c r="AK1181" s="42">
        <v>1.792100875</v>
      </c>
      <c r="AL1181" s="3"/>
      <c r="AM1181" s="3"/>
      <c r="AN1181" s="3"/>
      <c r="AO1181" s="3"/>
      <c r="AP1181" s="3"/>
      <c r="AQ1181" s="3"/>
      <c r="AR1181" s="3"/>
      <c r="AS1181" s="3"/>
      <c r="AT1181" s="3"/>
      <c r="AU1181" s="3"/>
      <c r="AV1181" s="3"/>
      <c r="AW1181" s="3"/>
      <c r="AX1181" s="3"/>
    </row>
    <row r="1182" spans="1:50">
      <c r="A1182" s="39">
        <v>79.69999695</v>
      </c>
      <c r="B1182" s="40">
        <v>-0.487199574</v>
      </c>
      <c r="C1182" s="40">
        <v>-0.835999574</v>
      </c>
      <c r="D1182" s="40">
        <v>-1.091598523</v>
      </c>
      <c r="E1182" s="40">
        <v>-0.957600058</v>
      </c>
      <c r="F1182" s="40">
        <v>-0.752099945</v>
      </c>
      <c r="G1182" s="40">
        <v>-0.412798347</v>
      </c>
      <c r="H1182" s="40">
        <v>-0.101198347</v>
      </c>
      <c r="I1182" s="42">
        <v>1.04290038</v>
      </c>
      <c r="J1182" s="3"/>
      <c r="K1182" s="3"/>
      <c r="L1182" s="3"/>
      <c r="M1182" s="3"/>
      <c r="N1182" s="3"/>
      <c r="O1182" s="3"/>
      <c r="P1182" s="3"/>
      <c r="Q1182" s="3"/>
      <c r="R1182" s="3"/>
      <c r="S1182" s="3"/>
      <c r="T1182" s="3"/>
      <c r="U1182" s="3"/>
      <c r="V1182" s="3"/>
      <c r="W1182" s="3"/>
      <c r="X1182" s="3"/>
      <c r="Y1182" s="3"/>
      <c r="Z1182" s="3"/>
      <c r="AA1182" s="3"/>
      <c r="AB1182" s="3"/>
      <c r="AC1182" s="39">
        <v>79.69999695</v>
      </c>
      <c r="AD1182" s="40">
        <v>-0.128999958</v>
      </c>
      <c r="AE1182" s="40">
        <v>-0.494099958</v>
      </c>
      <c r="AF1182" s="40">
        <v>-0.520998515</v>
      </c>
      <c r="AG1182" s="40">
        <v>-0.488299938</v>
      </c>
      <c r="AH1182" s="40">
        <v>-0.304200001</v>
      </c>
      <c r="AI1182" s="40">
        <v>0.007700875</v>
      </c>
      <c r="AJ1182" s="40">
        <v>0.874700875</v>
      </c>
      <c r="AK1182" s="42">
        <v>1.787399922</v>
      </c>
      <c r="AL1182" s="3"/>
      <c r="AM1182" s="3"/>
      <c r="AN1182" s="3"/>
      <c r="AO1182" s="3"/>
      <c r="AP1182" s="3"/>
      <c r="AQ1182" s="3"/>
      <c r="AR1182" s="3"/>
      <c r="AS1182" s="3"/>
      <c r="AT1182" s="3"/>
      <c r="AU1182" s="3"/>
      <c r="AV1182" s="3"/>
      <c r="AW1182" s="3"/>
      <c r="AX1182" s="3"/>
    </row>
    <row r="1183" spans="1:50">
      <c r="A1183" s="39">
        <v>79.80000305</v>
      </c>
      <c r="B1183" s="40">
        <v>-0.48400043</v>
      </c>
      <c r="C1183" s="40">
        <v>-0.83830043</v>
      </c>
      <c r="D1183" s="40">
        <v>-1.087701965</v>
      </c>
      <c r="E1183" s="40">
        <v>-0.953999945</v>
      </c>
      <c r="F1183" s="40">
        <v>-0.748800255</v>
      </c>
      <c r="G1183" s="40">
        <v>-0.408301527</v>
      </c>
      <c r="H1183" s="40">
        <v>-0.100401527</v>
      </c>
      <c r="I1183" s="42">
        <v>1.03889994</v>
      </c>
      <c r="J1183" s="3"/>
      <c r="K1183" s="3"/>
      <c r="L1183" s="3"/>
      <c r="M1183" s="3"/>
      <c r="N1183" s="3"/>
      <c r="O1183" s="3"/>
      <c r="P1183" s="3"/>
      <c r="Q1183" s="3"/>
      <c r="R1183" s="3"/>
      <c r="S1183" s="3"/>
      <c r="T1183" s="3"/>
      <c r="U1183" s="3"/>
      <c r="V1183" s="3"/>
      <c r="W1183" s="3"/>
      <c r="X1183" s="3"/>
      <c r="Y1183" s="3"/>
      <c r="Z1183" s="3"/>
      <c r="AA1183" s="3"/>
      <c r="AB1183" s="3"/>
      <c r="AC1183" s="39">
        <v>79.80000305</v>
      </c>
      <c r="AD1183" s="40">
        <v>-0.129099945</v>
      </c>
      <c r="AE1183" s="40">
        <v>-0.495899945</v>
      </c>
      <c r="AF1183" s="40">
        <v>-0.515701369</v>
      </c>
      <c r="AG1183" s="40">
        <v>-0.485500001</v>
      </c>
      <c r="AH1183" s="40">
        <v>-0.300900079</v>
      </c>
      <c r="AI1183" s="40">
        <v>0.007398492</v>
      </c>
      <c r="AJ1183" s="40">
        <v>0.875598492</v>
      </c>
      <c r="AK1183" s="42">
        <v>1.779800008</v>
      </c>
      <c r="AL1183" s="3"/>
      <c r="AM1183" s="3"/>
      <c r="AN1183" s="3"/>
      <c r="AO1183" s="3"/>
      <c r="AP1183" s="3"/>
      <c r="AQ1183" s="3"/>
      <c r="AR1183" s="3"/>
      <c r="AS1183" s="3"/>
      <c r="AT1183" s="3"/>
      <c r="AU1183" s="3"/>
      <c r="AV1183" s="3"/>
      <c r="AW1183" s="3"/>
      <c r="AX1183" s="3"/>
    </row>
    <row r="1184" spans="1:50">
      <c r="A1184" s="39">
        <v>79.90000153</v>
      </c>
      <c r="B1184" s="40">
        <v>-0.479201965</v>
      </c>
      <c r="C1184" s="40">
        <v>-0.838801965</v>
      </c>
      <c r="D1184" s="40">
        <v>-1.091099945</v>
      </c>
      <c r="E1184" s="40">
        <v>-0.943500255</v>
      </c>
      <c r="F1184" s="40">
        <v>-0.74199962</v>
      </c>
      <c r="G1184" s="40">
        <v>-0.40310006</v>
      </c>
      <c r="H1184" s="40">
        <v>-0.10370006</v>
      </c>
      <c r="I1184" s="42">
        <v>1.034498557</v>
      </c>
      <c r="J1184" s="3"/>
      <c r="K1184" s="3"/>
      <c r="L1184" s="3"/>
      <c r="M1184" s="3"/>
      <c r="N1184" s="3"/>
      <c r="O1184" s="3"/>
      <c r="P1184" s="3"/>
      <c r="Q1184" s="3"/>
      <c r="R1184" s="3"/>
      <c r="S1184" s="3"/>
      <c r="T1184" s="3"/>
      <c r="U1184" s="3"/>
      <c r="V1184" s="3"/>
      <c r="W1184" s="3"/>
      <c r="X1184" s="3"/>
      <c r="Y1184" s="3"/>
      <c r="Z1184" s="3"/>
      <c r="AA1184" s="3"/>
      <c r="AB1184" s="3"/>
      <c r="AC1184" s="39">
        <v>79.90000153</v>
      </c>
      <c r="AD1184" s="40">
        <v>-0.125701369</v>
      </c>
      <c r="AE1184" s="40">
        <v>-0.489401369</v>
      </c>
      <c r="AF1184" s="40">
        <v>-0.513400001</v>
      </c>
      <c r="AG1184" s="40">
        <v>-0.480300079</v>
      </c>
      <c r="AH1184" s="40">
        <v>-0.300700078</v>
      </c>
      <c r="AI1184" s="40">
        <v>0.004800008</v>
      </c>
      <c r="AJ1184" s="40">
        <v>0.876300008</v>
      </c>
      <c r="AK1184" s="42">
        <v>1.778298856</v>
      </c>
      <c r="AL1184" s="3"/>
      <c r="AM1184" s="3"/>
      <c r="AN1184" s="3"/>
      <c r="AO1184" s="3"/>
      <c r="AP1184" s="3"/>
      <c r="AQ1184" s="3"/>
      <c r="AR1184" s="3"/>
      <c r="AS1184" s="3"/>
      <c r="AT1184" s="3"/>
      <c r="AU1184" s="3"/>
      <c r="AV1184" s="3"/>
      <c r="AW1184" s="3"/>
      <c r="AX1184" s="3"/>
    </row>
    <row r="1185" spans="1:50">
      <c r="A1185" s="39">
        <v>80</v>
      </c>
      <c r="B1185" s="40">
        <v>-0.479399945</v>
      </c>
      <c r="C1185" s="40">
        <v>-0.842899945</v>
      </c>
      <c r="D1185" s="40">
        <v>-1.086598347</v>
      </c>
      <c r="E1185" s="40">
        <v>-0.93309962</v>
      </c>
      <c r="F1185" s="40">
        <v>-0.74230006</v>
      </c>
      <c r="G1185" s="40">
        <v>-0.401301443</v>
      </c>
      <c r="H1185" s="40">
        <v>-0.109801443</v>
      </c>
      <c r="I1185" s="42">
        <v>1.026500293</v>
      </c>
      <c r="J1185" s="3"/>
      <c r="K1185" s="3"/>
      <c r="L1185" s="3"/>
      <c r="M1185" s="3"/>
      <c r="N1185" s="3"/>
      <c r="O1185" s="3"/>
      <c r="P1185" s="3"/>
      <c r="Q1185" s="3"/>
      <c r="R1185" s="3"/>
      <c r="S1185" s="3"/>
      <c r="T1185" s="3"/>
      <c r="U1185" s="3"/>
      <c r="V1185" s="3"/>
      <c r="W1185" s="3"/>
      <c r="X1185" s="3"/>
      <c r="Y1185" s="3"/>
      <c r="Z1185" s="3"/>
      <c r="AA1185" s="3"/>
      <c r="AB1185" s="3"/>
      <c r="AC1185" s="39">
        <v>80</v>
      </c>
      <c r="AD1185" s="40">
        <v>-0.131500001</v>
      </c>
      <c r="AE1185" s="40">
        <v>-0.483200001</v>
      </c>
      <c r="AF1185" s="40">
        <v>-0.504599125</v>
      </c>
      <c r="AG1185" s="40">
        <v>-0.478300078</v>
      </c>
      <c r="AH1185" s="40">
        <v>-0.303399992</v>
      </c>
      <c r="AI1185" s="40">
        <v>0.002298856</v>
      </c>
      <c r="AJ1185" s="40">
        <v>0.877498856</v>
      </c>
      <c r="AK1185" s="42">
        <v>1.776400082</v>
      </c>
      <c r="AL1185" s="3"/>
      <c r="AM1185" s="3"/>
      <c r="AN1185" s="3"/>
      <c r="AO1185" s="3"/>
      <c r="AP1185" s="3"/>
      <c r="AQ1185" s="3"/>
      <c r="AR1185" s="3"/>
      <c r="AS1185" s="3"/>
      <c r="AT1185" s="3"/>
      <c r="AU1185" s="3"/>
      <c r="AV1185" s="3"/>
      <c r="AW1185" s="3"/>
      <c r="AX1185" s="3"/>
    </row>
    <row r="1186" spans="1:50">
      <c r="A1186" s="39">
        <v>80.09999847</v>
      </c>
      <c r="B1186" s="40">
        <v>-0.477198347</v>
      </c>
      <c r="C1186" s="40">
        <v>-0.841598347</v>
      </c>
      <c r="D1186" s="40">
        <v>-1.07929962</v>
      </c>
      <c r="E1186" s="40">
        <v>-0.92960006</v>
      </c>
      <c r="F1186" s="40">
        <v>-0.747099536</v>
      </c>
      <c r="G1186" s="40">
        <v>-0.403899707</v>
      </c>
      <c r="H1186" s="40">
        <v>-0.106099707</v>
      </c>
      <c r="I1186" s="42">
        <v>1.026801199</v>
      </c>
      <c r="J1186" s="3"/>
      <c r="K1186" s="3"/>
      <c r="L1186" s="3"/>
      <c r="M1186" s="3"/>
      <c r="N1186" s="3"/>
      <c r="O1186" s="3"/>
      <c r="P1186" s="3"/>
      <c r="Q1186" s="3"/>
      <c r="R1186" s="3"/>
      <c r="S1186" s="3"/>
      <c r="T1186" s="3"/>
      <c r="U1186" s="3"/>
      <c r="V1186" s="3"/>
      <c r="W1186" s="3"/>
      <c r="X1186" s="3"/>
      <c r="Y1186" s="3"/>
      <c r="Z1186" s="3"/>
      <c r="AA1186" s="3"/>
      <c r="AB1186" s="3"/>
      <c r="AC1186" s="39">
        <v>80.09999847</v>
      </c>
      <c r="AD1186" s="40">
        <v>-0.128299125</v>
      </c>
      <c r="AE1186" s="40">
        <v>-0.478599125</v>
      </c>
      <c r="AF1186" s="40">
        <v>-0.498600078</v>
      </c>
      <c r="AG1186" s="40">
        <v>-0.478499992</v>
      </c>
      <c r="AH1186" s="40">
        <v>-0.300800191</v>
      </c>
      <c r="AI1186" s="40">
        <v>-0.000999918</v>
      </c>
      <c r="AJ1186" s="40">
        <v>0.874800082</v>
      </c>
      <c r="AK1186" s="42">
        <v>1.772901241</v>
      </c>
      <c r="AL1186" s="3"/>
      <c r="AM1186" s="3"/>
      <c r="AN1186" s="3"/>
      <c r="AO1186" s="3"/>
      <c r="AP1186" s="3"/>
      <c r="AQ1186" s="3"/>
      <c r="AR1186" s="3"/>
      <c r="AS1186" s="3"/>
      <c r="AT1186" s="3"/>
      <c r="AU1186" s="3"/>
      <c r="AV1186" s="3"/>
      <c r="AW1186" s="3"/>
      <c r="AX1186" s="3"/>
    </row>
    <row r="1187" spans="1:50">
      <c r="A1187" s="39">
        <v>80.19999695</v>
      </c>
      <c r="B1187" s="40">
        <v>-0.47589962</v>
      </c>
      <c r="C1187" s="40">
        <v>-0.83909962</v>
      </c>
      <c r="D1187" s="40">
        <v>-1.077798152</v>
      </c>
      <c r="E1187" s="40">
        <v>-0.926299536</v>
      </c>
      <c r="F1187" s="40">
        <v>-0.753099707</v>
      </c>
      <c r="G1187" s="40">
        <v>-0.399098801</v>
      </c>
      <c r="H1187" s="40">
        <v>-0.102098801</v>
      </c>
      <c r="I1187" s="42">
        <v>1.02720005</v>
      </c>
      <c r="J1187" s="3"/>
      <c r="K1187" s="3"/>
      <c r="L1187" s="3"/>
      <c r="M1187" s="3"/>
      <c r="N1187" s="3"/>
      <c r="O1187" s="3"/>
      <c r="P1187" s="3"/>
      <c r="Q1187" s="3"/>
      <c r="R1187" s="3"/>
      <c r="S1187" s="3"/>
      <c r="T1187" s="3"/>
      <c r="U1187" s="3"/>
      <c r="V1187" s="3"/>
      <c r="W1187" s="3"/>
      <c r="X1187" s="3"/>
      <c r="Y1187" s="3"/>
      <c r="Z1187" s="3"/>
      <c r="AA1187" s="3"/>
      <c r="AB1187" s="3"/>
      <c r="AC1187" s="39">
        <v>80.19999695</v>
      </c>
      <c r="AD1187" s="40">
        <v>-0.123200078</v>
      </c>
      <c r="AE1187" s="40">
        <v>-0.472200078</v>
      </c>
      <c r="AF1187" s="40">
        <v>-0.492298562</v>
      </c>
      <c r="AG1187" s="40">
        <v>-0.476900191</v>
      </c>
      <c r="AH1187" s="40">
        <v>-0.301299918</v>
      </c>
      <c r="AI1187" s="40">
        <v>-0.006098759</v>
      </c>
      <c r="AJ1187" s="40">
        <v>0.871201241</v>
      </c>
      <c r="AK1187" s="42">
        <v>1.767500159</v>
      </c>
      <c r="AL1187" s="3"/>
      <c r="AM1187" s="3"/>
      <c r="AN1187" s="3"/>
      <c r="AO1187" s="3"/>
      <c r="AP1187" s="3"/>
      <c r="AQ1187" s="3"/>
      <c r="AR1187" s="3"/>
      <c r="AS1187" s="3"/>
      <c r="AT1187" s="3"/>
      <c r="AU1187" s="3"/>
      <c r="AV1187" s="3"/>
      <c r="AW1187" s="3"/>
      <c r="AX1187" s="3"/>
    </row>
    <row r="1188" spans="1:50">
      <c r="A1188" s="39">
        <v>80.30000305</v>
      </c>
      <c r="B1188" s="40">
        <v>-0.47340006</v>
      </c>
      <c r="C1188" s="40">
        <v>-0.83890006</v>
      </c>
      <c r="D1188" s="40">
        <v>-1.072201443</v>
      </c>
      <c r="E1188" s="40">
        <v>-0.916099707</v>
      </c>
      <c r="F1188" s="40">
        <v>-0.749399754</v>
      </c>
      <c r="G1188" s="40">
        <v>-0.396101857</v>
      </c>
      <c r="H1188" s="40">
        <v>-0.101101857</v>
      </c>
      <c r="I1188" s="42">
        <v>1.026000151</v>
      </c>
      <c r="J1188" s="3"/>
      <c r="K1188" s="3"/>
      <c r="L1188" s="3"/>
      <c r="M1188" s="3"/>
      <c r="N1188" s="3"/>
      <c r="O1188" s="3"/>
      <c r="P1188" s="3"/>
      <c r="Q1188" s="3"/>
      <c r="R1188" s="3"/>
      <c r="S1188" s="3"/>
      <c r="T1188" s="3"/>
      <c r="U1188" s="3"/>
      <c r="V1188" s="3"/>
      <c r="W1188" s="3"/>
      <c r="X1188" s="3"/>
      <c r="Y1188" s="3"/>
      <c r="Z1188" s="3"/>
      <c r="AA1188" s="3"/>
      <c r="AB1188" s="3"/>
      <c r="AC1188" s="39">
        <v>80.30000305</v>
      </c>
      <c r="AD1188" s="40">
        <v>-0.124399992</v>
      </c>
      <c r="AE1188" s="40">
        <v>-0.469499992</v>
      </c>
      <c r="AF1188" s="40">
        <v>-0.488301144</v>
      </c>
      <c r="AG1188" s="40">
        <v>-0.474999918</v>
      </c>
      <c r="AH1188" s="40">
        <v>-0.300000189</v>
      </c>
      <c r="AI1188" s="40">
        <v>-0.008401272</v>
      </c>
      <c r="AJ1188" s="40">
        <v>0.867098728</v>
      </c>
      <c r="AK1188" s="42">
        <v>1.76159996</v>
      </c>
      <c r="AL1188" s="3"/>
      <c r="AM1188" s="3"/>
      <c r="AN1188" s="3"/>
      <c r="AO1188" s="3"/>
      <c r="AP1188" s="3"/>
      <c r="AQ1188" s="3"/>
      <c r="AR1188" s="3"/>
      <c r="AS1188" s="3"/>
      <c r="AT1188" s="3"/>
      <c r="AU1188" s="3"/>
      <c r="AV1188" s="3"/>
      <c r="AW1188" s="3"/>
      <c r="AX1188" s="3"/>
    </row>
    <row r="1189" spans="1:50">
      <c r="A1189" s="39">
        <v>80.40000153</v>
      </c>
      <c r="B1189" s="40">
        <v>-0.476001443</v>
      </c>
      <c r="C1189" s="40">
        <v>-0.840301443</v>
      </c>
      <c r="D1189" s="40">
        <v>-1.065199707</v>
      </c>
      <c r="E1189" s="40">
        <v>-0.906499754</v>
      </c>
      <c r="F1189" s="40">
        <v>-0.74829995</v>
      </c>
      <c r="G1189" s="40">
        <v>-0.398699849</v>
      </c>
      <c r="H1189" s="40">
        <v>-0.101899849</v>
      </c>
      <c r="I1189" s="42">
        <v>1.021698743</v>
      </c>
      <c r="J1189" s="3"/>
      <c r="K1189" s="3"/>
      <c r="L1189" s="3"/>
      <c r="M1189" s="3"/>
      <c r="N1189" s="3"/>
      <c r="O1189" s="3"/>
      <c r="P1189" s="3"/>
      <c r="Q1189" s="3"/>
      <c r="R1189" s="3"/>
      <c r="S1189" s="3"/>
      <c r="T1189" s="3"/>
      <c r="U1189" s="3"/>
      <c r="V1189" s="3"/>
      <c r="W1189" s="3"/>
      <c r="X1189" s="3"/>
      <c r="Y1189" s="3"/>
      <c r="Z1189" s="3"/>
      <c r="AA1189" s="3"/>
      <c r="AB1189" s="3"/>
      <c r="AC1189" s="39">
        <v>80.40000153</v>
      </c>
      <c r="AD1189" s="40">
        <v>-0.122301144</v>
      </c>
      <c r="AE1189" s="40">
        <v>-0.466401144</v>
      </c>
      <c r="AF1189" s="40">
        <v>-0.487299918</v>
      </c>
      <c r="AG1189" s="40">
        <v>-0.474400189</v>
      </c>
      <c r="AH1189" s="40">
        <v>-0.298399841</v>
      </c>
      <c r="AI1189" s="40">
        <v>-0.01090004</v>
      </c>
      <c r="AJ1189" s="40">
        <v>0.86549996</v>
      </c>
      <c r="AK1189" s="42">
        <v>1.760898869</v>
      </c>
      <c r="AL1189" s="3"/>
      <c r="AM1189" s="3"/>
      <c r="AN1189" s="3"/>
      <c r="AO1189" s="3"/>
      <c r="AP1189" s="3"/>
      <c r="AQ1189" s="3"/>
      <c r="AR1189" s="3"/>
      <c r="AS1189" s="3"/>
      <c r="AT1189" s="3"/>
      <c r="AU1189" s="3"/>
      <c r="AV1189" s="3"/>
      <c r="AW1189" s="3"/>
      <c r="AX1189" s="3"/>
    </row>
    <row r="1190" spans="1:50">
      <c r="A1190" s="39">
        <v>80.5</v>
      </c>
      <c r="B1190" s="40">
        <v>-0.477499707</v>
      </c>
      <c r="C1190" s="40">
        <v>-0.842399707</v>
      </c>
      <c r="D1190" s="40">
        <v>-1.060798801</v>
      </c>
      <c r="E1190" s="40">
        <v>-0.89679995</v>
      </c>
      <c r="F1190" s="40">
        <v>-0.751799849</v>
      </c>
      <c r="G1190" s="40">
        <v>-0.394101257</v>
      </c>
      <c r="H1190" s="40">
        <v>-0.105501257</v>
      </c>
      <c r="I1190" s="42">
        <v>1.024299908</v>
      </c>
      <c r="J1190" s="3"/>
      <c r="K1190" s="3"/>
      <c r="L1190" s="3"/>
      <c r="M1190" s="3"/>
      <c r="N1190" s="3"/>
      <c r="O1190" s="3"/>
      <c r="P1190" s="3"/>
      <c r="Q1190" s="3"/>
      <c r="R1190" s="3"/>
      <c r="S1190" s="3"/>
      <c r="T1190" s="3"/>
      <c r="U1190" s="3"/>
      <c r="V1190" s="3"/>
      <c r="W1190" s="3"/>
      <c r="X1190" s="3"/>
      <c r="Y1190" s="3"/>
      <c r="Z1190" s="3"/>
      <c r="AA1190" s="3"/>
      <c r="AB1190" s="3"/>
      <c r="AC1190" s="39">
        <v>80.5</v>
      </c>
      <c r="AD1190" s="40">
        <v>-0.118499918</v>
      </c>
      <c r="AE1190" s="40">
        <v>-0.461499918</v>
      </c>
      <c r="AF1190" s="40">
        <v>-0.485598759</v>
      </c>
      <c r="AG1190" s="40">
        <v>-0.472599841</v>
      </c>
      <c r="AH1190" s="40">
        <v>-0.29800004</v>
      </c>
      <c r="AI1190" s="40">
        <v>-0.012201131</v>
      </c>
      <c r="AJ1190" s="40">
        <v>0.862398869</v>
      </c>
      <c r="AK1190" s="42">
        <v>1.759399886</v>
      </c>
      <c r="AL1190" s="3"/>
      <c r="AM1190" s="3"/>
      <c r="AN1190" s="3"/>
      <c r="AO1190" s="3"/>
      <c r="AP1190" s="3"/>
      <c r="AQ1190" s="3"/>
      <c r="AR1190" s="3"/>
      <c r="AS1190" s="3"/>
      <c r="AT1190" s="3"/>
      <c r="AU1190" s="3"/>
      <c r="AV1190" s="3"/>
      <c r="AW1190" s="3"/>
      <c r="AX1190" s="3"/>
    </row>
    <row r="1191" spans="1:50">
      <c r="A1191" s="39">
        <v>80.59999847</v>
      </c>
      <c r="B1191" s="40">
        <v>-0.480198801</v>
      </c>
      <c r="C1191" s="40">
        <v>-0.836798801</v>
      </c>
      <c r="D1191" s="40">
        <v>-1.05399995</v>
      </c>
      <c r="E1191" s="40">
        <v>-0.901799849</v>
      </c>
      <c r="F1191" s="40">
        <v>-0.749700304</v>
      </c>
      <c r="G1191" s="40">
        <v>-0.386600092</v>
      </c>
      <c r="H1191" s="40">
        <v>-0.100900092</v>
      </c>
      <c r="I1191" s="42">
        <v>1.025701617</v>
      </c>
      <c r="J1191" s="3"/>
      <c r="K1191" s="3"/>
      <c r="L1191" s="3"/>
      <c r="M1191" s="3"/>
      <c r="N1191" s="3"/>
      <c r="O1191" s="3"/>
      <c r="P1191" s="3"/>
      <c r="Q1191" s="3"/>
      <c r="R1191" s="3"/>
      <c r="S1191" s="3"/>
      <c r="T1191" s="3"/>
      <c r="U1191" s="3"/>
      <c r="V1191" s="3"/>
      <c r="W1191" s="3"/>
      <c r="X1191" s="3"/>
      <c r="Y1191" s="3"/>
      <c r="Z1191" s="3"/>
      <c r="AA1191" s="3"/>
      <c r="AB1191" s="3"/>
      <c r="AC1191" s="39">
        <v>80.59999847</v>
      </c>
      <c r="AD1191" s="40">
        <v>-0.114298759</v>
      </c>
      <c r="AE1191" s="40">
        <v>-0.458898759</v>
      </c>
      <c r="AF1191" s="40">
        <v>-0.482199841</v>
      </c>
      <c r="AG1191" s="40">
        <v>-0.46810004</v>
      </c>
      <c r="AH1191" s="40">
        <v>-0.296000178</v>
      </c>
      <c r="AI1191" s="40">
        <v>-0.006700114</v>
      </c>
      <c r="AJ1191" s="40">
        <v>0.860999886</v>
      </c>
      <c r="AK1191" s="42">
        <v>1.762100829</v>
      </c>
      <c r="AL1191" s="3"/>
      <c r="AM1191" s="3"/>
      <c r="AN1191" s="3"/>
      <c r="AO1191" s="3"/>
      <c r="AP1191" s="3"/>
      <c r="AQ1191" s="3"/>
      <c r="AR1191" s="3"/>
      <c r="AS1191" s="3"/>
      <c r="AT1191" s="3"/>
      <c r="AU1191" s="3"/>
      <c r="AV1191" s="3"/>
      <c r="AW1191" s="3"/>
      <c r="AX1191" s="3"/>
    </row>
    <row r="1192" spans="1:50">
      <c r="A1192" s="39">
        <v>80.69999695</v>
      </c>
      <c r="B1192" s="40">
        <v>-0.47759995</v>
      </c>
      <c r="C1192" s="40">
        <v>-0.83439995</v>
      </c>
      <c r="D1192" s="40">
        <v>-1.054597942</v>
      </c>
      <c r="E1192" s="40">
        <v>-0.899800304</v>
      </c>
      <c r="F1192" s="40">
        <v>-0.741900092</v>
      </c>
      <c r="G1192" s="40">
        <v>-0.379798383</v>
      </c>
      <c r="H1192" s="40">
        <v>-0.097298383</v>
      </c>
      <c r="I1192" s="42">
        <v>1.026300336</v>
      </c>
      <c r="J1192" s="3"/>
      <c r="K1192" s="3"/>
      <c r="L1192" s="3"/>
      <c r="M1192" s="3"/>
      <c r="N1192" s="3"/>
      <c r="O1192" s="3"/>
      <c r="P1192" s="3"/>
      <c r="Q1192" s="3"/>
      <c r="R1192" s="3"/>
      <c r="S1192" s="3"/>
      <c r="T1192" s="3"/>
      <c r="U1192" s="3"/>
      <c r="V1192" s="3"/>
      <c r="W1192" s="3"/>
      <c r="X1192" s="3"/>
      <c r="Y1192" s="3"/>
      <c r="Z1192" s="3"/>
      <c r="AA1192" s="3"/>
      <c r="AB1192" s="3"/>
      <c r="AC1192" s="39">
        <v>80.69999695</v>
      </c>
      <c r="AD1192" s="40">
        <v>-0.110499841</v>
      </c>
      <c r="AE1192" s="40">
        <v>-0.458599841</v>
      </c>
      <c r="AF1192" s="40">
        <v>-0.475898609</v>
      </c>
      <c r="AG1192" s="40">
        <v>-0.459900178</v>
      </c>
      <c r="AH1192" s="40">
        <v>-0.292500114</v>
      </c>
      <c r="AI1192" s="40">
        <v>-0.002399171</v>
      </c>
      <c r="AJ1192" s="40">
        <v>0.863100829</v>
      </c>
      <c r="AK1192" s="42">
        <v>1.761300011</v>
      </c>
      <c r="AL1192" s="3"/>
      <c r="AM1192" s="3"/>
      <c r="AN1192" s="3"/>
      <c r="AO1192" s="3"/>
      <c r="AP1192" s="3"/>
      <c r="AQ1192" s="3"/>
      <c r="AR1192" s="3"/>
      <c r="AS1192" s="3"/>
      <c r="AT1192" s="3"/>
      <c r="AU1192" s="3"/>
      <c r="AV1192" s="3"/>
      <c r="AW1192" s="3"/>
      <c r="AX1192" s="3"/>
    </row>
    <row r="1193" spans="1:50">
      <c r="A1193" s="39">
        <v>80.80000305</v>
      </c>
      <c r="B1193" s="40">
        <v>-0.481699849</v>
      </c>
      <c r="C1193" s="40">
        <v>-0.838499849</v>
      </c>
      <c r="D1193" s="40">
        <v>-1.050301257</v>
      </c>
      <c r="E1193" s="40">
        <v>-0.894300092</v>
      </c>
      <c r="F1193" s="40">
        <v>-0.73900029</v>
      </c>
      <c r="G1193" s="40">
        <v>-0.375501572</v>
      </c>
      <c r="H1193" s="40">
        <v>-0.092701572</v>
      </c>
      <c r="I1193" s="42">
        <v>1.029100421</v>
      </c>
      <c r="J1193" s="3"/>
      <c r="K1193" s="3"/>
      <c r="L1193" s="3"/>
      <c r="M1193" s="3"/>
      <c r="N1193" s="3"/>
      <c r="O1193" s="3"/>
      <c r="P1193" s="3"/>
      <c r="Q1193" s="3"/>
      <c r="R1193" s="3"/>
      <c r="S1193" s="3"/>
      <c r="T1193" s="3"/>
      <c r="U1193" s="3"/>
      <c r="V1193" s="3"/>
      <c r="W1193" s="3"/>
      <c r="X1193" s="3"/>
      <c r="Y1193" s="3"/>
      <c r="Z1193" s="3"/>
      <c r="AA1193" s="3"/>
      <c r="AB1193" s="3"/>
      <c r="AC1193" s="39">
        <v>80.80000305</v>
      </c>
      <c r="AD1193" s="40">
        <v>-0.11620004</v>
      </c>
      <c r="AE1193" s="40">
        <v>-0.45350004</v>
      </c>
      <c r="AF1193" s="40">
        <v>-0.466101131</v>
      </c>
      <c r="AG1193" s="40">
        <v>-0.456400114</v>
      </c>
      <c r="AH1193" s="40">
        <v>-0.290200125</v>
      </c>
      <c r="AI1193" s="40">
        <v>-0.001600942</v>
      </c>
      <c r="AJ1193" s="40">
        <v>0.863299058</v>
      </c>
      <c r="AK1193" s="42">
        <v>1.757600063</v>
      </c>
      <c r="AL1193" s="3"/>
      <c r="AM1193" s="3"/>
      <c r="AN1193" s="3"/>
      <c r="AO1193" s="3"/>
      <c r="AP1193" s="3"/>
      <c r="AQ1193" s="3"/>
      <c r="AR1193" s="3"/>
      <c r="AS1193" s="3"/>
      <c r="AT1193" s="3"/>
      <c r="AU1193" s="3"/>
      <c r="AV1193" s="3"/>
      <c r="AW1193" s="3"/>
      <c r="AX1193" s="3"/>
    </row>
    <row r="1194" spans="1:50">
      <c r="A1194" s="39">
        <v>80.90000153</v>
      </c>
      <c r="B1194" s="40">
        <v>-0.485801257</v>
      </c>
      <c r="C1194" s="40">
        <v>-0.840301257</v>
      </c>
      <c r="D1194" s="40">
        <v>-1.046700092</v>
      </c>
      <c r="E1194" s="40">
        <v>-0.89050029</v>
      </c>
      <c r="F1194" s="40">
        <v>-0.739199664</v>
      </c>
      <c r="G1194" s="40">
        <v>-0.371399579</v>
      </c>
      <c r="H1194" s="40">
        <v>-0.088299579</v>
      </c>
      <c r="I1194" s="42">
        <v>1.032898593</v>
      </c>
      <c r="J1194" s="3"/>
      <c r="K1194" s="3"/>
      <c r="L1194" s="3"/>
      <c r="M1194" s="3"/>
      <c r="N1194" s="3"/>
      <c r="O1194" s="3"/>
      <c r="P1194" s="3"/>
      <c r="Q1194" s="3"/>
      <c r="R1194" s="3"/>
      <c r="S1194" s="3"/>
      <c r="T1194" s="3"/>
      <c r="U1194" s="3"/>
      <c r="V1194" s="3"/>
      <c r="W1194" s="3"/>
      <c r="X1194" s="3"/>
      <c r="Y1194" s="3"/>
      <c r="Z1194" s="3"/>
      <c r="AA1194" s="3"/>
      <c r="AB1194" s="3"/>
      <c r="AC1194" s="39">
        <v>80.90000153</v>
      </c>
      <c r="AD1194" s="40">
        <v>-0.114401131</v>
      </c>
      <c r="AE1194" s="40">
        <v>-0.450301131</v>
      </c>
      <c r="AF1194" s="40">
        <v>-0.457900114</v>
      </c>
      <c r="AG1194" s="40">
        <v>-0.453400125</v>
      </c>
      <c r="AH1194" s="40">
        <v>-0.289099989</v>
      </c>
      <c r="AI1194" s="40">
        <v>0.005400063</v>
      </c>
      <c r="AJ1194" s="40">
        <v>0.866400063</v>
      </c>
      <c r="AK1194" s="42">
        <v>1.753798893</v>
      </c>
      <c r="AL1194" s="3"/>
      <c r="AM1194" s="3"/>
      <c r="AN1194" s="3"/>
      <c r="AO1194" s="3"/>
      <c r="AP1194" s="3"/>
      <c r="AQ1194" s="3"/>
      <c r="AR1194" s="3"/>
      <c r="AS1194" s="3"/>
      <c r="AT1194" s="3"/>
      <c r="AU1194" s="3"/>
      <c r="AV1194" s="3"/>
      <c r="AW1194" s="3"/>
      <c r="AX1194" s="3"/>
    </row>
    <row r="1195" spans="1:50">
      <c r="A1195" s="39">
        <v>81</v>
      </c>
      <c r="B1195" s="40">
        <v>-0.481700092</v>
      </c>
      <c r="C1195" s="40">
        <v>-0.835000092</v>
      </c>
      <c r="D1195" s="40">
        <v>-1.039898383</v>
      </c>
      <c r="E1195" s="40">
        <v>-0.887299664</v>
      </c>
      <c r="F1195" s="40">
        <v>-0.735699579</v>
      </c>
      <c r="G1195" s="40">
        <v>-0.365701407</v>
      </c>
      <c r="H1195" s="40">
        <v>-0.084401407</v>
      </c>
      <c r="I1195" s="42">
        <v>1.034100435</v>
      </c>
      <c r="J1195" s="3"/>
      <c r="K1195" s="3"/>
      <c r="L1195" s="3"/>
      <c r="M1195" s="3"/>
      <c r="N1195" s="3"/>
      <c r="O1195" s="3"/>
      <c r="P1195" s="3"/>
      <c r="Q1195" s="3"/>
      <c r="R1195" s="3"/>
      <c r="S1195" s="3"/>
      <c r="T1195" s="3"/>
      <c r="U1195" s="3"/>
      <c r="V1195" s="3"/>
      <c r="W1195" s="3"/>
      <c r="X1195" s="3"/>
      <c r="Y1195" s="3"/>
      <c r="Z1195" s="3"/>
      <c r="AA1195" s="3"/>
      <c r="AB1195" s="3"/>
      <c r="AC1195" s="39">
        <v>81</v>
      </c>
      <c r="AD1195" s="40">
        <v>-0.111600114</v>
      </c>
      <c r="AE1195" s="40">
        <v>-0.446600114</v>
      </c>
      <c r="AF1195" s="40">
        <v>-0.450699171</v>
      </c>
      <c r="AG1195" s="40">
        <v>-0.449299989</v>
      </c>
      <c r="AH1195" s="40">
        <v>-0.284599937</v>
      </c>
      <c r="AI1195" s="40">
        <v>0.010598893</v>
      </c>
      <c r="AJ1195" s="40">
        <v>0.866698893</v>
      </c>
      <c r="AK1195" s="42">
        <v>1.746300191</v>
      </c>
      <c r="AL1195" s="3"/>
      <c r="AM1195" s="3"/>
      <c r="AN1195" s="3"/>
      <c r="AO1195" s="3"/>
      <c r="AP1195" s="3"/>
      <c r="AQ1195" s="3"/>
      <c r="AR1195" s="3"/>
      <c r="AS1195" s="3"/>
      <c r="AT1195" s="3"/>
      <c r="AU1195" s="3"/>
      <c r="AV1195" s="3"/>
      <c r="AW1195" s="3"/>
      <c r="AX1195" s="3"/>
    </row>
    <row r="1196" spans="1:50">
      <c r="A1196" s="39">
        <v>81.09999847</v>
      </c>
      <c r="B1196" s="40">
        <v>-0.472798383</v>
      </c>
      <c r="C1196" s="40">
        <v>-0.829098383</v>
      </c>
      <c r="D1196" s="40">
        <v>-1.034899664</v>
      </c>
      <c r="E1196" s="40">
        <v>-0.882899579</v>
      </c>
      <c r="F1196" s="40">
        <v>-0.729500453</v>
      </c>
      <c r="G1196" s="40">
        <v>-0.366399565</v>
      </c>
      <c r="H1196" s="40">
        <v>-0.081199565</v>
      </c>
      <c r="I1196" s="42">
        <v>1.03750119</v>
      </c>
      <c r="J1196" s="3"/>
      <c r="K1196" s="3"/>
      <c r="L1196" s="3"/>
      <c r="M1196" s="3"/>
      <c r="N1196" s="3"/>
      <c r="O1196" s="3"/>
      <c r="P1196" s="3"/>
      <c r="Q1196" s="3"/>
      <c r="R1196" s="3"/>
      <c r="S1196" s="3"/>
      <c r="T1196" s="3"/>
      <c r="U1196" s="3"/>
      <c r="V1196" s="3"/>
      <c r="W1196" s="3"/>
      <c r="X1196" s="3"/>
      <c r="Y1196" s="3"/>
      <c r="Z1196" s="3"/>
      <c r="AA1196" s="3"/>
      <c r="AB1196" s="3"/>
      <c r="AC1196" s="39">
        <v>81.09999847</v>
      </c>
      <c r="AD1196" s="40">
        <v>-0.108499171</v>
      </c>
      <c r="AE1196" s="40">
        <v>-0.442599171</v>
      </c>
      <c r="AF1196" s="40">
        <v>-0.445899989</v>
      </c>
      <c r="AG1196" s="40">
        <v>-0.443899937</v>
      </c>
      <c r="AH1196" s="40">
        <v>-0.282400153</v>
      </c>
      <c r="AI1196" s="40">
        <v>0.009200192</v>
      </c>
      <c r="AJ1196" s="40">
        <v>0.863500192</v>
      </c>
      <c r="AK1196" s="42">
        <v>1.740401225</v>
      </c>
      <c r="AL1196" s="3"/>
      <c r="AM1196" s="3"/>
      <c r="AN1196" s="3"/>
      <c r="AO1196" s="3"/>
      <c r="AP1196" s="3"/>
      <c r="AQ1196" s="3"/>
      <c r="AR1196" s="3"/>
      <c r="AS1196" s="3"/>
      <c r="AT1196" s="3"/>
      <c r="AU1196" s="3"/>
      <c r="AV1196" s="3"/>
      <c r="AW1196" s="3"/>
      <c r="AX1196" s="3"/>
    </row>
    <row r="1197" spans="1:50">
      <c r="A1197" s="39">
        <v>81.19999695</v>
      </c>
      <c r="B1197" s="40">
        <v>-0.470099664</v>
      </c>
      <c r="C1197" s="40">
        <v>-0.826099664</v>
      </c>
      <c r="D1197" s="40">
        <v>-1.032798625</v>
      </c>
      <c r="E1197" s="40">
        <v>-0.871200453</v>
      </c>
      <c r="F1197" s="40">
        <v>-0.721499565</v>
      </c>
      <c r="G1197" s="40">
        <v>-0.36729881</v>
      </c>
      <c r="H1197" s="40">
        <v>-0.08139881</v>
      </c>
      <c r="I1197" s="42">
        <v>1.04290005</v>
      </c>
      <c r="J1197" s="3"/>
      <c r="K1197" s="3"/>
      <c r="L1197" s="3"/>
      <c r="M1197" s="3"/>
      <c r="N1197" s="3"/>
      <c r="O1197" s="3"/>
      <c r="P1197" s="3"/>
      <c r="Q1197" s="3"/>
      <c r="R1197" s="3"/>
      <c r="S1197" s="3"/>
      <c r="T1197" s="3"/>
      <c r="U1197" s="3"/>
      <c r="V1197" s="3"/>
      <c r="W1197" s="3"/>
      <c r="X1197" s="3"/>
      <c r="Y1197" s="3"/>
      <c r="Z1197" s="3"/>
      <c r="AA1197" s="3"/>
      <c r="AB1197" s="3"/>
      <c r="AC1197" s="39">
        <v>81.19999695</v>
      </c>
      <c r="AD1197" s="40">
        <v>-0.108299989</v>
      </c>
      <c r="AE1197" s="40">
        <v>-0.438699989</v>
      </c>
      <c r="AF1197" s="40">
        <v>-0.436698983</v>
      </c>
      <c r="AG1197" s="40">
        <v>-0.441700153</v>
      </c>
      <c r="AH1197" s="40">
        <v>-0.284899809</v>
      </c>
      <c r="AI1197" s="40">
        <v>0.008301225</v>
      </c>
      <c r="AJ1197" s="40">
        <v>0.857901225</v>
      </c>
      <c r="AK1197" s="42">
        <v>1.739499852</v>
      </c>
      <c r="AL1197" s="3"/>
      <c r="AM1197" s="3"/>
      <c r="AN1197" s="3"/>
      <c r="AO1197" s="3"/>
      <c r="AP1197" s="3"/>
      <c r="AQ1197" s="3"/>
      <c r="AR1197" s="3"/>
      <c r="AS1197" s="3"/>
      <c r="AT1197" s="3"/>
      <c r="AU1197" s="3"/>
      <c r="AV1197" s="3"/>
      <c r="AW1197" s="3"/>
      <c r="AX1197" s="3"/>
    </row>
    <row r="1198" spans="1:50">
      <c r="A1198" s="39">
        <v>81.30000305</v>
      </c>
      <c r="B1198" s="40">
        <v>-0.470799579</v>
      </c>
      <c r="C1198" s="40">
        <v>-0.823199579</v>
      </c>
      <c r="D1198" s="40">
        <v>-1.025301407</v>
      </c>
      <c r="E1198" s="40">
        <v>-0.859699565</v>
      </c>
      <c r="F1198" s="40">
        <v>-0.721499763</v>
      </c>
      <c r="G1198" s="40">
        <v>-0.367701857</v>
      </c>
      <c r="H1198" s="40">
        <v>-0.082801857</v>
      </c>
      <c r="I1198" s="42">
        <v>1.042800278</v>
      </c>
      <c r="J1198" s="3"/>
      <c r="K1198" s="3"/>
      <c r="L1198" s="3"/>
      <c r="M1198" s="3"/>
      <c r="N1198" s="3"/>
      <c r="O1198" s="3"/>
      <c r="P1198" s="3"/>
      <c r="Q1198" s="3"/>
      <c r="R1198" s="3"/>
      <c r="S1198" s="3"/>
      <c r="T1198" s="3"/>
      <c r="U1198" s="3"/>
      <c r="V1198" s="3"/>
      <c r="W1198" s="3"/>
      <c r="X1198" s="3"/>
      <c r="Y1198" s="3"/>
      <c r="Z1198" s="3"/>
      <c r="AA1198" s="3"/>
      <c r="AB1198" s="3"/>
      <c r="AC1198" s="39">
        <v>81.30000305</v>
      </c>
      <c r="AD1198" s="40">
        <v>-0.100799937</v>
      </c>
      <c r="AE1198" s="40">
        <v>-0.433599937</v>
      </c>
      <c r="AF1198" s="40">
        <v>-0.432601107</v>
      </c>
      <c r="AG1198" s="40">
        <v>-0.440699808</v>
      </c>
      <c r="AH1198" s="40">
        <v>-0.289600206</v>
      </c>
      <c r="AI1198" s="40">
        <v>0.016898421</v>
      </c>
      <c r="AJ1198" s="40">
        <v>0.858398421</v>
      </c>
      <c r="AK1198" s="42">
        <v>1.72980007</v>
      </c>
      <c r="AL1198" s="3"/>
      <c r="AM1198" s="3"/>
      <c r="AN1198" s="3"/>
      <c r="AO1198" s="3"/>
      <c r="AP1198" s="3"/>
      <c r="AQ1198" s="3"/>
      <c r="AR1198" s="3"/>
      <c r="AS1198" s="3"/>
      <c r="AT1198" s="3"/>
      <c r="AU1198" s="3"/>
      <c r="AV1198" s="3"/>
      <c r="AW1198" s="3"/>
      <c r="AX1198" s="3"/>
    </row>
    <row r="1199" spans="1:50">
      <c r="A1199" s="39">
        <v>81.40000153</v>
      </c>
      <c r="B1199" s="40">
        <v>-0.468201407</v>
      </c>
      <c r="C1199" s="40">
        <v>-0.820901407</v>
      </c>
      <c r="D1199" s="40">
        <v>-1.016899565</v>
      </c>
      <c r="E1199" s="40">
        <v>-0.849699763</v>
      </c>
      <c r="F1199" s="40">
        <v>-0.71989995</v>
      </c>
      <c r="G1199" s="40">
        <v>-0.369999722</v>
      </c>
      <c r="H1199" s="40">
        <v>-0.083999722</v>
      </c>
      <c r="I1199" s="42">
        <v>1.042498181</v>
      </c>
      <c r="J1199" s="3"/>
      <c r="K1199" s="3"/>
      <c r="L1199" s="3"/>
      <c r="M1199" s="3"/>
      <c r="N1199" s="3"/>
      <c r="O1199" s="3"/>
      <c r="P1199" s="3"/>
      <c r="Q1199" s="3"/>
      <c r="R1199" s="3"/>
      <c r="S1199" s="3"/>
      <c r="T1199" s="3"/>
      <c r="U1199" s="3"/>
      <c r="V1199" s="3"/>
      <c r="W1199" s="3"/>
      <c r="X1199" s="3"/>
      <c r="Y1199" s="3"/>
      <c r="Z1199" s="3"/>
      <c r="AA1199" s="3"/>
      <c r="AB1199" s="3"/>
      <c r="AC1199" s="39">
        <v>81.40000153</v>
      </c>
      <c r="AD1199" s="40">
        <v>-0.095701107</v>
      </c>
      <c r="AE1199" s="40">
        <v>-0.427101107</v>
      </c>
      <c r="AF1199" s="40">
        <v>-0.430899809</v>
      </c>
      <c r="AG1199" s="40">
        <v>-0.438100206</v>
      </c>
      <c r="AH1199" s="40">
        <v>-0.285800148</v>
      </c>
      <c r="AI1199" s="40">
        <v>0.01190007</v>
      </c>
      <c r="AJ1199" s="40">
        <v>0.85340007</v>
      </c>
      <c r="AK1199" s="42">
        <v>1.72289845</v>
      </c>
      <c r="AL1199" s="3"/>
      <c r="AM1199" s="3"/>
      <c r="AN1199" s="3"/>
      <c r="AO1199" s="3"/>
      <c r="AP1199" s="3"/>
      <c r="AQ1199" s="3"/>
      <c r="AR1199" s="3"/>
      <c r="AS1199" s="3"/>
      <c r="AT1199" s="3"/>
      <c r="AU1199" s="3"/>
      <c r="AV1199" s="3"/>
      <c r="AW1199" s="3"/>
      <c r="AX1199" s="3"/>
    </row>
    <row r="1200" spans="1:50">
      <c r="A1200" s="39">
        <v>81.5</v>
      </c>
      <c r="B1200" s="40">
        <v>-0.462899565</v>
      </c>
      <c r="C1200" s="40">
        <v>-0.816999565</v>
      </c>
      <c r="D1200" s="40">
        <v>-1.00939881</v>
      </c>
      <c r="E1200" s="40">
        <v>-0.84539995</v>
      </c>
      <c r="F1200" s="40">
        <v>-0.719399722</v>
      </c>
      <c r="G1200" s="40">
        <v>-0.369801819</v>
      </c>
      <c r="H1200" s="40">
        <v>-0.086701819</v>
      </c>
      <c r="I1200" s="42">
        <v>1.035400458</v>
      </c>
      <c r="J1200" s="3"/>
      <c r="K1200" s="3"/>
      <c r="L1200" s="3"/>
      <c r="M1200" s="3"/>
      <c r="N1200" s="3"/>
      <c r="O1200" s="3"/>
      <c r="P1200" s="3"/>
      <c r="Q1200" s="3"/>
      <c r="R1200" s="3"/>
      <c r="S1200" s="3"/>
      <c r="T1200" s="3"/>
      <c r="U1200" s="3"/>
      <c r="V1200" s="3"/>
      <c r="W1200" s="3"/>
      <c r="X1200" s="3"/>
      <c r="Y1200" s="3"/>
      <c r="Z1200" s="3"/>
      <c r="AA1200" s="3"/>
      <c r="AB1200" s="3"/>
      <c r="AC1200" s="39">
        <v>81.5</v>
      </c>
      <c r="AD1200" s="40">
        <v>-0.094599809</v>
      </c>
      <c r="AE1200" s="40">
        <v>-0.426699808</v>
      </c>
      <c r="AF1200" s="40">
        <v>-0.431898775</v>
      </c>
      <c r="AG1200" s="40">
        <v>-0.437300148</v>
      </c>
      <c r="AH1200" s="40">
        <v>-0.28819993</v>
      </c>
      <c r="AI1200" s="40">
        <v>0.00559845</v>
      </c>
      <c r="AJ1200" s="40">
        <v>0.84429845</v>
      </c>
      <c r="AK1200" s="42">
        <v>1.720099821</v>
      </c>
      <c r="AL1200" s="3"/>
      <c r="AM1200" s="3"/>
      <c r="AN1200" s="3"/>
      <c r="AO1200" s="3"/>
      <c r="AP1200" s="3"/>
      <c r="AQ1200" s="3"/>
      <c r="AR1200" s="3"/>
      <c r="AS1200" s="3"/>
      <c r="AT1200" s="3"/>
      <c r="AU1200" s="3"/>
      <c r="AV1200" s="3"/>
      <c r="AW1200" s="3"/>
      <c r="AX1200" s="3"/>
    </row>
    <row r="1201" spans="1:50">
      <c r="A1201" s="39">
        <v>81.59999847</v>
      </c>
      <c r="B1201" s="40">
        <v>-0.45749881</v>
      </c>
      <c r="C1201" s="40">
        <v>-0.81329881</v>
      </c>
      <c r="D1201" s="40">
        <v>-1.00219995</v>
      </c>
      <c r="E1201" s="40">
        <v>-0.846199722</v>
      </c>
      <c r="F1201" s="40">
        <v>-0.718099911</v>
      </c>
      <c r="G1201" s="40">
        <v>-0.373799542</v>
      </c>
      <c r="H1201" s="40">
        <v>-0.090399542</v>
      </c>
      <c r="I1201" s="42">
        <v>1.035100941</v>
      </c>
      <c r="J1201" s="3"/>
      <c r="K1201" s="3"/>
      <c r="L1201" s="3"/>
      <c r="M1201" s="3"/>
      <c r="N1201" s="3"/>
      <c r="O1201" s="3"/>
      <c r="P1201" s="3"/>
      <c r="Q1201" s="3"/>
      <c r="R1201" s="3"/>
      <c r="S1201" s="3"/>
      <c r="T1201" s="3"/>
      <c r="U1201" s="3"/>
      <c r="V1201" s="3"/>
      <c r="W1201" s="3"/>
      <c r="X1201" s="3"/>
      <c r="Y1201" s="3"/>
      <c r="Z1201" s="3"/>
      <c r="AA1201" s="3"/>
      <c r="AB1201" s="3"/>
      <c r="AC1201" s="39">
        <v>81.59999847</v>
      </c>
      <c r="AD1201" s="40">
        <v>-0.095698775</v>
      </c>
      <c r="AE1201" s="40">
        <v>-0.428098775</v>
      </c>
      <c r="AF1201" s="40">
        <v>-0.427200148</v>
      </c>
      <c r="AG1201" s="40">
        <v>-0.43739993</v>
      </c>
      <c r="AH1201" s="40">
        <v>-0.291500119</v>
      </c>
      <c r="AI1201" s="40">
        <v>0.001799821</v>
      </c>
      <c r="AJ1201" s="40">
        <v>0.836899821</v>
      </c>
      <c r="AK1201" s="42">
        <v>1.718901044</v>
      </c>
      <c r="AL1201" s="3"/>
      <c r="AM1201" s="3"/>
      <c r="AN1201" s="3"/>
      <c r="AO1201" s="3"/>
      <c r="AP1201" s="3"/>
      <c r="AQ1201" s="3"/>
      <c r="AR1201" s="3"/>
      <c r="AS1201" s="3"/>
      <c r="AT1201" s="3"/>
      <c r="AU1201" s="3"/>
      <c r="AV1201" s="3"/>
      <c r="AW1201" s="3"/>
      <c r="AX1201" s="3"/>
    </row>
    <row r="1202" spans="1:50">
      <c r="A1202" s="39">
        <v>81.69999695</v>
      </c>
      <c r="B1202" s="40">
        <v>-0.45679995</v>
      </c>
      <c r="C1202" s="40">
        <v>-0.81049995</v>
      </c>
      <c r="D1202" s="40">
        <v>-1.000298769</v>
      </c>
      <c r="E1202" s="40">
        <v>-0.843299911</v>
      </c>
      <c r="F1202" s="40">
        <v>-0.719099542</v>
      </c>
      <c r="G1202" s="40">
        <v>-0.369899059</v>
      </c>
      <c r="H1202" s="40">
        <v>-0.086599059</v>
      </c>
      <c r="I1202" s="42">
        <v>1.031199928</v>
      </c>
      <c r="J1202" s="3"/>
      <c r="K1202" s="3"/>
      <c r="L1202" s="3"/>
      <c r="M1202" s="3"/>
      <c r="N1202" s="3"/>
      <c r="O1202" s="3"/>
      <c r="P1202" s="3"/>
      <c r="Q1202" s="3"/>
      <c r="R1202" s="3"/>
      <c r="S1202" s="3"/>
      <c r="T1202" s="3"/>
      <c r="U1202" s="3"/>
      <c r="V1202" s="3"/>
      <c r="W1202" s="3"/>
      <c r="X1202" s="3"/>
      <c r="Y1202" s="3"/>
      <c r="Z1202" s="3"/>
      <c r="AA1202" s="3"/>
      <c r="AB1202" s="3"/>
      <c r="AC1202" s="39">
        <v>81.69999695</v>
      </c>
      <c r="AD1202" s="40">
        <v>-0.092600148</v>
      </c>
      <c r="AE1202" s="40">
        <v>-0.422200148</v>
      </c>
      <c r="AF1202" s="40">
        <v>-0.423798499</v>
      </c>
      <c r="AG1202" s="40">
        <v>-0.437600119</v>
      </c>
      <c r="AH1202" s="40">
        <v>-0.290400179</v>
      </c>
      <c r="AI1202" s="40">
        <v>0.001401044</v>
      </c>
      <c r="AJ1202" s="40">
        <v>0.836701044</v>
      </c>
      <c r="AK1202" s="42">
        <v>1.717400206</v>
      </c>
      <c r="AL1202" s="3"/>
      <c r="AM1202" s="3"/>
      <c r="AN1202" s="3"/>
      <c r="AO1202" s="3"/>
      <c r="AP1202" s="3"/>
      <c r="AQ1202" s="3"/>
      <c r="AR1202" s="3"/>
      <c r="AS1202" s="3"/>
      <c r="AT1202" s="3"/>
      <c r="AU1202" s="3"/>
      <c r="AV1202" s="3"/>
      <c r="AW1202" s="3"/>
      <c r="AX1202" s="3"/>
    </row>
    <row r="1203" spans="1:50">
      <c r="A1203" s="39">
        <v>81.80000305</v>
      </c>
      <c r="B1203" s="40">
        <v>-0.459699722</v>
      </c>
      <c r="C1203" s="40">
        <v>-0.807899722</v>
      </c>
      <c r="D1203" s="40">
        <v>-0.995701819</v>
      </c>
      <c r="E1203" s="40">
        <v>-0.844099542</v>
      </c>
      <c r="F1203" s="40">
        <v>-0.710700012</v>
      </c>
      <c r="G1203" s="40">
        <v>-0.370201025</v>
      </c>
      <c r="H1203" s="40">
        <v>-0.083401025</v>
      </c>
      <c r="I1203" s="42">
        <v>1.032099733</v>
      </c>
      <c r="J1203" s="3"/>
      <c r="K1203" s="3"/>
      <c r="L1203" s="3"/>
      <c r="M1203" s="3"/>
      <c r="N1203" s="3"/>
      <c r="O1203" s="3"/>
      <c r="P1203" s="3"/>
      <c r="Q1203" s="3"/>
      <c r="R1203" s="3"/>
      <c r="S1203" s="3"/>
      <c r="T1203" s="3"/>
      <c r="U1203" s="3"/>
      <c r="V1203" s="3"/>
      <c r="W1203" s="3"/>
      <c r="X1203" s="3"/>
      <c r="Y1203" s="3"/>
      <c r="Z1203" s="3"/>
      <c r="AA1203" s="3"/>
      <c r="AB1203" s="3"/>
      <c r="AC1203" s="39">
        <v>81.80000305</v>
      </c>
      <c r="AD1203" s="40">
        <v>-0.09359993</v>
      </c>
      <c r="AE1203" s="40">
        <v>-0.41989993</v>
      </c>
      <c r="AF1203" s="40">
        <v>-0.42340155</v>
      </c>
      <c r="AG1203" s="40">
        <v>-0.436800179</v>
      </c>
      <c r="AH1203" s="40">
        <v>-0.286299909</v>
      </c>
      <c r="AI1203" s="40">
        <v>0.003998775</v>
      </c>
      <c r="AJ1203" s="40">
        <v>0.838998775</v>
      </c>
      <c r="AK1203" s="42">
        <v>1.716100195</v>
      </c>
      <c r="AL1203" s="3"/>
      <c r="AM1203" s="3"/>
      <c r="AN1203" s="3"/>
      <c r="AO1203" s="3"/>
      <c r="AP1203" s="3"/>
      <c r="AQ1203" s="3"/>
      <c r="AR1203" s="3"/>
      <c r="AS1203" s="3"/>
      <c r="AT1203" s="3"/>
      <c r="AU1203" s="3"/>
      <c r="AV1203" s="3"/>
      <c r="AW1203" s="3"/>
      <c r="AX1203" s="3"/>
    </row>
    <row r="1204" spans="1:50">
      <c r="A1204" s="39">
        <v>81.90000153</v>
      </c>
      <c r="B1204" s="40">
        <v>-0.460601819</v>
      </c>
      <c r="C1204" s="40">
        <v>-0.801101819</v>
      </c>
      <c r="D1204" s="40">
        <v>-1.000699542</v>
      </c>
      <c r="E1204" s="40">
        <v>-0.841900012</v>
      </c>
      <c r="F1204" s="40">
        <v>-0.704700072</v>
      </c>
      <c r="G1204" s="40">
        <v>-0.371400267</v>
      </c>
      <c r="H1204" s="40">
        <v>-0.081000267</v>
      </c>
      <c r="I1204" s="42">
        <v>1.028899133</v>
      </c>
      <c r="J1204" s="3"/>
      <c r="K1204" s="3"/>
      <c r="L1204" s="3"/>
      <c r="M1204" s="3"/>
      <c r="N1204" s="3"/>
      <c r="O1204" s="3"/>
      <c r="P1204" s="3"/>
      <c r="Q1204" s="3"/>
      <c r="R1204" s="3"/>
      <c r="S1204" s="3"/>
      <c r="T1204" s="3"/>
      <c r="U1204" s="3"/>
      <c r="V1204" s="3"/>
      <c r="W1204" s="3"/>
      <c r="X1204" s="3"/>
      <c r="Y1204" s="3"/>
      <c r="Z1204" s="3"/>
      <c r="AA1204" s="3"/>
      <c r="AB1204" s="3"/>
      <c r="AC1204" s="39">
        <v>81.90000153</v>
      </c>
      <c r="AD1204" s="40">
        <v>-0.10080155</v>
      </c>
      <c r="AE1204" s="40">
        <v>-0.41950155</v>
      </c>
      <c r="AF1204" s="40">
        <v>-0.423000179</v>
      </c>
      <c r="AG1204" s="40">
        <v>-0.434099909</v>
      </c>
      <c r="AH1204" s="40">
        <v>-0.284199794</v>
      </c>
      <c r="AI1204" s="40">
        <v>0.006400195</v>
      </c>
      <c r="AJ1204" s="40">
        <v>0.841200195</v>
      </c>
      <c r="AK1204" s="42">
        <v>1.71339862</v>
      </c>
      <c r="AL1204" s="3"/>
      <c r="AM1204" s="3"/>
      <c r="AN1204" s="3"/>
      <c r="AO1204" s="3"/>
      <c r="AP1204" s="3"/>
      <c r="AQ1204" s="3"/>
      <c r="AR1204" s="3"/>
      <c r="AS1204" s="3"/>
      <c r="AT1204" s="3"/>
      <c r="AU1204" s="3"/>
      <c r="AV1204" s="3"/>
      <c r="AW1204" s="3"/>
      <c r="AX1204" s="3"/>
    </row>
    <row r="1205" spans="1:50">
      <c r="A1205" s="39">
        <v>82</v>
      </c>
      <c r="B1205" s="40">
        <v>-0.463699542</v>
      </c>
      <c r="C1205" s="40">
        <v>-0.800799542</v>
      </c>
      <c r="D1205" s="40">
        <v>-0.995499059</v>
      </c>
      <c r="E1205" s="40">
        <v>-0.839600072</v>
      </c>
      <c r="F1205" s="40">
        <v>-0.699800267</v>
      </c>
      <c r="G1205" s="40">
        <v>-0.373000867</v>
      </c>
      <c r="H1205" s="40">
        <v>-0.074100867</v>
      </c>
      <c r="I1205" s="42">
        <v>1.030900296</v>
      </c>
      <c r="J1205" s="3"/>
      <c r="K1205" s="3"/>
      <c r="L1205" s="3"/>
      <c r="M1205" s="3"/>
      <c r="N1205" s="3"/>
      <c r="O1205" s="3"/>
      <c r="P1205" s="3"/>
      <c r="Q1205" s="3"/>
      <c r="R1205" s="3"/>
      <c r="S1205" s="3"/>
      <c r="T1205" s="3"/>
      <c r="U1205" s="3"/>
      <c r="V1205" s="3"/>
      <c r="W1205" s="3"/>
      <c r="X1205" s="3"/>
      <c r="Y1205" s="3"/>
      <c r="Z1205" s="3"/>
      <c r="AA1205" s="3"/>
      <c r="AB1205" s="3"/>
      <c r="AC1205" s="39">
        <v>82</v>
      </c>
      <c r="AD1205" s="40">
        <v>-0.103800179</v>
      </c>
      <c r="AE1205" s="40">
        <v>-0.416700179</v>
      </c>
      <c r="AF1205" s="40">
        <v>-0.422498956</v>
      </c>
      <c r="AG1205" s="40">
        <v>-0.429399794</v>
      </c>
      <c r="AH1205" s="40">
        <v>-0.282599805</v>
      </c>
      <c r="AI1205" s="40">
        <v>0.00839862</v>
      </c>
      <c r="AJ1205" s="40">
        <v>0.84389862</v>
      </c>
      <c r="AK1205" s="42">
        <v>1.709700063</v>
      </c>
      <c r="AL1205" s="3"/>
      <c r="AM1205" s="3"/>
      <c r="AN1205" s="3"/>
      <c r="AO1205" s="3"/>
      <c r="AP1205" s="3"/>
      <c r="AQ1205" s="3"/>
      <c r="AR1205" s="3"/>
      <c r="AS1205" s="3"/>
      <c r="AT1205" s="3"/>
      <c r="AU1205" s="3"/>
      <c r="AV1205" s="3"/>
      <c r="AW1205" s="3"/>
      <c r="AX1205" s="3"/>
    </row>
    <row r="1206" spans="1:50">
      <c r="A1206" s="39">
        <v>82.09999847</v>
      </c>
      <c r="B1206" s="40">
        <v>-0.460299059</v>
      </c>
      <c r="C1206" s="40">
        <v>-0.798799059</v>
      </c>
      <c r="D1206" s="40">
        <v>-0.992200072</v>
      </c>
      <c r="E1206" s="40">
        <v>-0.835800267</v>
      </c>
      <c r="F1206" s="40">
        <v>-0.695199913</v>
      </c>
      <c r="G1206" s="40">
        <v>-0.371699704</v>
      </c>
      <c r="H1206" s="40">
        <v>-0.070299704</v>
      </c>
      <c r="I1206" s="42">
        <v>1.030501733</v>
      </c>
      <c r="J1206" s="3"/>
      <c r="K1206" s="3"/>
      <c r="L1206" s="3"/>
      <c r="M1206" s="3"/>
      <c r="N1206" s="3"/>
      <c r="O1206" s="3"/>
      <c r="P1206" s="3"/>
      <c r="Q1206" s="3"/>
      <c r="R1206" s="3"/>
      <c r="S1206" s="3"/>
      <c r="T1206" s="3"/>
      <c r="U1206" s="3"/>
      <c r="V1206" s="3"/>
      <c r="W1206" s="3"/>
      <c r="X1206" s="3"/>
      <c r="Y1206" s="3"/>
      <c r="Z1206" s="3"/>
      <c r="AA1206" s="3"/>
      <c r="AB1206" s="3"/>
      <c r="AC1206" s="39">
        <v>82.09999847</v>
      </c>
      <c r="AD1206" s="40">
        <v>-0.107498956</v>
      </c>
      <c r="AE1206" s="40">
        <v>-0.417998956</v>
      </c>
      <c r="AF1206" s="40">
        <v>-0.414899794</v>
      </c>
      <c r="AG1206" s="40">
        <v>-0.426099805</v>
      </c>
      <c r="AH1206" s="40">
        <v>-0.28259995</v>
      </c>
      <c r="AI1206" s="40">
        <v>0.003900063</v>
      </c>
      <c r="AJ1206" s="40">
        <v>0.840300063</v>
      </c>
      <c r="AK1206" s="42">
        <v>1.704701226</v>
      </c>
      <c r="AL1206" s="3"/>
      <c r="AM1206" s="3"/>
      <c r="AN1206" s="3"/>
      <c r="AO1206" s="3"/>
      <c r="AP1206" s="3"/>
      <c r="AQ1206" s="3"/>
      <c r="AR1206" s="3"/>
      <c r="AS1206" s="3"/>
      <c r="AT1206" s="3"/>
      <c r="AU1206" s="3"/>
      <c r="AV1206" s="3"/>
      <c r="AW1206" s="3"/>
      <c r="AX1206" s="3"/>
    </row>
    <row r="1207" spans="1:50">
      <c r="A1207" s="39">
        <v>82.19999695</v>
      </c>
      <c r="B1207" s="40">
        <v>-0.455400072</v>
      </c>
      <c r="C1207" s="40">
        <v>-0.794800072</v>
      </c>
      <c r="D1207" s="40">
        <v>-0.98389836</v>
      </c>
      <c r="E1207" s="40">
        <v>-0.830399913</v>
      </c>
      <c r="F1207" s="40">
        <v>-0.687699704</v>
      </c>
      <c r="G1207" s="40">
        <v>-0.369298267</v>
      </c>
      <c r="H1207" s="40">
        <v>-0.067098267</v>
      </c>
      <c r="I1207" s="42">
        <v>1.027600035</v>
      </c>
      <c r="J1207" s="3"/>
      <c r="K1207" s="3"/>
      <c r="L1207" s="3"/>
      <c r="M1207" s="3"/>
      <c r="N1207" s="3"/>
      <c r="O1207" s="3"/>
      <c r="P1207" s="3"/>
      <c r="Q1207" s="3"/>
      <c r="R1207" s="3"/>
      <c r="S1207" s="3"/>
      <c r="T1207" s="3"/>
      <c r="U1207" s="3"/>
      <c r="V1207" s="3"/>
      <c r="W1207" s="3"/>
      <c r="X1207" s="3"/>
      <c r="Y1207" s="3"/>
      <c r="Z1207" s="3"/>
      <c r="AA1207" s="3"/>
      <c r="AB1207" s="3"/>
      <c r="AC1207" s="39">
        <v>82.19999695</v>
      </c>
      <c r="AD1207" s="40">
        <v>-0.103199794</v>
      </c>
      <c r="AE1207" s="40">
        <v>-0.411599794</v>
      </c>
      <c r="AF1207" s="40">
        <v>-0.408598852</v>
      </c>
      <c r="AG1207" s="40">
        <v>-0.42349995</v>
      </c>
      <c r="AH1207" s="40">
        <v>-0.284999937</v>
      </c>
      <c r="AI1207" s="40">
        <v>0.003101226</v>
      </c>
      <c r="AJ1207" s="40">
        <v>0.837301226</v>
      </c>
      <c r="AK1207" s="42">
        <v>1.705799917</v>
      </c>
      <c r="AL1207" s="3"/>
      <c r="AM1207" s="3"/>
      <c r="AN1207" s="3"/>
      <c r="AO1207" s="3"/>
      <c r="AP1207" s="3"/>
      <c r="AQ1207" s="3"/>
      <c r="AR1207" s="3"/>
      <c r="AS1207" s="3"/>
      <c r="AT1207" s="3"/>
      <c r="AU1207" s="3"/>
      <c r="AV1207" s="3"/>
      <c r="AW1207" s="3"/>
      <c r="AX1207" s="3"/>
    </row>
    <row r="1208" spans="1:50">
      <c r="A1208" s="39">
        <v>82.30000305</v>
      </c>
      <c r="B1208" s="40">
        <v>-0.453100267</v>
      </c>
      <c r="C1208" s="40">
        <v>-0.791200267</v>
      </c>
      <c r="D1208" s="40">
        <v>-0.977300867</v>
      </c>
      <c r="E1208" s="40">
        <v>-0.829699704</v>
      </c>
      <c r="F1208" s="40">
        <v>-0.685500174</v>
      </c>
      <c r="G1208" s="40">
        <v>-0.366000919</v>
      </c>
      <c r="H1208" s="40">
        <v>-0.061700919</v>
      </c>
      <c r="I1208" s="42">
        <v>1.025099568</v>
      </c>
      <c r="J1208" s="3"/>
      <c r="K1208" s="3"/>
      <c r="L1208" s="3"/>
      <c r="M1208" s="3"/>
      <c r="N1208" s="3"/>
      <c r="O1208" s="3"/>
      <c r="P1208" s="3"/>
      <c r="Q1208" s="3"/>
      <c r="R1208" s="3"/>
      <c r="S1208" s="3"/>
      <c r="T1208" s="3"/>
      <c r="U1208" s="3"/>
      <c r="V1208" s="3"/>
      <c r="W1208" s="3"/>
      <c r="X1208" s="3"/>
      <c r="Y1208" s="3"/>
      <c r="Z1208" s="3"/>
      <c r="AA1208" s="3"/>
      <c r="AB1208" s="3"/>
      <c r="AC1208" s="39">
        <v>82.30000305</v>
      </c>
      <c r="AD1208" s="40">
        <v>-0.097199805</v>
      </c>
      <c r="AE1208" s="40">
        <v>-0.408399805</v>
      </c>
      <c r="AF1208" s="40">
        <v>-0.40580138</v>
      </c>
      <c r="AG1208" s="40">
        <v>-0.426499937</v>
      </c>
      <c r="AH1208" s="40">
        <v>-0.285000204</v>
      </c>
      <c r="AI1208" s="40">
        <v>0.007098963</v>
      </c>
      <c r="AJ1208" s="40">
        <v>0.838698963</v>
      </c>
      <c r="AK1208" s="42">
        <v>1.703699918</v>
      </c>
      <c r="AL1208" s="3"/>
      <c r="AM1208" s="3"/>
      <c r="AN1208" s="3"/>
      <c r="AO1208" s="3"/>
      <c r="AP1208" s="3"/>
      <c r="AQ1208" s="3"/>
      <c r="AR1208" s="3"/>
      <c r="AS1208" s="3"/>
      <c r="AT1208" s="3"/>
      <c r="AU1208" s="3"/>
      <c r="AV1208" s="3"/>
      <c r="AW1208" s="3"/>
      <c r="AX1208" s="3"/>
    </row>
    <row r="1209" spans="1:50">
      <c r="A1209" s="39">
        <v>82.40000153</v>
      </c>
      <c r="B1209" s="40">
        <v>-0.454400867</v>
      </c>
      <c r="C1209" s="40">
        <v>-0.792000867</v>
      </c>
      <c r="D1209" s="40">
        <v>-0.969699704</v>
      </c>
      <c r="E1209" s="40">
        <v>-0.829100174</v>
      </c>
      <c r="F1209" s="40">
        <v>-0.678499965</v>
      </c>
      <c r="G1209" s="40">
        <v>-0.359900432</v>
      </c>
      <c r="H1209" s="40">
        <v>-0.061600432</v>
      </c>
      <c r="I1209" s="42">
        <v>1.023598296</v>
      </c>
      <c r="J1209" s="3"/>
      <c r="K1209" s="3"/>
      <c r="L1209" s="3"/>
      <c r="M1209" s="3"/>
      <c r="N1209" s="3"/>
      <c r="O1209" s="3"/>
      <c r="P1209" s="3"/>
      <c r="Q1209" s="3"/>
      <c r="R1209" s="3"/>
      <c r="S1209" s="3"/>
      <c r="T1209" s="3"/>
      <c r="U1209" s="3"/>
      <c r="V1209" s="3"/>
      <c r="W1209" s="3"/>
      <c r="X1209" s="3"/>
      <c r="Y1209" s="3"/>
      <c r="Z1209" s="3"/>
      <c r="AA1209" s="3"/>
      <c r="AB1209" s="3"/>
      <c r="AC1209" s="39">
        <v>82.40000153</v>
      </c>
      <c r="AD1209" s="40">
        <v>-0.09470138</v>
      </c>
      <c r="AE1209" s="40">
        <v>-0.40450138</v>
      </c>
      <c r="AF1209" s="40">
        <v>-0.406499937</v>
      </c>
      <c r="AG1209" s="40">
        <v>-0.426200204</v>
      </c>
      <c r="AH1209" s="40">
        <v>-0.282800083</v>
      </c>
      <c r="AI1209" s="40">
        <v>0.006399918</v>
      </c>
      <c r="AJ1209" s="40">
        <v>0.837199918</v>
      </c>
      <c r="AK1209" s="42">
        <v>1.697298775</v>
      </c>
      <c r="AL1209" s="3"/>
      <c r="AM1209" s="3"/>
      <c r="AN1209" s="3"/>
      <c r="AO1209" s="3"/>
      <c r="AP1209" s="3"/>
      <c r="AQ1209" s="3"/>
      <c r="AR1209" s="3"/>
      <c r="AS1209" s="3"/>
      <c r="AT1209" s="3"/>
      <c r="AU1209" s="3"/>
      <c r="AV1209" s="3"/>
      <c r="AW1209" s="3"/>
      <c r="AX1209" s="3"/>
    </row>
    <row r="1210" spans="1:50">
      <c r="A1210" s="39">
        <v>82.5</v>
      </c>
      <c r="B1210" s="40">
        <v>-0.456599704</v>
      </c>
      <c r="C1210" s="40">
        <v>-0.793099704</v>
      </c>
      <c r="D1210" s="40">
        <v>-0.960198267</v>
      </c>
      <c r="E1210" s="40">
        <v>-0.827899965</v>
      </c>
      <c r="F1210" s="40">
        <v>-0.677500432</v>
      </c>
      <c r="G1210" s="40">
        <v>-0.360101704</v>
      </c>
      <c r="H1210" s="40">
        <v>-0.066601704</v>
      </c>
      <c r="I1210" s="42">
        <v>1.025799733</v>
      </c>
      <c r="J1210" s="3"/>
      <c r="K1210" s="3"/>
      <c r="L1210" s="3"/>
      <c r="M1210" s="3"/>
      <c r="N1210" s="3"/>
      <c r="O1210" s="3"/>
      <c r="P1210" s="3"/>
      <c r="Q1210" s="3"/>
      <c r="R1210" s="3"/>
      <c r="S1210" s="3"/>
      <c r="T1210" s="3"/>
      <c r="U1210" s="3"/>
      <c r="V1210" s="3"/>
      <c r="W1210" s="3"/>
      <c r="X1210" s="3"/>
      <c r="Y1210" s="3"/>
      <c r="Z1210" s="3"/>
      <c r="AA1210" s="3"/>
      <c r="AB1210" s="3"/>
      <c r="AC1210" s="39">
        <v>82.5</v>
      </c>
      <c r="AD1210" s="40">
        <v>-0.101199937</v>
      </c>
      <c r="AE1210" s="40">
        <v>-0.407399937</v>
      </c>
      <c r="AF1210" s="40">
        <v>-0.405298774</v>
      </c>
      <c r="AG1210" s="40">
        <v>-0.419300083</v>
      </c>
      <c r="AH1210" s="40">
        <v>-0.282700082</v>
      </c>
      <c r="AI1210" s="40">
        <v>0.001398775</v>
      </c>
      <c r="AJ1210" s="40">
        <v>0.830498775</v>
      </c>
      <c r="AK1210" s="42">
        <v>1.693200206</v>
      </c>
      <c r="AL1210" s="3"/>
      <c r="AM1210" s="3"/>
      <c r="AN1210" s="3"/>
      <c r="AO1210" s="3"/>
      <c r="AP1210" s="3"/>
      <c r="AQ1210" s="3"/>
      <c r="AR1210" s="3"/>
      <c r="AS1210" s="3"/>
      <c r="AT1210" s="3"/>
      <c r="AU1210" s="3"/>
      <c r="AV1210" s="3"/>
      <c r="AW1210" s="3"/>
      <c r="AX1210" s="3"/>
    </row>
    <row r="1211" spans="1:50">
      <c r="A1211" s="39">
        <v>82.59999847</v>
      </c>
      <c r="B1211" s="40">
        <v>-0.457198267</v>
      </c>
      <c r="C1211" s="40">
        <v>-0.786698267</v>
      </c>
      <c r="D1211" s="40">
        <v>-0.951099965</v>
      </c>
      <c r="E1211" s="40">
        <v>-0.825400432</v>
      </c>
      <c r="F1211" s="40">
        <v>-0.676999797</v>
      </c>
      <c r="G1211" s="40">
        <v>-0.356000267</v>
      </c>
      <c r="H1211" s="40">
        <v>-0.063800267</v>
      </c>
      <c r="I1211" s="42">
        <v>1.022701587</v>
      </c>
      <c r="J1211" s="3"/>
      <c r="K1211" s="3"/>
      <c r="L1211" s="3"/>
      <c r="M1211" s="3"/>
      <c r="N1211" s="3"/>
      <c r="O1211" s="3"/>
      <c r="P1211" s="3"/>
      <c r="Q1211" s="3"/>
      <c r="R1211" s="3"/>
      <c r="S1211" s="3"/>
      <c r="T1211" s="3"/>
      <c r="U1211" s="3"/>
      <c r="V1211" s="3"/>
      <c r="W1211" s="3"/>
      <c r="X1211" s="3"/>
      <c r="Y1211" s="3"/>
      <c r="Z1211" s="3"/>
      <c r="AA1211" s="3"/>
      <c r="AB1211" s="3"/>
      <c r="AC1211" s="39">
        <v>82.59999847</v>
      </c>
      <c r="AD1211" s="40">
        <v>-0.102698774</v>
      </c>
      <c r="AE1211" s="40">
        <v>-0.405698774</v>
      </c>
      <c r="AF1211" s="40">
        <v>-0.401900083</v>
      </c>
      <c r="AG1211" s="40">
        <v>-0.415600082</v>
      </c>
      <c r="AH1211" s="40">
        <v>-0.284199795</v>
      </c>
      <c r="AI1211" s="40">
        <v>2.06001e-7</v>
      </c>
      <c r="AJ1211" s="40">
        <v>0.821200206</v>
      </c>
      <c r="AK1211" s="42">
        <v>1.689001012</v>
      </c>
      <c r="AL1211" s="3"/>
      <c r="AM1211" s="3"/>
      <c r="AN1211" s="3"/>
      <c r="AO1211" s="3"/>
      <c r="AP1211" s="3"/>
      <c r="AQ1211" s="3"/>
      <c r="AR1211" s="3"/>
      <c r="AS1211" s="3"/>
      <c r="AT1211" s="3"/>
      <c r="AU1211" s="3"/>
      <c r="AV1211" s="3"/>
      <c r="AW1211" s="3"/>
      <c r="AX1211" s="3"/>
    </row>
    <row r="1212" spans="1:50">
      <c r="A1212" s="39">
        <v>82.69999695</v>
      </c>
      <c r="B1212" s="40">
        <v>-0.457999965</v>
      </c>
      <c r="C1212" s="40">
        <v>-0.780599965</v>
      </c>
      <c r="D1212" s="40">
        <v>-0.945198524</v>
      </c>
      <c r="E1212" s="40">
        <v>-0.825099797</v>
      </c>
      <c r="F1212" s="40">
        <v>-0.673100267</v>
      </c>
      <c r="G1212" s="40">
        <v>-0.354298413</v>
      </c>
      <c r="H1212" s="40">
        <v>-0.060498413</v>
      </c>
      <c r="I1212" s="42">
        <v>1.017100182</v>
      </c>
      <c r="J1212" s="3"/>
      <c r="K1212" s="3"/>
      <c r="L1212" s="3"/>
      <c r="M1212" s="3"/>
      <c r="N1212" s="3"/>
      <c r="O1212" s="3"/>
      <c r="P1212" s="3"/>
      <c r="Q1212" s="3"/>
      <c r="R1212" s="3"/>
      <c r="S1212" s="3"/>
      <c r="T1212" s="3"/>
      <c r="U1212" s="3"/>
      <c r="V1212" s="3"/>
      <c r="W1212" s="3"/>
      <c r="X1212" s="3"/>
      <c r="Y1212" s="3"/>
      <c r="Z1212" s="3"/>
      <c r="AA1212" s="3"/>
      <c r="AB1212" s="3"/>
      <c r="AC1212" s="39">
        <v>82.69999695</v>
      </c>
      <c r="AD1212" s="40">
        <v>-0.100100083</v>
      </c>
      <c r="AE1212" s="40">
        <v>-0.396900083</v>
      </c>
      <c r="AF1212" s="40">
        <v>-0.398798652</v>
      </c>
      <c r="AG1212" s="40">
        <v>-0.416499795</v>
      </c>
      <c r="AH1212" s="40">
        <v>-0.285999794</v>
      </c>
      <c r="AI1212" s="40">
        <v>0.004401012</v>
      </c>
      <c r="AJ1212" s="40">
        <v>0.821501012</v>
      </c>
      <c r="AK1212" s="42">
        <v>1.680999863</v>
      </c>
      <c r="AL1212" s="3"/>
      <c r="AM1212" s="3"/>
      <c r="AN1212" s="3"/>
      <c r="AO1212" s="3"/>
      <c r="AP1212" s="3"/>
      <c r="AQ1212" s="3"/>
      <c r="AR1212" s="3"/>
      <c r="AS1212" s="3"/>
      <c r="AT1212" s="3"/>
      <c r="AU1212" s="3"/>
      <c r="AV1212" s="3"/>
      <c r="AW1212" s="3"/>
      <c r="AX1212" s="3"/>
    </row>
    <row r="1213" spans="1:50">
      <c r="A1213" s="39">
        <v>82.80000305</v>
      </c>
      <c r="B1213" s="40">
        <v>-0.458700432</v>
      </c>
      <c r="C1213" s="40">
        <v>-0.778300432</v>
      </c>
      <c r="D1213" s="40">
        <v>-0.942701704</v>
      </c>
      <c r="E1213" s="40">
        <v>-0.818600267</v>
      </c>
      <c r="F1213" s="40">
        <v>-0.66810032</v>
      </c>
      <c r="G1213" s="40">
        <v>-0.362101726</v>
      </c>
      <c r="H1213" s="40">
        <v>-0.062401726</v>
      </c>
      <c r="I1213" s="42">
        <v>1.017100125</v>
      </c>
      <c r="J1213" s="3"/>
      <c r="K1213" s="3"/>
      <c r="L1213" s="3"/>
      <c r="M1213" s="3"/>
      <c r="N1213" s="3"/>
      <c r="O1213" s="3"/>
      <c r="P1213" s="3"/>
      <c r="Q1213" s="3"/>
      <c r="R1213" s="3"/>
      <c r="S1213" s="3"/>
      <c r="T1213" s="3"/>
      <c r="U1213" s="3"/>
      <c r="V1213" s="3"/>
      <c r="W1213" s="3"/>
      <c r="X1213" s="3"/>
      <c r="Y1213" s="3"/>
      <c r="Z1213" s="3"/>
      <c r="AA1213" s="3"/>
      <c r="AB1213" s="3"/>
      <c r="AC1213" s="39">
        <v>82.80000305</v>
      </c>
      <c r="AD1213" s="40">
        <v>-0.100100082</v>
      </c>
      <c r="AE1213" s="40">
        <v>-0.393600082</v>
      </c>
      <c r="AF1213" s="40">
        <v>-0.400501225</v>
      </c>
      <c r="AG1213" s="40">
        <v>-0.415999794</v>
      </c>
      <c r="AH1213" s="40">
        <v>-0.282899941</v>
      </c>
      <c r="AI1213" s="40">
        <v>0.00159891</v>
      </c>
      <c r="AJ1213" s="40">
        <v>0.81779891</v>
      </c>
      <c r="AK1213" s="42">
        <v>1.673200006</v>
      </c>
      <c r="AL1213" s="3"/>
      <c r="AM1213" s="3"/>
      <c r="AN1213" s="3"/>
      <c r="AO1213" s="3"/>
      <c r="AP1213" s="3"/>
      <c r="AQ1213" s="3"/>
      <c r="AR1213" s="3"/>
      <c r="AS1213" s="3"/>
      <c r="AT1213" s="3"/>
      <c r="AU1213" s="3"/>
      <c r="AV1213" s="3"/>
      <c r="AW1213" s="3"/>
      <c r="AX1213" s="3"/>
    </row>
    <row r="1214" spans="1:50">
      <c r="A1214" s="39">
        <v>82.90000153</v>
      </c>
      <c r="B1214" s="40">
        <v>-0.462401704</v>
      </c>
      <c r="C1214" s="40">
        <v>-0.772601704</v>
      </c>
      <c r="D1214" s="40">
        <v>-0.934600267</v>
      </c>
      <c r="E1214" s="40">
        <v>-0.81340032</v>
      </c>
      <c r="F1214" s="40">
        <v>-0.669899818</v>
      </c>
      <c r="G1214" s="40">
        <v>-0.364699875</v>
      </c>
      <c r="H1214" s="40">
        <v>-0.061299875</v>
      </c>
      <c r="I1214" s="42">
        <v>1.012498572</v>
      </c>
      <c r="J1214" s="3"/>
      <c r="K1214" s="3"/>
      <c r="L1214" s="3"/>
      <c r="M1214" s="3"/>
      <c r="N1214" s="3"/>
      <c r="O1214" s="3"/>
      <c r="P1214" s="3"/>
      <c r="Q1214" s="3"/>
      <c r="R1214" s="3"/>
      <c r="S1214" s="3"/>
      <c r="T1214" s="3"/>
      <c r="U1214" s="3"/>
      <c r="V1214" s="3"/>
      <c r="W1214" s="3"/>
      <c r="X1214" s="3"/>
      <c r="Y1214" s="3"/>
      <c r="Z1214" s="3"/>
      <c r="AA1214" s="3"/>
      <c r="AB1214" s="3"/>
      <c r="AC1214" s="39">
        <v>82.90000153</v>
      </c>
      <c r="AD1214" s="40">
        <v>-0.105201225</v>
      </c>
      <c r="AE1214" s="40">
        <v>-0.393001225</v>
      </c>
      <c r="AF1214" s="40">
        <v>-0.400099794</v>
      </c>
      <c r="AG1214" s="40">
        <v>-0.412499941</v>
      </c>
      <c r="AH1214" s="40">
        <v>-0.286300137</v>
      </c>
      <c r="AI1214" s="40">
        <v>-0.003499994</v>
      </c>
      <c r="AJ1214" s="40">
        <v>0.812300006</v>
      </c>
      <c r="AK1214" s="42">
        <v>1.673398972</v>
      </c>
      <c r="AL1214" s="3"/>
      <c r="AM1214" s="3"/>
      <c r="AN1214" s="3"/>
      <c r="AO1214" s="3"/>
      <c r="AP1214" s="3"/>
      <c r="AQ1214" s="3"/>
      <c r="AR1214" s="3"/>
      <c r="AS1214" s="3"/>
      <c r="AT1214" s="3"/>
      <c r="AU1214" s="3"/>
      <c r="AV1214" s="3"/>
      <c r="AW1214" s="3"/>
      <c r="AX1214" s="3"/>
    </row>
    <row r="1215" spans="1:50">
      <c r="A1215" s="39">
        <v>83</v>
      </c>
      <c r="B1215" s="40">
        <v>-0.460200267</v>
      </c>
      <c r="C1215" s="40">
        <v>-0.765400267</v>
      </c>
      <c r="D1215" s="40">
        <v>-0.934298413</v>
      </c>
      <c r="E1215" s="40">
        <v>-0.812399818</v>
      </c>
      <c r="F1215" s="40">
        <v>-0.665899875</v>
      </c>
      <c r="G1215" s="40">
        <v>-0.359701428</v>
      </c>
      <c r="H1215" s="40">
        <v>-0.060701428</v>
      </c>
      <c r="I1215" s="42">
        <v>1.007500154</v>
      </c>
      <c r="J1215" s="3"/>
      <c r="K1215" s="3"/>
      <c r="L1215" s="3"/>
      <c r="M1215" s="3"/>
      <c r="N1215" s="3"/>
      <c r="O1215" s="3"/>
      <c r="P1215" s="3"/>
      <c r="Q1215" s="3"/>
      <c r="R1215" s="3"/>
      <c r="S1215" s="3"/>
      <c r="T1215" s="3"/>
      <c r="U1215" s="3"/>
      <c r="V1215" s="3"/>
      <c r="W1215" s="3"/>
      <c r="X1215" s="3"/>
      <c r="Y1215" s="3"/>
      <c r="Z1215" s="3"/>
      <c r="AA1215" s="3"/>
      <c r="AB1215" s="3"/>
      <c r="AC1215" s="39">
        <v>83</v>
      </c>
      <c r="AD1215" s="40">
        <v>-0.103399794</v>
      </c>
      <c r="AE1215" s="40">
        <v>-0.391699794</v>
      </c>
      <c r="AF1215" s="40">
        <v>-0.395998988</v>
      </c>
      <c r="AG1215" s="40">
        <v>-0.412300137</v>
      </c>
      <c r="AH1215" s="40">
        <v>-0.287699994</v>
      </c>
      <c r="AI1215" s="40">
        <v>-0.000101028</v>
      </c>
      <c r="AJ1215" s="40">
        <v>0.809098972</v>
      </c>
      <c r="AK1215" s="42">
        <v>1.675200179</v>
      </c>
      <c r="AL1215" s="3"/>
      <c r="AM1215" s="3"/>
      <c r="AN1215" s="3"/>
      <c r="AO1215" s="3"/>
      <c r="AP1215" s="3"/>
      <c r="AQ1215" s="3"/>
      <c r="AR1215" s="3"/>
      <c r="AS1215" s="3"/>
      <c r="AT1215" s="3"/>
      <c r="AU1215" s="3"/>
      <c r="AV1215" s="3"/>
      <c r="AW1215" s="3"/>
      <c r="AX1215" s="3"/>
    </row>
    <row r="1216" spans="1:50">
      <c r="A1216" s="39">
        <v>83.09999847</v>
      </c>
      <c r="B1216" s="40">
        <v>-0.463098413</v>
      </c>
      <c r="C1216" s="40">
        <v>-0.765498413</v>
      </c>
      <c r="D1216" s="40">
        <v>-0.933399818</v>
      </c>
      <c r="E1216" s="40">
        <v>-0.803999875</v>
      </c>
      <c r="F1216" s="40">
        <v>-0.662300475</v>
      </c>
      <c r="G1216" s="40">
        <v>-0.358299846</v>
      </c>
      <c r="H1216" s="40">
        <v>-0.063999846</v>
      </c>
      <c r="I1216" s="42">
        <v>1.004000912</v>
      </c>
      <c r="J1216" s="3"/>
      <c r="K1216" s="3"/>
      <c r="L1216" s="3"/>
      <c r="M1216" s="3"/>
      <c r="N1216" s="3"/>
      <c r="O1216" s="3"/>
      <c r="P1216" s="3"/>
      <c r="Q1216" s="3"/>
      <c r="R1216" s="3"/>
      <c r="S1216" s="3"/>
      <c r="T1216" s="3"/>
      <c r="U1216" s="3"/>
      <c r="V1216" s="3"/>
      <c r="W1216" s="3"/>
      <c r="X1216" s="3"/>
      <c r="Y1216" s="3"/>
      <c r="Z1216" s="3"/>
      <c r="AA1216" s="3"/>
      <c r="AB1216" s="3"/>
      <c r="AC1216" s="39">
        <v>83.09999847</v>
      </c>
      <c r="AD1216" s="40">
        <v>-0.099998988</v>
      </c>
      <c r="AE1216" s="40">
        <v>-0.387598988</v>
      </c>
      <c r="AF1216" s="40">
        <v>-0.392100137</v>
      </c>
      <c r="AG1216" s="40">
        <v>-0.413999994</v>
      </c>
      <c r="AH1216" s="40">
        <v>-0.287500075</v>
      </c>
      <c r="AI1216" s="40">
        <v>0.008300179</v>
      </c>
      <c r="AJ1216" s="40">
        <v>0.810100179</v>
      </c>
      <c r="AK1216" s="42">
        <v>1.673101333</v>
      </c>
      <c r="AL1216" s="3"/>
      <c r="AM1216" s="3"/>
      <c r="AN1216" s="3"/>
      <c r="AO1216" s="3"/>
      <c r="AP1216" s="3"/>
      <c r="AQ1216" s="3"/>
      <c r="AR1216" s="3"/>
      <c r="AS1216" s="3"/>
      <c r="AT1216" s="3"/>
      <c r="AU1216" s="3"/>
      <c r="AV1216" s="3"/>
      <c r="AW1216" s="3"/>
      <c r="AX1216" s="3"/>
    </row>
    <row r="1217" spans="1:50">
      <c r="A1217" s="39">
        <v>83.19999695</v>
      </c>
      <c r="B1217" s="40">
        <v>-0.468799818</v>
      </c>
      <c r="C1217" s="40">
        <v>-0.766599818</v>
      </c>
      <c r="D1217" s="40">
        <v>-0.932498921</v>
      </c>
      <c r="E1217" s="40">
        <v>-0.803400475</v>
      </c>
      <c r="F1217" s="40">
        <v>-0.659499846</v>
      </c>
      <c r="G1217" s="40">
        <v>-0.353099088</v>
      </c>
      <c r="H1217" s="40">
        <v>-0.064799088</v>
      </c>
      <c r="I1217" s="42">
        <v>0.999299902</v>
      </c>
      <c r="J1217" s="3"/>
      <c r="K1217" s="3"/>
      <c r="L1217" s="3"/>
      <c r="M1217" s="3"/>
      <c r="N1217" s="3"/>
      <c r="O1217" s="3"/>
      <c r="P1217" s="3"/>
      <c r="Q1217" s="3"/>
      <c r="R1217" s="3"/>
      <c r="S1217" s="3"/>
      <c r="T1217" s="3"/>
      <c r="U1217" s="3"/>
      <c r="V1217" s="3"/>
      <c r="W1217" s="3"/>
      <c r="X1217" s="3"/>
      <c r="Y1217" s="3"/>
      <c r="Z1217" s="3"/>
      <c r="AA1217" s="3"/>
      <c r="AB1217" s="3"/>
      <c r="AC1217" s="39">
        <v>83.19999695</v>
      </c>
      <c r="AD1217" s="40">
        <v>-0.104500137</v>
      </c>
      <c r="AE1217" s="40">
        <v>-0.387300137</v>
      </c>
      <c r="AF1217" s="40">
        <v>-0.391098563</v>
      </c>
      <c r="AG1217" s="40">
        <v>-0.410700075</v>
      </c>
      <c r="AH1217" s="40">
        <v>-0.284299821</v>
      </c>
      <c r="AI1217" s="40">
        <v>0.005401333</v>
      </c>
      <c r="AJ1217" s="40">
        <v>0.808001333</v>
      </c>
      <c r="AK1217" s="42">
        <v>1.675000093</v>
      </c>
      <c r="AL1217" s="3"/>
      <c r="AM1217" s="3"/>
      <c r="AN1217" s="3"/>
      <c r="AO1217" s="3"/>
      <c r="AP1217" s="3"/>
      <c r="AQ1217" s="3"/>
      <c r="AR1217" s="3"/>
      <c r="AS1217" s="3"/>
      <c r="AT1217" s="3"/>
      <c r="AU1217" s="3"/>
      <c r="AV1217" s="3"/>
      <c r="AW1217" s="3"/>
      <c r="AX1217" s="3"/>
    </row>
    <row r="1218" spans="1:50">
      <c r="A1218" s="39">
        <v>83.30000305</v>
      </c>
      <c r="B1218" s="40">
        <v>-0.466799875</v>
      </c>
      <c r="C1218" s="40">
        <v>-0.762499875</v>
      </c>
      <c r="D1218" s="40">
        <v>-0.935701428</v>
      </c>
      <c r="E1218" s="40">
        <v>-0.804799846</v>
      </c>
      <c r="F1218" s="40">
        <v>-0.656600041</v>
      </c>
      <c r="G1218" s="40">
        <v>-0.351401051</v>
      </c>
      <c r="H1218" s="40">
        <v>-0.060101051</v>
      </c>
      <c r="I1218" s="42">
        <v>1.000099577</v>
      </c>
      <c r="J1218" s="3"/>
      <c r="K1218" s="3"/>
      <c r="L1218" s="3"/>
      <c r="M1218" s="3"/>
      <c r="N1218" s="3"/>
      <c r="O1218" s="3"/>
      <c r="P1218" s="3"/>
      <c r="Q1218" s="3"/>
      <c r="R1218" s="3"/>
      <c r="S1218" s="3"/>
      <c r="T1218" s="3"/>
      <c r="U1218" s="3"/>
      <c r="V1218" s="3"/>
      <c r="W1218" s="3"/>
      <c r="X1218" s="3"/>
      <c r="Y1218" s="3"/>
      <c r="Z1218" s="3"/>
      <c r="AA1218" s="3"/>
      <c r="AB1218" s="3"/>
      <c r="AC1218" s="39">
        <v>83.30000305</v>
      </c>
      <c r="AD1218" s="40">
        <v>-0.105799994</v>
      </c>
      <c r="AE1218" s="40">
        <v>-0.388699994</v>
      </c>
      <c r="AF1218" s="40">
        <v>-0.388801028</v>
      </c>
      <c r="AG1218" s="40">
        <v>-0.409699821</v>
      </c>
      <c r="AH1218" s="40">
        <v>-0.282500098</v>
      </c>
      <c r="AI1218" s="40">
        <v>0.004498663</v>
      </c>
      <c r="AJ1218" s="40">
        <v>0.805898663</v>
      </c>
      <c r="AK1218" s="42">
        <v>1.670999825</v>
      </c>
      <c r="AL1218" s="3"/>
      <c r="AM1218" s="3"/>
      <c r="AN1218" s="3"/>
      <c r="AO1218" s="3"/>
      <c r="AP1218" s="3"/>
      <c r="AQ1218" s="3"/>
      <c r="AR1218" s="3"/>
      <c r="AS1218" s="3"/>
      <c r="AT1218" s="3"/>
      <c r="AU1218" s="3"/>
      <c r="AV1218" s="3"/>
      <c r="AW1218" s="3"/>
      <c r="AX1218" s="3"/>
    </row>
    <row r="1219" spans="1:50">
      <c r="A1219" s="39">
        <v>83.40000153</v>
      </c>
      <c r="B1219" s="40">
        <v>-0.463001428</v>
      </c>
      <c r="C1219" s="40">
        <v>-0.758201428</v>
      </c>
      <c r="D1219" s="40">
        <v>-0.938599846</v>
      </c>
      <c r="E1219" s="40">
        <v>-0.803700041</v>
      </c>
      <c r="F1219" s="40">
        <v>-0.651400098</v>
      </c>
      <c r="G1219" s="40">
        <v>-0.350700423</v>
      </c>
      <c r="H1219" s="40">
        <v>-0.061500423</v>
      </c>
      <c r="I1219" s="42">
        <v>0.997798848</v>
      </c>
      <c r="J1219" s="3"/>
      <c r="K1219" s="3"/>
      <c r="L1219" s="3"/>
      <c r="M1219" s="3"/>
      <c r="N1219" s="3"/>
      <c r="O1219" s="3"/>
      <c r="P1219" s="3"/>
      <c r="Q1219" s="3"/>
      <c r="R1219" s="3"/>
      <c r="S1219" s="3"/>
      <c r="T1219" s="3"/>
      <c r="U1219" s="3"/>
      <c r="V1219" s="3"/>
      <c r="W1219" s="3"/>
      <c r="X1219" s="3"/>
      <c r="Y1219" s="3"/>
      <c r="Z1219" s="3"/>
      <c r="AA1219" s="3"/>
      <c r="AB1219" s="3"/>
      <c r="AC1219" s="39">
        <v>83.40000153</v>
      </c>
      <c r="AD1219" s="40">
        <v>-0.104301028</v>
      </c>
      <c r="AE1219" s="40">
        <v>-0.387501028</v>
      </c>
      <c r="AF1219" s="40">
        <v>-0.387299821</v>
      </c>
      <c r="AG1219" s="40">
        <v>-0.407900098</v>
      </c>
      <c r="AH1219" s="40">
        <v>-0.276999907</v>
      </c>
      <c r="AI1219" s="40">
        <v>0.000499825</v>
      </c>
      <c r="AJ1219" s="40">
        <v>0.801899825</v>
      </c>
      <c r="AK1219" s="42">
        <v>1.667299138</v>
      </c>
      <c r="AL1219" s="3"/>
      <c r="AM1219" s="3"/>
      <c r="AN1219" s="3"/>
      <c r="AO1219" s="3"/>
      <c r="AP1219" s="3"/>
      <c r="AQ1219" s="3"/>
      <c r="AR1219" s="3"/>
      <c r="AS1219" s="3"/>
      <c r="AT1219" s="3"/>
      <c r="AU1219" s="3"/>
      <c r="AV1219" s="3"/>
      <c r="AW1219" s="3"/>
      <c r="AX1219" s="3"/>
    </row>
    <row r="1220" spans="1:50">
      <c r="A1220" s="39">
        <v>83.5</v>
      </c>
      <c r="B1220" s="40">
        <v>-0.464399846</v>
      </c>
      <c r="C1220" s="40">
        <v>-0.751999846</v>
      </c>
      <c r="D1220" s="40">
        <v>-0.936799088</v>
      </c>
      <c r="E1220" s="40">
        <v>-0.807700098</v>
      </c>
      <c r="F1220" s="40">
        <v>-0.651900423</v>
      </c>
      <c r="G1220" s="40">
        <v>-0.355001152</v>
      </c>
      <c r="H1220" s="40">
        <v>-0.062601152</v>
      </c>
      <c r="I1220" s="42">
        <v>1.001599857</v>
      </c>
      <c r="J1220" s="3"/>
      <c r="K1220" s="3"/>
      <c r="L1220" s="3"/>
      <c r="M1220" s="3"/>
      <c r="N1220" s="3"/>
      <c r="O1220" s="3"/>
      <c r="P1220" s="3"/>
      <c r="Q1220" s="3"/>
      <c r="R1220" s="3"/>
      <c r="S1220" s="3"/>
      <c r="T1220" s="3"/>
      <c r="U1220" s="3"/>
      <c r="V1220" s="3"/>
      <c r="W1220" s="3"/>
      <c r="X1220" s="3"/>
      <c r="Y1220" s="3"/>
      <c r="Z1220" s="3"/>
      <c r="AA1220" s="3"/>
      <c r="AB1220" s="3"/>
      <c r="AC1220" s="39">
        <v>83.5</v>
      </c>
      <c r="AD1220" s="40">
        <v>-0.099099821</v>
      </c>
      <c r="AE1220" s="40">
        <v>-0.382199821</v>
      </c>
      <c r="AF1220" s="40">
        <v>-0.389098667</v>
      </c>
      <c r="AG1220" s="40">
        <v>-0.404199907</v>
      </c>
      <c r="AH1220" s="40">
        <v>-0.274400175</v>
      </c>
      <c r="AI1220" s="40">
        <v>-0.001600862</v>
      </c>
      <c r="AJ1220" s="40">
        <v>0.802299138</v>
      </c>
      <c r="AK1220" s="42">
        <v>1.668800204</v>
      </c>
      <c r="AL1220" s="3"/>
      <c r="AM1220" s="3"/>
      <c r="AN1220" s="3"/>
      <c r="AO1220" s="3"/>
      <c r="AP1220" s="3"/>
      <c r="AQ1220" s="3"/>
      <c r="AR1220" s="3"/>
      <c r="AS1220" s="3"/>
      <c r="AT1220" s="3"/>
      <c r="AU1220" s="3"/>
      <c r="AV1220" s="3"/>
      <c r="AW1220" s="3"/>
      <c r="AX1220" s="3"/>
    </row>
    <row r="1221" spans="1:50">
      <c r="A1221" s="39">
        <v>83.59999847</v>
      </c>
      <c r="B1221" s="40">
        <v>-0.464899088</v>
      </c>
      <c r="C1221" s="40">
        <v>-0.749599088</v>
      </c>
      <c r="D1221" s="40">
        <v>-0.936600098</v>
      </c>
      <c r="E1221" s="40">
        <v>-0.810900423</v>
      </c>
      <c r="F1221" s="40">
        <v>-0.653600198</v>
      </c>
      <c r="G1221" s="40">
        <v>-0.351500143</v>
      </c>
      <c r="H1221" s="40">
        <v>-0.057100143</v>
      </c>
      <c r="I1221" s="42">
        <v>0.996401445</v>
      </c>
      <c r="J1221" s="3"/>
      <c r="K1221" s="3"/>
      <c r="L1221" s="3"/>
      <c r="M1221" s="3"/>
      <c r="N1221" s="3"/>
      <c r="O1221" s="3"/>
      <c r="P1221" s="3"/>
      <c r="Q1221" s="3"/>
      <c r="R1221" s="3"/>
      <c r="S1221" s="3"/>
      <c r="T1221" s="3"/>
      <c r="U1221" s="3"/>
      <c r="V1221" s="3"/>
      <c r="W1221" s="3"/>
      <c r="X1221" s="3"/>
      <c r="Y1221" s="3"/>
      <c r="Z1221" s="3"/>
      <c r="AA1221" s="3"/>
      <c r="AB1221" s="3"/>
      <c r="AC1221" s="39">
        <v>83.59999847</v>
      </c>
      <c r="AD1221" s="40">
        <v>-0.096898667</v>
      </c>
      <c r="AE1221" s="40">
        <v>-0.382898667</v>
      </c>
      <c r="AF1221" s="40">
        <v>-0.383099907</v>
      </c>
      <c r="AG1221" s="40">
        <v>-0.405200175</v>
      </c>
      <c r="AH1221" s="40">
        <v>-0.273399908</v>
      </c>
      <c r="AI1221" s="40">
        <v>-0.002499796</v>
      </c>
      <c r="AJ1221" s="40">
        <v>0.807300204</v>
      </c>
      <c r="AK1221" s="42">
        <v>1.670201007</v>
      </c>
      <c r="AL1221" s="3"/>
      <c r="AM1221" s="3"/>
      <c r="AN1221" s="3"/>
      <c r="AO1221" s="3"/>
      <c r="AP1221" s="3"/>
      <c r="AQ1221" s="3"/>
      <c r="AR1221" s="3"/>
      <c r="AS1221" s="3"/>
      <c r="AT1221" s="3"/>
      <c r="AU1221" s="3"/>
      <c r="AV1221" s="3"/>
      <c r="AW1221" s="3"/>
      <c r="AX1221" s="3"/>
    </row>
    <row r="1222" spans="1:50">
      <c r="A1222" s="39">
        <v>83.69999695</v>
      </c>
      <c r="B1222" s="40">
        <v>-0.466700098</v>
      </c>
      <c r="C1222" s="40">
        <v>-0.750800098</v>
      </c>
      <c r="D1222" s="40">
        <v>-0.939398515</v>
      </c>
      <c r="E1222" s="40">
        <v>-0.811800198</v>
      </c>
      <c r="F1222" s="40">
        <v>-0.647000143</v>
      </c>
      <c r="G1222" s="40">
        <v>-0.351998555</v>
      </c>
      <c r="H1222" s="40">
        <v>-0.056198555</v>
      </c>
      <c r="I1222" s="42">
        <v>0.992100024</v>
      </c>
      <c r="J1222" s="3"/>
      <c r="K1222" s="3"/>
      <c r="L1222" s="3"/>
      <c r="M1222" s="3"/>
      <c r="N1222" s="3"/>
      <c r="O1222" s="3"/>
      <c r="P1222" s="3"/>
      <c r="Q1222" s="3"/>
      <c r="R1222" s="3"/>
      <c r="S1222" s="3"/>
      <c r="T1222" s="3"/>
      <c r="U1222" s="3"/>
      <c r="V1222" s="3"/>
      <c r="W1222" s="3"/>
      <c r="X1222" s="3"/>
      <c r="Y1222" s="3"/>
      <c r="Z1222" s="3"/>
      <c r="AA1222" s="3"/>
      <c r="AB1222" s="3"/>
      <c r="AC1222" s="39">
        <v>83.69999695</v>
      </c>
      <c r="AD1222" s="40">
        <v>-0.096199907</v>
      </c>
      <c r="AE1222" s="40">
        <v>-0.376399907</v>
      </c>
      <c r="AF1222" s="40">
        <v>-0.380298744</v>
      </c>
      <c r="AG1222" s="40">
        <v>-0.405599908</v>
      </c>
      <c r="AH1222" s="40">
        <v>-0.268899796</v>
      </c>
      <c r="AI1222" s="40">
        <v>-0.002998993</v>
      </c>
      <c r="AJ1222" s="40">
        <v>0.807601007</v>
      </c>
      <c r="AK1222" s="42">
        <v>1.667500172</v>
      </c>
      <c r="AL1222" s="3"/>
      <c r="AM1222" s="3"/>
      <c r="AN1222" s="3"/>
      <c r="AO1222" s="3"/>
      <c r="AP1222" s="3"/>
      <c r="AQ1222" s="3"/>
      <c r="AR1222" s="3"/>
      <c r="AS1222" s="3"/>
      <c r="AT1222" s="3"/>
      <c r="AU1222" s="3"/>
      <c r="AV1222" s="3"/>
      <c r="AW1222" s="3"/>
      <c r="AX1222" s="3"/>
    </row>
    <row r="1223" spans="1:50">
      <c r="A1223" s="39">
        <v>83.80000305</v>
      </c>
      <c r="B1223" s="40">
        <v>-0.462800423</v>
      </c>
      <c r="C1223" s="40">
        <v>-0.749200423</v>
      </c>
      <c r="D1223" s="40">
        <v>-0.942701152</v>
      </c>
      <c r="E1223" s="40">
        <v>-0.805000143</v>
      </c>
      <c r="F1223" s="40">
        <v>-0.649199985</v>
      </c>
      <c r="G1223" s="40">
        <v>-0.353601406</v>
      </c>
      <c r="H1223" s="40">
        <v>-0.051601406</v>
      </c>
      <c r="I1223" s="42">
        <v>0.988899766</v>
      </c>
      <c r="J1223" s="3"/>
      <c r="K1223" s="3"/>
      <c r="L1223" s="3"/>
      <c r="M1223" s="3"/>
      <c r="N1223" s="3"/>
      <c r="O1223" s="3"/>
      <c r="P1223" s="3"/>
      <c r="Q1223" s="3"/>
      <c r="R1223" s="3"/>
      <c r="S1223" s="3"/>
      <c r="T1223" s="3"/>
      <c r="U1223" s="3"/>
      <c r="V1223" s="3"/>
      <c r="W1223" s="3"/>
      <c r="X1223" s="3"/>
      <c r="Y1223" s="3"/>
      <c r="Z1223" s="3"/>
      <c r="AA1223" s="3"/>
      <c r="AB1223" s="3"/>
      <c r="AC1223" s="39">
        <v>83.80000305</v>
      </c>
      <c r="AD1223" s="40">
        <v>-0.096900175</v>
      </c>
      <c r="AE1223" s="40">
        <v>-0.382900175</v>
      </c>
      <c r="AF1223" s="40">
        <v>-0.376400862</v>
      </c>
      <c r="AG1223" s="40">
        <v>-0.398199796</v>
      </c>
      <c r="AH1223" s="40">
        <v>-0.268099947</v>
      </c>
      <c r="AI1223" s="40">
        <v>-0.000500782</v>
      </c>
      <c r="AJ1223" s="40">
        <v>0.811499218</v>
      </c>
      <c r="AK1223" s="42">
        <v>1.66569994</v>
      </c>
      <c r="AL1223" s="3"/>
      <c r="AM1223" s="3"/>
      <c r="AN1223" s="3"/>
      <c r="AO1223" s="3"/>
      <c r="AP1223" s="3"/>
      <c r="AQ1223" s="3"/>
      <c r="AR1223" s="3"/>
      <c r="AS1223" s="3"/>
      <c r="AT1223" s="3"/>
      <c r="AU1223" s="3"/>
      <c r="AV1223" s="3"/>
      <c r="AW1223" s="3"/>
      <c r="AX1223" s="3"/>
    </row>
    <row r="1224" spans="1:50">
      <c r="A1224" s="39">
        <v>83.90000153</v>
      </c>
      <c r="B1224" s="40">
        <v>-0.466201152</v>
      </c>
      <c r="C1224" s="40">
        <v>-0.751301152</v>
      </c>
      <c r="D1224" s="40">
        <v>-0.939300143</v>
      </c>
      <c r="E1224" s="40">
        <v>-0.805099986</v>
      </c>
      <c r="F1224" s="40">
        <v>-0.646699976</v>
      </c>
      <c r="G1224" s="40">
        <v>-0.351700234</v>
      </c>
      <c r="H1224" s="40">
        <v>-0.047800234</v>
      </c>
      <c r="I1224" s="42">
        <v>0.986298155</v>
      </c>
      <c r="J1224" s="3"/>
      <c r="K1224" s="3"/>
      <c r="L1224" s="3"/>
      <c r="M1224" s="3"/>
      <c r="N1224" s="3"/>
      <c r="O1224" s="3"/>
      <c r="P1224" s="3"/>
      <c r="Q1224" s="3"/>
      <c r="R1224" s="3"/>
      <c r="S1224" s="3"/>
      <c r="T1224" s="3"/>
      <c r="U1224" s="3"/>
      <c r="V1224" s="3"/>
      <c r="W1224" s="3"/>
      <c r="X1224" s="3"/>
      <c r="Y1224" s="3"/>
      <c r="Z1224" s="3"/>
      <c r="AA1224" s="3"/>
      <c r="AB1224" s="3"/>
      <c r="AC1224" s="39">
        <v>83.90000153</v>
      </c>
      <c r="AD1224" s="40">
        <v>-0.095400862</v>
      </c>
      <c r="AE1224" s="40">
        <v>-0.380400862</v>
      </c>
      <c r="AF1224" s="40">
        <v>-0.370599796</v>
      </c>
      <c r="AG1224" s="40">
        <v>-0.394999947</v>
      </c>
      <c r="AH1224" s="40">
        <v>-0.261299828</v>
      </c>
      <c r="AI1224" s="40">
        <v>0.00219994</v>
      </c>
      <c r="AJ1224" s="40">
        <v>0.81579994</v>
      </c>
      <c r="AK1224" s="42">
        <v>1.664199044</v>
      </c>
      <c r="AL1224" s="3"/>
      <c r="AM1224" s="3"/>
      <c r="AN1224" s="3"/>
      <c r="AO1224" s="3"/>
      <c r="AP1224" s="3"/>
      <c r="AQ1224" s="3"/>
      <c r="AR1224" s="3"/>
      <c r="AS1224" s="3"/>
      <c r="AT1224" s="3"/>
      <c r="AU1224" s="3"/>
      <c r="AV1224" s="3"/>
      <c r="AW1224" s="3"/>
      <c r="AX1224" s="3"/>
    </row>
    <row r="1225" spans="1:50">
      <c r="A1225" s="39">
        <v>84</v>
      </c>
      <c r="B1225" s="40">
        <v>-0.459700143</v>
      </c>
      <c r="C1225" s="40">
        <v>-0.747700143</v>
      </c>
      <c r="D1225" s="40">
        <v>-0.938098555</v>
      </c>
      <c r="E1225" s="40">
        <v>-0.803599976</v>
      </c>
      <c r="F1225" s="40">
        <v>-0.645500234</v>
      </c>
      <c r="G1225" s="40">
        <v>-0.357301845</v>
      </c>
      <c r="H1225" s="40">
        <v>-0.049201845</v>
      </c>
      <c r="I1225" s="42">
        <v>0.983000018</v>
      </c>
      <c r="J1225" s="3"/>
      <c r="K1225" s="3"/>
      <c r="L1225" s="3"/>
      <c r="M1225" s="3"/>
      <c r="N1225" s="3"/>
      <c r="O1225" s="3"/>
      <c r="P1225" s="3"/>
      <c r="Q1225" s="3"/>
      <c r="R1225" s="3"/>
      <c r="S1225" s="3"/>
      <c r="T1225" s="3"/>
      <c r="U1225" s="3"/>
      <c r="V1225" s="3"/>
      <c r="W1225" s="3"/>
      <c r="X1225" s="3"/>
      <c r="Y1225" s="3"/>
      <c r="Z1225" s="3"/>
      <c r="AA1225" s="3"/>
      <c r="AB1225" s="3"/>
      <c r="AC1225" s="39">
        <v>84</v>
      </c>
      <c r="AD1225" s="40">
        <v>-0.092199796</v>
      </c>
      <c r="AE1225" s="40">
        <v>-0.374299796</v>
      </c>
      <c r="AF1225" s="40">
        <v>-0.365798993</v>
      </c>
      <c r="AG1225" s="40">
        <v>-0.388299828</v>
      </c>
      <c r="AH1225" s="40">
        <v>-0.25710006</v>
      </c>
      <c r="AI1225" s="40">
        <v>-9.55963e-7</v>
      </c>
      <c r="AJ1225" s="40">
        <v>0.812999044</v>
      </c>
      <c r="AK1225" s="42">
        <v>1.663199781</v>
      </c>
      <c r="AL1225" s="3"/>
      <c r="AM1225" s="3"/>
      <c r="AN1225" s="3"/>
      <c r="AO1225" s="3"/>
      <c r="AP1225" s="3"/>
      <c r="AQ1225" s="3"/>
      <c r="AR1225" s="3"/>
      <c r="AS1225" s="3"/>
      <c r="AT1225" s="3"/>
      <c r="AU1225" s="3"/>
      <c r="AV1225" s="3"/>
      <c r="AW1225" s="3"/>
      <c r="AX1225" s="3"/>
    </row>
    <row r="1226" spans="1:50">
      <c r="A1226" s="39">
        <v>84.09999847</v>
      </c>
      <c r="B1226" s="40">
        <v>-0.459998555</v>
      </c>
      <c r="C1226" s="40">
        <v>-0.749598555</v>
      </c>
      <c r="D1226" s="40">
        <v>-0.935699976</v>
      </c>
      <c r="E1226" s="40">
        <v>-0.805600234</v>
      </c>
      <c r="F1226" s="40">
        <v>-0.649499937</v>
      </c>
      <c r="G1226" s="40">
        <v>-0.361299982</v>
      </c>
      <c r="H1226" s="40">
        <v>-0.051099982</v>
      </c>
      <c r="I1226" s="42">
        <v>0.981501045</v>
      </c>
      <c r="J1226" s="3"/>
      <c r="K1226" s="3"/>
      <c r="L1226" s="3"/>
      <c r="M1226" s="3"/>
      <c r="N1226" s="3"/>
      <c r="O1226" s="3"/>
      <c r="P1226" s="3"/>
      <c r="Q1226" s="3"/>
      <c r="R1226" s="3"/>
      <c r="S1226" s="3"/>
      <c r="T1226" s="3"/>
      <c r="U1226" s="3"/>
      <c r="V1226" s="3"/>
      <c r="W1226" s="3"/>
      <c r="X1226" s="3"/>
      <c r="Y1226" s="3"/>
      <c r="Z1226" s="3"/>
      <c r="AA1226" s="3"/>
      <c r="AB1226" s="3"/>
      <c r="AC1226" s="39">
        <v>84.09999847</v>
      </c>
      <c r="AD1226" s="40">
        <v>-0.088898993</v>
      </c>
      <c r="AE1226" s="40">
        <v>-0.368798993</v>
      </c>
      <c r="AF1226" s="40">
        <v>-0.360699828</v>
      </c>
      <c r="AG1226" s="40">
        <v>-0.38160006</v>
      </c>
      <c r="AH1226" s="40">
        <v>-0.252700002</v>
      </c>
      <c r="AI1226" s="40">
        <v>0.000899781</v>
      </c>
      <c r="AJ1226" s="40">
        <v>0.809499781</v>
      </c>
      <c r="AK1226" s="42">
        <v>1.661200853</v>
      </c>
      <c r="AL1226" s="3"/>
      <c r="AM1226" s="3"/>
      <c r="AN1226" s="3"/>
      <c r="AO1226" s="3"/>
      <c r="AP1226" s="3"/>
      <c r="AQ1226" s="3"/>
      <c r="AR1226" s="3"/>
      <c r="AS1226" s="3"/>
      <c r="AT1226" s="3"/>
      <c r="AU1226" s="3"/>
      <c r="AV1226" s="3"/>
      <c r="AW1226" s="3"/>
      <c r="AX1226" s="3"/>
    </row>
    <row r="1227" spans="1:50">
      <c r="A1227" s="39">
        <v>84.19999695</v>
      </c>
      <c r="B1227" s="40">
        <v>-0.458899976</v>
      </c>
      <c r="C1227" s="40">
        <v>-0.746499976</v>
      </c>
      <c r="D1227" s="40">
        <v>-0.936398804</v>
      </c>
      <c r="E1227" s="40">
        <v>-0.807199937</v>
      </c>
      <c r="F1227" s="40">
        <v>-0.653299982</v>
      </c>
      <c r="G1227" s="40">
        <v>-0.362098955</v>
      </c>
      <c r="H1227" s="40">
        <v>-0.045898955</v>
      </c>
      <c r="I1227" s="42">
        <v>0.98379983</v>
      </c>
      <c r="J1227" s="3"/>
      <c r="K1227" s="3"/>
      <c r="L1227" s="3"/>
      <c r="M1227" s="3"/>
      <c r="N1227" s="3"/>
      <c r="O1227" s="3"/>
      <c r="P1227" s="3"/>
      <c r="Q1227" s="3"/>
      <c r="R1227" s="3"/>
      <c r="S1227" s="3"/>
      <c r="T1227" s="3"/>
      <c r="U1227" s="3"/>
      <c r="V1227" s="3"/>
      <c r="W1227" s="3"/>
      <c r="X1227" s="3"/>
      <c r="Y1227" s="3"/>
      <c r="Z1227" s="3"/>
      <c r="AA1227" s="3"/>
      <c r="AB1227" s="3"/>
      <c r="AC1227" s="39">
        <v>84.19999695</v>
      </c>
      <c r="AD1227" s="40">
        <v>-0.085499828</v>
      </c>
      <c r="AE1227" s="40">
        <v>-0.362799828</v>
      </c>
      <c r="AF1227" s="40">
        <v>-0.353699107</v>
      </c>
      <c r="AG1227" s="40">
        <v>-0.378100002</v>
      </c>
      <c r="AH1227" s="40">
        <v>-0.250700219</v>
      </c>
      <c r="AI1227" s="40">
        <v>0.007800853</v>
      </c>
      <c r="AJ1227" s="40">
        <v>0.808200853</v>
      </c>
      <c r="AK1227" s="42">
        <v>1.659000229</v>
      </c>
      <c r="AL1227" s="3"/>
      <c r="AM1227" s="3"/>
      <c r="AN1227" s="3"/>
      <c r="AO1227" s="3"/>
      <c r="AP1227" s="3"/>
      <c r="AQ1227" s="3"/>
      <c r="AR1227" s="3"/>
      <c r="AS1227" s="3"/>
      <c r="AT1227" s="3"/>
      <c r="AU1227" s="3"/>
      <c r="AV1227" s="3"/>
      <c r="AW1227" s="3"/>
      <c r="AX1227" s="3"/>
    </row>
    <row r="1228" spans="1:50">
      <c r="A1228" s="39">
        <v>84.30000305</v>
      </c>
      <c r="B1228" s="40">
        <v>-0.459400234</v>
      </c>
      <c r="C1228" s="40">
        <v>-0.745800234</v>
      </c>
      <c r="D1228" s="40">
        <v>-0.938901845</v>
      </c>
      <c r="E1228" s="40">
        <v>-0.805699982</v>
      </c>
      <c r="F1228" s="40">
        <v>-0.650499908</v>
      </c>
      <c r="G1228" s="40">
        <v>-0.365501124</v>
      </c>
      <c r="H1228" s="40">
        <v>-0.049101124</v>
      </c>
      <c r="I1228" s="42">
        <v>0.984500033</v>
      </c>
      <c r="J1228" s="3"/>
      <c r="K1228" s="3"/>
      <c r="L1228" s="3"/>
      <c r="M1228" s="3"/>
      <c r="N1228" s="3"/>
      <c r="O1228" s="3"/>
      <c r="P1228" s="3"/>
      <c r="Q1228" s="3"/>
      <c r="R1228" s="3"/>
      <c r="S1228" s="3"/>
      <c r="T1228" s="3"/>
      <c r="U1228" s="3"/>
      <c r="V1228" s="3"/>
      <c r="W1228" s="3"/>
      <c r="X1228" s="3"/>
      <c r="Y1228" s="3"/>
      <c r="Z1228" s="3"/>
      <c r="AA1228" s="3"/>
      <c r="AB1228" s="3"/>
      <c r="AC1228" s="39">
        <v>84.30000305</v>
      </c>
      <c r="AD1228" s="40">
        <v>-0.08350006</v>
      </c>
      <c r="AE1228" s="40">
        <v>-0.35790006</v>
      </c>
      <c r="AF1228" s="40">
        <v>-0.352400956</v>
      </c>
      <c r="AG1228" s="40">
        <v>-0.375900219</v>
      </c>
      <c r="AH1228" s="40">
        <v>-0.247300101</v>
      </c>
      <c r="AI1228" s="40">
        <v>0.009699275</v>
      </c>
      <c r="AJ1228" s="40">
        <v>0.807199275</v>
      </c>
      <c r="AK1228" s="42">
        <v>1.655300214</v>
      </c>
      <c r="AL1228" s="3"/>
      <c r="AM1228" s="3"/>
      <c r="AN1228" s="3"/>
      <c r="AO1228" s="3"/>
      <c r="AP1228" s="3"/>
      <c r="AQ1228" s="3"/>
      <c r="AR1228" s="3"/>
      <c r="AS1228" s="3"/>
      <c r="AT1228" s="3"/>
      <c r="AU1228" s="3"/>
      <c r="AV1228" s="3"/>
      <c r="AW1228" s="3"/>
      <c r="AX1228" s="3"/>
    </row>
    <row r="1229" spans="1:50">
      <c r="A1229" s="39">
        <v>84.40000153</v>
      </c>
      <c r="B1229" s="40">
        <v>-0.463101845</v>
      </c>
      <c r="C1229" s="40">
        <v>-0.749701845</v>
      </c>
      <c r="D1229" s="40">
        <v>-0.938799982</v>
      </c>
      <c r="E1229" s="40">
        <v>-0.804099908</v>
      </c>
      <c r="F1229" s="40">
        <v>-0.64470017</v>
      </c>
      <c r="G1229" s="40">
        <v>-0.359399967</v>
      </c>
      <c r="H1229" s="40">
        <v>-0.047399967</v>
      </c>
      <c r="I1229" s="42">
        <v>0.980698612</v>
      </c>
      <c r="J1229" s="3"/>
      <c r="K1229" s="3"/>
      <c r="L1229" s="3"/>
      <c r="M1229" s="3"/>
      <c r="N1229" s="3"/>
      <c r="O1229" s="3"/>
      <c r="P1229" s="3"/>
      <c r="Q1229" s="3"/>
      <c r="R1229" s="3"/>
      <c r="S1229" s="3"/>
      <c r="T1229" s="3"/>
      <c r="U1229" s="3"/>
      <c r="V1229" s="3"/>
      <c r="W1229" s="3"/>
      <c r="X1229" s="3"/>
      <c r="Y1229" s="3"/>
      <c r="Z1229" s="3"/>
      <c r="AA1229" s="3"/>
      <c r="AB1229" s="3"/>
      <c r="AC1229" s="39">
        <v>84.40000153</v>
      </c>
      <c r="AD1229" s="40">
        <v>-0.082700956</v>
      </c>
      <c r="AE1229" s="40">
        <v>-0.354000956</v>
      </c>
      <c r="AF1229" s="40">
        <v>-0.350800219</v>
      </c>
      <c r="AG1229" s="40">
        <v>-0.372900101</v>
      </c>
      <c r="AH1229" s="40">
        <v>-0.248799771</v>
      </c>
      <c r="AI1229" s="40">
        <v>0.012800214</v>
      </c>
      <c r="AJ1229" s="40">
        <v>0.805700214</v>
      </c>
      <c r="AK1229" s="42">
        <v>1.65049905</v>
      </c>
      <c r="AL1229" s="3"/>
      <c r="AM1229" s="3"/>
      <c r="AN1229" s="3"/>
      <c r="AO1229" s="3"/>
      <c r="AP1229" s="3"/>
      <c r="AQ1229" s="3"/>
      <c r="AR1229" s="3"/>
      <c r="AS1229" s="3"/>
      <c r="AT1229" s="3"/>
      <c r="AU1229" s="3"/>
      <c r="AV1229" s="3"/>
      <c r="AW1229" s="3"/>
      <c r="AX1229" s="3"/>
    </row>
    <row r="1230" spans="1:50">
      <c r="A1230" s="39">
        <v>84.5</v>
      </c>
      <c r="B1230" s="40">
        <v>-0.464799982</v>
      </c>
      <c r="C1230" s="40">
        <v>-0.749599982</v>
      </c>
      <c r="D1230" s="40">
        <v>-0.932598955</v>
      </c>
      <c r="E1230" s="40">
        <v>-0.80530017</v>
      </c>
      <c r="F1230" s="40">
        <v>-0.641499967</v>
      </c>
      <c r="G1230" s="40">
        <v>-0.356701388</v>
      </c>
      <c r="H1230" s="40">
        <v>-0.047301388</v>
      </c>
      <c r="I1230" s="42">
        <v>0.980700179</v>
      </c>
      <c r="J1230" s="3"/>
      <c r="K1230" s="3"/>
      <c r="L1230" s="3"/>
      <c r="M1230" s="3"/>
      <c r="N1230" s="3"/>
      <c r="O1230" s="3"/>
      <c r="P1230" s="3"/>
      <c r="Q1230" s="3"/>
      <c r="R1230" s="3"/>
      <c r="S1230" s="3"/>
      <c r="T1230" s="3"/>
      <c r="U1230" s="3"/>
      <c r="V1230" s="3"/>
      <c r="W1230" s="3"/>
      <c r="X1230" s="3"/>
      <c r="Y1230" s="3"/>
      <c r="Z1230" s="3"/>
      <c r="AA1230" s="3"/>
      <c r="AB1230" s="3"/>
      <c r="AC1230" s="39">
        <v>84.5</v>
      </c>
      <c r="AD1230" s="40">
        <v>-0.080600219</v>
      </c>
      <c r="AE1230" s="40">
        <v>-0.352700219</v>
      </c>
      <c r="AF1230" s="40">
        <v>-0.345999147</v>
      </c>
      <c r="AG1230" s="40">
        <v>-0.373299771</v>
      </c>
      <c r="AH1230" s="40">
        <v>-0.245799786</v>
      </c>
      <c r="AI1230" s="40">
        <v>0.01339905</v>
      </c>
      <c r="AJ1230" s="40">
        <v>0.80169905</v>
      </c>
      <c r="AK1230" s="42">
        <v>1.64849985</v>
      </c>
      <c r="AL1230" s="3"/>
      <c r="AM1230" s="3"/>
      <c r="AN1230" s="3"/>
      <c r="AO1230" s="3"/>
      <c r="AP1230" s="3"/>
      <c r="AQ1230" s="3"/>
      <c r="AR1230" s="3"/>
      <c r="AS1230" s="3"/>
      <c r="AT1230" s="3"/>
      <c r="AU1230" s="3"/>
      <c r="AV1230" s="3"/>
      <c r="AW1230" s="3"/>
      <c r="AX1230" s="3"/>
    </row>
    <row r="1231" spans="1:50">
      <c r="A1231" s="39">
        <v>84.59999847</v>
      </c>
      <c r="B1231" s="40">
        <v>-0.461798955</v>
      </c>
      <c r="C1231" s="40">
        <v>-0.742798955</v>
      </c>
      <c r="D1231" s="40">
        <v>-0.92930017</v>
      </c>
      <c r="E1231" s="40">
        <v>-0.802199967</v>
      </c>
      <c r="F1231" s="40">
        <v>-0.641299957</v>
      </c>
      <c r="G1231" s="40">
        <v>-0.353599821</v>
      </c>
      <c r="H1231" s="40">
        <v>-0.049699821</v>
      </c>
      <c r="I1231" s="42">
        <v>0.980800989</v>
      </c>
      <c r="J1231" s="3"/>
      <c r="K1231" s="3"/>
      <c r="L1231" s="3"/>
      <c r="M1231" s="3"/>
      <c r="N1231" s="3"/>
      <c r="O1231" s="3"/>
      <c r="P1231" s="3"/>
      <c r="Q1231" s="3"/>
      <c r="R1231" s="3"/>
      <c r="S1231" s="3"/>
      <c r="T1231" s="3"/>
      <c r="U1231" s="3"/>
      <c r="V1231" s="3"/>
      <c r="W1231" s="3"/>
      <c r="X1231" s="3"/>
      <c r="Y1231" s="3"/>
      <c r="Z1231" s="3"/>
      <c r="AA1231" s="3"/>
      <c r="AB1231" s="3"/>
      <c r="AC1231" s="39">
        <v>84.59999847</v>
      </c>
      <c r="AD1231" s="40">
        <v>-0.079399147</v>
      </c>
      <c r="AE1231" s="40">
        <v>-0.351999147</v>
      </c>
      <c r="AF1231" s="40">
        <v>-0.342499771</v>
      </c>
      <c r="AG1231" s="40">
        <v>-0.368899786</v>
      </c>
      <c r="AH1231" s="40">
        <v>-0.247299996</v>
      </c>
      <c r="AI1231" s="40">
        <v>0.01459985</v>
      </c>
      <c r="AJ1231" s="40">
        <v>0.80109985</v>
      </c>
      <c r="AK1231" s="42">
        <v>1.643801137</v>
      </c>
      <c r="AL1231" s="3"/>
      <c r="AM1231" s="3"/>
      <c r="AN1231" s="3"/>
      <c r="AO1231" s="3"/>
      <c r="AP1231" s="3"/>
      <c r="AQ1231" s="3"/>
      <c r="AR1231" s="3"/>
      <c r="AS1231" s="3"/>
      <c r="AT1231" s="3"/>
      <c r="AU1231" s="3"/>
      <c r="AV1231" s="3"/>
      <c r="AW1231" s="3"/>
      <c r="AX1231" s="3"/>
    </row>
    <row r="1232" spans="1:50">
      <c r="A1232" s="39">
        <v>84.69999695</v>
      </c>
      <c r="B1232" s="40">
        <v>-0.46340017</v>
      </c>
      <c r="C1232" s="40">
        <v>-0.74450017</v>
      </c>
      <c r="D1232" s="40">
        <v>-0.925099014</v>
      </c>
      <c r="E1232" s="40">
        <v>-0.798599957</v>
      </c>
      <c r="F1232" s="40">
        <v>-0.638599821</v>
      </c>
      <c r="G1232" s="40">
        <v>-0.349399011</v>
      </c>
      <c r="H1232" s="40">
        <v>-0.050799011</v>
      </c>
      <c r="I1232" s="42">
        <v>0.976499912</v>
      </c>
      <c r="J1232" s="3"/>
      <c r="K1232" s="3"/>
      <c r="L1232" s="3"/>
      <c r="M1232" s="3"/>
      <c r="N1232" s="3"/>
      <c r="O1232" s="3"/>
      <c r="P1232" s="3"/>
      <c r="Q1232" s="3"/>
      <c r="R1232" s="3"/>
      <c r="S1232" s="3"/>
      <c r="T1232" s="3"/>
      <c r="U1232" s="3"/>
      <c r="V1232" s="3"/>
      <c r="W1232" s="3"/>
      <c r="X1232" s="3"/>
      <c r="Y1232" s="3"/>
      <c r="Z1232" s="3"/>
      <c r="AA1232" s="3"/>
      <c r="AB1232" s="3"/>
      <c r="AC1232" s="39">
        <v>84.69999695</v>
      </c>
      <c r="AD1232" s="40">
        <v>-0.080499771</v>
      </c>
      <c r="AE1232" s="40">
        <v>-0.355399771</v>
      </c>
      <c r="AF1232" s="40">
        <v>-0.339898832</v>
      </c>
      <c r="AG1232" s="40">
        <v>-0.368999996</v>
      </c>
      <c r="AH1232" s="40">
        <v>-0.24780015</v>
      </c>
      <c r="AI1232" s="40">
        <v>0.014101137</v>
      </c>
      <c r="AJ1232" s="40">
        <v>0.798301137</v>
      </c>
      <c r="AK1232" s="42">
        <v>1.63909984</v>
      </c>
      <c r="AL1232" s="3"/>
      <c r="AM1232" s="3"/>
      <c r="AN1232" s="3"/>
      <c r="AO1232" s="3"/>
      <c r="AP1232" s="3"/>
      <c r="AQ1232" s="3"/>
      <c r="AR1232" s="3"/>
      <c r="AS1232" s="3"/>
      <c r="AT1232" s="3"/>
      <c r="AU1232" s="3"/>
      <c r="AV1232" s="3"/>
      <c r="AW1232" s="3"/>
      <c r="AX1232" s="3"/>
    </row>
    <row r="1233" spans="1:50">
      <c r="A1233" s="39">
        <v>84.80000305</v>
      </c>
      <c r="B1233" s="40">
        <v>-0.463999967</v>
      </c>
      <c r="C1233" s="40">
        <v>-0.741799967</v>
      </c>
      <c r="D1233" s="40">
        <v>-0.923901388</v>
      </c>
      <c r="E1233" s="40">
        <v>-0.799799821</v>
      </c>
      <c r="F1233" s="40">
        <v>-0.635399965</v>
      </c>
      <c r="G1233" s="40">
        <v>-0.353401041</v>
      </c>
      <c r="H1233" s="40">
        <v>-0.058601041</v>
      </c>
      <c r="I1233" s="42">
        <v>0.972900049</v>
      </c>
      <c r="J1233" s="3"/>
      <c r="K1233" s="3"/>
      <c r="L1233" s="3"/>
      <c r="M1233" s="3"/>
      <c r="N1233" s="3"/>
      <c r="O1233" s="3"/>
      <c r="P1233" s="3"/>
      <c r="Q1233" s="3"/>
      <c r="R1233" s="3"/>
      <c r="S1233" s="3"/>
      <c r="T1233" s="3"/>
      <c r="U1233" s="3"/>
      <c r="V1233" s="3"/>
      <c r="W1233" s="3"/>
      <c r="X1233" s="3"/>
      <c r="Y1233" s="3"/>
      <c r="Z1233" s="3"/>
      <c r="AA1233" s="3"/>
      <c r="AB1233" s="3"/>
      <c r="AC1233" s="39">
        <v>84.80000305</v>
      </c>
      <c r="AD1233" s="40">
        <v>-0.077199786</v>
      </c>
      <c r="AE1233" s="40">
        <v>-0.353399786</v>
      </c>
      <c r="AF1233" s="40">
        <v>-0.33800095</v>
      </c>
      <c r="AG1233" s="40">
        <v>-0.36470015</v>
      </c>
      <c r="AH1233" s="40">
        <v>-0.247399817</v>
      </c>
      <c r="AI1233" s="40">
        <v>0.007198886</v>
      </c>
      <c r="AJ1233" s="40">
        <v>0.791298886</v>
      </c>
      <c r="AK1233" s="42">
        <v>1.63099991</v>
      </c>
      <c r="AL1233" s="3"/>
      <c r="AM1233" s="3"/>
      <c r="AN1233" s="3"/>
      <c r="AO1233" s="3"/>
      <c r="AP1233" s="3"/>
      <c r="AQ1233" s="3"/>
      <c r="AR1233" s="3"/>
      <c r="AS1233" s="3"/>
      <c r="AT1233" s="3"/>
      <c r="AU1233" s="3"/>
      <c r="AV1233" s="3"/>
      <c r="AW1233" s="3"/>
      <c r="AX1233" s="3"/>
    </row>
    <row r="1234" spans="1:50">
      <c r="A1234" s="39">
        <v>84.90000153</v>
      </c>
      <c r="B1234" s="40">
        <v>-0.460701388</v>
      </c>
      <c r="C1234" s="40">
        <v>-0.736301388</v>
      </c>
      <c r="D1234" s="40">
        <v>-0.919499821</v>
      </c>
      <c r="E1234" s="40">
        <v>-0.797899965</v>
      </c>
      <c r="F1234" s="40">
        <v>-0.639100088</v>
      </c>
      <c r="G1234" s="40">
        <v>-0.351999951</v>
      </c>
      <c r="H1234" s="40">
        <v>-0.055499951</v>
      </c>
      <c r="I1234" s="42">
        <v>0.967698685</v>
      </c>
      <c r="J1234" s="3"/>
      <c r="K1234" s="3"/>
      <c r="L1234" s="3"/>
      <c r="M1234" s="3"/>
      <c r="N1234" s="3"/>
      <c r="O1234" s="3"/>
      <c r="P1234" s="3"/>
      <c r="Q1234" s="3"/>
      <c r="R1234" s="3"/>
      <c r="S1234" s="3"/>
      <c r="T1234" s="3"/>
      <c r="U1234" s="3"/>
      <c r="V1234" s="3"/>
      <c r="W1234" s="3"/>
      <c r="X1234" s="3"/>
      <c r="Y1234" s="3"/>
      <c r="Z1234" s="3"/>
      <c r="AA1234" s="3"/>
      <c r="AB1234" s="3"/>
      <c r="AC1234" s="39">
        <v>84.90000153</v>
      </c>
      <c r="AD1234" s="40">
        <v>-0.07930095</v>
      </c>
      <c r="AE1234" s="40">
        <v>-0.35370095</v>
      </c>
      <c r="AF1234" s="40">
        <v>-0.33440015</v>
      </c>
      <c r="AG1234" s="40">
        <v>-0.364599817</v>
      </c>
      <c r="AH1234" s="40">
        <v>-0.24900016</v>
      </c>
      <c r="AI1234" s="40">
        <v>0.00059991</v>
      </c>
      <c r="AJ1234" s="40">
        <v>0.78289991</v>
      </c>
      <c r="AK1234" s="42">
        <v>1.624699422</v>
      </c>
      <c r="AL1234" s="3"/>
      <c r="AM1234" s="3"/>
      <c r="AN1234" s="3"/>
      <c r="AO1234" s="3"/>
      <c r="AP1234" s="3"/>
      <c r="AQ1234" s="3"/>
      <c r="AR1234" s="3"/>
      <c r="AS1234" s="3"/>
      <c r="AT1234" s="3"/>
      <c r="AU1234" s="3"/>
      <c r="AV1234" s="3"/>
      <c r="AW1234" s="3"/>
      <c r="AX1234" s="3"/>
    </row>
    <row r="1235" spans="1:50">
      <c r="A1235" s="39">
        <v>85</v>
      </c>
      <c r="B1235" s="40">
        <v>-0.455399821</v>
      </c>
      <c r="C1235" s="40">
        <v>-0.733399821</v>
      </c>
      <c r="D1235" s="40">
        <v>-0.913999011</v>
      </c>
      <c r="E1235" s="40">
        <v>-0.798700088</v>
      </c>
      <c r="F1235" s="40">
        <v>-0.636799951</v>
      </c>
      <c r="G1235" s="40">
        <v>-0.349901315</v>
      </c>
      <c r="H1235" s="40">
        <v>-0.051401315</v>
      </c>
      <c r="I1235" s="42">
        <v>0.967500056</v>
      </c>
      <c r="J1235" s="3"/>
      <c r="K1235" s="3"/>
      <c r="L1235" s="3"/>
      <c r="M1235" s="3"/>
      <c r="N1235" s="3"/>
      <c r="O1235" s="3"/>
      <c r="P1235" s="3"/>
      <c r="Q1235" s="3"/>
      <c r="R1235" s="3"/>
      <c r="S1235" s="3"/>
      <c r="T1235" s="3"/>
      <c r="U1235" s="3"/>
      <c r="V1235" s="3"/>
      <c r="W1235" s="3"/>
      <c r="X1235" s="3"/>
      <c r="Y1235" s="3"/>
      <c r="Z1235" s="3"/>
      <c r="AA1235" s="3"/>
      <c r="AB1235" s="3"/>
      <c r="AC1235" s="39">
        <v>85</v>
      </c>
      <c r="AD1235" s="40">
        <v>-0.07980015</v>
      </c>
      <c r="AE1235" s="40">
        <v>-0.34820015</v>
      </c>
      <c r="AF1235" s="40">
        <v>-0.333298863</v>
      </c>
      <c r="AG1235" s="40">
        <v>-0.36170016</v>
      </c>
      <c r="AH1235" s="40">
        <v>-0.25230009</v>
      </c>
      <c r="AI1235" s="40">
        <v>0.000899422</v>
      </c>
      <c r="AJ1235" s="40">
        <v>0.782899422</v>
      </c>
      <c r="AK1235" s="42">
        <v>1.623400005</v>
      </c>
      <c r="AL1235" s="3"/>
      <c r="AM1235" s="3"/>
      <c r="AN1235" s="3"/>
      <c r="AO1235" s="3"/>
      <c r="AP1235" s="3"/>
      <c r="AQ1235" s="3"/>
      <c r="AR1235" s="3"/>
      <c r="AS1235" s="3"/>
      <c r="AT1235" s="3"/>
      <c r="AU1235" s="3"/>
      <c r="AV1235" s="3"/>
      <c r="AW1235" s="3"/>
      <c r="AX1235" s="3"/>
    </row>
    <row r="1236" spans="1:50">
      <c r="A1236" s="39">
        <v>85.09999847</v>
      </c>
      <c r="B1236" s="40">
        <v>-0.451299011</v>
      </c>
      <c r="C1236" s="40">
        <v>-0.730399011</v>
      </c>
      <c r="D1236" s="40">
        <v>-0.910900088</v>
      </c>
      <c r="E1236" s="40">
        <v>-0.795799951</v>
      </c>
      <c r="F1236" s="40">
        <v>-0.631199884</v>
      </c>
      <c r="G1236" s="40">
        <v>-0.354199944</v>
      </c>
      <c r="H1236" s="40">
        <v>-0.053199944</v>
      </c>
      <c r="I1236" s="42">
        <v>0.969801289</v>
      </c>
      <c r="J1236" s="3"/>
      <c r="K1236" s="3"/>
      <c r="L1236" s="3"/>
      <c r="M1236" s="3"/>
      <c r="N1236" s="3"/>
      <c r="O1236" s="3"/>
      <c r="P1236" s="3"/>
      <c r="Q1236" s="3"/>
      <c r="R1236" s="3"/>
      <c r="S1236" s="3"/>
      <c r="T1236" s="3"/>
      <c r="U1236" s="3"/>
      <c r="V1236" s="3"/>
      <c r="W1236" s="3"/>
      <c r="X1236" s="3"/>
      <c r="Y1236" s="3"/>
      <c r="Z1236" s="3"/>
      <c r="AA1236" s="3"/>
      <c r="AB1236" s="3"/>
      <c r="AC1236" s="39">
        <v>85.09999847</v>
      </c>
      <c r="AD1236" s="40">
        <v>-0.082798863</v>
      </c>
      <c r="AE1236" s="40">
        <v>-0.347498863</v>
      </c>
      <c r="AF1236" s="40">
        <v>-0.33220016</v>
      </c>
      <c r="AG1236" s="40">
        <v>-0.35860009</v>
      </c>
      <c r="AH1236" s="40">
        <v>-0.252100101</v>
      </c>
      <c r="AI1236" s="40">
        <v>0.003400005</v>
      </c>
      <c r="AJ1236" s="40">
        <v>0.786700005</v>
      </c>
      <c r="AK1236" s="42">
        <v>1.619501083</v>
      </c>
      <c r="AL1236" s="3"/>
      <c r="AM1236" s="3"/>
      <c r="AN1236" s="3"/>
      <c r="AO1236" s="3"/>
      <c r="AP1236" s="3"/>
      <c r="AQ1236" s="3"/>
      <c r="AR1236" s="3"/>
      <c r="AS1236" s="3"/>
      <c r="AT1236" s="3"/>
      <c r="AU1236" s="3"/>
      <c r="AV1236" s="3"/>
      <c r="AW1236" s="3"/>
      <c r="AX1236" s="3"/>
    </row>
    <row r="1237" spans="1:50">
      <c r="A1237" s="39">
        <v>85.19999695</v>
      </c>
      <c r="B1237" s="40">
        <v>-0.452100088</v>
      </c>
      <c r="C1237" s="40">
        <v>-0.727800088</v>
      </c>
      <c r="D1237" s="40">
        <v>-0.908998997</v>
      </c>
      <c r="E1237" s="40">
        <v>-0.787599884</v>
      </c>
      <c r="F1237" s="40">
        <v>-0.629199944</v>
      </c>
      <c r="G1237" s="40">
        <v>-0.354998711</v>
      </c>
      <c r="H1237" s="40">
        <v>-0.052698711</v>
      </c>
      <c r="I1237" s="42">
        <v>0.970899853</v>
      </c>
      <c r="J1237" s="3"/>
      <c r="K1237" s="3"/>
      <c r="L1237" s="3"/>
      <c r="M1237" s="3"/>
      <c r="N1237" s="3"/>
      <c r="O1237" s="3"/>
      <c r="P1237" s="3"/>
      <c r="Q1237" s="3"/>
      <c r="R1237" s="3"/>
      <c r="S1237" s="3"/>
      <c r="T1237" s="3"/>
      <c r="U1237" s="3"/>
      <c r="V1237" s="3"/>
      <c r="W1237" s="3"/>
      <c r="X1237" s="3"/>
      <c r="Y1237" s="3"/>
      <c r="Z1237" s="3"/>
      <c r="AA1237" s="3"/>
      <c r="AB1237" s="3"/>
      <c r="AC1237" s="39">
        <v>85.19999695</v>
      </c>
      <c r="AD1237" s="40">
        <v>-0.08390016</v>
      </c>
      <c r="AE1237" s="40">
        <v>-0.34950016</v>
      </c>
      <c r="AF1237" s="40">
        <v>-0.33499866</v>
      </c>
      <c r="AG1237" s="40">
        <v>-0.355200101</v>
      </c>
      <c r="AH1237" s="40">
        <v>-0.245499995</v>
      </c>
      <c r="AI1237" s="40">
        <v>0.001701083</v>
      </c>
      <c r="AJ1237" s="40">
        <v>0.788201083</v>
      </c>
      <c r="AK1237" s="42">
        <v>1.614099915</v>
      </c>
      <c r="AL1237" s="3"/>
      <c r="AM1237" s="3"/>
      <c r="AN1237" s="3"/>
      <c r="AO1237" s="3"/>
      <c r="AP1237" s="3"/>
      <c r="AQ1237" s="3"/>
      <c r="AR1237" s="3"/>
      <c r="AS1237" s="3"/>
      <c r="AT1237" s="3"/>
      <c r="AU1237" s="3"/>
      <c r="AV1237" s="3"/>
      <c r="AW1237" s="3"/>
      <c r="AX1237" s="3"/>
    </row>
    <row r="1238" spans="1:50">
      <c r="A1238" s="39">
        <v>85.30000305</v>
      </c>
      <c r="B1238" s="40">
        <v>-0.452699951</v>
      </c>
      <c r="C1238" s="40">
        <v>-0.726499951</v>
      </c>
      <c r="D1238" s="40">
        <v>-0.907801315</v>
      </c>
      <c r="E1238" s="40">
        <v>-0.779699944</v>
      </c>
      <c r="F1238" s="40">
        <v>-0.626900142</v>
      </c>
      <c r="G1238" s="40">
        <v>-0.357501101</v>
      </c>
      <c r="H1238" s="40">
        <v>-0.050701101</v>
      </c>
      <c r="I1238" s="42">
        <v>0.967500122</v>
      </c>
      <c r="J1238" s="3"/>
      <c r="K1238" s="3"/>
      <c r="L1238" s="3"/>
      <c r="M1238" s="3"/>
      <c r="N1238" s="3"/>
      <c r="O1238" s="3"/>
      <c r="P1238" s="3"/>
      <c r="Q1238" s="3"/>
      <c r="R1238" s="3"/>
      <c r="S1238" s="3"/>
      <c r="T1238" s="3"/>
      <c r="U1238" s="3"/>
      <c r="V1238" s="3"/>
      <c r="W1238" s="3"/>
      <c r="X1238" s="3"/>
      <c r="Y1238" s="3"/>
      <c r="Z1238" s="3"/>
      <c r="AA1238" s="3"/>
      <c r="AB1238" s="3"/>
      <c r="AC1238" s="39">
        <v>85.30000305</v>
      </c>
      <c r="AD1238" s="40">
        <v>-0.08560009</v>
      </c>
      <c r="AE1238" s="40">
        <v>-0.35320009</v>
      </c>
      <c r="AF1238" s="40">
        <v>-0.336200578</v>
      </c>
      <c r="AG1238" s="40">
        <v>-0.347699995</v>
      </c>
      <c r="AH1238" s="40">
        <v>-0.244699871</v>
      </c>
      <c r="AI1238" s="40">
        <v>-0.002501038</v>
      </c>
      <c r="AJ1238" s="40">
        <v>0.787798962</v>
      </c>
      <c r="AK1238" s="42">
        <v>1.611699898</v>
      </c>
      <c r="AL1238" s="3"/>
      <c r="AM1238" s="3"/>
      <c r="AN1238" s="3"/>
      <c r="AO1238" s="3"/>
      <c r="AP1238" s="3"/>
      <c r="AQ1238" s="3"/>
      <c r="AR1238" s="3"/>
      <c r="AS1238" s="3"/>
      <c r="AT1238" s="3"/>
      <c r="AU1238" s="3"/>
      <c r="AV1238" s="3"/>
      <c r="AW1238" s="3"/>
      <c r="AX1238" s="3"/>
    </row>
    <row r="1239" spans="1:50">
      <c r="A1239" s="39">
        <v>85.40000153</v>
      </c>
      <c r="B1239" s="40">
        <v>-0.450801315</v>
      </c>
      <c r="C1239" s="40">
        <v>-0.721301315</v>
      </c>
      <c r="D1239" s="40">
        <v>-0.906499944</v>
      </c>
      <c r="E1239" s="40">
        <v>-0.779700142</v>
      </c>
      <c r="F1239" s="40">
        <v>-0.621300147</v>
      </c>
      <c r="G1239" s="40">
        <v>-0.357099878</v>
      </c>
      <c r="H1239" s="40">
        <v>-0.047399878</v>
      </c>
      <c r="I1239" s="42">
        <v>0.970998677</v>
      </c>
      <c r="J1239" s="3"/>
      <c r="K1239" s="3"/>
      <c r="L1239" s="3"/>
      <c r="M1239" s="3"/>
      <c r="N1239" s="3"/>
      <c r="O1239" s="3"/>
      <c r="P1239" s="3"/>
      <c r="Q1239" s="3"/>
      <c r="R1239" s="3"/>
      <c r="S1239" s="3"/>
      <c r="T1239" s="3"/>
      <c r="U1239" s="3"/>
      <c r="V1239" s="3"/>
      <c r="W1239" s="3"/>
      <c r="X1239" s="3"/>
      <c r="Y1239" s="3"/>
      <c r="Z1239" s="3"/>
      <c r="AA1239" s="3"/>
      <c r="AB1239" s="3"/>
      <c r="AC1239" s="39">
        <v>85.40000153</v>
      </c>
      <c r="AD1239" s="40">
        <v>-0.087300578</v>
      </c>
      <c r="AE1239" s="40">
        <v>-0.354500578</v>
      </c>
      <c r="AF1239" s="40">
        <v>-0.333199995</v>
      </c>
      <c r="AG1239" s="40">
        <v>-0.346999871</v>
      </c>
      <c r="AH1239" s="40">
        <v>-0.246600085</v>
      </c>
      <c r="AI1239" s="40">
        <v>-0.004100102</v>
      </c>
      <c r="AJ1239" s="40">
        <v>0.791799898</v>
      </c>
      <c r="AK1239" s="42">
        <v>1.60539928</v>
      </c>
      <c r="AL1239" s="3"/>
      <c r="AM1239" s="3"/>
      <c r="AN1239" s="3"/>
      <c r="AO1239" s="3"/>
      <c r="AP1239" s="3"/>
      <c r="AQ1239" s="3"/>
      <c r="AR1239" s="3"/>
      <c r="AS1239" s="3"/>
      <c r="AT1239" s="3"/>
      <c r="AU1239" s="3"/>
      <c r="AV1239" s="3"/>
      <c r="AW1239" s="3"/>
      <c r="AX1239" s="3"/>
    </row>
    <row r="1240" spans="1:50">
      <c r="A1240" s="39">
        <v>85.5</v>
      </c>
      <c r="B1240" s="40">
        <v>-0.449999944</v>
      </c>
      <c r="C1240" s="40">
        <v>-0.719799944</v>
      </c>
      <c r="D1240" s="40">
        <v>-0.907398711</v>
      </c>
      <c r="E1240" s="40">
        <v>-0.777500147</v>
      </c>
      <c r="F1240" s="40">
        <v>-0.617399878</v>
      </c>
      <c r="G1240" s="40">
        <v>-0.352501323</v>
      </c>
      <c r="H1240" s="40">
        <v>-0.043801323</v>
      </c>
      <c r="I1240" s="42">
        <v>0.972500238</v>
      </c>
      <c r="J1240" s="3"/>
      <c r="K1240" s="3"/>
      <c r="L1240" s="3"/>
      <c r="M1240" s="3"/>
      <c r="N1240" s="3"/>
      <c r="O1240" s="3"/>
      <c r="P1240" s="3"/>
      <c r="Q1240" s="3"/>
      <c r="R1240" s="3"/>
      <c r="S1240" s="3"/>
      <c r="T1240" s="3"/>
      <c r="U1240" s="3"/>
      <c r="V1240" s="3"/>
      <c r="W1240" s="3"/>
      <c r="X1240" s="3"/>
      <c r="Y1240" s="3"/>
      <c r="Z1240" s="3"/>
      <c r="AA1240" s="3"/>
      <c r="AB1240" s="3"/>
      <c r="AC1240" s="39">
        <v>85.5</v>
      </c>
      <c r="AD1240" s="40">
        <v>-0.081699995</v>
      </c>
      <c r="AE1240" s="40">
        <v>-0.348499995</v>
      </c>
      <c r="AF1240" s="40">
        <v>-0.335798917</v>
      </c>
      <c r="AG1240" s="40">
        <v>-0.348200085</v>
      </c>
      <c r="AH1240" s="40">
        <v>-0.245200102</v>
      </c>
      <c r="AI1240" s="40">
        <v>-0.00480072</v>
      </c>
      <c r="AJ1240" s="40">
        <v>0.79209928</v>
      </c>
      <c r="AK1240" s="42">
        <v>1.604999805</v>
      </c>
      <c r="AL1240" s="3"/>
      <c r="AM1240" s="3"/>
      <c r="AN1240" s="3"/>
      <c r="AO1240" s="3"/>
      <c r="AP1240" s="3"/>
      <c r="AQ1240" s="3"/>
      <c r="AR1240" s="3"/>
      <c r="AS1240" s="3"/>
      <c r="AT1240" s="3"/>
      <c r="AU1240" s="3"/>
      <c r="AV1240" s="3"/>
      <c r="AW1240" s="3"/>
      <c r="AX1240" s="3"/>
    </row>
    <row r="1241" spans="1:50">
      <c r="A1241" s="39">
        <v>85.59999847</v>
      </c>
      <c r="B1241" s="40">
        <v>-0.453798711</v>
      </c>
      <c r="C1241" s="40">
        <v>-0.718298711</v>
      </c>
      <c r="D1241" s="40">
        <v>-0.904600147</v>
      </c>
      <c r="E1241" s="40">
        <v>-0.774699878</v>
      </c>
      <c r="F1241" s="40">
        <v>-0.612799892</v>
      </c>
      <c r="G1241" s="40">
        <v>-0.348299762</v>
      </c>
      <c r="H1241" s="40">
        <v>-0.039999762</v>
      </c>
      <c r="I1241" s="42">
        <v>0.976701473</v>
      </c>
      <c r="J1241" s="3"/>
      <c r="K1241" s="3"/>
      <c r="L1241" s="3"/>
      <c r="M1241" s="3"/>
      <c r="N1241" s="3"/>
      <c r="O1241" s="3"/>
      <c r="P1241" s="3"/>
      <c r="Q1241" s="3"/>
      <c r="R1241" s="3"/>
      <c r="S1241" s="3"/>
      <c r="T1241" s="3"/>
      <c r="U1241" s="3"/>
      <c r="V1241" s="3"/>
      <c r="W1241" s="3"/>
      <c r="X1241" s="3"/>
      <c r="Y1241" s="3"/>
      <c r="Z1241" s="3"/>
      <c r="AA1241" s="3"/>
      <c r="AB1241" s="3"/>
      <c r="AC1241" s="39">
        <v>85.59999847</v>
      </c>
      <c r="AD1241" s="40">
        <v>-0.084298917</v>
      </c>
      <c r="AE1241" s="40">
        <v>-0.352498917</v>
      </c>
      <c r="AF1241" s="40">
        <v>-0.337000085</v>
      </c>
      <c r="AG1241" s="40">
        <v>-0.346700102</v>
      </c>
      <c r="AH1241" s="40">
        <v>-0.244299767</v>
      </c>
      <c r="AI1241" s="40">
        <v>-0.004000195</v>
      </c>
      <c r="AJ1241" s="40">
        <v>0.792099805</v>
      </c>
      <c r="AK1241" s="42">
        <v>1.60410053</v>
      </c>
      <c r="AL1241" s="3"/>
      <c r="AM1241" s="3"/>
      <c r="AN1241" s="3"/>
      <c r="AO1241" s="3"/>
      <c r="AP1241" s="3"/>
      <c r="AQ1241" s="3"/>
      <c r="AR1241" s="3"/>
      <c r="AS1241" s="3"/>
      <c r="AT1241" s="3"/>
      <c r="AU1241" s="3"/>
      <c r="AV1241" s="3"/>
      <c r="AW1241" s="3"/>
      <c r="AX1241" s="3"/>
    </row>
    <row r="1242" spans="1:50">
      <c r="A1242" s="39">
        <v>85.69999695</v>
      </c>
      <c r="B1242" s="40">
        <v>-0.449100147</v>
      </c>
      <c r="C1242" s="40">
        <v>-0.713300147</v>
      </c>
      <c r="D1242" s="40">
        <v>-0.901698924</v>
      </c>
      <c r="E1242" s="40">
        <v>-0.769899892</v>
      </c>
      <c r="F1242" s="40">
        <v>-0.610999762</v>
      </c>
      <c r="G1242" s="40">
        <v>-0.346598527</v>
      </c>
      <c r="H1242" s="40">
        <v>-0.042198527</v>
      </c>
      <c r="I1242" s="42">
        <v>0.982299766</v>
      </c>
      <c r="J1242" s="3"/>
      <c r="K1242" s="3"/>
      <c r="L1242" s="3"/>
      <c r="M1242" s="3"/>
      <c r="N1242" s="3"/>
      <c r="O1242" s="3"/>
      <c r="P1242" s="3"/>
      <c r="Q1242" s="3"/>
      <c r="R1242" s="3"/>
      <c r="S1242" s="3"/>
      <c r="T1242" s="3"/>
      <c r="U1242" s="3"/>
      <c r="V1242" s="3"/>
      <c r="W1242" s="3"/>
      <c r="X1242" s="3"/>
      <c r="Y1242" s="3"/>
      <c r="Z1242" s="3"/>
      <c r="AA1242" s="3"/>
      <c r="AB1242" s="3"/>
      <c r="AC1242" s="39">
        <v>85.69999695</v>
      </c>
      <c r="AD1242" s="40">
        <v>-0.082300085</v>
      </c>
      <c r="AE1242" s="40">
        <v>-0.349800085</v>
      </c>
      <c r="AF1242" s="40">
        <v>-0.336799149</v>
      </c>
      <c r="AG1242" s="40">
        <v>-0.346899767</v>
      </c>
      <c r="AH1242" s="40">
        <v>-0.238600195</v>
      </c>
      <c r="AI1242" s="40">
        <v>-0.00349947</v>
      </c>
      <c r="AJ1242" s="40">
        <v>0.79000053</v>
      </c>
      <c r="AK1242" s="42">
        <v>1.600699976</v>
      </c>
      <c r="AL1242" s="3"/>
      <c r="AM1242" s="3"/>
      <c r="AN1242" s="3"/>
      <c r="AO1242" s="3"/>
      <c r="AP1242" s="3"/>
      <c r="AQ1242" s="3"/>
      <c r="AR1242" s="3"/>
      <c r="AS1242" s="3"/>
      <c r="AT1242" s="3"/>
      <c r="AU1242" s="3"/>
      <c r="AV1242" s="3"/>
      <c r="AW1242" s="3"/>
      <c r="AX1242" s="3"/>
    </row>
    <row r="1243" spans="1:50">
      <c r="A1243" s="39">
        <v>85.80000305</v>
      </c>
      <c r="B1243" s="40">
        <v>-0.446599878</v>
      </c>
      <c r="C1243" s="40">
        <v>-0.709299878</v>
      </c>
      <c r="D1243" s="40">
        <v>-0.895201323</v>
      </c>
      <c r="E1243" s="40">
        <v>-0.769599762</v>
      </c>
      <c r="F1243" s="40">
        <v>-0.610399957</v>
      </c>
      <c r="G1243" s="40">
        <v>-0.341001188</v>
      </c>
      <c r="H1243" s="40">
        <v>-0.040501188</v>
      </c>
      <c r="I1243" s="42">
        <v>0.984700171</v>
      </c>
      <c r="J1243" s="3"/>
      <c r="K1243" s="3"/>
      <c r="L1243" s="3"/>
      <c r="M1243" s="3"/>
      <c r="N1243" s="3"/>
      <c r="O1243" s="3"/>
      <c r="P1243" s="3"/>
      <c r="Q1243" s="3"/>
      <c r="R1243" s="3"/>
      <c r="S1243" s="3"/>
      <c r="T1243" s="3"/>
      <c r="U1243" s="3"/>
      <c r="V1243" s="3"/>
      <c r="W1243" s="3"/>
      <c r="X1243" s="3"/>
      <c r="Y1243" s="3"/>
      <c r="Z1243" s="3"/>
      <c r="AA1243" s="3"/>
      <c r="AB1243" s="3"/>
      <c r="AC1243" s="39">
        <v>85.80000305</v>
      </c>
      <c r="AD1243" s="40">
        <v>-0.078600102</v>
      </c>
      <c r="AE1243" s="40">
        <v>-0.344600102</v>
      </c>
      <c r="AF1243" s="40">
        <v>-0.33860072</v>
      </c>
      <c r="AG1243" s="40">
        <v>-0.343100195</v>
      </c>
      <c r="AH1243" s="40">
        <v>-0.232999947</v>
      </c>
      <c r="AI1243" s="40">
        <v>-0.006800978</v>
      </c>
      <c r="AJ1243" s="40">
        <v>0.785999022</v>
      </c>
      <c r="AK1243" s="42">
        <v>1.595099889</v>
      </c>
      <c r="AL1243" s="3"/>
      <c r="AM1243" s="3"/>
      <c r="AN1243" s="3"/>
      <c r="AO1243" s="3"/>
      <c r="AP1243" s="3"/>
      <c r="AQ1243" s="3"/>
      <c r="AR1243" s="3"/>
      <c r="AS1243" s="3"/>
      <c r="AT1243" s="3"/>
      <c r="AU1243" s="3"/>
      <c r="AV1243" s="3"/>
      <c r="AW1243" s="3"/>
      <c r="AX1243" s="3"/>
    </row>
    <row r="1244" spans="1:50">
      <c r="A1244" s="39">
        <v>85.90000153</v>
      </c>
      <c r="B1244" s="40">
        <v>-0.437201323</v>
      </c>
      <c r="C1244" s="40">
        <v>-0.707301323</v>
      </c>
      <c r="D1244" s="40">
        <v>-0.889999762</v>
      </c>
      <c r="E1244" s="40">
        <v>-0.769499957</v>
      </c>
      <c r="F1244" s="40">
        <v>-0.609900234</v>
      </c>
      <c r="G1244" s="40">
        <v>-0.336199829</v>
      </c>
      <c r="H1244" s="40">
        <v>-0.040899829</v>
      </c>
      <c r="I1244" s="42">
        <v>0.980798681</v>
      </c>
      <c r="J1244" s="3"/>
      <c r="K1244" s="3"/>
      <c r="L1244" s="3"/>
      <c r="M1244" s="3"/>
      <c r="N1244" s="3"/>
      <c r="O1244" s="3"/>
      <c r="P1244" s="3"/>
      <c r="Q1244" s="3"/>
      <c r="R1244" s="3"/>
      <c r="S1244" s="3"/>
      <c r="T1244" s="3"/>
      <c r="U1244" s="3"/>
      <c r="V1244" s="3"/>
      <c r="W1244" s="3"/>
      <c r="X1244" s="3"/>
      <c r="Y1244" s="3"/>
      <c r="Z1244" s="3"/>
      <c r="AA1244" s="3"/>
      <c r="AB1244" s="3"/>
      <c r="AC1244" s="39">
        <v>85.90000153</v>
      </c>
      <c r="AD1244" s="40">
        <v>-0.07590072</v>
      </c>
      <c r="AE1244" s="40">
        <v>-0.34170072</v>
      </c>
      <c r="AF1244" s="40">
        <v>-0.338500195</v>
      </c>
      <c r="AG1244" s="40">
        <v>-0.346799947</v>
      </c>
      <c r="AH1244" s="40">
        <v>-0.231400024</v>
      </c>
      <c r="AI1244" s="40">
        <v>-0.005000111</v>
      </c>
      <c r="AJ1244" s="40">
        <v>0.782999889</v>
      </c>
      <c r="AK1244" s="42">
        <v>1.595399038</v>
      </c>
      <c r="AL1244" s="3"/>
      <c r="AM1244" s="3"/>
      <c r="AN1244" s="3"/>
      <c r="AO1244" s="3"/>
      <c r="AP1244" s="3"/>
      <c r="AQ1244" s="3"/>
      <c r="AR1244" s="3"/>
      <c r="AS1244" s="3"/>
      <c r="AT1244" s="3"/>
      <c r="AU1244" s="3"/>
      <c r="AV1244" s="3"/>
      <c r="AW1244" s="3"/>
      <c r="AX1244" s="3"/>
    </row>
    <row r="1245" spans="1:50">
      <c r="A1245" s="39">
        <v>86</v>
      </c>
      <c r="B1245" s="40">
        <v>-0.433299762</v>
      </c>
      <c r="C1245" s="40">
        <v>-0.704799762</v>
      </c>
      <c r="D1245" s="40">
        <v>-0.891198527</v>
      </c>
      <c r="E1245" s="40">
        <v>-0.763600234</v>
      </c>
      <c r="F1245" s="40">
        <v>-0.610499829</v>
      </c>
      <c r="G1245" s="40">
        <v>-0.332801319</v>
      </c>
      <c r="H1245" s="40">
        <v>-0.044101319</v>
      </c>
      <c r="I1245" s="42">
        <v>0.982399841</v>
      </c>
      <c r="J1245" s="3"/>
      <c r="K1245" s="3"/>
      <c r="L1245" s="3"/>
      <c r="M1245" s="3"/>
      <c r="N1245" s="3"/>
      <c r="O1245" s="3"/>
      <c r="P1245" s="3"/>
      <c r="Q1245" s="3"/>
      <c r="R1245" s="3"/>
      <c r="S1245" s="3"/>
      <c r="T1245" s="3"/>
      <c r="U1245" s="3"/>
      <c r="V1245" s="3"/>
      <c r="W1245" s="3"/>
      <c r="X1245" s="3"/>
      <c r="Y1245" s="3"/>
      <c r="Z1245" s="3"/>
      <c r="AA1245" s="3"/>
      <c r="AB1245" s="3"/>
      <c r="AC1245" s="39">
        <v>86</v>
      </c>
      <c r="AD1245" s="40">
        <v>-0.075800195</v>
      </c>
      <c r="AE1245" s="40">
        <v>-0.340300195</v>
      </c>
      <c r="AF1245" s="40">
        <v>-0.33719947</v>
      </c>
      <c r="AG1245" s="40">
        <v>-0.349900024</v>
      </c>
      <c r="AH1245" s="40">
        <v>-0.228300111</v>
      </c>
      <c r="AI1245" s="40">
        <v>-0.000900962</v>
      </c>
      <c r="AJ1245" s="40">
        <v>0.785099038</v>
      </c>
      <c r="AK1245" s="42">
        <v>1.591500119</v>
      </c>
      <c r="AL1245" s="3"/>
      <c r="AM1245" s="3"/>
      <c r="AN1245" s="3"/>
      <c r="AO1245" s="3"/>
      <c r="AP1245" s="3"/>
      <c r="AQ1245" s="3"/>
      <c r="AR1245" s="3"/>
      <c r="AS1245" s="3"/>
      <c r="AT1245" s="3"/>
      <c r="AU1245" s="3"/>
      <c r="AV1245" s="3"/>
      <c r="AW1245" s="3"/>
      <c r="AX1245" s="3"/>
    </row>
    <row r="1246" spans="1:50">
      <c r="A1246" s="39">
        <v>86.09999847</v>
      </c>
      <c r="B1246" s="40">
        <v>-0.434798527</v>
      </c>
      <c r="C1246" s="40">
        <v>-0.701098527</v>
      </c>
      <c r="D1246" s="40">
        <v>-0.889600234</v>
      </c>
      <c r="E1246" s="40">
        <v>-0.761599829</v>
      </c>
      <c r="F1246" s="40">
        <v>-0.608999889</v>
      </c>
      <c r="G1246" s="40">
        <v>-0.331200159</v>
      </c>
      <c r="H1246" s="40">
        <v>-0.043700159</v>
      </c>
      <c r="I1246" s="42">
        <v>0.983400638</v>
      </c>
      <c r="J1246" s="3"/>
      <c r="K1246" s="3"/>
      <c r="L1246" s="3"/>
      <c r="M1246" s="3"/>
      <c r="N1246" s="3"/>
      <c r="O1246" s="3"/>
      <c r="P1246" s="3"/>
      <c r="Q1246" s="3"/>
      <c r="R1246" s="3"/>
      <c r="S1246" s="3"/>
      <c r="T1246" s="3"/>
      <c r="U1246" s="3"/>
      <c r="V1246" s="3"/>
      <c r="W1246" s="3"/>
      <c r="X1246" s="3"/>
      <c r="Y1246" s="3"/>
      <c r="Z1246" s="3"/>
      <c r="AA1246" s="3"/>
      <c r="AB1246" s="3"/>
      <c r="AC1246" s="39">
        <v>86.09999847</v>
      </c>
      <c r="AD1246" s="40">
        <v>-0.07299947</v>
      </c>
      <c r="AE1246" s="40">
        <v>-0.33679947</v>
      </c>
      <c r="AF1246" s="40">
        <v>-0.340100024</v>
      </c>
      <c r="AG1246" s="40">
        <v>-0.351000111</v>
      </c>
      <c r="AH1246" s="40">
        <v>-0.223400008</v>
      </c>
      <c r="AI1246" s="40">
        <v>-0.000499881</v>
      </c>
      <c r="AJ1246" s="40">
        <v>0.785000119</v>
      </c>
      <c r="AK1246" s="42">
        <v>1.591200784</v>
      </c>
      <c r="AL1246" s="3"/>
      <c r="AM1246" s="3"/>
      <c r="AN1246" s="3"/>
      <c r="AO1246" s="3"/>
      <c r="AP1246" s="3"/>
      <c r="AQ1246" s="3"/>
      <c r="AR1246" s="3"/>
      <c r="AS1246" s="3"/>
      <c r="AT1246" s="3"/>
      <c r="AU1246" s="3"/>
      <c r="AV1246" s="3"/>
      <c r="AW1246" s="3"/>
      <c r="AX1246" s="3"/>
    </row>
    <row r="1247" spans="1:50">
      <c r="A1247" s="39">
        <v>86.19999695</v>
      </c>
      <c r="B1247" s="40">
        <v>-0.434500234</v>
      </c>
      <c r="C1247" s="40">
        <v>-0.694900234</v>
      </c>
      <c r="D1247" s="40">
        <v>-0.887898875</v>
      </c>
      <c r="E1247" s="40">
        <v>-0.762899889</v>
      </c>
      <c r="F1247" s="40">
        <v>-0.609200159</v>
      </c>
      <c r="G1247" s="40">
        <v>-0.323699362</v>
      </c>
      <c r="H1247" s="40">
        <v>-0.039899362</v>
      </c>
      <c r="I1247" s="42">
        <v>0.986599872</v>
      </c>
      <c r="J1247" s="3"/>
      <c r="K1247" s="3"/>
      <c r="L1247" s="3"/>
      <c r="M1247" s="3"/>
      <c r="N1247" s="3"/>
      <c r="O1247" s="3"/>
      <c r="P1247" s="3"/>
      <c r="Q1247" s="3"/>
      <c r="R1247" s="3"/>
      <c r="S1247" s="3"/>
      <c r="T1247" s="3"/>
      <c r="U1247" s="3"/>
      <c r="V1247" s="3"/>
      <c r="W1247" s="3"/>
      <c r="X1247" s="3"/>
      <c r="Y1247" s="3"/>
      <c r="Z1247" s="3"/>
      <c r="AA1247" s="3"/>
      <c r="AB1247" s="3"/>
      <c r="AC1247" s="39">
        <v>86.19999695</v>
      </c>
      <c r="AD1247" s="40">
        <v>-0.070600024</v>
      </c>
      <c r="AE1247" s="40">
        <v>-0.332300024</v>
      </c>
      <c r="AF1247" s="40">
        <v>-0.342599158</v>
      </c>
      <c r="AG1247" s="40">
        <v>-0.349400008</v>
      </c>
      <c r="AH1247" s="40">
        <v>-0.227199881</v>
      </c>
      <c r="AI1247" s="40">
        <v>0.004800784</v>
      </c>
      <c r="AJ1247" s="40">
        <v>0.786100784</v>
      </c>
      <c r="AK1247" s="42">
        <v>1.587199815</v>
      </c>
      <c r="AL1247" s="3"/>
      <c r="AM1247" s="3"/>
      <c r="AN1247" s="3"/>
      <c r="AO1247" s="3"/>
      <c r="AP1247" s="3"/>
      <c r="AQ1247" s="3"/>
      <c r="AR1247" s="3"/>
      <c r="AS1247" s="3"/>
      <c r="AT1247" s="3"/>
      <c r="AU1247" s="3"/>
      <c r="AV1247" s="3"/>
      <c r="AW1247" s="3"/>
      <c r="AX1247" s="3"/>
    </row>
    <row r="1248" spans="1:50">
      <c r="A1248" s="39">
        <v>86.30000305</v>
      </c>
      <c r="B1248" s="40">
        <v>-0.431299829</v>
      </c>
      <c r="C1248" s="40">
        <v>-0.689199829</v>
      </c>
      <c r="D1248" s="40">
        <v>-0.888301319</v>
      </c>
      <c r="E1248" s="40">
        <v>-0.761000159</v>
      </c>
      <c r="F1248" s="40">
        <v>-0.600899839</v>
      </c>
      <c r="G1248" s="40">
        <v>-0.321901082</v>
      </c>
      <c r="H1248" s="40">
        <v>-0.037801082</v>
      </c>
      <c r="I1248" s="42">
        <v>0.989000129</v>
      </c>
      <c r="J1248" s="3"/>
      <c r="K1248" s="3"/>
      <c r="L1248" s="3"/>
      <c r="M1248" s="3"/>
      <c r="N1248" s="3"/>
      <c r="O1248" s="3"/>
      <c r="P1248" s="3"/>
      <c r="Q1248" s="3"/>
      <c r="R1248" s="3"/>
      <c r="S1248" s="3"/>
      <c r="T1248" s="3"/>
      <c r="U1248" s="3"/>
      <c r="V1248" s="3"/>
      <c r="W1248" s="3"/>
      <c r="X1248" s="3"/>
      <c r="Y1248" s="3"/>
      <c r="Z1248" s="3"/>
      <c r="AA1248" s="3"/>
      <c r="AB1248" s="3"/>
      <c r="AC1248" s="39">
        <v>86.30000305</v>
      </c>
      <c r="AD1248" s="40">
        <v>-0.067000111</v>
      </c>
      <c r="AE1248" s="40">
        <v>-0.326200111</v>
      </c>
      <c r="AF1248" s="40">
        <v>-0.340000962</v>
      </c>
      <c r="AG1248" s="40">
        <v>-0.347999881</v>
      </c>
      <c r="AH1248" s="40">
        <v>-0.22270017</v>
      </c>
      <c r="AI1248" s="40">
        <v>0.010598862</v>
      </c>
      <c r="AJ1248" s="40">
        <v>0.784798862</v>
      </c>
      <c r="AK1248" s="42">
        <v>1.578900082</v>
      </c>
      <c r="AL1248" s="3"/>
      <c r="AM1248" s="3"/>
      <c r="AN1248" s="3"/>
      <c r="AO1248" s="3"/>
      <c r="AP1248" s="3"/>
      <c r="AQ1248" s="3"/>
      <c r="AR1248" s="3"/>
      <c r="AS1248" s="3"/>
      <c r="AT1248" s="3"/>
      <c r="AU1248" s="3"/>
      <c r="AV1248" s="3"/>
      <c r="AW1248" s="3"/>
      <c r="AX1248" s="3"/>
    </row>
    <row r="1249" spans="1:50">
      <c r="A1249" s="39">
        <v>86.40000153</v>
      </c>
      <c r="B1249" s="40">
        <v>-0.432801319</v>
      </c>
      <c r="C1249" s="40">
        <v>-0.689001319</v>
      </c>
      <c r="D1249" s="40">
        <v>-0.886200159</v>
      </c>
      <c r="E1249" s="40">
        <v>-0.755299839</v>
      </c>
      <c r="F1249" s="40">
        <v>-0.595800128</v>
      </c>
      <c r="G1249" s="40">
        <v>-0.318599871</v>
      </c>
      <c r="H1249" s="40">
        <v>-0.032299871</v>
      </c>
      <c r="I1249" s="42">
        <v>0.994698811</v>
      </c>
      <c r="J1249" s="3"/>
      <c r="K1249" s="3"/>
      <c r="L1249" s="3"/>
      <c r="M1249" s="3"/>
      <c r="N1249" s="3"/>
      <c r="O1249" s="3"/>
      <c r="P1249" s="3"/>
      <c r="Q1249" s="3"/>
      <c r="R1249" s="3"/>
      <c r="S1249" s="3"/>
      <c r="T1249" s="3"/>
      <c r="U1249" s="3"/>
      <c r="V1249" s="3"/>
      <c r="W1249" s="3"/>
      <c r="X1249" s="3"/>
      <c r="Y1249" s="3"/>
      <c r="Z1249" s="3"/>
      <c r="AA1249" s="3"/>
      <c r="AB1249" s="3"/>
      <c r="AC1249" s="39">
        <v>86.40000153</v>
      </c>
      <c r="AD1249" s="40">
        <v>-0.059100962</v>
      </c>
      <c r="AE1249" s="40">
        <v>-0.319100962</v>
      </c>
      <c r="AF1249" s="40">
        <v>-0.340699881</v>
      </c>
      <c r="AG1249" s="40">
        <v>-0.34400017</v>
      </c>
      <c r="AH1249" s="40">
        <v>-0.218400185</v>
      </c>
      <c r="AI1249" s="40">
        <v>0.010500082</v>
      </c>
      <c r="AJ1249" s="40">
        <v>0.782600082</v>
      </c>
      <c r="AK1249" s="42">
        <v>1.572499394</v>
      </c>
      <c r="AL1249" s="3"/>
      <c r="AM1249" s="3"/>
      <c r="AN1249" s="3"/>
      <c r="AO1249" s="3"/>
      <c r="AP1249" s="3"/>
      <c r="AQ1249" s="3"/>
      <c r="AR1249" s="3"/>
      <c r="AS1249" s="3"/>
      <c r="AT1249" s="3"/>
      <c r="AU1249" s="3"/>
      <c r="AV1249" s="3"/>
      <c r="AW1249" s="3"/>
      <c r="AX1249" s="3"/>
    </row>
    <row r="1250" spans="1:50">
      <c r="A1250" s="39">
        <v>86.5</v>
      </c>
      <c r="B1250" s="40">
        <v>-0.430200159</v>
      </c>
      <c r="C1250" s="40">
        <v>-0.687900159</v>
      </c>
      <c r="D1250" s="40">
        <v>-0.879899362</v>
      </c>
      <c r="E1250" s="40">
        <v>-0.743400128</v>
      </c>
      <c r="F1250" s="40">
        <v>-0.593499871</v>
      </c>
      <c r="G1250" s="40">
        <v>-0.314201189</v>
      </c>
      <c r="H1250" s="40">
        <v>-0.024701189</v>
      </c>
      <c r="I1250" s="42">
        <v>0.997199822</v>
      </c>
      <c r="J1250" s="3"/>
      <c r="K1250" s="3"/>
      <c r="L1250" s="3"/>
      <c r="M1250" s="3"/>
      <c r="N1250" s="3"/>
      <c r="O1250" s="3"/>
      <c r="P1250" s="3"/>
      <c r="Q1250" s="3"/>
      <c r="R1250" s="3"/>
      <c r="S1250" s="3"/>
      <c r="T1250" s="3"/>
      <c r="U1250" s="3"/>
      <c r="V1250" s="3"/>
      <c r="W1250" s="3"/>
      <c r="X1250" s="3"/>
      <c r="Y1250" s="3"/>
      <c r="Z1250" s="3"/>
      <c r="AA1250" s="3"/>
      <c r="AB1250" s="3"/>
      <c r="AC1250" s="39">
        <v>86.5</v>
      </c>
      <c r="AD1250" s="40">
        <v>-0.056799881</v>
      </c>
      <c r="AE1250" s="40">
        <v>-0.318999881</v>
      </c>
      <c r="AF1250" s="40">
        <v>-0.336799216</v>
      </c>
      <c r="AG1250" s="40">
        <v>-0.340100185</v>
      </c>
      <c r="AH1250" s="40">
        <v>-0.220599918</v>
      </c>
      <c r="AI1250" s="40">
        <v>0.007999394</v>
      </c>
      <c r="AJ1250" s="40">
        <v>0.777399394</v>
      </c>
      <c r="AK1250" s="42">
        <v>1.567099781</v>
      </c>
      <c r="AL1250" s="3"/>
      <c r="AM1250" s="3"/>
      <c r="AN1250" s="3"/>
      <c r="AO1250" s="3"/>
      <c r="AP1250" s="3"/>
      <c r="AQ1250" s="3"/>
      <c r="AR1250" s="3"/>
      <c r="AS1250" s="3"/>
      <c r="AT1250" s="3"/>
      <c r="AU1250" s="3"/>
      <c r="AV1250" s="3"/>
      <c r="AW1250" s="3"/>
      <c r="AX1250" s="3"/>
    </row>
    <row r="1251" spans="1:50">
      <c r="A1251" s="39">
        <v>86.59999847</v>
      </c>
      <c r="B1251" s="40">
        <v>-0.423599362</v>
      </c>
      <c r="C1251" s="40">
        <v>-0.679299362</v>
      </c>
      <c r="D1251" s="40">
        <v>-0.875500128</v>
      </c>
      <c r="E1251" s="40">
        <v>-0.739699871</v>
      </c>
      <c r="F1251" s="40">
        <v>-0.590600236</v>
      </c>
      <c r="G1251" s="40">
        <v>-0.311300178</v>
      </c>
      <c r="H1251" s="40">
        <v>-0.021600178</v>
      </c>
      <c r="I1251" s="42">
        <v>0.998701178</v>
      </c>
      <c r="J1251" s="3"/>
      <c r="K1251" s="3"/>
      <c r="L1251" s="3"/>
      <c r="M1251" s="3"/>
      <c r="N1251" s="3"/>
      <c r="O1251" s="3"/>
      <c r="P1251" s="3"/>
      <c r="Q1251" s="3"/>
      <c r="R1251" s="3"/>
      <c r="S1251" s="3"/>
      <c r="T1251" s="3"/>
      <c r="U1251" s="3"/>
      <c r="V1251" s="3"/>
      <c r="W1251" s="3"/>
      <c r="X1251" s="3"/>
      <c r="Y1251" s="3"/>
      <c r="Z1251" s="3"/>
      <c r="AA1251" s="3"/>
      <c r="AB1251" s="3"/>
      <c r="AC1251" s="39">
        <v>86.59999847</v>
      </c>
      <c r="AD1251" s="40">
        <v>-0.056699216</v>
      </c>
      <c r="AE1251" s="40">
        <v>-0.316499216</v>
      </c>
      <c r="AF1251" s="40">
        <v>-0.333500185</v>
      </c>
      <c r="AG1251" s="40">
        <v>-0.342299918</v>
      </c>
      <c r="AH1251" s="40">
        <v>-0.220000129</v>
      </c>
      <c r="AI1251" s="40">
        <v>0.006899781</v>
      </c>
      <c r="AJ1251" s="40">
        <v>0.775299781</v>
      </c>
      <c r="AK1251" s="42">
        <v>1.570900355</v>
      </c>
      <c r="AL1251" s="3"/>
      <c r="AM1251" s="3"/>
      <c r="AN1251" s="3"/>
      <c r="AO1251" s="3"/>
      <c r="AP1251" s="3"/>
      <c r="AQ1251" s="3"/>
      <c r="AR1251" s="3"/>
      <c r="AS1251" s="3"/>
      <c r="AT1251" s="3"/>
      <c r="AU1251" s="3"/>
      <c r="AV1251" s="3"/>
      <c r="AW1251" s="3"/>
      <c r="AX1251" s="3"/>
    </row>
    <row r="1252" spans="1:50">
      <c r="A1252" s="39">
        <v>86.69999695</v>
      </c>
      <c r="B1252" s="40">
        <v>-0.417700128</v>
      </c>
      <c r="C1252" s="40">
        <v>-0.672200128</v>
      </c>
      <c r="D1252" s="40">
        <v>-0.867998917</v>
      </c>
      <c r="E1252" s="40">
        <v>-0.739700236</v>
      </c>
      <c r="F1252" s="40">
        <v>-0.588500178</v>
      </c>
      <c r="G1252" s="40">
        <v>-0.309298822</v>
      </c>
      <c r="H1252" s="40">
        <v>-0.018398822</v>
      </c>
      <c r="I1252" s="42">
        <v>0.997300156</v>
      </c>
      <c r="J1252" s="3"/>
      <c r="K1252" s="3"/>
      <c r="L1252" s="3"/>
      <c r="M1252" s="3"/>
      <c r="N1252" s="3"/>
      <c r="O1252" s="3"/>
      <c r="P1252" s="3"/>
      <c r="Q1252" s="3"/>
      <c r="R1252" s="3"/>
      <c r="S1252" s="3"/>
      <c r="T1252" s="3"/>
      <c r="U1252" s="3"/>
      <c r="V1252" s="3"/>
      <c r="W1252" s="3"/>
      <c r="X1252" s="3"/>
      <c r="Y1252" s="3"/>
      <c r="Z1252" s="3"/>
      <c r="AA1252" s="3"/>
      <c r="AB1252" s="3"/>
      <c r="AC1252" s="39">
        <v>86.69999695</v>
      </c>
      <c r="AD1252" s="40">
        <v>-0.055000185</v>
      </c>
      <c r="AE1252" s="40">
        <v>-0.313700185</v>
      </c>
      <c r="AF1252" s="40">
        <v>-0.330598965</v>
      </c>
      <c r="AG1252" s="40">
        <v>-0.345400129</v>
      </c>
      <c r="AH1252" s="40">
        <v>-0.217700219</v>
      </c>
      <c r="AI1252" s="40">
        <v>0.007200355</v>
      </c>
      <c r="AJ1252" s="40">
        <v>0.776800355</v>
      </c>
      <c r="AK1252" s="42">
        <v>1.57059986</v>
      </c>
      <c r="AL1252" s="3"/>
      <c r="AM1252" s="3"/>
      <c r="AN1252" s="3"/>
      <c r="AO1252" s="3"/>
      <c r="AP1252" s="3"/>
      <c r="AQ1252" s="3"/>
      <c r="AR1252" s="3"/>
      <c r="AS1252" s="3"/>
      <c r="AT1252" s="3"/>
      <c r="AU1252" s="3"/>
      <c r="AV1252" s="3"/>
      <c r="AW1252" s="3"/>
      <c r="AX1252" s="3"/>
    </row>
    <row r="1253" spans="1:50">
      <c r="A1253" s="39">
        <v>86.80000305</v>
      </c>
      <c r="B1253" s="40">
        <v>-0.410199871</v>
      </c>
      <c r="C1253" s="40">
        <v>-0.665399871</v>
      </c>
      <c r="D1253" s="40">
        <v>-0.861201189</v>
      </c>
      <c r="E1253" s="40">
        <v>-0.738700178</v>
      </c>
      <c r="F1253" s="40">
        <v>-0.584299776</v>
      </c>
      <c r="G1253" s="40">
        <v>-0.309600798</v>
      </c>
      <c r="H1253" s="40">
        <v>-0.019400798</v>
      </c>
      <c r="I1253" s="42">
        <v>0.998400072</v>
      </c>
      <c r="J1253" s="3"/>
      <c r="K1253" s="3"/>
      <c r="L1253" s="3"/>
      <c r="M1253" s="3"/>
      <c r="N1253" s="3"/>
      <c r="O1253" s="3"/>
      <c r="P1253" s="3"/>
      <c r="Q1253" s="3"/>
      <c r="R1253" s="3"/>
      <c r="S1253" s="3"/>
      <c r="T1253" s="3"/>
      <c r="U1253" s="3"/>
      <c r="V1253" s="3"/>
      <c r="W1253" s="3"/>
      <c r="X1253" s="3"/>
      <c r="Y1253" s="3"/>
      <c r="Z1253" s="3"/>
      <c r="AA1253" s="3"/>
      <c r="AB1253" s="3"/>
      <c r="AC1253" s="39">
        <v>86.80000305</v>
      </c>
      <c r="AD1253" s="40">
        <v>-0.057399918</v>
      </c>
      <c r="AE1253" s="40">
        <v>-0.316499918</v>
      </c>
      <c r="AF1253" s="40">
        <v>-0.332100606</v>
      </c>
      <c r="AG1253" s="40">
        <v>-0.343900219</v>
      </c>
      <c r="AH1253" s="40">
        <v>-0.211700122</v>
      </c>
      <c r="AI1253" s="40">
        <v>0.006499384</v>
      </c>
      <c r="AJ1253" s="40">
        <v>0.774599384</v>
      </c>
      <c r="AK1253" s="42">
        <v>1.570299825</v>
      </c>
      <c r="AL1253" s="3"/>
      <c r="AM1253" s="3"/>
      <c r="AN1253" s="3"/>
      <c r="AO1253" s="3"/>
      <c r="AP1253" s="3"/>
      <c r="AQ1253" s="3"/>
      <c r="AR1253" s="3"/>
      <c r="AS1253" s="3"/>
      <c r="AT1253" s="3"/>
      <c r="AU1253" s="3"/>
      <c r="AV1253" s="3"/>
      <c r="AW1253" s="3"/>
      <c r="AX1253" s="3"/>
    </row>
    <row r="1254" spans="1:50">
      <c r="A1254" s="39">
        <v>86.90000153</v>
      </c>
      <c r="B1254" s="40">
        <v>-0.401601189</v>
      </c>
      <c r="C1254" s="40">
        <v>-0.657201189</v>
      </c>
      <c r="D1254" s="40">
        <v>-0.852400178</v>
      </c>
      <c r="E1254" s="40">
        <v>-0.735899776</v>
      </c>
      <c r="F1254" s="40">
        <v>-0.581999844</v>
      </c>
      <c r="G1254" s="40">
        <v>-0.309599928</v>
      </c>
      <c r="H1254" s="40">
        <v>-0.018999928</v>
      </c>
      <c r="I1254" s="42">
        <v>0.993399055</v>
      </c>
      <c r="J1254" s="3"/>
      <c r="K1254" s="3"/>
      <c r="L1254" s="3"/>
      <c r="M1254" s="3"/>
      <c r="N1254" s="3"/>
      <c r="O1254" s="3"/>
      <c r="P1254" s="3"/>
      <c r="Q1254" s="3"/>
      <c r="R1254" s="3"/>
      <c r="S1254" s="3"/>
      <c r="T1254" s="3"/>
      <c r="U1254" s="3"/>
      <c r="V1254" s="3"/>
      <c r="W1254" s="3"/>
      <c r="X1254" s="3"/>
      <c r="Y1254" s="3"/>
      <c r="Z1254" s="3"/>
      <c r="AA1254" s="3"/>
      <c r="AB1254" s="3"/>
      <c r="AC1254" s="39">
        <v>86.90000153</v>
      </c>
      <c r="AD1254" s="40">
        <v>-0.059700606</v>
      </c>
      <c r="AE1254" s="40">
        <v>-0.316400606</v>
      </c>
      <c r="AF1254" s="40">
        <v>-0.330500219</v>
      </c>
      <c r="AG1254" s="40">
        <v>-0.334000122</v>
      </c>
      <c r="AH1254" s="40">
        <v>-0.20940014</v>
      </c>
      <c r="AI1254" s="40">
        <v>0.010099825</v>
      </c>
      <c r="AJ1254" s="40">
        <v>0.773499825</v>
      </c>
      <c r="AK1254" s="42">
        <v>1.570698971</v>
      </c>
      <c r="AL1254" s="3"/>
      <c r="AM1254" s="3"/>
      <c r="AN1254" s="3"/>
      <c r="AO1254" s="3"/>
      <c r="AP1254" s="3"/>
      <c r="AQ1254" s="3"/>
      <c r="AR1254" s="3"/>
      <c r="AS1254" s="3"/>
      <c r="AT1254" s="3"/>
      <c r="AU1254" s="3"/>
      <c r="AV1254" s="3"/>
      <c r="AW1254" s="3"/>
      <c r="AX1254" s="3"/>
    </row>
    <row r="1255" spans="1:50">
      <c r="A1255" s="39">
        <v>87</v>
      </c>
      <c r="B1255" s="40">
        <v>-0.397600178</v>
      </c>
      <c r="C1255" s="40">
        <v>-0.650800178</v>
      </c>
      <c r="D1255" s="40">
        <v>-0.843698822</v>
      </c>
      <c r="E1255" s="40">
        <v>-0.735999844</v>
      </c>
      <c r="F1255" s="40">
        <v>-0.582099928</v>
      </c>
      <c r="G1255" s="40">
        <v>-0.311100945</v>
      </c>
      <c r="H1255" s="40">
        <v>-0.024500945</v>
      </c>
      <c r="I1255" s="42">
        <v>0.996600064</v>
      </c>
      <c r="J1255" s="3"/>
      <c r="K1255" s="3"/>
      <c r="L1255" s="3"/>
      <c r="M1255" s="3"/>
      <c r="N1255" s="3"/>
      <c r="O1255" s="3"/>
      <c r="P1255" s="3"/>
      <c r="Q1255" s="3"/>
      <c r="R1255" s="3"/>
      <c r="S1255" s="3"/>
      <c r="T1255" s="3"/>
      <c r="U1255" s="3"/>
      <c r="V1255" s="3"/>
      <c r="W1255" s="3"/>
      <c r="X1255" s="3"/>
      <c r="Y1255" s="3"/>
      <c r="Z1255" s="3"/>
      <c r="AA1255" s="3"/>
      <c r="AB1255" s="3"/>
      <c r="AC1255" s="39">
        <v>87</v>
      </c>
      <c r="AD1255" s="40">
        <v>-0.061700219</v>
      </c>
      <c r="AE1255" s="40">
        <v>-0.310700219</v>
      </c>
      <c r="AF1255" s="40">
        <v>-0.327999645</v>
      </c>
      <c r="AG1255" s="40">
        <v>-0.33550014</v>
      </c>
      <c r="AH1255" s="40">
        <v>-0.204100175</v>
      </c>
      <c r="AI1255" s="40">
        <v>0.014898971</v>
      </c>
      <c r="AJ1255" s="40">
        <v>0.773498971</v>
      </c>
      <c r="AK1255" s="42">
        <v>1.567400188</v>
      </c>
      <c r="AL1255" s="3"/>
      <c r="AM1255" s="3"/>
      <c r="AN1255" s="3"/>
      <c r="AO1255" s="3"/>
      <c r="AP1255" s="3"/>
      <c r="AQ1255" s="3"/>
      <c r="AR1255" s="3"/>
      <c r="AS1255" s="3"/>
      <c r="AT1255" s="3"/>
      <c r="AU1255" s="3"/>
      <c r="AV1255" s="3"/>
      <c r="AW1255" s="3"/>
      <c r="AX1255" s="3"/>
    </row>
    <row r="1256" spans="1:50">
      <c r="A1256" s="39">
        <v>87.09999847</v>
      </c>
      <c r="B1256" s="40">
        <v>-0.392298822</v>
      </c>
      <c r="C1256" s="40">
        <v>-0.642898822</v>
      </c>
      <c r="D1256" s="40">
        <v>-0.842099844</v>
      </c>
      <c r="E1256" s="40">
        <v>-0.729399928</v>
      </c>
      <c r="F1256" s="40">
        <v>-0.584899991</v>
      </c>
      <c r="G1256" s="40">
        <v>-0.309699936</v>
      </c>
      <c r="H1256" s="40">
        <v>-0.024799936</v>
      </c>
      <c r="I1256" s="42">
        <v>0.996201139</v>
      </c>
      <c r="J1256" s="3"/>
      <c r="K1256" s="3"/>
      <c r="L1256" s="3"/>
      <c r="M1256" s="3"/>
      <c r="N1256" s="3"/>
      <c r="O1256" s="3"/>
      <c r="P1256" s="3"/>
      <c r="Q1256" s="3"/>
      <c r="R1256" s="3"/>
      <c r="S1256" s="3"/>
      <c r="T1256" s="3"/>
      <c r="U1256" s="3"/>
      <c r="V1256" s="3"/>
      <c r="W1256" s="3"/>
      <c r="X1256" s="3"/>
      <c r="Y1256" s="3"/>
      <c r="Z1256" s="3"/>
      <c r="AA1256" s="3"/>
      <c r="AB1256" s="3"/>
      <c r="AC1256" s="39">
        <v>87.09999847</v>
      </c>
      <c r="AD1256" s="40">
        <v>-0.054499645</v>
      </c>
      <c r="AE1256" s="40">
        <v>-0.307799645</v>
      </c>
      <c r="AF1256" s="40">
        <v>-0.33190014</v>
      </c>
      <c r="AG1256" s="40">
        <v>-0.330500175</v>
      </c>
      <c r="AH1256" s="40">
        <v>-0.201200076</v>
      </c>
      <c r="AI1256" s="40">
        <v>0.007400188</v>
      </c>
      <c r="AJ1256" s="40">
        <v>0.766300188</v>
      </c>
      <c r="AK1256" s="42">
        <v>1.568400502</v>
      </c>
      <c r="AL1256" s="3"/>
      <c r="AM1256" s="3"/>
      <c r="AN1256" s="3"/>
      <c r="AO1256" s="3"/>
      <c r="AP1256" s="3"/>
      <c r="AQ1256" s="3"/>
      <c r="AR1256" s="3"/>
      <c r="AS1256" s="3"/>
      <c r="AT1256" s="3"/>
      <c r="AU1256" s="3"/>
      <c r="AV1256" s="3"/>
      <c r="AW1256" s="3"/>
      <c r="AX1256" s="3"/>
    </row>
    <row r="1257" spans="1:50">
      <c r="A1257" s="39">
        <v>87.19999695</v>
      </c>
      <c r="B1257" s="40">
        <v>-0.393099844</v>
      </c>
      <c r="C1257" s="40">
        <v>-0.644099844</v>
      </c>
      <c r="D1257" s="40">
        <v>-0.836198975</v>
      </c>
      <c r="E1257" s="40">
        <v>-0.730799991</v>
      </c>
      <c r="F1257" s="40">
        <v>-0.581199936</v>
      </c>
      <c r="G1257" s="40">
        <v>-0.307398861</v>
      </c>
      <c r="H1257" s="40">
        <v>-0.025598861</v>
      </c>
      <c r="I1257" s="42">
        <v>0.993499975</v>
      </c>
      <c r="J1257" s="3"/>
      <c r="K1257" s="3"/>
      <c r="L1257" s="3"/>
      <c r="M1257" s="3"/>
      <c r="N1257" s="3"/>
      <c r="O1257" s="3"/>
      <c r="P1257" s="3"/>
      <c r="Q1257" s="3"/>
      <c r="R1257" s="3"/>
      <c r="S1257" s="3"/>
      <c r="T1257" s="3"/>
      <c r="U1257" s="3"/>
      <c r="V1257" s="3"/>
      <c r="W1257" s="3"/>
      <c r="X1257" s="3"/>
      <c r="Y1257" s="3"/>
      <c r="Z1257" s="3"/>
      <c r="AA1257" s="3"/>
      <c r="AB1257" s="3"/>
      <c r="AC1257" s="39">
        <v>87.19999695</v>
      </c>
      <c r="AD1257" s="40">
        <v>-0.05170014</v>
      </c>
      <c r="AE1257" s="40">
        <v>-0.30840014</v>
      </c>
      <c r="AF1257" s="40">
        <v>-0.326899222</v>
      </c>
      <c r="AG1257" s="40">
        <v>-0.326700076</v>
      </c>
      <c r="AH1257" s="40">
        <v>-0.203099812</v>
      </c>
      <c r="AI1257" s="40">
        <v>0.003700502</v>
      </c>
      <c r="AJ1257" s="40">
        <v>0.765000502</v>
      </c>
      <c r="AK1257" s="42">
        <v>1.567299793</v>
      </c>
      <c r="AL1257" s="3"/>
      <c r="AM1257" s="3"/>
      <c r="AN1257" s="3"/>
      <c r="AO1257" s="3"/>
      <c r="AP1257" s="3"/>
      <c r="AQ1257" s="3"/>
      <c r="AR1257" s="3"/>
      <c r="AS1257" s="3"/>
      <c r="AT1257" s="3"/>
      <c r="AU1257" s="3"/>
      <c r="AV1257" s="3"/>
      <c r="AW1257" s="3"/>
      <c r="AX1257" s="3"/>
    </row>
    <row r="1258" spans="1:50">
      <c r="A1258" s="39">
        <v>87.30000305</v>
      </c>
      <c r="B1258" s="40">
        <v>-0.390899928</v>
      </c>
      <c r="C1258" s="40">
        <v>-0.640799928</v>
      </c>
      <c r="D1258" s="40">
        <v>-0.833500945</v>
      </c>
      <c r="E1258" s="40">
        <v>-0.728599936</v>
      </c>
      <c r="F1258" s="40">
        <v>-0.581399815</v>
      </c>
      <c r="G1258" s="40">
        <v>-0.307500979</v>
      </c>
      <c r="H1258" s="40">
        <v>-0.025400979</v>
      </c>
      <c r="I1258" s="42">
        <v>0.994700169</v>
      </c>
      <c r="J1258" s="3"/>
      <c r="K1258" s="3"/>
      <c r="L1258" s="3"/>
      <c r="M1258" s="3"/>
      <c r="N1258" s="3"/>
      <c r="O1258" s="3"/>
      <c r="P1258" s="3"/>
      <c r="Q1258" s="3"/>
      <c r="R1258" s="3"/>
      <c r="S1258" s="3"/>
      <c r="T1258" s="3"/>
      <c r="U1258" s="3"/>
      <c r="V1258" s="3"/>
      <c r="W1258" s="3"/>
      <c r="X1258" s="3"/>
      <c r="Y1258" s="3"/>
      <c r="Z1258" s="3"/>
      <c r="AA1258" s="3"/>
      <c r="AB1258" s="3"/>
      <c r="AC1258" s="39">
        <v>87.30000305</v>
      </c>
      <c r="AD1258" s="40">
        <v>-0.046700175</v>
      </c>
      <c r="AE1258" s="40">
        <v>-0.303800175</v>
      </c>
      <c r="AF1258" s="40">
        <v>-0.319601029</v>
      </c>
      <c r="AG1258" s="40">
        <v>-0.332099812</v>
      </c>
      <c r="AH1258" s="40">
        <v>-0.200999975</v>
      </c>
      <c r="AI1258" s="40">
        <v>0.00339884</v>
      </c>
      <c r="AJ1258" s="40">
        <v>0.76529884</v>
      </c>
      <c r="AK1258" s="42">
        <v>1.56120005</v>
      </c>
      <c r="AL1258" s="3"/>
      <c r="AM1258" s="3"/>
      <c r="AN1258" s="3"/>
      <c r="AO1258" s="3"/>
      <c r="AP1258" s="3"/>
      <c r="AQ1258" s="3"/>
      <c r="AR1258" s="3"/>
      <c r="AS1258" s="3"/>
      <c r="AT1258" s="3"/>
      <c r="AU1258" s="3"/>
      <c r="AV1258" s="3"/>
      <c r="AW1258" s="3"/>
      <c r="AX1258" s="3"/>
    </row>
    <row r="1259" spans="1:50">
      <c r="A1259" s="39">
        <v>87.40000153</v>
      </c>
      <c r="B1259" s="40">
        <v>-0.395400945</v>
      </c>
      <c r="C1259" s="40">
        <v>-0.640100945</v>
      </c>
      <c r="D1259" s="40">
        <v>-0.829799936</v>
      </c>
      <c r="E1259" s="40">
        <v>-0.725399815</v>
      </c>
      <c r="F1259" s="40">
        <v>-0.581300025</v>
      </c>
      <c r="G1259" s="40">
        <v>-0.305099831</v>
      </c>
      <c r="H1259" s="40">
        <v>-0.023099831</v>
      </c>
      <c r="I1259" s="42">
        <v>0.988798884</v>
      </c>
      <c r="J1259" s="3"/>
      <c r="K1259" s="3"/>
      <c r="L1259" s="3"/>
      <c r="M1259" s="3"/>
      <c r="N1259" s="3"/>
      <c r="O1259" s="3"/>
      <c r="P1259" s="3"/>
      <c r="Q1259" s="3"/>
      <c r="R1259" s="3"/>
      <c r="S1259" s="3"/>
      <c r="T1259" s="3"/>
      <c r="U1259" s="3"/>
      <c r="V1259" s="3"/>
      <c r="W1259" s="3"/>
      <c r="X1259" s="3"/>
      <c r="Y1259" s="3"/>
      <c r="Z1259" s="3"/>
      <c r="AA1259" s="3"/>
      <c r="AB1259" s="3"/>
      <c r="AC1259" s="39">
        <v>87.40000153</v>
      </c>
      <c r="AD1259" s="40">
        <v>-0.043401029</v>
      </c>
      <c r="AE1259" s="40">
        <v>-0.297701029</v>
      </c>
      <c r="AF1259" s="40">
        <v>-0.320899812</v>
      </c>
      <c r="AG1259" s="40">
        <v>-0.330499975</v>
      </c>
      <c r="AH1259" s="40">
        <v>-0.196700207</v>
      </c>
      <c r="AI1259" s="40">
        <v>0.00150005</v>
      </c>
      <c r="AJ1259" s="40">
        <v>0.76390005</v>
      </c>
      <c r="AK1259" s="42">
        <v>1.557898801</v>
      </c>
      <c r="AL1259" s="3"/>
      <c r="AM1259" s="3"/>
      <c r="AN1259" s="3"/>
      <c r="AO1259" s="3"/>
      <c r="AP1259" s="3"/>
      <c r="AQ1259" s="3"/>
      <c r="AR1259" s="3"/>
      <c r="AS1259" s="3"/>
      <c r="AT1259" s="3"/>
      <c r="AU1259" s="3"/>
      <c r="AV1259" s="3"/>
      <c r="AW1259" s="3"/>
      <c r="AX1259" s="3"/>
    </row>
    <row r="1260" spans="1:50">
      <c r="A1260" s="39">
        <v>87.5</v>
      </c>
      <c r="B1260" s="40">
        <v>-0.390899936</v>
      </c>
      <c r="C1260" s="40">
        <v>-0.634599936</v>
      </c>
      <c r="D1260" s="40">
        <v>-0.825698861</v>
      </c>
      <c r="E1260" s="40">
        <v>-0.725200025</v>
      </c>
      <c r="F1260" s="40">
        <v>-0.578999831</v>
      </c>
      <c r="G1260" s="40">
        <v>-0.309601116</v>
      </c>
      <c r="H1260" s="40">
        <v>-0.027001116</v>
      </c>
      <c r="I1260" s="42">
        <v>0.989900031</v>
      </c>
      <c r="J1260" s="3"/>
      <c r="K1260" s="3"/>
      <c r="L1260" s="3"/>
      <c r="M1260" s="3"/>
      <c r="N1260" s="3"/>
      <c r="O1260" s="3"/>
      <c r="P1260" s="3"/>
      <c r="Q1260" s="3"/>
      <c r="R1260" s="3"/>
      <c r="S1260" s="3"/>
      <c r="T1260" s="3"/>
      <c r="U1260" s="3"/>
      <c r="V1260" s="3"/>
      <c r="W1260" s="3"/>
      <c r="X1260" s="3"/>
      <c r="Y1260" s="3"/>
      <c r="Z1260" s="3"/>
      <c r="AA1260" s="3"/>
      <c r="AB1260" s="3"/>
      <c r="AC1260" s="39">
        <v>87.5</v>
      </c>
      <c r="AD1260" s="40">
        <v>-0.045299812</v>
      </c>
      <c r="AE1260" s="40">
        <v>-0.299899812</v>
      </c>
      <c r="AF1260" s="40">
        <v>-0.317099498</v>
      </c>
      <c r="AG1260" s="40">
        <v>-0.326500207</v>
      </c>
      <c r="AH1260" s="40">
        <v>-0.19439995</v>
      </c>
      <c r="AI1260" s="40">
        <v>-0.000301199</v>
      </c>
      <c r="AJ1260" s="40">
        <v>0.763398801</v>
      </c>
      <c r="AK1260" s="42">
        <v>1.550799955</v>
      </c>
      <c r="AL1260" s="3"/>
      <c r="AM1260" s="3"/>
      <c r="AN1260" s="3"/>
      <c r="AO1260" s="3"/>
      <c r="AP1260" s="3"/>
      <c r="AQ1260" s="3"/>
      <c r="AR1260" s="3"/>
      <c r="AS1260" s="3"/>
      <c r="AT1260" s="3"/>
      <c r="AU1260" s="3"/>
      <c r="AV1260" s="3"/>
      <c r="AW1260" s="3"/>
      <c r="AX1260" s="3"/>
    </row>
    <row r="1261" spans="1:50">
      <c r="A1261" s="39">
        <v>87.59999847</v>
      </c>
      <c r="B1261" s="40">
        <v>-0.388298861</v>
      </c>
      <c r="C1261" s="40">
        <v>-0.630798861</v>
      </c>
      <c r="D1261" s="40">
        <v>-0.819900025</v>
      </c>
      <c r="E1261" s="40">
        <v>-0.722199831</v>
      </c>
      <c r="F1261" s="40">
        <v>-0.582000163</v>
      </c>
      <c r="G1261" s="40">
        <v>-0.306699969</v>
      </c>
      <c r="H1261" s="40">
        <v>-0.027499969</v>
      </c>
      <c r="I1261" s="42">
        <v>0.991200892</v>
      </c>
      <c r="J1261" s="3"/>
      <c r="K1261" s="3"/>
      <c r="L1261" s="3"/>
      <c r="M1261" s="3"/>
      <c r="N1261" s="3"/>
      <c r="O1261" s="3"/>
      <c r="P1261" s="3"/>
      <c r="Q1261" s="3"/>
      <c r="R1261" s="3"/>
      <c r="S1261" s="3"/>
      <c r="T1261" s="3"/>
      <c r="U1261" s="3"/>
      <c r="V1261" s="3"/>
      <c r="W1261" s="3"/>
      <c r="X1261" s="3"/>
      <c r="Y1261" s="3"/>
      <c r="Z1261" s="3"/>
      <c r="AA1261" s="3"/>
      <c r="AB1261" s="3"/>
      <c r="AC1261" s="39">
        <v>87.59999847</v>
      </c>
      <c r="AD1261" s="40">
        <v>-0.038399498</v>
      </c>
      <c r="AE1261" s="40">
        <v>-0.296299498</v>
      </c>
      <c r="AF1261" s="40">
        <v>-0.317800207</v>
      </c>
      <c r="AG1261" s="40">
        <v>-0.32939995</v>
      </c>
      <c r="AH1261" s="40">
        <v>-0.192699768</v>
      </c>
      <c r="AI1261" s="40">
        <v>-0.006200045</v>
      </c>
      <c r="AJ1261" s="40">
        <v>0.760899955</v>
      </c>
      <c r="AK1261" s="42">
        <v>1.547800752</v>
      </c>
      <c r="AL1261" s="3"/>
      <c r="AM1261" s="3"/>
      <c r="AN1261" s="3"/>
      <c r="AO1261" s="3"/>
      <c r="AP1261" s="3"/>
      <c r="AQ1261" s="3"/>
      <c r="AR1261" s="3"/>
      <c r="AS1261" s="3"/>
      <c r="AT1261" s="3"/>
      <c r="AU1261" s="3"/>
      <c r="AV1261" s="3"/>
      <c r="AW1261" s="3"/>
      <c r="AX1261" s="3"/>
    </row>
    <row r="1262" spans="1:50">
      <c r="A1262" s="39">
        <v>87.69999695</v>
      </c>
      <c r="B1262" s="40">
        <v>-0.391200025</v>
      </c>
      <c r="C1262" s="40">
        <v>-0.625100025</v>
      </c>
      <c r="D1262" s="40">
        <v>-0.812898878</v>
      </c>
      <c r="E1262" s="40">
        <v>-0.724800163</v>
      </c>
      <c r="F1262" s="40">
        <v>-0.577899969</v>
      </c>
      <c r="G1262" s="40">
        <v>-0.304899108</v>
      </c>
      <c r="H1262" s="40">
        <v>-0.020199108</v>
      </c>
      <c r="I1262" s="42">
        <v>0.987799936</v>
      </c>
      <c r="J1262" s="3"/>
      <c r="K1262" s="3"/>
      <c r="L1262" s="3"/>
      <c r="M1262" s="3"/>
      <c r="N1262" s="3"/>
      <c r="O1262" s="3"/>
      <c r="P1262" s="3"/>
      <c r="Q1262" s="3"/>
      <c r="R1262" s="3"/>
      <c r="S1262" s="3"/>
      <c r="T1262" s="3"/>
      <c r="U1262" s="3"/>
      <c r="V1262" s="3"/>
      <c r="W1262" s="3"/>
      <c r="X1262" s="3"/>
      <c r="Y1262" s="3"/>
      <c r="Z1262" s="3"/>
      <c r="AA1262" s="3"/>
      <c r="AB1262" s="3"/>
      <c r="AC1262" s="39">
        <v>87.69999695</v>
      </c>
      <c r="AD1262" s="40">
        <v>-0.041500207</v>
      </c>
      <c r="AE1262" s="40">
        <v>-0.297100207</v>
      </c>
      <c r="AF1262" s="40">
        <v>-0.320098996</v>
      </c>
      <c r="AG1262" s="40">
        <v>-0.324599768</v>
      </c>
      <c r="AH1262" s="40">
        <v>-0.195400045</v>
      </c>
      <c r="AI1262" s="40">
        <v>-0.006299248</v>
      </c>
      <c r="AJ1262" s="40">
        <v>0.758300752</v>
      </c>
      <c r="AK1262" s="42">
        <v>1.543499914</v>
      </c>
      <c r="AL1262" s="3"/>
      <c r="AM1262" s="3"/>
      <c r="AN1262" s="3"/>
      <c r="AO1262" s="3"/>
      <c r="AP1262" s="3"/>
      <c r="AQ1262" s="3"/>
      <c r="AR1262" s="3"/>
      <c r="AS1262" s="3"/>
      <c r="AT1262" s="3"/>
      <c r="AU1262" s="3"/>
      <c r="AV1262" s="3"/>
      <c r="AW1262" s="3"/>
      <c r="AX1262" s="3"/>
    </row>
    <row r="1263" spans="1:50">
      <c r="A1263" s="39">
        <v>87.80000305</v>
      </c>
      <c r="B1263" s="40">
        <v>-0.390099831</v>
      </c>
      <c r="C1263" s="40">
        <v>-0.621299831</v>
      </c>
      <c r="D1263" s="40">
        <v>-0.813101116</v>
      </c>
      <c r="E1263" s="40">
        <v>-0.723999969</v>
      </c>
      <c r="F1263" s="40">
        <v>-0.576800062</v>
      </c>
      <c r="G1263" s="40">
        <v>-0.305501018</v>
      </c>
      <c r="H1263" s="40">
        <v>-0.020601018</v>
      </c>
      <c r="I1263" s="42">
        <v>0.986100136</v>
      </c>
      <c r="J1263" s="3"/>
      <c r="K1263" s="3"/>
      <c r="L1263" s="3"/>
      <c r="M1263" s="3"/>
      <c r="N1263" s="3"/>
      <c r="O1263" s="3"/>
      <c r="P1263" s="3"/>
      <c r="Q1263" s="3"/>
      <c r="R1263" s="3"/>
      <c r="S1263" s="3"/>
      <c r="T1263" s="3"/>
      <c r="U1263" s="3"/>
      <c r="V1263" s="3"/>
      <c r="W1263" s="3"/>
      <c r="X1263" s="3"/>
      <c r="Y1263" s="3"/>
      <c r="Z1263" s="3"/>
      <c r="AA1263" s="3"/>
      <c r="AB1263" s="3"/>
      <c r="AC1263" s="39">
        <v>87.80000305</v>
      </c>
      <c r="AD1263" s="40">
        <v>-0.04209995</v>
      </c>
      <c r="AE1263" s="40">
        <v>-0.29759995</v>
      </c>
      <c r="AF1263" s="40">
        <v>-0.322001199</v>
      </c>
      <c r="AG1263" s="40">
        <v>-0.321400045</v>
      </c>
      <c r="AH1263" s="40">
        <v>-0.195400201</v>
      </c>
      <c r="AI1263" s="40">
        <v>-0.004000563</v>
      </c>
      <c r="AJ1263" s="40">
        <v>0.757899437</v>
      </c>
      <c r="AK1263" s="42">
        <v>1.54409989</v>
      </c>
      <c r="AL1263" s="3"/>
      <c r="AM1263" s="3"/>
      <c r="AN1263" s="3"/>
      <c r="AO1263" s="3"/>
      <c r="AP1263" s="3"/>
      <c r="AQ1263" s="3"/>
      <c r="AR1263" s="3"/>
      <c r="AS1263" s="3"/>
      <c r="AT1263" s="3"/>
      <c r="AU1263" s="3"/>
      <c r="AV1263" s="3"/>
      <c r="AW1263" s="3"/>
      <c r="AX1263" s="3"/>
    </row>
    <row r="1264" spans="1:50">
      <c r="A1264" s="39">
        <v>87.90000153</v>
      </c>
      <c r="B1264" s="40">
        <v>-0.389701116</v>
      </c>
      <c r="C1264" s="40">
        <v>-0.620701116</v>
      </c>
      <c r="D1264" s="40">
        <v>-0.811499969</v>
      </c>
      <c r="E1264" s="40">
        <v>-0.715300062</v>
      </c>
      <c r="F1264" s="40">
        <v>-0.580400064</v>
      </c>
      <c r="G1264" s="40">
        <v>-0.306999864</v>
      </c>
      <c r="H1264" s="40">
        <v>-0.022899864</v>
      </c>
      <c r="I1264" s="42">
        <v>0.991399231</v>
      </c>
      <c r="J1264" s="3"/>
      <c r="K1264" s="3"/>
      <c r="L1264" s="3"/>
      <c r="M1264" s="3"/>
      <c r="N1264" s="3"/>
      <c r="O1264" s="3"/>
      <c r="P1264" s="3"/>
      <c r="Q1264" s="3"/>
      <c r="R1264" s="3"/>
      <c r="S1264" s="3"/>
      <c r="T1264" s="3"/>
      <c r="U1264" s="3"/>
      <c r="V1264" s="3"/>
      <c r="W1264" s="3"/>
      <c r="X1264" s="3"/>
      <c r="Y1264" s="3"/>
      <c r="Z1264" s="3"/>
      <c r="AA1264" s="3"/>
      <c r="AB1264" s="3"/>
      <c r="AC1264" s="39">
        <v>87.90000153</v>
      </c>
      <c r="AD1264" s="40">
        <v>-0.039801199</v>
      </c>
      <c r="AE1264" s="40">
        <v>-0.296101199</v>
      </c>
      <c r="AF1264" s="40">
        <v>-0.323600045</v>
      </c>
      <c r="AG1264" s="40">
        <v>-0.323600201</v>
      </c>
      <c r="AH1264" s="40">
        <v>-0.196400086</v>
      </c>
      <c r="AI1264" s="40">
        <v>-0.00180011</v>
      </c>
      <c r="AJ1264" s="40">
        <v>0.75709989</v>
      </c>
      <c r="AK1264" s="42">
        <v>1.537999124</v>
      </c>
      <c r="AL1264" s="3"/>
      <c r="AM1264" s="3"/>
      <c r="AN1264" s="3"/>
      <c r="AO1264" s="3"/>
      <c r="AP1264" s="3"/>
      <c r="AQ1264" s="3"/>
      <c r="AR1264" s="3"/>
      <c r="AS1264" s="3"/>
      <c r="AT1264" s="3"/>
      <c r="AU1264" s="3"/>
      <c r="AV1264" s="3"/>
      <c r="AW1264" s="3"/>
      <c r="AX1264" s="3"/>
    </row>
    <row r="1265" spans="1:50">
      <c r="A1265" s="39">
        <v>88</v>
      </c>
      <c r="B1265" s="40">
        <v>-0.386799969</v>
      </c>
      <c r="C1265" s="40">
        <v>-0.614999969</v>
      </c>
      <c r="D1265" s="40">
        <v>-0.803799108</v>
      </c>
      <c r="E1265" s="40">
        <v>-0.710800064</v>
      </c>
      <c r="F1265" s="40">
        <v>-0.577999864</v>
      </c>
      <c r="G1265" s="40">
        <v>-0.308400769</v>
      </c>
      <c r="H1265" s="40">
        <v>-0.017800769</v>
      </c>
      <c r="I1265" s="42">
        <v>0.989600167</v>
      </c>
      <c r="J1265" s="3"/>
      <c r="K1265" s="3"/>
      <c r="L1265" s="3"/>
      <c r="M1265" s="3"/>
      <c r="N1265" s="3"/>
      <c r="O1265" s="3"/>
      <c r="P1265" s="3"/>
      <c r="Q1265" s="3"/>
      <c r="R1265" s="3"/>
      <c r="S1265" s="3"/>
      <c r="T1265" s="3"/>
      <c r="U1265" s="3"/>
      <c r="V1265" s="3"/>
      <c r="W1265" s="3"/>
      <c r="X1265" s="3"/>
      <c r="Y1265" s="3"/>
      <c r="Z1265" s="3"/>
      <c r="AA1265" s="3"/>
      <c r="AB1265" s="3"/>
      <c r="AC1265" s="39">
        <v>88</v>
      </c>
      <c r="AD1265" s="40">
        <v>-0.042800045</v>
      </c>
      <c r="AE1265" s="40">
        <v>-0.293300045</v>
      </c>
      <c r="AF1265" s="40">
        <v>-0.318599248</v>
      </c>
      <c r="AG1265" s="40">
        <v>-0.324300086</v>
      </c>
      <c r="AH1265" s="40">
        <v>-0.19860011</v>
      </c>
      <c r="AI1265" s="40">
        <v>-0.003700876</v>
      </c>
      <c r="AJ1265" s="40">
        <v>0.753899124</v>
      </c>
      <c r="AK1265" s="42">
        <v>1.533099994</v>
      </c>
      <c r="AL1265" s="3"/>
      <c r="AM1265" s="3"/>
      <c r="AN1265" s="3"/>
      <c r="AO1265" s="3"/>
      <c r="AP1265" s="3"/>
      <c r="AQ1265" s="3"/>
      <c r="AR1265" s="3"/>
      <c r="AS1265" s="3"/>
      <c r="AT1265" s="3"/>
      <c r="AU1265" s="3"/>
      <c r="AV1265" s="3"/>
      <c r="AW1265" s="3"/>
      <c r="AX1265" s="3"/>
    </row>
    <row r="1266" spans="1:50">
      <c r="A1266" s="39">
        <v>88.09999847</v>
      </c>
      <c r="B1266" s="40">
        <v>-0.381799108</v>
      </c>
      <c r="C1266" s="40">
        <v>-0.607599108</v>
      </c>
      <c r="D1266" s="40">
        <v>-0.801500064</v>
      </c>
      <c r="E1266" s="40">
        <v>-0.706399864</v>
      </c>
      <c r="F1266" s="40">
        <v>-0.577099815</v>
      </c>
      <c r="G1266" s="40">
        <v>-0.305899833</v>
      </c>
      <c r="H1266" s="40">
        <v>-0.019799833</v>
      </c>
      <c r="I1266" s="42">
        <v>0.994001034</v>
      </c>
      <c r="J1266" s="3"/>
      <c r="K1266" s="3"/>
      <c r="L1266" s="3"/>
      <c r="M1266" s="3"/>
      <c r="N1266" s="3"/>
      <c r="O1266" s="3"/>
      <c r="P1266" s="3"/>
      <c r="Q1266" s="3"/>
      <c r="R1266" s="3"/>
      <c r="S1266" s="3"/>
      <c r="T1266" s="3"/>
      <c r="U1266" s="3"/>
      <c r="V1266" s="3"/>
      <c r="W1266" s="3"/>
      <c r="X1266" s="3"/>
      <c r="Y1266" s="3"/>
      <c r="Z1266" s="3"/>
      <c r="AA1266" s="3"/>
      <c r="AB1266" s="3"/>
      <c r="AC1266" s="39">
        <v>88.09999847</v>
      </c>
      <c r="AD1266" s="40">
        <v>-0.044099248</v>
      </c>
      <c r="AE1266" s="40">
        <v>-0.290699248</v>
      </c>
      <c r="AF1266" s="40">
        <v>-0.316700086</v>
      </c>
      <c r="AG1266" s="40">
        <v>-0.32110011</v>
      </c>
      <c r="AH1266" s="40">
        <v>-0.197199922</v>
      </c>
      <c r="AI1266" s="40">
        <v>-0.003400006</v>
      </c>
      <c r="AJ1266" s="40">
        <v>0.751199994</v>
      </c>
      <c r="AK1266" s="42">
        <v>1.529600716</v>
      </c>
      <c r="AL1266" s="3"/>
      <c r="AM1266" s="3"/>
      <c r="AN1266" s="3"/>
      <c r="AO1266" s="3"/>
      <c r="AP1266" s="3"/>
      <c r="AQ1266" s="3"/>
      <c r="AR1266" s="3"/>
      <c r="AS1266" s="3"/>
      <c r="AT1266" s="3"/>
      <c r="AU1266" s="3"/>
      <c r="AV1266" s="3"/>
      <c r="AW1266" s="3"/>
      <c r="AX1266" s="3"/>
    </row>
    <row r="1267" spans="1:50">
      <c r="A1267" s="39">
        <v>88.19999695</v>
      </c>
      <c r="B1267" s="40">
        <v>-0.384300064</v>
      </c>
      <c r="C1267" s="40">
        <v>-0.605900064</v>
      </c>
      <c r="D1267" s="40">
        <v>-0.801498911</v>
      </c>
      <c r="E1267" s="40">
        <v>-0.702699815</v>
      </c>
      <c r="F1267" s="40">
        <v>-0.577399833</v>
      </c>
      <c r="G1267" s="40">
        <v>-0.300598966</v>
      </c>
      <c r="H1267" s="40">
        <v>-0.018898966</v>
      </c>
      <c r="I1267" s="42">
        <v>0.99319986</v>
      </c>
      <c r="J1267" s="3"/>
      <c r="K1267" s="3"/>
      <c r="L1267" s="3"/>
      <c r="M1267" s="3"/>
      <c r="N1267" s="3"/>
      <c r="O1267" s="3"/>
      <c r="P1267" s="3"/>
      <c r="Q1267" s="3"/>
      <c r="R1267" s="3"/>
      <c r="S1267" s="3"/>
      <c r="T1267" s="3"/>
      <c r="U1267" s="3"/>
      <c r="V1267" s="3"/>
      <c r="W1267" s="3"/>
      <c r="X1267" s="3"/>
      <c r="Y1267" s="3"/>
      <c r="Z1267" s="3"/>
      <c r="AA1267" s="3"/>
      <c r="AB1267" s="3"/>
      <c r="AC1267" s="39">
        <v>88.19999695</v>
      </c>
      <c r="AD1267" s="40">
        <v>-0.041700086</v>
      </c>
      <c r="AE1267" s="40">
        <v>-0.285200086</v>
      </c>
      <c r="AF1267" s="40">
        <v>-0.312399156</v>
      </c>
      <c r="AG1267" s="40">
        <v>-0.316999922</v>
      </c>
      <c r="AH1267" s="40">
        <v>-0.197100006</v>
      </c>
      <c r="AI1267" s="40">
        <v>-0.000999284</v>
      </c>
      <c r="AJ1267" s="40">
        <v>0.751600716</v>
      </c>
      <c r="AK1267" s="42">
        <v>1.525799811</v>
      </c>
      <c r="AL1267" s="3"/>
      <c r="AM1267" s="3"/>
      <c r="AN1267" s="3"/>
      <c r="AO1267" s="3"/>
      <c r="AP1267" s="3"/>
      <c r="AQ1267" s="3"/>
      <c r="AR1267" s="3"/>
      <c r="AS1267" s="3"/>
      <c r="AT1267" s="3"/>
      <c r="AU1267" s="3"/>
      <c r="AV1267" s="3"/>
      <c r="AW1267" s="3"/>
      <c r="AX1267" s="3"/>
    </row>
    <row r="1268" spans="1:50">
      <c r="A1268" s="39">
        <v>88.30000305</v>
      </c>
      <c r="B1268" s="40">
        <v>-0.385199864</v>
      </c>
      <c r="C1268" s="40">
        <v>-0.605399864</v>
      </c>
      <c r="D1268" s="40">
        <v>-0.798900769</v>
      </c>
      <c r="E1268" s="40">
        <v>-0.697999833</v>
      </c>
      <c r="F1268" s="40">
        <v>-0.57319992</v>
      </c>
      <c r="G1268" s="40">
        <v>-0.298101093</v>
      </c>
      <c r="H1268" s="40">
        <v>-0.021401093</v>
      </c>
      <c r="I1268" s="42">
        <v>0.99309978</v>
      </c>
      <c r="J1268" s="3"/>
      <c r="K1268" s="3"/>
      <c r="L1268" s="3"/>
      <c r="M1268" s="3"/>
      <c r="N1268" s="3"/>
      <c r="O1268" s="3"/>
      <c r="P1268" s="3"/>
      <c r="Q1268" s="3"/>
      <c r="R1268" s="3"/>
      <c r="S1268" s="3"/>
      <c r="T1268" s="3"/>
      <c r="U1268" s="3"/>
      <c r="V1268" s="3"/>
      <c r="W1268" s="3"/>
      <c r="X1268" s="3"/>
      <c r="Y1268" s="3"/>
      <c r="Z1268" s="3"/>
      <c r="AA1268" s="3"/>
      <c r="AB1268" s="3"/>
      <c r="AC1268" s="39">
        <v>88.30000305</v>
      </c>
      <c r="AD1268" s="40">
        <v>-0.04120011</v>
      </c>
      <c r="AE1268" s="40">
        <v>-0.28010011</v>
      </c>
      <c r="AF1268" s="40">
        <v>-0.311300876</v>
      </c>
      <c r="AG1268" s="40">
        <v>-0.313800006</v>
      </c>
      <c r="AH1268" s="40">
        <v>-0.196000238</v>
      </c>
      <c r="AI1268" s="40">
        <v>0.001799334</v>
      </c>
      <c r="AJ1268" s="40">
        <v>0.750399334</v>
      </c>
      <c r="AK1268" s="42">
        <v>1.523699854</v>
      </c>
      <c r="AL1268" s="3"/>
      <c r="AM1268" s="3"/>
      <c r="AN1268" s="3"/>
      <c r="AO1268" s="3"/>
      <c r="AP1268" s="3"/>
      <c r="AQ1268" s="3"/>
      <c r="AR1268" s="3"/>
      <c r="AS1268" s="3"/>
      <c r="AT1268" s="3"/>
      <c r="AU1268" s="3"/>
      <c r="AV1268" s="3"/>
      <c r="AW1268" s="3"/>
      <c r="AX1268" s="3"/>
    </row>
    <row r="1269" spans="1:50">
      <c r="A1269" s="39">
        <v>88.40000153</v>
      </c>
      <c r="B1269" s="40">
        <v>-0.380800769</v>
      </c>
      <c r="C1269" s="40">
        <v>-0.601100769</v>
      </c>
      <c r="D1269" s="40">
        <v>-0.796699833</v>
      </c>
      <c r="E1269" s="40">
        <v>-0.69669992</v>
      </c>
      <c r="F1269" s="40">
        <v>-0.57180014</v>
      </c>
      <c r="G1269" s="40">
        <v>-0.29740022</v>
      </c>
      <c r="H1269" s="40">
        <v>-0.02380022</v>
      </c>
      <c r="I1269" s="42">
        <v>0.989198953</v>
      </c>
      <c r="J1269" s="3"/>
      <c r="K1269" s="3"/>
      <c r="L1269" s="3"/>
      <c r="M1269" s="3"/>
      <c r="N1269" s="3"/>
      <c r="O1269" s="3"/>
      <c r="P1269" s="3"/>
      <c r="Q1269" s="3"/>
      <c r="R1269" s="3"/>
      <c r="S1269" s="3"/>
      <c r="T1269" s="3"/>
      <c r="U1269" s="3"/>
      <c r="V1269" s="3"/>
      <c r="W1269" s="3"/>
      <c r="X1269" s="3"/>
      <c r="Y1269" s="3"/>
      <c r="Z1269" s="3"/>
      <c r="AA1269" s="3"/>
      <c r="AB1269" s="3"/>
      <c r="AC1269" s="39">
        <v>88.40000153</v>
      </c>
      <c r="AD1269" s="40">
        <v>-0.041400876</v>
      </c>
      <c r="AE1269" s="40">
        <v>-0.277400876</v>
      </c>
      <c r="AF1269" s="40">
        <v>-0.311500006</v>
      </c>
      <c r="AG1269" s="40">
        <v>-0.315600238</v>
      </c>
      <c r="AH1269" s="40">
        <v>-0.196000189</v>
      </c>
      <c r="AI1269" s="40">
        <v>0.005699854</v>
      </c>
      <c r="AJ1269" s="40">
        <v>0.749999854</v>
      </c>
      <c r="AK1269" s="42">
        <v>1.520699136</v>
      </c>
      <c r="AL1269" s="3"/>
      <c r="AM1269" s="3"/>
      <c r="AN1269" s="3"/>
      <c r="AO1269" s="3"/>
      <c r="AP1269" s="3"/>
      <c r="AQ1269" s="3"/>
      <c r="AR1269" s="3"/>
      <c r="AS1269" s="3"/>
      <c r="AT1269" s="3"/>
      <c r="AU1269" s="3"/>
      <c r="AV1269" s="3"/>
      <c r="AW1269" s="3"/>
      <c r="AX1269" s="3"/>
    </row>
    <row r="1270" spans="1:50">
      <c r="A1270" s="39">
        <v>88.5</v>
      </c>
      <c r="B1270" s="40">
        <v>-0.376999833</v>
      </c>
      <c r="C1270" s="40">
        <v>-0.598199833</v>
      </c>
      <c r="D1270" s="40">
        <v>-0.794098966</v>
      </c>
      <c r="E1270" s="40">
        <v>-0.69400014</v>
      </c>
      <c r="F1270" s="40">
        <v>-0.56620022</v>
      </c>
      <c r="G1270" s="40">
        <v>-0.296501047</v>
      </c>
      <c r="H1270" s="40">
        <v>-0.024401047</v>
      </c>
      <c r="I1270" s="42">
        <v>0.985399905</v>
      </c>
      <c r="J1270" s="3"/>
      <c r="K1270" s="3"/>
      <c r="L1270" s="3"/>
      <c r="M1270" s="3"/>
      <c r="N1270" s="3"/>
      <c r="O1270" s="3"/>
      <c r="P1270" s="3"/>
      <c r="Q1270" s="3"/>
      <c r="R1270" s="3"/>
      <c r="S1270" s="3"/>
      <c r="T1270" s="3"/>
      <c r="U1270" s="3"/>
      <c r="V1270" s="3"/>
      <c r="W1270" s="3"/>
      <c r="X1270" s="3"/>
      <c r="Y1270" s="3"/>
      <c r="Z1270" s="3"/>
      <c r="AA1270" s="3"/>
      <c r="AB1270" s="3"/>
      <c r="AC1270" s="39">
        <v>88.5</v>
      </c>
      <c r="AD1270" s="40">
        <v>-0.040000006</v>
      </c>
      <c r="AE1270" s="40">
        <v>-0.276100006</v>
      </c>
      <c r="AF1270" s="40">
        <v>-0.307399284</v>
      </c>
      <c r="AG1270" s="40">
        <v>-0.316800189</v>
      </c>
      <c r="AH1270" s="40">
        <v>-0.195200146</v>
      </c>
      <c r="AI1270" s="40">
        <v>0.012499136</v>
      </c>
      <c r="AJ1270" s="40">
        <v>0.751299136</v>
      </c>
      <c r="AK1270" s="42">
        <v>1.520099788</v>
      </c>
      <c r="AL1270" s="3"/>
      <c r="AM1270" s="3"/>
      <c r="AN1270" s="3"/>
      <c r="AO1270" s="3"/>
      <c r="AP1270" s="3"/>
      <c r="AQ1270" s="3"/>
      <c r="AR1270" s="3"/>
      <c r="AS1270" s="3"/>
      <c r="AT1270" s="3"/>
      <c r="AU1270" s="3"/>
      <c r="AV1270" s="3"/>
      <c r="AW1270" s="3"/>
      <c r="AX1270" s="3"/>
    </row>
    <row r="1271" spans="1:50">
      <c r="A1271" s="39">
        <v>88.59999847</v>
      </c>
      <c r="B1271" s="40">
        <v>-0.370498966</v>
      </c>
      <c r="C1271" s="40">
        <v>-0.588298966</v>
      </c>
      <c r="D1271" s="40">
        <v>-0.79070014</v>
      </c>
      <c r="E1271" s="40">
        <v>-0.69380022</v>
      </c>
      <c r="F1271" s="40">
        <v>-0.570000093</v>
      </c>
      <c r="G1271" s="40">
        <v>-0.298400095</v>
      </c>
      <c r="H1271" s="40">
        <v>-0.028500095</v>
      </c>
      <c r="I1271" s="42">
        <v>0.987501191</v>
      </c>
      <c r="J1271" s="3"/>
      <c r="K1271" s="3"/>
      <c r="L1271" s="3"/>
      <c r="M1271" s="3"/>
      <c r="N1271" s="3"/>
      <c r="O1271" s="3"/>
      <c r="P1271" s="3"/>
      <c r="Q1271" s="3"/>
      <c r="R1271" s="3"/>
      <c r="S1271" s="3"/>
      <c r="T1271" s="3"/>
      <c r="U1271" s="3"/>
      <c r="V1271" s="3"/>
      <c r="W1271" s="3"/>
      <c r="X1271" s="3"/>
      <c r="Y1271" s="3"/>
      <c r="Z1271" s="3"/>
      <c r="AA1271" s="3"/>
      <c r="AB1271" s="3"/>
      <c r="AC1271" s="39">
        <v>88.59999847</v>
      </c>
      <c r="AD1271" s="40">
        <v>-0.039399284</v>
      </c>
      <c r="AE1271" s="40">
        <v>-0.272499284</v>
      </c>
      <c r="AF1271" s="40">
        <v>-0.306800189</v>
      </c>
      <c r="AG1271" s="40">
        <v>-0.316900146</v>
      </c>
      <c r="AH1271" s="40">
        <v>-0.193899911</v>
      </c>
      <c r="AI1271" s="40">
        <v>0.013899788</v>
      </c>
      <c r="AJ1271" s="40">
        <v>0.754099788</v>
      </c>
      <c r="AK1271" s="42">
        <v>1.519900784</v>
      </c>
      <c r="AL1271" s="3"/>
      <c r="AM1271" s="3"/>
      <c r="AN1271" s="3"/>
      <c r="AO1271" s="3"/>
      <c r="AP1271" s="3"/>
      <c r="AQ1271" s="3"/>
      <c r="AR1271" s="3"/>
      <c r="AS1271" s="3"/>
      <c r="AT1271" s="3"/>
      <c r="AU1271" s="3"/>
      <c r="AV1271" s="3"/>
      <c r="AW1271" s="3"/>
      <c r="AX1271" s="3"/>
    </row>
    <row r="1272" spans="1:50">
      <c r="A1272" s="39">
        <v>88.69999695</v>
      </c>
      <c r="B1272" s="40">
        <v>-0.36560014</v>
      </c>
      <c r="C1272" s="40">
        <v>-0.58130014</v>
      </c>
      <c r="D1272" s="40">
        <v>-0.789199267</v>
      </c>
      <c r="E1272" s="40">
        <v>-0.693400093</v>
      </c>
      <c r="F1272" s="40">
        <v>-0.570300095</v>
      </c>
      <c r="G1272" s="40">
        <v>-0.302798809</v>
      </c>
      <c r="H1272" s="40">
        <v>-0.028798809</v>
      </c>
      <c r="I1272" s="42">
        <v>0.986800021</v>
      </c>
      <c r="J1272" s="3"/>
      <c r="K1272" s="3"/>
      <c r="L1272" s="3"/>
      <c r="M1272" s="3"/>
      <c r="N1272" s="3"/>
      <c r="O1272" s="3"/>
      <c r="P1272" s="3"/>
      <c r="Q1272" s="3"/>
      <c r="R1272" s="3"/>
      <c r="S1272" s="3"/>
      <c r="T1272" s="3"/>
      <c r="U1272" s="3"/>
      <c r="V1272" s="3"/>
      <c r="W1272" s="3"/>
      <c r="X1272" s="3"/>
      <c r="Y1272" s="3"/>
      <c r="Z1272" s="3"/>
      <c r="AA1272" s="3"/>
      <c r="AB1272" s="3"/>
      <c r="AC1272" s="39">
        <v>88.69999695</v>
      </c>
      <c r="AD1272" s="40">
        <v>-0.039800189</v>
      </c>
      <c r="AE1272" s="40">
        <v>-0.269600189</v>
      </c>
      <c r="AF1272" s="40">
        <v>-0.308099193</v>
      </c>
      <c r="AG1272" s="40">
        <v>-0.313899911</v>
      </c>
      <c r="AH1272" s="40">
        <v>-0.191100212</v>
      </c>
      <c r="AI1272" s="40">
        <v>0.014600784</v>
      </c>
      <c r="AJ1272" s="40">
        <v>0.751200784</v>
      </c>
      <c r="AK1272" s="42">
        <v>1.518000076</v>
      </c>
      <c r="AL1272" s="3"/>
      <c r="AM1272" s="3"/>
      <c r="AN1272" s="3"/>
      <c r="AO1272" s="3"/>
      <c r="AP1272" s="3"/>
      <c r="AQ1272" s="3"/>
      <c r="AR1272" s="3"/>
      <c r="AS1272" s="3"/>
      <c r="AT1272" s="3"/>
      <c r="AU1272" s="3"/>
      <c r="AV1272" s="3"/>
      <c r="AW1272" s="3"/>
      <c r="AX1272" s="3"/>
    </row>
    <row r="1273" spans="1:50">
      <c r="A1273" s="39">
        <v>88.80000305</v>
      </c>
      <c r="B1273" s="40">
        <v>-0.36250022</v>
      </c>
      <c r="C1273" s="40">
        <v>-0.57730022</v>
      </c>
      <c r="D1273" s="40">
        <v>-0.792801047</v>
      </c>
      <c r="E1273" s="40">
        <v>-0.688700095</v>
      </c>
      <c r="F1273" s="40">
        <v>-0.575399763</v>
      </c>
      <c r="G1273" s="40">
        <v>-0.301300933</v>
      </c>
      <c r="H1273" s="40">
        <v>-0.026900933</v>
      </c>
      <c r="I1273" s="42">
        <v>0.98479994</v>
      </c>
      <c r="J1273" s="3"/>
      <c r="K1273" s="3"/>
      <c r="L1273" s="3"/>
      <c r="M1273" s="3"/>
      <c r="N1273" s="3"/>
      <c r="O1273" s="3"/>
      <c r="P1273" s="3"/>
      <c r="Q1273" s="3"/>
      <c r="R1273" s="3"/>
      <c r="S1273" s="3"/>
      <c r="T1273" s="3"/>
      <c r="U1273" s="3"/>
      <c r="V1273" s="3"/>
      <c r="W1273" s="3"/>
      <c r="X1273" s="3"/>
      <c r="Y1273" s="3"/>
      <c r="Z1273" s="3"/>
      <c r="AA1273" s="3"/>
      <c r="AB1273" s="3"/>
      <c r="AC1273" s="39">
        <v>88.80000305</v>
      </c>
      <c r="AD1273" s="40">
        <v>-0.038600146</v>
      </c>
      <c r="AE1273" s="40">
        <v>-0.265300146</v>
      </c>
      <c r="AF1273" s="40">
        <v>-0.306800864</v>
      </c>
      <c r="AG1273" s="40">
        <v>-0.313600212</v>
      </c>
      <c r="AH1273" s="40">
        <v>-0.188100169</v>
      </c>
      <c r="AI1273" s="40">
        <v>0.013199122</v>
      </c>
      <c r="AJ1273" s="40">
        <v>0.752099122</v>
      </c>
      <c r="AK1273" s="42">
        <v>1.5102002</v>
      </c>
      <c r="AL1273" s="3"/>
      <c r="AM1273" s="3"/>
      <c r="AN1273" s="3"/>
      <c r="AO1273" s="3"/>
      <c r="AP1273" s="3"/>
      <c r="AQ1273" s="3"/>
      <c r="AR1273" s="3"/>
      <c r="AS1273" s="3"/>
      <c r="AT1273" s="3"/>
      <c r="AU1273" s="3"/>
      <c r="AV1273" s="3"/>
      <c r="AW1273" s="3"/>
      <c r="AX1273" s="3"/>
    </row>
    <row r="1274" spans="1:50">
      <c r="A1274" s="39">
        <v>88.90000153</v>
      </c>
      <c r="B1274" s="40">
        <v>-0.362601047</v>
      </c>
      <c r="C1274" s="40">
        <v>-0.576401047</v>
      </c>
      <c r="D1274" s="40">
        <v>-0.792100095</v>
      </c>
      <c r="E1274" s="40">
        <v>-0.687499763</v>
      </c>
      <c r="F1274" s="40">
        <v>-0.577399979</v>
      </c>
      <c r="G1274" s="40">
        <v>-0.30370006</v>
      </c>
      <c r="H1274" s="40">
        <v>-0.02810006</v>
      </c>
      <c r="I1274" s="42">
        <v>0.98199912</v>
      </c>
      <c r="J1274" s="3"/>
      <c r="K1274" s="3"/>
      <c r="L1274" s="3"/>
      <c r="M1274" s="3"/>
      <c r="N1274" s="3"/>
      <c r="O1274" s="3"/>
      <c r="P1274" s="3"/>
      <c r="Q1274" s="3"/>
      <c r="R1274" s="3"/>
      <c r="S1274" s="3"/>
      <c r="T1274" s="3"/>
      <c r="U1274" s="3"/>
      <c r="V1274" s="3"/>
      <c r="W1274" s="3"/>
      <c r="X1274" s="3"/>
      <c r="Y1274" s="3"/>
      <c r="Z1274" s="3"/>
      <c r="AA1274" s="3"/>
      <c r="AB1274" s="3"/>
      <c r="AC1274" s="39">
        <v>88.90000153</v>
      </c>
      <c r="AD1274" s="40">
        <v>-0.035400864</v>
      </c>
      <c r="AE1274" s="40">
        <v>-0.258800864</v>
      </c>
      <c r="AF1274" s="40">
        <v>-0.305400212</v>
      </c>
      <c r="AG1274" s="40">
        <v>-0.310600169</v>
      </c>
      <c r="AH1274" s="40">
        <v>-0.185799924</v>
      </c>
      <c r="AI1274" s="40">
        <v>0.0107002</v>
      </c>
      <c r="AJ1274" s="40">
        <v>0.7460002</v>
      </c>
      <c r="AK1274" s="42">
        <v>1.504199087</v>
      </c>
      <c r="AL1274" s="3"/>
      <c r="AM1274" s="3"/>
      <c r="AN1274" s="3"/>
      <c r="AO1274" s="3"/>
      <c r="AP1274" s="3"/>
      <c r="AQ1274" s="3"/>
      <c r="AR1274" s="3"/>
      <c r="AS1274" s="3"/>
      <c r="AT1274" s="3"/>
      <c r="AU1274" s="3"/>
      <c r="AV1274" s="3"/>
      <c r="AW1274" s="3"/>
      <c r="AX1274" s="3"/>
    </row>
    <row r="1275" spans="1:50">
      <c r="A1275" s="39">
        <v>89</v>
      </c>
      <c r="B1275" s="40">
        <v>-0.365000095</v>
      </c>
      <c r="C1275" s="40">
        <v>-0.582200095</v>
      </c>
      <c r="D1275" s="40">
        <v>-0.788798809</v>
      </c>
      <c r="E1275" s="40">
        <v>-0.683199979</v>
      </c>
      <c r="F1275" s="40">
        <v>-0.58010006</v>
      </c>
      <c r="G1275" s="40">
        <v>-0.30540088</v>
      </c>
      <c r="H1275" s="40">
        <v>-0.03060088</v>
      </c>
      <c r="I1275" s="42">
        <v>0.980600198</v>
      </c>
      <c r="J1275" s="3"/>
      <c r="K1275" s="3"/>
      <c r="L1275" s="3"/>
      <c r="M1275" s="3"/>
      <c r="N1275" s="3"/>
      <c r="O1275" s="3"/>
      <c r="P1275" s="3"/>
      <c r="Q1275" s="3"/>
      <c r="R1275" s="3"/>
      <c r="S1275" s="3"/>
      <c r="T1275" s="3"/>
      <c r="U1275" s="3"/>
      <c r="V1275" s="3"/>
      <c r="W1275" s="3"/>
      <c r="X1275" s="3"/>
      <c r="Y1275" s="3"/>
      <c r="Z1275" s="3"/>
      <c r="AA1275" s="3"/>
      <c r="AB1275" s="3"/>
      <c r="AC1275" s="39">
        <v>89</v>
      </c>
      <c r="AD1275" s="40">
        <v>-0.037300212</v>
      </c>
      <c r="AE1275" s="40">
        <v>-0.256300212</v>
      </c>
      <c r="AF1275" s="40">
        <v>-0.301699216</v>
      </c>
      <c r="AG1275" s="40">
        <v>-0.305899924</v>
      </c>
      <c r="AH1275" s="40">
        <v>-0.1899998</v>
      </c>
      <c r="AI1275" s="40">
        <v>0.007899087</v>
      </c>
      <c r="AJ1275" s="40">
        <v>0.744599087</v>
      </c>
      <c r="AK1275" s="42">
        <v>1.497800165</v>
      </c>
      <c r="AL1275" s="3"/>
      <c r="AM1275" s="3"/>
      <c r="AN1275" s="3"/>
      <c r="AO1275" s="3"/>
      <c r="AP1275" s="3"/>
      <c r="AQ1275" s="3"/>
      <c r="AR1275" s="3"/>
      <c r="AS1275" s="3"/>
      <c r="AT1275" s="3"/>
      <c r="AU1275" s="3"/>
      <c r="AV1275" s="3"/>
      <c r="AW1275" s="3"/>
      <c r="AX1275" s="3"/>
    </row>
    <row r="1276" spans="1:50">
      <c r="A1276" s="39">
        <v>89.09999847</v>
      </c>
      <c r="B1276" s="40">
        <v>-0.364698809</v>
      </c>
      <c r="C1276" s="40">
        <v>-0.583398809</v>
      </c>
      <c r="D1276" s="40">
        <v>-0.784699979</v>
      </c>
      <c r="E1276" s="40">
        <v>-0.68100006</v>
      </c>
      <c r="F1276" s="40">
        <v>-0.582599927</v>
      </c>
      <c r="G1276" s="40">
        <v>-0.305299802</v>
      </c>
      <c r="H1276" s="40">
        <v>-0.030699802</v>
      </c>
      <c r="I1276" s="42">
        <v>0.974901427</v>
      </c>
      <c r="J1276" s="3"/>
      <c r="K1276" s="3"/>
      <c r="L1276" s="3"/>
      <c r="M1276" s="3"/>
      <c r="N1276" s="3"/>
      <c r="O1276" s="3"/>
      <c r="P1276" s="3"/>
      <c r="Q1276" s="3"/>
      <c r="R1276" s="3"/>
      <c r="S1276" s="3"/>
      <c r="T1276" s="3"/>
      <c r="U1276" s="3"/>
      <c r="V1276" s="3"/>
      <c r="W1276" s="3"/>
      <c r="X1276" s="3"/>
      <c r="Y1276" s="3"/>
      <c r="Z1276" s="3"/>
      <c r="AA1276" s="3"/>
      <c r="AB1276" s="3"/>
      <c r="AC1276" s="39">
        <v>89.09999847</v>
      </c>
      <c r="AD1276" s="40">
        <v>-0.037799216</v>
      </c>
      <c r="AE1276" s="40">
        <v>-0.249299216</v>
      </c>
      <c r="AF1276" s="40">
        <v>-0.298799924</v>
      </c>
      <c r="AG1276" s="40">
        <v>-0.3058998</v>
      </c>
      <c r="AH1276" s="40">
        <v>-0.18979996</v>
      </c>
      <c r="AI1276" s="40">
        <v>0.002300165</v>
      </c>
      <c r="AJ1276" s="40">
        <v>0.744200165</v>
      </c>
      <c r="AK1276" s="42">
        <v>1.487600832</v>
      </c>
      <c r="AL1276" s="3"/>
      <c r="AM1276" s="3"/>
      <c r="AN1276" s="3"/>
      <c r="AO1276" s="3"/>
      <c r="AP1276" s="3"/>
      <c r="AQ1276" s="3"/>
      <c r="AR1276" s="3"/>
      <c r="AS1276" s="3"/>
      <c r="AT1276" s="3"/>
      <c r="AU1276" s="3"/>
      <c r="AV1276" s="3"/>
      <c r="AW1276" s="3"/>
      <c r="AX1276" s="3"/>
    </row>
    <row r="1277" spans="1:50">
      <c r="A1277" s="39">
        <v>89.19999695</v>
      </c>
      <c r="B1277" s="40">
        <v>-0.362399979</v>
      </c>
      <c r="C1277" s="40">
        <v>-0.581799979</v>
      </c>
      <c r="D1277" s="40">
        <v>-0.780899107</v>
      </c>
      <c r="E1277" s="40">
        <v>-0.684599927</v>
      </c>
      <c r="F1277" s="40">
        <v>-0.581399802</v>
      </c>
      <c r="G1277" s="40">
        <v>-0.308598573</v>
      </c>
      <c r="H1277" s="40">
        <v>-0.032498573</v>
      </c>
      <c r="I1277" s="42">
        <v>0.972499789</v>
      </c>
      <c r="J1277" s="3"/>
      <c r="K1277" s="3"/>
      <c r="L1277" s="3"/>
      <c r="M1277" s="3"/>
      <c r="N1277" s="3"/>
      <c r="O1277" s="3"/>
      <c r="P1277" s="3"/>
      <c r="Q1277" s="3"/>
      <c r="R1277" s="3"/>
      <c r="S1277" s="3"/>
      <c r="T1277" s="3"/>
      <c r="U1277" s="3"/>
      <c r="V1277" s="3"/>
      <c r="W1277" s="3"/>
      <c r="X1277" s="3"/>
      <c r="Y1277" s="3"/>
      <c r="Z1277" s="3"/>
      <c r="AA1277" s="3"/>
      <c r="AB1277" s="3"/>
      <c r="AC1277" s="39">
        <v>89.19999695</v>
      </c>
      <c r="AD1277" s="40">
        <v>-0.036899924</v>
      </c>
      <c r="AE1277" s="40">
        <v>-0.247499924</v>
      </c>
      <c r="AF1277" s="40">
        <v>-0.297998846</v>
      </c>
      <c r="AG1277" s="40">
        <v>-0.30659996</v>
      </c>
      <c r="AH1277" s="40">
        <v>-0.190699835</v>
      </c>
      <c r="AI1277" s="40">
        <v>-0.001399168</v>
      </c>
      <c r="AJ1277" s="40">
        <v>0.740800832</v>
      </c>
      <c r="AK1277" s="42">
        <v>1.480499864</v>
      </c>
      <c r="AL1277" s="3"/>
      <c r="AM1277" s="3"/>
      <c r="AN1277" s="3"/>
      <c r="AO1277" s="3"/>
      <c r="AP1277" s="3"/>
      <c r="AQ1277" s="3"/>
      <c r="AR1277" s="3"/>
      <c r="AS1277" s="3"/>
      <c r="AT1277" s="3"/>
      <c r="AU1277" s="3"/>
      <c r="AV1277" s="3"/>
      <c r="AW1277" s="3"/>
      <c r="AX1277" s="3"/>
    </row>
    <row r="1278" spans="1:50">
      <c r="A1278" s="39">
        <v>89.30000305</v>
      </c>
      <c r="B1278" s="40">
        <v>-0.36050006</v>
      </c>
      <c r="C1278" s="40">
        <v>-0.57590006</v>
      </c>
      <c r="D1278" s="40">
        <v>-0.77630088</v>
      </c>
      <c r="E1278" s="40">
        <v>-0.685399802</v>
      </c>
      <c r="F1278" s="40">
        <v>-0.582200004</v>
      </c>
      <c r="G1278" s="40">
        <v>-0.311200688</v>
      </c>
      <c r="H1278" s="40">
        <v>-0.034900688</v>
      </c>
      <c r="I1278" s="42">
        <v>0.969100182</v>
      </c>
      <c r="J1278" s="3"/>
      <c r="K1278" s="3"/>
      <c r="L1278" s="3"/>
      <c r="M1278" s="3"/>
      <c r="N1278" s="3"/>
      <c r="O1278" s="3"/>
      <c r="P1278" s="3"/>
      <c r="Q1278" s="3"/>
      <c r="R1278" s="3"/>
      <c r="S1278" s="3"/>
      <c r="T1278" s="3"/>
      <c r="U1278" s="3"/>
      <c r="V1278" s="3"/>
      <c r="W1278" s="3"/>
      <c r="X1278" s="3"/>
      <c r="Y1278" s="3"/>
      <c r="Z1278" s="3"/>
      <c r="AA1278" s="3"/>
      <c r="AB1278" s="3"/>
      <c r="AC1278" s="39">
        <v>89.30000305</v>
      </c>
      <c r="AD1278" s="40">
        <v>-0.0404998</v>
      </c>
      <c r="AE1278" s="40">
        <v>-0.2499998</v>
      </c>
      <c r="AF1278" s="40">
        <v>-0.293700913</v>
      </c>
      <c r="AG1278" s="40">
        <v>-0.311699835</v>
      </c>
      <c r="AH1278" s="40">
        <v>-0.189600121</v>
      </c>
      <c r="AI1278" s="40">
        <v>-0.004901089</v>
      </c>
      <c r="AJ1278" s="40">
        <v>0.738998911</v>
      </c>
      <c r="AK1278" s="42">
        <v>1.479499982</v>
      </c>
      <c r="AL1278" s="3"/>
      <c r="AM1278" s="3"/>
      <c r="AN1278" s="3"/>
      <c r="AO1278" s="3"/>
      <c r="AP1278" s="3"/>
      <c r="AQ1278" s="3"/>
      <c r="AR1278" s="3"/>
      <c r="AS1278" s="3"/>
      <c r="AT1278" s="3"/>
      <c r="AU1278" s="3"/>
      <c r="AV1278" s="3"/>
      <c r="AW1278" s="3"/>
      <c r="AX1278" s="3"/>
    </row>
    <row r="1279" spans="1:50">
      <c r="A1279" s="39">
        <v>89.40000153</v>
      </c>
      <c r="B1279" s="40">
        <v>-0.35840088</v>
      </c>
      <c r="C1279" s="40">
        <v>-0.57610088</v>
      </c>
      <c r="D1279" s="40">
        <v>-0.773499802</v>
      </c>
      <c r="E1279" s="40">
        <v>-0.686000004</v>
      </c>
      <c r="F1279" s="40">
        <v>-0.581800211</v>
      </c>
      <c r="G1279" s="40">
        <v>-0.309799818</v>
      </c>
      <c r="H1279" s="40">
        <v>-0.035399818</v>
      </c>
      <c r="I1279" s="42">
        <v>0.965101275</v>
      </c>
      <c r="J1279" s="3"/>
      <c r="K1279" s="3"/>
      <c r="L1279" s="3"/>
      <c r="M1279" s="3"/>
      <c r="N1279" s="3"/>
      <c r="O1279" s="3"/>
      <c r="P1279" s="3"/>
      <c r="Q1279" s="3"/>
      <c r="R1279" s="3"/>
      <c r="S1279" s="3"/>
      <c r="T1279" s="3"/>
      <c r="U1279" s="3"/>
      <c r="V1279" s="3"/>
      <c r="W1279" s="3"/>
      <c r="X1279" s="3"/>
      <c r="Y1279" s="3"/>
      <c r="Z1279" s="3"/>
      <c r="AA1279" s="3"/>
      <c r="AB1279" s="3"/>
      <c r="AC1279" s="39">
        <v>89.40000153</v>
      </c>
      <c r="AD1279" s="40">
        <v>-0.040900913</v>
      </c>
      <c r="AE1279" s="40">
        <v>-0.246700913</v>
      </c>
      <c r="AF1279" s="40">
        <v>-0.296099835</v>
      </c>
      <c r="AG1279" s="40">
        <v>-0.317000121</v>
      </c>
      <c r="AH1279" s="40">
        <v>-0.190400136</v>
      </c>
      <c r="AI1279" s="40">
        <v>-0.006600018</v>
      </c>
      <c r="AJ1279" s="40">
        <v>0.737799982</v>
      </c>
      <c r="AK1279" s="42">
        <v>1.476900906</v>
      </c>
      <c r="AL1279" s="3"/>
      <c r="AM1279" s="3"/>
      <c r="AN1279" s="3"/>
      <c r="AO1279" s="3"/>
      <c r="AP1279" s="3"/>
      <c r="AQ1279" s="3"/>
      <c r="AR1279" s="3"/>
      <c r="AS1279" s="3"/>
      <c r="AT1279" s="3"/>
      <c r="AU1279" s="3"/>
      <c r="AV1279" s="3"/>
      <c r="AW1279" s="3"/>
      <c r="AX1279" s="3"/>
    </row>
    <row r="1280" spans="1:50">
      <c r="A1280" s="39">
        <v>89.5</v>
      </c>
      <c r="B1280" s="40">
        <v>-0.353399802</v>
      </c>
      <c r="C1280" s="40">
        <v>-0.573299802</v>
      </c>
      <c r="D1280" s="40">
        <v>-0.776298573</v>
      </c>
      <c r="E1280" s="40">
        <v>-0.686100211</v>
      </c>
      <c r="F1280" s="40">
        <v>-0.576999818</v>
      </c>
      <c r="G1280" s="40">
        <v>-0.312298725</v>
      </c>
      <c r="H1280" s="40">
        <v>-0.037398725</v>
      </c>
      <c r="I1280" s="42">
        <v>0.958800195</v>
      </c>
      <c r="J1280" s="3"/>
      <c r="K1280" s="3"/>
      <c r="L1280" s="3"/>
      <c r="M1280" s="3"/>
      <c r="N1280" s="3"/>
      <c r="O1280" s="3"/>
      <c r="P1280" s="3"/>
      <c r="Q1280" s="3"/>
      <c r="R1280" s="3"/>
      <c r="S1280" s="3"/>
      <c r="T1280" s="3"/>
      <c r="U1280" s="3"/>
      <c r="V1280" s="3"/>
      <c r="W1280" s="3"/>
      <c r="X1280" s="3"/>
      <c r="Y1280" s="3"/>
      <c r="Z1280" s="3"/>
      <c r="AA1280" s="3"/>
      <c r="AB1280" s="3"/>
      <c r="AC1280" s="39">
        <v>89.5</v>
      </c>
      <c r="AD1280" s="40">
        <v>-0.042699835</v>
      </c>
      <c r="AE1280" s="40">
        <v>-0.247399835</v>
      </c>
      <c r="AF1280" s="40">
        <v>-0.295299168</v>
      </c>
      <c r="AG1280" s="40">
        <v>-0.320400136</v>
      </c>
      <c r="AH1280" s="40">
        <v>-0.191100018</v>
      </c>
      <c r="AI1280" s="40">
        <v>-0.008399094</v>
      </c>
      <c r="AJ1280" s="40">
        <v>0.734900906</v>
      </c>
      <c r="AK1280" s="42">
        <v>1.471400008</v>
      </c>
      <c r="AL1280" s="3"/>
      <c r="AM1280" s="3"/>
      <c r="AN1280" s="3"/>
      <c r="AO1280" s="3"/>
      <c r="AP1280" s="3"/>
      <c r="AQ1280" s="3"/>
      <c r="AR1280" s="3"/>
      <c r="AS1280" s="3"/>
      <c r="AT1280" s="3"/>
      <c r="AU1280" s="3"/>
      <c r="AV1280" s="3"/>
      <c r="AW1280" s="3"/>
      <c r="AX1280" s="3"/>
    </row>
    <row r="1281" spans="1:50">
      <c r="A1281" s="39">
        <v>89.59999847</v>
      </c>
      <c r="B1281" s="40">
        <v>-0.356298573</v>
      </c>
      <c r="C1281" s="40">
        <v>-0.576898573</v>
      </c>
      <c r="D1281" s="40">
        <v>-0.774900211</v>
      </c>
      <c r="E1281" s="40">
        <v>-0.681799818</v>
      </c>
      <c r="F1281" s="40">
        <v>-0.575197295</v>
      </c>
      <c r="G1281" s="40">
        <v>-0.312899805</v>
      </c>
      <c r="H1281" s="40">
        <v>-0.044999805</v>
      </c>
      <c r="I1281" s="42">
        <v>0.958500929</v>
      </c>
      <c r="J1281" s="3"/>
      <c r="K1281" s="3"/>
      <c r="L1281" s="3"/>
      <c r="M1281" s="3"/>
      <c r="N1281" s="3"/>
      <c r="O1281" s="3"/>
      <c r="P1281" s="3"/>
      <c r="Q1281" s="3"/>
      <c r="R1281" s="3"/>
      <c r="S1281" s="3"/>
      <c r="T1281" s="3"/>
      <c r="U1281" s="3"/>
      <c r="V1281" s="3"/>
      <c r="W1281" s="3"/>
      <c r="X1281" s="3"/>
      <c r="Y1281" s="3"/>
      <c r="Z1281" s="3"/>
      <c r="AA1281" s="3"/>
      <c r="AB1281" s="3"/>
      <c r="AC1281" s="39">
        <v>89.59999847</v>
      </c>
      <c r="AD1281" s="40">
        <v>-0.040699168</v>
      </c>
      <c r="AE1281" s="40">
        <v>-0.250199168</v>
      </c>
      <c r="AF1281" s="40">
        <v>-0.297600136</v>
      </c>
      <c r="AG1281" s="40">
        <v>-0.322000018</v>
      </c>
      <c r="AH1281" s="40">
        <v>-0.189498617</v>
      </c>
      <c r="AI1281" s="40">
        <v>-0.014199992</v>
      </c>
      <c r="AJ1281" s="40">
        <v>0.731400008</v>
      </c>
      <c r="AK1281" s="42">
        <v>1.466200805</v>
      </c>
      <c r="AL1281" s="3"/>
      <c r="AM1281" s="3"/>
      <c r="AN1281" s="3"/>
      <c r="AO1281" s="3"/>
      <c r="AP1281" s="3"/>
      <c r="AQ1281" s="3"/>
      <c r="AR1281" s="3"/>
      <c r="AS1281" s="3"/>
      <c r="AT1281" s="3"/>
      <c r="AU1281" s="3"/>
      <c r="AV1281" s="3"/>
      <c r="AW1281" s="3"/>
      <c r="AX1281" s="3"/>
    </row>
    <row r="1282" spans="1:50">
      <c r="A1282" s="39">
        <v>89.69999695</v>
      </c>
      <c r="B1282" s="40">
        <v>-0.354500211</v>
      </c>
      <c r="C1282" s="40">
        <v>-0.579400211</v>
      </c>
      <c r="D1282" s="40">
        <v>-0.773098865</v>
      </c>
      <c r="E1282" s="40">
        <v>-0.682597295</v>
      </c>
      <c r="F1282" s="40">
        <v>-0.575799805</v>
      </c>
      <c r="G1282" s="40">
        <v>-0.307799071</v>
      </c>
      <c r="H1282" s="40">
        <v>-0.045699071</v>
      </c>
      <c r="I1282" s="42">
        <v>0.948599844</v>
      </c>
      <c r="J1282" s="3"/>
      <c r="K1282" s="3"/>
      <c r="L1282" s="3"/>
      <c r="M1282" s="3"/>
      <c r="N1282" s="3"/>
      <c r="O1282" s="3"/>
      <c r="P1282" s="3"/>
      <c r="Q1282" s="3"/>
      <c r="R1282" s="3"/>
      <c r="S1282" s="3"/>
      <c r="T1282" s="3"/>
      <c r="U1282" s="3"/>
      <c r="V1282" s="3"/>
      <c r="W1282" s="3"/>
      <c r="X1282" s="3"/>
      <c r="Y1282" s="3"/>
      <c r="Z1282" s="3"/>
      <c r="AA1282" s="3"/>
      <c r="AB1282" s="3"/>
      <c r="AC1282" s="39">
        <v>89.69999695</v>
      </c>
      <c r="AD1282" s="40">
        <v>-0.042900136</v>
      </c>
      <c r="AE1282" s="40">
        <v>-0.252700136</v>
      </c>
      <c r="AF1282" s="40">
        <v>-0.298499064</v>
      </c>
      <c r="AG1282" s="40">
        <v>-0.319998617</v>
      </c>
      <c r="AH1282" s="40">
        <v>-0.190499992</v>
      </c>
      <c r="AI1282" s="40">
        <v>-0.015499195</v>
      </c>
      <c r="AJ1282" s="40">
        <v>0.727800805</v>
      </c>
      <c r="AK1282" s="42">
        <v>1.463099973</v>
      </c>
      <c r="AL1282" s="3"/>
      <c r="AM1282" s="3"/>
      <c r="AN1282" s="3"/>
      <c r="AO1282" s="3"/>
      <c r="AP1282" s="3"/>
      <c r="AQ1282" s="3"/>
      <c r="AR1282" s="3"/>
      <c r="AS1282" s="3"/>
      <c r="AT1282" s="3"/>
      <c r="AU1282" s="3"/>
      <c r="AV1282" s="3"/>
      <c r="AW1282" s="3"/>
      <c r="AX1282" s="3"/>
    </row>
    <row r="1283" spans="1:50">
      <c r="A1283" s="39">
        <v>89.80000305</v>
      </c>
      <c r="B1283" s="40">
        <v>-0.355499818</v>
      </c>
      <c r="C1283" s="40">
        <v>-0.579599818</v>
      </c>
      <c r="D1283" s="40">
        <v>-0.772298725</v>
      </c>
      <c r="E1283" s="40">
        <v>-0.683499805</v>
      </c>
      <c r="F1283" s="40">
        <v>-0.570800024</v>
      </c>
      <c r="G1283" s="40">
        <v>-0.30990111</v>
      </c>
      <c r="H1283" s="40">
        <v>-0.05160111</v>
      </c>
      <c r="I1283" s="42">
        <v>0.946199826</v>
      </c>
      <c r="J1283" s="3"/>
      <c r="K1283" s="3"/>
      <c r="L1283" s="3"/>
      <c r="M1283" s="3"/>
      <c r="N1283" s="3"/>
      <c r="O1283" s="3"/>
      <c r="P1283" s="3"/>
      <c r="Q1283" s="3"/>
      <c r="R1283" s="3"/>
      <c r="S1283" s="3"/>
      <c r="T1283" s="3"/>
      <c r="U1283" s="3"/>
      <c r="V1283" s="3"/>
      <c r="W1283" s="3"/>
      <c r="X1283" s="3"/>
      <c r="Y1283" s="3"/>
      <c r="Z1283" s="3"/>
      <c r="AA1283" s="3"/>
      <c r="AB1283" s="3"/>
      <c r="AC1283" s="39">
        <v>89.80000305</v>
      </c>
      <c r="AD1283" s="40">
        <v>-0.044100018</v>
      </c>
      <c r="AE1283" s="40">
        <v>-0.252100018</v>
      </c>
      <c r="AF1283" s="40">
        <v>-0.295699094</v>
      </c>
      <c r="AG1283" s="40">
        <v>-0.323899992</v>
      </c>
      <c r="AH1283" s="40">
        <v>-0.192800149</v>
      </c>
      <c r="AI1283" s="40">
        <v>-0.016000981</v>
      </c>
      <c r="AJ1283" s="40">
        <v>0.724999019</v>
      </c>
      <c r="AK1283" s="42">
        <v>1.460299886</v>
      </c>
      <c r="AL1283" s="3"/>
      <c r="AM1283" s="3"/>
      <c r="AN1283" s="3"/>
      <c r="AO1283" s="3"/>
      <c r="AP1283" s="3"/>
      <c r="AQ1283" s="3"/>
      <c r="AR1283" s="3"/>
      <c r="AS1283" s="3"/>
      <c r="AT1283" s="3"/>
      <c r="AU1283" s="3"/>
      <c r="AV1283" s="3"/>
      <c r="AW1283" s="3"/>
      <c r="AX1283" s="3"/>
    </row>
    <row r="1284" spans="1:50">
      <c r="A1284" s="39">
        <v>89.90000153</v>
      </c>
      <c r="B1284" s="40">
        <v>-0.358498725</v>
      </c>
      <c r="C1284" s="40">
        <v>-0.578398725</v>
      </c>
      <c r="D1284" s="40">
        <v>-0.773899805</v>
      </c>
      <c r="E1284" s="40">
        <v>-0.678400024</v>
      </c>
      <c r="F1284" s="40">
        <v>-0.574200156</v>
      </c>
      <c r="G1284" s="40">
        <v>-0.309000174</v>
      </c>
      <c r="H1284" s="40">
        <v>-0.053600174</v>
      </c>
      <c r="I1284" s="42">
        <v>0.94660075</v>
      </c>
      <c r="J1284" s="3"/>
      <c r="K1284" s="3"/>
      <c r="L1284" s="3"/>
      <c r="M1284" s="3"/>
      <c r="N1284" s="3"/>
      <c r="O1284" s="3"/>
      <c r="P1284" s="3"/>
      <c r="Q1284" s="3"/>
      <c r="R1284" s="3"/>
      <c r="S1284" s="3"/>
      <c r="T1284" s="3"/>
      <c r="U1284" s="3"/>
      <c r="V1284" s="3"/>
      <c r="W1284" s="3"/>
      <c r="X1284" s="3"/>
      <c r="Y1284" s="3"/>
      <c r="Z1284" s="3"/>
      <c r="AA1284" s="3"/>
      <c r="AB1284" s="3"/>
      <c r="AC1284" s="39">
        <v>89.90000153</v>
      </c>
      <c r="AD1284" s="40">
        <v>-0.046199094</v>
      </c>
      <c r="AE1284" s="40">
        <v>-0.248299094</v>
      </c>
      <c r="AF1284" s="40">
        <v>-0.292899992</v>
      </c>
      <c r="AG1284" s="40">
        <v>-0.323600149</v>
      </c>
      <c r="AH1284" s="40">
        <v>-0.197200027</v>
      </c>
      <c r="AI1284" s="40">
        <v>-0.016100114</v>
      </c>
      <c r="AJ1284" s="40">
        <v>0.722499886</v>
      </c>
      <c r="AK1284" s="42">
        <v>1.462200179</v>
      </c>
      <c r="AL1284" s="3"/>
      <c r="AM1284" s="3"/>
      <c r="AN1284" s="3"/>
      <c r="AO1284" s="3"/>
      <c r="AP1284" s="3"/>
      <c r="AQ1284" s="3"/>
      <c r="AR1284" s="3"/>
      <c r="AS1284" s="3"/>
      <c r="AT1284" s="3"/>
      <c r="AU1284" s="3"/>
      <c r="AV1284" s="3"/>
      <c r="AW1284" s="3"/>
      <c r="AX1284" s="3"/>
    </row>
    <row r="1285" spans="1:50">
      <c r="A1285" s="39">
        <v>90</v>
      </c>
      <c r="B1285" s="40">
        <v>-0.365099805</v>
      </c>
      <c r="C1285" s="40">
        <v>-0.577899805</v>
      </c>
      <c r="D1285" s="40">
        <v>-0.767999071</v>
      </c>
      <c r="E1285" s="40">
        <v>-0.676600156</v>
      </c>
      <c r="F1285" s="40">
        <v>-0.571300174</v>
      </c>
      <c r="G1285" s="40">
        <v>-0.30349925</v>
      </c>
      <c r="H1285" s="40">
        <v>-0.05269925</v>
      </c>
      <c r="I1285" s="42">
        <v>0.950400035</v>
      </c>
      <c r="J1285" s="3"/>
      <c r="K1285" s="3"/>
      <c r="L1285" s="3"/>
      <c r="M1285" s="3"/>
      <c r="N1285" s="3"/>
      <c r="O1285" s="3"/>
      <c r="P1285" s="3"/>
      <c r="Q1285" s="3"/>
      <c r="R1285" s="3"/>
      <c r="S1285" s="3"/>
      <c r="T1285" s="3"/>
      <c r="U1285" s="3"/>
      <c r="V1285" s="3"/>
      <c r="W1285" s="3"/>
      <c r="X1285" s="3"/>
      <c r="Y1285" s="3"/>
      <c r="Z1285" s="3"/>
      <c r="AA1285" s="3"/>
      <c r="AB1285" s="3"/>
      <c r="AC1285" s="39">
        <v>90</v>
      </c>
      <c r="AD1285" s="40">
        <v>-0.048399992</v>
      </c>
      <c r="AE1285" s="40">
        <v>-0.249299992</v>
      </c>
      <c r="AF1285" s="40">
        <v>-0.290399195</v>
      </c>
      <c r="AG1285" s="40">
        <v>-0.326200027</v>
      </c>
      <c r="AH1285" s="40">
        <v>-0.200600114</v>
      </c>
      <c r="AI1285" s="40">
        <v>-0.007199821</v>
      </c>
      <c r="AJ1285" s="40">
        <v>0.727600179</v>
      </c>
      <c r="AK1285" s="42">
        <v>1.456900092</v>
      </c>
      <c r="AL1285" s="3"/>
      <c r="AM1285" s="3"/>
      <c r="AN1285" s="3"/>
      <c r="AO1285" s="3"/>
      <c r="AP1285" s="3"/>
      <c r="AQ1285" s="3"/>
      <c r="AR1285" s="3"/>
      <c r="AS1285" s="3"/>
      <c r="AT1285" s="3"/>
      <c r="AU1285" s="3"/>
      <c r="AV1285" s="3"/>
      <c r="AW1285" s="3"/>
      <c r="AX1285" s="3"/>
    </row>
    <row r="1286" spans="1:50">
      <c r="A1286" s="39">
        <v>90.1000061</v>
      </c>
      <c r="B1286" s="40">
        <v>-0.369700024</v>
      </c>
      <c r="C1286" s="40">
        <v>-0.576400024</v>
      </c>
      <c r="D1286" s="40">
        <v>-0.76650111</v>
      </c>
      <c r="E1286" s="40">
        <v>-0.671800174</v>
      </c>
      <c r="F1286" s="40">
        <v>-0.566800204</v>
      </c>
      <c r="G1286" s="40">
        <v>-0.298000442</v>
      </c>
      <c r="H1286" s="40">
        <v>-0.047500442</v>
      </c>
      <c r="I1286" s="42">
        <v>0.954300135</v>
      </c>
      <c r="J1286" s="3"/>
      <c r="K1286" s="3"/>
      <c r="L1286" s="3"/>
      <c r="M1286" s="3"/>
      <c r="N1286" s="3"/>
      <c r="O1286" s="3"/>
      <c r="P1286" s="3"/>
      <c r="Q1286" s="3"/>
      <c r="R1286" s="3"/>
      <c r="S1286" s="3"/>
      <c r="T1286" s="3"/>
      <c r="U1286" s="3"/>
      <c r="V1286" s="3"/>
      <c r="W1286" s="3"/>
      <c r="X1286" s="3"/>
      <c r="Y1286" s="3"/>
      <c r="Z1286" s="3"/>
      <c r="AA1286" s="3"/>
      <c r="AB1286" s="3"/>
      <c r="AC1286" s="39">
        <v>90.1000061</v>
      </c>
      <c r="AD1286" s="40">
        <v>-0.049400149</v>
      </c>
      <c r="AE1286" s="40">
        <v>-0.249600149</v>
      </c>
      <c r="AF1286" s="40">
        <v>-0.291800981</v>
      </c>
      <c r="AG1286" s="40">
        <v>-0.328600114</v>
      </c>
      <c r="AH1286" s="40">
        <v>-0.197599821</v>
      </c>
      <c r="AI1286" s="40">
        <v>-0.005400862</v>
      </c>
      <c r="AJ1286" s="40">
        <v>0.729399138</v>
      </c>
      <c r="AK1286" s="42">
        <v>1.453199926</v>
      </c>
      <c r="AL1286" s="3"/>
      <c r="AM1286" s="3"/>
      <c r="AN1286" s="3"/>
      <c r="AO1286" s="3"/>
      <c r="AP1286" s="3"/>
      <c r="AQ1286" s="3"/>
      <c r="AR1286" s="3"/>
      <c r="AS1286" s="3"/>
      <c r="AT1286" s="3"/>
      <c r="AU1286" s="3"/>
      <c r="AV1286" s="3"/>
      <c r="AW1286" s="3"/>
      <c r="AX1286" s="3"/>
    </row>
    <row r="1287" spans="1:50">
      <c r="A1287" s="39">
        <v>90.19999695</v>
      </c>
      <c r="B1287" s="40">
        <v>-0.371900156</v>
      </c>
      <c r="C1287" s="40">
        <v>-0.577400156</v>
      </c>
      <c r="D1287" s="40">
        <v>-0.75889922</v>
      </c>
      <c r="E1287" s="40">
        <v>-0.666098773</v>
      </c>
      <c r="F1287" s="40">
        <v>-0.560299965</v>
      </c>
      <c r="G1287" s="40">
        <v>-0.292999388</v>
      </c>
      <c r="H1287" s="40">
        <v>-0.042699388</v>
      </c>
      <c r="I1287" s="42">
        <v>0.951399976</v>
      </c>
      <c r="J1287" s="3"/>
      <c r="K1287" s="3"/>
      <c r="L1287" s="3"/>
      <c r="M1287" s="3"/>
      <c r="N1287" s="3"/>
      <c r="O1287" s="3"/>
      <c r="P1287" s="3"/>
      <c r="Q1287" s="3"/>
      <c r="R1287" s="3"/>
      <c r="S1287" s="3"/>
      <c r="T1287" s="3"/>
      <c r="U1287" s="3"/>
      <c r="V1287" s="3"/>
      <c r="W1287" s="3"/>
      <c r="X1287" s="3"/>
      <c r="Y1287" s="3"/>
      <c r="Z1287" s="3"/>
      <c r="AA1287" s="3"/>
      <c r="AB1287" s="3"/>
      <c r="AC1287" s="39">
        <v>90.19999695</v>
      </c>
      <c r="AD1287" s="40">
        <v>-0.051500027</v>
      </c>
      <c r="AE1287" s="40">
        <v>-0.252400027</v>
      </c>
      <c r="AF1287" s="40">
        <v>-0.291399161</v>
      </c>
      <c r="AG1287" s="40">
        <v>-0.324499345</v>
      </c>
      <c r="AH1287" s="40">
        <v>-0.198799908</v>
      </c>
      <c r="AI1287" s="40">
        <v>-0.00329912</v>
      </c>
      <c r="AJ1287" s="40">
        <v>0.73100088</v>
      </c>
      <c r="AK1287" s="42">
        <v>1.452900029</v>
      </c>
      <c r="AL1287" s="3"/>
      <c r="AM1287" s="3"/>
      <c r="AN1287" s="3"/>
      <c r="AO1287" s="3"/>
      <c r="AP1287" s="3"/>
      <c r="AQ1287" s="3"/>
      <c r="AR1287" s="3"/>
      <c r="AS1287" s="3"/>
      <c r="AT1287" s="3"/>
      <c r="AU1287" s="3"/>
      <c r="AV1287" s="3"/>
      <c r="AW1287" s="3"/>
      <c r="AX1287" s="3"/>
    </row>
    <row r="1288" spans="1:50">
      <c r="A1288" s="39">
        <v>90.30000305</v>
      </c>
      <c r="B1288" s="40">
        <v>-0.369800174</v>
      </c>
      <c r="C1288" s="40">
        <v>-0.571200174</v>
      </c>
      <c r="D1288" s="40">
        <v>-0.75369925</v>
      </c>
      <c r="E1288" s="40">
        <v>-0.656999965</v>
      </c>
      <c r="F1288" s="40">
        <v>-0.553399865</v>
      </c>
      <c r="G1288" s="40">
        <v>-0.292700978</v>
      </c>
      <c r="H1288" s="40">
        <v>-0.035700978</v>
      </c>
      <c r="I1288" s="42">
        <v>0.95310016</v>
      </c>
      <c r="J1288" s="3"/>
      <c r="K1288" s="3"/>
      <c r="L1288" s="3"/>
      <c r="M1288" s="3"/>
      <c r="N1288" s="3"/>
      <c r="O1288" s="3"/>
      <c r="P1288" s="3"/>
      <c r="Q1288" s="3"/>
      <c r="R1288" s="3"/>
      <c r="S1288" s="3"/>
      <c r="T1288" s="3"/>
      <c r="U1288" s="3"/>
      <c r="V1288" s="3"/>
      <c r="W1288" s="3"/>
      <c r="X1288" s="3"/>
      <c r="Y1288" s="3"/>
      <c r="Z1288" s="3"/>
      <c r="AA1288" s="3"/>
      <c r="AB1288" s="3"/>
      <c r="AC1288" s="39">
        <v>90.30000305</v>
      </c>
      <c r="AD1288" s="40">
        <v>-0.052100114</v>
      </c>
      <c r="AE1288" s="40">
        <v>-0.249800114</v>
      </c>
      <c r="AF1288" s="40">
        <v>-0.281199821</v>
      </c>
      <c r="AG1288" s="40">
        <v>-0.324399908</v>
      </c>
      <c r="AH1288" s="40">
        <v>-0.197800074</v>
      </c>
      <c r="AI1288" s="40">
        <v>-0.006500448</v>
      </c>
      <c r="AJ1288" s="40">
        <v>0.727899552</v>
      </c>
      <c r="AK1288" s="42">
        <v>1.452100198</v>
      </c>
      <c r="AL1288" s="3"/>
      <c r="AM1288" s="3"/>
      <c r="AN1288" s="3"/>
      <c r="AO1288" s="3"/>
      <c r="AP1288" s="3"/>
      <c r="AQ1288" s="3"/>
      <c r="AR1288" s="3"/>
      <c r="AS1288" s="3"/>
      <c r="AT1288" s="3"/>
      <c r="AU1288" s="3"/>
      <c r="AV1288" s="3"/>
      <c r="AW1288" s="3"/>
      <c r="AX1288" s="3"/>
    </row>
    <row r="1289" spans="1:50">
      <c r="A1289" s="39">
        <v>90.3999939</v>
      </c>
      <c r="B1289" s="40">
        <v>-0.360798773</v>
      </c>
      <c r="C1289" s="40">
        <v>-0.565098773</v>
      </c>
      <c r="D1289" s="40">
        <v>-0.749199488</v>
      </c>
      <c r="E1289" s="40">
        <v>-0.651298911</v>
      </c>
      <c r="F1289" s="40">
        <v>-0.554000024</v>
      </c>
      <c r="G1289" s="40">
        <v>-0.289699363</v>
      </c>
      <c r="H1289" s="40">
        <v>-0.034899363</v>
      </c>
      <c r="I1289" s="42">
        <v>0.95150192</v>
      </c>
      <c r="J1289" s="3"/>
      <c r="K1289" s="3"/>
      <c r="L1289" s="3"/>
      <c r="M1289" s="3"/>
      <c r="N1289" s="3"/>
      <c r="O1289" s="3"/>
      <c r="P1289" s="3"/>
      <c r="Q1289" s="3"/>
      <c r="R1289" s="3"/>
      <c r="S1289" s="3"/>
      <c r="T1289" s="3"/>
      <c r="U1289" s="3"/>
      <c r="V1289" s="3"/>
      <c r="W1289" s="3"/>
      <c r="X1289" s="3"/>
      <c r="Y1289" s="3"/>
      <c r="Z1289" s="3"/>
      <c r="AA1289" s="3"/>
      <c r="AB1289" s="3"/>
      <c r="AC1289" s="39">
        <v>90.3999939</v>
      </c>
      <c r="AD1289" s="40">
        <v>-0.046599345</v>
      </c>
      <c r="AE1289" s="40">
        <v>-0.249699345</v>
      </c>
      <c r="AF1289" s="40">
        <v>-0.279798955</v>
      </c>
      <c r="AG1289" s="40">
        <v>-0.320898643</v>
      </c>
      <c r="AH1289" s="40">
        <v>-0.194199971</v>
      </c>
      <c r="AI1289" s="40">
        <v>-0.005599325</v>
      </c>
      <c r="AJ1289" s="40">
        <v>0.729600675</v>
      </c>
      <c r="AK1289" s="42">
        <v>1.452101047</v>
      </c>
      <c r="AL1289" s="3"/>
      <c r="AM1289" s="3"/>
      <c r="AN1289" s="3"/>
      <c r="AO1289" s="3"/>
      <c r="AP1289" s="3"/>
      <c r="AQ1289" s="3"/>
      <c r="AR1289" s="3"/>
      <c r="AS1289" s="3"/>
      <c r="AT1289" s="3"/>
      <c r="AU1289" s="3"/>
      <c r="AV1289" s="3"/>
      <c r="AW1289" s="3"/>
      <c r="AX1289" s="3"/>
    </row>
    <row r="1290" spans="1:50">
      <c r="A1290" s="39">
        <v>90.5</v>
      </c>
      <c r="B1290" s="40">
        <v>-0.352299965</v>
      </c>
      <c r="C1290" s="40">
        <v>-0.561399965</v>
      </c>
      <c r="D1290" s="40">
        <v>-0.737899388</v>
      </c>
      <c r="E1290" s="40">
        <v>-0.646400024</v>
      </c>
      <c r="F1290" s="40">
        <v>-0.54959984</v>
      </c>
      <c r="G1290" s="40">
        <v>-0.290199033</v>
      </c>
      <c r="H1290" s="40">
        <v>-0.037899033</v>
      </c>
      <c r="I1290" s="42">
        <v>0.950399799</v>
      </c>
      <c r="J1290" s="3"/>
      <c r="K1290" s="3"/>
      <c r="L1290" s="3"/>
      <c r="M1290" s="3"/>
      <c r="N1290" s="3"/>
      <c r="O1290" s="3"/>
      <c r="P1290" s="3"/>
      <c r="Q1290" s="3"/>
      <c r="R1290" s="3"/>
      <c r="S1290" s="3"/>
      <c r="T1290" s="3"/>
      <c r="U1290" s="3"/>
      <c r="V1290" s="3"/>
      <c r="W1290" s="3"/>
      <c r="X1290" s="3"/>
      <c r="Y1290" s="3"/>
      <c r="Z1290" s="3"/>
      <c r="AA1290" s="3"/>
      <c r="AB1290" s="3"/>
      <c r="AC1290" s="39">
        <v>90.5</v>
      </c>
      <c r="AD1290" s="40">
        <v>-0.048999908</v>
      </c>
      <c r="AE1290" s="40">
        <v>-0.252099908</v>
      </c>
      <c r="AF1290" s="40">
        <v>-0.27609912</v>
      </c>
      <c r="AG1290" s="40">
        <v>-0.316099971</v>
      </c>
      <c r="AH1290" s="40">
        <v>-0.191099802</v>
      </c>
      <c r="AI1290" s="40">
        <v>-0.00319943</v>
      </c>
      <c r="AJ1290" s="40">
        <v>0.72970057</v>
      </c>
      <c r="AK1290" s="42">
        <v>1.449400205</v>
      </c>
      <c r="AL1290" s="3"/>
      <c r="AM1290" s="3"/>
      <c r="AN1290" s="3"/>
      <c r="AO1290" s="3"/>
      <c r="AP1290" s="3"/>
      <c r="AQ1290" s="3"/>
      <c r="AR1290" s="3"/>
      <c r="AS1290" s="3"/>
      <c r="AT1290" s="3"/>
      <c r="AU1290" s="3"/>
      <c r="AV1290" s="3"/>
      <c r="AW1290" s="3"/>
      <c r="AX1290" s="3"/>
    </row>
    <row r="1291" spans="1:50">
      <c r="A1291" s="39">
        <v>90.6000061</v>
      </c>
      <c r="B1291" s="40">
        <v>-0.342099865</v>
      </c>
      <c r="C1291" s="40">
        <v>-0.553499865</v>
      </c>
      <c r="D1291" s="40">
        <v>-0.734800978</v>
      </c>
      <c r="E1291" s="40">
        <v>-0.64419984</v>
      </c>
      <c r="F1291" s="40">
        <v>-0.547899987</v>
      </c>
      <c r="G1291" s="40">
        <v>-0.287801154</v>
      </c>
      <c r="H1291" s="40">
        <v>-0.040501154</v>
      </c>
      <c r="I1291" s="42">
        <v>0.948299797</v>
      </c>
      <c r="J1291" s="3"/>
      <c r="K1291" s="3"/>
      <c r="L1291" s="3"/>
      <c r="M1291" s="3"/>
      <c r="N1291" s="3"/>
      <c r="O1291" s="3"/>
      <c r="P1291" s="3"/>
      <c r="Q1291" s="3"/>
      <c r="R1291" s="3"/>
      <c r="S1291" s="3"/>
      <c r="T1291" s="3"/>
      <c r="U1291" s="3"/>
      <c r="V1291" s="3"/>
      <c r="W1291" s="3"/>
      <c r="X1291" s="3"/>
      <c r="Y1291" s="3"/>
      <c r="Z1291" s="3"/>
      <c r="AA1291" s="3"/>
      <c r="AB1291" s="3"/>
      <c r="AC1291" s="39">
        <v>90.6000061</v>
      </c>
      <c r="AD1291" s="40">
        <v>-0.048400074</v>
      </c>
      <c r="AE1291" s="40">
        <v>-0.249100074</v>
      </c>
      <c r="AF1291" s="40">
        <v>-0.273100448</v>
      </c>
      <c r="AG1291" s="40">
        <v>-0.314099802</v>
      </c>
      <c r="AH1291" s="40">
        <v>-0.186899907</v>
      </c>
      <c r="AI1291" s="40">
        <v>-0.003600748</v>
      </c>
      <c r="AJ1291" s="40">
        <v>0.729299252</v>
      </c>
      <c r="AK1291" s="42">
        <v>1.4481001</v>
      </c>
      <c r="AL1291" s="3"/>
      <c r="AM1291" s="3"/>
      <c r="AN1291" s="3"/>
      <c r="AO1291" s="3"/>
      <c r="AP1291" s="3"/>
      <c r="AQ1291" s="3"/>
      <c r="AR1291" s="3"/>
      <c r="AS1291" s="3"/>
      <c r="AT1291" s="3"/>
      <c r="AU1291" s="3"/>
      <c r="AV1291" s="3"/>
      <c r="AW1291" s="3"/>
      <c r="AX1291" s="3"/>
    </row>
    <row r="1292" spans="1:50">
      <c r="A1292" s="39">
        <v>90.69999695</v>
      </c>
      <c r="B1292" s="40">
        <v>-0.338500024</v>
      </c>
      <c r="C1292" s="40">
        <v>-0.550300024</v>
      </c>
      <c r="D1292" s="40">
        <v>-0.731999363</v>
      </c>
      <c r="E1292" s="40">
        <v>-0.64209808</v>
      </c>
      <c r="F1292" s="40">
        <v>-0.547100201</v>
      </c>
      <c r="G1292" s="40">
        <v>-0.289298772</v>
      </c>
      <c r="H1292" s="40">
        <v>-0.040898772</v>
      </c>
      <c r="I1292" s="42">
        <v>0.944300009</v>
      </c>
      <c r="J1292" s="3"/>
      <c r="K1292" s="3"/>
      <c r="L1292" s="3"/>
      <c r="M1292" s="3"/>
      <c r="N1292" s="3"/>
      <c r="O1292" s="3"/>
      <c r="P1292" s="3"/>
      <c r="Q1292" s="3"/>
      <c r="R1292" s="3"/>
      <c r="S1292" s="3"/>
      <c r="T1292" s="3"/>
      <c r="U1292" s="3"/>
      <c r="V1292" s="3"/>
      <c r="W1292" s="3"/>
      <c r="X1292" s="3"/>
      <c r="Y1292" s="3"/>
      <c r="Z1292" s="3"/>
      <c r="AA1292" s="3"/>
      <c r="AB1292" s="3"/>
      <c r="AC1292" s="39">
        <v>90.69999695</v>
      </c>
      <c r="AD1292" s="40">
        <v>-0.048499971</v>
      </c>
      <c r="AE1292" s="40">
        <v>-0.244299971</v>
      </c>
      <c r="AF1292" s="40">
        <v>-0.269699325</v>
      </c>
      <c r="AG1292" s="40">
        <v>-0.309698953</v>
      </c>
      <c r="AH1292" s="40">
        <v>-0.189399795</v>
      </c>
      <c r="AI1292" s="40">
        <v>0.001800577</v>
      </c>
      <c r="AJ1292" s="40">
        <v>0.733400577</v>
      </c>
      <c r="AK1292" s="42">
        <v>1.449400197</v>
      </c>
      <c r="AL1292" s="3"/>
      <c r="AM1292" s="3"/>
      <c r="AN1292" s="3"/>
      <c r="AO1292" s="3"/>
      <c r="AP1292" s="3"/>
      <c r="AQ1292" s="3"/>
      <c r="AR1292" s="3"/>
      <c r="AS1292" s="3"/>
      <c r="AT1292" s="3"/>
      <c r="AU1292" s="3"/>
      <c r="AV1292" s="3"/>
      <c r="AW1292" s="3"/>
      <c r="AX1292" s="3"/>
    </row>
    <row r="1293" spans="1:50">
      <c r="A1293" s="39">
        <v>90.80000305</v>
      </c>
      <c r="B1293" s="40">
        <v>-0.33669984</v>
      </c>
      <c r="C1293" s="40">
        <v>-0.55029984</v>
      </c>
      <c r="D1293" s="40">
        <v>-0.728699033</v>
      </c>
      <c r="E1293" s="40">
        <v>-0.639000201</v>
      </c>
      <c r="F1293" s="40">
        <v>-0.545600203</v>
      </c>
      <c r="G1293" s="40">
        <v>-0.292200945</v>
      </c>
      <c r="H1293" s="40">
        <v>-0.042600945</v>
      </c>
      <c r="I1293" s="42">
        <v>0.943999786</v>
      </c>
      <c r="J1293" s="3"/>
      <c r="K1293" s="3"/>
      <c r="L1293" s="3"/>
      <c r="M1293" s="3"/>
      <c r="N1293" s="3"/>
      <c r="O1293" s="3"/>
      <c r="P1293" s="3"/>
      <c r="Q1293" s="3"/>
      <c r="R1293" s="3"/>
      <c r="S1293" s="3"/>
      <c r="T1293" s="3"/>
      <c r="U1293" s="3"/>
      <c r="V1293" s="3"/>
      <c r="W1293" s="3"/>
      <c r="X1293" s="3"/>
      <c r="Y1293" s="3"/>
      <c r="Z1293" s="3"/>
      <c r="AA1293" s="3"/>
      <c r="AB1293" s="3"/>
      <c r="AC1293" s="39">
        <v>90.80000305</v>
      </c>
      <c r="AD1293" s="40">
        <v>-0.048899802</v>
      </c>
      <c r="AE1293" s="40">
        <v>-0.241399802</v>
      </c>
      <c r="AF1293" s="40">
        <v>-0.26449943</v>
      </c>
      <c r="AG1293" s="40">
        <v>-0.307899795</v>
      </c>
      <c r="AH1293" s="40">
        <v>-0.1897999</v>
      </c>
      <c r="AI1293" s="40">
        <v>0.004499243</v>
      </c>
      <c r="AJ1293" s="40">
        <v>0.734999243</v>
      </c>
      <c r="AK1293" s="42">
        <v>1.452900161</v>
      </c>
      <c r="AL1293" s="3"/>
      <c r="AM1293" s="3"/>
      <c r="AN1293" s="3"/>
      <c r="AO1293" s="3"/>
      <c r="AP1293" s="3"/>
      <c r="AQ1293" s="3"/>
      <c r="AR1293" s="3"/>
      <c r="AS1293" s="3"/>
      <c r="AT1293" s="3"/>
      <c r="AU1293" s="3"/>
      <c r="AV1293" s="3"/>
      <c r="AW1293" s="3"/>
      <c r="AX1293" s="3"/>
    </row>
    <row r="1294" spans="1:50">
      <c r="A1294" s="39">
        <v>90.8999939</v>
      </c>
      <c r="B1294" s="40">
        <v>-0.33969808</v>
      </c>
      <c r="C1294" s="40">
        <v>-0.54879808</v>
      </c>
      <c r="D1294" s="40">
        <v>-0.72419877</v>
      </c>
      <c r="E1294" s="40">
        <v>-0.632397819</v>
      </c>
      <c r="F1294" s="40">
        <v>-0.542899991</v>
      </c>
      <c r="G1294" s="40">
        <v>-0.28659926</v>
      </c>
      <c r="H1294" s="40">
        <v>-0.04249926</v>
      </c>
      <c r="I1294" s="42">
        <v>0.94410209</v>
      </c>
      <c r="J1294" s="3"/>
      <c r="K1294" s="3"/>
      <c r="L1294" s="3"/>
      <c r="M1294" s="3"/>
      <c r="N1294" s="3"/>
      <c r="O1294" s="3"/>
      <c r="P1294" s="3"/>
      <c r="Q1294" s="3"/>
      <c r="R1294" s="3"/>
      <c r="S1294" s="3"/>
      <c r="T1294" s="3"/>
      <c r="U1294" s="3"/>
      <c r="V1294" s="3"/>
      <c r="W1294" s="3"/>
      <c r="X1294" s="3"/>
      <c r="Y1294" s="3"/>
      <c r="Z1294" s="3"/>
      <c r="AA1294" s="3"/>
      <c r="AB1294" s="3"/>
      <c r="AC1294" s="39">
        <v>90.8999939</v>
      </c>
      <c r="AD1294" s="40">
        <v>-0.043998953</v>
      </c>
      <c r="AE1294" s="40">
        <v>-0.242598953</v>
      </c>
      <c r="AF1294" s="40">
        <v>-0.261099318</v>
      </c>
      <c r="AG1294" s="40">
        <v>-0.304698946</v>
      </c>
      <c r="AH1294" s="40">
        <v>-0.188099803</v>
      </c>
      <c r="AI1294" s="40">
        <v>0.009300638</v>
      </c>
      <c r="AJ1294" s="40">
        <v>0.738000638</v>
      </c>
      <c r="AK1294" s="42">
        <v>1.453201221</v>
      </c>
      <c r="AL1294" s="3"/>
      <c r="AM1294" s="3"/>
      <c r="AN1294" s="3"/>
      <c r="AO1294" s="3"/>
      <c r="AP1294" s="3"/>
      <c r="AQ1294" s="3"/>
      <c r="AR1294" s="3"/>
      <c r="AS1294" s="3"/>
      <c r="AT1294" s="3"/>
      <c r="AU1294" s="3"/>
      <c r="AV1294" s="3"/>
      <c r="AW1294" s="3"/>
      <c r="AX1294" s="3"/>
    </row>
    <row r="1295" spans="1:50">
      <c r="A1295" s="39">
        <v>91</v>
      </c>
      <c r="B1295" s="40">
        <v>-0.340600201</v>
      </c>
      <c r="C1295" s="40">
        <v>-0.544000201</v>
      </c>
      <c r="D1295" s="40">
        <v>-0.722498772</v>
      </c>
      <c r="E1295" s="40">
        <v>-0.634699991</v>
      </c>
      <c r="F1295" s="40">
        <v>-0.535400214</v>
      </c>
      <c r="G1295" s="40">
        <v>-0.284498864</v>
      </c>
      <c r="H1295" s="40">
        <v>-0.042898864</v>
      </c>
      <c r="I1295" s="42">
        <v>0.943299824</v>
      </c>
      <c r="J1295" s="3"/>
      <c r="K1295" s="3"/>
      <c r="L1295" s="3"/>
      <c r="M1295" s="3"/>
      <c r="N1295" s="3"/>
      <c r="O1295" s="3"/>
      <c r="P1295" s="3"/>
      <c r="Q1295" s="3"/>
      <c r="R1295" s="3"/>
      <c r="S1295" s="3"/>
      <c r="T1295" s="3"/>
      <c r="U1295" s="3"/>
      <c r="V1295" s="3"/>
      <c r="W1295" s="3"/>
      <c r="X1295" s="3"/>
      <c r="Y1295" s="3"/>
      <c r="Z1295" s="3"/>
      <c r="AA1295" s="3"/>
      <c r="AB1295" s="3"/>
      <c r="AC1295" s="39">
        <v>91</v>
      </c>
      <c r="AD1295" s="40">
        <v>-0.039999795</v>
      </c>
      <c r="AE1295" s="40">
        <v>-0.241799795</v>
      </c>
      <c r="AF1295" s="40">
        <v>-0.258099423</v>
      </c>
      <c r="AG1295" s="40">
        <v>-0.300199803</v>
      </c>
      <c r="AH1295" s="40">
        <v>-0.187199839</v>
      </c>
      <c r="AI1295" s="40">
        <v>0.007500744</v>
      </c>
      <c r="AJ1295" s="40">
        <v>0.737500744</v>
      </c>
      <c r="AK1295" s="42">
        <v>1.450099966</v>
      </c>
      <c r="AL1295" s="3"/>
      <c r="AM1295" s="3"/>
      <c r="AN1295" s="3"/>
      <c r="AO1295" s="3"/>
      <c r="AP1295" s="3"/>
      <c r="AQ1295" s="3"/>
      <c r="AR1295" s="3"/>
      <c r="AS1295" s="3"/>
      <c r="AT1295" s="3"/>
      <c r="AU1295" s="3"/>
      <c r="AV1295" s="3"/>
      <c r="AW1295" s="3"/>
      <c r="AX1295" s="3"/>
    </row>
    <row r="1296" spans="1:50">
      <c r="A1296" s="39">
        <v>91.1000061</v>
      </c>
      <c r="B1296" s="40">
        <v>-0.343400203</v>
      </c>
      <c r="C1296" s="40">
        <v>-0.545300203</v>
      </c>
      <c r="D1296" s="40">
        <v>-0.722300945</v>
      </c>
      <c r="E1296" s="40">
        <v>-0.629500214</v>
      </c>
      <c r="F1296" s="40">
        <v>-0.528799818</v>
      </c>
      <c r="G1296" s="40">
        <v>-0.28160113</v>
      </c>
      <c r="H1296" s="40">
        <v>-0.04060113</v>
      </c>
      <c r="I1296" s="42">
        <v>0.939600081</v>
      </c>
      <c r="J1296" s="3"/>
      <c r="K1296" s="3"/>
      <c r="L1296" s="3"/>
      <c r="M1296" s="3"/>
      <c r="N1296" s="3"/>
      <c r="O1296" s="3"/>
      <c r="P1296" s="3"/>
      <c r="Q1296" s="3"/>
      <c r="R1296" s="3"/>
      <c r="S1296" s="3"/>
      <c r="T1296" s="3"/>
      <c r="U1296" s="3"/>
      <c r="V1296" s="3"/>
      <c r="W1296" s="3"/>
      <c r="X1296" s="3"/>
      <c r="Y1296" s="3"/>
      <c r="Z1296" s="3"/>
      <c r="AA1296" s="3"/>
      <c r="AB1296" s="3"/>
      <c r="AC1296" s="39">
        <v>91.1000061</v>
      </c>
      <c r="AD1296" s="40">
        <v>-0.0322999</v>
      </c>
      <c r="AE1296" s="40">
        <v>-0.2373999</v>
      </c>
      <c r="AF1296" s="40">
        <v>-0.255700757</v>
      </c>
      <c r="AG1296" s="40">
        <v>-0.301099839</v>
      </c>
      <c r="AH1296" s="40">
        <v>-0.18830021</v>
      </c>
      <c r="AI1296" s="40">
        <v>0.004899489</v>
      </c>
      <c r="AJ1296" s="40">
        <v>0.735999489</v>
      </c>
      <c r="AK1296" s="42">
        <v>1.450299933</v>
      </c>
      <c r="AL1296" s="3"/>
      <c r="AM1296" s="3"/>
      <c r="AN1296" s="3"/>
      <c r="AO1296" s="3"/>
      <c r="AP1296" s="3"/>
      <c r="AQ1296" s="3"/>
      <c r="AR1296" s="3"/>
      <c r="AS1296" s="3"/>
      <c r="AT1296" s="3"/>
      <c r="AU1296" s="3"/>
      <c r="AV1296" s="3"/>
      <c r="AW1296" s="3"/>
      <c r="AX1296" s="3"/>
    </row>
    <row r="1297" spans="1:50">
      <c r="A1297" s="39">
        <v>91.19999695</v>
      </c>
      <c r="B1297" s="40">
        <v>-0.346499991</v>
      </c>
      <c r="C1297" s="40">
        <v>-0.548699991</v>
      </c>
      <c r="D1297" s="40">
        <v>-0.71619926</v>
      </c>
      <c r="E1297" s="40">
        <v>-0.62799791</v>
      </c>
      <c r="F1297" s="40">
        <v>-0.527400176</v>
      </c>
      <c r="G1297" s="40">
        <v>-0.277598965</v>
      </c>
      <c r="H1297" s="40">
        <v>-0.038998965</v>
      </c>
      <c r="I1297" s="42">
        <v>0.939400193</v>
      </c>
      <c r="J1297" s="3"/>
      <c r="K1297" s="3"/>
      <c r="L1297" s="3"/>
      <c r="M1297" s="3"/>
      <c r="N1297" s="3"/>
      <c r="O1297" s="3"/>
      <c r="P1297" s="3"/>
      <c r="Q1297" s="3"/>
      <c r="R1297" s="3"/>
      <c r="S1297" s="3"/>
      <c r="T1297" s="3"/>
      <c r="U1297" s="3"/>
      <c r="V1297" s="3"/>
      <c r="W1297" s="3"/>
      <c r="X1297" s="3"/>
      <c r="Y1297" s="3"/>
      <c r="Z1297" s="3"/>
      <c r="AA1297" s="3"/>
      <c r="AB1297" s="3"/>
      <c r="AC1297" s="39">
        <v>91.19999695</v>
      </c>
      <c r="AD1297" s="40">
        <v>-0.027799803</v>
      </c>
      <c r="AE1297" s="40">
        <v>-0.232599803</v>
      </c>
      <c r="AF1297" s="40">
        <v>-0.250099362</v>
      </c>
      <c r="AG1297" s="40">
        <v>-0.302198779</v>
      </c>
      <c r="AH1297" s="40">
        <v>-0.188600034</v>
      </c>
      <c r="AI1297" s="40">
        <v>0.00540041</v>
      </c>
      <c r="AJ1297" s="40">
        <v>0.73500041</v>
      </c>
      <c r="AK1297" s="42">
        <v>1.451400117</v>
      </c>
      <c r="AL1297" s="3"/>
      <c r="AM1297" s="3"/>
      <c r="AN1297" s="3"/>
      <c r="AO1297" s="3"/>
      <c r="AP1297" s="3"/>
      <c r="AQ1297" s="3"/>
      <c r="AR1297" s="3"/>
      <c r="AS1297" s="3"/>
      <c r="AT1297" s="3"/>
      <c r="AU1297" s="3"/>
      <c r="AV1297" s="3"/>
      <c r="AW1297" s="3"/>
      <c r="AX1297" s="3"/>
    </row>
    <row r="1298" spans="1:50">
      <c r="A1298" s="39">
        <v>91.30000305</v>
      </c>
      <c r="B1298" s="40">
        <v>-0.345000214</v>
      </c>
      <c r="C1298" s="40">
        <v>-0.542000214</v>
      </c>
      <c r="D1298" s="40">
        <v>-0.711098864</v>
      </c>
      <c r="E1298" s="40">
        <v>-0.627400176</v>
      </c>
      <c r="F1298" s="40">
        <v>-0.523599919</v>
      </c>
      <c r="G1298" s="40">
        <v>-0.275001237</v>
      </c>
      <c r="H1298" s="40">
        <v>-0.033701237</v>
      </c>
      <c r="I1298" s="42">
        <v>0.937900046</v>
      </c>
      <c r="J1298" s="3"/>
      <c r="K1298" s="3"/>
      <c r="L1298" s="3"/>
      <c r="M1298" s="3"/>
      <c r="N1298" s="3"/>
      <c r="O1298" s="3"/>
      <c r="P1298" s="3"/>
      <c r="Q1298" s="3"/>
      <c r="R1298" s="3"/>
      <c r="S1298" s="3"/>
      <c r="T1298" s="3"/>
      <c r="U1298" s="3"/>
      <c r="V1298" s="3"/>
      <c r="W1298" s="3"/>
      <c r="X1298" s="3"/>
      <c r="Y1298" s="3"/>
      <c r="Z1298" s="3"/>
      <c r="AA1298" s="3"/>
      <c r="AB1298" s="3"/>
      <c r="AC1298" s="39">
        <v>91.30000305</v>
      </c>
      <c r="AD1298" s="40">
        <v>-0.024899839</v>
      </c>
      <c r="AE1298" s="40">
        <v>-0.227899839</v>
      </c>
      <c r="AF1298" s="40">
        <v>-0.247699256</v>
      </c>
      <c r="AG1298" s="40">
        <v>-0.299900034</v>
      </c>
      <c r="AH1298" s="40">
        <v>-0.190000067</v>
      </c>
      <c r="AI1298" s="40">
        <v>0.003999641</v>
      </c>
      <c r="AJ1298" s="40">
        <v>0.729199641</v>
      </c>
      <c r="AK1298" s="42">
        <v>1.450299943</v>
      </c>
      <c r="AL1298" s="3"/>
      <c r="AM1298" s="3"/>
      <c r="AN1298" s="3"/>
      <c r="AO1298" s="3"/>
      <c r="AP1298" s="3"/>
      <c r="AQ1298" s="3"/>
      <c r="AR1298" s="3"/>
      <c r="AS1298" s="3"/>
      <c r="AT1298" s="3"/>
      <c r="AU1298" s="3"/>
      <c r="AV1298" s="3"/>
      <c r="AW1298" s="3"/>
      <c r="AX1298" s="3"/>
    </row>
    <row r="1299" spans="1:50">
      <c r="A1299" s="39">
        <v>91.3999939</v>
      </c>
      <c r="B1299" s="40">
        <v>-0.34539791</v>
      </c>
      <c r="C1299" s="40">
        <v>-0.54079791</v>
      </c>
      <c r="D1299" s="40">
        <v>-0.706799223</v>
      </c>
      <c r="E1299" s="40">
        <v>-0.629198012</v>
      </c>
      <c r="F1299" s="40">
        <v>-0.519599807</v>
      </c>
      <c r="G1299" s="40">
        <v>-0.277399001</v>
      </c>
      <c r="H1299" s="40">
        <v>-0.033699001</v>
      </c>
      <c r="I1299" s="42">
        <v>0.9380018</v>
      </c>
      <c r="J1299" s="3"/>
      <c r="K1299" s="3"/>
      <c r="L1299" s="3"/>
      <c r="M1299" s="3"/>
      <c r="N1299" s="3"/>
      <c r="O1299" s="3"/>
      <c r="P1299" s="3"/>
      <c r="Q1299" s="3"/>
      <c r="R1299" s="3"/>
      <c r="S1299" s="3"/>
      <c r="T1299" s="3"/>
      <c r="U1299" s="3"/>
      <c r="V1299" s="3"/>
      <c r="W1299" s="3"/>
      <c r="X1299" s="3"/>
      <c r="Y1299" s="3"/>
      <c r="Z1299" s="3"/>
      <c r="AA1299" s="3"/>
      <c r="AB1299" s="3"/>
      <c r="AC1299" s="39">
        <v>91.3999939</v>
      </c>
      <c r="AD1299" s="40">
        <v>-0.024898779</v>
      </c>
      <c r="AE1299" s="40">
        <v>-0.224198779</v>
      </c>
      <c r="AF1299" s="40">
        <v>-0.247899081</v>
      </c>
      <c r="AG1299" s="40">
        <v>-0.295198637</v>
      </c>
      <c r="AH1299" s="40">
        <v>-0.195199883</v>
      </c>
      <c r="AI1299" s="40">
        <v>0.00460042</v>
      </c>
      <c r="AJ1299" s="40">
        <v>0.72850042</v>
      </c>
      <c r="AK1299" s="42">
        <v>1.451400918</v>
      </c>
      <c r="AL1299" s="3"/>
      <c r="AM1299" s="3"/>
      <c r="AN1299" s="3"/>
      <c r="AO1299" s="3"/>
      <c r="AP1299" s="3"/>
      <c r="AQ1299" s="3"/>
      <c r="AR1299" s="3"/>
      <c r="AS1299" s="3"/>
      <c r="AT1299" s="3"/>
      <c r="AU1299" s="3"/>
      <c r="AV1299" s="3"/>
      <c r="AW1299" s="3"/>
      <c r="AX1299" s="3"/>
    </row>
    <row r="1300" spans="1:50">
      <c r="A1300" s="39">
        <v>91.5</v>
      </c>
      <c r="B1300" s="40">
        <v>-0.345200176</v>
      </c>
      <c r="C1300" s="40">
        <v>-0.537700176</v>
      </c>
      <c r="D1300" s="40">
        <v>-0.701298965</v>
      </c>
      <c r="E1300" s="40">
        <v>-0.627799807</v>
      </c>
      <c r="F1300" s="40">
        <v>-0.519999954</v>
      </c>
      <c r="G1300" s="40">
        <v>-0.277899154</v>
      </c>
      <c r="H1300" s="40">
        <v>-0.029699154</v>
      </c>
      <c r="I1300" s="42">
        <v>0.939899944</v>
      </c>
      <c r="J1300" s="3"/>
      <c r="K1300" s="3"/>
      <c r="L1300" s="3"/>
      <c r="M1300" s="3"/>
      <c r="N1300" s="3"/>
      <c r="O1300" s="3"/>
      <c r="P1300" s="3"/>
      <c r="Q1300" s="3"/>
      <c r="R1300" s="3"/>
      <c r="S1300" s="3"/>
      <c r="T1300" s="3"/>
      <c r="U1300" s="3"/>
      <c r="V1300" s="3"/>
      <c r="W1300" s="3"/>
      <c r="X1300" s="3"/>
      <c r="Y1300" s="3"/>
      <c r="Z1300" s="3"/>
      <c r="AA1300" s="3"/>
      <c r="AB1300" s="3"/>
      <c r="AC1300" s="39">
        <v>91.5</v>
      </c>
      <c r="AD1300" s="40">
        <v>-0.024700034</v>
      </c>
      <c r="AE1300" s="40">
        <v>-0.221600034</v>
      </c>
      <c r="AF1300" s="40">
        <v>-0.24549959</v>
      </c>
      <c r="AG1300" s="40">
        <v>-0.294899883</v>
      </c>
      <c r="AH1300" s="40">
        <v>-0.192300057</v>
      </c>
      <c r="AI1300" s="40">
        <v>0.009100441</v>
      </c>
      <c r="AJ1300" s="40">
        <v>0.731600441</v>
      </c>
      <c r="AK1300" s="42">
        <v>1.445300146</v>
      </c>
      <c r="AL1300" s="3"/>
      <c r="AM1300" s="3"/>
      <c r="AN1300" s="3"/>
      <c r="AO1300" s="3"/>
      <c r="AP1300" s="3"/>
      <c r="AQ1300" s="3"/>
      <c r="AR1300" s="3"/>
      <c r="AS1300" s="3"/>
      <c r="AT1300" s="3"/>
      <c r="AU1300" s="3"/>
      <c r="AV1300" s="3"/>
      <c r="AW1300" s="3"/>
      <c r="AX1300" s="3"/>
    </row>
    <row r="1301" spans="1:50">
      <c r="A1301" s="39">
        <v>91.6000061</v>
      </c>
      <c r="B1301" s="40">
        <v>-0.342399919</v>
      </c>
      <c r="C1301" s="40">
        <v>-0.540999919</v>
      </c>
      <c r="D1301" s="40">
        <v>-0.698101237</v>
      </c>
      <c r="E1301" s="40">
        <v>-0.625999954</v>
      </c>
      <c r="F1301" s="40">
        <v>-0.520300108</v>
      </c>
      <c r="G1301" s="40">
        <v>-0.280001009</v>
      </c>
      <c r="H1301" s="40">
        <v>-0.030001009</v>
      </c>
      <c r="I1301" s="42">
        <v>0.935099809</v>
      </c>
      <c r="J1301" s="3"/>
      <c r="K1301" s="3"/>
      <c r="L1301" s="3"/>
      <c r="M1301" s="3"/>
      <c r="N1301" s="3"/>
      <c r="O1301" s="3"/>
      <c r="P1301" s="3"/>
      <c r="Q1301" s="3"/>
      <c r="R1301" s="3"/>
      <c r="S1301" s="3"/>
      <c r="T1301" s="3"/>
      <c r="U1301" s="3"/>
      <c r="V1301" s="3"/>
      <c r="W1301" s="3"/>
      <c r="X1301" s="3"/>
      <c r="Y1301" s="3"/>
      <c r="Z1301" s="3"/>
      <c r="AA1301" s="3"/>
      <c r="AB1301" s="3"/>
      <c r="AC1301" s="39">
        <v>91.6000061</v>
      </c>
      <c r="AD1301" s="40">
        <v>-0.022500067</v>
      </c>
      <c r="AE1301" s="40">
        <v>-0.219600067</v>
      </c>
      <c r="AF1301" s="40">
        <v>-0.242800359</v>
      </c>
      <c r="AG1301" s="40">
        <v>-0.292300057</v>
      </c>
      <c r="AH1301" s="40">
        <v>-0.187900036</v>
      </c>
      <c r="AI1301" s="40">
        <v>0.008199669</v>
      </c>
      <c r="AJ1301" s="40">
        <v>0.728299669</v>
      </c>
      <c r="AK1301" s="42">
        <v>1.445899971</v>
      </c>
      <c r="AL1301" s="3"/>
      <c r="AM1301" s="3"/>
      <c r="AN1301" s="3"/>
      <c r="AO1301" s="3"/>
      <c r="AP1301" s="3"/>
      <c r="AQ1301" s="3"/>
      <c r="AR1301" s="3"/>
      <c r="AS1301" s="3"/>
      <c r="AT1301" s="3"/>
      <c r="AU1301" s="3"/>
      <c r="AV1301" s="3"/>
      <c r="AW1301" s="3"/>
      <c r="AX1301" s="3"/>
    </row>
    <row r="1302" spans="1:50">
      <c r="A1302" s="39">
        <v>91.69999695</v>
      </c>
      <c r="B1302" s="40">
        <v>-0.335199807</v>
      </c>
      <c r="C1302" s="40">
        <v>-0.537599807</v>
      </c>
      <c r="D1302" s="40">
        <v>-0.696899001</v>
      </c>
      <c r="E1302" s="40">
        <v>-0.6268982</v>
      </c>
      <c r="F1302" s="40">
        <v>-0.519900056</v>
      </c>
      <c r="G1302" s="40">
        <v>-0.28479876</v>
      </c>
      <c r="H1302" s="40">
        <v>-0.03169876</v>
      </c>
      <c r="I1302" s="42">
        <v>0.935299861</v>
      </c>
      <c r="J1302" s="3"/>
      <c r="K1302" s="3"/>
      <c r="L1302" s="3"/>
      <c r="M1302" s="3"/>
      <c r="N1302" s="3"/>
      <c r="O1302" s="3"/>
      <c r="P1302" s="3"/>
      <c r="Q1302" s="3"/>
      <c r="R1302" s="3"/>
      <c r="S1302" s="3"/>
      <c r="T1302" s="3"/>
      <c r="U1302" s="3"/>
      <c r="V1302" s="3"/>
      <c r="W1302" s="3"/>
      <c r="X1302" s="3"/>
      <c r="Y1302" s="3"/>
      <c r="Z1302" s="3"/>
      <c r="AA1302" s="3"/>
      <c r="AB1302" s="3"/>
      <c r="AC1302" s="39">
        <v>91.69999695</v>
      </c>
      <c r="AD1302" s="40">
        <v>-0.023399883</v>
      </c>
      <c r="AE1302" s="40">
        <v>-0.223099883</v>
      </c>
      <c r="AF1302" s="40">
        <v>-0.23909958</v>
      </c>
      <c r="AG1302" s="40">
        <v>-0.287099082</v>
      </c>
      <c r="AH1302" s="40">
        <v>-0.189699854</v>
      </c>
      <c r="AI1302" s="40">
        <v>0.012200448</v>
      </c>
      <c r="AJ1302" s="40">
        <v>0.729600448</v>
      </c>
      <c r="AK1302" s="42">
        <v>1.446699799</v>
      </c>
      <c r="AL1302" s="3"/>
      <c r="AM1302" s="3"/>
      <c r="AN1302" s="3"/>
      <c r="AO1302" s="3"/>
      <c r="AP1302" s="3"/>
      <c r="AQ1302" s="3"/>
      <c r="AR1302" s="3"/>
      <c r="AS1302" s="3"/>
      <c r="AT1302" s="3"/>
      <c r="AU1302" s="3"/>
      <c r="AV1302" s="3"/>
      <c r="AW1302" s="3"/>
      <c r="AX1302" s="3"/>
    </row>
    <row r="1303" spans="1:50">
      <c r="A1303" s="39">
        <v>91.80000305</v>
      </c>
      <c r="B1303" s="40">
        <v>-0.336599954</v>
      </c>
      <c r="C1303" s="40">
        <v>-0.535799954</v>
      </c>
      <c r="D1303" s="40">
        <v>-0.688299154</v>
      </c>
      <c r="E1303" s="40">
        <v>-0.625100056</v>
      </c>
      <c r="F1303" s="40">
        <v>-0.522600191</v>
      </c>
      <c r="G1303" s="40">
        <v>-0.284901093</v>
      </c>
      <c r="H1303" s="40">
        <v>-0.030001093</v>
      </c>
      <c r="I1303" s="42">
        <v>0.936000115</v>
      </c>
      <c r="J1303" s="3"/>
      <c r="K1303" s="3"/>
      <c r="L1303" s="3"/>
      <c r="M1303" s="3"/>
      <c r="N1303" s="3"/>
      <c r="O1303" s="3"/>
      <c r="P1303" s="3"/>
      <c r="Q1303" s="3"/>
      <c r="R1303" s="3"/>
      <c r="S1303" s="3"/>
      <c r="T1303" s="3"/>
      <c r="U1303" s="3"/>
      <c r="V1303" s="3"/>
      <c r="W1303" s="3"/>
      <c r="X1303" s="3"/>
      <c r="Y1303" s="3"/>
      <c r="Z1303" s="3"/>
      <c r="AA1303" s="3"/>
      <c r="AB1303" s="3"/>
      <c r="AC1303" s="39">
        <v>91.80000305</v>
      </c>
      <c r="AD1303" s="40">
        <v>-0.019900057</v>
      </c>
      <c r="AE1303" s="40">
        <v>-0.220000057</v>
      </c>
      <c r="AF1303" s="40">
        <v>-0.231599559</v>
      </c>
      <c r="AG1303" s="40">
        <v>-0.290399854</v>
      </c>
      <c r="AH1303" s="40">
        <v>-0.188500029</v>
      </c>
      <c r="AI1303" s="40">
        <v>0.016299323</v>
      </c>
      <c r="AJ1303" s="40">
        <v>0.732599323</v>
      </c>
      <c r="AK1303" s="42">
        <v>1.442199981</v>
      </c>
      <c r="AL1303" s="3"/>
      <c r="AM1303" s="3"/>
      <c r="AN1303" s="3"/>
      <c r="AO1303" s="3"/>
      <c r="AP1303" s="3"/>
      <c r="AQ1303" s="3"/>
      <c r="AR1303" s="3"/>
      <c r="AS1303" s="3"/>
      <c r="AT1303" s="3"/>
      <c r="AU1303" s="3"/>
      <c r="AV1303" s="3"/>
      <c r="AW1303" s="3"/>
      <c r="AX1303" s="3"/>
    </row>
    <row r="1304" spans="1:50">
      <c r="A1304" s="39">
        <v>91.8999939</v>
      </c>
      <c r="B1304" s="40">
        <v>-0.3347982</v>
      </c>
      <c r="C1304" s="40">
        <v>-0.5338982</v>
      </c>
      <c r="D1304" s="40">
        <v>-0.680799102</v>
      </c>
      <c r="E1304" s="40">
        <v>-0.626997807</v>
      </c>
      <c r="F1304" s="40">
        <v>-0.521300139</v>
      </c>
      <c r="G1304" s="40">
        <v>-0.283298931</v>
      </c>
      <c r="H1304" s="40">
        <v>-0.028198931</v>
      </c>
      <c r="I1304" s="42">
        <v>0.933501945</v>
      </c>
      <c r="J1304" s="3"/>
      <c r="K1304" s="3"/>
      <c r="L1304" s="3"/>
      <c r="M1304" s="3"/>
      <c r="N1304" s="3"/>
      <c r="O1304" s="3"/>
      <c r="P1304" s="3"/>
      <c r="Q1304" s="3"/>
      <c r="R1304" s="3"/>
      <c r="S1304" s="3"/>
      <c r="T1304" s="3"/>
      <c r="U1304" s="3"/>
      <c r="V1304" s="3"/>
      <c r="W1304" s="3"/>
      <c r="X1304" s="3"/>
      <c r="Y1304" s="3"/>
      <c r="Z1304" s="3"/>
      <c r="AA1304" s="3"/>
      <c r="AB1304" s="3"/>
      <c r="AC1304" s="39">
        <v>91.8999939</v>
      </c>
      <c r="AD1304" s="40">
        <v>-0.015799082</v>
      </c>
      <c r="AE1304" s="40">
        <v>-0.214699082</v>
      </c>
      <c r="AF1304" s="40">
        <v>-0.230799377</v>
      </c>
      <c r="AG1304" s="40">
        <v>-0.288299075</v>
      </c>
      <c r="AH1304" s="40">
        <v>-0.183400201</v>
      </c>
      <c r="AI1304" s="40">
        <v>0.018000935</v>
      </c>
      <c r="AJ1304" s="40">
        <v>0.731700935</v>
      </c>
      <c r="AK1304" s="42">
        <v>1.437301521</v>
      </c>
      <c r="AL1304" s="3"/>
      <c r="AM1304" s="3"/>
      <c r="AN1304" s="3"/>
      <c r="AO1304" s="3"/>
      <c r="AP1304" s="3"/>
      <c r="AQ1304" s="3"/>
      <c r="AR1304" s="3"/>
      <c r="AS1304" s="3"/>
      <c r="AT1304" s="3"/>
      <c r="AU1304" s="3"/>
      <c r="AV1304" s="3"/>
      <c r="AW1304" s="3"/>
      <c r="AX1304" s="3"/>
    </row>
    <row r="1305" spans="1:50">
      <c r="A1305" s="39">
        <v>92</v>
      </c>
      <c r="B1305" s="40">
        <v>-0.334400056</v>
      </c>
      <c r="C1305" s="40">
        <v>-0.536100056</v>
      </c>
      <c r="D1305" s="40">
        <v>-0.67969876</v>
      </c>
      <c r="E1305" s="40">
        <v>-0.628200139</v>
      </c>
      <c r="F1305" s="40">
        <v>-0.520199885</v>
      </c>
      <c r="G1305" s="40">
        <v>-0.282499009</v>
      </c>
      <c r="H1305" s="40">
        <v>-0.028299009</v>
      </c>
      <c r="I1305" s="42">
        <v>0.939100005</v>
      </c>
      <c r="J1305" s="3"/>
      <c r="K1305" s="3"/>
      <c r="L1305" s="3"/>
      <c r="M1305" s="3"/>
      <c r="N1305" s="3"/>
      <c r="O1305" s="3"/>
      <c r="P1305" s="3"/>
      <c r="Q1305" s="3"/>
      <c r="R1305" s="3"/>
      <c r="S1305" s="3"/>
      <c r="T1305" s="3"/>
      <c r="U1305" s="3"/>
      <c r="V1305" s="3"/>
      <c r="W1305" s="3"/>
      <c r="X1305" s="3"/>
      <c r="Y1305" s="3"/>
      <c r="Z1305" s="3"/>
      <c r="AA1305" s="3"/>
      <c r="AB1305" s="3"/>
      <c r="AC1305" s="39">
        <v>92</v>
      </c>
      <c r="AD1305" s="40">
        <v>-0.017899854</v>
      </c>
      <c r="AE1305" s="40">
        <v>-0.215999854</v>
      </c>
      <c r="AF1305" s="40">
        <v>-0.226499552</v>
      </c>
      <c r="AG1305" s="40">
        <v>-0.286900201</v>
      </c>
      <c r="AH1305" s="40">
        <v>-0.182700019</v>
      </c>
      <c r="AI1305" s="40">
        <v>0.017200567</v>
      </c>
      <c r="AJ1305" s="40">
        <v>0.732400567</v>
      </c>
      <c r="AK1305" s="42">
        <v>1.436099915</v>
      </c>
      <c r="AL1305" s="3"/>
      <c r="AM1305" s="3"/>
      <c r="AN1305" s="3"/>
      <c r="AO1305" s="3"/>
      <c r="AP1305" s="3"/>
      <c r="AQ1305" s="3"/>
      <c r="AR1305" s="3"/>
      <c r="AS1305" s="3"/>
      <c r="AT1305" s="3"/>
      <c r="AU1305" s="3"/>
      <c r="AV1305" s="3"/>
      <c r="AW1305" s="3"/>
      <c r="AX1305" s="3"/>
    </row>
    <row r="1306" spans="1:50">
      <c r="A1306" s="39">
        <v>92.1000061</v>
      </c>
      <c r="B1306" s="40">
        <v>-0.335900191</v>
      </c>
      <c r="C1306" s="40">
        <v>-0.538300191</v>
      </c>
      <c r="D1306" s="40">
        <v>-0.675301093</v>
      </c>
      <c r="E1306" s="40">
        <v>-0.629099885</v>
      </c>
      <c r="F1306" s="40">
        <v>-0.520599963</v>
      </c>
      <c r="G1306" s="40">
        <v>-0.278300472</v>
      </c>
      <c r="H1306" s="40">
        <v>-0.023000472</v>
      </c>
      <c r="I1306" s="42">
        <v>0.93860018</v>
      </c>
      <c r="J1306" s="3"/>
      <c r="K1306" s="3"/>
      <c r="L1306" s="3"/>
      <c r="M1306" s="3"/>
      <c r="N1306" s="3"/>
      <c r="O1306" s="3"/>
      <c r="P1306" s="3"/>
      <c r="Q1306" s="3"/>
      <c r="R1306" s="3"/>
      <c r="S1306" s="3"/>
      <c r="T1306" s="3"/>
      <c r="U1306" s="3"/>
      <c r="V1306" s="3"/>
      <c r="W1306" s="3"/>
      <c r="X1306" s="3"/>
      <c r="Y1306" s="3"/>
      <c r="Z1306" s="3"/>
      <c r="AA1306" s="3"/>
      <c r="AB1306" s="3"/>
      <c r="AC1306" s="39">
        <v>92.1000061</v>
      </c>
      <c r="AD1306" s="40">
        <v>-0.016200029</v>
      </c>
      <c r="AE1306" s="40">
        <v>-0.210900029</v>
      </c>
      <c r="AF1306" s="40">
        <v>-0.219000677</v>
      </c>
      <c r="AG1306" s="40">
        <v>-0.283700019</v>
      </c>
      <c r="AH1306" s="40">
        <v>-0.18169991</v>
      </c>
      <c r="AI1306" s="40">
        <v>0.020499438</v>
      </c>
      <c r="AJ1306" s="40">
        <v>0.735499438</v>
      </c>
      <c r="AK1306" s="42">
        <v>1.437200148</v>
      </c>
      <c r="AL1306" s="3"/>
      <c r="AM1306" s="3"/>
      <c r="AN1306" s="3"/>
      <c r="AO1306" s="3"/>
      <c r="AP1306" s="3"/>
      <c r="AQ1306" s="3"/>
      <c r="AR1306" s="3"/>
      <c r="AS1306" s="3"/>
      <c r="AT1306" s="3"/>
      <c r="AU1306" s="3"/>
      <c r="AV1306" s="3"/>
      <c r="AW1306" s="3"/>
      <c r="AX1306" s="3"/>
    </row>
    <row r="1307" spans="1:50">
      <c r="A1307" s="39">
        <v>92.19999695</v>
      </c>
      <c r="B1307" s="40">
        <v>-0.335900139</v>
      </c>
      <c r="C1307" s="40">
        <v>-0.535300139</v>
      </c>
      <c r="D1307" s="40">
        <v>-0.668398931</v>
      </c>
      <c r="E1307" s="40">
        <v>-0.630698055</v>
      </c>
      <c r="F1307" s="40">
        <v>-0.511699995</v>
      </c>
      <c r="G1307" s="40">
        <v>-0.276599343</v>
      </c>
      <c r="H1307" s="40">
        <v>-0.020099343</v>
      </c>
      <c r="I1307" s="42">
        <v>0.936999885</v>
      </c>
      <c r="J1307" s="3"/>
      <c r="K1307" s="3"/>
      <c r="L1307" s="3"/>
      <c r="M1307" s="3"/>
      <c r="N1307" s="3"/>
      <c r="O1307" s="3"/>
      <c r="P1307" s="3"/>
      <c r="Q1307" s="3"/>
      <c r="R1307" s="3"/>
      <c r="S1307" s="3"/>
      <c r="T1307" s="3"/>
      <c r="U1307" s="3"/>
      <c r="V1307" s="3"/>
      <c r="W1307" s="3"/>
      <c r="X1307" s="3"/>
      <c r="Y1307" s="3"/>
      <c r="Z1307" s="3"/>
      <c r="AA1307" s="3"/>
      <c r="AB1307" s="3"/>
      <c r="AC1307" s="39">
        <v>92.19999695</v>
      </c>
      <c r="AD1307" s="40">
        <v>-0.014200201</v>
      </c>
      <c r="AE1307" s="40">
        <v>-0.208300201</v>
      </c>
      <c r="AF1307" s="40">
        <v>-0.218399065</v>
      </c>
      <c r="AG1307" s="40">
        <v>-0.282398479</v>
      </c>
      <c r="AH1307" s="40">
        <v>-0.177600085</v>
      </c>
      <c r="AI1307" s="40">
        <v>0.023900625</v>
      </c>
      <c r="AJ1307" s="40">
        <v>0.735900625</v>
      </c>
      <c r="AK1307" s="42">
        <v>1.432899919</v>
      </c>
      <c r="AL1307" s="3"/>
      <c r="AM1307" s="3"/>
      <c r="AN1307" s="3"/>
      <c r="AO1307" s="3"/>
      <c r="AP1307" s="3"/>
      <c r="AQ1307" s="3"/>
      <c r="AR1307" s="3"/>
      <c r="AS1307" s="3"/>
      <c r="AT1307" s="3"/>
      <c r="AU1307" s="3"/>
      <c r="AV1307" s="3"/>
      <c r="AW1307" s="3"/>
      <c r="AX1307" s="3"/>
    </row>
    <row r="1308" spans="1:50">
      <c r="A1308" s="39">
        <v>92.30000305</v>
      </c>
      <c r="B1308" s="40">
        <v>-0.336899885</v>
      </c>
      <c r="C1308" s="40">
        <v>-0.530999885</v>
      </c>
      <c r="D1308" s="40">
        <v>-0.660199009</v>
      </c>
      <c r="E1308" s="40">
        <v>-0.627999995</v>
      </c>
      <c r="F1308" s="40">
        <v>-0.50519982</v>
      </c>
      <c r="G1308" s="40">
        <v>-0.277901069</v>
      </c>
      <c r="H1308" s="40">
        <v>-0.016501069</v>
      </c>
      <c r="I1308" s="42">
        <v>0.933600142</v>
      </c>
      <c r="J1308" s="3"/>
      <c r="K1308" s="3"/>
      <c r="L1308" s="3"/>
      <c r="M1308" s="3"/>
      <c r="N1308" s="3"/>
      <c r="O1308" s="3"/>
      <c r="P1308" s="3"/>
      <c r="Q1308" s="3"/>
      <c r="R1308" s="3"/>
      <c r="S1308" s="3"/>
      <c r="T1308" s="3"/>
      <c r="U1308" s="3"/>
      <c r="V1308" s="3"/>
      <c r="W1308" s="3"/>
      <c r="X1308" s="3"/>
      <c r="Y1308" s="3"/>
      <c r="Z1308" s="3"/>
      <c r="AA1308" s="3"/>
      <c r="AB1308" s="3"/>
      <c r="AC1308" s="39">
        <v>92.30000305</v>
      </c>
      <c r="AD1308" s="40">
        <v>-0.014700019</v>
      </c>
      <c r="AE1308" s="40">
        <v>-0.207100019</v>
      </c>
      <c r="AF1308" s="40">
        <v>-0.216299433</v>
      </c>
      <c r="AG1308" s="40">
        <v>-0.277300085</v>
      </c>
      <c r="AH1308" s="40">
        <v>-0.179099852</v>
      </c>
      <c r="AI1308" s="40">
        <v>0.021499442</v>
      </c>
      <c r="AJ1308" s="40">
        <v>0.732099442</v>
      </c>
      <c r="AK1308" s="42">
        <v>1.432500155</v>
      </c>
      <c r="AL1308" s="3"/>
      <c r="AM1308" s="3"/>
      <c r="AN1308" s="3"/>
      <c r="AO1308" s="3"/>
      <c r="AP1308" s="3"/>
      <c r="AQ1308" s="3"/>
      <c r="AR1308" s="3"/>
      <c r="AS1308" s="3"/>
      <c r="AT1308" s="3"/>
      <c r="AU1308" s="3"/>
      <c r="AV1308" s="3"/>
      <c r="AW1308" s="3"/>
      <c r="AX1308" s="3"/>
    </row>
    <row r="1309" spans="1:50">
      <c r="A1309" s="39">
        <v>92.3999939</v>
      </c>
      <c r="B1309" s="40">
        <v>-0.341498055</v>
      </c>
      <c r="C1309" s="40">
        <v>-0.527798055</v>
      </c>
      <c r="D1309" s="40">
        <v>-0.652699519</v>
      </c>
      <c r="E1309" s="40">
        <v>-0.625398389</v>
      </c>
      <c r="F1309" s="40">
        <v>-0.500700115</v>
      </c>
      <c r="G1309" s="40">
        <v>-0.276398904</v>
      </c>
      <c r="H1309" s="40">
        <v>-0.017998904</v>
      </c>
      <c r="I1309" s="42">
        <v>0.932302246</v>
      </c>
      <c r="J1309" s="3"/>
      <c r="K1309" s="3"/>
      <c r="L1309" s="3"/>
      <c r="M1309" s="3"/>
      <c r="N1309" s="3"/>
      <c r="O1309" s="3"/>
      <c r="P1309" s="3"/>
      <c r="Q1309" s="3"/>
      <c r="R1309" s="3"/>
      <c r="S1309" s="3"/>
      <c r="T1309" s="3"/>
      <c r="U1309" s="3"/>
      <c r="V1309" s="3"/>
      <c r="W1309" s="3"/>
      <c r="X1309" s="3"/>
      <c r="Y1309" s="3"/>
      <c r="Z1309" s="3"/>
      <c r="AA1309" s="3"/>
      <c r="AB1309" s="3"/>
      <c r="AC1309" s="39">
        <v>92.3999939</v>
      </c>
      <c r="AD1309" s="40">
        <v>-0.017098479</v>
      </c>
      <c r="AE1309" s="40">
        <v>-0.205898479</v>
      </c>
      <c r="AF1309" s="40">
        <v>-0.211299608</v>
      </c>
      <c r="AG1309" s="40">
        <v>-0.272298898</v>
      </c>
      <c r="AH1309" s="40">
        <v>-0.178200081</v>
      </c>
      <c r="AI1309" s="40">
        <v>0.024200632</v>
      </c>
      <c r="AJ1309" s="40">
        <v>0.733300632</v>
      </c>
      <c r="AK1309" s="42">
        <v>1.430901492</v>
      </c>
      <c r="AL1309" s="3"/>
      <c r="AM1309" s="3"/>
      <c r="AN1309" s="3"/>
      <c r="AO1309" s="3"/>
      <c r="AP1309" s="3"/>
      <c r="AQ1309" s="3"/>
      <c r="AR1309" s="3"/>
      <c r="AS1309" s="3"/>
      <c r="AT1309" s="3"/>
      <c r="AU1309" s="3"/>
      <c r="AV1309" s="3"/>
      <c r="AW1309" s="3"/>
      <c r="AX1309" s="3"/>
    </row>
    <row r="1310" spans="1:50">
      <c r="A1310" s="39">
        <v>92.5</v>
      </c>
      <c r="B1310" s="40">
        <v>-0.335999995</v>
      </c>
      <c r="C1310" s="40">
        <v>-0.520199995</v>
      </c>
      <c r="D1310" s="40">
        <v>-0.647799343</v>
      </c>
      <c r="E1310" s="40">
        <v>-0.622200115</v>
      </c>
      <c r="F1310" s="40">
        <v>-0.497999858</v>
      </c>
      <c r="G1310" s="40">
        <v>-0.275398708</v>
      </c>
      <c r="H1310" s="40">
        <v>-0.022498708</v>
      </c>
      <c r="I1310" s="42">
        <v>0.929199995</v>
      </c>
      <c r="J1310" s="3"/>
      <c r="K1310" s="3"/>
      <c r="L1310" s="3"/>
      <c r="M1310" s="3"/>
      <c r="N1310" s="3"/>
      <c r="O1310" s="3"/>
      <c r="P1310" s="3"/>
      <c r="Q1310" s="3"/>
      <c r="R1310" s="3"/>
      <c r="S1310" s="3"/>
      <c r="T1310" s="3"/>
      <c r="U1310" s="3"/>
      <c r="V1310" s="3"/>
      <c r="W1310" s="3"/>
      <c r="X1310" s="3"/>
      <c r="Y1310" s="3"/>
      <c r="Z1310" s="3"/>
      <c r="AA1310" s="3"/>
      <c r="AB1310" s="3"/>
      <c r="AC1310" s="39">
        <v>92.5</v>
      </c>
      <c r="AD1310" s="40">
        <v>-0.015400085</v>
      </c>
      <c r="AE1310" s="40">
        <v>-0.200200085</v>
      </c>
      <c r="AF1310" s="40">
        <v>-0.202699375</v>
      </c>
      <c r="AG1310" s="40">
        <v>-0.273000081</v>
      </c>
      <c r="AH1310" s="40">
        <v>-0.174199845</v>
      </c>
      <c r="AI1310" s="40">
        <v>0.025600539</v>
      </c>
      <c r="AJ1310" s="40">
        <v>0.730900539</v>
      </c>
      <c r="AK1310" s="42">
        <v>1.430599963</v>
      </c>
      <c r="AL1310" s="3"/>
      <c r="AM1310" s="3"/>
      <c r="AN1310" s="3"/>
      <c r="AO1310" s="3"/>
      <c r="AP1310" s="3"/>
      <c r="AQ1310" s="3"/>
      <c r="AR1310" s="3"/>
      <c r="AS1310" s="3"/>
      <c r="AT1310" s="3"/>
      <c r="AU1310" s="3"/>
      <c r="AV1310" s="3"/>
      <c r="AW1310" s="3"/>
      <c r="AX1310" s="3"/>
    </row>
    <row r="1311" spans="1:50">
      <c r="A1311" s="39">
        <v>92.6000061</v>
      </c>
      <c r="B1311" s="40">
        <v>-0.33189982</v>
      </c>
      <c r="C1311" s="40">
        <v>-0.51519982</v>
      </c>
      <c r="D1311" s="40">
        <v>-0.644201069</v>
      </c>
      <c r="E1311" s="40">
        <v>-0.622099858</v>
      </c>
      <c r="F1311" s="40">
        <v>-0.497200138</v>
      </c>
      <c r="G1311" s="40">
        <v>-0.278700958</v>
      </c>
      <c r="H1311" s="40">
        <v>-0.025500958</v>
      </c>
      <c r="I1311" s="42">
        <v>0.927799851</v>
      </c>
      <c r="J1311" s="3"/>
      <c r="K1311" s="3"/>
      <c r="L1311" s="3"/>
      <c r="M1311" s="3"/>
      <c r="N1311" s="3"/>
      <c r="O1311" s="3"/>
      <c r="P1311" s="3"/>
      <c r="Q1311" s="3"/>
      <c r="R1311" s="3"/>
      <c r="S1311" s="3"/>
      <c r="T1311" s="3"/>
      <c r="U1311" s="3"/>
      <c r="V1311" s="3"/>
      <c r="W1311" s="3"/>
      <c r="X1311" s="3"/>
      <c r="Y1311" s="3"/>
      <c r="Z1311" s="3"/>
      <c r="AA1311" s="3"/>
      <c r="AB1311" s="3"/>
      <c r="AC1311" s="39">
        <v>92.6000061</v>
      </c>
      <c r="AD1311" s="40">
        <v>-0.011899852</v>
      </c>
      <c r="AE1311" s="40">
        <v>-0.194399852</v>
      </c>
      <c r="AF1311" s="40">
        <v>-0.199400558</v>
      </c>
      <c r="AG1311" s="40">
        <v>-0.271599845</v>
      </c>
      <c r="AH1311" s="40">
        <v>-0.175599938</v>
      </c>
      <c r="AI1311" s="40">
        <v>0.026299486</v>
      </c>
      <c r="AJ1311" s="40">
        <v>0.730499486</v>
      </c>
      <c r="AK1311" s="42">
        <v>1.430799851</v>
      </c>
      <c r="AL1311" s="3"/>
      <c r="AM1311" s="3"/>
      <c r="AN1311" s="3"/>
      <c r="AO1311" s="3"/>
      <c r="AP1311" s="3"/>
      <c r="AQ1311" s="3"/>
      <c r="AR1311" s="3"/>
      <c r="AS1311" s="3"/>
      <c r="AT1311" s="3"/>
      <c r="AU1311" s="3"/>
      <c r="AV1311" s="3"/>
      <c r="AW1311" s="3"/>
      <c r="AX1311" s="3"/>
    </row>
    <row r="1312" spans="1:50">
      <c r="A1312" s="39">
        <v>92.69999695</v>
      </c>
      <c r="B1312" s="40">
        <v>-0.326400115</v>
      </c>
      <c r="C1312" s="40">
        <v>-0.512700115</v>
      </c>
      <c r="D1312" s="40">
        <v>-0.641598904</v>
      </c>
      <c r="E1312" s="40">
        <v>-0.625197754</v>
      </c>
      <c r="F1312" s="40">
        <v>-0.495400005</v>
      </c>
      <c r="G1312" s="40">
        <v>-0.281298718</v>
      </c>
      <c r="H1312" s="40">
        <v>-0.028898718</v>
      </c>
      <c r="I1312" s="42">
        <v>0.929699821</v>
      </c>
      <c r="J1312" s="3"/>
      <c r="K1312" s="3"/>
      <c r="L1312" s="3"/>
      <c r="M1312" s="3"/>
      <c r="N1312" s="3"/>
      <c r="O1312" s="3"/>
      <c r="P1312" s="3"/>
      <c r="Q1312" s="3"/>
      <c r="R1312" s="3"/>
      <c r="S1312" s="3"/>
      <c r="T1312" s="3"/>
      <c r="U1312" s="3"/>
      <c r="V1312" s="3"/>
      <c r="W1312" s="3"/>
      <c r="X1312" s="3"/>
      <c r="Y1312" s="3"/>
      <c r="Z1312" s="3"/>
      <c r="AA1312" s="3"/>
      <c r="AB1312" s="3"/>
      <c r="AC1312" s="39">
        <v>92.69999695</v>
      </c>
      <c r="AD1312" s="40">
        <v>-0.008700081</v>
      </c>
      <c r="AE1312" s="40">
        <v>-0.192100081</v>
      </c>
      <c r="AF1312" s="40">
        <v>-0.195399368</v>
      </c>
      <c r="AG1312" s="40">
        <v>-0.271298508</v>
      </c>
      <c r="AH1312" s="40">
        <v>-0.176300037</v>
      </c>
      <c r="AI1312" s="40">
        <v>0.030900328</v>
      </c>
      <c r="AJ1312" s="40">
        <v>0.733700328</v>
      </c>
      <c r="AK1312" s="42">
        <v>1.42650009</v>
      </c>
      <c r="AL1312" s="3"/>
      <c r="AM1312" s="3"/>
      <c r="AN1312" s="3"/>
      <c r="AO1312" s="3"/>
      <c r="AP1312" s="3"/>
      <c r="AQ1312" s="3"/>
      <c r="AR1312" s="3"/>
      <c r="AS1312" s="3"/>
      <c r="AT1312" s="3"/>
      <c r="AU1312" s="3"/>
      <c r="AV1312" s="3"/>
      <c r="AW1312" s="3"/>
      <c r="AX1312" s="3"/>
    </row>
    <row r="1313" spans="1:50">
      <c r="A1313" s="39">
        <v>92.80000305</v>
      </c>
      <c r="B1313" s="40">
        <v>-0.323299858</v>
      </c>
      <c r="C1313" s="40">
        <v>-0.509199858</v>
      </c>
      <c r="D1313" s="40">
        <v>-0.638598708</v>
      </c>
      <c r="E1313" s="40">
        <v>-0.625900005</v>
      </c>
      <c r="F1313" s="40">
        <v>-0.492500149</v>
      </c>
      <c r="G1313" s="40">
        <v>-0.278800655</v>
      </c>
      <c r="H1313" s="40">
        <v>-0.027100655</v>
      </c>
      <c r="I1313" s="42">
        <v>0.927700076</v>
      </c>
      <c r="J1313" s="3"/>
      <c r="K1313" s="3"/>
      <c r="L1313" s="3"/>
      <c r="M1313" s="3"/>
      <c r="N1313" s="3"/>
      <c r="O1313" s="3"/>
      <c r="P1313" s="3"/>
      <c r="Q1313" s="3"/>
      <c r="R1313" s="3"/>
      <c r="S1313" s="3"/>
      <c r="T1313" s="3"/>
      <c r="U1313" s="3"/>
      <c r="V1313" s="3"/>
      <c r="W1313" s="3"/>
      <c r="X1313" s="3"/>
      <c r="Y1313" s="3"/>
      <c r="Z1313" s="3"/>
      <c r="AA1313" s="3"/>
      <c r="AB1313" s="3"/>
      <c r="AC1313" s="39">
        <v>92.80000305</v>
      </c>
      <c r="AD1313" s="40">
        <v>-0.003599845</v>
      </c>
      <c r="AE1313" s="40">
        <v>-0.186899845</v>
      </c>
      <c r="AF1313" s="40">
        <v>-0.192299461</v>
      </c>
      <c r="AG1313" s="40">
        <v>-0.275600037</v>
      </c>
      <c r="AH1313" s="40">
        <v>-0.174100149</v>
      </c>
      <c r="AI1313" s="40">
        <v>0.034599136</v>
      </c>
      <c r="AJ1313" s="40">
        <v>0.733199136</v>
      </c>
      <c r="AK1313" s="42">
        <v>1.422799855</v>
      </c>
      <c r="AL1313" s="3"/>
      <c r="AM1313" s="3"/>
      <c r="AN1313" s="3"/>
      <c r="AO1313" s="3"/>
      <c r="AP1313" s="3"/>
      <c r="AQ1313" s="3"/>
      <c r="AR1313" s="3"/>
      <c r="AS1313" s="3"/>
      <c r="AT1313" s="3"/>
      <c r="AU1313" s="3"/>
      <c r="AV1313" s="3"/>
      <c r="AW1313" s="3"/>
      <c r="AX1313" s="3"/>
    </row>
    <row r="1314" spans="1:50">
      <c r="A1314" s="39">
        <v>92.8999939</v>
      </c>
      <c r="B1314" s="40">
        <v>-0.326797754</v>
      </c>
      <c r="C1314" s="40">
        <v>-0.508697754</v>
      </c>
      <c r="D1314" s="40">
        <v>-0.638899051</v>
      </c>
      <c r="E1314" s="40">
        <v>-0.623997765</v>
      </c>
      <c r="F1314" s="40">
        <v>-0.486200179</v>
      </c>
      <c r="G1314" s="40">
        <v>-0.276598971</v>
      </c>
      <c r="H1314" s="40">
        <v>-0.026698971</v>
      </c>
      <c r="I1314" s="42">
        <v>0.920602596</v>
      </c>
      <c r="J1314" s="3"/>
      <c r="K1314" s="3"/>
      <c r="L1314" s="3"/>
      <c r="M1314" s="3"/>
      <c r="N1314" s="3"/>
      <c r="O1314" s="3"/>
      <c r="P1314" s="3"/>
      <c r="Q1314" s="3"/>
      <c r="R1314" s="3"/>
      <c r="S1314" s="3"/>
      <c r="T1314" s="3"/>
      <c r="U1314" s="3"/>
      <c r="V1314" s="3"/>
      <c r="W1314" s="3"/>
      <c r="X1314" s="3"/>
      <c r="Y1314" s="3"/>
      <c r="Z1314" s="3"/>
      <c r="AA1314" s="3"/>
      <c r="AB1314" s="3"/>
      <c r="AC1314" s="39">
        <v>92.8999939</v>
      </c>
      <c r="AD1314" s="40">
        <v>-0.004098508</v>
      </c>
      <c r="AE1314" s="40">
        <v>-0.187698508</v>
      </c>
      <c r="AF1314" s="40">
        <v>-0.192299561</v>
      </c>
      <c r="AG1314" s="40">
        <v>-0.273699195</v>
      </c>
      <c r="AH1314" s="40">
        <v>-0.17289991</v>
      </c>
      <c r="AI1314" s="40">
        <v>0.036200809</v>
      </c>
      <c r="AJ1314" s="40">
        <v>0.733800809</v>
      </c>
      <c r="AK1314" s="42">
        <v>1.42130153</v>
      </c>
      <c r="AL1314" s="3"/>
      <c r="AM1314" s="3"/>
      <c r="AN1314" s="3"/>
      <c r="AO1314" s="3"/>
      <c r="AP1314" s="3"/>
      <c r="AQ1314" s="3"/>
      <c r="AR1314" s="3"/>
      <c r="AS1314" s="3"/>
      <c r="AT1314" s="3"/>
      <c r="AU1314" s="3"/>
      <c r="AV1314" s="3"/>
      <c r="AW1314" s="3"/>
      <c r="AX1314" s="3"/>
    </row>
    <row r="1315" spans="1:50">
      <c r="A1315" s="39">
        <v>93</v>
      </c>
      <c r="B1315" s="40">
        <v>-0.331000005</v>
      </c>
      <c r="C1315" s="40">
        <v>-0.508200005</v>
      </c>
      <c r="D1315" s="40">
        <v>-0.637298718</v>
      </c>
      <c r="E1315" s="40">
        <v>-0.617300179</v>
      </c>
      <c r="F1315" s="40">
        <v>-0.484099924</v>
      </c>
      <c r="G1315" s="40">
        <v>-0.279898834</v>
      </c>
      <c r="H1315" s="40">
        <v>-0.027498834</v>
      </c>
      <c r="I1315" s="42">
        <v>0.924399968</v>
      </c>
      <c r="J1315" s="3"/>
      <c r="K1315" s="3"/>
      <c r="L1315" s="3"/>
      <c r="M1315" s="3"/>
      <c r="N1315" s="3"/>
      <c r="O1315" s="3"/>
      <c r="P1315" s="3"/>
      <c r="Q1315" s="3"/>
      <c r="R1315" s="3"/>
      <c r="S1315" s="3"/>
      <c r="T1315" s="3"/>
      <c r="U1315" s="3"/>
      <c r="V1315" s="3"/>
      <c r="W1315" s="3"/>
      <c r="X1315" s="3"/>
      <c r="Y1315" s="3"/>
      <c r="Z1315" s="3"/>
      <c r="AA1315" s="3"/>
      <c r="AB1315" s="3"/>
      <c r="AC1315" s="39">
        <v>93</v>
      </c>
      <c r="AD1315" s="40">
        <v>-0.004600037</v>
      </c>
      <c r="AE1315" s="40">
        <v>-0.189000037</v>
      </c>
      <c r="AF1315" s="40">
        <v>-0.189399672</v>
      </c>
      <c r="AG1315" s="40">
        <v>-0.27149991</v>
      </c>
      <c r="AH1315" s="40">
        <v>-0.174600145</v>
      </c>
      <c r="AI1315" s="40">
        <v>0.036700577</v>
      </c>
      <c r="AJ1315" s="40">
        <v>0.729200577</v>
      </c>
      <c r="AK1315" s="42">
        <v>1.415200155</v>
      </c>
      <c r="AL1315" s="3"/>
      <c r="AM1315" s="3"/>
      <c r="AN1315" s="3"/>
      <c r="AO1315" s="3"/>
      <c r="AP1315" s="3"/>
      <c r="AQ1315" s="3"/>
      <c r="AR1315" s="3"/>
      <c r="AS1315" s="3"/>
      <c r="AT1315" s="3"/>
      <c r="AU1315" s="3"/>
      <c r="AV1315" s="3"/>
      <c r="AW1315" s="3"/>
      <c r="AX1315" s="3"/>
    </row>
    <row r="1316" spans="1:50">
      <c r="A1316" s="39">
        <v>93.1000061</v>
      </c>
      <c r="B1316" s="40">
        <v>-0.331100149</v>
      </c>
      <c r="C1316" s="40">
        <v>-0.504200149</v>
      </c>
      <c r="D1316" s="40">
        <v>-0.633900655</v>
      </c>
      <c r="E1316" s="40">
        <v>-0.619999924</v>
      </c>
      <c r="F1316" s="40">
        <v>-0.485099788</v>
      </c>
      <c r="G1316" s="40">
        <v>-0.275300986</v>
      </c>
      <c r="H1316" s="40">
        <v>-0.019200986</v>
      </c>
      <c r="I1316" s="42">
        <v>0.922099947</v>
      </c>
      <c r="J1316" s="3"/>
      <c r="K1316" s="3"/>
      <c r="L1316" s="3"/>
      <c r="M1316" s="3"/>
      <c r="N1316" s="3"/>
      <c r="O1316" s="3"/>
      <c r="P1316" s="3"/>
      <c r="Q1316" s="3"/>
      <c r="R1316" s="3"/>
      <c r="S1316" s="3"/>
      <c r="T1316" s="3"/>
      <c r="U1316" s="3"/>
      <c r="V1316" s="3"/>
      <c r="W1316" s="3"/>
      <c r="X1316" s="3"/>
      <c r="Y1316" s="3"/>
      <c r="Z1316" s="3"/>
      <c r="AA1316" s="3"/>
      <c r="AB1316" s="3"/>
      <c r="AC1316" s="39">
        <v>93.1000061</v>
      </c>
      <c r="AD1316" s="40">
        <v>0.000199851</v>
      </c>
      <c r="AE1316" s="40">
        <v>-0.185600149</v>
      </c>
      <c r="AF1316" s="40">
        <v>-0.189100864</v>
      </c>
      <c r="AG1316" s="40">
        <v>-0.270800145</v>
      </c>
      <c r="AH1316" s="40">
        <v>-0.1712999</v>
      </c>
      <c r="AI1316" s="40">
        <v>0.027798724</v>
      </c>
      <c r="AJ1316" s="40">
        <v>0.722798724</v>
      </c>
      <c r="AK1316" s="42">
        <v>1.407499805</v>
      </c>
      <c r="AL1316" s="3"/>
      <c r="AM1316" s="3"/>
      <c r="AN1316" s="3"/>
      <c r="AO1316" s="3"/>
      <c r="AP1316" s="3"/>
      <c r="AQ1316" s="3"/>
      <c r="AR1316" s="3"/>
      <c r="AS1316" s="3"/>
      <c r="AT1316" s="3"/>
      <c r="AU1316" s="3"/>
      <c r="AV1316" s="3"/>
      <c r="AW1316" s="3"/>
      <c r="AX1316" s="3"/>
    </row>
    <row r="1317" spans="1:50">
      <c r="A1317" s="39">
        <v>93.19999695</v>
      </c>
      <c r="B1317" s="40">
        <v>-0.327600179</v>
      </c>
      <c r="C1317" s="40">
        <v>-0.494400179</v>
      </c>
      <c r="D1317" s="40">
        <v>-0.627898971</v>
      </c>
      <c r="E1317" s="40">
        <v>-0.623897404</v>
      </c>
      <c r="F1317" s="40">
        <v>-0.483300032</v>
      </c>
      <c r="G1317" s="40">
        <v>-0.273999099</v>
      </c>
      <c r="H1317" s="40">
        <v>-0.018199099</v>
      </c>
      <c r="I1317" s="42">
        <v>0.924099779</v>
      </c>
      <c r="J1317" s="3"/>
      <c r="K1317" s="3"/>
      <c r="L1317" s="3"/>
      <c r="M1317" s="3"/>
      <c r="N1317" s="3"/>
      <c r="O1317" s="3"/>
      <c r="P1317" s="3"/>
      <c r="Q1317" s="3"/>
      <c r="R1317" s="3"/>
      <c r="S1317" s="3"/>
      <c r="T1317" s="3"/>
      <c r="U1317" s="3"/>
      <c r="V1317" s="3"/>
      <c r="W1317" s="3"/>
      <c r="X1317" s="3"/>
      <c r="Y1317" s="3"/>
      <c r="Z1317" s="3"/>
      <c r="AA1317" s="3"/>
      <c r="AB1317" s="3"/>
      <c r="AC1317" s="39">
        <v>93.19999695</v>
      </c>
      <c r="AD1317" s="40">
        <v>0.00320009</v>
      </c>
      <c r="AE1317" s="40">
        <v>-0.18359991</v>
      </c>
      <c r="AF1317" s="40">
        <v>-0.190299191</v>
      </c>
      <c r="AG1317" s="40">
        <v>-0.26859847</v>
      </c>
      <c r="AH1317" s="40">
        <v>-0.175199845</v>
      </c>
      <c r="AI1317" s="40">
        <v>0.023401236</v>
      </c>
      <c r="AJ1317" s="40">
        <v>0.716801236</v>
      </c>
      <c r="AK1317" s="42">
        <v>1.403400041</v>
      </c>
      <c r="AL1317" s="3"/>
      <c r="AM1317" s="3"/>
      <c r="AN1317" s="3"/>
      <c r="AO1317" s="3"/>
      <c r="AP1317" s="3"/>
      <c r="AQ1317" s="3"/>
      <c r="AR1317" s="3"/>
      <c r="AS1317" s="3"/>
      <c r="AT1317" s="3"/>
      <c r="AU1317" s="3"/>
      <c r="AV1317" s="3"/>
      <c r="AW1317" s="3"/>
      <c r="AX1317" s="3"/>
    </row>
    <row r="1318" spans="1:50">
      <c r="A1318" s="39">
        <v>93.30000305</v>
      </c>
      <c r="B1318" s="40">
        <v>-0.328399924</v>
      </c>
      <c r="C1318" s="40">
        <v>-0.490799924</v>
      </c>
      <c r="D1318" s="40">
        <v>-0.631898834</v>
      </c>
      <c r="E1318" s="40">
        <v>-0.615500032</v>
      </c>
      <c r="F1318" s="40">
        <v>-0.482100053</v>
      </c>
      <c r="G1318" s="40">
        <v>-0.269700698</v>
      </c>
      <c r="H1318" s="40">
        <v>-0.011900698</v>
      </c>
      <c r="I1318" s="42">
        <v>0.92510009</v>
      </c>
      <c r="J1318" s="3"/>
      <c r="K1318" s="3"/>
      <c r="L1318" s="3"/>
      <c r="M1318" s="3"/>
      <c r="N1318" s="3"/>
      <c r="O1318" s="3"/>
      <c r="P1318" s="3"/>
      <c r="Q1318" s="3"/>
      <c r="R1318" s="3"/>
      <c r="S1318" s="3"/>
      <c r="T1318" s="3"/>
      <c r="U1318" s="3"/>
      <c r="V1318" s="3"/>
      <c r="W1318" s="3"/>
      <c r="X1318" s="3"/>
      <c r="Y1318" s="3"/>
      <c r="Z1318" s="3"/>
      <c r="AA1318" s="3"/>
      <c r="AB1318" s="3"/>
      <c r="AC1318" s="39">
        <v>93.30000305</v>
      </c>
      <c r="AD1318" s="40">
        <v>0.003599855</v>
      </c>
      <c r="AE1318" s="40">
        <v>-0.183700145</v>
      </c>
      <c r="AF1318" s="40">
        <v>-0.194699423</v>
      </c>
      <c r="AG1318" s="40">
        <v>-0.272499845</v>
      </c>
      <c r="AH1318" s="40">
        <v>-0.178600195</v>
      </c>
      <c r="AI1318" s="40">
        <v>0.026799564</v>
      </c>
      <c r="AJ1318" s="40">
        <v>0.718299564</v>
      </c>
      <c r="AK1318" s="42">
        <v>1.404999797</v>
      </c>
      <c r="AL1318" s="3"/>
      <c r="AM1318" s="3"/>
      <c r="AN1318" s="3"/>
      <c r="AO1318" s="3"/>
      <c r="AP1318" s="3"/>
      <c r="AQ1318" s="3"/>
      <c r="AR1318" s="3"/>
      <c r="AS1318" s="3"/>
      <c r="AT1318" s="3"/>
      <c r="AU1318" s="3"/>
      <c r="AV1318" s="3"/>
      <c r="AW1318" s="3"/>
      <c r="AX1318" s="3"/>
    </row>
    <row r="1319" spans="1:50">
      <c r="A1319" s="39">
        <v>93.3999939</v>
      </c>
      <c r="B1319" s="40">
        <v>-0.331797404</v>
      </c>
      <c r="C1319" s="40">
        <v>-0.488997404</v>
      </c>
      <c r="D1319" s="40">
        <v>-0.624999555</v>
      </c>
      <c r="E1319" s="40">
        <v>-0.615598145</v>
      </c>
      <c r="F1319" s="40">
        <v>-0.480500221</v>
      </c>
      <c r="G1319" s="40">
        <v>-0.266699433</v>
      </c>
      <c r="H1319" s="40">
        <v>-0.012399433</v>
      </c>
      <c r="I1319" s="42">
        <v>0.92030192</v>
      </c>
      <c r="J1319" s="3"/>
      <c r="K1319" s="3"/>
      <c r="L1319" s="3"/>
      <c r="M1319" s="3"/>
      <c r="N1319" s="3"/>
      <c r="O1319" s="3"/>
      <c r="P1319" s="3"/>
      <c r="Q1319" s="3"/>
      <c r="R1319" s="3"/>
      <c r="S1319" s="3"/>
      <c r="T1319" s="3"/>
      <c r="U1319" s="3"/>
      <c r="V1319" s="3"/>
      <c r="W1319" s="3"/>
      <c r="X1319" s="3"/>
      <c r="Y1319" s="3"/>
      <c r="Z1319" s="3"/>
      <c r="AA1319" s="3"/>
      <c r="AB1319" s="3"/>
      <c r="AC1319" s="39">
        <v>93.3999939</v>
      </c>
      <c r="AD1319" s="40">
        <v>0.00210153</v>
      </c>
      <c r="AE1319" s="40">
        <v>-0.18529847</v>
      </c>
      <c r="AF1319" s="40">
        <v>-0.202698891</v>
      </c>
      <c r="AG1319" s="40">
        <v>-0.27649781</v>
      </c>
      <c r="AH1319" s="40">
        <v>-0.173999959</v>
      </c>
      <c r="AI1319" s="40">
        <v>0.028600274</v>
      </c>
      <c r="AJ1319" s="40">
        <v>0.719900274</v>
      </c>
      <c r="AK1319" s="42">
        <v>1.407901053</v>
      </c>
      <c r="AL1319" s="3"/>
      <c r="AM1319" s="3"/>
      <c r="AN1319" s="3"/>
      <c r="AO1319" s="3"/>
      <c r="AP1319" s="3"/>
      <c r="AQ1319" s="3"/>
      <c r="AR1319" s="3"/>
      <c r="AS1319" s="3"/>
      <c r="AT1319" s="3"/>
      <c r="AU1319" s="3"/>
      <c r="AV1319" s="3"/>
      <c r="AW1319" s="3"/>
      <c r="AX1319" s="3"/>
    </row>
    <row r="1320" spans="1:50">
      <c r="A1320" s="39">
        <v>93.5</v>
      </c>
      <c r="B1320" s="40">
        <v>-0.324900032</v>
      </c>
      <c r="C1320" s="40">
        <v>-0.482500032</v>
      </c>
      <c r="D1320" s="40">
        <v>-0.625699099</v>
      </c>
      <c r="E1320" s="40">
        <v>-0.610400221</v>
      </c>
      <c r="F1320" s="40">
        <v>-0.47699991</v>
      </c>
      <c r="G1320" s="40">
        <v>-0.272699034</v>
      </c>
      <c r="H1320" s="40">
        <v>-0.015999034</v>
      </c>
      <c r="I1320" s="42">
        <v>0.91989978</v>
      </c>
      <c r="J1320" s="3"/>
      <c r="K1320" s="3"/>
      <c r="L1320" s="3"/>
      <c r="M1320" s="3"/>
      <c r="N1320" s="3"/>
      <c r="O1320" s="3"/>
      <c r="P1320" s="3"/>
      <c r="Q1320" s="3"/>
      <c r="R1320" s="3"/>
      <c r="S1320" s="3"/>
      <c r="T1320" s="3"/>
      <c r="U1320" s="3"/>
      <c r="V1320" s="3"/>
      <c r="W1320" s="3"/>
      <c r="X1320" s="3"/>
      <c r="Y1320" s="3"/>
      <c r="Z1320" s="3"/>
      <c r="AA1320" s="3"/>
      <c r="AB1320" s="3"/>
      <c r="AC1320" s="39">
        <v>93.5</v>
      </c>
      <c r="AD1320" s="40">
        <v>-0.004899845</v>
      </c>
      <c r="AE1320" s="40">
        <v>-0.187099845</v>
      </c>
      <c r="AF1320" s="40">
        <v>-0.208598764</v>
      </c>
      <c r="AG1320" s="40">
        <v>-0.272999959</v>
      </c>
      <c r="AH1320" s="40">
        <v>-0.170200203</v>
      </c>
      <c r="AI1320" s="40">
        <v>0.030700576</v>
      </c>
      <c r="AJ1320" s="40">
        <v>0.720700576</v>
      </c>
      <c r="AK1320" s="42">
        <v>1.406900199</v>
      </c>
      <c r="AL1320" s="3"/>
      <c r="AM1320" s="3"/>
      <c r="AN1320" s="3"/>
      <c r="AO1320" s="3"/>
      <c r="AP1320" s="3"/>
      <c r="AQ1320" s="3"/>
      <c r="AR1320" s="3"/>
      <c r="AS1320" s="3"/>
      <c r="AT1320" s="3"/>
      <c r="AU1320" s="3"/>
      <c r="AV1320" s="3"/>
      <c r="AW1320" s="3"/>
      <c r="AX1320" s="3"/>
    </row>
    <row r="1321" spans="1:50">
      <c r="A1321" s="39">
        <v>93.6000061</v>
      </c>
      <c r="B1321" s="40">
        <v>-0.322600053</v>
      </c>
      <c r="C1321" s="40">
        <v>-0.478200053</v>
      </c>
      <c r="D1321" s="40">
        <v>-0.618200698</v>
      </c>
      <c r="E1321" s="40">
        <v>-0.60419991</v>
      </c>
      <c r="F1321" s="40">
        <v>-0.476199988</v>
      </c>
      <c r="G1321" s="40">
        <v>-0.269100697</v>
      </c>
      <c r="H1321" s="40">
        <v>-0.012400697</v>
      </c>
      <c r="I1321" s="42">
        <v>0.922599889</v>
      </c>
      <c r="J1321" s="3"/>
      <c r="K1321" s="3"/>
      <c r="L1321" s="3"/>
      <c r="M1321" s="3"/>
      <c r="N1321" s="3"/>
      <c r="O1321" s="3"/>
      <c r="P1321" s="3"/>
      <c r="Q1321" s="3"/>
      <c r="R1321" s="3"/>
      <c r="S1321" s="3"/>
      <c r="T1321" s="3"/>
      <c r="U1321" s="3"/>
      <c r="V1321" s="3"/>
      <c r="W1321" s="3"/>
      <c r="X1321" s="3"/>
      <c r="Y1321" s="3"/>
      <c r="Z1321" s="3"/>
      <c r="AA1321" s="3"/>
      <c r="AB1321" s="3"/>
      <c r="AC1321" s="39">
        <v>93.6000061</v>
      </c>
      <c r="AD1321" s="40">
        <v>-0.009800195</v>
      </c>
      <c r="AE1321" s="40">
        <v>-0.188900195</v>
      </c>
      <c r="AF1321" s="40">
        <v>-0.204500436</v>
      </c>
      <c r="AG1321" s="40">
        <v>-0.269800203</v>
      </c>
      <c r="AH1321" s="40">
        <v>-0.166799901</v>
      </c>
      <c r="AI1321" s="40">
        <v>0.027199245</v>
      </c>
      <c r="AJ1321" s="40">
        <v>0.718799245</v>
      </c>
      <c r="AK1321" s="42">
        <v>1.406699825</v>
      </c>
      <c r="AL1321" s="3"/>
      <c r="AM1321" s="3"/>
      <c r="AN1321" s="3"/>
      <c r="AO1321" s="3"/>
      <c r="AP1321" s="3"/>
      <c r="AQ1321" s="3"/>
      <c r="AR1321" s="3"/>
      <c r="AS1321" s="3"/>
      <c r="AT1321" s="3"/>
      <c r="AU1321" s="3"/>
      <c r="AV1321" s="3"/>
      <c r="AW1321" s="3"/>
      <c r="AX1321" s="3"/>
    </row>
    <row r="1322" spans="1:50">
      <c r="A1322" s="39">
        <v>93.69999695</v>
      </c>
      <c r="B1322" s="40">
        <v>-0.319000221</v>
      </c>
      <c r="C1322" s="40">
        <v>-0.474000221</v>
      </c>
      <c r="D1322" s="40">
        <v>-0.613499433</v>
      </c>
      <c r="E1322" s="40">
        <v>-0.60409808</v>
      </c>
      <c r="F1322" s="40">
        <v>-0.47770022</v>
      </c>
      <c r="G1322" s="40">
        <v>-0.267499157</v>
      </c>
      <c r="H1322" s="40">
        <v>-0.010199157</v>
      </c>
      <c r="I1322" s="42">
        <v>0.923500014</v>
      </c>
      <c r="J1322" s="3"/>
      <c r="K1322" s="3"/>
      <c r="L1322" s="3"/>
      <c r="M1322" s="3"/>
      <c r="N1322" s="3"/>
      <c r="O1322" s="3"/>
      <c r="P1322" s="3"/>
      <c r="Q1322" s="3"/>
      <c r="R1322" s="3"/>
      <c r="S1322" s="3"/>
      <c r="T1322" s="3"/>
      <c r="U1322" s="3"/>
      <c r="V1322" s="3"/>
      <c r="W1322" s="3"/>
      <c r="X1322" s="3"/>
      <c r="Y1322" s="3"/>
      <c r="Z1322" s="3"/>
      <c r="AA1322" s="3"/>
      <c r="AB1322" s="3"/>
      <c r="AC1322" s="39">
        <v>93.69999695</v>
      </c>
      <c r="AD1322" s="40">
        <v>-0.007099959</v>
      </c>
      <c r="AE1322" s="40">
        <v>-0.185299959</v>
      </c>
      <c r="AF1322" s="40">
        <v>-0.199899726</v>
      </c>
      <c r="AG1322" s="40">
        <v>-0.266898947</v>
      </c>
      <c r="AH1322" s="40">
        <v>-0.163399801</v>
      </c>
      <c r="AI1322" s="40">
        <v>0.027200779</v>
      </c>
      <c r="AJ1322" s="40">
        <v>0.720100779</v>
      </c>
      <c r="AK1322" s="42">
        <v>1.409099844</v>
      </c>
      <c r="AL1322" s="3"/>
      <c r="AM1322" s="3"/>
      <c r="AN1322" s="3"/>
      <c r="AO1322" s="3"/>
      <c r="AP1322" s="3"/>
      <c r="AQ1322" s="3"/>
      <c r="AR1322" s="3"/>
      <c r="AS1322" s="3"/>
      <c r="AT1322" s="3"/>
      <c r="AU1322" s="3"/>
      <c r="AV1322" s="3"/>
      <c r="AW1322" s="3"/>
      <c r="AX1322" s="3"/>
    </row>
    <row r="1323" spans="1:50">
      <c r="A1323" s="39">
        <v>93.80000305</v>
      </c>
      <c r="B1323" s="40">
        <v>-0.31339991</v>
      </c>
      <c r="C1323" s="40">
        <v>-0.46839991</v>
      </c>
      <c r="D1323" s="40">
        <v>-0.618899034</v>
      </c>
      <c r="E1323" s="40">
        <v>-0.60100022</v>
      </c>
      <c r="F1323" s="40">
        <v>-0.476000111</v>
      </c>
      <c r="G1323" s="40">
        <v>-0.265400463</v>
      </c>
      <c r="H1323" s="40">
        <v>-0.015500463</v>
      </c>
      <c r="I1323" s="42">
        <v>0.925599908</v>
      </c>
      <c r="J1323" s="3"/>
      <c r="K1323" s="3"/>
      <c r="L1323" s="3"/>
      <c r="M1323" s="3"/>
      <c r="N1323" s="3"/>
      <c r="O1323" s="3"/>
      <c r="P1323" s="3"/>
      <c r="Q1323" s="3"/>
      <c r="R1323" s="3"/>
      <c r="S1323" s="3"/>
      <c r="T1323" s="3"/>
      <c r="U1323" s="3"/>
      <c r="V1323" s="3"/>
      <c r="W1323" s="3"/>
      <c r="X1323" s="3"/>
      <c r="Y1323" s="3"/>
      <c r="Z1323" s="3"/>
      <c r="AA1323" s="3"/>
      <c r="AB1323" s="3"/>
      <c r="AC1323" s="39">
        <v>93.80000305</v>
      </c>
      <c r="AD1323" s="40">
        <v>-0.003800203</v>
      </c>
      <c r="AE1323" s="40">
        <v>-0.184600203</v>
      </c>
      <c r="AF1323" s="40">
        <v>-0.195899424</v>
      </c>
      <c r="AG1323" s="40">
        <v>-0.267499801</v>
      </c>
      <c r="AH1323" s="40">
        <v>-0.163300175</v>
      </c>
      <c r="AI1323" s="40">
        <v>0.033799844</v>
      </c>
      <c r="AJ1323" s="40">
        <v>0.723999844</v>
      </c>
      <c r="AK1323" s="42">
        <v>1.409100067</v>
      </c>
      <c r="AL1323" s="3"/>
      <c r="AM1323" s="3"/>
      <c r="AN1323" s="3"/>
      <c r="AO1323" s="3"/>
      <c r="AP1323" s="3"/>
      <c r="AQ1323" s="3"/>
      <c r="AR1323" s="3"/>
      <c r="AS1323" s="3"/>
      <c r="AT1323" s="3"/>
      <c r="AU1323" s="3"/>
      <c r="AV1323" s="3"/>
      <c r="AW1323" s="3"/>
      <c r="AX1323" s="3"/>
    </row>
    <row r="1324" spans="1:50">
      <c r="A1324" s="39">
        <v>93.8999939</v>
      </c>
      <c r="B1324" s="40">
        <v>-0.31609808</v>
      </c>
      <c r="C1324" s="40">
        <v>-0.46999808</v>
      </c>
      <c r="D1324" s="40">
        <v>-0.615899266</v>
      </c>
      <c r="E1324" s="40">
        <v>-0.59469868</v>
      </c>
      <c r="F1324" s="40">
        <v>-0.475599986</v>
      </c>
      <c r="G1324" s="40">
        <v>-0.261399615</v>
      </c>
      <c r="H1324" s="40">
        <v>-0.012999615</v>
      </c>
      <c r="I1324" s="42">
        <v>0.922801801</v>
      </c>
      <c r="J1324" s="3"/>
      <c r="K1324" s="3"/>
      <c r="L1324" s="3"/>
      <c r="M1324" s="3"/>
      <c r="N1324" s="3"/>
      <c r="O1324" s="3"/>
      <c r="P1324" s="3"/>
      <c r="Q1324" s="3"/>
      <c r="R1324" s="3"/>
      <c r="S1324" s="3"/>
      <c r="T1324" s="3"/>
      <c r="U1324" s="3"/>
      <c r="V1324" s="3"/>
      <c r="W1324" s="3"/>
      <c r="X1324" s="3"/>
      <c r="Y1324" s="3"/>
      <c r="Z1324" s="3"/>
      <c r="AA1324" s="3"/>
      <c r="AB1324" s="3"/>
      <c r="AC1324" s="39">
        <v>93.8999939</v>
      </c>
      <c r="AD1324" s="40">
        <v>0.001101053</v>
      </c>
      <c r="AE1324" s="40">
        <v>-0.179898947</v>
      </c>
      <c r="AF1324" s="40">
        <v>-0.193299324</v>
      </c>
      <c r="AG1324" s="40">
        <v>-0.269098744</v>
      </c>
      <c r="AH1324" s="40">
        <v>-0.160500156</v>
      </c>
      <c r="AI1324" s="40">
        <v>0.038100544</v>
      </c>
      <c r="AJ1324" s="40">
        <v>0.726500544</v>
      </c>
      <c r="AK1324" s="42">
        <v>1.409100982</v>
      </c>
      <c r="AL1324" s="3"/>
      <c r="AM1324" s="3"/>
      <c r="AN1324" s="3"/>
      <c r="AO1324" s="3"/>
      <c r="AP1324" s="3"/>
      <c r="AQ1324" s="3"/>
      <c r="AR1324" s="3"/>
      <c r="AS1324" s="3"/>
      <c r="AT1324" s="3"/>
      <c r="AU1324" s="3"/>
      <c r="AV1324" s="3"/>
      <c r="AW1324" s="3"/>
      <c r="AX1324" s="3"/>
    </row>
    <row r="1325" spans="1:50">
      <c r="A1325" s="39">
        <v>94</v>
      </c>
      <c r="B1325" s="40">
        <v>-0.31230022</v>
      </c>
      <c r="C1325" s="40">
        <v>-0.46510022</v>
      </c>
      <c r="D1325" s="40">
        <v>-0.614299157</v>
      </c>
      <c r="E1325" s="40">
        <v>-0.594499986</v>
      </c>
      <c r="F1325" s="40">
        <v>-0.472700092</v>
      </c>
      <c r="G1325" s="40">
        <v>-0.261499152</v>
      </c>
      <c r="H1325" s="40">
        <v>-0.014399152</v>
      </c>
      <c r="I1325" s="42">
        <v>0.926299985</v>
      </c>
      <c r="J1325" s="3"/>
      <c r="K1325" s="3"/>
      <c r="L1325" s="3"/>
      <c r="M1325" s="3"/>
      <c r="N1325" s="3"/>
      <c r="O1325" s="3"/>
      <c r="P1325" s="3"/>
      <c r="Q1325" s="3"/>
      <c r="R1325" s="3"/>
      <c r="S1325" s="3"/>
      <c r="T1325" s="3"/>
      <c r="U1325" s="3"/>
      <c r="V1325" s="3"/>
      <c r="W1325" s="3"/>
      <c r="X1325" s="3"/>
      <c r="Y1325" s="3"/>
      <c r="Z1325" s="3"/>
      <c r="AA1325" s="3"/>
      <c r="AB1325" s="3"/>
      <c r="AC1325" s="39">
        <v>94</v>
      </c>
      <c r="AD1325" s="40">
        <v>0.005100199</v>
      </c>
      <c r="AE1325" s="40">
        <v>-0.181099801</v>
      </c>
      <c r="AF1325" s="40">
        <v>-0.192999221</v>
      </c>
      <c r="AG1325" s="40">
        <v>-0.261700156</v>
      </c>
      <c r="AH1325" s="40">
        <v>-0.159699933</v>
      </c>
      <c r="AI1325" s="40">
        <v>0.037700505</v>
      </c>
      <c r="AJ1325" s="40">
        <v>0.728400505</v>
      </c>
      <c r="AK1325" s="42">
        <v>1.410800122</v>
      </c>
      <c r="AL1325" s="3"/>
      <c r="AM1325" s="3"/>
      <c r="AN1325" s="3"/>
      <c r="AO1325" s="3"/>
      <c r="AP1325" s="3"/>
      <c r="AQ1325" s="3"/>
      <c r="AR1325" s="3"/>
      <c r="AS1325" s="3"/>
      <c r="AT1325" s="3"/>
      <c r="AU1325" s="3"/>
      <c r="AV1325" s="3"/>
      <c r="AW1325" s="3"/>
      <c r="AX1325" s="3"/>
    </row>
    <row r="1326" spans="1:50">
      <c r="A1326" s="39">
        <v>94.1000061</v>
      </c>
      <c r="B1326" s="40">
        <v>-0.312200111</v>
      </c>
      <c r="C1326" s="40">
        <v>-0.458200111</v>
      </c>
      <c r="D1326" s="40">
        <v>-0.618300463</v>
      </c>
      <c r="E1326" s="40">
        <v>-0.590600092</v>
      </c>
      <c r="F1326" s="40">
        <v>-0.475100106</v>
      </c>
      <c r="G1326" s="40">
        <v>-0.252200492</v>
      </c>
      <c r="H1326" s="40">
        <v>-0.012300492</v>
      </c>
      <c r="I1326" s="42">
        <v>0.924599958</v>
      </c>
      <c r="J1326" s="3"/>
      <c r="K1326" s="3"/>
      <c r="L1326" s="3"/>
      <c r="M1326" s="3"/>
      <c r="N1326" s="3"/>
      <c r="O1326" s="3"/>
      <c r="P1326" s="3"/>
      <c r="Q1326" s="3"/>
      <c r="R1326" s="3"/>
      <c r="S1326" s="3"/>
      <c r="T1326" s="3"/>
      <c r="U1326" s="3"/>
      <c r="V1326" s="3"/>
      <c r="W1326" s="3"/>
      <c r="X1326" s="3"/>
      <c r="Y1326" s="3"/>
      <c r="Z1326" s="3"/>
      <c r="AA1326" s="3"/>
      <c r="AB1326" s="3"/>
      <c r="AC1326" s="39">
        <v>94.1000061</v>
      </c>
      <c r="AD1326" s="40">
        <v>0.006799825</v>
      </c>
      <c r="AE1326" s="40">
        <v>-0.183300175</v>
      </c>
      <c r="AF1326" s="40">
        <v>-0.190600156</v>
      </c>
      <c r="AG1326" s="40">
        <v>-0.253099933</v>
      </c>
      <c r="AH1326" s="40">
        <v>-0.159699972</v>
      </c>
      <c r="AI1326" s="40">
        <v>0.038699645</v>
      </c>
      <c r="AJ1326" s="40">
        <v>0.729999645</v>
      </c>
      <c r="AK1326" s="42">
        <v>1.410100143</v>
      </c>
      <c r="AL1326" s="3"/>
      <c r="AM1326" s="3"/>
      <c r="AN1326" s="3"/>
      <c r="AO1326" s="3"/>
      <c r="AP1326" s="3"/>
      <c r="AQ1326" s="3"/>
      <c r="AR1326" s="3"/>
      <c r="AS1326" s="3"/>
      <c r="AT1326" s="3"/>
      <c r="AU1326" s="3"/>
      <c r="AV1326" s="3"/>
      <c r="AW1326" s="3"/>
      <c r="AX1326" s="3"/>
    </row>
    <row r="1327" spans="1:50">
      <c r="A1327" s="39">
        <v>94.19999695</v>
      </c>
      <c r="B1327" s="40">
        <v>-0.315799986</v>
      </c>
      <c r="C1327" s="40">
        <v>-0.457799986</v>
      </c>
      <c r="D1327" s="40">
        <v>-0.615599615</v>
      </c>
      <c r="E1327" s="40">
        <v>-0.591998199</v>
      </c>
      <c r="F1327" s="40">
        <v>-0.469200015</v>
      </c>
      <c r="G1327" s="40">
        <v>-0.251799088</v>
      </c>
      <c r="H1327" s="40">
        <v>-0.013299088</v>
      </c>
      <c r="I1327" s="42">
        <v>0.92179994</v>
      </c>
      <c r="J1327" s="3"/>
      <c r="K1327" s="3"/>
      <c r="L1327" s="3"/>
      <c r="M1327" s="3"/>
      <c r="N1327" s="3"/>
      <c r="O1327" s="3"/>
      <c r="P1327" s="3"/>
      <c r="Q1327" s="3"/>
      <c r="R1327" s="3"/>
      <c r="S1327" s="3"/>
      <c r="T1327" s="3"/>
      <c r="U1327" s="3"/>
      <c r="V1327" s="3"/>
      <c r="W1327" s="3"/>
      <c r="X1327" s="3"/>
      <c r="Y1327" s="3"/>
      <c r="Z1327" s="3"/>
      <c r="AA1327" s="3"/>
      <c r="AB1327" s="3"/>
      <c r="AC1327" s="39">
        <v>94.19999695</v>
      </c>
      <c r="AD1327" s="40">
        <v>0.008999844</v>
      </c>
      <c r="AE1327" s="40">
        <v>-0.179000156</v>
      </c>
      <c r="AF1327" s="40">
        <v>-0.184899456</v>
      </c>
      <c r="AG1327" s="40">
        <v>-0.250499018</v>
      </c>
      <c r="AH1327" s="40">
        <v>-0.155499878</v>
      </c>
      <c r="AI1327" s="40">
        <v>0.041200143</v>
      </c>
      <c r="AJ1327" s="40">
        <v>0.728600143</v>
      </c>
      <c r="AK1327" s="42">
        <v>1.408500035</v>
      </c>
      <c r="AL1327" s="3"/>
      <c r="AM1327" s="3"/>
      <c r="AN1327" s="3"/>
      <c r="AO1327" s="3"/>
      <c r="AP1327" s="3"/>
      <c r="AQ1327" s="3"/>
      <c r="AR1327" s="3"/>
      <c r="AS1327" s="3"/>
      <c r="AT1327" s="3"/>
      <c r="AU1327" s="3"/>
      <c r="AV1327" s="3"/>
      <c r="AW1327" s="3"/>
      <c r="AX1327" s="3"/>
    </row>
    <row r="1328" spans="1:50">
      <c r="A1328" s="39">
        <v>94.30000305</v>
      </c>
      <c r="B1328" s="40">
        <v>-0.313700092</v>
      </c>
      <c r="C1328" s="40">
        <v>-0.455600092</v>
      </c>
      <c r="D1328" s="40">
        <v>-0.615299152</v>
      </c>
      <c r="E1328" s="40">
        <v>-0.587800015</v>
      </c>
      <c r="F1328" s="40">
        <v>-0.470100042</v>
      </c>
      <c r="G1328" s="40">
        <v>-0.255201013</v>
      </c>
      <c r="H1328" s="40">
        <v>-0.013401013</v>
      </c>
      <c r="I1328" s="42">
        <v>0.922900062</v>
      </c>
      <c r="J1328" s="3"/>
      <c r="K1328" s="3"/>
      <c r="L1328" s="3"/>
      <c r="M1328" s="3"/>
      <c r="N1328" s="3"/>
      <c r="O1328" s="3"/>
      <c r="P1328" s="3"/>
      <c r="Q1328" s="3"/>
      <c r="R1328" s="3"/>
      <c r="S1328" s="3"/>
      <c r="T1328" s="3"/>
      <c r="U1328" s="3"/>
      <c r="V1328" s="3"/>
      <c r="W1328" s="3"/>
      <c r="X1328" s="3"/>
      <c r="Y1328" s="3"/>
      <c r="Z1328" s="3"/>
      <c r="AA1328" s="3"/>
      <c r="AB1328" s="3"/>
      <c r="AC1328" s="39">
        <v>94.30000305</v>
      </c>
      <c r="AD1328" s="40">
        <v>0.015600067</v>
      </c>
      <c r="AE1328" s="40">
        <v>-0.173499933</v>
      </c>
      <c r="AF1328" s="40">
        <v>-0.180799495</v>
      </c>
      <c r="AG1328" s="40">
        <v>-0.247999878</v>
      </c>
      <c r="AH1328" s="40">
        <v>-0.153299857</v>
      </c>
      <c r="AI1328" s="40">
        <v>0.043099558</v>
      </c>
      <c r="AJ1328" s="40">
        <v>0.727899558</v>
      </c>
      <c r="AK1328" s="42">
        <v>1.408699987</v>
      </c>
      <c r="AL1328" s="3"/>
      <c r="AM1328" s="3"/>
      <c r="AN1328" s="3"/>
      <c r="AO1328" s="3"/>
      <c r="AP1328" s="3"/>
      <c r="AQ1328" s="3"/>
      <c r="AR1328" s="3"/>
      <c r="AS1328" s="3"/>
      <c r="AT1328" s="3"/>
      <c r="AU1328" s="3"/>
      <c r="AV1328" s="3"/>
      <c r="AW1328" s="3"/>
      <c r="AX1328" s="3"/>
    </row>
    <row r="1329" spans="1:50">
      <c r="A1329" s="39">
        <v>94.3999939</v>
      </c>
      <c r="B1329" s="40">
        <v>-0.317698199</v>
      </c>
      <c r="C1329" s="40">
        <v>-0.458398199</v>
      </c>
      <c r="D1329" s="40">
        <v>-0.604999538</v>
      </c>
      <c r="E1329" s="40">
        <v>-0.581198611</v>
      </c>
      <c r="F1329" s="40">
        <v>-0.47270006</v>
      </c>
      <c r="G1329" s="40">
        <v>-0.257298985</v>
      </c>
      <c r="H1329" s="40">
        <v>-0.012798985</v>
      </c>
      <c r="I1329" s="42">
        <v>0.919801891</v>
      </c>
      <c r="J1329" s="3"/>
      <c r="K1329" s="3"/>
      <c r="L1329" s="3"/>
      <c r="M1329" s="3"/>
      <c r="N1329" s="3"/>
      <c r="O1329" s="3"/>
      <c r="P1329" s="3"/>
      <c r="Q1329" s="3"/>
      <c r="R1329" s="3"/>
      <c r="S1329" s="3"/>
      <c r="T1329" s="3"/>
      <c r="U1329" s="3"/>
      <c r="V1329" s="3"/>
      <c r="W1329" s="3"/>
      <c r="X1329" s="3"/>
      <c r="Y1329" s="3"/>
      <c r="Z1329" s="3"/>
      <c r="AA1329" s="3"/>
      <c r="AB1329" s="3"/>
      <c r="AC1329" s="39">
        <v>94.3999939</v>
      </c>
      <c r="AD1329" s="40">
        <v>0.019700982</v>
      </c>
      <c r="AE1329" s="40">
        <v>-0.171799018</v>
      </c>
      <c r="AF1329" s="40">
        <v>-0.176699401</v>
      </c>
      <c r="AG1329" s="40">
        <v>-0.24419938</v>
      </c>
      <c r="AH1329" s="40">
        <v>-0.153599965</v>
      </c>
      <c r="AI1329" s="40">
        <v>0.049100464</v>
      </c>
      <c r="AJ1329" s="40">
        <v>0.730200464</v>
      </c>
      <c r="AK1329" s="42">
        <v>1.409400965</v>
      </c>
      <c r="AL1329" s="3"/>
      <c r="AM1329" s="3"/>
      <c r="AN1329" s="3"/>
      <c r="AO1329" s="3"/>
      <c r="AP1329" s="3"/>
      <c r="AQ1329" s="3"/>
      <c r="AR1329" s="3"/>
      <c r="AS1329" s="3"/>
      <c r="AT1329" s="3"/>
      <c r="AU1329" s="3"/>
      <c r="AV1329" s="3"/>
      <c r="AW1329" s="3"/>
      <c r="AX1329" s="3"/>
    </row>
    <row r="1330" spans="1:50">
      <c r="A1330" s="39">
        <v>94.5</v>
      </c>
      <c r="B1330" s="40">
        <v>-0.311900015</v>
      </c>
      <c r="C1330" s="40">
        <v>-0.454100015</v>
      </c>
      <c r="D1330" s="40">
        <v>-0.601699088</v>
      </c>
      <c r="E1330" s="40">
        <v>-0.58190006</v>
      </c>
      <c r="F1330" s="40">
        <v>-0.475699938</v>
      </c>
      <c r="G1330" s="40">
        <v>-0.259599062</v>
      </c>
      <c r="H1330" s="40">
        <v>-0.013699062</v>
      </c>
      <c r="I1330" s="42">
        <v>0.916600042</v>
      </c>
      <c r="J1330" s="3"/>
      <c r="K1330" s="3"/>
      <c r="L1330" s="3"/>
      <c r="M1330" s="3"/>
      <c r="N1330" s="3"/>
      <c r="O1330" s="3"/>
      <c r="P1330" s="3"/>
      <c r="Q1330" s="3"/>
      <c r="R1330" s="3"/>
      <c r="S1330" s="3"/>
      <c r="T1330" s="3"/>
      <c r="U1330" s="3"/>
      <c r="V1330" s="3"/>
      <c r="W1330" s="3"/>
      <c r="X1330" s="3"/>
      <c r="Y1330" s="3"/>
      <c r="Z1330" s="3"/>
      <c r="AA1330" s="3"/>
      <c r="AB1330" s="3"/>
      <c r="AC1330" s="39">
        <v>94.5</v>
      </c>
      <c r="AD1330" s="40">
        <v>0.026700122</v>
      </c>
      <c r="AE1330" s="40">
        <v>-0.166899878</v>
      </c>
      <c r="AF1330" s="40">
        <v>-0.171099857</v>
      </c>
      <c r="AG1330" s="40">
        <v>-0.239999965</v>
      </c>
      <c r="AH1330" s="40">
        <v>-0.147200013</v>
      </c>
      <c r="AI1330" s="40">
        <v>0.053000488</v>
      </c>
      <c r="AJ1330" s="40">
        <v>0.731400488</v>
      </c>
      <c r="AK1330" s="42">
        <v>1.407000178</v>
      </c>
      <c r="AL1330" s="3"/>
      <c r="AM1330" s="3"/>
      <c r="AN1330" s="3"/>
      <c r="AO1330" s="3"/>
      <c r="AP1330" s="3"/>
      <c r="AQ1330" s="3"/>
      <c r="AR1330" s="3"/>
      <c r="AS1330" s="3"/>
      <c r="AT1330" s="3"/>
      <c r="AU1330" s="3"/>
      <c r="AV1330" s="3"/>
      <c r="AW1330" s="3"/>
      <c r="AX1330" s="3"/>
    </row>
    <row r="1331" spans="1:50">
      <c r="A1331" s="39">
        <v>94.6000061</v>
      </c>
      <c r="B1331" s="40">
        <v>-0.312100042</v>
      </c>
      <c r="C1331" s="40">
        <v>-0.450100042</v>
      </c>
      <c r="D1331" s="40">
        <v>-0.597501013</v>
      </c>
      <c r="E1331" s="40">
        <v>-0.582399938</v>
      </c>
      <c r="F1331" s="40">
        <v>-0.476000016</v>
      </c>
      <c r="G1331" s="40">
        <v>-0.261600912</v>
      </c>
      <c r="H1331" s="40">
        <v>-0.013700912</v>
      </c>
      <c r="I1331" s="42">
        <v>0.913599819</v>
      </c>
      <c r="J1331" s="3"/>
      <c r="K1331" s="3"/>
      <c r="L1331" s="3"/>
      <c r="M1331" s="3"/>
      <c r="N1331" s="3"/>
      <c r="O1331" s="3"/>
      <c r="P1331" s="3"/>
      <c r="Q1331" s="3"/>
      <c r="R1331" s="3"/>
      <c r="S1331" s="3"/>
      <c r="T1331" s="3"/>
      <c r="U1331" s="3"/>
      <c r="V1331" s="3"/>
      <c r="W1331" s="3"/>
      <c r="X1331" s="3"/>
      <c r="Y1331" s="3"/>
      <c r="Z1331" s="3"/>
      <c r="AA1331" s="3"/>
      <c r="AB1331" s="3"/>
      <c r="AC1331" s="39">
        <v>94.6000061</v>
      </c>
      <c r="AD1331" s="40">
        <v>0.030700143</v>
      </c>
      <c r="AE1331" s="40">
        <v>-0.158999857</v>
      </c>
      <c r="AF1331" s="40">
        <v>-0.169100442</v>
      </c>
      <c r="AG1331" s="40">
        <v>-0.233700013</v>
      </c>
      <c r="AH1331" s="40">
        <v>-0.144199989</v>
      </c>
      <c r="AI1331" s="40">
        <v>0.052799224</v>
      </c>
      <c r="AJ1331" s="40">
        <v>0.729799224</v>
      </c>
      <c r="AK1331" s="42">
        <v>1.403900012</v>
      </c>
      <c r="AL1331" s="3"/>
      <c r="AM1331" s="3"/>
      <c r="AN1331" s="3"/>
      <c r="AO1331" s="3"/>
      <c r="AP1331" s="3"/>
      <c r="AQ1331" s="3"/>
      <c r="AR1331" s="3"/>
      <c r="AS1331" s="3"/>
      <c r="AT1331" s="3"/>
      <c r="AU1331" s="3"/>
      <c r="AV1331" s="3"/>
      <c r="AW1331" s="3"/>
      <c r="AX1331" s="3"/>
    </row>
    <row r="1332" spans="1:50">
      <c r="A1332" s="39">
        <v>94.69999695</v>
      </c>
      <c r="B1332" s="40">
        <v>-0.31430006</v>
      </c>
      <c r="C1332" s="40">
        <v>-0.44950006</v>
      </c>
      <c r="D1332" s="40">
        <v>-0.597998985</v>
      </c>
      <c r="E1332" s="40">
        <v>-0.583098109</v>
      </c>
      <c r="F1332" s="40">
        <v>-0.477299958</v>
      </c>
      <c r="G1332" s="40">
        <v>-0.262799227</v>
      </c>
      <c r="H1332" s="40">
        <v>-0.010799227</v>
      </c>
      <c r="I1332" s="42">
        <v>0.910800143</v>
      </c>
      <c r="J1332" s="3"/>
      <c r="K1332" s="3"/>
      <c r="L1332" s="3"/>
      <c r="M1332" s="3"/>
      <c r="N1332" s="3"/>
      <c r="O1332" s="3"/>
      <c r="P1332" s="3"/>
      <c r="Q1332" s="3"/>
      <c r="R1332" s="3"/>
      <c r="S1332" s="3"/>
      <c r="T1332" s="3"/>
      <c r="U1332" s="3"/>
      <c r="V1332" s="3"/>
      <c r="W1332" s="3"/>
      <c r="X1332" s="3"/>
      <c r="Y1332" s="3"/>
      <c r="Z1332" s="3"/>
      <c r="AA1332" s="3"/>
      <c r="AB1332" s="3"/>
      <c r="AC1332" s="39">
        <v>94.69999695</v>
      </c>
      <c r="AD1332" s="40">
        <v>0.031600035</v>
      </c>
      <c r="AE1332" s="40">
        <v>-0.154799965</v>
      </c>
      <c r="AF1332" s="40">
        <v>-0.165799536</v>
      </c>
      <c r="AG1332" s="40">
        <v>-0.230699035</v>
      </c>
      <c r="AH1332" s="40">
        <v>-0.144299822</v>
      </c>
      <c r="AI1332" s="40">
        <v>0.054500489</v>
      </c>
      <c r="AJ1332" s="40">
        <v>0.731600489</v>
      </c>
      <c r="AK1332" s="42">
        <v>1.402499976</v>
      </c>
      <c r="AL1332" s="3"/>
      <c r="AM1332" s="3"/>
      <c r="AN1332" s="3"/>
      <c r="AO1332" s="3"/>
      <c r="AP1332" s="3"/>
      <c r="AQ1332" s="3"/>
      <c r="AR1332" s="3"/>
      <c r="AS1332" s="3"/>
      <c r="AT1332" s="3"/>
      <c r="AU1332" s="3"/>
      <c r="AV1332" s="3"/>
      <c r="AW1332" s="3"/>
      <c r="AX1332" s="3"/>
    </row>
    <row r="1333" spans="1:50">
      <c r="A1333" s="39">
        <v>94.80000305</v>
      </c>
      <c r="B1333" s="40">
        <v>-0.316299938</v>
      </c>
      <c r="C1333" s="40">
        <v>-0.447599938</v>
      </c>
      <c r="D1333" s="40">
        <v>-0.595099062</v>
      </c>
      <c r="E1333" s="40">
        <v>-0.588099958</v>
      </c>
      <c r="F1333" s="40">
        <v>-0.475100181</v>
      </c>
      <c r="G1333" s="40">
        <v>-0.261200811</v>
      </c>
      <c r="H1333" s="40">
        <v>-0.008700811</v>
      </c>
      <c r="I1333" s="42">
        <v>0.91010005</v>
      </c>
      <c r="J1333" s="3"/>
      <c r="K1333" s="3"/>
      <c r="L1333" s="3"/>
      <c r="M1333" s="3"/>
      <c r="N1333" s="3"/>
      <c r="O1333" s="3"/>
      <c r="P1333" s="3"/>
      <c r="Q1333" s="3"/>
      <c r="R1333" s="3"/>
      <c r="S1333" s="3"/>
      <c r="T1333" s="3"/>
      <c r="U1333" s="3"/>
      <c r="V1333" s="3"/>
      <c r="W1333" s="3"/>
      <c r="X1333" s="3"/>
      <c r="Y1333" s="3"/>
      <c r="Z1333" s="3"/>
      <c r="AA1333" s="3"/>
      <c r="AB1333" s="3"/>
      <c r="AC1333" s="39">
        <v>94.80000305</v>
      </c>
      <c r="AD1333" s="40">
        <v>0.031899987</v>
      </c>
      <c r="AE1333" s="40">
        <v>-0.153200013</v>
      </c>
      <c r="AF1333" s="40">
        <v>-0.162899512</v>
      </c>
      <c r="AG1333" s="40">
        <v>-0.229699822</v>
      </c>
      <c r="AH1333" s="40">
        <v>-0.145899988</v>
      </c>
      <c r="AI1333" s="40">
        <v>0.0573995</v>
      </c>
      <c r="AJ1333" s="40">
        <v>0.7298995</v>
      </c>
      <c r="AK1333" s="42">
        <v>1.40079995</v>
      </c>
      <c r="AL1333" s="3"/>
      <c r="AM1333" s="3"/>
      <c r="AN1333" s="3"/>
      <c r="AO1333" s="3"/>
      <c r="AP1333" s="3"/>
      <c r="AQ1333" s="3"/>
      <c r="AR1333" s="3"/>
      <c r="AS1333" s="3"/>
      <c r="AT1333" s="3"/>
      <c r="AU1333" s="3"/>
      <c r="AV1333" s="3"/>
      <c r="AW1333" s="3"/>
      <c r="AX1333" s="3"/>
    </row>
    <row r="1334" spans="1:50">
      <c r="A1334" s="39">
        <v>94.8999939</v>
      </c>
      <c r="B1334" s="40">
        <v>-0.320498109</v>
      </c>
      <c r="C1334" s="40">
        <v>-0.445998109</v>
      </c>
      <c r="D1334" s="40">
        <v>-0.592899004</v>
      </c>
      <c r="E1334" s="40">
        <v>-0.589298273</v>
      </c>
      <c r="F1334" s="40">
        <v>-0.471999857</v>
      </c>
      <c r="G1334" s="40">
        <v>-0.257499474</v>
      </c>
      <c r="H1334" s="40">
        <v>-0.005099474</v>
      </c>
      <c r="I1334" s="42">
        <v>0.911201665</v>
      </c>
      <c r="J1334" s="3"/>
      <c r="K1334" s="3"/>
      <c r="L1334" s="3"/>
      <c r="M1334" s="3"/>
      <c r="N1334" s="3"/>
      <c r="O1334" s="3"/>
      <c r="P1334" s="3"/>
      <c r="Q1334" s="3"/>
      <c r="R1334" s="3"/>
      <c r="S1334" s="3"/>
      <c r="T1334" s="3"/>
      <c r="U1334" s="3"/>
      <c r="V1334" s="3"/>
      <c r="W1334" s="3"/>
      <c r="X1334" s="3"/>
      <c r="Y1334" s="3"/>
      <c r="Z1334" s="3"/>
      <c r="AA1334" s="3"/>
      <c r="AB1334" s="3"/>
      <c r="AC1334" s="39">
        <v>94.8999939</v>
      </c>
      <c r="AD1334" s="40">
        <v>0.033300965</v>
      </c>
      <c r="AE1334" s="40">
        <v>-0.149899035</v>
      </c>
      <c r="AF1334" s="40">
        <v>-0.159299345</v>
      </c>
      <c r="AG1334" s="40">
        <v>-0.228898557</v>
      </c>
      <c r="AH1334" s="40">
        <v>-0.140400024</v>
      </c>
      <c r="AI1334" s="40">
        <v>0.058800903</v>
      </c>
      <c r="AJ1334" s="40">
        <v>0.728500903</v>
      </c>
      <c r="AK1334" s="42">
        <v>1.393701489</v>
      </c>
      <c r="AL1334" s="3"/>
      <c r="AM1334" s="3"/>
      <c r="AN1334" s="3"/>
      <c r="AO1334" s="3"/>
      <c r="AP1334" s="3"/>
      <c r="AQ1334" s="3"/>
      <c r="AR1334" s="3"/>
      <c r="AS1334" s="3"/>
      <c r="AT1334" s="3"/>
      <c r="AU1334" s="3"/>
      <c r="AV1334" s="3"/>
      <c r="AW1334" s="3"/>
      <c r="AX1334" s="3"/>
    </row>
    <row r="1335" spans="1:50">
      <c r="A1335" s="39">
        <v>95</v>
      </c>
      <c r="B1335" s="40">
        <v>-0.323199958</v>
      </c>
      <c r="C1335" s="40">
        <v>-0.444999958</v>
      </c>
      <c r="D1335" s="40">
        <v>-0.594199227</v>
      </c>
      <c r="E1335" s="40">
        <v>-0.589799857</v>
      </c>
      <c r="F1335" s="40">
        <v>-0.46699995</v>
      </c>
      <c r="G1335" s="40">
        <v>-0.260099289</v>
      </c>
      <c r="H1335" s="40">
        <v>-0.002399289</v>
      </c>
      <c r="I1335" s="42">
        <v>0.908100014</v>
      </c>
      <c r="J1335" s="3"/>
      <c r="K1335" s="3"/>
      <c r="L1335" s="3"/>
      <c r="M1335" s="3"/>
      <c r="N1335" s="3"/>
      <c r="O1335" s="3"/>
      <c r="P1335" s="3"/>
      <c r="Q1335" s="3"/>
      <c r="R1335" s="3"/>
      <c r="S1335" s="3"/>
      <c r="T1335" s="3"/>
      <c r="U1335" s="3"/>
      <c r="V1335" s="3"/>
      <c r="W1335" s="3"/>
      <c r="X1335" s="3"/>
      <c r="Y1335" s="3"/>
      <c r="Z1335" s="3"/>
      <c r="AA1335" s="3"/>
      <c r="AB1335" s="3"/>
      <c r="AC1335" s="39">
        <v>95</v>
      </c>
      <c r="AD1335" s="40">
        <v>0.032600178</v>
      </c>
      <c r="AE1335" s="40">
        <v>-0.147699822</v>
      </c>
      <c r="AF1335" s="40">
        <v>-0.158999511</v>
      </c>
      <c r="AG1335" s="40">
        <v>-0.228500024</v>
      </c>
      <c r="AH1335" s="40">
        <v>-0.13920005</v>
      </c>
      <c r="AI1335" s="40">
        <v>0.057800536</v>
      </c>
      <c r="AJ1335" s="40">
        <v>0.726100536</v>
      </c>
      <c r="AK1335" s="42">
        <v>1.389799963</v>
      </c>
      <c r="AL1335" s="3"/>
      <c r="AM1335" s="3"/>
      <c r="AN1335" s="3"/>
      <c r="AO1335" s="3"/>
      <c r="AP1335" s="3"/>
      <c r="AQ1335" s="3"/>
      <c r="AR1335" s="3"/>
      <c r="AS1335" s="3"/>
      <c r="AT1335" s="3"/>
      <c r="AU1335" s="3"/>
      <c r="AV1335" s="3"/>
      <c r="AW1335" s="3"/>
      <c r="AX1335" s="3"/>
    </row>
    <row r="1336" spans="1:50">
      <c r="A1336" s="39">
        <v>95.1000061</v>
      </c>
      <c r="B1336" s="40">
        <v>-0.324400181</v>
      </c>
      <c r="C1336" s="40">
        <v>-0.441400181</v>
      </c>
      <c r="D1336" s="40">
        <v>-0.591900811</v>
      </c>
      <c r="E1336" s="40">
        <v>-0.58869995</v>
      </c>
      <c r="F1336" s="40">
        <v>-0.466899766</v>
      </c>
      <c r="G1336" s="40">
        <v>-0.263500462</v>
      </c>
      <c r="H1336" s="40">
        <v>-0.004700462</v>
      </c>
      <c r="I1336" s="42">
        <v>0.907100121</v>
      </c>
      <c r="J1336" s="3"/>
      <c r="K1336" s="3"/>
      <c r="L1336" s="3"/>
      <c r="M1336" s="3"/>
      <c r="N1336" s="3"/>
      <c r="O1336" s="3"/>
      <c r="P1336" s="3"/>
      <c r="Q1336" s="3"/>
      <c r="R1336" s="3"/>
      <c r="S1336" s="3"/>
      <c r="T1336" s="3"/>
      <c r="U1336" s="3"/>
      <c r="V1336" s="3"/>
      <c r="W1336" s="3"/>
      <c r="X1336" s="3"/>
      <c r="Y1336" s="3"/>
      <c r="Z1336" s="3"/>
      <c r="AA1336" s="3"/>
      <c r="AB1336" s="3"/>
      <c r="AC1336" s="39">
        <v>95.1000061</v>
      </c>
      <c r="AD1336" s="40">
        <v>0.034700012</v>
      </c>
      <c r="AE1336" s="40">
        <v>-0.145699988</v>
      </c>
      <c r="AF1336" s="40">
        <v>-0.1570005</v>
      </c>
      <c r="AG1336" s="40">
        <v>-0.23030005</v>
      </c>
      <c r="AH1336" s="40">
        <v>-0.139299941</v>
      </c>
      <c r="AI1336" s="40">
        <v>0.058399486</v>
      </c>
      <c r="AJ1336" s="40">
        <v>0.720499486</v>
      </c>
      <c r="AK1336" s="42">
        <v>1.390999791</v>
      </c>
      <c r="AL1336" s="3"/>
      <c r="AM1336" s="3"/>
      <c r="AN1336" s="3"/>
      <c r="AO1336" s="3"/>
      <c r="AP1336" s="3"/>
      <c r="AQ1336" s="3"/>
      <c r="AR1336" s="3"/>
      <c r="AS1336" s="3"/>
      <c r="AT1336" s="3"/>
      <c r="AU1336" s="3"/>
      <c r="AV1336" s="3"/>
      <c r="AW1336" s="3"/>
      <c r="AX1336" s="3"/>
    </row>
    <row r="1337" spans="1:50">
      <c r="A1337" s="39">
        <v>95.19999695</v>
      </c>
      <c r="B1337" s="40">
        <v>-0.325099857</v>
      </c>
      <c r="C1337" s="40">
        <v>-0.440599857</v>
      </c>
      <c r="D1337" s="40">
        <v>-0.588199474</v>
      </c>
      <c r="E1337" s="40">
        <v>-0.587598335</v>
      </c>
      <c r="F1337" s="40">
        <v>-0.469399986</v>
      </c>
      <c r="G1337" s="40">
        <v>-0.260599403</v>
      </c>
      <c r="H1337" s="40">
        <v>0.001200597</v>
      </c>
      <c r="I1337" s="42">
        <v>0.90610023</v>
      </c>
      <c r="J1337" s="3"/>
      <c r="K1337" s="3"/>
      <c r="L1337" s="3"/>
      <c r="M1337" s="3"/>
      <c r="N1337" s="3"/>
      <c r="O1337" s="3"/>
      <c r="P1337" s="3"/>
      <c r="Q1337" s="3"/>
      <c r="R1337" s="3"/>
      <c r="S1337" s="3"/>
      <c r="T1337" s="3"/>
      <c r="U1337" s="3"/>
      <c r="V1337" s="3"/>
      <c r="W1337" s="3"/>
      <c r="X1337" s="3"/>
      <c r="Y1337" s="3"/>
      <c r="Z1337" s="3"/>
      <c r="AA1337" s="3"/>
      <c r="AB1337" s="3"/>
      <c r="AC1337" s="39">
        <v>95.19999695</v>
      </c>
      <c r="AD1337" s="40">
        <v>0.037999976</v>
      </c>
      <c r="AE1337" s="40">
        <v>-0.146100024</v>
      </c>
      <c r="AF1337" s="40">
        <v>-0.156899097</v>
      </c>
      <c r="AG1337" s="40">
        <v>-0.230198511</v>
      </c>
      <c r="AH1337" s="40">
        <v>-0.140100037</v>
      </c>
      <c r="AI1337" s="40">
        <v>0.060700745</v>
      </c>
      <c r="AJ1337" s="40">
        <v>0.717100745</v>
      </c>
      <c r="AK1337" s="42">
        <v>1.389400153</v>
      </c>
      <c r="AL1337" s="3"/>
      <c r="AM1337" s="3"/>
      <c r="AN1337" s="3"/>
      <c r="AO1337" s="3"/>
      <c r="AP1337" s="3"/>
      <c r="AQ1337" s="3"/>
      <c r="AR1337" s="3"/>
      <c r="AS1337" s="3"/>
      <c r="AT1337" s="3"/>
      <c r="AU1337" s="3"/>
      <c r="AV1337" s="3"/>
      <c r="AW1337" s="3"/>
      <c r="AX1337" s="3"/>
    </row>
    <row r="1338" spans="1:50">
      <c r="A1338" s="39">
        <v>95.30000305</v>
      </c>
      <c r="B1338" s="40">
        <v>-0.32089995</v>
      </c>
      <c r="C1338" s="40">
        <v>-0.44099995</v>
      </c>
      <c r="D1338" s="40">
        <v>-0.587399289</v>
      </c>
      <c r="E1338" s="40">
        <v>-0.590599986</v>
      </c>
      <c r="F1338" s="40">
        <v>-0.468599879</v>
      </c>
      <c r="G1338" s="40">
        <v>-0.257500724</v>
      </c>
      <c r="H1338" s="40">
        <v>0.002799276</v>
      </c>
      <c r="I1338" s="42">
        <v>0.902100215</v>
      </c>
      <c r="J1338" s="3"/>
      <c r="K1338" s="3"/>
      <c r="L1338" s="3"/>
      <c r="M1338" s="3"/>
      <c r="N1338" s="3"/>
      <c r="O1338" s="3"/>
      <c r="P1338" s="3"/>
      <c r="Q1338" s="3"/>
      <c r="R1338" s="3"/>
      <c r="S1338" s="3"/>
      <c r="T1338" s="3"/>
      <c r="U1338" s="3"/>
      <c r="V1338" s="3"/>
      <c r="W1338" s="3"/>
      <c r="X1338" s="3"/>
      <c r="Y1338" s="3"/>
      <c r="Z1338" s="3"/>
      <c r="AA1338" s="3"/>
      <c r="AB1338" s="3"/>
      <c r="AC1338" s="39">
        <v>95.30000305</v>
      </c>
      <c r="AD1338" s="40">
        <v>0.03669995</v>
      </c>
      <c r="AE1338" s="40">
        <v>-0.14570005</v>
      </c>
      <c r="AF1338" s="40">
        <v>-0.160799464</v>
      </c>
      <c r="AG1338" s="40">
        <v>-0.228300037</v>
      </c>
      <c r="AH1338" s="40">
        <v>-0.140600209</v>
      </c>
      <c r="AI1338" s="40">
        <v>0.0622992</v>
      </c>
      <c r="AJ1338" s="40">
        <v>0.7181992</v>
      </c>
      <c r="AK1338" s="42">
        <v>1.384199858</v>
      </c>
      <c r="AL1338" s="3"/>
      <c r="AM1338" s="3"/>
      <c r="AN1338" s="3"/>
      <c r="AO1338" s="3"/>
      <c r="AP1338" s="3"/>
      <c r="AQ1338" s="3"/>
      <c r="AR1338" s="3"/>
      <c r="AS1338" s="3"/>
      <c r="AT1338" s="3"/>
      <c r="AU1338" s="3"/>
      <c r="AV1338" s="3"/>
      <c r="AW1338" s="3"/>
      <c r="AX1338" s="3"/>
    </row>
    <row r="1339" spans="1:50">
      <c r="A1339" s="39">
        <v>95.3999939</v>
      </c>
      <c r="B1339" s="40">
        <v>-0.322298335</v>
      </c>
      <c r="C1339" s="40">
        <v>-0.440098335</v>
      </c>
      <c r="D1339" s="40">
        <v>-0.589999032</v>
      </c>
      <c r="E1339" s="40">
        <v>-0.589698449</v>
      </c>
      <c r="F1339" s="40">
        <v>-0.46839977</v>
      </c>
      <c r="G1339" s="40">
        <v>-0.256098831</v>
      </c>
      <c r="H1339" s="40">
        <v>-0.002398831</v>
      </c>
      <c r="I1339" s="42">
        <v>0.900201833</v>
      </c>
      <c r="J1339" s="3"/>
      <c r="K1339" s="3"/>
      <c r="L1339" s="3"/>
      <c r="M1339" s="3"/>
      <c r="N1339" s="3"/>
      <c r="O1339" s="3"/>
      <c r="P1339" s="3"/>
      <c r="Q1339" s="3"/>
      <c r="R1339" s="3"/>
      <c r="S1339" s="3"/>
      <c r="T1339" s="3"/>
      <c r="U1339" s="3"/>
      <c r="V1339" s="3"/>
      <c r="W1339" s="3"/>
      <c r="X1339" s="3"/>
      <c r="Y1339" s="3"/>
      <c r="Z1339" s="3"/>
      <c r="AA1339" s="3"/>
      <c r="AB1339" s="3"/>
      <c r="AC1339" s="39">
        <v>95.3999939</v>
      </c>
      <c r="AD1339" s="40">
        <v>0.034801489</v>
      </c>
      <c r="AE1339" s="40">
        <v>-0.140298511</v>
      </c>
      <c r="AF1339" s="40">
        <v>-0.161799084</v>
      </c>
      <c r="AG1339" s="40">
        <v>-0.225598779</v>
      </c>
      <c r="AH1339" s="40">
        <v>-0.136399847</v>
      </c>
      <c r="AI1339" s="40">
        <v>0.062100812</v>
      </c>
      <c r="AJ1339" s="40">
        <v>0.713900812</v>
      </c>
      <c r="AK1339" s="42">
        <v>1.379701956</v>
      </c>
      <c r="AL1339" s="3"/>
      <c r="AM1339" s="3"/>
      <c r="AN1339" s="3"/>
      <c r="AO1339" s="3"/>
      <c r="AP1339" s="3"/>
      <c r="AQ1339" s="3"/>
      <c r="AR1339" s="3"/>
      <c r="AS1339" s="3"/>
      <c r="AT1339" s="3"/>
      <c r="AU1339" s="3"/>
      <c r="AV1339" s="3"/>
      <c r="AW1339" s="3"/>
      <c r="AX1339" s="3"/>
    </row>
    <row r="1340" spans="1:50">
      <c r="A1340" s="39">
        <v>95.5</v>
      </c>
      <c r="B1340" s="40">
        <v>-0.327599986</v>
      </c>
      <c r="C1340" s="40">
        <v>-0.439199985</v>
      </c>
      <c r="D1340" s="40">
        <v>-0.586299403</v>
      </c>
      <c r="E1340" s="40">
        <v>-0.58909977</v>
      </c>
      <c r="F1340" s="40">
        <v>-0.471399785</v>
      </c>
      <c r="G1340" s="40">
        <v>-0.25759912</v>
      </c>
      <c r="H1340" s="40">
        <v>-0.00539912</v>
      </c>
      <c r="I1340" s="42">
        <v>0.895799776</v>
      </c>
      <c r="J1340" s="3"/>
      <c r="K1340" s="3"/>
      <c r="L1340" s="3"/>
      <c r="M1340" s="3"/>
      <c r="N1340" s="3"/>
      <c r="O1340" s="3"/>
      <c r="P1340" s="3"/>
      <c r="Q1340" s="3"/>
      <c r="R1340" s="3"/>
      <c r="S1340" s="3"/>
      <c r="T1340" s="3"/>
      <c r="U1340" s="3"/>
      <c r="V1340" s="3"/>
      <c r="W1340" s="3"/>
      <c r="X1340" s="3"/>
      <c r="Y1340" s="3"/>
      <c r="Z1340" s="3"/>
      <c r="AA1340" s="3"/>
      <c r="AB1340" s="3"/>
      <c r="AC1340" s="39">
        <v>95.5</v>
      </c>
      <c r="AD1340" s="40">
        <v>0.032999963</v>
      </c>
      <c r="AE1340" s="40">
        <v>-0.136100037</v>
      </c>
      <c r="AF1340" s="40">
        <v>-0.161999255</v>
      </c>
      <c r="AG1340" s="40">
        <v>-0.217199847</v>
      </c>
      <c r="AH1340" s="40">
        <v>-0.135900142</v>
      </c>
      <c r="AI1340" s="40">
        <v>0.054601003</v>
      </c>
      <c r="AJ1340" s="40">
        <v>0.709301003</v>
      </c>
      <c r="AK1340" s="42">
        <v>1.371099766</v>
      </c>
      <c r="AL1340" s="3"/>
      <c r="AM1340" s="3"/>
      <c r="AN1340" s="3"/>
      <c r="AO1340" s="3"/>
      <c r="AP1340" s="3"/>
      <c r="AQ1340" s="3"/>
      <c r="AR1340" s="3"/>
      <c r="AS1340" s="3"/>
      <c r="AT1340" s="3"/>
      <c r="AU1340" s="3"/>
      <c r="AV1340" s="3"/>
      <c r="AW1340" s="3"/>
      <c r="AX1340" s="3"/>
    </row>
    <row r="1341" spans="1:50">
      <c r="A1341" s="39">
        <v>95.6000061</v>
      </c>
      <c r="B1341" s="40">
        <v>-0.324899879</v>
      </c>
      <c r="C1341" s="40">
        <v>-0.433199879</v>
      </c>
      <c r="D1341" s="40">
        <v>-0.581800724</v>
      </c>
      <c r="E1341" s="40">
        <v>-0.592599785</v>
      </c>
      <c r="F1341" s="40">
        <v>-0.471800074</v>
      </c>
      <c r="G1341" s="40">
        <v>-0.255100701</v>
      </c>
      <c r="H1341" s="40">
        <v>-0.008600701</v>
      </c>
      <c r="I1341" s="42">
        <v>0.895299815</v>
      </c>
      <c r="J1341" s="3"/>
      <c r="K1341" s="3"/>
      <c r="L1341" s="3"/>
      <c r="M1341" s="3"/>
      <c r="N1341" s="3"/>
      <c r="O1341" s="3"/>
      <c r="P1341" s="3"/>
      <c r="Q1341" s="3"/>
      <c r="R1341" s="3"/>
      <c r="S1341" s="3"/>
      <c r="T1341" s="3"/>
      <c r="U1341" s="3"/>
      <c r="V1341" s="3"/>
      <c r="W1341" s="3"/>
      <c r="X1341" s="3"/>
      <c r="Y1341" s="3"/>
      <c r="Z1341" s="3"/>
      <c r="AA1341" s="3"/>
      <c r="AB1341" s="3"/>
      <c r="AC1341" s="39">
        <v>95.6000061</v>
      </c>
      <c r="AD1341" s="40">
        <v>0.034399791</v>
      </c>
      <c r="AE1341" s="40">
        <v>-0.136100209</v>
      </c>
      <c r="AF1341" s="40">
        <v>-0.1580008</v>
      </c>
      <c r="AG1341" s="40">
        <v>-0.218800142</v>
      </c>
      <c r="AH1341" s="40">
        <v>-0.140299951</v>
      </c>
      <c r="AI1341" s="40">
        <v>0.051699289</v>
      </c>
      <c r="AJ1341" s="40">
        <v>0.704899289</v>
      </c>
      <c r="AK1341" s="42">
        <v>1.369699998</v>
      </c>
      <c r="AL1341" s="3"/>
      <c r="AM1341" s="3"/>
      <c r="AN1341" s="3"/>
      <c r="AO1341" s="3"/>
      <c r="AP1341" s="3"/>
      <c r="AQ1341" s="3"/>
      <c r="AR1341" s="3"/>
      <c r="AS1341" s="3"/>
      <c r="AT1341" s="3"/>
      <c r="AU1341" s="3"/>
      <c r="AV1341" s="3"/>
      <c r="AW1341" s="3"/>
      <c r="AX1341" s="3"/>
    </row>
    <row r="1342" spans="1:50">
      <c r="A1342" s="39">
        <v>95.69999695</v>
      </c>
      <c r="B1342" s="40">
        <v>-0.32209977</v>
      </c>
      <c r="C1342" s="40">
        <v>-0.42999977</v>
      </c>
      <c r="D1342" s="40">
        <v>-0.578098831</v>
      </c>
      <c r="E1342" s="40">
        <v>-0.591098167</v>
      </c>
      <c r="F1342" s="40">
        <v>-0.472400224</v>
      </c>
      <c r="G1342" s="40">
        <v>-0.250199231</v>
      </c>
      <c r="H1342" s="40">
        <v>-0.004099231</v>
      </c>
      <c r="I1342" s="42">
        <v>0.894199858</v>
      </c>
      <c r="J1342" s="3"/>
      <c r="K1342" s="3"/>
      <c r="L1342" s="3"/>
      <c r="M1342" s="3"/>
      <c r="N1342" s="3"/>
      <c r="O1342" s="3"/>
      <c r="P1342" s="3"/>
      <c r="Q1342" s="3"/>
      <c r="R1342" s="3"/>
      <c r="S1342" s="3"/>
      <c r="T1342" s="3"/>
      <c r="U1342" s="3"/>
      <c r="V1342" s="3"/>
      <c r="W1342" s="3"/>
      <c r="X1342" s="3"/>
      <c r="Y1342" s="3"/>
      <c r="Z1342" s="3"/>
      <c r="AA1342" s="3"/>
      <c r="AB1342" s="3"/>
      <c r="AC1342" s="39">
        <v>95.69999695</v>
      </c>
      <c r="AD1342" s="40">
        <v>0.035700153</v>
      </c>
      <c r="AE1342" s="40">
        <v>-0.135099847</v>
      </c>
      <c r="AF1342" s="40">
        <v>-0.155899188</v>
      </c>
      <c r="AG1342" s="40">
        <v>-0.220998044</v>
      </c>
      <c r="AH1342" s="40">
        <v>-0.145800234</v>
      </c>
      <c r="AI1342" s="40">
        <v>0.056000475</v>
      </c>
      <c r="AJ1342" s="40">
        <v>0.706200475</v>
      </c>
      <c r="AK1342" s="42">
        <v>1.368399821</v>
      </c>
      <c r="AL1342" s="3"/>
      <c r="AM1342" s="3"/>
      <c r="AN1342" s="3"/>
      <c r="AO1342" s="3"/>
      <c r="AP1342" s="3"/>
      <c r="AQ1342" s="3"/>
      <c r="AR1342" s="3"/>
      <c r="AS1342" s="3"/>
      <c r="AT1342" s="3"/>
      <c r="AU1342" s="3"/>
      <c r="AV1342" s="3"/>
      <c r="AW1342" s="3"/>
      <c r="AX1342" s="3"/>
    </row>
    <row r="1343" spans="1:50">
      <c r="A1343" s="39">
        <v>95.80000305</v>
      </c>
      <c r="B1343" s="40">
        <v>-0.321299785</v>
      </c>
      <c r="C1343" s="40">
        <v>-0.426699785</v>
      </c>
      <c r="D1343" s="40">
        <v>-0.57559912</v>
      </c>
      <c r="E1343" s="40">
        <v>-0.592600224</v>
      </c>
      <c r="F1343" s="40">
        <v>-0.467400185</v>
      </c>
      <c r="G1343" s="40">
        <v>-0.253101096</v>
      </c>
      <c r="H1343" s="40">
        <v>-0.004201096</v>
      </c>
      <c r="I1343" s="42">
        <v>0.889500049</v>
      </c>
      <c r="J1343" s="3"/>
      <c r="K1343" s="3"/>
      <c r="L1343" s="3"/>
      <c r="M1343" s="3"/>
      <c r="N1343" s="3"/>
      <c r="O1343" s="3"/>
      <c r="P1343" s="3"/>
      <c r="Q1343" s="3"/>
      <c r="R1343" s="3"/>
      <c r="S1343" s="3"/>
      <c r="T1343" s="3"/>
      <c r="U1343" s="3"/>
      <c r="V1343" s="3"/>
      <c r="W1343" s="3"/>
      <c r="X1343" s="3"/>
      <c r="Y1343" s="3"/>
      <c r="Z1343" s="3"/>
      <c r="AA1343" s="3"/>
      <c r="AB1343" s="3"/>
      <c r="AC1343" s="39">
        <v>95.80000305</v>
      </c>
      <c r="AD1343" s="40">
        <v>0.036799858</v>
      </c>
      <c r="AE1343" s="40">
        <v>-0.135700142</v>
      </c>
      <c r="AF1343" s="40">
        <v>-0.157498998</v>
      </c>
      <c r="AG1343" s="40">
        <v>-0.225800234</v>
      </c>
      <c r="AH1343" s="40">
        <v>-0.144800002</v>
      </c>
      <c r="AI1343" s="40">
        <v>0.056099344</v>
      </c>
      <c r="AJ1343" s="40">
        <v>0.709699344</v>
      </c>
      <c r="AK1343" s="42">
        <v>1.362899996</v>
      </c>
      <c r="AL1343" s="3"/>
      <c r="AM1343" s="3"/>
      <c r="AN1343" s="3"/>
      <c r="AO1343" s="3"/>
      <c r="AP1343" s="3"/>
      <c r="AQ1343" s="3"/>
      <c r="AR1343" s="3"/>
      <c r="AS1343" s="3"/>
      <c r="AT1343" s="3"/>
      <c r="AU1343" s="3"/>
      <c r="AV1343" s="3"/>
      <c r="AW1343" s="3"/>
      <c r="AX1343" s="3"/>
    </row>
    <row r="1344" spans="1:50">
      <c r="A1344" s="39">
        <v>95.8999939</v>
      </c>
      <c r="B1344" s="40">
        <v>-0.321098167</v>
      </c>
      <c r="C1344" s="40">
        <v>-0.423398167</v>
      </c>
      <c r="D1344" s="40">
        <v>-0.578199271</v>
      </c>
      <c r="E1344" s="40">
        <v>-0.592598754</v>
      </c>
      <c r="F1344" s="40">
        <v>-0.461200142</v>
      </c>
      <c r="G1344" s="40">
        <v>-0.255398997</v>
      </c>
      <c r="H1344" s="40">
        <v>-0.008198997</v>
      </c>
      <c r="I1344" s="42">
        <v>0.885501736</v>
      </c>
      <c r="J1344" s="3"/>
      <c r="K1344" s="3"/>
      <c r="L1344" s="3"/>
      <c r="M1344" s="3"/>
      <c r="N1344" s="3"/>
      <c r="O1344" s="3"/>
      <c r="P1344" s="3"/>
      <c r="Q1344" s="3"/>
      <c r="R1344" s="3"/>
      <c r="S1344" s="3"/>
      <c r="T1344" s="3"/>
      <c r="U1344" s="3"/>
      <c r="V1344" s="3"/>
      <c r="W1344" s="3"/>
      <c r="X1344" s="3"/>
      <c r="Y1344" s="3"/>
      <c r="Z1344" s="3"/>
      <c r="AA1344" s="3"/>
      <c r="AB1344" s="3"/>
      <c r="AC1344" s="39">
        <v>95.8999939</v>
      </c>
      <c r="AD1344" s="40">
        <v>0.033901956</v>
      </c>
      <c r="AE1344" s="40">
        <v>-0.137698044</v>
      </c>
      <c r="AF1344" s="40">
        <v>-0.160398804</v>
      </c>
      <c r="AG1344" s="40">
        <v>-0.222799048</v>
      </c>
      <c r="AH1344" s="40">
        <v>-0.143100179</v>
      </c>
      <c r="AI1344" s="40">
        <v>0.053600473</v>
      </c>
      <c r="AJ1344" s="40">
        <v>0.706100473</v>
      </c>
      <c r="AK1344" s="42">
        <v>1.360901324</v>
      </c>
      <c r="AL1344" s="3"/>
      <c r="AM1344" s="3"/>
      <c r="AN1344" s="3"/>
      <c r="AO1344" s="3"/>
      <c r="AP1344" s="3"/>
      <c r="AQ1344" s="3"/>
      <c r="AR1344" s="3"/>
      <c r="AS1344" s="3"/>
      <c r="AT1344" s="3"/>
      <c r="AU1344" s="3"/>
      <c r="AV1344" s="3"/>
      <c r="AW1344" s="3"/>
      <c r="AX1344" s="3"/>
    </row>
    <row r="1345" spans="1:50">
      <c r="A1345" s="39">
        <v>96</v>
      </c>
      <c r="B1345" s="40">
        <v>-0.323200224</v>
      </c>
      <c r="C1345" s="40">
        <v>-0.425700224</v>
      </c>
      <c r="D1345" s="40">
        <v>-0.577299231</v>
      </c>
      <c r="E1345" s="40">
        <v>-0.594500142</v>
      </c>
      <c r="F1345" s="40">
        <v>-0.460199951</v>
      </c>
      <c r="G1345" s="40">
        <v>-0.254099217</v>
      </c>
      <c r="H1345" s="40">
        <v>-0.012599217</v>
      </c>
      <c r="I1345" s="42">
        <v>0.887400017</v>
      </c>
      <c r="J1345" s="3"/>
      <c r="K1345" s="3"/>
      <c r="L1345" s="3"/>
      <c r="M1345" s="3"/>
      <c r="N1345" s="3"/>
      <c r="O1345" s="3"/>
      <c r="P1345" s="3"/>
      <c r="Q1345" s="3"/>
      <c r="R1345" s="3"/>
      <c r="S1345" s="3"/>
      <c r="T1345" s="3"/>
      <c r="U1345" s="3"/>
      <c r="V1345" s="3"/>
      <c r="W1345" s="3"/>
      <c r="X1345" s="3"/>
      <c r="Y1345" s="3"/>
      <c r="Z1345" s="3"/>
      <c r="AA1345" s="3"/>
      <c r="AB1345" s="3"/>
      <c r="AC1345" s="39">
        <v>96</v>
      </c>
      <c r="AD1345" s="40">
        <v>0.028999766</v>
      </c>
      <c r="AE1345" s="40">
        <v>-0.140600234</v>
      </c>
      <c r="AF1345" s="40">
        <v>-0.157899525</v>
      </c>
      <c r="AG1345" s="40">
        <v>-0.222300179</v>
      </c>
      <c r="AH1345" s="40">
        <v>-0.142400004</v>
      </c>
      <c r="AI1345" s="40">
        <v>0.052400371</v>
      </c>
      <c r="AJ1345" s="40">
        <v>0.706500371</v>
      </c>
      <c r="AK1345" s="42">
        <v>1.359200139</v>
      </c>
      <c r="AL1345" s="3"/>
      <c r="AM1345" s="3"/>
      <c r="AN1345" s="3"/>
      <c r="AO1345" s="3"/>
      <c r="AP1345" s="3"/>
      <c r="AQ1345" s="3"/>
      <c r="AR1345" s="3"/>
      <c r="AS1345" s="3"/>
      <c r="AT1345" s="3"/>
      <c r="AU1345" s="3"/>
      <c r="AV1345" s="3"/>
      <c r="AW1345" s="3"/>
      <c r="AX1345" s="3"/>
    </row>
    <row r="1346" spans="1:50">
      <c r="A1346" s="39">
        <v>96.1000061</v>
      </c>
      <c r="B1346" s="40">
        <v>-0.323600185</v>
      </c>
      <c r="C1346" s="40">
        <v>-0.426100185</v>
      </c>
      <c r="D1346" s="40">
        <v>-0.575101096</v>
      </c>
      <c r="E1346" s="40">
        <v>-0.599199951</v>
      </c>
      <c r="F1346" s="40">
        <v>-0.460400171</v>
      </c>
      <c r="G1346" s="40">
        <v>-0.253200937</v>
      </c>
      <c r="H1346" s="40">
        <v>-0.012000937</v>
      </c>
      <c r="I1346" s="42">
        <v>0.883900005</v>
      </c>
      <c r="J1346" s="3"/>
      <c r="K1346" s="3"/>
      <c r="L1346" s="3"/>
      <c r="M1346" s="3"/>
      <c r="N1346" s="3"/>
      <c r="O1346" s="3"/>
      <c r="P1346" s="3"/>
      <c r="Q1346" s="3"/>
      <c r="R1346" s="3"/>
      <c r="S1346" s="3"/>
      <c r="T1346" s="3"/>
      <c r="U1346" s="3"/>
      <c r="V1346" s="3"/>
      <c r="W1346" s="3"/>
      <c r="X1346" s="3"/>
      <c r="Y1346" s="3"/>
      <c r="Z1346" s="3"/>
      <c r="AA1346" s="3"/>
      <c r="AB1346" s="3"/>
      <c r="AC1346" s="39">
        <v>96.1000061</v>
      </c>
      <c r="AD1346" s="40">
        <v>0.028699998</v>
      </c>
      <c r="AE1346" s="40">
        <v>-0.138600002</v>
      </c>
      <c r="AF1346" s="40">
        <v>-0.154700656</v>
      </c>
      <c r="AG1346" s="40">
        <v>-0.218500004</v>
      </c>
      <c r="AH1346" s="40">
        <v>-0.144600106</v>
      </c>
      <c r="AI1346" s="40">
        <v>0.047799662</v>
      </c>
      <c r="AJ1346" s="40">
        <v>0.704199662</v>
      </c>
      <c r="AK1346" s="42">
        <v>1.364000224</v>
      </c>
      <c r="AL1346" s="3"/>
      <c r="AM1346" s="3"/>
      <c r="AN1346" s="3"/>
      <c r="AO1346" s="3"/>
      <c r="AP1346" s="3"/>
      <c r="AQ1346" s="3"/>
      <c r="AR1346" s="3"/>
      <c r="AS1346" s="3"/>
      <c r="AT1346" s="3"/>
      <c r="AU1346" s="3"/>
      <c r="AV1346" s="3"/>
      <c r="AW1346" s="3"/>
      <c r="AX1346" s="3"/>
    </row>
    <row r="1347" spans="1:50">
      <c r="A1347" s="39">
        <v>96.19999695</v>
      </c>
      <c r="B1347" s="40">
        <v>-0.320200142</v>
      </c>
      <c r="C1347" s="40">
        <v>-0.424100142</v>
      </c>
      <c r="D1347" s="40">
        <v>-0.577898997</v>
      </c>
      <c r="E1347" s="40">
        <v>-0.601898264</v>
      </c>
      <c r="F1347" s="40">
        <v>-0.458899983</v>
      </c>
      <c r="G1347" s="40">
        <v>-0.260199041</v>
      </c>
      <c r="H1347" s="40">
        <v>-0.016599041</v>
      </c>
      <c r="I1347" s="42">
        <v>0.883600187</v>
      </c>
      <c r="J1347" s="3"/>
      <c r="K1347" s="3"/>
      <c r="L1347" s="3"/>
      <c r="M1347" s="3"/>
      <c r="N1347" s="3"/>
      <c r="O1347" s="3"/>
      <c r="P1347" s="3"/>
      <c r="Q1347" s="3"/>
      <c r="R1347" s="3"/>
      <c r="S1347" s="3"/>
      <c r="T1347" s="3"/>
      <c r="U1347" s="3"/>
      <c r="V1347" s="3"/>
      <c r="W1347" s="3"/>
      <c r="X1347" s="3"/>
      <c r="Y1347" s="3"/>
      <c r="Z1347" s="3"/>
      <c r="AA1347" s="3"/>
      <c r="AB1347" s="3"/>
      <c r="AC1347" s="39">
        <v>96.19999695</v>
      </c>
      <c r="AD1347" s="40">
        <v>0.026599821</v>
      </c>
      <c r="AE1347" s="40">
        <v>-0.136200179</v>
      </c>
      <c r="AF1347" s="40">
        <v>-0.150899527</v>
      </c>
      <c r="AG1347" s="40">
        <v>-0.213698676</v>
      </c>
      <c r="AH1347" s="40">
        <v>-0.146499861</v>
      </c>
      <c r="AI1347" s="40">
        <v>0.049400224</v>
      </c>
      <c r="AJ1347" s="40">
        <v>0.700500224</v>
      </c>
      <c r="AK1347" s="42">
        <v>1.362900106</v>
      </c>
      <c r="AL1347" s="3"/>
      <c r="AM1347" s="3"/>
      <c r="AN1347" s="3"/>
      <c r="AO1347" s="3"/>
      <c r="AP1347" s="3"/>
      <c r="AQ1347" s="3"/>
      <c r="AR1347" s="3"/>
      <c r="AS1347" s="3"/>
      <c r="AT1347" s="3"/>
      <c r="AU1347" s="3"/>
      <c r="AV1347" s="3"/>
      <c r="AW1347" s="3"/>
      <c r="AX1347" s="3"/>
    </row>
    <row r="1348" spans="1:50">
      <c r="A1348" s="39">
        <v>96.30000305</v>
      </c>
      <c r="B1348" s="40">
        <v>-0.326299951</v>
      </c>
      <c r="C1348" s="40">
        <v>-0.423899951</v>
      </c>
      <c r="D1348" s="40">
        <v>-0.577199217</v>
      </c>
      <c r="E1348" s="40">
        <v>-0.599399983</v>
      </c>
      <c r="F1348" s="40">
        <v>-0.457899995</v>
      </c>
      <c r="G1348" s="40">
        <v>-0.258500767</v>
      </c>
      <c r="H1348" s="40">
        <v>-0.019300767</v>
      </c>
      <c r="I1348" s="42">
        <v>0.881500094</v>
      </c>
      <c r="J1348" s="3"/>
      <c r="K1348" s="3"/>
      <c r="L1348" s="3"/>
      <c r="M1348" s="3"/>
      <c r="N1348" s="3"/>
      <c r="O1348" s="3"/>
      <c r="P1348" s="3"/>
      <c r="Q1348" s="3"/>
      <c r="R1348" s="3"/>
      <c r="S1348" s="3"/>
      <c r="T1348" s="3"/>
      <c r="U1348" s="3"/>
      <c r="V1348" s="3"/>
      <c r="W1348" s="3"/>
      <c r="X1348" s="3"/>
      <c r="Y1348" s="3"/>
      <c r="Z1348" s="3"/>
      <c r="AA1348" s="3"/>
      <c r="AB1348" s="3"/>
      <c r="AC1348" s="39">
        <v>96.30000305</v>
      </c>
      <c r="AD1348" s="40">
        <v>0.026099996</v>
      </c>
      <c r="AE1348" s="40">
        <v>-0.136100004</v>
      </c>
      <c r="AF1348" s="40">
        <v>-0.147099629</v>
      </c>
      <c r="AG1348" s="40">
        <v>-0.211899861</v>
      </c>
      <c r="AH1348" s="40">
        <v>-0.141399776</v>
      </c>
      <c r="AI1348" s="40">
        <v>0.052299629</v>
      </c>
      <c r="AJ1348" s="40">
        <v>0.700099629</v>
      </c>
      <c r="AK1348" s="42">
        <v>1.36320013</v>
      </c>
      <c r="AL1348" s="3"/>
      <c r="AM1348" s="3"/>
      <c r="AN1348" s="3"/>
      <c r="AO1348" s="3"/>
      <c r="AP1348" s="3"/>
      <c r="AQ1348" s="3"/>
      <c r="AR1348" s="3"/>
      <c r="AS1348" s="3"/>
      <c r="AT1348" s="3"/>
      <c r="AU1348" s="3"/>
      <c r="AV1348" s="3"/>
      <c r="AW1348" s="3"/>
      <c r="AX1348" s="3"/>
    </row>
    <row r="1349" spans="1:50">
      <c r="A1349" s="39">
        <v>96.3999939</v>
      </c>
      <c r="B1349" s="40">
        <v>-0.326598264</v>
      </c>
      <c r="C1349" s="40">
        <v>-0.425698264</v>
      </c>
      <c r="D1349" s="40">
        <v>-0.57849903</v>
      </c>
      <c r="E1349" s="40">
        <v>-0.598298087</v>
      </c>
      <c r="F1349" s="40">
        <v>-0.452499813</v>
      </c>
      <c r="G1349" s="40">
        <v>-0.258899429</v>
      </c>
      <c r="H1349" s="40">
        <v>-0.022999429</v>
      </c>
      <c r="I1349" s="42">
        <v>0.878701495</v>
      </c>
      <c r="J1349" s="3"/>
      <c r="K1349" s="3"/>
      <c r="L1349" s="3"/>
      <c r="M1349" s="3"/>
      <c r="N1349" s="3"/>
      <c r="O1349" s="3"/>
      <c r="P1349" s="3"/>
      <c r="Q1349" s="3"/>
      <c r="R1349" s="3"/>
      <c r="S1349" s="3"/>
      <c r="T1349" s="3"/>
      <c r="U1349" s="3"/>
      <c r="V1349" s="3"/>
      <c r="W1349" s="3"/>
      <c r="X1349" s="3"/>
      <c r="Y1349" s="3"/>
      <c r="Z1349" s="3"/>
      <c r="AA1349" s="3"/>
      <c r="AB1349" s="3"/>
      <c r="AC1349" s="39">
        <v>96.3999939</v>
      </c>
      <c r="AD1349" s="40">
        <v>0.027701324</v>
      </c>
      <c r="AE1349" s="40">
        <v>-0.135098676</v>
      </c>
      <c r="AF1349" s="40">
        <v>-0.150499384</v>
      </c>
      <c r="AG1349" s="40">
        <v>-0.2043993</v>
      </c>
      <c r="AH1349" s="40">
        <v>-0.134299894</v>
      </c>
      <c r="AI1349" s="40">
        <v>0.056500607</v>
      </c>
      <c r="AJ1349" s="40">
        <v>0.700100607</v>
      </c>
      <c r="AK1349" s="42">
        <v>1.36580049</v>
      </c>
      <c r="AL1349" s="3"/>
      <c r="AM1349" s="3"/>
      <c r="AN1349" s="3"/>
      <c r="AO1349" s="3"/>
      <c r="AP1349" s="3"/>
      <c r="AQ1349" s="3"/>
      <c r="AR1349" s="3"/>
      <c r="AS1349" s="3"/>
      <c r="AT1349" s="3"/>
      <c r="AU1349" s="3"/>
      <c r="AV1349" s="3"/>
      <c r="AW1349" s="3"/>
      <c r="AX1349" s="3"/>
    </row>
    <row r="1350" spans="1:50">
      <c r="A1350" s="39">
        <v>96.5</v>
      </c>
      <c r="B1350" s="40">
        <v>-0.326699983</v>
      </c>
      <c r="C1350" s="40">
        <v>-0.422899983</v>
      </c>
      <c r="D1350" s="40">
        <v>-0.581699041</v>
      </c>
      <c r="E1350" s="40">
        <v>-0.594799813</v>
      </c>
      <c r="F1350" s="40">
        <v>-0.452199906</v>
      </c>
      <c r="G1350" s="40">
        <v>-0.257499459</v>
      </c>
      <c r="H1350" s="40">
        <v>-0.019799459</v>
      </c>
      <c r="I1350" s="42">
        <v>0.881500233</v>
      </c>
      <c r="J1350" s="3"/>
      <c r="K1350" s="3"/>
      <c r="L1350" s="3"/>
      <c r="M1350" s="3"/>
      <c r="N1350" s="3"/>
      <c r="O1350" s="3"/>
      <c r="P1350" s="3"/>
      <c r="Q1350" s="3"/>
      <c r="R1350" s="3"/>
      <c r="S1350" s="3"/>
      <c r="T1350" s="3"/>
      <c r="U1350" s="3"/>
      <c r="V1350" s="3"/>
      <c r="W1350" s="3"/>
      <c r="X1350" s="3"/>
      <c r="Y1350" s="3"/>
      <c r="Z1350" s="3"/>
      <c r="AA1350" s="3"/>
      <c r="AB1350" s="3"/>
      <c r="AC1350" s="39">
        <v>96.5</v>
      </c>
      <c r="AD1350" s="40">
        <v>0.027000139</v>
      </c>
      <c r="AE1350" s="40">
        <v>-0.135599861</v>
      </c>
      <c r="AF1350" s="40">
        <v>-0.143799776</v>
      </c>
      <c r="AG1350" s="40">
        <v>-0.197199894</v>
      </c>
      <c r="AH1350" s="40">
        <v>-0.12939987</v>
      </c>
      <c r="AI1350" s="40">
        <v>0.05840049</v>
      </c>
      <c r="AJ1350" s="40">
        <v>0.70000049</v>
      </c>
      <c r="AK1350" s="42">
        <v>1.368900237</v>
      </c>
      <c r="AL1350" s="3"/>
      <c r="AM1350" s="3"/>
      <c r="AN1350" s="3"/>
      <c r="AO1350" s="3"/>
      <c r="AP1350" s="3"/>
      <c r="AQ1350" s="3"/>
      <c r="AR1350" s="3"/>
      <c r="AS1350" s="3"/>
      <c r="AT1350" s="3"/>
      <c r="AU1350" s="3"/>
      <c r="AV1350" s="3"/>
      <c r="AW1350" s="3"/>
      <c r="AX1350" s="3"/>
    </row>
    <row r="1351" spans="1:50">
      <c r="A1351" s="39">
        <v>96.6000061</v>
      </c>
      <c r="B1351" s="40">
        <v>-0.324599995</v>
      </c>
      <c r="C1351" s="40">
        <v>-0.417699995</v>
      </c>
      <c r="D1351" s="40">
        <v>-0.583500767</v>
      </c>
      <c r="E1351" s="40">
        <v>-0.593099906</v>
      </c>
      <c r="F1351" s="40">
        <v>-0.452999936</v>
      </c>
      <c r="G1351" s="40">
        <v>-0.25310072</v>
      </c>
      <c r="H1351" s="40">
        <v>-0.02200072</v>
      </c>
      <c r="I1351" s="42">
        <v>0.881299932</v>
      </c>
      <c r="J1351" s="3"/>
      <c r="K1351" s="3"/>
      <c r="L1351" s="3"/>
      <c r="M1351" s="3"/>
      <c r="N1351" s="3"/>
      <c r="O1351" s="3"/>
      <c r="P1351" s="3"/>
      <c r="Q1351" s="3"/>
      <c r="R1351" s="3"/>
      <c r="S1351" s="3"/>
      <c r="T1351" s="3"/>
      <c r="U1351" s="3"/>
      <c r="V1351" s="3"/>
      <c r="W1351" s="3"/>
      <c r="X1351" s="3"/>
      <c r="Y1351" s="3"/>
      <c r="Z1351" s="3"/>
      <c r="AA1351" s="3"/>
      <c r="AB1351" s="3"/>
      <c r="AC1351" s="39">
        <v>96.6000061</v>
      </c>
      <c r="AD1351" s="40">
        <v>0.030900224</v>
      </c>
      <c r="AE1351" s="40">
        <v>-0.131699776</v>
      </c>
      <c r="AF1351" s="40">
        <v>-0.139800371</v>
      </c>
      <c r="AG1351" s="40">
        <v>-0.19569987</v>
      </c>
      <c r="AH1351" s="40">
        <v>-0.124799987</v>
      </c>
      <c r="AI1351" s="40">
        <v>0.064899283</v>
      </c>
      <c r="AJ1351" s="40">
        <v>0.702299283</v>
      </c>
      <c r="AK1351" s="42">
        <v>1.368099929</v>
      </c>
      <c r="AL1351" s="3"/>
      <c r="AM1351" s="3"/>
      <c r="AN1351" s="3"/>
      <c r="AO1351" s="3"/>
      <c r="AP1351" s="3"/>
      <c r="AQ1351" s="3"/>
      <c r="AR1351" s="3"/>
      <c r="AS1351" s="3"/>
      <c r="AT1351" s="3"/>
      <c r="AU1351" s="3"/>
      <c r="AV1351" s="3"/>
      <c r="AW1351" s="3"/>
      <c r="AX1351" s="3"/>
    </row>
    <row r="1352" spans="1:50">
      <c r="A1352" s="39">
        <v>96.69999695</v>
      </c>
      <c r="B1352" s="40">
        <v>-0.322499813</v>
      </c>
      <c r="C1352" s="40">
        <v>-0.416099813</v>
      </c>
      <c r="D1352" s="40">
        <v>-0.580799429</v>
      </c>
      <c r="E1352" s="40">
        <v>-0.591298505</v>
      </c>
      <c r="F1352" s="40">
        <v>-0.448999767</v>
      </c>
      <c r="G1352" s="40">
        <v>-0.251799114</v>
      </c>
      <c r="H1352" s="40">
        <v>-0.019999114</v>
      </c>
      <c r="I1352" s="42">
        <v>0.882499827</v>
      </c>
      <c r="J1352" s="3"/>
      <c r="K1352" s="3"/>
      <c r="L1352" s="3"/>
      <c r="M1352" s="3"/>
      <c r="N1352" s="3"/>
      <c r="O1352" s="3"/>
      <c r="P1352" s="3"/>
      <c r="Q1352" s="3"/>
      <c r="R1352" s="3"/>
      <c r="S1352" s="3"/>
      <c r="T1352" s="3"/>
      <c r="U1352" s="3"/>
      <c r="V1352" s="3"/>
      <c r="W1352" s="3"/>
      <c r="X1352" s="3"/>
      <c r="Y1352" s="3"/>
      <c r="Z1352" s="3"/>
      <c r="AA1352" s="3"/>
      <c r="AB1352" s="3"/>
      <c r="AC1352" s="39">
        <v>96.69999695</v>
      </c>
      <c r="AD1352" s="40">
        <v>0.034600106</v>
      </c>
      <c r="AE1352" s="40">
        <v>-0.127299894</v>
      </c>
      <c r="AF1352" s="40">
        <v>-0.137699393</v>
      </c>
      <c r="AG1352" s="40">
        <v>-0.19119951</v>
      </c>
      <c r="AH1352" s="40">
        <v>-0.120199763</v>
      </c>
      <c r="AI1352" s="40">
        <v>0.065200406</v>
      </c>
      <c r="AJ1352" s="40">
        <v>0.701400406</v>
      </c>
      <c r="AK1352" s="42">
        <v>1.366200231</v>
      </c>
      <c r="AL1352" s="3"/>
      <c r="AM1352" s="3"/>
      <c r="AN1352" s="3"/>
      <c r="AO1352" s="3"/>
      <c r="AP1352" s="3"/>
      <c r="AQ1352" s="3"/>
      <c r="AR1352" s="3"/>
      <c r="AS1352" s="3"/>
      <c r="AT1352" s="3"/>
      <c r="AU1352" s="3"/>
      <c r="AV1352" s="3"/>
      <c r="AW1352" s="3"/>
      <c r="AX1352" s="3"/>
    </row>
    <row r="1353" spans="1:50">
      <c r="A1353" s="39">
        <v>96.80000305</v>
      </c>
      <c r="B1353" s="40">
        <v>-0.320999906</v>
      </c>
      <c r="C1353" s="40">
        <v>-0.412499906</v>
      </c>
      <c r="D1353" s="40">
        <v>-0.575399459</v>
      </c>
      <c r="E1353" s="40">
        <v>-0.586899767</v>
      </c>
      <c r="F1353" s="40">
        <v>-0.444800068</v>
      </c>
      <c r="G1353" s="40">
        <v>-0.24950065</v>
      </c>
      <c r="H1353" s="40">
        <v>-0.01640065</v>
      </c>
      <c r="I1353" s="42">
        <v>0.878600078</v>
      </c>
      <c r="J1353" s="3"/>
      <c r="K1353" s="3"/>
      <c r="L1353" s="3"/>
      <c r="M1353" s="3"/>
      <c r="N1353" s="3"/>
      <c r="O1353" s="3"/>
      <c r="P1353" s="3"/>
      <c r="Q1353" s="3"/>
      <c r="R1353" s="3"/>
      <c r="S1353" s="3"/>
      <c r="T1353" s="3"/>
      <c r="U1353" s="3"/>
      <c r="V1353" s="3"/>
      <c r="W1353" s="3"/>
      <c r="X1353" s="3"/>
      <c r="Y1353" s="3"/>
      <c r="Z1353" s="3"/>
      <c r="AA1353" s="3"/>
      <c r="AB1353" s="3"/>
      <c r="AC1353" s="39">
        <v>96.80000305</v>
      </c>
      <c r="AD1353" s="40">
        <v>0.03700013</v>
      </c>
      <c r="AE1353" s="40">
        <v>-0.12149987</v>
      </c>
      <c r="AF1353" s="40">
        <v>-0.13209951</v>
      </c>
      <c r="AG1353" s="40">
        <v>-0.189599763</v>
      </c>
      <c r="AH1353" s="40">
        <v>-0.116100071</v>
      </c>
      <c r="AI1353" s="40">
        <v>0.065299754</v>
      </c>
      <c r="AJ1353" s="40">
        <v>0.698899754</v>
      </c>
      <c r="AK1353" s="42">
        <v>1.364599782</v>
      </c>
      <c r="AL1353" s="3"/>
      <c r="AM1353" s="3"/>
      <c r="AN1353" s="3"/>
      <c r="AO1353" s="3"/>
      <c r="AP1353" s="3"/>
      <c r="AQ1353" s="3"/>
      <c r="AR1353" s="3"/>
      <c r="AS1353" s="3"/>
      <c r="AT1353" s="3"/>
      <c r="AU1353" s="3"/>
      <c r="AV1353" s="3"/>
      <c r="AW1353" s="3"/>
      <c r="AX1353" s="3"/>
    </row>
    <row r="1354" spans="1:50">
      <c r="A1354" s="39">
        <v>96.8999939</v>
      </c>
      <c r="B1354" s="40">
        <v>-0.321498505</v>
      </c>
      <c r="C1354" s="40">
        <v>-0.407898505</v>
      </c>
      <c r="D1354" s="40">
        <v>-0.56979929</v>
      </c>
      <c r="E1354" s="40">
        <v>-0.584198637</v>
      </c>
      <c r="F1354" s="40">
        <v>-0.441400173</v>
      </c>
      <c r="G1354" s="40">
        <v>-0.251598969</v>
      </c>
      <c r="H1354" s="40">
        <v>-0.018598969</v>
      </c>
      <c r="I1354" s="42">
        <v>0.878801276</v>
      </c>
      <c r="J1354" s="3"/>
      <c r="K1354" s="3"/>
      <c r="L1354" s="3"/>
      <c r="M1354" s="3"/>
      <c r="N1354" s="3"/>
      <c r="O1354" s="3"/>
      <c r="P1354" s="3"/>
      <c r="Q1354" s="3"/>
      <c r="R1354" s="3"/>
      <c r="S1354" s="3"/>
      <c r="T1354" s="3"/>
      <c r="U1354" s="3"/>
      <c r="V1354" s="3"/>
      <c r="W1354" s="3"/>
      <c r="X1354" s="3"/>
      <c r="Y1354" s="3"/>
      <c r="Z1354" s="3"/>
      <c r="AA1354" s="3"/>
      <c r="AB1354" s="3"/>
      <c r="AC1354" s="39">
        <v>96.8999939</v>
      </c>
      <c r="AD1354" s="40">
        <v>0.04200049</v>
      </c>
      <c r="AE1354" s="40">
        <v>-0.11619951</v>
      </c>
      <c r="AF1354" s="40">
        <v>-0.130399763</v>
      </c>
      <c r="AG1354" s="40">
        <v>-0.19049864</v>
      </c>
      <c r="AH1354" s="40">
        <v>-0.113899769</v>
      </c>
      <c r="AI1354" s="40">
        <v>0.066400259</v>
      </c>
      <c r="AJ1354" s="40">
        <v>0.697500259</v>
      </c>
      <c r="AK1354" s="42">
        <v>1.361901101</v>
      </c>
      <c r="AL1354" s="3"/>
      <c r="AM1354" s="3"/>
      <c r="AN1354" s="3"/>
      <c r="AO1354" s="3"/>
      <c r="AP1354" s="3"/>
      <c r="AQ1354" s="3"/>
      <c r="AR1354" s="3"/>
      <c r="AS1354" s="3"/>
      <c r="AT1354" s="3"/>
      <c r="AU1354" s="3"/>
      <c r="AV1354" s="3"/>
      <c r="AW1354" s="3"/>
      <c r="AX1354" s="3"/>
    </row>
    <row r="1355" spans="1:50">
      <c r="A1355" s="39">
        <v>97</v>
      </c>
      <c r="B1355" s="40">
        <v>-0.317199767</v>
      </c>
      <c r="C1355" s="40">
        <v>-0.402099767</v>
      </c>
      <c r="D1355" s="40">
        <v>-0.568399114</v>
      </c>
      <c r="E1355" s="40">
        <v>-0.579300173</v>
      </c>
      <c r="F1355" s="40">
        <v>-0.442999922</v>
      </c>
      <c r="G1355" s="40">
        <v>-0.2488992</v>
      </c>
      <c r="H1355" s="40">
        <v>-0.0150992</v>
      </c>
      <c r="I1355" s="42">
        <v>0.876300091</v>
      </c>
      <c r="J1355" s="3"/>
      <c r="K1355" s="3"/>
      <c r="L1355" s="3"/>
      <c r="M1355" s="3"/>
      <c r="N1355" s="3"/>
      <c r="O1355" s="3"/>
      <c r="P1355" s="3"/>
      <c r="Q1355" s="3"/>
      <c r="R1355" s="3"/>
      <c r="S1355" s="3"/>
      <c r="T1355" s="3"/>
      <c r="U1355" s="3"/>
      <c r="V1355" s="3"/>
      <c r="W1355" s="3"/>
      <c r="X1355" s="3"/>
      <c r="Y1355" s="3"/>
      <c r="Z1355" s="3"/>
      <c r="AA1355" s="3"/>
      <c r="AB1355" s="3"/>
      <c r="AC1355" s="39">
        <v>97</v>
      </c>
      <c r="AD1355" s="40">
        <v>0.043000237</v>
      </c>
      <c r="AE1355" s="40">
        <v>-0.110499763</v>
      </c>
      <c r="AF1355" s="40">
        <v>-0.132299594</v>
      </c>
      <c r="AG1355" s="40">
        <v>-0.190399769</v>
      </c>
      <c r="AH1355" s="40">
        <v>-0.112800218</v>
      </c>
      <c r="AI1355" s="40">
        <v>0.066300624</v>
      </c>
      <c r="AJ1355" s="40">
        <v>0.698000624</v>
      </c>
      <c r="AK1355" s="42">
        <v>1.35859977</v>
      </c>
      <c r="AL1355" s="3"/>
      <c r="AM1355" s="3"/>
      <c r="AN1355" s="3"/>
      <c r="AO1355" s="3"/>
      <c r="AP1355" s="3"/>
      <c r="AQ1355" s="3"/>
      <c r="AR1355" s="3"/>
      <c r="AS1355" s="3"/>
      <c r="AT1355" s="3"/>
      <c r="AU1355" s="3"/>
      <c r="AV1355" s="3"/>
      <c r="AW1355" s="3"/>
      <c r="AX1355" s="3"/>
    </row>
    <row r="1356" spans="1:50">
      <c r="A1356" s="39">
        <v>97.1000061</v>
      </c>
      <c r="B1356" s="40">
        <v>-0.316900068</v>
      </c>
      <c r="C1356" s="40">
        <v>-0.395300068</v>
      </c>
      <c r="D1356" s="40">
        <v>-0.56580065</v>
      </c>
      <c r="E1356" s="40">
        <v>-0.576599922</v>
      </c>
      <c r="F1356" s="40">
        <v>-0.441400154</v>
      </c>
      <c r="G1356" s="40">
        <v>-0.250400863</v>
      </c>
      <c r="H1356" s="40">
        <v>-0.016100863</v>
      </c>
      <c r="I1356" s="42">
        <v>0.87430013</v>
      </c>
      <c r="J1356" s="3"/>
      <c r="K1356" s="3"/>
      <c r="L1356" s="3"/>
      <c r="M1356" s="3"/>
      <c r="N1356" s="3"/>
      <c r="O1356" s="3"/>
      <c r="P1356" s="3"/>
      <c r="Q1356" s="3"/>
      <c r="R1356" s="3"/>
      <c r="S1356" s="3"/>
      <c r="T1356" s="3"/>
      <c r="U1356" s="3"/>
      <c r="V1356" s="3"/>
      <c r="W1356" s="3"/>
      <c r="X1356" s="3"/>
      <c r="Y1356" s="3"/>
      <c r="Z1356" s="3"/>
      <c r="AA1356" s="3"/>
      <c r="AB1356" s="3"/>
      <c r="AC1356" s="39">
        <v>97.1000061</v>
      </c>
      <c r="AD1356" s="40">
        <v>0.043699929</v>
      </c>
      <c r="AE1356" s="40">
        <v>-0.109700071</v>
      </c>
      <c r="AF1356" s="40">
        <v>-0.132200246</v>
      </c>
      <c r="AG1356" s="40">
        <v>-0.190300218</v>
      </c>
      <c r="AH1356" s="40">
        <v>-0.109899853</v>
      </c>
      <c r="AI1356" s="40">
        <v>0.06469977</v>
      </c>
      <c r="AJ1356" s="40">
        <v>0.69449977</v>
      </c>
      <c r="AK1356" s="42">
        <v>1.356299864</v>
      </c>
      <c r="AL1356" s="3"/>
      <c r="AM1356" s="3"/>
      <c r="AN1356" s="3"/>
      <c r="AO1356" s="3"/>
      <c r="AP1356" s="3"/>
      <c r="AQ1356" s="3"/>
      <c r="AR1356" s="3"/>
      <c r="AS1356" s="3"/>
      <c r="AT1356" s="3"/>
      <c r="AU1356" s="3"/>
      <c r="AV1356" s="3"/>
      <c r="AW1356" s="3"/>
      <c r="AX1356" s="3"/>
    </row>
    <row r="1357" spans="1:50">
      <c r="A1357" s="39">
        <v>97.19999695</v>
      </c>
      <c r="B1357" s="40">
        <v>-0.312400173</v>
      </c>
      <c r="C1357" s="40">
        <v>-0.391700173</v>
      </c>
      <c r="D1357" s="40">
        <v>-0.567798969</v>
      </c>
      <c r="E1357" s="40">
        <v>-0.575698724</v>
      </c>
      <c r="F1357" s="40">
        <v>-0.440199909</v>
      </c>
      <c r="G1357" s="40">
        <v>-0.249999393</v>
      </c>
      <c r="H1357" s="40">
        <v>-0.015999393</v>
      </c>
      <c r="I1357" s="42">
        <v>0.872899908</v>
      </c>
      <c r="J1357" s="3"/>
      <c r="K1357" s="3"/>
      <c r="L1357" s="3"/>
      <c r="M1357" s="3"/>
      <c r="N1357" s="3"/>
      <c r="O1357" s="3"/>
      <c r="P1357" s="3"/>
      <c r="Q1357" s="3"/>
      <c r="R1357" s="3"/>
      <c r="S1357" s="3"/>
      <c r="T1357" s="3"/>
      <c r="U1357" s="3"/>
      <c r="V1357" s="3"/>
      <c r="W1357" s="3"/>
      <c r="X1357" s="3"/>
      <c r="Y1357" s="3"/>
      <c r="Z1357" s="3"/>
      <c r="AA1357" s="3"/>
      <c r="AB1357" s="3"/>
      <c r="AC1357" s="39">
        <v>97.19999695</v>
      </c>
      <c r="AD1357" s="40">
        <v>0.037000231</v>
      </c>
      <c r="AE1357" s="40">
        <v>-0.107299769</v>
      </c>
      <c r="AF1357" s="40">
        <v>-0.132299741</v>
      </c>
      <c r="AG1357" s="40">
        <v>-0.188298899</v>
      </c>
      <c r="AH1357" s="40">
        <v>-0.10640023</v>
      </c>
      <c r="AI1357" s="40">
        <v>0.069100341</v>
      </c>
      <c r="AJ1357" s="40">
        <v>0.694400341</v>
      </c>
      <c r="AK1357" s="42">
        <v>1.351799898</v>
      </c>
      <c r="AL1357" s="3"/>
      <c r="AM1357" s="3"/>
      <c r="AN1357" s="3"/>
      <c r="AO1357" s="3"/>
      <c r="AP1357" s="3"/>
      <c r="AQ1357" s="3"/>
      <c r="AR1357" s="3"/>
      <c r="AS1357" s="3"/>
      <c r="AT1357" s="3"/>
      <c r="AU1357" s="3"/>
      <c r="AV1357" s="3"/>
      <c r="AW1357" s="3"/>
      <c r="AX1357" s="3"/>
    </row>
    <row r="1358" spans="1:50">
      <c r="A1358" s="39">
        <v>97.30000305</v>
      </c>
      <c r="B1358" s="40">
        <v>-0.312599922</v>
      </c>
      <c r="C1358" s="40">
        <v>-0.392899922</v>
      </c>
      <c r="D1358" s="40">
        <v>-0.5635992</v>
      </c>
      <c r="E1358" s="40">
        <v>-0.574899909</v>
      </c>
      <c r="F1358" s="40">
        <v>-0.43499987</v>
      </c>
      <c r="G1358" s="40">
        <v>-0.255101046</v>
      </c>
      <c r="H1358" s="40">
        <v>-0.017901046</v>
      </c>
      <c r="I1358" s="42">
        <v>0.873399966</v>
      </c>
      <c r="J1358" s="3"/>
      <c r="K1358" s="3"/>
      <c r="L1358" s="3"/>
      <c r="M1358" s="3"/>
      <c r="N1358" s="3"/>
      <c r="O1358" s="3"/>
      <c r="P1358" s="3"/>
      <c r="Q1358" s="3"/>
      <c r="R1358" s="3"/>
      <c r="S1358" s="3"/>
      <c r="T1358" s="3"/>
      <c r="U1358" s="3"/>
      <c r="V1358" s="3"/>
      <c r="W1358" s="3"/>
      <c r="X1358" s="3"/>
      <c r="Y1358" s="3"/>
      <c r="Z1358" s="3"/>
      <c r="AA1358" s="3"/>
      <c r="AB1358" s="3"/>
      <c r="AC1358" s="39">
        <v>97.30000305</v>
      </c>
      <c r="AD1358" s="40">
        <v>0.037199782</v>
      </c>
      <c r="AE1358" s="40">
        <v>-0.105800218</v>
      </c>
      <c r="AF1358" s="40">
        <v>-0.130399376</v>
      </c>
      <c r="AG1358" s="40">
        <v>-0.18890023</v>
      </c>
      <c r="AH1358" s="40">
        <v>-0.105800136</v>
      </c>
      <c r="AI1358" s="40">
        <v>0.069599421</v>
      </c>
      <c r="AJ1358" s="40">
        <v>0.690099421</v>
      </c>
      <c r="AK1358" s="42">
        <v>1.35100013</v>
      </c>
      <c r="AL1358" s="3"/>
      <c r="AM1358" s="3"/>
      <c r="AN1358" s="3"/>
      <c r="AO1358" s="3"/>
      <c r="AP1358" s="3"/>
      <c r="AQ1358" s="3"/>
      <c r="AR1358" s="3"/>
      <c r="AS1358" s="3"/>
      <c r="AT1358" s="3"/>
      <c r="AU1358" s="3"/>
      <c r="AV1358" s="3"/>
      <c r="AW1358" s="3"/>
      <c r="AX1358" s="3"/>
    </row>
    <row r="1359" spans="1:50">
      <c r="A1359" s="39">
        <v>97.3999939</v>
      </c>
      <c r="B1359" s="40">
        <v>-0.313198724</v>
      </c>
      <c r="C1359" s="40">
        <v>-0.394798724</v>
      </c>
      <c r="D1359" s="40">
        <v>-0.559399432</v>
      </c>
      <c r="E1359" s="40">
        <v>-0.573798439</v>
      </c>
      <c r="F1359" s="40">
        <v>-0.436800092</v>
      </c>
      <c r="G1359" s="40">
        <v>-0.255699081</v>
      </c>
      <c r="H1359" s="40">
        <v>-0.020899081</v>
      </c>
      <c r="I1359" s="42">
        <v>0.872401991</v>
      </c>
      <c r="J1359" s="3"/>
      <c r="K1359" s="3"/>
      <c r="L1359" s="3"/>
      <c r="M1359" s="3"/>
      <c r="N1359" s="3"/>
      <c r="O1359" s="3"/>
      <c r="P1359" s="3"/>
      <c r="Q1359" s="3"/>
      <c r="R1359" s="3"/>
      <c r="S1359" s="3"/>
      <c r="T1359" s="3"/>
      <c r="U1359" s="3"/>
      <c r="V1359" s="3"/>
      <c r="W1359" s="3"/>
      <c r="X1359" s="3"/>
      <c r="Y1359" s="3"/>
      <c r="Z1359" s="3"/>
      <c r="AA1359" s="3"/>
      <c r="AB1359" s="3"/>
      <c r="AC1359" s="39">
        <v>97.3999939</v>
      </c>
      <c r="AD1359" s="40">
        <v>0.038701101</v>
      </c>
      <c r="AE1359" s="40">
        <v>-0.104398899</v>
      </c>
      <c r="AF1359" s="40">
        <v>-0.134999276</v>
      </c>
      <c r="AG1359" s="40">
        <v>-0.188399182</v>
      </c>
      <c r="AH1359" s="40">
        <v>-0.107800102</v>
      </c>
      <c r="AI1359" s="40">
        <v>0.069700607</v>
      </c>
      <c r="AJ1359" s="40">
        <v>0.689800607</v>
      </c>
      <c r="AK1359" s="42">
        <v>1.344801471</v>
      </c>
      <c r="AL1359" s="3"/>
      <c r="AM1359" s="3"/>
      <c r="AN1359" s="3"/>
      <c r="AO1359" s="3"/>
      <c r="AP1359" s="3"/>
      <c r="AQ1359" s="3"/>
      <c r="AR1359" s="3"/>
      <c r="AS1359" s="3"/>
      <c r="AT1359" s="3"/>
      <c r="AU1359" s="3"/>
      <c r="AV1359" s="3"/>
      <c r="AW1359" s="3"/>
      <c r="AX1359" s="3"/>
    </row>
    <row r="1360" spans="1:50">
      <c r="A1360" s="39">
        <v>97.5</v>
      </c>
      <c r="B1360" s="40">
        <v>-0.312499909</v>
      </c>
      <c r="C1360" s="40">
        <v>-0.393199909</v>
      </c>
      <c r="D1360" s="40">
        <v>-0.558499393</v>
      </c>
      <c r="E1360" s="40">
        <v>-0.574300092</v>
      </c>
      <c r="F1360" s="40">
        <v>-0.442500034</v>
      </c>
      <c r="G1360" s="40">
        <v>-0.260098962</v>
      </c>
      <c r="H1360" s="40">
        <v>-0.018898962</v>
      </c>
      <c r="I1360" s="42">
        <v>0.865300205</v>
      </c>
      <c r="J1360" s="3"/>
      <c r="K1360" s="3"/>
      <c r="L1360" s="3"/>
      <c r="M1360" s="3"/>
      <c r="N1360" s="3"/>
      <c r="O1360" s="3"/>
      <c r="P1360" s="3"/>
      <c r="Q1360" s="3"/>
      <c r="R1360" s="3"/>
      <c r="S1360" s="3"/>
      <c r="T1360" s="3"/>
      <c r="U1360" s="3"/>
      <c r="V1360" s="3"/>
      <c r="W1360" s="3"/>
      <c r="X1360" s="3"/>
      <c r="Y1360" s="3"/>
      <c r="Z1360" s="3"/>
      <c r="AA1360" s="3"/>
      <c r="AB1360" s="3"/>
      <c r="AC1360" s="39">
        <v>97.5</v>
      </c>
      <c r="AD1360" s="40">
        <v>0.03819977</v>
      </c>
      <c r="AE1360" s="40">
        <v>-0.10520023</v>
      </c>
      <c r="AF1360" s="40">
        <v>-0.132699659</v>
      </c>
      <c r="AG1360" s="40">
        <v>-0.193300102</v>
      </c>
      <c r="AH1360" s="40">
        <v>-0.10729987</v>
      </c>
      <c r="AI1360" s="40">
        <v>0.068700994</v>
      </c>
      <c r="AJ1360" s="40">
        <v>0.683300994</v>
      </c>
      <c r="AK1360" s="42">
        <v>1.337400023</v>
      </c>
      <c r="AL1360" s="3"/>
      <c r="AM1360" s="3"/>
      <c r="AN1360" s="3"/>
      <c r="AO1360" s="3"/>
      <c r="AP1360" s="3"/>
      <c r="AQ1360" s="3"/>
      <c r="AR1360" s="3"/>
      <c r="AS1360" s="3"/>
      <c r="AT1360" s="3"/>
      <c r="AU1360" s="3"/>
      <c r="AV1360" s="3"/>
      <c r="AW1360" s="3"/>
      <c r="AX1360" s="3"/>
    </row>
    <row r="1361" spans="1:50">
      <c r="A1361" s="39">
        <v>97.6000061</v>
      </c>
      <c r="B1361" s="40">
        <v>-0.31549987</v>
      </c>
      <c r="C1361" s="40">
        <v>-0.39149987</v>
      </c>
      <c r="D1361" s="40">
        <v>-0.558101046</v>
      </c>
      <c r="E1361" s="40">
        <v>-0.575100034</v>
      </c>
      <c r="F1361" s="40">
        <v>-0.441899916</v>
      </c>
      <c r="G1361" s="40">
        <v>-0.265000748</v>
      </c>
      <c r="H1361" s="40">
        <v>-0.019200748</v>
      </c>
      <c r="I1361" s="42">
        <v>0.862700172</v>
      </c>
      <c r="J1361" s="3"/>
      <c r="K1361" s="3"/>
      <c r="L1361" s="3"/>
      <c r="M1361" s="3"/>
      <c r="N1361" s="3"/>
      <c r="O1361" s="3"/>
      <c r="P1361" s="3"/>
      <c r="Q1361" s="3"/>
      <c r="R1361" s="3"/>
      <c r="S1361" s="3"/>
      <c r="T1361" s="3"/>
      <c r="U1361" s="3"/>
      <c r="V1361" s="3"/>
      <c r="W1361" s="3"/>
      <c r="X1361" s="3"/>
      <c r="Y1361" s="3"/>
      <c r="Z1361" s="3"/>
      <c r="AA1361" s="3"/>
      <c r="AB1361" s="3"/>
      <c r="AC1361" s="39">
        <v>97.6000061</v>
      </c>
      <c r="AD1361" s="40">
        <v>0.039199864</v>
      </c>
      <c r="AE1361" s="40">
        <v>-0.108300136</v>
      </c>
      <c r="AF1361" s="40">
        <v>-0.132400579</v>
      </c>
      <c r="AG1361" s="40">
        <v>-0.19469987</v>
      </c>
      <c r="AH1361" s="40">
        <v>-0.11099996</v>
      </c>
      <c r="AI1361" s="40">
        <v>0.065299546</v>
      </c>
      <c r="AJ1361" s="40">
        <v>0.677399546</v>
      </c>
      <c r="AK1361" s="42">
        <v>1.335199845</v>
      </c>
      <c r="AL1361" s="3"/>
      <c r="AM1361" s="3"/>
      <c r="AN1361" s="3"/>
      <c r="AO1361" s="3"/>
      <c r="AP1361" s="3"/>
      <c r="AQ1361" s="3"/>
      <c r="AR1361" s="3"/>
      <c r="AS1361" s="3"/>
      <c r="AT1361" s="3"/>
      <c r="AU1361" s="3"/>
      <c r="AV1361" s="3"/>
      <c r="AW1361" s="3"/>
      <c r="AX1361" s="3"/>
    </row>
    <row r="1362" spans="1:50">
      <c r="A1362" s="39">
        <v>97.69999695</v>
      </c>
      <c r="B1362" s="40">
        <v>-0.319600092</v>
      </c>
      <c r="C1362" s="40">
        <v>-0.390900092</v>
      </c>
      <c r="D1362" s="40">
        <v>-0.560499081</v>
      </c>
      <c r="E1362" s="40">
        <v>-0.575898009</v>
      </c>
      <c r="F1362" s="40">
        <v>-0.438499795</v>
      </c>
      <c r="G1362" s="40">
        <v>-0.265399351</v>
      </c>
      <c r="H1362" s="40">
        <v>-0.015199351</v>
      </c>
      <c r="I1362" s="42">
        <v>0.868000197</v>
      </c>
      <c r="J1362" s="3"/>
      <c r="K1362" s="3"/>
      <c r="L1362" s="3"/>
      <c r="M1362" s="3"/>
      <c r="N1362" s="3"/>
      <c r="O1362" s="3"/>
      <c r="P1362" s="3"/>
      <c r="Q1362" s="3"/>
      <c r="R1362" s="3"/>
      <c r="S1362" s="3"/>
      <c r="T1362" s="3"/>
      <c r="U1362" s="3"/>
      <c r="V1362" s="3"/>
      <c r="W1362" s="3"/>
      <c r="X1362" s="3"/>
      <c r="Y1362" s="3"/>
      <c r="Z1362" s="3"/>
      <c r="AA1362" s="3"/>
      <c r="AB1362" s="3"/>
      <c r="AC1362" s="39">
        <v>97.69999695</v>
      </c>
      <c r="AD1362" s="40">
        <v>0.038299898</v>
      </c>
      <c r="AE1362" s="40">
        <v>-0.108100102</v>
      </c>
      <c r="AF1362" s="40">
        <v>-0.133399393</v>
      </c>
      <c r="AG1362" s="40">
        <v>-0.194898529</v>
      </c>
      <c r="AH1362" s="40">
        <v>-0.112599977</v>
      </c>
      <c r="AI1362" s="40">
        <v>0.069000322</v>
      </c>
      <c r="AJ1362" s="40">
        <v>0.675300322</v>
      </c>
      <c r="AK1362" s="42">
        <v>1.335699999</v>
      </c>
      <c r="AL1362" s="3"/>
      <c r="AM1362" s="3"/>
      <c r="AN1362" s="3"/>
      <c r="AO1362" s="3"/>
      <c r="AP1362" s="3"/>
      <c r="AQ1362" s="3"/>
      <c r="AR1362" s="3"/>
      <c r="AS1362" s="3"/>
      <c r="AT1362" s="3"/>
      <c r="AU1362" s="3"/>
      <c r="AV1362" s="3"/>
      <c r="AW1362" s="3"/>
      <c r="AX1362" s="3"/>
    </row>
    <row r="1363" spans="1:50">
      <c r="A1363" s="39">
        <v>97.80000305</v>
      </c>
      <c r="B1363" s="40">
        <v>-0.324000034</v>
      </c>
      <c r="C1363" s="40">
        <v>-0.394000034</v>
      </c>
      <c r="D1363" s="40">
        <v>-0.557898962</v>
      </c>
      <c r="E1363" s="40">
        <v>-0.573399795</v>
      </c>
      <c r="F1363" s="40">
        <v>-0.433899828</v>
      </c>
      <c r="G1363" s="40">
        <v>-0.266900757</v>
      </c>
      <c r="H1363" s="40">
        <v>-0.009400757</v>
      </c>
      <c r="I1363" s="42">
        <v>0.867499902</v>
      </c>
      <c r="J1363" s="3"/>
      <c r="K1363" s="3"/>
      <c r="L1363" s="3"/>
      <c r="M1363" s="3"/>
      <c r="N1363" s="3"/>
      <c r="O1363" s="3"/>
      <c r="P1363" s="3"/>
      <c r="Q1363" s="3"/>
      <c r="R1363" s="3"/>
      <c r="S1363" s="3"/>
      <c r="T1363" s="3"/>
      <c r="U1363" s="3"/>
      <c r="V1363" s="3"/>
      <c r="W1363" s="3"/>
      <c r="X1363" s="3"/>
      <c r="Y1363" s="3"/>
      <c r="Z1363" s="3"/>
      <c r="AA1363" s="3"/>
      <c r="AB1363" s="3"/>
      <c r="AC1363" s="39">
        <v>97.80000305</v>
      </c>
      <c r="AD1363" s="40">
        <v>0.04140013</v>
      </c>
      <c r="AE1363" s="40">
        <v>-0.10719987</v>
      </c>
      <c r="AF1363" s="40">
        <v>-0.135699006</v>
      </c>
      <c r="AG1363" s="40">
        <v>-0.194599977</v>
      </c>
      <c r="AH1363" s="40">
        <v>-0.109300155</v>
      </c>
      <c r="AI1363" s="40">
        <v>0.072699522</v>
      </c>
      <c r="AJ1363" s="40">
        <v>0.677599522</v>
      </c>
      <c r="AK1363" s="42">
        <v>1.339099812</v>
      </c>
      <c r="AL1363" s="3"/>
      <c r="AM1363" s="3"/>
      <c r="AN1363" s="3"/>
      <c r="AO1363" s="3"/>
      <c r="AP1363" s="3"/>
      <c r="AQ1363" s="3"/>
      <c r="AR1363" s="3"/>
      <c r="AS1363" s="3"/>
      <c r="AT1363" s="3"/>
      <c r="AU1363" s="3"/>
      <c r="AV1363" s="3"/>
      <c r="AW1363" s="3"/>
      <c r="AX1363" s="3"/>
    </row>
    <row r="1364" spans="1:50">
      <c r="A1364" s="39">
        <v>97.8999939</v>
      </c>
      <c r="B1364" s="40">
        <v>-0.328298009</v>
      </c>
      <c r="C1364" s="40">
        <v>-0.396498009</v>
      </c>
      <c r="D1364" s="40">
        <v>-0.560098841</v>
      </c>
      <c r="E1364" s="40">
        <v>-0.565298874</v>
      </c>
      <c r="F1364" s="40">
        <v>-0.426799803</v>
      </c>
      <c r="G1364" s="40">
        <v>-0.269699145</v>
      </c>
      <c r="H1364" s="40">
        <v>-0.008199145</v>
      </c>
      <c r="I1364" s="42">
        <v>0.864202</v>
      </c>
      <c r="J1364" s="3"/>
      <c r="K1364" s="3"/>
      <c r="L1364" s="3"/>
      <c r="M1364" s="3"/>
      <c r="N1364" s="3"/>
      <c r="O1364" s="3"/>
      <c r="P1364" s="3"/>
      <c r="Q1364" s="3"/>
      <c r="R1364" s="3"/>
      <c r="S1364" s="3"/>
      <c r="T1364" s="3"/>
      <c r="U1364" s="3"/>
      <c r="V1364" s="3"/>
      <c r="W1364" s="3"/>
      <c r="X1364" s="3"/>
      <c r="Y1364" s="3"/>
      <c r="Z1364" s="3"/>
      <c r="AA1364" s="3"/>
      <c r="AB1364" s="3"/>
      <c r="AC1364" s="39">
        <v>97.8999939</v>
      </c>
      <c r="AD1364" s="40">
        <v>0.037701471</v>
      </c>
      <c r="AE1364" s="40">
        <v>-0.110698529</v>
      </c>
      <c r="AF1364" s="40">
        <v>-0.137899023</v>
      </c>
      <c r="AG1364" s="40">
        <v>-0.191199201</v>
      </c>
      <c r="AH1364" s="40">
        <v>-0.103900001</v>
      </c>
      <c r="AI1364" s="40">
        <v>0.076300289</v>
      </c>
      <c r="AJ1364" s="40">
        <v>0.681300289</v>
      </c>
      <c r="AK1364" s="42">
        <v>1.334101696</v>
      </c>
      <c r="AL1364" s="3"/>
      <c r="AM1364" s="3"/>
      <c r="AN1364" s="3"/>
      <c r="AO1364" s="3"/>
      <c r="AP1364" s="3"/>
      <c r="AQ1364" s="3"/>
      <c r="AR1364" s="3"/>
      <c r="AS1364" s="3"/>
      <c r="AT1364" s="3"/>
      <c r="AU1364" s="3"/>
      <c r="AV1364" s="3"/>
      <c r="AW1364" s="3"/>
      <c r="AX1364" s="3"/>
    </row>
    <row r="1365" spans="1:50">
      <c r="A1365" s="39">
        <v>98</v>
      </c>
      <c r="B1365" s="40">
        <v>-0.331799795</v>
      </c>
      <c r="C1365" s="40">
        <v>-0.397999795</v>
      </c>
      <c r="D1365" s="40">
        <v>-0.555399351</v>
      </c>
      <c r="E1365" s="40">
        <v>-0.551999803</v>
      </c>
      <c r="F1365" s="40">
        <v>-0.424200098</v>
      </c>
      <c r="G1365" s="40">
        <v>-0.271998954</v>
      </c>
      <c r="H1365" s="40">
        <v>-0.011298954</v>
      </c>
      <c r="I1365" s="42">
        <v>0.861300072</v>
      </c>
      <c r="J1365" s="3"/>
      <c r="K1365" s="3"/>
      <c r="L1365" s="3"/>
      <c r="M1365" s="3"/>
      <c r="N1365" s="3"/>
      <c r="O1365" s="3"/>
      <c r="P1365" s="3"/>
      <c r="Q1365" s="3"/>
      <c r="R1365" s="3"/>
      <c r="S1365" s="3"/>
      <c r="T1365" s="3"/>
      <c r="U1365" s="3"/>
      <c r="V1365" s="3"/>
      <c r="W1365" s="3"/>
      <c r="X1365" s="3"/>
      <c r="Y1365" s="3"/>
      <c r="Z1365" s="3"/>
      <c r="AA1365" s="3"/>
      <c r="AB1365" s="3"/>
      <c r="AC1365" s="39">
        <v>98</v>
      </c>
      <c r="AD1365" s="40">
        <v>0.034100023</v>
      </c>
      <c r="AE1365" s="40">
        <v>-0.115599977</v>
      </c>
      <c r="AF1365" s="40">
        <v>-0.133799678</v>
      </c>
      <c r="AG1365" s="40">
        <v>-0.189300001</v>
      </c>
      <c r="AH1365" s="40">
        <v>-0.102700188</v>
      </c>
      <c r="AI1365" s="40">
        <v>0.072700742</v>
      </c>
      <c r="AJ1365" s="40">
        <v>0.675900742</v>
      </c>
      <c r="AK1365" s="42">
        <v>1.328600034</v>
      </c>
      <c r="AL1365" s="3"/>
      <c r="AM1365" s="3"/>
      <c r="AN1365" s="3"/>
      <c r="AO1365" s="3"/>
      <c r="AP1365" s="3"/>
      <c r="AQ1365" s="3"/>
      <c r="AR1365" s="3"/>
      <c r="AS1365" s="3"/>
      <c r="AT1365" s="3"/>
      <c r="AU1365" s="3"/>
      <c r="AV1365" s="3"/>
      <c r="AW1365" s="3"/>
      <c r="AX1365" s="3"/>
    </row>
    <row r="1366" spans="1:50">
      <c r="A1366" s="39">
        <v>98.1000061</v>
      </c>
      <c r="B1366" s="40">
        <v>-0.328299828</v>
      </c>
      <c r="C1366" s="40">
        <v>-0.394599828</v>
      </c>
      <c r="D1366" s="40">
        <v>-0.548400757</v>
      </c>
      <c r="E1366" s="40">
        <v>-0.549600098</v>
      </c>
      <c r="F1366" s="40">
        <v>-0.425999908</v>
      </c>
      <c r="G1366" s="40">
        <v>-0.273900882</v>
      </c>
      <c r="H1366" s="40">
        <v>-0.011700882</v>
      </c>
      <c r="I1366" s="42">
        <v>0.858299985</v>
      </c>
      <c r="J1366" s="3"/>
      <c r="K1366" s="3"/>
      <c r="L1366" s="3"/>
      <c r="M1366" s="3"/>
      <c r="N1366" s="3"/>
      <c r="O1366" s="3"/>
      <c r="P1366" s="3"/>
      <c r="Q1366" s="3"/>
      <c r="R1366" s="3"/>
      <c r="S1366" s="3"/>
      <c r="T1366" s="3"/>
      <c r="U1366" s="3"/>
      <c r="V1366" s="3"/>
      <c r="W1366" s="3"/>
      <c r="X1366" s="3"/>
      <c r="Y1366" s="3"/>
      <c r="Z1366" s="3"/>
      <c r="AA1366" s="3"/>
      <c r="AB1366" s="3"/>
      <c r="AC1366" s="39">
        <v>98.1000061</v>
      </c>
      <c r="AD1366" s="40">
        <v>0.032899845</v>
      </c>
      <c r="AE1366" s="40">
        <v>-0.114500155</v>
      </c>
      <c r="AF1366" s="40">
        <v>-0.127200478</v>
      </c>
      <c r="AG1366" s="40">
        <v>-0.184800188</v>
      </c>
      <c r="AH1366" s="40">
        <v>-0.103800211</v>
      </c>
      <c r="AI1366" s="40">
        <v>0.070099557</v>
      </c>
      <c r="AJ1366" s="40">
        <v>0.672199557</v>
      </c>
      <c r="AK1366" s="42">
        <v>1.328899786</v>
      </c>
      <c r="AL1366" s="3"/>
      <c r="AM1366" s="3"/>
      <c r="AN1366" s="3"/>
      <c r="AO1366" s="3"/>
      <c r="AP1366" s="3"/>
      <c r="AQ1366" s="3"/>
      <c r="AR1366" s="3"/>
      <c r="AS1366" s="3"/>
      <c r="AT1366" s="3"/>
      <c r="AU1366" s="3"/>
      <c r="AV1366" s="3"/>
      <c r="AW1366" s="3"/>
      <c r="AX1366" s="3"/>
    </row>
    <row r="1367" spans="1:50">
      <c r="A1367" s="39">
        <v>98.19999695</v>
      </c>
      <c r="B1367" s="40">
        <v>-0.321399803</v>
      </c>
      <c r="C1367" s="40">
        <v>-0.388399803</v>
      </c>
      <c r="D1367" s="40">
        <v>-0.546899145</v>
      </c>
      <c r="E1367" s="40">
        <v>-0.550498</v>
      </c>
      <c r="F1367" s="40">
        <v>-0.426799928</v>
      </c>
      <c r="G1367" s="40">
        <v>-0.277099062</v>
      </c>
      <c r="H1367" s="40">
        <v>-0.011699062</v>
      </c>
      <c r="I1367" s="42">
        <v>0.858399958</v>
      </c>
      <c r="J1367" s="3"/>
      <c r="K1367" s="3"/>
      <c r="L1367" s="3"/>
      <c r="M1367" s="3"/>
      <c r="N1367" s="3"/>
      <c r="O1367" s="3"/>
      <c r="P1367" s="3"/>
      <c r="Q1367" s="3"/>
      <c r="R1367" s="3"/>
      <c r="S1367" s="3"/>
      <c r="T1367" s="3"/>
      <c r="U1367" s="3"/>
      <c r="V1367" s="3"/>
      <c r="W1367" s="3"/>
      <c r="X1367" s="3"/>
      <c r="Y1367" s="3"/>
      <c r="Z1367" s="3"/>
      <c r="AA1367" s="3"/>
      <c r="AB1367" s="3"/>
      <c r="AC1367" s="39">
        <v>98.19999695</v>
      </c>
      <c r="AD1367" s="40">
        <v>0.033099999</v>
      </c>
      <c r="AE1367" s="40">
        <v>-0.109600001</v>
      </c>
      <c r="AF1367" s="40">
        <v>-0.119099711</v>
      </c>
      <c r="AG1367" s="40">
        <v>-0.187998304</v>
      </c>
      <c r="AH1367" s="40">
        <v>-0.106199966</v>
      </c>
      <c r="AI1367" s="40">
        <v>0.068600263</v>
      </c>
      <c r="AJ1367" s="40">
        <v>0.670900263</v>
      </c>
      <c r="AK1367" s="42">
        <v>1.325700092</v>
      </c>
      <c r="AL1367" s="3"/>
      <c r="AM1367" s="3"/>
      <c r="AN1367" s="3"/>
      <c r="AO1367" s="3"/>
      <c r="AP1367" s="3"/>
      <c r="AQ1367" s="3"/>
      <c r="AR1367" s="3"/>
      <c r="AS1367" s="3"/>
      <c r="AT1367" s="3"/>
      <c r="AU1367" s="3"/>
      <c r="AV1367" s="3"/>
      <c r="AW1367" s="3"/>
      <c r="AX1367" s="3"/>
    </row>
    <row r="1368" spans="1:50">
      <c r="A1368" s="39">
        <v>98.30000305</v>
      </c>
      <c r="B1368" s="40">
        <v>-0.320100098</v>
      </c>
      <c r="C1368" s="40">
        <v>-0.386200098</v>
      </c>
      <c r="D1368" s="40">
        <v>-0.547098954</v>
      </c>
      <c r="E1368" s="40">
        <v>-0.549699928</v>
      </c>
      <c r="F1368" s="40">
        <v>-0.429700015</v>
      </c>
      <c r="G1368" s="40">
        <v>-0.277700519</v>
      </c>
      <c r="H1368" s="40">
        <v>-0.011400519</v>
      </c>
      <c r="I1368" s="42">
        <v>0.860399995</v>
      </c>
      <c r="J1368" s="3"/>
      <c r="K1368" s="3"/>
      <c r="L1368" s="3"/>
      <c r="M1368" s="3"/>
      <c r="N1368" s="3"/>
      <c r="O1368" s="3"/>
      <c r="P1368" s="3"/>
      <c r="Q1368" s="3"/>
      <c r="R1368" s="3"/>
      <c r="S1368" s="3"/>
      <c r="T1368" s="3"/>
      <c r="U1368" s="3"/>
      <c r="V1368" s="3"/>
      <c r="W1368" s="3"/>
      <c r="X1368" s="3"/>
      <c r="Y1368" s="3"/>
      <c r="Z1368" s="3"/>
      <c r="AA1368" s="3"/>
      <c r="AB1368" s="3"/>
      <c r="AC1368" s="39">
        <v>98.30000305</v>
      </c>
      <c r="AD1368" s="40">
        <v>0.032599812</v>
      </c>
      <c r="AE1368" s="40">
        <v>-0.103500188</v>
      </c>
      <c r="AF1368" s="40">
        <v>-0.118899258</v>
      </c>
      <c r="AG1368" s="40">
        <v>-0.185999966</v>
      </c>
      <c r="AH1368" s="40">
        <v>-0.105100214</v>
      </c>
      <c r="AI1368" s="40">
        <v>0.068500092</v>
      </c>
      <c r="AJ1368" s="40">
        <v>0.667700092</v>
      </c>
      <c r="AK1368" s="42">
        <v>1.330800164</v>
      </c>
      <c r="AL1368" s="3"/>
      <c r="AM1368" s="3"/>
      <c r="AN1368" s="3"/>
      <c r="AO1368" s="3"/>
      <c r="AP1368" s="3"/>
      <c r="AQ1368" s="3"/>
      <c r="AR1368" s="3"/>
      <c r="AS1368" s="3"/>
      <c r="AT1368" s="3"/>
      <c r="AU1368" s="3"/>
      <c r="AV1368" s="3"/>
      <c r="AW1368" s="3"/>
      <c r="AX1368" s="3"/>
    </row>
    <row r="1369" spans="1:50">
      <c r="A1369" s="39">
        <v>98.3999939</v>
      </c>
      <c r="B1369" s="40">
        <v>-0.319698</v>
      </c>
      <c r="C1369" s="40">
        <v>-0.386998</v>
      </c>
      <c r="D1369" s="40">
        <v>-0.543798975</v>
      </c>
      <c r="E1369" s="40">
        <v>-0.548898108</v>
      </c>
      <c r="F1369" s="40">
        <v>-0.430200042</v>
      </c>
      <c r="G1369" s="40">
        <v>-0.275399528</v>
      </c>
      <c r="H1369" s="40">
        <v>-0.009799529</v>
      </c>
      <c r="I1369" s="42">
        <v>0.862001332</v>
      </c>
      <c r="J1369" s="3"/>
      <c r="K1369" s="3"/>
      <c r="L1369" s="3"/>
      <c r="M1369" s="3"/>
      <c r="N1369" s="3"/>
      <c r="O1369" s="3"/>
      <c r="P1369" s="3"/>
      <c r="Q1369" s="3"/>
      <c r="R1369" s="3"/>
      <c r="S1369" s="3"/>
      <c r="T1369" s="3"/>
      <c r="U1369" s="3"/>
      <c r="V1369" s="3"/>
      <c r="W1369" s="3"/>
      <c r="X1369" s="3"/>
      <c r="Y1369" s="3"/>
      <c r="Z1369" s="3"/>
      <c r="AA1369" s="3"/>
      <c r="AB1369" s="3"/>
      <c r="AC1369" s="39">
        <v>98.3999939</v>
      </c>
      <c r="AD1369" s="40">
        <v>0.025901696</v>
      </c>
      <c r="AE1369" s="40">
        <v>-0.104698304</v>
      </c>
      <c r="AF1369" s="40">
        <v>-0.11909949</v>
      </c>
      <c r="AG1369" s="40">
        <v>-0.18079926</v>
      </c>
      <c r="AH1369" s="40">
        <v>-0.104999908</v>
      </c>
      <c r="AI1369" s="40">
        <v>0.073100164</v>
      </c>
      <c r="AJ1369" s="40">
        <v>0.673600164</v>
      </c>
      <c r="AK1369" s="42">
        <v>1.330801006</v>
      </c>
      <c r="AL1369" s="3"/>
      <c r="AM1369" s="3"/>
      <c r="AN1369" s="3"/>
      <c r="AO1369" s="3"/>
      <c r="AP1369" s="3"/>
      <c r="AQ1369" s="3"/>
      <c r="AR1369" s="3"/>
      <c r="AS1369" s="3"/>
      <c r="AT1369" s="3"/>
      <c r="AU1369" s="3"/>
      <c r="AV1369" s="3"/>
      <c r="AW1369" s="3"/>
      <c r="AX1369" s="3"/>
    </row>
    <row r="1370" spans="1:50">
      <c r="A1370" s="39">
        <v>98.5</v>
      </c>
      <c r="B1370" s="40">
        <v>-0.318299928</v>
      </c>
      <c r="C1370" s="40">
        <v>-0.388799928</v>
      </c>
      <c r="D1370" s="40">
        <v>-0.543499062</v>
      </c>
      <c r="E1370" s="40">
        <v>-0.547900042</v>
      </c>
      <c r="F1370" s="40">
        <v>-0.431400005</v>
      </c>
      <c r="G1370" s="40">
        <v>-0.279899145</v>
      </c>
      <c r="H1370" s="40">
        <v>-0.010399145</v>
      </c>
      <c r="I1370" s="42">
        <v>0.858199812</v>
      </c>
      <c r="J1370" s="3"/>
      <c r="K1370" s="3"/>
      <c r="L1370" s="3"/>
      <c r="M1370" s="3"/>
      <c r="N1370" s="3"/>
      <c r="O1370" s="3"/>
      <c r="P1370" s="3"/>
      <c r="Q1370" s="3"/>
      <c r="R1370" s="3"/>
      <c r="S1370" s="3"/>
      <c r="T1370" s="3"/>
      <c r="U1370" s="3"/>
      <c r="V1370" s="3"/>
      <c r="W1370" s="3"/>
      <c r="X1370" s="3"/>
      <c r="Y1370" s="3"/>
      <c r="Z1370" s="3"/>
      <c r="AA1370" s="3"/>
      <c r="AB1370" s="3"/>
      <c r="AC1370" s="39">
        <v>98.5</v>
      </c>
      <c r="AD1370" s="40">
        <v>0.022800034</v>
      </c>
      <c r="AE1370" s="40">
        <v>-0.106099966</v>
      </c>
      <c r="AF1370" s="40">
        <v>-0.112199737</v>
      </c>
      <c r="AG1370" s="40">
        <v>-0.178399908</v>
      </c>
      <c r="AH1370" s="40">
        <v>-0.100799836</v>
      </c>
      <c r="AI1370" s="40">
        <v>0.075600529</v>
      </c>
      <c r="AJ1370" s="40">
        <v>0.675100529</v>
      </c>
      <c r="AK1370" s="42">
        <v>1.330500213</v>
      </c>
      <c r="AL1370" s="3"/>
      <c r="AM1370" s="3"/>
      <c r="AN1370" s="3"/>
      <c r="AO1370" s="3"/>
      <c r="AP1370" s="3"/>
      <c r="AQ1370" s="3"/>
      <c r="AR1370" s="3"/>
      <c r="AS1370" s="3"/>
      <c r="AT1370" s="3"/>
      <c r="AU1370" s="3"/>
      <c r="AV1370" s="3"/>
      <c r="AW1370" s="3"/>
      <c r="AX1370" s="3"/>
    </row>
    <row r="1371" spans="1:50">
      <c r="A1371" s="39">
        <v>98.6000061</v>
      </c>
      <c r="B1371" s="40">
        <v>-0.317800015</v>
      </c>
      <c r="C1371" s="40">
        <v>-0.389300015</v>
      </c>
      <c r="D1371" s="40">
        <v>-0.540700519</v>
      </c>
      <c r="E1371" s="40">
        <v>-0.549000005</v>
      </c>
      <c r="F1371" s="40">
        <v>-0.427900098</v>
      </c>
      <c r="G1371" s="40">
        <v>-0.280100665</v>
      </c>
      <c r="H1371" s="40">
        <v>-0.011600665</v>
      </c>
      <c r="I1371" s="42">
        <v>0.856699848</v>
      </c>
      <c r="J1371" s="3"/>
      <c r="K1371" s="3"/>
      <c r="L1371" s="3"/>
      <c r="M1371" s="3"/>
      <c r="N1371" s="3"/>
      <c r="O1371" s="3"/>
      <c r="P1371" s="3"/>
      <c r="Q1371" s="3"/>
      <c r="R1371" s="3"/>
      <c r="S1371" s="3"/>
      <c r="T1371" s="3"/>
      <c r="U1371" s="3"/>
      <c r="V1371" s="3"/>
      <c r="W1371" s="3"/>
      <c r="X1371" s="3"/>
      <c r="Y1371" s="3"/>
      <c r="Z1371" s="3"/>
      <c r="AA1371" s="3"/>
      <c r="AB1371" s="3"/>
      <c r="AC1371" s="39">
        <v>98.6000061</v>
      </c>
      <c r="AD1371" s="40">
        <v>0.024799786</v>
      </c>
      <c r="AE1371" s="40">
        <v>-0.104900214</v>
      </c>
      <c r="AF1371" s="40">
        <v>-0.113799908</v>
      </c>
      <c r="AG1371" s="40">
        <v>-0.169699836</v>
      </c>
      <c r="AH1371" s="40">
        <v>-0.098299947</v>
      </c>
      <c r="AI1371" s="40">
        <v>0.076699259</v>
      </c>
      <c r="AJ1371" s="40">
        <v>0.676999259</v>
      </c>
      <c r="AK1371" s="42">
        <v>1.325700047</v>
      </c>
      <c r="AL1371" s="3"/>
      <c r="AM1371" s="3"/>
      <c r="AN1371" s="3"/>
      <c r="AO1371" s="3"/>
      <c r="AP1371" s="3"/>
      <c r="AQ1371" s="3"/>
      <c r="AR1371" s="3"/>
      <c r="AS1371" s="3"/>
      <c r="AT1371" s="3"/>
      <c r="AU1371" s="3"/>
      <c r="AV1371" s="3"/>
      <c r="AW1371" s="3"/>
      <c r="AX1371" s="3"/>
    </row>
    <row r="1372" spans="1:50">
      <c r="A1372" s="39">
        <v>98.69999695</v>
      </c>
      <c r="B1372" s="40">
        <v>-0.317400042</v>
      </c>
      <c r="C1372" s="40">
        <v>-0.384000042</v>
      </c>
      <c r="D1372" s="40">
        <v>-0.535499529</v>
      </c>
      <c r="E1372" s="40">
        <v>-0.549698668</v>
      </c>
      <c r="F1372" s="40">
        <v>-0.425600188</v>
      </c>
      <c r="G1372" s="40">
        <v>-0.280299198</v>
      </c>
      <c r="H1372" s="40">
        <v>-0.013799198</v>
      </c>
      <c r="I1372" s="42">
        <v>0.852100159</v>
      </c>
      <c r="J1372" s="3"/>
      <c r="K1372" s="3"/>
      <c r="L1372" s="3"/>
      <c r="M1372" s="3"/>
      <c r="N1372" s="3"/>
      <c r="O1372" s="3"/>
      <c r="P1372" s="3"/>
      <c r="Q1372" s="3"/>
      <c r="R1372" s="3"/>
      <c r="S1372" s="3"/>
      <c r="T1372" s="3"/>
      <c r="U1372" s="3"/>
      <c r="V1372" s="3"/>
      <c r="W1372" s="3"/>
      <c r="X1372" s="3"/>
      <c r="Y1372" s="3"/>
      <c r="Z1372" s="3"/>
      <c r="AA1372" s="3"/>
      <c r="AB1372" s="3"/>
      <c r="AC1372" s="39">
        <v>98.69999695</v>
      </c>
      <c r="AD1372" s="40">
        <v>0.027900092</v>
      </c>
      <c r="AE1372" s="40">
        <v>-0.104299908</v>
      </c>
      <c r="AF1372" s="40">
        <v>-0.105999836</v>
      </c>
      <c r="AG1372" s="40">
        <v>-0.166098994</v>
      </c>
      <c r="AH1372" s="40">
        <v>-0.096499787</v>
      </c>
      <c r="AI1372" s="40">
        <v>0.075700524</v>
      </c>
      <c r="AJ1372" s="40">
        <v>0.676800524</v>
      </c>
      <c r="AK1372" s="42">
        <v>1.321799873</v>
      </c>
      <c r="AL1372" s="3"/>
      <c r="AM1372" s="3"/>
      <c r="AN1372" s="3"/>
      <c r="AO1372" s="3"/>
      <c r="AP1372" s="3"/>
      <c r="AQ1372" s="3"/>
      <c r="AR1372" s="3"/>
      <c r="AS1372" s="3"/>
      <c r="AT1372" s="3"/>
      <c r="AU1372" s="3"/>
      <c r="AV1372" s="3"/>
      <c r="AW1372" s="3"/>
      <c r="AX1372" s="3"/>
    </row>
    <row r="1373" spans="1:50">
      <c r="A1373" s="39">
        <v>98.80000305</v>
      </c>
      <c r="B1373" s="40">
        <v>-0.317800005</v>
      </c>
      <c r="C1373" s="40">
        <v>-0.380400005</v>
      </c>
      <c r="D1373" s="40">
        <v>-0.529799145</v>
      </c>
      <c r="E1373" s="40">
        <v>-0.553300188</v>
      </c>
      <c r="F1373" s="40">
        <v>-0.423500152</v>
      </c>
      <c r="G1373" s="40">
        <v>-0.279900794</v>
      </c>
      <c r="H1373" s="40">
        <v>-0.014900794</v>
      </c>
      <c r="I1373" s="42">
        <v>0.851999924</v>
      </c>
      <c r="J1373" s="3"/>
      <c r="K1373" s="3"/>
      <c r="L1373" s="3"/>
      <c r="M1373" s="3"/>
      <c r="N1373" s="3"/>
      <c r="O1373" s="3"/>
      <c r="P1373" s="3"/>
      <c r="Q1373" s="3"/>
      <c r="R1373" s="3"/>
      <c r="S1373" s="3"/>
      <c r="T1373" s="3"/>
      <c r="U1373" s="3"/>
      <c r="V1373" s="3"/>
      <c r="W1373" s="3"/>
      <c r="X1373" s="3"/>
      <c r="Y1373" s="3"/>
      <c r="Z1373" s="3"/>
      <c r="AA1373" s="3"/>
      <c r="AB1373" s="3"/>
      <c r="AC1373" s="39">
        <v>98.80000305</v>
      </c>
      <c r="AD1373" s="40">
        <v>0.031800164</v>
      </c>
      <c r="AE1373" s="40">
        <v>-0.097099836</v>
      </c>
      <c r="AF1373" s="40">
        <v>-0.106199471</v>
      </c>
      <c r="AG1373" s="40">
        <v>-0.161499787</v>
      </c>
      <c r="AH1373" s="40">
        <v>-0.100999953</v>
      </c>
      <c r="AI1373" s="40">
        <v>0.075799396</v>
      </c>
      <c r="AJ1373" s="40">
        <v>0.674999396</v>
      </c>
      <c r="AK1373" s="42">
        <v>1.319300238</v>
      </c>
      <c r="AL1373" s="3"/>
      <c r="AM1373" s="3"/>
      <c r="AN1373" s="3"/>
      <c r="AO1373" s="3"/>
      <c r="AP1373" s="3"/>
      <c r="AQ1373" s="3"/>
      <c r="AR1373" s="3"/>
      <c r="AS1373" s="3"/>
      <c r="AT1373" s="3"/>
      <c r="AU1373" s="3"/>
      <c r="AV1373" s="3"/>
      <c r="AW1373" s="3"/>
      <c r="AX1373" s="3"/>
    </row>
    <row r="1374" spans="1:50">
      <c r="A1374" s="39">
        <v>98.8999939</v>
      </c>
      <c r="B1374" s="40">
        <v>-0.316798668</v>
      </c>
      <c r="C1374" s="40">
        <v>-0.378898668</v>
      </c>
      <c r="D1374" s="40">
        <v>-0.529199235</v>
      </c>
      <c r="E1374" s="40">
        <v>-0.550298721</v>
      </c>
      <c r="F1374" s="40">
        <v>-0.420999841</v>
      </c>
      <c r="G1374" s="40">
        <v>-0.281099122</v>
      </c>
      <c r="H1374" s="40">
        <v>-0.014799122</v>
      </c>
      <c r="I1374" s="42">
        <v>0.85620077</v>
      </c>
      <c r="J1374" s="3"/>
      <c r="K1374" s="3"/>
      <c r="L1374" s="3"/>
      <c r="M1374" s="3"/>
      <c r="N1374" s="3"/>
      <c r="O1374" s="3"/>
      <c r="P1374" s="3"/>
      <c r="Q1374" s="3"/>
      <c r="R1374" s="3"/>
      <c r="S1374" s="3"/>
      <c r="T1374" s="3"/>
      <c r="U1374" s="3"/>
      <c r="V1374" s="3"/>
      <c r="W1374" s="3"/>
      <c r="X1374" s="3"/>
      <c r="Y1374" s="3"/>
      <c r="Z1374" s="3"/>
      <c r="AA1374" s="3"/>
      <c r="AB1374" s="3"/>
      <c r="AC1374" s="39">
        <v>98.8999939</v>
      </c>
      <c r="AD1374" s="40">
        <v>0.030901006</v>
      </c>
      <c r="AE1374" s="40">
        <v>-0.098098994</v>
      </c>
      <c r="AF1374" s="40">
        <v>-0.103499787</v>
      </c>
      <c r="AG1374" s="40">
        <v>-0.161098522</v>
      </c>
      <c r="AH1374" s="40">
        <v>-0.100900127</v>
      </c>
      <c r="AI1374" s="40">
        <v>0.077900238</v>
      </c>
      <c r="AJ1374" s="40">
        <v>0.676600238</v>
      </c>
      <c r="AK1374" s="42">
        <v>1.315701431</v>
      </c>
      <c r="AL1374" s="3"/>
      <c r="AM1374" s="3"/>
      <c r="AN1374" s="3"/>
      <c r="AO1374" s="3"/>
      <c r="AP1374" s="3"/>
      <c r="AQ1374" s="3"/>
      <c r="AR1374" s="3"/>
      <c r="AS1374" s="3"/>
      <c r="AT1374" s="3"/>
      <c r="AU1374" s="3"/>
      <c r="AV1374" s="3"/>
      <c r="AW1374" s="3"/>
      <c r="AX1374" s="3"/>
    </row>
    <row r="1375" spans="1:50">
      <c r="A1375" s="39">
        <v>99</v>
      </c>
      <c r="B1375" s="40">
        <v>-0.314900188</v>
      </c>
      <c r="C1375" s="40">
        <v>-0.380600188</v>
      </c>
      <c r="D1375" s="40">
        <v>-0.528299198</v>
      </c>
      <c r="E1375" s="40">
        <v>-0.548499841</v>
      </c>
      <c r="F1375" s="40">
        <v>-0.420000076</v>
      </c>
      <c r="G1375" s="40">
        <v>-0.279499707</v>
      </c>
      <c r="H1375" s="40">
        <v>-0.012799707</v>
      </c>
      <c r="I1375" s="42">
        <v>0.858299777</v>
      </c>
      <c r="J1375" s="3"/>
      <c r="K1375" s="3"/>
      <c r="L1375" s="3"/>
      <c r="M1375" s="3"/>
      <c r="N1375" s="3"/>
      <c r="O1375" s="3"/>
      <c r="P1375" s="3"/>
      <c r="Q1375" s="3"/>
      <c r="R1375" s="3"/>
      <c r="S1375" s="3"/>
      <c r="T1375" s="3"/>
      <c r="U1375" s="3"/>
      <c r="V1375" s="3"/>
      <c r="W1375" s="3"/>
      <c r="X1375" s="3"/>
      <c r="Y1375" s="3"/>
      <c r="Z1375" s="3"/>
      <c r="AA1375" s="3"/>
      <c r="AB1375" s="3"/>
      <c r="AC1375" s="39">
        <v>99</v>
      </c>
      <c r="AD1375" s="40">
        <v>0.034000213</v>
      </c>
      <c r="AE1375" s="40">
        <v>-0.095999787</v>
      </c>
      <c r="AF1375" s="40">
        <v>-0.102799476</v>
      </c>
      <c r="AG1375" s="40">
        <v>-0.156400127</v>
      </c>
      <c r="AH1375" s="40">
        <v>-0.100699762</v>
      </c>
      <c r="AI1375" s="40">
        <v>0.077900477</v>
      </c>
      <c r="AJ1375" s="40">
        <v>0.676400477</v>
      </c>
      <c r="AK1375" s="42">
        <v>1.31420016</v>
      </c>
      <c r="AL1375" s="3"/>
      <c r="AM1375" s="3"/>
      <c r="AN1375" s="3"/>
      <c r="AO1375" s="3"/>
      <c r="AP1375" s="3"/>
      <c r="AQ1375" s="3"/>
      <c r="AR1375" s="3"/>
      <c r="AS1375" s="3"/>
      <c r="AT1375" s="3"/>
      <c r="AU1375" s="3"/>
      <c r="AV1375" s="3"/>
      <c r="AW1375" s="3"/>
      <c r="AX1375" s="3"/>
    </row>
    <row r="1376" spans="1:50">
      <c r="A1376" s="39">
        <v>99.1000061</v>
      </c>
      <c r="B1376" s="40">
        <v>-0.306700152</v>
      </c>
      <c r="C1376" s="40">
        <v>-0.382100152</v>
      </c>
      <c r="D1376" s="40">
        <v>-0.525400794</v>
      </c>
      <c r="E1376" s="40">
        <v>-0.545300076</v>
      </c>
      <c r="F1376" s="40">
        <v>-0.413300184</v>
      </c>
      <c r="G1376" s="40">
        <v>-0.2805007</v>
      </c>
      <c r="H1376" s="40">
        <v>-0.0101007</v>
      </c>
      <c r="I1376" s="42">
        <v>0.855699895</v>
      </c>
      <c r="J1376" s="3"/>
      <c r="K1376" s="3"/>
      <c r="L1376" s="3"/>
      <c r="M1376" s="3"/>
      <c r="N1376" s="3"/>
      <c r="O1376" s="3"/>
      <c r="P1376" s="3"/>
      <c r="Q1376" s="3"/>
      <c r="R1376" s="3"/>
      <c r="S1376" s="3"/>
      <c r="T1376" s="3"/>
      <c r="U1376" s="3"/>
      <c r="V1376" s="3"/>
      <c r="W1376" s="3"/>
      <c r="X1376" s="3"/>
      <c r="Y1376" s="3"/>
      <c r="Z1376" s="3"/>
      <c r="AA1376" s="3"/>
      <c r="AB1376" s="3"/>
      <c r="AC1376" s="39">
        <v>99.1000061</v>
      </c>
      <c r="AD1376" s="40">
        <v>0.028900047</v>
      </c>
      <c r="AE1376" s="40">
        <v>-0.096599953</v>
      </c>
      <c r="AF1376" s="40">
        <v>-0.103200604</v>
      </c>
      <c r="AG1376" s="40">
        <v>-0.153599762</v>
      </c>
      <c r="AH1376" s="40">
        <v>-0.1007</v>
      </c>
      <c r="AI1376" s="40">
        <v>0.078499207</v>
      </c>
      <c r="AJ1376" s="40">
        <v>0.676899207</v>
      </c>
      <c r="AK1376" s="42">
        <v>1.314200194</v>
      </c>
      <c r="AL1376" s="3"/>
      <c r="AM1376" s="3"/>
      <c r="AN1376" s="3"/>
      <c r="AO1376" s="3"/>
      <c r="AP1376" s="3"/>
      <c r="AQ1376" s="3"/>
      <c r="AR1376" s="3"/>
      <c r="AS1376" s="3"/>
      <c r="AT1376" s="3"/>
      <c r="AU1376" s="3"/>
      <c r="AV1376" s="3"/>
      <c r="AW1376" s="3"/>
      <c r="AX1376" s="3"/>
    </row>
    <row r="1377" spans="1:50">
      <c r="A1377" s="39">
        <v>99.19999695</v>
      </c>
      <c r="B1377" s="40">
        <v>-0.299699841</v>
      </c>
      <c r="C1377" s="40">
        <v>-0.378999841</v>
      </c>
      <c r="D1377" s="40">
        <v>-0.523899122</v>
      </c>
      <c r="E1377" s="40">
        <v>-0.54039923</v>
      </c>
      <c r="F1377" s="40">
        <v>-0.407800223</v>
      </c>
      <c r="G1377" s="40">
        <v>-0.285299151</v>
      </c>
      <c r="H1377" s="40">
        <v>-0.012899151</v>
      </c>
      <c r="I1377" s="42">
        <v>0.858800125</v>
      </c>
      <c r="J1377" s="3"/>
      <c r="K1377" s="3"/>
      <c r="L1377" s="3"/>
      <c r="M1377" s="3"/>
      <c r="N1377" s="3"/>
      <c r="O1377" s="3"/>
      <c r="P1377" s="3"/>
      <c r="Q1377" s="3"/>
      <c r="R1377" s="3"/>
      <c r="S1377" s="3"/>
      <c r="T1377" s="3"/>
      <c r="U1377" s="3"/>
      <c r="V1377" s="3"/>
      <c r="W1377" s="3"/>
      <c r="X1377" s="3"/>
      <c r="Y1377" s="3"/>
      <c r="Z1377" s="3"/>
      <c r="AA1377" s="3"/>
      <c r="AB1377" s="3"/>
      <c r="AC1377" s="39">
        <v>99.19999695</v>
      </c>
      <c r="AD1377" s="40">
        <v>0.026899873</v>
      </c>
      <c r="AE1377" s="40">
        <v>-0.096100127</v>
      </c>
      <c r="AF1377" s="40">
        <v>-0.102199762</v>
      </c>
      <c r="AG1377" s="40">
        <v>-0.152398569</v>
      </c>
      <c r="AH1377" s="40">
        <v>-0.09699984</v>
      </c>
      <c r="AI1377" s="40">
        <v>0.080100671</v>
      </c>
      <c r="AJ1377" s="40">
        <v>0.674600671</v>
      </c>
      <c r="AK1377" s="42">
        <v>1.311899883</v>
      </c>
      <c r="AL1377" s="3"/>
      <c r="AM1377" s="3"/>
      <c r="AN1377" s="3"/>
      <c r="AO1377" s="3"/>
      <c r="AP1377" s="3"/>
      <c r="AQ1377" s="3"/>
      <c r="AR1377" s="3"/>
      <c r="AS1377" s="3"/>
      <c r="AT1377" s="3"/>
      <c r="AU1377" s="3"/>
      <c r="AV1377" s="3"/>
      <c r="AW1377" s="3"/>
      <c r="AX1377" s="3"/>
    </row>
    <row r="1378" spans="1:50">
      <c r="A1378" s="39">
        <v>99.30000305</v>
      </c>
      <c r="B1378" s="40">
        <v>-0.293700076</v>
      </c>
      <c r="C1378" s="40">
        <v>-0.380800076</v>
      </c>
      <c r="D1378" s="40">
        <v>-0.521199707</v>
      </c>
      <c r="E1378" s="40">
        <v>-0.537400223</v>
      </c>
      <c r="F1378" s="40">
        <v>-0.408000105</v>
      </c>
      <c r="G1378" s="40">
        <v>-0.283800829</v>
      </c>
      <c r="H1378" s="40">
        <v>-0.011800829</v>
      </c>
      <c r="I1378" s="42">
        <v>0.855599899</v>
      </c>
      <c r="J1378" s="3"/>
      <c r="K1378" s="3"/>
      <c r="L1378" s="3"/>
      <c r="M1378" s="3"/>
      <c r="N1378" s="3"/>
      <c r="O1378" s="3"/>
      <c r="P1378" s="3"/>
      <c r="Q1378" s="3"/>
      <c r="R1378" s="3"/>
      <c r="S1378" s="3"/>
      <c r="T1378" s="3"/>
      <c r="U1378" s="3"/>
      <c r="V1378" s="3"/>
      <c r="W1378" s="3"/>
      <c r="X1378" s="3"/>
      <c r="Y1378" s="3"/>
      <c r="Z1378" s="3"/>
      <c r="AA1378" s="3"/>
      <c r="AB1378" s="3"/>
      <c r="AC1378" s="39">
        <v>99.30000305</v>
      </c>
      <c r="AD1378" s="40">
        <v>0.027400238</v>
      </c>
      <c r="AE1378" s="40">
        <v>-0.092899762</v>
      </c>
      <c r="AF1378" s="40">
        <v>-0.102699523</v>
      </c>
      <c r="AG1378" s="40">
        <v>-0.15329984</v>
      </c>
      <c r="AH1378" s="40">
        <v>-0.096799806</v>
      </c>
      <c r="AI1378" s="40">
        <v>0.080999406</v>
      </c>
      <c r="AJ1378" s="40">
        <v>0.672399406</v>
      </c>
      <c r="AK1378" s="42">
        <v>1.309500122</v>
      </c>
      <c r="AL1378" s="3"/>
      <c r="AM1378" s="3"/>
      <c r="AN1378" s="3"/>
      <c r="AO1378" s="3"/>
      <c r="AP1378" s="3"/>
      <c r="AQ1378" s="3"/>
      <c r="AR1378" s="3"/>
      <c r="AS1378" s="3"/>
      <c r="AT1378" s="3"/>
      <c r="AU1378" s="3"/>
      <c r="AV1378" s="3"/>
      <c r="AW1378" s="3"/>
      <c r="AX1378" s="3"/>
    </row>
    <row r="1379" spans="1:50">
      <c r="A1379" s="39">
        <v>99.3999939</v>
      </c>
      <c r="B1379" s="40">
        <v>-0.28509923</v>
      </c>
      <c r="C1379" s="40">
        <v>-0.37949923</v>
      </c>
      <c r="D1379" s="40">
        <v>-0.516299269</v>
      </c>
      <c r="E1379" s="40">
        <v>-0.540298197</v>
      </c>
      <c r="F1379" s="40">
        <v>-0.403899875</v>
      </c>
      <c r="G1379" s="40">
        <v>-0.284399147</v>
      </c>
      <c r="H1379" s="40">
        <v>-0.015699147</v>
      </c>
      <c r="I1379" s="42">
        <v>0.852801505</v>
      </c>
      <c r="J1379" s="3"/>
      <c r="K1379" s="3"/>
      <c r="L1379" s="3"/>
      <c r="M1379" s="3"/>
      <c r="N1379" s="3"/>
      <c r="O1379" s="3"/>
      <c r="P1379" s="3"/>
      <c r="Q1379" s="3"/>
      <c r="R1379" s="3"/>
      <c r="S1379" s="3"/>
      <c r="T1379" s="3"/>
      <c r="U1379" s="3"/>
      <c r="V1379" s="3"/>
      <c r="W1379" s="3"/>
      <c r="X1379" s="3"/>
      <c r="Y1379" s="3"/>
      <c r="Z1379" s="3"/>
      <c r="AA1379" s="3"/>
      <c r="AB1379" s="3"/>
      <c r="AC1379" s="39">
        <v>99.3999939</v>
      </c>
      <c r="AD1379" s="40">
        <v>0.025701431</v>
      </c>
      <c r="AE1379" s="40">
        <v>-0.090298569</v>
      </c>
      <c r="AF1379" s="40">
        <v>-0.098299363</v>
      </c>
      <c r="AG1379" s="40">
        <v>-0.152298853</v>
      </c>
      <c r="AH1379" s="40">
        <v>-0.099600117</v>
      </c>
      <c r="AI1379" s="40">
        <v>0.079400599</v>
      </c>
      <c r="AJ1379" s="40">
        <v>0.669100599</v>
      </c>
      <c r="AK1379" s="42">
        <v>1.303200974</v>
      </c>
      <c r="AL1379" s="3"/>
      <c r="AM1379" s="3"/>
      <c r="AN1379" s="3"/>
      <c r="AO1379" s="3"/>
      <c r="AP1379" s="3"/>
      <c r="AQ1379" s="3"/>
      <c r="AR1379" s="3"/>
      <c r="AS1379" s="3"/>
      <c r="AT1379" s="3"/>
      <c r="AU1379" s="3"/>
      <c r="AV1379" s="3"/>
      <c r="AW1379" s="3"/>
      <c r="AX1379" s="3"/>
    </row>
    <row r="1380" spans="1:50">
      <c r="A1380" s="39">
        <v>99.5</v>
      </c>
      <c r="B1380" s="40">
        <v>-0.277800223</v>
      </c>
      <c r="C1380" s="40">
        <v>-0.373100223</v>
      </c>
      <c r="D1380" s="40">
        <v>-0.519599151</v>
      </c>
      <c r="E1380" s="40">
        <v>-0.535699875</v>
      </c>
      <c r="F1380" s="40">
        <v>-0.405600101</v>
      </c>
      <c r="G1380" s="40">
        <v>-0.286399448</v>
      </c>
      <c r="H1380" s="40">
        <v>-0.015399448</v>
      </c>
      <c r="I1380" s="42">
        <v>0.852499909</v>
      </c>
      <c r="J1380" s="3"/>
      <c r="K1380" s="3"/>
      <c r="L1380" s="3"/>
      <c r="M1380" s="3"/>
      <c r="N1380" s="3"/>
      <c r="O1380" s="3"/>
      <c r="P1380" s="3"/>
      <c r="Q1380" s="3"/>
      <c r="R1380" s="3"/>
      <c r="S1380" s="3"/>
      <c r="T1380" s="3"/>
      <c r="U1380" s="3"/>
      <c r="V1380" s="3"/>
      <c r="W1380" s="3"/>
      <c r="X1380" s="3"/>
      <c r="Y1380" s="3"/>
      <c r="Z1380" s="3"/>
      <c r="AA1380" s="3"/>
      <c r="AB1380" s="3"/>
      <c r="AC1380" s="39">
        <v>99.5</v>
      </c>
      <c r="AD1380" s="40">
        <v>0.02880016</v>
      </c>
      <c r="AE1380" s="40">
        <v>-0.08659984</v>
      </c>
      <c r="AF1380" s="40">
        <v>-0.099399329</v>
      </c>
      <c r="AG1380" s="40">
        <v>-0.151800117</v>
      </c>
      <c r="AH1380" s="40">
        <v>-0.101199878</v>
      </c>
      <c r="AI1380" s="40">
        <v>0.077900497</v>
      </c>
      <c r="AJ1380" s="40">
        <v>0.665400497</v>
      </c>
      <c r="AK1380" s="42">
        <v>1.297300189</v>
      </c>
      <c r="AL1380" s="3"/>
      <c r="AM1380" s="3"/>
      <c r="AN1380" s="3"/>
      <c r="AO1380" s="3"/>
      <c r="AP1380" s="3"/>
      <c r="AQ1380" s="3"/>
      <c r="AR1380" s="3"/>
      <c r="AS1380" s="3"/>
      <c r="AT1380" s="3"/>
      <c r="AU1380" s="3"/>
      <c r="AV1380" s="3"/>
      <c r="AW1380" s="3"/>
      <c r="AX1380" s="3"/>
    </row>
    <row r="1381" spans="1:50">
      <c r="A1381" s="39">
        <v>99.6000061</v>
      </c>
      <c r="B1381" s="40">
        <v>-0.275600105</v>
      </c>
      <c r="C1381" s="40">
        <v>-0.370900105</v>
      </c>
      <c r="D1381" s="40">
        <v>-0.516500829</v>
      </c>
      <c r="E1381" s="40">
        <v>-0.534100101</v>
      </c>
      <c r="F1381" s="40">
        <v>-0.404299925</v>
      </c>
      <c r="G1381" s="40">
        <v>-0.289101044</v>
      </c>
      <c r="H1381" s="40">
        <v>-0.014901044</v>
      </c>
      <c r="I1381" s="42">
        <v>0.85200016</v>
      </c>
      <c r="J1381" s="3"/>
      <c r="K1381" s="3"/>
      <c r="L1381" s="3"/>
      <c r="M1381" s="3"/>
      <c r="N1381" s="3"/>
      <c r="O1381" s="3"/>
      <c r="P1381" s="3"/>
      <c r="Q1381" s="3"/>
      <c r="R1381" s="3"/>
      <c r="S1381" s="3"/>
      <c r="T1381" s="3"/>
      <c r="U1381" s="3"/>
      <c r="V1381" s="3"/>
      <c r="W1381" s="3"/>
      <c r="X1381" s="3"/>
      <c r="Y1381" s="3"/>
      <c r="Z1381" s="3"/>
      <c r="AA1381" s="3"/>
      <c r="AB1381" s="3"/>
      <c r="AC1381" s="39">
        <v>99.6000061</v>
      </c>
      <c r="AD1381" s="40">
        <v>0.030100194</v>
      </c>
      <c r="AE1381" s="40">
        <v>-0.087599806</v>
      </c>
      <c r="AF1381" s="40">
        <v>-0.098200594</v>
      </c>
      <c r="AG1381" s="40">
        <v>-0.151199878</v>
      </c>
      <c r="AH1381" s="40">
        <v>-0.09899998</v>
      </c>
      <c r="AI1381" s="40">
        <v>0.076799236</v>
      </c>
      <c r="AJ1381" s="40">
        <v>0.663399236</v>
      </c>
      <c r="AK1381" s="42">
        <v>1.295100226</v>
      </c>
      <c r="AL1381" s="3"/>
      <c r="AM1381" s="3"/>
      <c r="AN1381" s="3"/>
      <c r="AO1381" s="3"/>
      <c r="AP1381" s="3"/>
      <c r="AQ1381" s="3"/>
      <c r="AR1381" s="3"/>
      <c r="AS1381" s="3"/>
      <c r="AT1381" s="3"/>
      <c r="AU1381" s="3"/>
      <c r="AV1381" s="3"/>
      <c r="AW1381" s="3"/>
      <c r="AX1381" s="3"/>
    </row>
    <row r="1382" spans="1:50">
      <c r="A1382" s="39">
        <v>99.69999695</v>
      </c>
      <c r="B1382" s="40">
        <v>-0.268099875</v>
      </c>
      <c r="C1382" s="40">
        <v>-0.368099875</v>
      </c>
      <c r="D1382" s="40">
        <v>-0.520199147</v>
      </c>
      <c r="E1382" s="40">
        <v>-0.530698495</v>
      </c>
      <c r="F1382" s="40">
        <v>-0.409000091</v>
      </c>
      <c r="G1382" s="40">
        <v>-0.291799363</v>
      </c>
      <c r="H1382" s="40">
        <v>-0.018199363</v>
      </c>
      <c r="I1382" s="42">
        <v>0.849400007</v>
      </c>
      <c r="J1382" s="3"/>
      <c r="K1382" s="3"/>
      <c r="L1382" s="3"/>
      <c r="M1382" s="3"/>
      <c r="N1382" s="3"/>
      <c r="O1382" s="3"/>
      <c r="P1382" s="3"/>
      <c r="Q1382" s="3"/>
      <c r="R1382" s="3"/>
      <c r="S1382" s="3"/>
      <c r="T1382" s="3"/>
      <c r="U1382" s="3"/>
      <c r="V1382" s="3"/>
      <c r="W1382" s="3"/>
      <c r="X1382" s="3"/>
      <c r="Y1382" s="3"/>
      <c r="Z1382" s="3"/>
      <c r="AA1382" s="3"/>
      <c r="AB1382" s="3"/>
      <c r="AC1382" s="39">
        <v>99.69999695</v>
      </c>
      <c r="AD1382" s="40">
        <v>0.029099883</v>
      </c>
      <c r="AE1382" s="40">
        <v>-0.084300117</v>
      </c>
      <c r="AF1382" s="40">
        <v>-0.102599401</v>
      </c>
      <c r="AG1382" s="40">
        <v>-0.149199026</v>
      </c>
      <c r="AH1382" s="40">
        <v>-0.098299811</v>
      </c>
      <c r="AI1382" s="40">
        <v>0.073200703</v>
      </c>
      <c r="AJ1382" s="40">
        <v>0.664800703</v>
      </c>
      <c r="AK1382" s="42">
        <v>1.28969978</v>
      </c>
      <c r="AL1382" s="3"/>
      <c r="AM1382" s="3"/>
      <c r="AN1382" s="3"/>
      <c r="AO1382" s="3"/>
      <c r="AP1382" s="3"/>
      <c r="AQ1382" s="3"/>
      <c r="AR1382" s="3"/>
      <c r="AS1382" s="3"/>
      <c r="AT1382" s="3"/>
      <c r="AU1382" s="3"/>
      <c r="AV1382" s="3"/>
      <c r="AW1382" s="3"/>
      <c r="AX1382" s="3"/>
    </row>
    <row r="1383" spans="1:50">
      <c r="A1383" s="39">
        <v>99.80000305</v>
      </c>
      <c r="B1383" s="40">
        <v>-0.265000101</v>
      </c>
      <c r="C1383" s="40">
        <v>-0.368400101</v>
      </c>
      <c r="D1383" s="40">
        <v>-0.518299448</v>
      </c>
      <c r="E1383" s="40">
        <v>-0.527500091</v>
      </c>
      <c r="F1383" s="40">
        <v>-0.41049984</v>
      </c>
      <c r="G1383" s="40">
        <v>-0.29290047</v>
      </c>
      <c r="H1383" s="40">
        <v>-0.01920047</v>
      </c>
      <c r="I1383" s="42">
        <v>0.848200179</v>
      </c>
      <c r="J1383" s="3"/>
      <c r="K1383" s="3"/>
      <c r="L1383" s="3"/>
      <c r="M1383" s="3"/>
      <c r="N1383" s="3"/>
      <c r="O1383" s="3"/>
      <c r="P1383" s="3"/>
      <c r="Q1383" s="3"/>
      <c r="R1383" s="3"/>
      <c r="S1383" s="3"/>
      <c r="T1383" s="3"/>
      <c r="U1383" s="3"/>
      <c r="V1383" s="3"/>
      <c r="W1383" s="3"/>
      <c r="X1383" s="3"/>
      <c r="Y1383" s="3"/>
      <c r="Z1383" s="3"/>
      <c r="AA1383" s="3"/>
      <c r="AB1383" s="3"/>
      <c r="AC1383" s="39">
        <v>99.80000305</v>
      </c>
      <c r="AD1383" s="40">
        <v>0.027000122</v>
      </c>
      <c r="AE1383" s="40">
        <v>-0.085499878</v>
      </c>
      <c r="AF1383" s="40">
        <v>-0.105099503</v>
      </c>
      <c r="AG1383" s="40">
        <v>-0.146099811</v>
      </c>
      <c r="AH1383" s="40">
        <v>-0.097499774</v>
      </c>
      <c r="AI1383" s="40">
        <v>0.070199303</v>
      </c>
      <c r="AJ1383" s="40">
        <v>0.665699303</v>
      </c>
      <c r="AK1383" s="42">
        <v>1.284999949</v>
      </c>
      <c r="AL1383" s="3"/>
      <c r="AM1383" s="3"/>
      <c r="AN1383" s="3"/>
      <c r="AO1383" s="3"/>
      <c r="AP1383" s="3"/>
      <c r="AQ1383" s="3"/>
      <c r="AR1383" s="3"/>
      <c r="AS1383" s="3"/>
      <c r="AT1383" s="3"/>
      <c r="AU1383" s="3"/>
      <c r="AV1383" s="3"/>
      <c r="AW1383" s="3"/>
      <c r="AX1383" s="3"/>
    </row>
    <row r="1384" spans="1:50">
      <c r="A1384" s="39">
        <v>99.8999939</v>
      </c>
      <c r="B1384" s="40">
        <v>-0.264598495</v>
      </c>
      <c r="C1384" s="40">
        <v>-0.365298495</v>
      </c>
      <c r="D1384" s="40">
        <v>-0.517899137</v>
      </c>
      <c r="E1384" s="40">
        <v>-0.528998409</v>
      </c>
      <c r="F1384" s="40">
        <v>-0.412199993</v>
      </c>
      <c r="G1384" s="40">
        <v>-0.289799344</v>
      </c>
      <c r="H1384" s="40">
        <v>-0.019099344</v>
      </c>
      <c r="I1384" s="42">
        <v>0.846301511</v>
      </c>
      <c r="J1384" s="3"/>
      <c r="K1384" s="3"/>
      <c r="L1384" s="3"/>
      <c r="M1384" s="3"/>
      <c r="N1384" s="3"/>
      <c r="O1384" s="3"/>
      <c r="P1384" s="3"/>
      <c r="Q1384" s="3"/>
      <c r="R1384" s="3"/>
      <c r="S1384" s="3"/>
      <c r="T1384" s="3"/>
      <c r="U1384" s="3"/>
      <c r="V1384" s="3"/>
      <c r="W1384" s="3"/>
      <c r="X1384" s="3"/>
      <c r="Y1384" s="3"/>
      <c r="Z1384" s="3"/>
      <c r="AA1384" s="3"/>
      <c r="AB1384" s="3"/>
      <c r="AC1384" s="39">
        <v>99.8999939</v>
      </c>
      <c r="AD1384" s="40">
        <v>0.025800974</v>
      </c>
      <c r="AE1384" s="40">
        <v>-0.085499026</v>
      </c>
      <c r="AF1384" s="40">
        <v>-0.105799334</v>
      </c>
      <c r="AG1384" s="40">
        <v>-0.14289882</v>
      </c>
      <c r="AH1384" s="40">
        <v>-0.09600022</v>
      </c>
      <c r="AI1384" s="40">
        <v>0.068300426</v>
      </c>
      <c r="AJ1384" s="40">
        <v>0.663700426</v>
      </c>
      <c r="AK1384" s="42">
        <v>1.283700788</v>
      </c>
      <c r="AL1384" s="3"/>
      <c r="AM1384" s="3"/>
      <c r="AN1384" s="3"/>
      <c r="AO1384" s="3"/>
      <c r="AP1384" s="3"/>
      <c r="AQ1384" s="3"/>
      <c r="AR1384" s="3"/>
      <c r="AS1384" s="3"/>
      <c r="AT1384" s="3"/>
      <c r="AU1384" s="3"/>
      <c r="AV1384" s="3"/>
      <c r="AW1384" s="3"/>
      <c r="AX1384" s="3"/>
    </row>
    <row r="1385" spans="1:50">
      <c r="A1385" s="39">
        <v>100</v>
      </c>
      <c r="B1385" s="40">
        <v>-0.263200091</v>
      </c>
      <c r="C1385" s="40">
        <v>-0.363000091</v>
      </c>
      <c r="D1385" s="40">
        <v>-0.521899363</v>
      </c>
      <c r="E1385" s="40">
        <v>-0.528999993</v>
      </c>
      <c r="F1385" s="40">
        <v>-0.413499821</v>
      </c>
      <c r="G1385" s="40">
        <v>-0.290899443</v>
      </c>
      <c r="H1385" s="40">
        <v>-0.016199443</v>
      </c>
      <c r="I1385" s="42">
        <v>0.845399975</v>
      </c>
      <c r="J1385" s="3"/>
      <c r="K1385" s="3"/>
      <c r="L1385" s="3"/>
      <c r="M1385" s="3"/>
      <c r="N1385" s="3"/>
      <c r="O1385" s="3"/>
      <c r="P1385" s="3"/>
      <c r="Q1385" s="3"/>
      <c r="R1385" s="3"/>
      <c r="S1385" s="3"/>
      <c r="T1385" s="3"/>
      <c r="U1385" s="3"/>
      <c r="V1385" s="3"/>
      <c r="W1385" s="3"/>
      <c r="X1385" s="3"/>
      <c r="Y1385" s="3"/>
      <c r="Z1385" s="3"/>
      <c r="AA1385" s="3"/>
      <c r="AB1385" s="3"/>
      <c r="AC1385" s="39">
        <v>100</v>
      </c>
      <c r="AD1385" s="40">
        <v>0.025800189</v>
      </c>
      <c r="AE1385" s="40">
        <v>-0.084199811</v>
      </c>
      <c r="AF1385" s="40">
        <v>-0.106099297</v>
      </c>
      <c r="AG1385" s="40">
        <v>-0.14020022</v>
      </c>
      <c r="AH1385" s="40">
        <v>-0.096800051</v>
      </c>
      <c r="AI1385" s="40">
        <v>0.068200311</v>
      </c>
      <c r="AJ1385" s="40">
        <v>0.664000311</v>
      </c>
      <c r="AK1385" s="42">
        <v>1.286099837</v>
      </c>
      <c r="AL1385" s="3"/>
      <c r="AM1385" s="3"/>
      <c r="AN1385" s="3"/>
      <c r="AO1385" s="3"/>
      <c r="AP1385" s="3"/>
      <c r="AQ1385" s="3"/>
      <c r="AR1385" s="3"/>
      <c r="AS1385" s="3"/>
      <c r="AT1385" s="3"/>
      <c r="AU1385" s="3"/>
      <c r="AV1385" s="3"/>
      <c r="AW1385" s="3"/>
      <c r="AX1385" s="3"/>
    </row>
    <row r="1386" spans="1:50">
      <c r="A1386" s="39">
        <v>100.1000061</v>
      </c>
      <c r="B1386" s="40">
        <v>-0.26739984</v>
      </c>
      <c r="C1386" s="40">
        <v>-0.36709984</v>
      </c>
      <c r="D1386" s="40">
        <v>-0.52270047</v>
      </c>
      <c r="E1386" s="40">
        <v>-0.527899821</v>
      </c>
      <c r="F1386" s="40">
        <v>-0.41249992</v>
      </c>
      <c r="G1386" s="40">
        <v>-0.286300979</v>
      </c>
      <c r="H1386" s="40">
        <v>-0.012700979</v>
      </c>
      <c r="I1386" s="42">
        <v>0.839900024</v>
      </c>
      <c r="J1386" s="3"/>
      <c r="K1386" s="3"/>
      <c r="L1386" s="3"/>
      <c r="M1386" s="3"/>
      <c r="N1386" s="3"/>
      <c r="O1386" s="3"/>
      <c r="P1386" s="3"/>
      <c r="Q1386" s="3"/>
      <c r="R1386" s="3"/>
      <c r="S1386" s="3"/>
      <c r="T1386" s="3"/>
      <c r="U1386" s="3"/>
      <c r="V1386" s="3"/>
      <c r="W1386" s="3"/>
      <c r="X1386" s="3"/>
      <c r="Y1386" s="3"/>
      <c r="Z1386" s="3"/>
      <c r="AA1386" s="3"/>
      <c r="AB1386" s="3"/>
      <c r="AC1386" s="39">
        <v>100.1000061</v>
      </c>
      <c r="AD1386" s="40">
        <v>0.026500226</v>
      </c>
      <c r="AE1386" s="40">
        <v>-0.084799774</v>
      </c>
      <c r="AF1386" s="40">
        <v>-0.106800697</v>
      </c>
      <c r="AG1386" s="40">
        <v>-0.141300051</v>
      </c>
      <c r="AH1386" s="40">
        <v>-0.092600166</v>
      </c>
      <c r="AI1386" s="40">
        <v>0.072599838</v>
      </c>
      <c r="AJ1386" s="40">
        <v>0.666899837</v>
      </c>
      <c r="AK1386" s="42">
        <v>1.28520013</v>
      </c>
      <c r="AL1386" s="3"/>
      <c r="AM1386" s="3"/>
      <c r="AN1386" s="3"/>
      <c r="AO1386" s="3"/>
      <c r="AP1386" s="3"/>
      <c r="AQ1386" s="3"/>
      <c r="AR1386" s="3"/>
      <c r="AS1386" s="3"/>
      <c r="AT1386" s="3"/>
      <c r="AU1386" s="3"/>
      <c r="AV1386" s="3"/>
      <c r="AW1386" s="3"/>
      <c r="AX1386" s="3"/>
    </row>
    <row r="1387" spans="1:50">
      <c r="A1387" s="39">
        <v>100.1999969</v>
      </c>
      <c r="B1387" s="40">
        <v>-0.269799993</v>
      </c>
      <c r="C1387" s="40">
        <v>-0.372999993</v>
      </c>
      <c r="D1387" s="40">
        <v>-0.516999344</v>
      </c>
      <c r="E1387" s="40">
        <v>-0.528498489</v>
      </c>
      <c r="F1387" s="40">
        <v>-0.408900025</v>
      </c>
      <c r="G1387" s="40">
        <v>-0.288199023</v>
      </c>
      <c r="H1387" s="40">
        <v>-0.010699023</v>
      </c>
      <c r="I1387" s="42">
        <v>0.843600108</v>
      </c>
      <c r="J1387" s="3"/>
      <c r="K1387" s="3"/>
      <c r="L1387" s="3"/>
      <c r="M1387" s="3"/>
      <c r="N1387" s="3"/>
      <c r="O1387" s="3"/>
      <c r="P1387" s="3"/>
      <c r="Q1387" s="3"/>
      <c r="R1387" s="3"/>
      <c r="S1387" s="3"/>
      <c r="T1387" s="3"/>
      <c r="U1387" s="3"/>
      <c r="V1387" s="3"/>
      <c r="W1387" s="3"/>
      <c r="X1387" s="3"/>
      <c r="Y1387" s="3"/>
      <c r="Z1387" s="3"/>
      <c r="AA1387" s="3"/>
      <c r="AB1387" s="3"/>
      <c r="AC1387" s="39">
        <v>100.1999969</v>
      </c>
      <c r="AD1387" s="40">
        <v>0.02769978</v>
      </c>
      <c r="AE1387" s="40">
        <v>-0.08450022</v>
      </c>
      <c r="AF1387" s="40">
        <v>-0.103699574</v>
      </c>
      <c r="AG1387" s="40">
        <v>-0.138999212</v>
      </c>
      <c r="AH1387" s="40">
        <v>-0.088500162</v>
      </c>
      <c r="AI1387" s="40">
        <v>0.07100013</v>
      </c>
      <c r="AJ1387" s="40">
        <v>0.66730013</v>
      </c>
      <c r="AK1387" s="42">
        <v>1.28439988</v>
      </c>
      <c r="AL1387" s="3"/>
      <c r="AM1387" s="3"/>
      <c r="AN1387" s="3"/>
      <c r="AO1387" s="3"/>
      <c r="AP1387" s="3"/>
      <c r="AQ1387" s="3"/>
      <c r="AR1387" s="3"/>
      <c r="AS1387" s="3"/>
      <c r="AT1387" s="3"/>
      <c r="AU1387" s="3"/>
      <c r="AV1387" s="3"/>
      <c r="AW1387" s="3"/>
      <c r="AX1387" s="3"/>
    </row>
    <row r="1388" spans="1:50">
      <c r="A1388" s="39">
        <v>100.3000031</v>
      </c>
      <c r="B1388" s="40">
        <v>-0.268799821</v>
      </c>
      <c r="C1388" s="40">
        <v>-0.371299821</v>
      </c>
      <c r="D1388" s="40">
        <v>-0.514699443</v>
      </c>
      <c r="E1388" s="40">
        <v>-0.522600025</v>
      </c>
      <c r="F1388" s="40">
        <v>-0.408899976</v>
      </c>
      <c r="G1388" s="40">
        <v>-0.283900368</v>
      </c>
      <c r="H1388" s="40">
        <v>-0.000700368</v>
      </c>
      <c r="I1388" s="42">
        <v>0.844300142</v>
      </c>
      <c r="J1388" s="3"/>
      <c r="K1388" s="3"/>
      <c r="L1388" s="3"/>
      <c r="M1388" s="3"/>
      <c r="N1388" s="3"/>
      <c r="O1388" s="3"/>
      <c r="P1388" s="3"/>
      <c r="Q1388" s="3"/>
      <c r="R1388" s="3"/>
      <c r="S1388" s="3"/>
      <c r="T1388" s="3"/>
      <c r="U1388" s="3"/>
      <c r="V1388" s="3"/>
      <c r="W1388" s="3"/>
      <c r="X1388" s="3"/>
      <c r="Y1388" s="3"/>
      <c r="Z1388" s="3"/>
      <c r="AA1388" s="3"/>
      <c r="AB1388" s="3"/>
      <c r="AC1388" s="39">
        <v>100.3000031</v>
      </c>
      <c r="AD1388" s="40">
        <v>0.029899949</v>
      </c>
      <c r="AE1388" s="40">
        <v>-0.086400051</v>
      </c>
      <c r="AF1388" s="40">
        <v>-0.101899689</v>
      </c>
      <c r="AG1388" s="40">
        <v>-0.132100163</v>
      </c>
      <c r="AH1388" s="40">
        <v>-0.08529987</v>
      </c>
      <c r="AI1388" s="40">
        <v>0.07149988</v>
      </c>
      <c r="AJ1388" s="40">
        <v>0.66929988</v>
      </c>
      <c r="AK1388" s="42">
        <v>1.285599962</v>
      </c>
      <c r="AL1388" s="3"/>
      <c r="AM1388" s="3"/>
      <c r="AN1388" s="3"/>
      <c r="AO1388" s="3"/>
      <c r="AP1388" s="3"/>
      <c r="AQ1388" s="3"/>
      <c r="AR1388" s="3"/>
      <c r="AS1388" s="3"/>
      <c r="AT1388" s="3"/>
      <c r="AU1388" s="3"/>
      <c r="AV1388" s="3"/>
      <c r="AW1388" s="3"/>
      <c r="AX1388" s="3"/>
    </row>
    <row r="1389" spans="1:50">
      <c r="A1389" s="39">
        <v>100.3999939</v>
      </c>
      <c r="B1389" s="40">
        <v>-0.268798489</v>
      </c>
      <c r="C1389" s="40">
        <v>-0.367898489</v>
      </c>
      <c r="D1389" s="40">
        <v>-0.511399548</v>
      </c>
      <c r="E1389" s="40">
        <v>-0.525798069</v>
      </c>
      <c r="F1389" s="40">
        <v>-0.401999892</v>
      </c>
      <c r="G1389" s="40">
        <v>-0.284399381</v>
      </c>
      <c r="H1389" s="40">
        <v>0.005600619</v>
      </c>
      <c r="I1389" s="42">
        <v>0.84860071</v>
      </c>
      <c r="J1389" s="3"/>
      <c r="K1389" s="3"/>
      <c r="L1389" s="3"/>
      <c r="M1389" s="3"/>
      <c r="N1389" s="3"/>
      <c r="O1389" s="3"/>
      <c r="P1389" s="3"/>
      <c r="Q1389" s="3"/>
      <c r="R1389" s="3"/>
      <c r="S1389" s="3"/>
      <c r="T1389" s="3"/>
      <c r="U1389" s="3"/>
      <c r="V1389" s="3"/>
      <c r="W1389" s="3"/>
      <c r="X1389" s="3"/>
      <c r="Y1389" s="3"/>
      <c r="Z1389" s="3"/>
      <c r="AA1389" s="3"/>
      <c r="AB1389" s="3"/>
      <c r="AC1389" s="39">
        <v>100.3999939</v>
      </c>
      <c r="AD1389" s="40">
        <v>0.029000788</v>
      </c>
      <c r="AE1389" s="40">
        <v>-0.082499212</v>
      </c>
      <c r="AF1389" s="40">
        <v>-0.097100163</v>
      </c>
      <c r="AG1389" s="40">
        <v>-0.129999393</v>
      </c>
      <c r="AH1389" s="40">
        <v>-0.08190012</v>
      </c>
      <c r="AI1389" s="40">
        <v>0.076700439</v>
      </c>
      <c r="AJ1389" s="40">
        <v>0.672900439</v>
      </c>
      <c r="AK1389" s="42">
        <v>1.283301296</v>
      </c>
      <c r="AL1389" s="3"/>
      <c r="AM1389" s="3"/>
      <c r="AN1389" s="3"/>
      <c r="AO1389" s="3"/>
      <c r="AP1389" s="3"/>
      <c r="AQ1389" s="3"/>
      <c r="AR1389" s="3"/>
      <c r="AS1389" s="3"/>
      <c r="AT1389" s="3"/>
      <c r="AU1389" s="3"/>
      <c r="AV1389" s="3"/>
      <c r="AW1389" s="3"/>
      <c r="AX1389" s="3"/>
    </row>
    <row r="1390" spans="1:50">
      <c r="A1390" s="39">
        <v>100.5</v>
      </c>
      <c r="B1390" s="40">
        <v>-0.264600025</v>
      </c>
      <c r="C1390" s="40">
        <v>-0.363200025</v>
      </c>
      <c r="D1390" s="40">
        <v>-0.514799023</v>
      </c>
      <c r="E1390" s="40">
        <v>-0.520099892</v>
      </c>
      <c r="F1390" s="40">
        <v>-0.402599858</v>
      </c>
      <c r="G1390" s="40">
        <v>-0.283399767</v>
      </c>
      <c r="H1390" s="40">
        <v>0.009100233</v>
      </c>
      <c r="I1390" s="42">
        <v>0.853799774</v>
      </c>
      <c r="J1390" s="3"/>
      <c r="K1390" s="3"/>
      <c r="L1390" s="3"/>
      <c r="M1390" s="3"/>
      <c r="N1390" s="3"/>
      <c r="O1390" s="3"/>
      <c r="P1390" s="3"/>
      <c r="Q1390" s="3"/>
      <c r="R1390" s="3"/>
      <c r="S1390" s="3"/>
      <c r="T1390" s="3"/>
      <c r="U1390" s="3"/>
      <c r="V1390" s="3"/>
      <c r="W1390" s="3"/>
      <c r="X1390" s="3"/>
      <c r="Y1390" s="3"/>
      <c r="Z1390" s="3"/>
      <c r="AA1390" s="3"/>
      <c r="AB1390" s="3"/>
      <c r="AC1390" s="39">
        <v>100.5</v>
      </c>
      <c r="AD1390" s="40">
        <v>0.035199837</v>
      </c>
      <c r="AE1390" s="40">
        <v>-0.076900163</v>
      </c>
      <c r="AF1390" s="40">
        <v>-0.09429987</v>
      </c>
      <c r="AG1390" s="40">
        <v>-0.12990012</v>
      </c>
      <c r="AH1390" s="40">
        <v>-0.078400038</v>
      </c>
      <c r="AI1390" s="40">
        <v>0.073600819</v>
      </c>
      <c r="AJ1390" s="40">
        <v>0.668500819</v>
      </c>
      <c r="AK1390" s="42">
        <v>1.280400174</v>
      </c>
      <c r="AL1390" s="3"/>
      <c r="AM1390" s="3"/>
      <c r="AN1390" s="3"/>
      <c r="AO1390" s="3"/>
      <c r="AP1390" s="3"/>
      <c r="AQ1390" s="3"/>
      <c r="AR1390" s="3"/>
      <c r="AS1390" s="3"/>
      <c r="AT1390" s="3"/>
      <c r="AU1390" s="3"/>
      <c r="AV1390" s="3"/>
      <c r="AW1390" s="3"/>
      <c r="AX1390" s="3"/>
    </row>
    <row r="1391" spans="1:50">
      <c r="A1391" s="39">
        <v>100.6000061</v>
      </c>
      <c r="B1391" s="40">
        <v>-0.268199976</v>
      </c>
      <c r="C1391" s="40">
        <v>-0.364299976</v>
      </c>
      <c r="D1391" s="40">
        <v>-0.508400368</v>
      </c>
      <c r="E1391" s="40">
        <v>-0.513399858</v>
      </c>
      <c r="F1391" s="40">
        <v>-0.403599767</v>
      </c>
      <c r="G1391" s="40">
        <v>-0.279100226</v>
      </c>
      <c r="H1391" s="40">
        <v>0.015899774</v>
      </c>
      <c r="I1391" s="42">
        <v>0.855700137</v>
      </c>
      <c r="J1391" s="3"/>
      <c r="K1391" s="3"/>
      <c r="L1391" s="3"/>
      <c r="M1391" s="3"/>
      <c r="N1391" s="3"/>
      <c r="O1391" s="3"/>
      <c r="P1391" s="3"/>
      <c r="Q1391" s="3"/>
      <c r="R1391" s="3"/>
      <c r="S1391" s="3"/>
      <c r="T1391" s="3"/>
      <c r="U1391" s="3"/>
      <c r="V1391" s="3"/>
      <c r="W1391" s="3"/>
      <c r="X1391" s="3"/>
      <c r="Y1391" s="3"/>
      <c r="Z1391" s="3"/>
      <c r="AA1391" s="3"/>
      <c r="AB1391" s="3"/>
      <c r="AC1391" s="39">
        <v>100.6000061</v>
      </c>
      <c r="AD1391" s="40">
        <v>0.03710013</v>
      </c>
      <c r="AE1391" s="40">
        <v>-0.07879987</v>
      </c>
      <c r="AF1391" s="40">
        <v>-0.09200012</v>
      </c>
      <c r="AG1391" s="40">
        <v>-0.126000038</v>
      </c>
      <c r="AH1391" s="40">
        <v>-0.078100134</v>
      </c>
      <c r="AI1391" s="40">
        <v>0.07319922</v>
      </c>
      <c r="AJ1391" s="40">
        <v>0.66709922</v>
      </c>
      <c r="AK1391" s="42">
        <v>1.277099803</v>
      </c>
      <c r="AL1391" s="3"/>
      <c r="AM1391" s="3"/>
      <c r="AN1391" s="3"/>
      <c r="AO1391" s="3"/>
      <c r="AP1391" s="3"/>
      <c r="AQ1391" s="3"/>
      <c r="AR1391" s="3"/>
      <c r="AS1391" s="3"/>
      <c r="AT1391" s="3"/>
      <c r="AU1391" s="3"/>
      <c r="AV1391" s="3"/>
      <c r="AW1391" s="3"/>
      <c r="AX1391" s="3"/>
    </row>
    <row r="1392" spans="1:50">
      <c r="A1392" s="39">
        <v>100.6999969</v>
      </c>
      <c r="B1392" s="40">
        <v>-0.261699892</v>
      </c>
      <c r="C1392" s="40">
        <v>-0.357999892</v>
      </c>
      <c r="D1392" s="40">
        <v>-0.507899381</v>
      </c>
      <c r="E1392" s="40">
        <v>-0.50829929</v>
      </c>
      <c r="F1392" s="40">
        <v>-0.397000226</v>
      </c>
      <c r="G1392" s="40">
        <v>-0.280999387</v>
      </c>
      <c r="H1392" s="40">
        <v>0.024900613</v>
      </c>
      <c r="I1392" s="42">
        <v>0.859000173</v>
      </c>
      <c r="J1392" s="3"/>
      <c r="K1392" s="3"/>
      <c r="L1392" s="3"/>
      <c r="M1392" s="3"/>
      <c r="N1392" s="3"/>
      <c r="O1392" s="3"/>
      <c r="P1392" s="3"/>
      <c r="Q1392" s="3"/>
      <c r="R1392" s="3"/>
      <c r="S1392" s="3"/>
      <c r="T1392" s="3"/>
      <c r="U1392" s="3"/>
      <c r="V1392" s="3"/>
      <c r="W1392" s="3"/>
      <c r="X1392" s="3"/>
      <c r="Y1392" s="3"/>
      <c r="Z1392" s="3"/>
      <c r="AA1392" s="3"/>
      <c r="AB1392" s="3"/>
      <c r="AC1392" s="39">
        <v>100.6999969</v>
      </c>
      <c r="AD1392" s="40">
        <v>0.04049988</v>
      </c>
      <c r="AE1392" s="40">
        <v>-0.07820012</v>
      </c>
      <c r="AF1392" s="40">
        <v>-0.086699561</v>
      </c>
      <c r="AG1392" s="40">
        <v>-0.128698704</v>
      </c>
      <c r="AH1392" s="40">
        <v>-0.079099826</v>
      </c>
      <c r="AI1392" s="40">
        <v>0.071300757</v>
      </c>
      <c r="AJ1392" s="40">
        <v>0.665800757</v>
      </c>
      <c r="AK1392" s="42">
        <v>1.279499969</v>
      </c>
      <c r="AL1392" s="3"/>
      <c r="AM1392" s="3"/>
      <c r="AN1392" s="3"/>
      <c r="AO1392" s="3"/>
      <c r="AP1392" s="3"/>
      <c r="AQ1392" s="3"/>
      <c r="AR1392" s="3"/>
      <c r="AS1392" s="3"/>
      <c r="AT1392" s="3"/>
      <c r="AU1392" s="3"/>
      <c r="AV1392" s="3"/>
      <c r="AW1392" s="3"/>
      <c r="AX1392" s="3"/>
    </row>
    <row r="1393" spans="1:50">
      <c r="A1393" s="39">
        <v>100.8000031</v>
      </c>
      <c r="B1393" s="40">
        <v>-0.261899858</v>
      </c>
      <c r="C1393" s="40">
        <v>-0.354599858</v>
      </c>
      <c r="D1393" s="40">
        <v>-0.502099767</v>
      </c>
      <c r="E1393" s="40">
        <v>-0.503400226</v>
      </c>
      <c r="F1393" s="40">
        <v>-0.389599863</v>
      </c>
      <c r="G1393" s="40">
        <v>-0.28150078</v>
      </c>
      <c r="H1393" s="40">
        <v>0.02909922</v>
      </c>
      <c r="I1393" s="42">
        <v>0.856199947</v>
      </c>
      <c r="J1393" s="3"/>
      <c r="K1393" s="3"/>
      <c r="L1393" s="3"/>
      <c r="M1393" s="3"/>
      <c r="N1393" s="3"/>
      <c r="O1393" s="3"/>
      <c r="P1393" s="3"/>
      <c r="Q1393" s="3"/>
      <c r="R1393" s="3"/>
      <c r="S1393" s="3"/>
      <c r="T1393" s="3"/>
      <c r="U1393" s="3"/>
      <c r="V1393" s="3"/>
      <c r="W1393" s="3"/>
      <c r="X1393" s="3"/>
      <c r="Y1393" s="3"/>
      <c r="Z1393" s="3"/>
      <c r="AA1393" s="3"/>
      <c r="AB1393" s="3"/>
      <c r="AC1393" s="39">
        <v>100.8000031</v>
      </c>
      <c r="AD1393" s="40">
        <v>0.042999962</v>
      </c>
      <c r="AE1393" s="40">
        <v>-0.070600038</v>
      </c>
      <c r="AF1393" s="40">
        <v>-0.087799181</v>
      </c>
      <c r="AG1393" s="40">
        <v>-0.131199826</v>
      </c>
      <c r="AH1393" s="40">
        <v>-0.084100197</v>
      </c>
      <c r="AI1393" s="40">
        <v>0.069099493</v>
      </c>
      <c r="AJ1393" s="40">
        <v>0.663899493</v>
      </c>
      <c r="AK1393" s="42">
        <v>1.279299789</v>
      </c>
      <c r="AL1393" s="3"/>
      <c r="AM1393" s="3"/>
      <c r="AN1393" s="3"/>
      <c r="AO1393" s="3"/>
      <c r="AP1393" s="3"/>
      <c r="AQ1393" s="3"/>
      <c r="AR1393" s="3"/>
      <c r="AS1393" s="3"/>
      <c r="AT1393" s="3"/>
      <c r="AU1393" s="3"/>
      <c r="AV1393" s="3"/>
      <c r="AW1393" s="3"/>
      <c r="AX1393" s="3"/>
    </row>
    <row r="1394" spans="1:50">
      <c r="A1394" s="39">
        <v>100.8999939</v>
      </c>
      <c r="B1394" s="40">
        <v>-0.25919929</v>
      </c>
      <c r="C1394" s="40">
        <v>-0.34479929</v>
      </c>
      <c r="D1394" s="40">
        <v>-0.495499749</v>
      </c>
      <c r="E1394" s="40">
        <v>-0.497599387</v>
      </c>
      <c r="F1394" s="40">
        <v>-0.387899827</v>
      </c>
      <c r="G1394" s="40">
        <v>-0.283899099</v>
      </c>
      <c r="H1394" s="40">
        <v>0.027200901</v>
      </c>
      <c r="I1394" s="42">
        <v>0.855201834</v>
      </c>
      <c r="J1394" s="3"/>
      <c r="K1394" s="3"/>
      <c r="L1394" s="3"/>
      <c r="M1394" s="3"/>
      <c r="N1394" s="3"/>
      <c r="O1394" s="3"/>
      <c r="P1394" s="3"/>
      <c r="Q1394" s="3"/>
      <c r="R1394" s="3"/>
      <c r="S1394" s="3"/>
      <c r="T1394" s="3"/>
      <c r="U1394" s="3"/>
      <c r="V1394" s="3"/>
      <c r="W1394" s="3"/>
      <c r="X1394" s="3"/>
      <c r="Y1394" s="3"/>
      <c r="Z1394" s="3"/>
      <c r="AA1394" s="3"/>
      <c r="AB1394" s="3"/>
      <c r="AC1394" s="39">
        <v>100.8999939</v>
      </c>
      <c r="AD1394" s="40">
        <v>0.042801296</v>
      </c>
      <c r="AE1394" s="40">
        <v>-0.070998704</v>
      </c>
      <c r="AF1394" s="40">
        <v>-0.089199349</v>
      </c>
      <c r="AG1394" s="40">
        <v>-0.130898766</v>
      </c>
      <c r="AH1394" s="40">
        <v>-0.088200031</v>
      </c>
      <c r="AI1394" s="40">
        <v>0.069000266</v>
      </c>
      <c r="AJ1394" s="40">
        <v>0.664100266</v>
      </c>
      <c r="AK1394" s="42">
        <v>1.278600697</v>
      </c>
      <c r="AL1394" s="3"/>
      <c r="AM1394" s="3"/>
      <c r="AN1394" s="3"/>
      <c r="AO1394" s="3"/>
      <c r="AP1394" s="3"/>
      <c r="AQ1394" s="3"/>
      <c r="AR1394" s="3"/>
      <c r="AS1394" s="3"/>
      <c r="AT1394" s="3"/>
      <c r="AU1394" s="3"/>
      <c r="AV1394" s="3"/>
      <c r="AW1394" s="3"/>
      <c r="AX1394" s="3"/>
    </row>
    <row r="1395" spans="1:50">
      <c r="A1395" s="39">
        <v>101</v>
      </c>
      <c r="B1395" s="40">
        <v>-0.251800226</v>
      </c>
      <c r="C1395" s="40">
        <v>-0.337400226</v>
      </c>
      <c r="D1395" s="40">
        <v>-0.488999387</v>
      </c>
      <c r="E1395" s="40">
        <v>-0.498699827</v>
      </c>
      <c r="F1395" s="40">
        <v>-0.390800053</v>
      </c>
      <c r="G1395" s="40">
        <v>-0.28399912</v>
      </c>
      <c r="H1395" s="40">
        <v>0.02520088</v>
      </c>
      <c r="I1395" s="42">
        <v>0.853799825</v>
      </c>
      <c r="J1395" s="3"/>
      <c r="K1395" s="3"/>
      <c r="L1395" s="3"/>
      <c r="M1395" s="3"/>
      <c r="N1395" s="3"/>
      <c r="O1395" s="3"/>
      <c r="P1395" s="3"/>
      <c r="Q1395" s="3"/>
      <c r="R1395" s="3"/>
      <c r="S1395" s="3"/>
      <c r="T1395" s="3"/>
      <c r="U1395" s="3"/>
      <c r="V1395" s="3"/>
      <c r="W1395" s="3"/>
      <c r="X1395" s="3"/>
      <c r="Y1395" s="3"/>
      <c r="Z1395" s="3"/>
      <c r="AA1395" s="3"/>
      <c r="AB1395" s="3"/>
      <c r="AC1395" s="39">
        <v>101</v>
      </c>
      <c r="AD1395" s="40">
        <v>0.039800174</v>
      </c>
      <c r="AE1395" s="40">
        <v>-0.072199826</v>
      </c>
      <c r="AF1395" s="40">
        <v>-0.093799243</v>
      </c>
      <c r="AG1395" s="40">
        <v>-0.130100031</v>
      </c>
      <c r="AH1395" s="40">
        <v>-0.089200211</v>
      </c>
      <c r="AI1395" s="40">
        <v>0.06980022</v>
      </c>
      <c r="AJ1395" s="40">
        <v>0.66630022</v>
      </c>
      <c r="AK1395" s="42">
        <v>1.279599825</v>
      </c>
      <c r="AL1395" s="3"/>
      <c r="AM1395" s="3"/>
      <c r="AN1395" s="3"/>
      <c r="AO1395" s="3"/>
      <c r="AP1395" s="3"/>
      <c r="AQ1395" s="3"/>
      <c r="AR1395" s="3"/>
      <c r="AS1395" s="3"/>
      <c r="AT1395" s="3"/>
      <c r="AU1395" s="3"/>
      <c r="AV1395" s="3"/>
      <c r="AW1395" s="3"/>
      <c r="AX1395" s="3"/>
    </row>
    <row r="1396" spans="1:50">
      <c r="A1396" s="39">
        <v>101.1000061</v>
      </c>
      <c r="B1396" s="40">
        <v>-0.246199863</v>
      </c>
      <c r="C1396" s="40">
        <v>-0.333399863</v>
      </c>
      <c r="D1396" s="40">
        <v>-0.48290078</v>
      </c>
      <c r="E1396" s="40">
        <v>-0.498900053</v>
      </c>
      <c r="F1396" s="40">
        <v>-0.393500073</v>
      </c>
      <c r="G1396" s="40">
        <v>-0.284800652</v>
      </c>
      <c r="H1396" s="40">
        <v>0.025699348</v>
      </c>
      <c r="I1396" s="42">
        <v>0.857300057</v>
      </c>
      <c r="J1396" s="3"/>
      <c r="K1396" s="3"/>
      <c r="L1396" s="3"/>
      <c r="M1396" s="3"/>
      <c r="N1396" s="3"/>
      <c r="O1396" s="3"/>
      <c r="P1396" s="3"/>
      <c r="Q1396" s="3"/>
      <c r="R1396" s="3"/>
      <c r="S1396" s="3"/>
      <c r="T1396" s="3"/>
      <c r="U1396" s="3"/>
      <c r="V1396" s="3"/>
      <c r="W1396" s="3"/>
      <c r="X1396" s="3"/>
      <c r="Y1396" s="3"/>
      <c r="Z1396" s="3"/>
      <c r="AA1396" s="3"/>
      <c r="AB1396" s="3"/>
      <c r="AC1396" s="39">
        <v>101.1000061</v>
      </c>
      <c r="AD1396" s="40">
        <v>0.039099803</v>
      </c>
      <c r="AE1396" s="40">
        <v>-0.072100197</v>
      </c>
      <c r="AF1396" s="40">
        <v>-0.094200507</v>
      </c>
      <c r="AG1396" s="40">
        <v>-0.129100211</v>
      </c>
      <c r="AH1396" s="40">
        <v>-0.08939978</v>
      </c>
      <c r="AI1396" s="40">
        <v>0.071599825</v>
      </c>
      <c r="AJ1396" s="40">
        <v>0.671699825</v>
      </c>
      <c r="AK1396" s="42">
        <v>1.27969991</v>
      </c>
      <c r="AL1396" s="3"/>
      <c r="AM1396" s="3"/>
      <c r="AN1396" s="3"/>
      <c r="AO1396" s="3"/>
      <c r="AP1396" s="3"/>
      <c r="AQ1396" s="3"/>
      <c r="AR1396" s="3"/>
      <c r="AS1396" s="3"/>
      <c r="AT1396" s="3"/>
      <c r="AU1396" s="3"/>
      <c r="AV1396" s="3"/>
      <c r="AW1396" s="3"/>
      <c r="AX1396" s="3"/>
    </row>
    <row r="1397" spans="1:50">
      <c r="A1397" s="39">
        <v>101.1999969</v>
      </c>
      <c r="B1397" s="40">
        <v>-0.246999827</v>
      </c>
      <c r="C1397" s="40">
        <v>-0.334099827</v>
      </c>
      <c r="D1397" s="40">
        <v>-0.482699099</v>
      </c>
      <c r="E1397" s="40">
        <v>-0.498398166</v>
      </c>
      <c r="F1397" s="40">
        <v>-0.393200175</v>
      </c>
      <c r="G1397" s="40">
        <v>-0.286299466</v>
      </c>
      <c r="H1397" s="40">
        <v>0.031100534</v>
      </c>
      <c r="I1397" s="42">
        <v>0.853800169</v>
      </c>
      <c r="J1397" s="3"/>
      <c r="K1397" s="3"/>
      <c r="L1397" s="3"/>
      <c r="M1397" s="3"/>
      <c r="N1397" s="3"/>
      <c r="O1397" s="3"/>
      <c r="P1397" s="3"/>
      <c r="Q1397" s="3"/>
      <c r="R1397" s="3"/>
      <c r="S1397" s="3"/>
      <c r="T1397" s="3"/>
      <c r="U1397" s="3"/>
      <c r="V1397" s="3"/>
      <c r="W1397" s="3"/>
      <c r="X1397" s="3"/>
      <c r="Y1397" s="3"/>
      <c r="Z1397" s="3"/>
      <c r="AA1397" s="3"/>
      <c r="AB1397" s="3"/>
      <c r="AC1397" s="39">
        <v>101.1999969</v>
      </c>
      <c r="AD1397" s="40">
        <v>0.035099969</v>
      </c>
      <c r="AE1397" s="40">
        <v>-0.071400031</v>
      </c>
      <c r="AF1397" s="40">
        <v>-0.091999735</v>
      </c>
      <c r="AG1397" s="40">
        <v>-0.125299303</v>
      </c>
      <c r="AH1397" s="40">
        <v>-0.089800175</v>
      </c>
      <c r="AI1397" s="40">
        <v>0.071500387</v>
      </c>
      <c r="AJ1397" s="40">
        <v>0.673500387</v>
      </c>
      <c r="AK1397" s="42">
        <v>1.277800064</v>
      </c>
      <c r="AL1397" s="3"/>
      <c r="AM1397" s="3"/>
      <c r="AN1397" s="3"/>
      <c r="AO1397" s="3"/>
      <c r="AP1397" s="3"/>
      <c r="AQ1397" s="3"/>
      <c r="AR1397" s="3"/>
      <c r="AS1397" s="3"/>
      <c r="AT1397" s="3"/>
      <c r="AU1397" s="3"/>
      <c r="AV1397" s="3"/>
      <c r="AW1397" s="3"/>
      <c r="AX1397" s="3"/>
    </row>
    <row r="1398" spans="1:50">
      <c r="A1398" s="39">
        <v>101.3000031</v>
      </c>
      <c r="B1398" s="40">
        <v>-0.248500053</v>
      </c>
      <c r="C1398" s="40">
        <v>-0.334300053</v>
      </c>
      <c r="D1398" s="40">
        <v>-0.48619912</v>
      </c>
      <c r="E1398" s="40">
        <v>-0.496600175</v>
      </c>
      <c r="F1398" s="40">
        <v>-0.393399943</v>
      </c>
      <c r="G1398" s="40">
        <v>-0.288200784</v>
      </c>
      <c r="H1398" s="40">
        <v>0.031999216</v>
      </c>
      <c r="I1398" s="42">
        <v>0.847899944</v>
      </c>
      <c r="J1398" s="3"/>
      <c r="K1398" s="3"/>
      <c r="L1398" s="3"/>
      <c r="M1398" s="3"/>
      <c r="N1398" s="3"/>
      <c r="O1398" s="3"/>
      <c r="P1398" s="3"/>
      <c r="Q1398" s="3"/>
      <c r="R1398" s="3"/>
      <c r="S1398" s="3"/>
      <c r="T1398" s="3"/>
      <c r="U1398" s="3"/>
      <c r="V1398" s="3"/>
      <c r="W1398" s="3"/>
      <c r="X1398" s="3"/>
      <c r="Y1398" s="3"/>
      <c r="Z1398" s="3"/>
      <c r="AA1398" s="3"/>
      <c r="AB1398" s="3"/>
      <c r="AC1398" s="39">
        <v>101.3000031</v>
      </c>
      <c r="AD1398" s="40">
        <v>0.034399789</v>
      </c>
      <c r="AE1398" s="40">
        <v>-0.068700211</v>
      </c>
      <c r="AF1398" s="40">
        <v>-0.08949978</v>
      </c>
      <c r="AG1398" s="40">
        <v>-0.120700175</v>
      </c>
      <c r="AH1398" s="40">
        <v>-0.08710009</v>
      </c>
      <c r="AI1398" s="40">
        <v>0.07439911</v>
      </c>
      <c r="AJ1398" s="40">
        <v>0.67339911</v>
      </c>
      <c r="AK1398" s="42">
        <v>1.276199829</v>
      </c>
      <c r="AL1398" s="3"/>
      <c r="AM1398" s="3"/>
      <c r="AN1398" s="3"/>
      <c r="AO1398" s="3"/>
      <c r="AP1398" s="3"/>
      <c r="AQ1398" s="3"/>
      <c r="AR1398" s="3"/>
      <c r="AS1398" s="3"/>
      <c r="AT1398" s="3"/>
      <c r="AU1398" s="3"/>
      <c r="AV1398" s="3"/>
      <c r="AW1398" s="3"/>
      <c r="AX1398" s="3"/>
    </row>
    <row r="1399" spans="1:50">
      <c r="A1399" s="39">
        <v>101.3999939</v>
      </c>
      <c r="B1399" s="40">
        <v>-0.249398166</v>
      </c>
      <c r="C1399" s="40">
        <v>-0.331398166</v>
      </c>
      <c r="D1399" s="40">
        <v>-0.485799222</v>
      </c>
      <c r="E1399" s="40">
        <v>-0.493598989</v>
      </c>
      <c r="F1399" s="40">
        <v>-0.392699831</v>
      </c>
      <c r="G1399" s="40">
        <v>-0.286699103</v>
      </c>
      <c r="H1399" s="40">
        <v>0.034700897</v>
      </c>
      <c r="I1399" s="42">
        <v>0.846401408</v>
      </c>
      <c r="J1399" s="3"/>
      <c r="K1399" s="3"/>
      <c r="L1399" s="3"/>
      <c r="M1399" s="3"/>
      <c r="N1399" s="3"/>
      <c r="O1399" s="3"/>
      <c r="P1399" s="3"/>
      <c r="Q1399" s="3"/>
      <c r="R1399" s="3"/>
      <c r="S1399" s="3"/>
      <c r="T1399" s="3"/>
      <c r="U1399" s="3"/>
      <c r="V1399" s="3"/>
      <c r="W1399" s="3"/>
      <c r="X1399" s="3"/>
      <c r="Y1399" s="3"/>
      <c r="Z1399" s="3"/>
      <c r="AA1399" s="3"/>
      <c r="AB1399" s="3"/>
      <c r="AC1399" s="39">
        <v>101.3999939</v>
      </c>
      <c r="AD1399" s="40">
        <v>0.035800697</v>
      </c>
      <c r="AE1399" s="40">
        <v>-0.068599303</v>
      </c>
      <c r="AF1399" s="40">
        <v>-0.083499698</v>
      </c>
      <c r="AG1399" s="40">
        <v>-0.118599613</v>
      </c>
      <c r="AH1399" s="40">
        <v>-0.085999936</v>
      </c>
      <c r="AI1399" s="40">
        <v>0.073600783</v>
      </c>
      <c r="AJ1399" s="40">
        <v>0.667900783</v>
      </c>
      <c r="AK1399" s="42">
        <v>1.272300949</v>
      </c>
      <c r="AL1399" s="3"/>
      <c r="AM1399" s="3"/>
      <c r="AN1399" s="3"/>
      <c r="AO1399" s="3"/>
      <c r="AP1399" s="3"/>
      <c r="AQ1399" s="3"/>
      <c r="AR1399" s="3"/>
      <c r="AS1399" s="3"/>
      <c r="AT1399" s="3"/>
      <c r="AU1399" s="3"/>
      <c r="AV1399" s="3"/>
      <c r="AW1399" s="3"/>
      <c r="AX1399" s="3"/>
    </row>
    <row r="1400" spans="1:50">
      <c r="A1400" s="39">
        <v>101.5</v>
      </c>
      <c r="B1400" s="40">
        <v>-0.247600175</v>
      </c>
      <c r="C1400" s="40">
        <v>-0.331800175</v>
      </c>
      <c r="D1400" s="40">
        <v>-0.484199466</v>
      </c>
      <c r="E1400" s="40">
        <v>-0.497599831</v>
      </c>
      <c r="F1400" s="40">
        <v>-0.392800056</v>
      </c>
      <c r="G1400" s="40">
        <v>-0.281899546</v>
      </c>
      <c r="H1400" s="40">
        <v>0.036100454</v>
      </c>
      <c r="I1400" s="42">
        <v>0.842600095</v>
      </c>
      <c r="J1400" s="3"/>
      <c r="K1400" s="3"/>
      <c r="L1400" s="3"/>
      <c r="M1400" s="3"/>
      <c r="N1400" s="3"/>
      <c r="O1400" s="3"/>
      <c r="P1400" s="3"/>
      <c r="Q1400" s="3"/>
      <c r="R1400" s="3"/>
      <c r="S1400" s="3"/>
      <c r="T1400" s="3"/>
      <c r="U1400" s="3"/>
      <c r="V1400" s="3"/>
      <c r="W1400" s="3"/>
      <c r="X1400" s="3"/>
      <c r="Y1400" s="3"/>
      <c r="Z1400" s="3"/>
      <c r="AA1400" s="3"/>
      <c r="AB1400" s="3"/>
      <c r="AC1400" s="39">
        <v>101.5</v>
      </c>
      <c r="AD1400" s="40">
        <v>0.038799825</v>
      </c>
      <c r="AE1400" s="40">
        <v>-0.065300175</v>
      </c>
      <c r="AF1400" s="40">
        <v>-0.079799613</v>
      </c>
      <c r="AG1400" s="40">
        <v>-0.115699936</v>
      </c>
      <c r="AH1400" s="40">
        <v>-0.092000171</v>
      </c>
      <c r="AI1400" s="40">
        <v>0.073300472</v>
      </c>
      <c r="AJ1400" s="40">
        <v>0.663700472</v>
      </c>
      <c r="AK1400" s="42">
        <v>1.26850008</v>
      </c>
      <c r="AL1400" s="3"/>
      <c r="AM1400" s="3"/>
      <c r="AN1400" s="3"/>
      <c r="AO1400" s="3"/>
      <c r="AP1400" s="3"/>
      <c r="AQ1400" s="3"/>
      <c r="AR1400" s="3"/>
      <c r="AS1400" s="3"/>
      <c r="AT1400" s="3"/>
      <c r="AU1400" s="3"/>
      <c r="AV1400" s="3"/>
      <c r="AW1400" s="3"/>
      <c r="AX1400" s="3"/>
    </row>
    <row r="1401" spans="1:50">
      <c r="A1401" s="39">
        <v>101.6000061</v>
      </c>
      <c r="B1401" s="40">
        <v>-0.244299943</v>
      </c>
      <c r="C1401" s="40">
        <v>-0.330699943</v>
      </c>
      <c r="D1401" s="40">
        <v>-0.483900784</v>
      </c>
      <c r="E1401" s="40">
        <v>-0.498700056</v>
      </c>
      <c r="F1401" s="40">
        <v>-0.388500023</v>
      </c>
      <c r="G1401" s="40">
        <v>-0.285100858</v>
      </c>
      <c r="H1401" s="40">
        <v>0.033299142</v>
      </c>
      <c r="I1401" s="42">
        <v>0.836299939</v>
      </c>
      <c r="J1401" s="3"/>
      <c r="K1401" s="3"/>
      <c r="L1401" s="3"/>
      <c r="M1401" s="3"/>
      <c r="N1401" s="3"/>
      <c r="O1401" s="3"/>
      <c r="P1401" s="3"/>
      <c r="Q1401" s="3"/>
      <c r="R1401" s="3"/>
      <c r="S1401" s="3"/>
      <c r="T1401" s="3"/>
      <c r="U1401" s="3"/>
      <c r="V1401" s="3"/>
      <c r="W1401" s="3"/>
      <c r="X1401" s="3"/>
      <c r="Y1401" s="3"/>
      <c r="Z1401" s="3"/>
      <c r="AA1401" s="3"/>
      <c r="AB1401" s="3"/>
      <c r="AC1401" s="39">
        <v>101.6000061</v>
      </c>
      <c r="AD1401" s="40">
        <v>0.03899991</v>
      </c>
      <c r="AE1401" s="40">
        <v>-0.06480009</v>
      </c>
      <c r="AF1401" s="40">
        <v>-0.07610089</v>
      </c>
      <c r="AG1401" s="40">
        <v>-0.119400171</v>
      </c>
      <c r="AH1401" s="40">
        <v>-0.090600005</v>
      </c>
      <c r="AI1401" s="40">
        <v>0.075799603</v>
      </c>
      <c r="AJ1401" s="40">
        <v>0.665499603</v>
      </c>
      <c r="AK1401" s="42">
        <v>1.267300174</v>
      </c>
      <c r="AL1401" s="3"/>
      <c r="AM1401" s="3"/>
      <c r="AN1401" s="3"/>
      <c r="AO1401" s="3"/>
      <c r="AP1401" s="3"/>
      <c r="AQ1401" s="3"/>
      <c r="AR1401" s="3"/>
      <c r="AS1401" s="3"/>
      <c r="AT1401" s="3"/>
      <c r="AU1401" s="3"/>
      <c r="AV1401" s="3"/>
      <c r="AW1401" s="3"/>
      <c r="AX1401" s="3"/>
    </row>
    <row r="1402" spans="1:50">
      <c r="A1402" s="39">
        <v>101.6999969</v>
      </c>
      <c r="B1402" s="40">
        <v>-0.243699831</v>
      </c>
      <c r="C1402" s="40">
        <v>-0.330399831</v>
      </c>
      <c r="D1402" s="40">
        <v>-0.485799103</v>
      </c>
      <c r="E1402" s="40">
        <v>-0.492498592</v>
      </c>
      <c r="F1402" s="40">
        <v>-0.391799905</v>
      </c>
      <c r="G1402" s="40">
        <v>-0.289499107</v>
      </c>
      <c r="H1402" s="40">
        <v>0.027800893</v>
      </c>
      <c r="I1402" s="42">
        <v>0.839000163</v>
      </c>
      <c r="J1402" s="3"/>
      <c r="K1402" s="3"/>
      <c r="L1402" s="3"/>
      <c r="M1402" s="3"/>
      <c r="N1402" s="3"/>
      <c r="O1402" s="3"/>
      <c r="P1402" s="3"/>
      <c r="Q1402" s="3"/>
      <c r="R1402" s="3"/>
      <c r="S1402" s="3"/>
      <c r="T1402" s="3"/>
      <c r="U1402" s="3"/>
      <c r="V1402" s="3"/>
      <c r="W1402" s="3"/>
      <c r="X1402" s="3"/>
      <c r="Y1402" s="3"/>
      <c r="Z1402" s="3"/>
      <c r="AA1402" s="3"/>
      <c r="AB1402" s="3"/>
      <c r="AC1402" s="39">
        <v>101.6999969</v>
      </c>
      <c r="AD1402" s="40">
        <v>0.043900064</v>
      </c>
      <c r="AE1402" s="40">
        <v>-0.062799936</v>
      </c>
      <c r="AF1402" s="40">
        <v>-0.077099217</v>
      </c>
      <c r="AG1402" s="40">
        <v>-0.122599051</v>
      </c>
      <c r="AH1402" s="40">
        <v>-0.08889992</v>
      </c>
      <c r="AI1402" s="40">
        <v>0.076100651</v>
      </c>
      <c r="AJ1402" s="40">
        <v>0.665100651</v>
      </c>
      <c r="AK1402" s="42">
        <v>1.263199806</v>
      </c>
      <c r="AL1402" s="3"/>
      <c r="AM1402" s="3"/>
      <c r="AN1402" s="3"/>
      <c r="AO1402" s="3"/>
      <c r="AP1402" s="3"/>
      <c r="AQ1402" s="3"/>
      <c r="AR1402" s="3"/>
      <c r="AS1402" s="3"/>
      <c r="AT1402" s="3"/>
      <c r="AU1402" s="3"/>
      <c r="AV1402" s="3"/>
      <c r="AW1402" s="3"/>
      <c r="AX1402" s="3"/>
    </row>
    <row r="1403" spans="1:50">
      <c r="A1403" s="39">
        <v>101.8000031</v>
      </c>
      <c r="B1403" s="40">
        <v>-0.245800056</v>
      </c>
      <c r="C1403" s="40">
        <v>-0.331000056</v>
      </c>
      <c r="D1403" s="40">
        <v>-0.487199546</v>
      </c>
      <c r="E1403" s="40">
        <v>-0.495399905</v>
      </c>
      <c r="F1403" s="40">
        <v>-0.394800061</v>
      </c>
      <c r="G1403" s="40">
        <v>-0.288100314</v>
      </c>
      <c r="H1403" s="40">
        <v>0.032199686</v>
      </c>
      <c r="I1403" s="42">
        <v>0.841099849</v>
      </c>
      <c r="J1403" s="3"/>
      <c r="K1403" s="3"/>
      <c r="L1403" s="3"/>
      <c r="M1403" s="3"/>
      <c r="N1403" s="3"/>
      <c r="O1403" s="3"/>
      <c r="P1403" s="3"/>
      <c r="Q1403" s="3"/>
      <c r="R1403" s="3"/>
      <c r="S1403" s="3"/>
      <c r="T1403" s="3"/>
      <c r="U1403" s="3"/>
      <c r="V1403" s="3"/>
      <c r="W1403" s="3"/>
      <c r="X1403" s="3"/>
      <c r="Y1403" s="3"/>
      <c r="Z1403" s="3"/>
      <c r="AA1403" s="3"/>
      <c r="AB1403" s="3"/>
      <c r="AC1403" s="39">
        <v>101.8000031</v>
      </c>
      <c r="AD1403" s="40">
        <v>0.044299829</v>
      </c>
      <c r="AE1403" s="40">
        <v>-0.064100171</v>
      </c>
      <c r="AF1403" s="40">
        <v>-0.076499528</v>
      </c>
      <c r="AG1403" s="40">
        <v>-0.11909992</v>
      </c>
      <c r="AH1403" s="40">
        <v>-0.087299826</v>
      </c>
      <c r="AI1403" s="40">
        <v>0.069299329</v>
      </c>
      <c r="AJ1403" s="40">
        <v>0.661899329</v>
      </c>
      <c r="AK1403" s="42">
        <v>1.260600105</v>
      </c>
      <c r="AL1403" s="3"/>
      <c r="AM1403" s="3"/>
      <c r="AN1403" s="3"/>
      <c r="AO1403" s="3"/>
      <c r="AP1403" s="3"/>
      <c r="AQ1403" s="3"/>
      <c r="AR1403" s="3"/>
      <c r="AS1403" s="3"/>
      <c r="AT1403" s="3"/>
      <c r="AU1403" s="3"/>
      <c r="AV1403" s="3"/>
      <c r="AW1403" s="3"/>
      <c r="AX1403" s="3"/>
    </row>
    <row r="1404" spans="1:50">
      <c r="A1404" s="39">
        <v>101.8999939</v>
      </c>
      <c r="B1404" s="40">
        <v>-0.246898592</v>
      </c>
      <c r="C1404" s="40">
        <v>-0.330198592</v>
      </c>
      <c r="D1404" s="40">
        <v>-0.484798951</v>
      </c>
      <c r="E1404" s="40">
        <v>-0.497098154</v>
      </c>
      <c r="F1404" s="40">
        <v>-0.392899837</v>
      </c>
      <c r="G1404" s="40">
        <v>-0.284099674</v>
      </c>
      <c r="H1404" s="40">
        <v>0.034900326</v>
      </c>
      <c r="I1404" s="42">
        <v>0.840301389</v>
      </c>
      <c r="J1404" s="3"/>
      <c r="K1404" s="3"/>
      <c r="L1404" s="3"/>
      <c r="M1404" s="3"/>
      <c r="N1404" s="3"/>
      <c r="O1404" s="3"/>
      <c r="P1404" s="3"/>
      <c r="Q1404" s="3"/>
      <c r="R1404" s="3"/>
      <c r="S1404" s="3"/>
      <c r="T1404" s="3"/>
      <c r="U1404" s="3"/>
      <c r="V1404" s="3"/>
      <c r="W1404" s="3"/>
      <c r="X1404" s="3"/>
      <c r="Y1404" s="3"/>
      <c r="Z1404" s="3"/>
      <c r="AA1404" s="3"/>
      <c r="AB1404" s="3"/>
      <c r="AC1404" s="39">
        <v>101.8999939</v>
      </c>
      <c r="AD1404" s="40">
        <v>0.044000949</v>
      </c>
      <c r="AE1404" s="40">
        <v>-0.061199051</v>
      </c>
      <c r="AF1404" s="40">
        <v>-0.07119992</v>
      </c>
      <c r="AG1404" s="40">
        <v>-0.119398872</v>
      </c>
      <c r="AH1404" s="40">
        <v>-0.088900194</v>
      </c>
      <c r="AI1404" s="40">
        <v>0.071100582</v>
      </c>
      <c r="AJ1404" s="40">
        <v>0.660400582</v>
      </c>
      <c r="AK1404" s="42">
        <v>1.262900317</v>
      </c>
      <c r="AL1404" s="3"/>
      <c r="AM1404" s="3"/>
      <c r="AN1404" s="3"/>
      <c r="AO1404" s="3"/>
      <c r="AP1404" s="3"/>
      <c r="AQ1404" s="3"/>
      <c r="AR1404" s="3"/>
      <c r="AS1404" s="3"/>
      <c r="AT1404" s="3"/>
      <c r="AU1404" s="3"/>
      <c r="AV1404" s="3"/>
      <c r="AW1404" s="3"/>
      <c r="AX1404" s="3"/>
    </row>
    <row r="1405" spans="1:50">
      <c r="A1405" s="39">
        <v>102</v>
      </c>
      <c r="B1405" s="40">
        <v>-0.249199905</v>
      </c>
      <c r="C1405" s="40">
        <v>-0.327099905</v>
      </c>
      <c r="D1405" s="40">
        <v>-0.480799107</v>
      </c>
      <c r="E1405" s="40">
        <v>-0.491699837</v>
      </c>
      <c r="F1405" s="40">
        <v>-0.392600151</v>
      </c>
      <c r="G1405" s="40">
        <v>-0.283199088</v>
      </c>
      <c r="H1405" s="40">
        <v>0.033300912</v>
      </c>
      <c r="I1405" s="42">
        <v>0.838799868</v>
      </c>
      <c r="J1405" s="3"/>
      <c r="K1405" s="3"/>
      <c r="L1405" s="3"/>
      <c r="M1405" s="3"/>
      <c r="N1405" s="3"/>
      <c r="O1405" s="3"/>
      <c r="P1405" s="3"/>
      <c r="Q1405" s="3"/>
      <c r="R1405" s="3"/>
      <c r="S1405" s="3"/>
      <c r="T1405" s="3"/>
      <c r="U1405" s="3"/>
      <c r="V1405" s="3"/>
      <c r="W1405" s="3"/>
      <c r="X1405" s="3"/>
      <c r="Y1405" s="3"/>
      <c r="Z1405" s="3"/>
      <c r="AA1405" s="3"/>
      <c r="AB1405" s="3"/>
      <c r="AC1405" s="39">
        <v>102</v>
      </c>
      <c r="AD1405" s="40">
        <v>0.04640008</v>
      </c>
      <c r="AE1405" s="40">
        <v>-0.05669992</v>
      </c>
      <c r="AF1405" s="40">
        <v>-0.065699349</v>
      </c>
      <c r="AG1405" s="40">
        <v>-0.123300194</v>
      </c>
      <c r="AH1405" s="40">
        <v>-0.089299895</v>
      </c>
      <c r="AI1405" s="40">
        <v>0.074500317</v>
      </c>
      <c r="AJ1405" s="40">
        <v>0.664600317</v>
      </c>
      <c r="AK1405" s="42">
        <v>1.263000202</v>
      </c>
      <c r="AL1405" s="3"/>
      <c r="AM1405" s="3"/>
      <c r="AN1405" s="3"/>
      <c r="AO1405" s="3"/>
      <c r="AP1405" s="3"/>
      <c r="AQ1405" s="3"/>
      <c r="AR1405" s="3"/>
      <c r="AS1405" s="3"/>
      <c r="AT1405" s="3"/>
      <c r="AU1405" s="3"/>
      <c r="AV1405" s="3"/>
      <c r="AW1405" s="3"/>
      <c r="AX1405" s="3"/>
    </row>
    <row r="1406" spans="1:50">
      <c r="A1406" s="39">
        <v>102.1000061</v>
      </c>
      <c r="B1406" s="40">
        <v>-0.247500061</v>
      </c>
      <c r="C1406" s="40">
        <v>-0.325200061</v>
      </c>
      <c r="D1406" s="40">
        <v>-0.474500314</v>
      </c>
      <c r="E1406" s="40">
        <v>-0.486300151</v>
      </c>
      <c r="F1406" s="40">
        <v>-0.394700042</v>
      </c>
      <c r="G1406" s="40">
        <v>-0.287400609</v>
      </c>
      <c r="H1406" s="40">
        <v>0.031999391</v>
      </c>
      <c r="I1406" s="42">
        <v>0.835699977</v>
      </c>
      <c r="J1406" s="3"/>
      <c r="K1406" s="3"/>
      <c r="L1406" s="3"/>
      <c r="M1406" s="3"/>
      <c r="N1406" s="3"/>
      <c r="O1406" s="3"/>
      <c r="P1406" s="3"/>
      <c r="Q1406" s="3"/>
      <c r="R1406" s="3"/>
      <c r="S1406" s="3"/>
      <c r="T1406" s="3"/>
      <c r="U1406" s="3"/>
      <c r="V1406" s="3"/>
      <c r="W1406" s="3"/>
      <c r="X1406" s="3"/>
      <c r="Y1406" s="3"/>
      <c r="Z1406" s="3"/>
      <c r="AA1406" s="3"/>
      <c r="AB1406" s="3"/>
      <c r="AC1406" s="39">
        <v>102.1000061</v>
      </c>
      <c r="AD1406" s="40">
        <v>0.047000174</v>
      </c>
      <c r="AE1406" s="40">
        <v>-0.055099826</v>
      </c>
      <c r="AF1406" s="40">
        <v>-0.067700671</v>
      </c>
      <c r="AG1406" s="40">
        <v>-0.119899895</v>
      </c>
      <c r="AH1406" s="40">
        <v>-0.08170016</v>
      </c>
      <c r="AI1406" s="40">
        <v>0.076299249</v>
      </c>
      <c r="AJ1406" s="40">
        <v>0.663299249</v>
      </c>
      <c r="AK1406" s="42">
        <v>1.255500109</v>
      </c>
      <c r="AL1406" s="3"/>
      <c r="AM1406" s="3"/>
      <c r="AN1406" s="3"/>
      <c r="AO1406" s="3"/>
      <c r="AP1406" s="3"/>
      <c r="AQ1406" s="3"/>
      <c r="AR1406" s="3"/>
      <c r="AS1406" s="3"/>
      <c r="AT1406" s="3"/>
      <c r="AU1406" s="3"/>
      <c r="AV1406" s="3"/>
      <c r="AW1406" s="3"/>
      <c r="AX1406" s="3"/>
    </row>
    <row r="1407" spans="1:50">
      <c r="A1407" s="39">
        <v>102.1999969</v>
      </c>
      <c r="B1407" s="40">
        <v>-0.240099837</v>
      </c>
      <c r="C1407" s="40">
        <v>-0.319399837</v>
      </c>
      <c r="D1407" s="40">
        <v>-0.473399674</v>
      </c>
      <c r="E1407" s="40">
        <v>-0.486498611</v>
      </c>
      <c r="F1407" s="40">
        <v>-0.395800132</v>
      </c>
      <c r="G1407" s="40">
        <v>-0.287899069</v>
      </c>
      <c r="H1407" s="40">
        <v>0.030900931</v>
      </c>
      <c r="I1407" s="42">
        <v>0.841399995</v>
      </c>
      <c r="J1407" s="3"/>
      <c r="K1407" s="3"/>
      <c r="L1407" s="3"/>
      <c r="M1407" s="3"/>
      <c r="N1407" s="3"/>
      <c r="O1407" s="3"/>
      <c r="P1407" s="3"/>
      <c r="Q1407" s="3"/>
      <c r="R1407" s="3"/>
      <c r="S1407" s="3"/>
      <c r="T1407" s="3"/>
      <c r="U1407" s="3"/>
      <c r="V1407" s="3"/>
      <c r="W1407" s="3"/>
      <c r="X1407" s="3"/>
      <c r="Y1407" s="3"/>
      <c r="Z1407" s="3"/>
      <c r="AA1407" s="3"/>
      <c r="AB1407" s="3"/>
      <c r="AC1407" s="39">
        <v>102.1999969</v>
      </c>
      <c r="AD1407" s="40">
        <v>0.044699806</v>
      </c>
      <c r="AE1407" s="40">
        <v>-0.056800194</v>
      </c>
      <c r="AF1407" s="40">
        <v>-0.066899418</v>
      </c>
      <c r="AG1407" s="40">
        <v>-0.116099683</v>
      </c>
      <c r="AH1407" s="40">
        <v>-0.082199798</v>
      </c>
      <c r="AI1407" s="40">
        <v>0.073200586</v>
      </c>
      <c r="AJ1407" s="40">
        <v>0.655800586</v>
      </c>
      <c r="AK1407" s="42">
        <v>1.253999799</v>
      </c>
      <c r="AL1407" s="3"/>
      <c r="AM1407" s="3"/>
      <c r="AN1407" s="3"/>
      <c r="AO1407" s="3"/>
      <c r="AP1407" s="3"/>
      <c r="AQ1407" s="3"/>
      <c r="AR1407" s="3"/>
      <c r="AS1407" s="3"/>
      <c r="AT1407" s="3"/>
      <c r="AU1407" s="3"/>
      <c r="AV1407" s="3"/>
      <c r="AW1407" s="3"/>
      <c r="AX1407" s="3"/>
    </row>
    <row r="1408" spans="1:50">
      <c r="A1408" s="39">
        <v>102.3000031</v>
      </c>
      <c r="B1408" s="40">
        <v>-0.236600151</v>
      </c>
      <c r="C1408" s="40">
        <v>-0.313300151</v>
      </c>
      <c r="D1408" s="40">
        <v>-0.474999088</v>
      </c>
      <c r="E1408" s="40">
        <v>-0.489400132</v>
      </c>
      <c r="F1408" s="40">
        <v>-0.393700023</v>
      </c>
      <c r="G1408" s="40">
        <v>-0.283700481</v>
      </c>
      <c r="H1408" s="40">
        <v>0.036099519</v>
      </c>
      <c r="I1408" s="42">
        <v>0.845399884</v>
      </c>
      <c r="J1408" s="3"/>
      <c r="K1408" s="3"/>
      <c r="L1408" s="3"/>
      <c r="M1408" s="3"/>
      <c r="N1408" s="3"/>
      <c r="O1408" s="3"/>
      <c r="P1408" s="3"/>
      <c r="Q1408" s="3"/>
      <c r="R1408" s="3"/>
      <c r="S1408" s="3"/>
      <c r="T1408" s="3"/>
      <c r="U1408" s="3"/>
      <c r="V1408" s="3"/>
      <c r="W1408" s="3"/>
      <c r="X1408" s="3"/>
      <c r="Y1408" s="3"/>
      <c r="Z1408" s="3"/>
      <c r="AA1408" s="3"/>
      <c r="AB1408" s="3"/>
      <c r="AC1408" s="39">
        <v>102.3000031</v>
      </c>
      <c r="AD1408" s="40">
        <v>0.042900105</v>
      </c>
      <c r="AE1408" s="40">
        <v>-0.056999895</v>
      </c>
      <c r="AF1408" s="40">
        <v>-0.061599683</v>
      </c>
      <c r="AG1408" s="40">
        <v>-0.115499798</v>
      </c>
      <c r="AH1408" s="40">
        <v>-0.086799891</v>
      </c>
      <c r="AI1408" s="40">
        <v>0.071799322</v>
      </c>
      <c r="AJ1408" s="40">
        <v>0.652999322</v>
      </c>
      <c r="AK1408" s="42">
        <v>1.251900098</v>
      </c>
      <c r="AL1408" s="3"/>
      <c r="AM1408" s="3"/>
      <c r="AN1408" s="3"/>
      <c r="AO1408" s="3"/>
      <c r="AP1408" s="3"/>
      <c r="AQ1408" s="3"/>
      <c r="AR1408" s="3"/>
      <c r="AS1408" s="3"/>
      <c r="AT1408" s="3"/>
      <c r="AU1408" s="3"/>
      <c r="AV1408" s="3"/>
      <c r="AW1408" s="3"/>
      <c r="AX1408" s="3"/>
    </row>
    <row r="1409" spans="1:50">
      <c r="A1409" s="39">
        <v>102.3999939</v>
      </c>
      <c r="B1409" s="40">
        <v>-0.231198611</v>
      </c>
      <c r="C1409" s="40">
        <v>-0.312698611</v>
      </c>
      <c r="D1409" s="40">
        <v>-0.479699178</v>
      </c>
      <c r="E1409" s="40">
        <v>-0.491298592</v>
      </c>
      <c r="F1409" s="40">
        <v>-0.390100005</v>
      </c>
      <c r="G1409" s="40">
        <v>-0.278999639</v>
      </c>
      <c r="H1409" s="40">
        <v>0.040900361</v>
      </c>
      <c r="I1409" s="42">
        <v>0.849900449</v>
      </c>
      <c r="J1409" s="3"/>
      <c r="K1409" s="3"/>
      <c r="L1409" s="3"/>
      <c r="M1409" s="3"/>
      <c r="N1409" s="3"/>
      <c r="O1409" s="3"/>
      <c r="P1409" s="3"/>
      <c r="Q1409" s="3"/>
      <c r="R1409" s="3"/>
      <c r="S1409" s="3"/>
      <c r="T1409" s="3"/>
      <c r="U1409" s="3"/>
      <c r="V1409" s="3"/>
      <c r="W1409" s="3"/>
      <c r="X1409" s="3"/>
      <c r="Y1409" s="3"/>
      <c r="Z1409" s="3"/>
      <c r="AA1409" s="3"/>
      <c r="AB1409" s="3"/>
      <c r="AC1409" s="39">
        <v>102.3999939</v>
      </c>
      <c r="AD1409" s="40">
        <v>0.050800317</v>
      </c>
      <c r="AE1409" s="40">
        <v>-0.050399683</v>
      </c>
      <c r="AF1409" s="40">
        <v>-0.060099798</v>
      </c>
      <c r="AG1409" s="40">
        <v>-0.11789846</v>
      </c>
      <c r="AH1409" s="40">
        <v>-0.086000201</v>
      </c>
      <c r="AI1409" s="40">
        <v>0.071000574</v>
      </c>
      <c r="AJ1409" s="40">
        <v>0.649500574</v>
      </c>
      <c r="AK1409" s="42">
        <v>1.250201009</v>
      </c>
      <c r="AL1409" s="3"/>
      <c r="AM1409" s="3"/>
      <c r="AN1409" s="3"/>
      <c r="AO1409" s="3"/>
      <c r="AP1409" s="3"/>
      <c r="AQ1409" s="3"/>
      <c r="AR1409" s="3"/>
      <c r="AS1409" s="3"/>
      <c r="AT1409" s="3"/>
      <c r="AU1409" s="3"/>
      <c r="AV1409" s="3"/>
      <c r="AW1409" s="3"/>
      <c r="AX1409" s="3"/>
    </row>
    <row r="1410" spans="1:50">
      <c r="A1410" s="39">
        <v>102.5</v>
      </c>
      <c r="B1410" s="40">
        <v>-0.232100132</v>
      </c>
      <c r="C1410" s="40">
        <v>-0.313500132</v>
      </c>
      <c r="D1410" s="40">
        <v>-0.477199069</v>
      </c>
      <c r="E1410" s="40">
        <v>-0.486100005</v>
      </c>
      <c r="F1410" s="40">
        <v>-0.387400116</v>
      </c>
      <c r="G1410" s="40">
        <v>-0.276199551</v>
      </c>
      <c r="H1410" s="40">
        <v>0.044400449</v>
      </c>
      <c r="I1410" s="42">
        <v>0.850400204</v>
      </c>
      <c r="J1410" s="3"/>
      <c r="K1410" s="3"/>
      <c r="L1410" s="3"/>
      <c r="M1410" s="3"/>
      <c r="N1410" s="3"/>
      <c r="O1410" s="3"/>
      <c r="P1410" s="3"/>
      <c r="Q1410" s="3"/>
      <c r="R1410" s="3"/>
      <c r="S1410" s="3"/>
      <c r="T1410" s="3"/>
      <c r="U1410" s="3"/>
      <c r="V1410" s="3"/>
      <c r="W1410" s="3"/>
      <c r="X1410" s="3"/>
      <c r="Y1410" s="3"/>
      <c r="Z1410" s="3"/>
      <c r="AA1410" s="3"/>
      <c r="AB1410" s="3"/>
      <c r="AC1410" s="39">
        <v>102.5</v>
      </c>
      <c r="AD1410" s="40">
        <v>0.055100202</v>
      </c>
      <c r="AE1410" s="40">
        <v>-0.048899798</v>
      </c>
      <c r="AF1410" s="40">
        <v>-0.062499414</v>
      </c>
      <c r="AG1410" s="40">
        <v>-0.118400201</v>
      </c>
      <c r="AH1410" s="40">
        <v>-0.083999902</v>
      </c>
      <c r="AI1410" s="40">
        <v>0.068800533</v>
      </c>
      <c r="AJ1410" s="40">
        <v>0.647200533</v>
      </c>
      <c r="AK1410" s="42">
        <v>1.245800216</v>
      </c>
      <c r="AL1410" s="3"/>
      <c r="AM1410" s="3"/>
      <c r="AN1410" s="3"/>
      <c r="AO1410" s="3"/>
      <c r="AP1410" s="3"/>
      <c r="AQ1410" s="3"/>
      <c r="AR1410" s="3"/>
      <c r="AS1410" s="3"/>
      <c r="AT1410" s="3"/>
      <c r="AU1410" s="3"/>
      <c r="AV1410" s="3"/>
      <c r="AW1410" s="3"/>
      <c r="AX1410" s="3"/>
    </row>
    <row r="1411" spans="1:50">
      <c r="A1411" s="39">
        <v>102.6000061</v>
      </c>
      <c r="B1411" s="40">
        <v>-0.231800023</v>
      </c>
      <c r="C1411" s="40">
        <v>-0.316800023</v>
      </c>
      <c r="D1411" s="40">
        <v>-0.470400481</v>
      </c>
      <c r="E1411" s="40">
        <v>-0.485300116</v>
      </c>
      <c r="F1411" s="40">
        <v>-0.382200028</v>
      </c>
      <c r="G1411" s="40">
        <v>-0.276300749</v>
      </c>
      <c r="H1411" s="40">
        <v>0.045999251</v>
      </c>
      <c r="I1411" s="42">
        <v>0.846599973</v>
      </c>
      <c r="J1411" s="3"/>
      <c r="K1411" s="3"/>
      <c r="L1411" s="3"/>
      <c r="M1411" s="3"/>
      <c r="N1411" s="3"/>
      <c r="O1411" s="3"/>
      <c r="P1411" s="3"/>
      <c r="Q1411" s="3"/>
      <c r="R1411" s="3"/>
      <c r="S1411" s="3"/>
      <c r="T1411" s="3"/>
      <c r="U1411" s="3"/>
      <c r="V1411" s="3"/>
      <c r="W1411" s="3"/>
      <c r="X1411" s="3"/>
      <c r="Y1411" s="3"/>
      <c r="Z1411" s="3"/>
      <c r="AA1411" s="3"/>
      <c r="AB1411" s="3"/>
      <c r="AC1411" s="39">
        <v>102.6000061</v>
      </c>
      <c r="AD1411" s="40">
        <v>0.055100109</v>
      </c>
      <c r="AE1411" s="40">
        <v>-0.051499891</v>
      </c>
      <c r="AF1411" s="40">
        <v>-0.062400678</v>
      </c>
      <c r="AG1411" s="40">
        <v>-0.118899902</v>
      </c>
      <c r="AH1411" s="40">
        <v>-0.084899944</v>
      </c>
      <c r="AI1411" s="40">
        <v>0.070799739</v>
      </c>
      <c r="AJ1411" s="40">
        <v>0.648799739</v>
      </c>
      <c r="AK1411" s="42">
        <v>1.242400101</v>
      </c>
      <c r="AL1411" s="3"/>
      <c r="AM1411" s="3"/>
      <c r="AN1411" s="3"/>
      <c r="AO1411" s="3"/>
      <c r="AP1411" s="3"/>
      <c r="AQ1411" s="3"/>
      <c r="AR1411" s="3"/>
      <c r="AS1411" s="3"/>
      <c r="AT1411" s="3"/>
      <c r="AU1411" s="3"/>
      <c r="AV1411" s="3"/>
      <c r="AW1411" s="3"/>
      <c r="AX1411" s="3"/>
    </row>
    <row r="1412" spans="1:50">
      <c r="A1412" s="39">
        <v>102.6999969</v>
      </c>
      <c r="B1412" s="40">
        <v>-0.227200005</v>
      </c>
      <c r="C1412" s="40">
        <v>-0.311500005</v>
      </c>
      <c r="D1412" s="40">
        <v>-0.463799639</v>
      </c>
      <c r="E1412" s="40">
        <v>-0.481799551</v>
      </c>
      <c r="F1412" s="40">
        <v>-0.381799796</v>
      </c>
      <c r="G1412" s="40">
        <v>-0.274999074</v>
      </c>
      <c r="H1412" s="40">
        <v>0.046200926</v>
      </c>
      <c r="I1412" s="42">
        <v>0.845500202</v>
      </c>
      <c r="J1412" s="3"/>
      <c r="K1412" s="3"/>
      <c r="L1412" s="3"/>
      <c r="M1412" s="3"/>
      <c r="N1412" s="3"/>
      <c r="O1412" s="3"/>
      <c r="P1412" s="3"/>
      <c r="Q1412" s="3"/>
      <c r="R1412" s="3"/>
      <c r="S1412" s="3"/>
      <c r="T1412" s="3"/>
      <c r="U1412" s="3"/>
      <c r="V1412" s="3"/>
      <c r="W1412" s="3"/>
      <c r="X1412" s="3"/>
      <c r="Y1412" s="3"/>
      <c r="Z1412" s="3"/>
      <c r="AA1412" s="3"/>
      <c r="AB1412" s="3"/>
      <c r="AC1412" s="39">
        <v>102.6999969</v>
      </c>
      <c r="AD1412" s="40">
        <v>0.056099799</v>
      </c>
      <c r="AE1412" s="40">
        <v>-0.051100201</v>
      </c>
      <c r="AF1412" s="40">
        <v>-0.058899426</v>
      </c>
      <c r="AG1412" s="40">
        <v>-0.118198991</v>
      </c>
      <c r="AH1412" s="40">
        <v>-0.085499784</v>
      </c>
      <c r="AI1412" s="40">
        <v>0.070300578</v>
      </c>
      <c r="AJ1412" s="40">
        <v>0.651200578</v>
      </c>
      <c r="AK1412" s="42">
        <v>1.240900117</v>
      </c>
      <c r="AL1412" s="3"/>
      <c r="AM1412" s="3"/>
      <c r="AN1412" s="3"/>
      <c r="AO1412" s="3"/>
      <c r="AP1412" s="3"/>
      <c r="AQ1412" s="3"/>
      <c r="AR1412" s="3"/>
      <c r="AS1412" s="3"/>
      <c r="AT1412" s="3"/>
      <c r="AU1412" s="3"/>
      <c r="AV1412" s="3"/>
      <c r="AW1412" s="3"/>
      <c r="AX1412" s="3"/>
    </row>
    <row r="1413" spans="1:50">
      <c r="A1413" s="39">
        <v>102.8000031</v>
      </c>
      <c r="B1413" s="40">
        <v>-0.228200116</v>
      </c>
      <c r="C1413" s="40">
        <v>-0.305700116</v>
      </c>
      <c r="D1413" s="40">
        <v>-0.457099551</v>
      </c>
      <c r="E1413" s="40">
        <v>-0.481399796</v>
      </c>
      <c r="F1413" s="40">
        <v>-0.383000027</v>
      </c>
      <c r="G1413" s="40">
        <v>-0.273700751</v>
      </c>
      <c r="H1413" s="40">
        <v>0.044999249</v>
      </c>
      <c r="I1413" s="42">
        <v>0.847000233</v>
      </c>
      <c r="J1413" s="3"/>
      <c r="K1413" s="3"/>
      <c r="L1413" s="3"/>
      <c r="M1413" s="3"/>
      <c r="N1413" s="3"/>
      <c r="O1413" s="3"/>
      <c r="P1413" s="3"/>
      <c r="Q1413" s="3"/>
      <c r="R1413" s="3"/>
      <c r="S1413" s="3"/>
      <c r="T1413" s="3"/>
      <c r="U1413" s="3"/>
      <c r="V1413" s="3"/>
      <c r="W1413" s="3"/>
      <c r="X1413" s="3"/>
      <c r="Y1413" s="3"/>
      <c r="Z1413" s="3"/>
      <c r="AA1413" s="3"/>
      <c r="AB1413" s="3"/>
      <c r="AC1413" s="39">
        <v>102.8000031</v>
      </c>
      <c r="AD1413" s="40">
        <v>0.057500098</v>
      </c>
      <c r="AE1413" s="40">
        <v>-0.049799902</v>
      </c>
      <c r="AF1413" s="40">
        <v>-0.052199467</v>
      </c>
      <c r="AG1413" s="40">
        <v>-0.118599784</v>
      </c>
      <c r="AH1413" s="40">
        <v>-0.086699899</v>
      </c>
      <c r="AI1413" s="40">
        <v>0.07429964</v>
      </c>
      <c r="AJ1413" s="40">
        <v>0.65399964</v>
      </c>
      <c r="AK1413" s="42">
        <v>1.241000135</v>
      </c>
      <c r="AL1413" s="3"/>
      <c r="AM1413" s="3"/>
      <c r="AN1413" s="3"/>
      <c r="AO1413" s="3"/>
      <c r="AP1413" s="3"/>
      <c r="AQ1413" s="3"/>
      <c r="AR1413" s="3"/>
      <c r="AS1413" s="3"/>
      <c r="AT1413" s="3"/>
      <c r="AU1413" s="3"/>
      <c r="AV1413" s="3"/>
      <c r="AW1413" s="3"/>
      <c r="AX1413" s="3"/>
    </row>
    <row r="1414" spans="1:50">
      <c r="A1414" s="39">
        <v>102.8999939</v>
      </c>
      <c r="B1414" s="40">
        <v>-0.224699551</v>
      </c>
      <c r="C1414" s="40">
        <v>-0.299899551</v>
      </c>
      <c r="D1414" s="40">
        <v>-0.454499319</v>
      </c>
      <c r="E1414" s="40">
        <v>-0.487298597</v>
      </c>
      <c r="F1414" s="40">
        <v>-0.380799798</v>
      </c>
      <c r="G1414" s="40">
        <v>-0.26979929</v>
      </c>
      <c r="H1414" s="40">
        <v>0.04180071</v>
      </c>
      <c r="I1414" s="42">
        <v>0.851801006</v>
      </c>
      <c r="J1414" s="3"/>
      <c r="K1414" s="3"/>
      <c r="L1414" s="3"/>
      <c r="M1414" s="3"/>
      <c r="N1414" s="3"/>
      <c r="O1414" s="3"/>
      <c r="P1414" s="3"/>
      <c r="Q1414" s="3"/>
      <c r="R1414" s="3"/>
      <c r="S1414" s="3"/>
      <c r="T1414" s="3"/>
      <c r="U1414" s="3"/>
      <c r="V1414" s="3"/>
      <c r="W1414" s="3"/>
      <c r="X1414" s="3"/>
      <c r="Y1414" s="3"/>
      <c r="Z1414" s="3"/>
      <c r="AA1414" s="3"/>
      <c r="AB1414" s="3"/>
      <c r="AC1414" s="39">
        <v>102.8999939</v>
      </c>
      <c r="AD1414" s="40">
        <v>0.059401009</v>
      </c>
      <c r="AE1414" s="40">
        <v>-0.049098991</v>
      </c>
      <c r="AF1414" s="40">
        <v>-0.047199784</v>
      </c>
      <c r="AG1414" s="40">
        <v>-0.117099422</v>
      </c>
      <c r="AH1414" s="40">
        <v>-0.083599883</v>
      </c>
      <c r="AI1414" s="40">
        <v>0.076100135</v>
      </c>
      <c r="AJ1414" s="40">
        <v>0.658500135</v>
      </c>
      <c r="AK1414" s="42">
        <v>1.240700974</v>
      </c>
      <c r="AL1414" s="3"/>
      <c r="AM1414" s="3"/>
      <c r="AN1414" s="3"/>
      <c r="AO1414" s="3"/>
      <c r="AP1414" s="3"/>
      <c r="AQ1414" s="3"/>
      <c r="AR1414" s="3"/>
      <c r="AS1414" s="3"/>
      <c r="AT1414" s="3"/>
      <c r="AU1414" s="3"/>
      <c r="AV1414" s="3"/>
      <c r="AW1414" s="3"/>
      <c r="AX1414" s="3"/>
    </row>
    <row r="1415" spans="1:50">
      <c r="A1415" s="39">
        <v>103</v>
      </c>
      <c r="B1415" s="40">
        <v>-0.222099796</v>
      </c>
      <c r="C1415" s="40">
        <v>-0.300399796</v>
      </c>
      <c r="D1415" s="40">
        <v>-0.452999074</v>
      </c>
      <c r="E1415" s="40">
        <v>-0.487299798</v>
      </c>
      <c r="F1415" s="40">
        <v>-0.377399767</v>
      </c>
      <c r="G1415" s="40">
        <v>-0.264299471</v>
      </c>
      <c r="H1415" s="40">
        <v>0.047000529</v>
      </c>
      <c r="I1415" s="42">
        <v>0.853200146</v>
      </c>
      <c r="J1415" s="3"/>
      <c r="K1415" s="3"/>
      <c r="L1415" s="3"/>
      <c r="M1415" s="3"/>
      <c r="N1415" s="3"/>
      <c r="O1415" s="3"/>
      <c r="P1415" s="3"/>
      <c r="Q1415" s="3"/>
      <c r="R1415" s="3"/>
      <c r="S1415" s="3"/>
      <c r="T1415" s="3"/>
      <c r="U1415" s="3"/>
      <c r="V1415" s="3"/>
      <c r="W1415" s="3"/>
      <c r="X1415" s="3"/>
      <c r="Y1415" s="3"/>
      <c r="Z1415" s="3"/>
      <c r="AA1415" s="3"/>
      <c r="AB1415" s="3"/>
      <c r="AC1415" s="39">
        <v>103</v>
      </c>
      <c r="AD1415" s="40">
        <v>0.058000216</v>
      </c>
      <c r="AE1415" s="40">
        <v>-0.050799784</v>
      </c>
      <c r="AF1415" s="40">
        <v>-0.045399422</v>
      </c>
      <c r="AG1415" s="40">
        <v>-0.114799883</v>
      </c>
      <c r="AH1415" s="40">
        <v>-0.079699865</v>
      </c>
      <c r="AI1415" s="40">
        <v>0.077500497</v>
      </c>
      <c r="AJ1415" s="40">
        <v>0.658300497</v>
      </c>
      <c r="AK1415" s="42">
        <v>1.239599976</v>
      </c>
      <c r="AL1415" s="3"/>
      <c r="AM1415" s="3"/>
      <c r="AN1415" s="3"/>
      <c r="AO1415" s="3"/>
      <c r="AP1415" s="3"/>
      <c r="AQ1415" s="3"/>
      <c r="AR1415" s="3"/>
      <c r="AS1415" s="3"/>
      <c r="AT1415" s="3"/>
      <c r="AU1415" s="3"/>
      <c r="AV1415" s="3"/>
      <c r="AW1415" s="3"/>
      <c r="AX1415" s="3"/>
    </row>
    <row r="1416" spans="1:50">
      <c r="A1416" s="39">
        <v>103.1000061</v>
      </c>
      <c r="B1416" s="40">
        <v>-0.223100027</v>
      </c>
      <c r="C1416" s="40">
        <v>-0.303700027</v>
      </c>
      <c r="D1416" s="40">
        <v>-0.449900751</v>
      </c>
      <c r="E1416" s="40">
        <v>-0.488499767</v>
      </c>
      <c r="F1416" s="40">
        <v>-0.371199948</v>
      </c>
      <c r="G1416" s="40">
        <v>-0.260600331</v>
      </c>
      <c r="H1416" s="40">
        <v>0.049299669</v>
      </c>
      <c r="I1416" s="42">
        <v>0.858799826</v>
      </c>
      <c r="J1416" s="3"/>
      <c r="K1416" s="3"/>
      <c r="L1416" s="3"/>
      <c r="M1416" s="3"/>
      <c r="N1416" s="3"/>
      <c r="O1416" s="3"/>
      <c r="P1416" s="3"/>
      <c r="Q1416" s="3"/>
      <c r="R1416" s="3"/>
      <c r="S1416" s="3"/>
      <c r="T1416" s="3"/>
      <c r="U1416" s="3"/>
      <c r="V1416" s="3"/>
      <c r="W1416" s="3"/>
      <c r="X1416" s="3"/>
      <c r="Y1416" s="3"/>
      <c r="Z1416" s="3"/>
      <c r="AA1416" s="3"/>
      <c r="AB1416" s="3"/>
      <c r="AC1416" s="39">
        <v>103.1000061</v>
      </c>
      <c r="AD1416" s="40">
        <v>0.055900101</v>
      </c>
      <c r="AE1416" s="40">
        <v>-0.047599899</v>
      </c>
      <c r="AF1416" s="40">
        <v>-0.04220036</v>
      </c>
      <c r="AG1416" s="40">
        <v>-0.111299865</v>
      </c>
      <c r="AH1416" s="40">
        <v>-0.077099979</v>
      </c>
      <c r="AI1416" s="40">
        <v>0.076499499</v>
      </c>
      <c r="AJ1416" s="40">
        <v>0.659499499</v>
      </c>
      <c r="AK1416" s="42">
        <v>1.235299931</v>
      </c>
      <c r="AL1416" s="3"/>
      <c r="AM1416" s="3"/>
      <c r="AN1416" s="3"/>
      <c r="AO1416" s="3"/>
      <c r="AP1416" s="3"/>
      <c r="AQ1416" s="3"/>
      <c r="AR1416" s="3"/>
      <c r="AS1416" s="3"/>
      <c r="AT1416" s="3"/>
      <c r="AU1416" s="3"/>
      <c r="AV1416" s="3"/>
      <c r="AW1416" s="3"/>
      <c r="AX1416" s="3"/>
    </row>
    <row r="1417" spans="1:50">
      <c r="A1417" s="39">
        <v>103.1999969</v>
      </c>
      <c r="B1417" s="40">
        <v>-0.221799798</v>
      </c>
      <c r="C1417" s="40">
        <v>-0.305399798</v>
      </c>
      <c r="D1417" s="40">
        <v>-0.44599929</v>
      </c>
      <c r="E1417" s="40">
        <v>-0.487598994</v>
      </c>
      <c r="F1417" s="40">
        <v>-0.367799854</v>
      </c>
      <c r="G1417" s="40">
        <v>-0.257199697</v>
      </c>
      <c r="H1417" s="40">
        <v>0.052200303</v>
      </c>
      <c r="I1417" s="42">
        <v>0.858500134</v>
      </c>
      <c r="J1417" s="3"/>
      <c r="K1417" s="3"/>
      <c r="L1417" s="3"/>
      <c r="M1417" s="3"/>
      <c r="N1417" s="3"/>
      <c r="O1417" s="3"/>
      <c r="P1417" s="3"/>
      <c r="Q1417" s="3"/>
      <c r="R1417" s="3"/>
      <c r="S1417" s="3"/>
      <c r="T1417" s="3"/>
      <c r="U1417" s="3"/>
      <c r="V1417" s="3"/>
      <c r="W1417" s="3"/>
      <c r="X1417" s="3"/>
      <c r="Y1417" s="3"/>
      <c r="Z1417" s="3"/>
      <c r="AA1417" s="3"/>
      <c r="AB1417" s="3"/>
      <c r="AC1417" s="39">
        <v>103.1999969</v>
      </c>
      <c r="AD1417" s="40">
        <v>0.056900117</v>
      </c>
      <c r="AE1417" s="40">
        <v>-0.041299883</v>
      </c>
      <c r="AF1417" s="40">
        <v>-0.040499865</v>
      </c>
      <c r="AG1417" s="40">
        <v>-0.110199026</v>
      </c>
      <c r="AH1417" s="40">
        <v>-0.075500024</v>
      </c>
      <c r="AI1417" s="40">
        <v>0.078800407</v>
      </c>
      <c r="AJ1417" s="40">
        <v>0.658300407</v>
      </c>
      <c r="AK1417" s="42">
        <v>1.231500094</v>
      </c>
      <c r="AL1417" s="3"/>
      <c r="AM1417" s="3"/>
      <c r="AN1417" s="3"/>
      <c r="AO1417" s="3"/>
      <c r="AP1417" s="3"/>
      <c r="AQ1417" s="3"/>
      <c r="AR1417" s="3"/>
      <c r="AS1417" s="3"/>
      <c r="AT1417" s="3"/>
      <c r="AU1417" s="3"/>
      <c r="AV1417" s="3"/>
      <c r="AW1417" s="3"/>
      <c r="AX1417" s="3"/>
    </row>
    <row r="1418" spans="1:50">
      <c r="A1418" s="39">
        <v>103.3000031</v>
      </c>
      <c r="B1418" s="40">
        <v>-0.221599767</v>
      </c>
      <c r="C1418" s="40">
        <v>-0.303999767</v>
      </c>
      <c r="D1418" s="40">
        <v>-0.440199471</v>
      </c>
      <c r="E1418" s="40">
        <v>-0.486699854</v>
      </c>
      <c r="F1418" s="40">
        <v>-0.364800174</v>
      </c>
      <c r="G1418" s="40">
        <v>-0.256400343</v>
      </c>
      <c r="H1418" s="40">
        <v>0.052299657</v>
      </c>
      <c r="I1418" s="42">
        <v>0.859900095</v>
      </c>
      <c r="J1418" s="3"/>
      <c r="K1418" s="3"/>
      <c r="L1418" s="3"/>
      <c r="M1418" s="3"/>
      <c r="N1418" s="3"/>
      <c r="O1418" s="3"/>
      <c r="P1418" s="3"/>
      <c r="Q1418" s="3"/>
      <c r="R1418" s="3"/>
      <c r="S1418" s="3"/>
      <c r="T1418" s="3"/>
      <c r="U1418" s="3"/>
      <c r="V1418" s="3"/>
      <c r="W1418" s="3"/>
      <c r="X1418" s="3"/>
      <c r="Y1418" s="3"/>
      <c r="Z1418" s="3"/>
      <c r="AA1418" s="3"/>
      <c r="AB1418" s="3"/>
      <c r="AC1418" s="39">
        <v>103.3000031</v>
      </c>
      <c r="AD1418" s="40">
        <v>0.062300135</v>
      </c>
      <c r="AE1418" s="40">
        <v>-0.039299865</v>
      </c>
      <c r="AF1418" s="40">
        <v>-0.038599503</v>
      </c>
      <c r="AG1418" s="40">
        <v>-0.105900024</v>
      </c>
      <c r="AH1418" s="40">
        <v>-0.076900069</v>
      </c>
      <c r="AI1418" s="40">
        <v>0.076199617</v>
      </c>
      <c r="AJ1418" s="40">
        <v>0.657299617</v>
      </c>
      <c r="AK1418" s="42">
        <v>1.224300061</v>
      </c>
      <c r="AL1418" s="3"/>
      <c r="AM1418" s="3"/>
      <c r="AN1418" s="3"/>
      <c r="AO1418" s="3"/>
      <c r="AP1418" s="3"/>
      <c r="AQ1418" s="3"/>
      <c r="AR1418" s="3"/>
      <c r="AS1418" s="3"/>
      <c r="AT1418" s="3"/>
      <c r="AU1418" s="3"/>
      <c r="AV1418" s="3"/>
      <c r="AW1418" s="3"/>
      <c r="AX1418" s="3"/>
    </row>
    <row r="1419" spans="1:50">
      <c r="A1419" s="39">
        <v>103.3999939</v>
      </c>
      <c r="B1419" s="40">
        <v>-0.218198994</v>
      </c>
      <c r="C1419" s="40">
        <v>-0.301098994</v>
      </c>
      <c r="D1419" s="40">
        <v>-0.437799377</v>
      </c>
      <c r="E1419" s="40">
        <v>-0.48259922</v>
      </c>
      <c r="F1419" s="40">
        <v>-0.364499866</v>
      </c>
      <c r="G1419" s="40">
        <v>-0.252899428</v>
      </c>
      <c r="H1419" s="40">
        <v>0.053400572</v>
      </c>
      <c r="I1419" s="42">
        <v>0.856101215</v>
      </c>
      <c r="J1419" s="3"/>
      <c r="K1419" s="3"/>
      <c r="L1419" s="3"/>
      <c r="M1419" s="3"/>
      <c r="N1419" s="3"/>
      <c r="O1419" s="3"/>
      <c r="P1419" s="3"/>
      <c r="Q1419" s="3"/>
      <c r="R1419" s="3"/>
      <c r="S1419" s="3"/>
      <c r="T1419" s="3"/>
      <c r="U1419" s="3"/>
      <c r="V1419" s="3"/>
      <c r="W1419" s="3"/>
      <c r="X1419" s="3"/>
      <c r="Y1419" s="3"/>
      <c r="Z1419" s="3"/>
      <c r="AA1419" s="3"/>
      <c r="AB1419" s="3"/>
      <c r="AC1419" s="39">
        <v>103.3999939</v>
      </c>
      <c r="AD1419" s="40">
        <v>0.063400974</v>
      </c>
      <c r="AE1419" s="40">
        <v>-0.037899026</v>
      </c>
      <c r="AF1419" s="40">
        <v>-0.037399548</v>
      </c>
      <c r="AG1419" s="40">
        <v>-0.101699116</v>
      </c>
      <c r="AH1419" s="40">
        <v>-0.079299906</v>
      </c>
      <c r="AI1419" s="40">
        <v>0.072500538</v>
      </c>
      <c r="AJ1419" s="40">
        <v>0.654200538</v>
      </c>
      <c r="AK1419" s="42">
        <v>1.224000837</v>
      </c>
      <c r="AL1419" s="3"/>
      <c r="AM1419" s="3"/>
      <c r="AN1419" s="3"/>
      <c r="AO1419" s="3"/>
      <c r="AP1419" s="3"/>
      <c r="AQ1419" s="3"/>
      <c r="AR1419" s="3"/>
      <c r="AS1419" s="3"/>
      <c r="AT1419" s="3"/>
      <c r="AU1419" s="3"/>
      <c r="AV1419" s="3"/>
      <c r="AW1419" s="3"/>
      <c r="AX1419" s="3"/>
    </row>
    <row r="1420" spans="1:50">
      <c r="A1420" s="39">
        <v>103.5</v>
      </c>
      <c r="B1420" s="40">
        <v>-0.212399854</v>
      </c>
      <c r="C1420" s="40">
        <v>-0.297899854</v>
      </c>
      <c r="D1420" s="40">
        <v>-0.434599697</v>
      </c>
      <c r="E1420" s="40">
        <v>-0.480399866</v>
      </c>
      <c r="F1420" s="40">
        <v>-0.361299905</v>
      </c>
      <c r="G1420" s="40">
        <v>-0.247999261</v>
      </c>
      <c r="H1420" s="40">
        <v>0.054600739</v>
      </c>
      <c r="I1420" s="42">
        <v>0.852699806</v>
      </c>
      <c r="J1420" s="3"/>
      <c r="K1420" s="3"/>
      <c r="L1420" s="3"/>
      <c r="M1420" s="3"/>
      <c r="N1420" s="3"/>
      <c r="O1420" s="3"/>
      <c r="P1420" s="3"/>
      <c r="Q1420" s="3"/>
      <c r="R1420" s="3"/>
      <c r="S1420" s="3"/>
      <c r="T1420" s="3"/>
      <c r="U1420" s="3"/>
      <c r="V1420" s="3"/>
      <c r="W1420" s="3"/>
      <c r="X1420" s="3"/>
      <c r="Y1420" s="3"/>
      <c r="Z1420" s="3"/>
      <c r="AA1420" s="3"/>
      <c r="AB1420" s="3"/>
      <c r="AC1420" s="39">
        <v>103.5</v>
      </c>
      <c r="AD1420" s="40">
        <v>0.064499976</v>
      </c>
      <c r="AE1420" s="40">
        <v>-0.036800024</v>
      </c>
      <c r="AF1420" s="40">
        <v>-0.035199593</v>
      </c>
      <c r="AG1420" s="40">
        <v>-0.100699906</v>
      </c>
      <c r="AH1420" s="40">
        <v>-0.082499939</v>
      </c>
      <c r="AI1420" s="40">
        <v>0.07020036</v>
      </c>
      <c r="AJ1420" s="40">
        <v>0.65170036</v>
      </c>
      <c r="AK1420" s="42">
        <v>1.222500179</v>
      </c>
      <c r="AL1420" s="3"/>
      <c r="AM1420" s="3"/>
      <c r="AN1420" s="3"/>
      <c r="AO1420" s="3"/>
      <c r="AP1420" s="3"/>
      <c r="AQ1420" s="3"/>
      <c r="AR1420" s="3"/>
      <c r="AS1420" s="3"/>
      <c r="AT1420" s="3"/>
      <c r="AU1420" s="3"/>
      <c r="AV1420" s="3"/>
      <c r="AW1420" s="3"/>
      <c r="AX1420" s="3"/>
    </row>
    <row r="1421" spans="1:50">
      <c r="A1421" s="39">
        <v>103.6000061</v>
      </c>
      <c r="B1421" s="40">
        <v>-0.209100174</v>
      </c>
      <c r="C1421" s="40">
        <v>-0.294800174</v>
      </c>
      <c r="D1421" s="40">
        <v>-0.435800343</v>
      </c>
      <c r="E1421" s="40">
        <v>-0.478399905</v>
      </c>
      <c r="F1421" s="40">
        <v>-0.353400215</v>
      </c>
      <c r="G1421" s="40">
        <v>-0.240600194</v>
      </c>
      <c r="H1421" s="40">
        <v>0.053499806</v>
      </c>
      <c r="I1421" s="42">
        <v>0.854500163</v>
      </c>
      <c r="J1421" s="3"/>
      <c r="K1421" s="3"/>
      <c r="L1421" s="3"/>
      <c r="M1421" s="3"/>
      <c r="N1421" s="3"/>
      <c r="O1421" s="3"/>
      <c r="P1421" s="3"/>
      <c r="Q1421" s="3"/>
      <c r="R1421" s="3"/>
      <c r="S1421" s="3"/>
      <c r="T1421" s="3"/>
      <c r="U1421" s="3"/>
      <c r="V1421" s="3"/>
      <c r="W1421" s="3"/>
      <c r="X1421" s="3"/>
      <c r="Y1421" s="3"/>
      <c r="Z1421" s="3"/>
      <c r="AA1421" s="3"/>
      <c r="AB1421" s="3"/>
      <c r="AC1421" s="39">
        <v>103.6000061</v>
      </c>
      <c r="AD1421" s="40">
        <v>0.065799931</v>
      </c>
      <c r="AE1421" s="40">
        <v>-0.034500069</v>
      </c>
      <c r="AF1421" s="40">
        <v>-0.035800383</v>
      </c>
      <c r="AG1421" s="40">
        <v>-0.103099939</v>
      </c>
      <c r="AH1421" s="40">
        <v>-0.083500117</v>
      </c>
      <c r="AI1421" s="40">
        <v>0.071199702</v>
      </c>
      <c r="AJ1421" s="40">
        <v>0.652699702</v>
      </c>
      <c r="AK1421" s="42">
        <v>1.223400131</v>
      </c>
      <c r="AL1421" s="3"/>
      <c r="AM1421" s="3"/>
      <c r="AN1421" s="3"/>
      <c r="AO1421" s="3"/>
      <c r="AP1421" s="3"/>
      <c r="AQ1421" s="3"/>
      <c r="AR1421" s="3"/>
      <c r="AS1421" s="3"/>
      <c r="AT1421" s="3"/>
      <c r="AU1421" s="3"/>
      <c r="AV1421" s="3"/>
      <c r="AW1421" s="3"/>
      <c r="AX1421" s="3"/>
    </row>
    <row r="1422" spans="1:50">
      <c r="A1422" s="39">
        <v>103.6999969</v>
      </c>
      <c r="B1422" s="40">
        <v>-0.208199866</v>
      </c>
      <c r="C1422" s="40">
        <v>-0.293999866</v>
      </c>
      <c r="D1422" s="40">
        <v>-0.432699428</v>
      </c>
      <c r="E1422" s="40">
        <v>-0.476698785</v>
      </c>
      <c r="F1422" s="40">
        <v>-0.347600194</v>
      </c>
      <c r="G1422" s="40">
        <v>-0.237699837</v>
      </c>
      <c r="H1422" s="40">
        <v>0.058100163</v>
      </c>
      <c r="I1422" s="42">
        <v>0.853699792</v>
      </c>
      <c r="J1422" s="3"/>
      <c r="K1422" s="3"/>
      <c r="L1422" s="3"/>
      <c r="M1422" s="3"/>
      <c r="N1422" s="3"/>
      <c r="O1422" s="3"/>
      <c r="P1422" s="3"/>
      <c r="Q1422" s="3"/>
      <c r="R1422" s="3"/>
      <c r="S1422" s="3"/>
      <c r="T1422" s="3"/>
      <c r="U1422" s="3"/>
      <c r="V1422" s="3"/>
      <c r="W1422" s="3"/>
      <c r="X1422" s="3"/>
      <c r="Y1422" s="3"/>
      <c r="Z1422" s="3"/>
      <c r="AA1422" s="3"/>
      <c r="AB1422" s="3"/>
      <c r="AC1422" s="39">
        <v>103.6999969</v>
      </c>
      <c r="AD1422" s="40">
        <v>0.061000094</v>
      </c>
      <c r="AE1422" s="40">
        <v>-0.031599906</v>
      </c>
      <c r="AF1422" s="40">
        <v>-0.037599462</v>
      </c>
      <c r="AG1422" s="40">
        <v>-0.101499163</v>
      </c>
      <c r="AH1422" s="40">
        <v>-0.082199821</v>
      </c>
      <c r="AI1422" s="40">
        <v>0.072400131</v>
      </c>
      <c r="AJ1422" s="40">
        <v>0.655400131</v>
      </c>
      <c r="AK1422" s="42">
        <v>1.219400159</v>
      </c>
      <c r="AL1422" s="3"/>
      <c r="AM1422" s="3"/>
      <c r="AN1422" s="3"/>
      <c r="AO1422" s="3"/>
      <c r="AP1422" s="3"/>
      <c r="AQ1422" s="3"/>
      <c r="AR1422" s="3"/>
      <c r="AS1422" s="3"/>
      <c r="AT1422" s="3"/>
      <c r="AU1422" s="3"/>
      <c r="AV1422" s="3"/>
      <c r="AW1422" s="3"/>
      <c r="AX1422" s="3"/>
    </row>
    <row r="1423" spans="1:50">
      <c r="A1423" s="39">
        <v>103.8000031</v>
      </c>
      <c r="B1423" s="40">
        <v>-0.209199905</v>
      </c>
      <c r="C1423" s="40">
        <v>-0.288899905</v>
      </c>
      <c r="D1423" s="40">
        <v>-0.428399261</v>
      </c>
      <c r="E1423" s="40">
        <v>-0.475000194</v>
      </c>
      <c r="F1423" s="40">
        <v>-0.342399837</v>
      </c>
      <c r="G1423" s="40">
        <v>-0.235300685</v>
      </c>
      <c r="H1423" s="40">
        <v>0.056499315</v>
      </c>
      <c r="I1423" s="42">
        <v>0.853000097</v>
      </c>
      <c r="J1423" s="3"/>
      <c r="K1423" s="3"/>
      <c r="L1423" s="3"/>
      <c r="M1423" s="3"/>
      <c r="N1423" s="3"/>
      <c r="O1423" s="3"/>
      <c r="P1423" s="3"/>
      <c r="Q1423" s="3"/>
      <c r="R1423" s="3"/>
      <c r="S1423" s="3"/>
      <c r="T1423" s="3"/>
      <c r="U1423" s="3"/>
      <c r="V1423" s="3"/>
      <c r="W1423" s="3"/>
      <c r="X1423" s="3"/>
      <c r="Y1423" s="3"/>
      <c r="Z1423" s="3"/>
      <c r="AA1423" s="3"/>
      <c r="AB1423" s="3"/>
      <c r="AC1423" s="39">
        <v>103.8000031</v>
      </c>
      <c r="AD1423" s="40">
        <v>0.059400061</v>
      </c>
      <c r="AE1423" s="40">
        <v>-0.031799939</v>
      </c>
      <c r="AF1423" s="40">
        <v>-0.03879964</v>
      </c>
      <c r="AG1423" s="40">
        <v>-0.099399821</v>
      </c>
      <c r="AH1423" s="40">
        <v>-0.083699869</v>
      </c>
      <c r="AI1423" s="40">
        <v>0.070799682</v>
      </c>
      <c r="AJ1423" s="40">
        <v>0.655599682</v>
      </c>
      <c r="AK1423" s="42">
        <v>1.220500047</v>
      </c>
      <c r="AL1423" s="3"/>
      <c r="AM1423" s="3"/>
      <c r="AN1423" s="3"/>
      <c r="AO1423" s="3"/>
      <c r="AP1423" s="3"/>
      <c r="AQ1423" s="3"/>
      <c r="AR1423" s="3"/>
      <c r="AS1423" s="3"/>
      <c r="AT1423" s="3"/>
      <c r="AU1423" s="3"/>
      <c r="AV1423" s="3"/>
      <c r="AW1423" s="3"/>
      <c r="AX1423" s="3"/>
    </row>
    <row r="1424" spans="1:50">
      <c r="A1424" s="39">
        <v>103.8999939</v>
      </c>
      <c r="B1424" s="40">
        <v>-0.209598785</v>
      </c>
      <c r="C1424" s="40">
        <v>-0.285298785</v>
      </c>
      <c r="D1424" s="40">
        <v>-0.425099717</v>
      </c>
      <c r="E1424" s="40">
        <v>-0.472999361</v>
      </c>
      <c r="F1424" s="40">
        <v>-0.346400208</v>
      </c>
      <c r="G1424" s="40">
        <v>-0.236899426</v>
      </c>
      <c r="H1424" s="40">
        <v>0.055200574</v>
      </c>
      <c r="I1424" s="42">
        <v>0.850900737</v>
      </c>
      <c r="J1424" s="3"/>
      <c r="K1424" s="3"/>
      <c r="L1424" s="3"/>
      <c r="M1424" s="3"/>
      <c r="N1424" s="3"/>
      <c r="O1424" s="3"/>
      <c r="P1424" s="3"/>
      <c r="Q1424" s="3"/>
      <c r="R1424" s="3"/>
      <c r="S1424" s="3"/>
      <c r="T1424" s="3"/>
      <c r="U1424" s="3"/>
      <c r="V1424" s="3"/>
      <c r="W1424" s="3"/>
      <c r="X1424" s="3"/>
      <c r="Y1424" s="3"/>
      <c r="Z1424" s="3"/>
      <c r="AA1424" s="3"/>
      <c r="AB1424" s="3"/>
      <c r="AC1424" s="39">
        <v>103.8999939</v>
      </c>
      <c r="AD1424" s="40">
        <v>0.055600837</v>
      </c>
      <c r="AE1424" s="40">
        <v>-0.029799163</v>
      </c>
      <c r="AF1424" s="40">
        <v>-0.037399821</v>
      </c>
      <c r="AG1424" s="40">
        <v>-0.100099392</v>
      </c>
      <c r="AH1424" s="40">
        <v>-0.082499841</v>
      </c>
      <c r="AI1424" s="40">
        <v>0.068800524</v>
      </c>
      <c r="AJ1424" s="40">
        <v>0.653800524</v>
      </c>
      <c r="AK1424" s="42">
        <v>1.214901379</v>
      </c>
      <c r="AL1424" s="3"/>
      <c r="AM1424" s="3"/>
      <c r="AN1424" s="3"/>
      <c r="AO1424" s="3"/>
      <c r="AP1424" s="3"/>
      <c r="AQ1424" s="3"/>
      <c r="AR1424" s="3"/>
      <c r="AS1424" s="3"/>
      <c r="AT1424" s="3"/>
      <c r="AU1424" s="3"/>
      <c r="AV1424" s="3"/>
      <c r="AW1424" s="3"/>
      <c r="AX1424" s="3"/>
    </row>
    <row r="1425" spans="1:50">
      <c r="A1425" s="39">
        <v>104</v>
      </c>
      <c r="B1425" s="40">
        <v>-0.205100194</v>
      </c>
      <c r="C1425" s="40">
        <v>-0.281300194</v>
      </c>
      <c r="D1425" s="40">
        <v>-0.415299837</v>
      </c>
      <c r="E1425" s="40">
        <v>-0.478800208</v>
      </c>
      <c r="F1425" s="40">
        <v>-0.350199903</v>
      </c>
      <c r="G1425" s="40">
        <v>-0.23729974</v>
      </c>
      <c r="H1425" s="40">
        <v>0.05690026</v>
      </c>
      <c r="I1425" s="42">
        <v>0.85159988</v>
      </c>
      <c r="J1425" s="3"/>
      <c r="K1425" s="3"/>
      <c r="L1425" s="3"/>
      <c r="M1425" s="3"/>
      <c r="N1425" s="3"/>
      <c r="O1425" s="3"/>
      <c r="P1425" s="3"/>
      <c r="Q1425" s="3"/>
      <c r="R1425" s="3"/>
      <c r="S1425" s="3"/>
      <c r="T1425" s="3"/>
      <c r="U1425" s="3"/>
      <c r="V1425" s="3"/>
      <c r="W1425" s="3"/>
      <c r="X1425" s="3"/>
      <c r="Y1425" s="3"/>
      <c r="Z1425" s="3"/>
      <c r="AA1425" s="3"/>
      <c r="AB1425" s="3"/>
      <c r="AC1425" s="39">
        <v>104</v>
      </c>
      <c r="AD1425" s="40">
        <v>0.054500179</v>
      </c>
      <c r="AE1425" s="40">
        <v>-0.026099821</v>
      </c>
      <c r="AF1425" s="40">
        <v>-0.034999869</v>
      </c>
      <c r="AG1425" s="40">
        <v>-0.101999841</v>
      </c>
      <c r="AH1425" s="40">
        <v>-0.083199953</v>
      </c>
      <c r="AI1425" s="40">
        <v>0.068200425</v>
      </c>
      <c r="AJ1425" s="40">
        <v>0.652000425</v>
      </c>
      <c r="AK1425" s="42">
        <v>1.215200232</v>
      </c>
      <c r="AL1425" s="3"/>
      <c r="AM1425" s="3"/>
      <c r="AN1425" s="3"/>
      <c r="AO1425" s="3"/>
      <c r="AP1425" s="3"/>
      <c r="AQ1425" s="3"/>
      <c r="AR1425" s="3"/>
      <c r="AS1425" s="3"/>
      <c r="AT1425" s="3"/>
      <c r="AU1425" s="3"/>
      <c r="AV1425" s="3"/>
      <c r="AW1425" s="3"/>
      <c r="AX1425" s="3"/>
    </row>
    <row r="1426" spans="1:50">
      <c r="A1426" s="39">
        <v>104.1000061</v>
      </c>
      <c r="B1426" s="40">
        <v>-0.200499837</v>
      </c>
      <c r="C1426" s="40">
        <v>-0.273099837</v>
      </c>
      <c r="D1426" s="40">
        <v>-0.414600685</v>
      </c>
      <c r="E1426" s="40">
        <v>-0.479199903</v>
      </c>
      <c r="F1426" s="40">
        <v>-0.346300217</v>
      </c>
      <c r="G1426" s="40">
        <v>-0.237500597</v>
      </c>
      <c r="H1426" s="40">
        <v>0.055999403</v>
      </c>
      <c r="I1426" s="42">
        <v>0.852899772</v>
      </c>
      <c r="J1426" s="3"/>
      <c r="K1426" s="3"/>
      <c r="L1426" s="3"/>
      <c r="M1426" s="3"/>
      <c r="N1426" s="3"/>
      <c r="O1426" s="3"/>
      <c r="P1426" s="3"/>
      <c r="Q1426" s="3"/>
      <c r="R1426" s="3"/>
      <c r="S1426" s="3"/>
      <c r="T1426" s="3"/>
      <c r="U1426" s="3"/>
      <c r="V1426" s="3"/>
      <c r="W1426" s="3"/>
      <c r="X1426" s="3"/>
      <c r="Y1426" s="3"/>
      <c r="Z1426" s="3"/>
      <c r="AA1426" s="3"/>
      <c r="AB1426" s="3"/>
      <c r="AC1426" s="39">
        <v>104.1000061</v>
      </c>
      <c r="AD1426" s="40">
        <v>0.054400131</v>
      </c>
      <c r="AE1426" s="40">
        <v>-0.022299869</v>
      </c>
      <c r="AF1426" s="40">
        <v>-0.035700318</v>
      </c>
      <c r="AG1426" s="40">
        <v>-0.101499953</v>
      </c>
      <c r="AH1426" s="40">
        <v>-0.084300052</v>
      </c>
      <c r="AI1426" s="40">
        <v>0.069199755</v>
      </c>
      <c r="AJ1426" s="40">
        <v>0.655599755</v>
      </c>
      <c r="AK1426" s="42">
        <v>1.214400111</v>
      </c>
      <c r="AL1426" s="3"/>
      <c r="AM1426" s="3"/>
      <c r="AN1426" s="3"/>
      <c r="AO1426" s="3"/>
      <c r="AP1426" s="3"/>
      <c r="AQ1426" s="3"/>
      <c r="AR1426" s="3"/>
      <c r="AS1426" s="3"/>
      <c r="AT1426" s="3"/>
      <c r="AU1426" s="3"/>
      <c r="AV1426" s="3"/>
      <c r="AW1426" s="3"/>
      <c r="AX1426" s="3"/>
    </row>
    <row r="1427" spans="1:50">
      <c r="A1427" s="39">
        <v>104.1999969</v>
      </c>
      <c r="B1427" s="40">
        <v>-0.203100208</v>
      </c>
      <c r="C1427" s="40">
        <v>-0.272500208</v>
      </c>
      <c r="D1427" s="40">
        <v>-0.408899426</v>
      </c>
      <c r="E1427" s="40">
        <v>-0.479799263</v>
      </c>
      <c r="F1427" s="40">
        <v>-0.34410012</v>
      </c>
      <c r="G1427" s="40">
        <v>-0.238099274</v>
      </c>
      <c r="H1427" s="40">
        <v>0.058800726</v>
      </c>
      <c r="I1427" s="42">
        <v>0.850999875</v>
      </c>
      <c r="J1427" s="3"/>
      <c r="K1427" s="3"/>
      <c r="L1427" s="3"/>
      <c r="M1427" s="3"/>
      <c r="N1427" s="3"/>
      <c r="O1427" s="3"/>
      <c r="P1427" s="3"/>
      <c r="Q1427" s="3"/>
      <c r="R1427" s="3"/>
      <c r="S1427" s="3"/>
      <c r="T1427" s="3"/>
      <c r="U1427" s="3"/>
      <c r="V1427" s="3"/>
      <c r="W1427" s="3"/>
      <c r="X1427" s="3"/>
      <c r="Y1427" s="3"/>
      <c r="Z1427" s="3"/>
      <c r="AA1427" s="3"/>
      <c r="AB1427" s="3"/>
      <c r="AC1427" s="39">
        <v>104.1999969</v>
      </c>
      <c r="AD1427" s="40">
        <v>0.054700159</v>
      </c>
      <c r="AE1427" s="40">
        <v>-0.018599841</v>
      </c>
      <c r="AF1427" s="40">
        <v>-0.036399476</v>
      </c>
      <c r="AG1427" s="40">
        <v>-0.103798621</v>
      </c>
      <c r="AH1427" s="40">
        <v>-0.081699768</v>
      </c>
      <c r="AI1427" s="40">
        <v>0.069400111</v>
      </c>
      <c r="AJ1427" s="40">
        <v>0.656000111</v>
      </c>
      <c r="AK1427" s="42">
        <v>1.209100012</v>
      </c>
      <c r="AL1427" s="3"/>
      <c r="AM1427" s="3"/>
      <c r="AN1427" s="3"/>
      <c r="AO1427" s="3"/>
      <c r="AP1427" s="3"/>
      <c r="AQ1427" s="3"/>
      <c r="AR1427" s="3"/>
      <c r="AS1427" s="3"/>
      <c r="AT1427" s="3"/>
      <c r="AU1427" s="3"/>
      <c r="AV1427" s="3"/>
      <c r="AW1427" s="3"/>
      <c r="AX1427" s="3"/>
    </row>
    <row r="1428" spans="1:50">
      <c r="A1428" s="39">
        <v>104.3000031</v>
      </c>
      <c r="B1428" s="40">
        <v>-0.208499903</v>
      </c>
      <c r="C1428" s="40">
        <v>-0.272099903</v>
      </c>
      <c r="D1428" s="40">
        <v>-0.40609974</v>
      </c>
      <c r="E1428" s="40">
        <v>-0.48040012</v>
      </c>
      <c r="F1428" s="40">
        <v>-0.342800228</v>
      </c>
      <c r="G1428" s="40">
        <v>-0.237700602</v>
      </c>
      <c r="H1428" s="40">
        <v>0.060799398</v>
      </c>
      <c r="I1428" s="42">
        <v>0.847899975</v>
      </c>
      <c r="J1428" s="3"/>
      <c r="K1428" s="3"/>
      <c r="L1428" s="3"/>
      <c r="M1428" s="3"/>
      <c r="N1428" s="3"/>
      <c r="O1428" s="3"/>
      <c r="P1428" s="3"/>
      <c r="Q1428" s="3"/>
      <c r="R1428" s="3"/>
      <c r="S1428" s="3"/>
      <c r="T1428" s="3"/>
      <c r="U1428" s="3"/>
      <c r="V1428" s="3"/>
      <c r="W1428" s="3"/>
      <c r="X1428" s="3"/>
      <c r="Y1428" s="3"/>
      <c r="Z1428" s="3"/>
      <c r="AA1428" s="3"/>
      <c r="AB1428" s="3"/>
      <c r="AC1428" s="39">
        <v>104.3000031</v>
      </c>
      <c r="AD1428" s="40">
        <v>0.055400047</v>
      </c>
      <c r="AE1428" s="40">
        <v>-0.015399953</v>
      </c>
      <c r="AF1428" s="40">
        <v>-0.042199575</v>
      </c>
      <c r="AG1428" s="40">
        <v>-0.100899768</v>
      </c>
      <c r="AH1428" s="40">
        <v>-0.082199889</v>
      </c>
      <c r="AI1428" s="40">
        <v>0.068199535</v>
      </c>
      <c r="AJ1428" s="40">
        <v>0.651699535</v>
      </c>
      <c r="AK1428" s="42">
        <v>1.208300106</v>
      </c>
      <c r="AL1428" s="3"/>
      <c r="AM1428" s="3"/>
      <c r="AN1428" s="3"/>
      <c r="AO1428" s="3"/>
      <c r="AP1428" s="3"/>
      <c r="AQ1428" s="3"/>
      <c r="AR1428" s="3"/>
      <c r="AS1428" s="3"/>
      <c r="AT1428" s="3"/>
      <c r="AU1428" s="3"/>
      <c r="AV1428" s="3"/>
      <c r="AW1428" s="3"/>
      <c r="AX1428" s="3"/>
    </row>
    <row r="1429" spans="1:50">
      <c r="A1429" s="39">
        <v>104.3999939</v>
      </c>
      <c r="B1429" s="40">
        <v>-0.207799263</v>
      </c>
      <c r="C1429" s="40">
        <v>-0.271799263</v>
      </c>
      <c r="D1429" s="40">
        <v>-0.402899643</v>
      </c>
      <c r="E1429" s="40">
        <v>-0.480598798</v>
      </c>
      <c r="F1429" s="40">
        <v>-0.342600125</v>
      </c>
      <c r="G1429" s="40">
        <v>-0.238599548</v>
      </c>
      <c r="H1429" s="40">
        <v>0.059700452</v>
      </c>
      <c r="I1429" s="42">
        <v>0.842801312</v>
      </c>
      <c r="J1429" s="3"/>
      <c r="K1429" s="3"/>
      <c r="L1429" s="3"/>
      <c r="M1429" s="3"/>
      <c r="N1429" s="3"/>
      <c r="O1429" s="3"/>
      <c r="P1429" s="3"/>
      <c r="Q1429" s="3"/>
      <c r="R1429" s="3"/>
      <c r="S1429" s="3"/>
      <c r="T1429" s="3"/>
      <c r="U1429" s="3"/>
      <c r="V1429" s="3"/>
      <c r="W1429" s="3"/>
      <c r="X1429" s="3"/>
      <c r="Y1429" s="3"/>
      <c r="Z1429" s="3"/>
      <c r="AA1429" s="3"/>
      <c r="AB1429" s="3"/>
      <c r="AC1429" s="39">
        <v>104.3999939</v>
      </c>
      <c r="AD1429" s="40">
        <v>0.052101379</v>
      </c>
      <c r="AE1429" s="40">
        <v>-0.019898621</v>
      </c>
      <c r="AF1429" s="40">
        <v>-0.038199768</v>
      </c>
      <c r="AG1429" s="40">
        <v>-0.101799412</v>
      </c>
      <c r="AH1429" s="40">
        <v>-0.084999988</v>
      </c>
      <c r="AI1429" s="40">
        <v>0.066600583</v>
      </c>
      <c r="AJ1429" s="40">
        <v>0.652400583</v>
      </c>
      <c r="AK1429" s="42">
        <v>1.206000954</v>
      </c>
      <c r="AL1429" s="3"/>
      <c r="AM1429" s="3"/>
      <c r="AN1429" s="3"/>
      <c r="AO1429" s="3"/>
      <c r="AP1429" s="3"/>
      <c r="AQ1429" s="3"/>
      <c r="AR1429" s="3"/>
      <c r="AS1429" s="3"/>
      <c r="AT1429" s="3"/>
      <c r="AU1429" s="3"/>
      <c r="AV1429" s="3"/>
      <c r="AW1429" s="3"/>
      <c r="AX1429" s="3"/>
    </row>
    <row r="1430" spans="1:50">
      <c r="A1430" s="39">
        <v>104.5</v>
      </c>
      <c r="B1430" s="40">
        <v>-0.20680012</v>
      </c>
      <c r="C1430" s="40">
        <v>-0.26880012</v>
      </c>
      <c r="D1430" s="40">
        <v>-0.401399274</v>
      </c>
      <c r="E1430" s="40">
        <v>-0.480300125</v>
      </c>
      <c r="F1430" s="40">
        <v>-0.341400025</v>
      </c>
      <c r="G1430" s="40">
        <v>-0.240599165</v>
      </c>
      <c r="H1430" s="40">
        <v>0.055700835</v>
      </c>
      <c r="I1430" s="42">
        <v>0.840799912</v>
      </c>
      <c r="J1430" s="3"/>
      <c r="K1430" s="3"/>
      <c r="L1430" s="3"/>
      <c r="M1430" s="3"/>
      <c r="N1430" s="3"/>
      <c r="O1430" s="3"/>
      <c r="P1430" s="3"/>
      <c r="Q1430" s="3"/>
      <c r="R1430" s="3"/>
      <c r="S1430" s="3"/>
      <c r="T1430" s="3"/>
      <c r="U1430" s="3"/>
      <c r="V1430" s="3"/>
      <c r="W1430" s="3"/>
      <c r="X1430" s="3"/>
      <c r="Y1430" s="3"/>
      <c r="Z1430" s="3"/>
      <c r="AA1430" s="3"/>
      <c r="AB1430" s="3"/>
      <c r="AC1430" s="39">
        <v>104.5</v>
      </c>
      <c r="AD1430" s="40">
        <v>0.055000232</v>
      </c>
      <c r="AE1430" s="40">
        <v>-0.011499768</v>
      </c>
      <c r="AF1430" s="40">
        <v>-0.034799889</v>
      </c>
      <c r="AG1430" s="40">
        <v>-0.104899988</v>
      </c>
      <c r="AH1430" s="40">
        <v>-0.084099894</v>
      </c>
      <c r="AI1430" s="40">
        <v>0.066200478</v>
      </c>
      <c r="AJ1430" s="40">
        <v>0.650000478</v>
      </c>
      <c r="AK1430" s="42">
        <v>1.205900089</v>
      </c>
      <c r="AL1430" s="3"/>
      <c r="AM1430" s="3"/>
      <c r="AN1430" s="3"/>
      <c r="AO1430" s="3"/>
      <c r="AP1430" s="3"/>
      <c r="AQ1430" s="3"/>
      <c r="AR1430" s="3"/>
      <c r="AS1430" s="3"/>
      <c r="AT1430" s="3"/>
      <c r="AU1430" s="3"/>
      <c r="AV1430" s="3"/>
      <c r="AW1430" s="3"/>
      <c r="AX1430" s="3"/>
    </row>
    <row r="1431" spans="1:50">
      <c r="A1431" s="39">
        <v>104.6000061</v>
      </c>
      <c r="B1431" s="40">
        <v>-0.205500228</v>
      </c>
      <c r="C1431" s="40">
        <v>-0.266200228</v>
      </c>
      <c r="D1431" s="40">
        <v>-0.402200602</v>
      </c>
      <c r="E1431" s="40">
        <v>-0.478200025</v>
      </c>
      <c r="F1431" s="40">
        <v>-0.338800118</v>
      </c>
      <c r="G1431" s="40">
        <v>-0.237400565</v>
      </c>
      <c r="H1431" s="40">
        <v>0.054499435</v>
      </c>
      <c r="I1431" s="42">
        <v>0.84050022</v>
      </c>
      <c r="J1431" s="3"/>
      <c r="K1431" s="3"/>
      <c r="L1431" s="3"/>
      <c r="M1431" s="3"/>
      <c r="N1431" s="3"/>
      <c r="O1431" s="3"/>
      <c r="P1431" s="3"/>
      <c r="Q1431" s="3"/>
      <c r="R1431" s="3"/>
      <c r="S1431" s="3"/>
      <c r="T1431" s="3"/>
      <c r="U1431" s="3"/>
      <c r="V1431" s="3"/>
      <c r="W1431" s="3"/>
      <c r="X1431" s="3"/>
      <c r="Y1431" s="3"/>
      <c r="Z1431" s="3"/>
      <c r="AA1431" s="3"/>
      <c r="AB1431" s="3"/>
      <c r="AC1431" s="39">
        <v>104.6000061</v>
      </c>
      <c r="AD1431" s="40">
        <v>0.056500111</v>
      </c>
      <c r="AE1431" s="40">
        <v>-0.008099889</v>
      </c>
      <c r="AF1431" s="40">
        <v>-0.040900465</v>
      </c>
      <c r="AG1431" s="40">
        <v>-0.105599894</v>
      </c>
      <c r="AH1431" s="40">
        <v>-0.082699999</v>
      </c>
      <c r="AI1431" s="40">
        <v>0.066099135</v>
      </c>
      <c r="AJ1431" s="40">
        <v>0.650699135</v>
      </c>
      <c r="AK1431" s="42">
        <v>1.201100195</v>
      </c>
      <c r="AL1431" s="3"/>
      <c r="AM1431" s="3"/>
      <c r="AN1431" s="3"/>
      <c r="AO1431" s="3"/>
      <c r="AP1431" s="3"/>
      <c r="AQ1431" s="3"/>
      <c r="AR1431" s="3"/>
      <c r="AS1431" s="3"/>
      <c r="AT1431" s="3"/>
      <c r="AU1431" s="3"/>
      <c r="AV1431" s="3"/>
      <c r="AW1431" s="3"/>
      <c r="AX1431" s="3"/>
    </row>
    <row r="1432" spans="1:50">
      <c r="A1432" s="39">
        <v>104.6999969</v>
      </c>
      <c r="B1432" s="40">
        <v>-0.206500125</v>
      </c>
      <c r="C1432" s="40">
        <v>-0.265100125</v>
      </c>
      <c r="D1432" s="40">
        <v>-0.400299548</v>
      </c>
      <c r="E1432" s="40">
        <v>-0.480198688</v>
      </c>
      <c r="F1432" s="40">
        <v>-0.338200088</v>
      </c>
      <c r="G1432" s="40">
        <v>-0.235399303</v>
      </c>
      <c r="H1432" s="40">
        <v>0.055600697</v>
      </c>
      <c r="I1432" s="42">
        <v>0.836799995</v>
      </c>
      <c r="J1432" s="3"/>
      <c r="K1432" s="3"/>
      <c r="L1432" s="3"/>
      <c r="M1432" s="3"/>
      <c r="N1432" s="3"/>
      <c r="O1432" s="3"/>
      <c r="P1432" s="3"/>
      <c r="Q1432" s="3"/>
      <c r="R1432" s="3"/>
      <c r="S1432" s="3"/>
      <c r="T1432" s="3"/>
      <c r="U1432" s="3"/>
      <c r="V1432" s="3"/>
      <c r="W1432" s="3"/>
      <c r="X1432" s="3"/>
      <c r="Y1432" s="3"/>
      <c r="Z1432" s="3"/>
      <c r="AA1432" s="3"/>
      <c r="AB1432" s="3"/>
      <c r="AC1432" s="39">
        <v>104.6999969</v>
      </c>
      <c r="AD1432" s="40">
        <v>0.055000012</v>
      </c>
      <c r="AE1432" s="40">
        <v>-0.010499988</v>
      </c>
      <c r="AF1432" s="40">
        <v>-0.041199417</v>
      </c>
      <c r="AG1432" s="40">
        <v>-0.106999046</v>
      </c>
      <c r="AH1432" s="40">
        <v>-0.082299912</v>
      </c>
      <c r="AI1432" s="40">
        <v>0.061800671</v>
      </c>
      <c r="AJ1432" s="40">
        <v>0.649200671</v>
      </c>
      <c r="AK1432" s="42">
        <v>1.202300216</v>
      </c>
      <c r="AL1432" s="3"/>
      <c r="AM1432" s="3"/>
      <c r="AN1432" s="3"/>
      <c r="AO1432" s="3"/>
      <c r="AP1432" s="3"/>
      <c r="AQ1432" s="3"/>
      <c r="AR1432" s="3"/>
      <c r="AS1432" s="3"/>
      <c r="AT1432" s="3"/>
      <c r="AU1432" s="3"/>
      <c r="AV1432" s="3"/>
      <c r="AW1432" s="3"/>
      <c r="AX1432" s="3"/>
    </row>
    <row r="1433" spans="1:50">
      <c r="A1433" s="39">
        <v>104.8000031</v>
      </c>
      <c r="B1433" s="40">
        <v>-0.204300025</v>
      </c>
      <c r="C1433" s="40">
        <v>-0.263200025</v>
      </c>
      <c r="D1433" s="40">
        <v>-0.400399165</v>
      </c>
      <c r="E1433" s="40">
        <v>-0.479500088</v>
      </c>
      <c r="F1433" s="40">
        <v>-0.33719978</v>
      </c>
      <c r="G1433" s="40">
        <v>-0.237100959</v>
      </c>
      <c r="H1433" s="40">
        <v>0.056199041</v>
      </c>
      <c r="I1433" s="42">
        <v>0.831499775</v>
      </c>
      <c r="J1433" s="3"/>
      <c r="K1433" s="3"/>
      <c r="L1433" s="3"/>
      <c r="M1433" s="3"/>
      <c r="N1433" s="3"/>
      <c r="O1433" s="3"/>
      <c r="P1433" s="3"/>
      <c r="Q1433" s="3"/>
      <c r="R1433" s="3"/>
      <c r="S1433" s="3"/>
      <c r="T1433" s="3"/>
      <c r="U1433" s="3"/>
      <c r="V1433" s="3"/>
      <c r="W1433" s="3"/>
      <c r="X1433" s="3"/>
      <c r="Y1433" s="3"/>
      <c r="Z1433" s="3"/>
      <c r="AA1433" s="3"/>
      <c r="AB1433" s="3"/>
      <c r="AC1433" s="39">
        <v>104.8000031</v>
      </c>
      <c r="AD1433" s="40">
        <v>0.055000106</v>
      </c>
      <c r="AE1433" s="40">
        <v>-0.007599894</v>
      </c>
      <c r="AF1433" s="40">
        <v>-0.039699522</v>
      </c>
      <c r="AG1433" s="40">
        <v>-0.103299911</v>
      </c>
      <c r="AH1433" s="40">
        <v>-0.084699805</v>
      </c>
      <c r="AI1433" s="40">
        <v>0.063899739</v>
      </c>
      <c r="AJ1433" s="40">
        <v>0.646899739</v>
      </c>
      <c r="AK1433" s="42">
        <v>1.204499884</v>
      </c>
      <c r="AL1433" s="3"/>
      <c r="AM1433" s="3"/>
      <c r="AN1433" s="3"/>
      <c r="AO1433" s="3"/>
      <c r="AP1433" s="3"/>
      <c r="AQ1433" s="3"/>
      <c r="AR1433" s="3"/>
      <c r="AS1433" s="3"/>
      <c r="AT1433" s="3"/>
      <c r="AU1433" s="3"/>
      <c r="AV1433" s="3"/>
      <c r="AW1433" s="3"/>
      <c r="AX1433" s="3"/>
    </row>
    <row r="1434" spans="1:50">
      <c r="A1434" s="39">
        <v>104.8999939</v>
      </c>
      <c r="B1434" s="40">
        <v>-0.204198688</v>
      </c>
      <c r="C1434" s="40">
        <v>-0.263498688</v>
      </c>
      <c r="D1434" s="40">
        <v>-0.395999611</v>
      </c>
      <c r="E1434" s="40">
        <v>-0.484098826</v>
      </c>
      <c r="F1434" s="40">
        <v>-0.338200005</v>
      </c>
      <c r="G1434" s="40">
        <v>-0.237999271</v>
      </c>
      <c r="H1434" s="40">
        <v>0.053900729</v>
      </c>
      <c r="I1434" s="42">
        <v>0.824401106</v>
      </c>
      <c r="J1434" s="3"/>
      <c r="K1434" s="3"/>
      <c r="L1434" s="3"/>
      <c r="M1434" s="3"/>
      <c r="N1434" s="3"/>
      <c r="O1434" s="3"/>
      <c r="P1434" s="3"/>
      <c r="Q1434" s="3"/>
      <c r="R1434" s="3"/>
      <c r="S1434" s="3"/>
      <c r="T1434" s="3"/>
      <c r="U1434" s="3"/>
      <c r="V1434" s="3"/>
      <c r="W1434" s="3"/>
      <c r="X1434" s="3"/>
      <c r="Y1434" s="3"/>
      <c r="Z1434" s="3"/>
      <c r="AA1434" s="3"/>
      <c r="AB1434" s="3"/>
      <c r="AC1434" s="39">
        <v>104.8999939</v>
      </c>
      <c r="AD1434" s="40">
        <v>0.053400954</v>
      </c>
      <c r="AE1434" s="40">
        <v>-0.009999046</v>
      </c>
      <c r="AF1434" s="40">
        <v>-0.034499435</v>
      </c>
      <c r="AG1434" s="40">
        <v>-0.105998852</v>
      </c>
      <c r="AH1434" s="40">
        <v>-0.084499784</v>
      </c>
      <c r="AI1434" s="40">
        <v>0.069700361</v>
      </c>
      <c r="AJ1434" s="40">
        <v>0.647700361</v>
      </c>
      <c r="AK1434" s="42">
        <v>1.205500648</v>
      </c>
      <c r="AL1434" s="3"/>
      <c r="AM1434" s="3"/>
      <c r="AN1434" s="3"/>
      <c r="AO1434" s="3"/>
      <c r="AP1434" s="3"/>
      <c r="AQ1434" s="3"/>
      <c r="AR1434" s="3"/>
      <c r="AS1434" s="3"/>
      <c r="AT1434" s="3"/>
      <c r="AU1434" s="3"/>
      <c r="AV1434" s="3"/>
      <c r="AW1434" s="3"/>
      <c r="AX1434" s="3"/>
    </row>
    <row r="1435" spans="1:50">
      <c r="A1435" s="39">
        <v>105</v>
      </c>
      <c r="B1435" s="40">
        <v>-0.202000088</v>
      </c>
      <c r="C1435" s="40">
        <v>-0.260700088</v>
      </c>
      <c r="D1435" s="40">
        <v>-0.394199303</v>
      </c>
      <c r="E1435" s="40">
        <v>-0.487200005</v>
      </c>
      <c r="F1435" s="40">
        <v>-0.345700225</v>
      </c>
      <c r="G1435" s="40">
        <v>-0.236899371</v>
      </c>
      <c r="H1435" s="40">
        <v>0.056500629</v>
      </c>
      <c r="I1435" s="42">
        <v>0.819799911</v>
      </c>
      <c r="J1435" s="3"/>
      <c r="K1435" s="3"/>
      <c r="L1435" s="3"/>
      <c r="M1435" s="3"/>
      <c r="N1435" s="3"/>
      <c r="O1435" s="3"/>
      <c r="P1435" s="3"/>
      <c r="Q1435" s="3"/>
      <c r="R1435" s="3"/>
      <c r="S1435" s="3"/>
      <c r="T1435" s="3"/>
      <c r="U1435" s="3"/>
      <c r="V1435" s="3"/>
      <c r="W1435" s="3"/>
      <c r="X1435" s="3"/>
      <c r="Y1435" s="3"/>
      <c r="Z1435" s="3"/>
      <c r="AA1435" s="3"/>
      <c r="AB1435" s="3"/>
      <c r="AC1435" s="39">
        <v>105</v>
      </c>
      <c r="AD1435" s="40">
        <v>0.055800088</v>
      </c>
      <c r="AE1435" s="40">
        <v>-0.010299911</v>
      </c>
      <c r="AF1435" s="40">
        <v>-0.034399329</v>
      </c>
      <c r="AG1435" s="40">
        <v>-0.106499784</v>
      </c>
      <c r="AH1435" s="40">
        <v>-0.079100116</v>
      </c>
      <c r="AI1435" s="40">
        <v>0.074300171</v>
      </c>
      <c r="AJ1435" s="40">
        <v>0.647400171</v>
      </c>
      <c r="AK1435" s="42">
        <v>1.205000192</v>
      </c>
      <c r="AL1435" s="3"/>
      <c r="AM1435" s="3"/>
      <c r="AN1435" s="3"/>
      <c r="AO1435" s="3"/>
      <c r="AP1435" s="3"/>
      <c r="AQ1435" s="3"/>
      <c r="AR1435" s="3"/>
      <c r="AS1435" s="3"/>
      <c r="AT1435" s="3"/>
      <c r="AU1435" s="3"/>
      <c r="AV1435" s="3"/>
      <c r="AW1435" s="3"/>
      <c r="AX1435" s="3"/>
    </row>
    <row r="1436" spans="1:50">
      <c r="A1436" s="39">
        <v>105.1000061</v>
      </c>
      <c r="B1436" s="40">
        <v>-0.20189978</v>
      </c>
      <c r="C1436" s="40">
        <v>-0.25519978</v>
      </c>
      <c r="D1436" s="40">
        <v>-0.394800959</v>
      </c>
      <c r="E1436" s="40">
        <v>-0.497400225</v>
      </c>
      <c r="F1436" s="40">
        <v>-0.347599847</v>
      </c>
      <c r="G1436" s="40">
        <v>-0.238001042</v>
      </c>
      <c r="H1436" s="40">
        <v>0.055898958</v>
      </c>
      <c r="I1436" s="42">
        <v>0.812100033</v>
      </c>
      <c r="J1436" s="3"/>
      <c r="K1436" s="3"/>
      <c r="L1436" s="3"/>
      <c r="M1436" s="3"/>
      <c r="N1436" s="3"/>
      <c r="O1436" s="3"/>
      <c r="P1436" s="3"/>
      <c r="Q1436" s="3"/>
      <c r="R1436" s="3"/>
      <c r="S1436" s="3"/>
      <c r="T1436" s="3"/>
      <c r="U1436" s="3"/>
      <c r="V1436" s="3"/>
      <c r="W1436" s="3"/>
      <c r="X1436" s="3"/>
      <c r="Y1436" s="3"/>
      <c r="Z1436" s="3"/>
      <c r="AA1436" s="3"/>
      <c r="AB1436" s="3"/>
      <c r="AC1436" s="39">
        <v>105.1000061</v>
      </c>
      <c r="AD1436" s="40">
        <v>0.051000195</v>
      </c>
      <c r="AE1436" s="40">
        <v>-0.015999805</v>
      </c>
      <c r="AF1436" s="40">
        <v>-0.031000261</v>
      </c>
      <c r="AG1436" s="40">
        <v>-0.104200116</v>
      </c>
      <c r="AH1436" s="40">
        <v>-0.074799829</v>
      </c>
      <c r="AI1436" s="40">
        <v>0.073699239</v>
      </c>
      <c r="AJ1436" s="40">
        <v>0.647299239</v>
      </c>
      <c r="AK1436" s="42">
        <v>1.202300156</v>
      </c>
      <c r="AL1436" s="3"/>
      <c r="AM1436" s="3"/>
      <c r="AN1436" s="3"/>
      <c r="AO1436" s="3"/>
      <c r="AP1436" s="3"/>
      <c r="AQ1436" s="3"/>
      <c r="AR1436" s="3"/>
      <c r="AS1436" s="3"/>
      <c r="AT1436" s="3"/>
      <c r="AU1436" s="3"/>
      <c r="AV1436" s="3"/>
      <c r="AW1436" s="3"/>
      <c r="AX1436" s="3"/>
    </row>
    <row r="1437" spans="1:50">
      <c r="A1437" s="39">
        <v>105.1999969</v>
      </c>
      <c r="B1437" s="40">
        <v>-0.204000005</v>
      </c>
      <c r="C1437" s="40">
        <v>-0.255400005</v>
      </c>
      <c r="D1437" s="40">
        <v>-0.395599271</v>
      </c>
      <c r="E1437" s="40">
        <v>-0.495598894</v>
      </c>
      <c r="F1437" s="40">
        <v>-0.348800088</v>
      </c>
      <c r="G1437" s="40">
        <v>-0.245599014</v>
      </c>
      <c r="H1437" s="40">
        <v>0.048200986</v>
      </c>
      <c r="I1437" s="42">
        <v>0.811499789</v>
      </c>
      <c r="J1437" s="3"/>
      <c r="K1437" s="3"/>
      <c r="L1437" s="3"/>
      <c r="M1437" s="3"/>
      <c r="N1437" s="3"/>
      <c r="O1437" s="3"/>
      <c r="P1437" s="3"/>
      <c r="Q1437" s="3"/>
      <c r="R1437" s="3"/>
      <c r="S1437" s="3"/>
      <c r="T1437" s="3"/>
      <c r="U1437" s="3"/>
      <c r="V1437" s="3"/>
      <c r="W1437" s="3"/>
      <c r="X1437" s="3"/>
      <c r="Y1437" s="3"/>
      <c r="Z1437" s="3"/>
      <c r="AA1437" s="3"/>
      <c r="AB1437" s="3"/>
      <c r="AC1437" s="39">
        <v>105.1999969</v>
      </c>
      <c r="AD1437" s="40">
        <v>0.051800216</v>
      </c>
      <c r="AE1437" s="40">
        <v>-0.018499784</v>
      </c>
      <c r="AF1437" s="40">
        <v>-0.024199639</v>
      </c>
      <c r="AG1437" s="40">
        <v>-0.104099352</v>
      </c>
      <c r="AH1437" s="40">
        <v>-0.078399808</v>
      </c>
      <c r="AI1437" s="40">
        <v>0.070900633</v>
      </c>
      <c r="AJ1437" s="40">
        <v>0.643800633</v>
      </c>
      <c r="AK1437" s="42">
        <v>1.198900178</v>
      </c>
      <c r="AL1437" s="3"/>
      <c r="AM1437" s="3"/>
      <c r="AN1437" s="3"/>
      <c r="AO1437" s="3"/>
      <c r="AP1437" s="3"/>
      <c r="AQ1437" s="3"/>
      <c r="AR1437" s="3"/>
      <c r="AS1437" s="3"/>
      <c r="AT1437" s="3"/>
      <c r="AU1437" s="3"/>
      <c r="AV1437" s="3"/>
      <c r="AW1437" s="3"/>
      <c r="AX1437" s="3"/>
    </row>
    <row r="1438" spans="1:50">
      <c r="A1438" s="39">
        <v>105.3000031</v>
      </c>
      <c r="B1438" s="40">
        <v>-0.204500225</v>
      </c>
      <c r="C1438" s="40">
        <v>-0.258800225</v>
      </c>
      <c r="D1438" s="40">
        <v>-0.395899371</v>
      </c>
      <c r="E1438" s="40">
        <v>-0.493000088</v>
      </c>
      <c r="F1438" s="40">
        <v>-0.351799967</v>
      </c>
      <c r="G1438" s="40">
        <v>-0.242100688</v>
      </c>
      <c r="H1438" s="40">
        <v>0.049499312</v>
      </c>
      <c r="I1438" s="42">
        <v>0.813999822</v>
      </c>
      <c r="J1438" s="3"/>
      <c r="K1438" s="3"/>
      <c r="L1438" s="3"/>
      <c r="M1438" s="3"/>
      <c r="N1438" s="3"/>
      <c r="O1438" s="3"/>
      <c r="P1438" s="3"/>
      <c r="Q1438" s="3"/>
      <c r="R1438" s="3"/>
      <c r="S1438" s="3"/>
      <c r="T1438" s="3"/>
      <c r="U1438" s="3"/>
      <c r="V1438" s="3"/>
      <c r="W1438" s="3"/>
      <c r="X1438" s="3"/>
      <c r="Y1438" s="3"/>
      <c r="Z1438" s="3"/>
      <c r="AA1438" s="3"/>
      <c r="AB1438" s="3"/>
      <c r="AC1438" s="39">
        <v>105.3000031</v>
      </c>
      <c r="AD1438" s="40">
        <v>0.056699884</v>
      </c>
      <c r="AE1438" s="40">
        <v>-0.016700116</v>
      </c>
      <c r="AF1438" s="40">
        <v>-0.020799829</v>
      </c>
      <c r="AG1438" s="40">
        <v>-0.104599808</v>
      </c>
      <c r="AH1438" s="40">
        <v>-0.083999844</v>
      </c>
      <c r="AI1438" s="40">
        <v>0.071099701</v>
      </c>
      <c r="AJ1438" s="40">
        <v>0.644599701</v>
      </c>
      <c r="AK1438" s="42">
        <v>1.198099924</v>
      </c>
      <c r="AL1438" s="3"/>
      <c r="AM1438" s="3"/>
      <c r="AN1438" s="3"/>
      <c r="AO1438" s="3"/>
      <c r="AP1438" s="3"/>
      <c r="AQ1438" s="3"/>
      <c r="AR1438" s="3"/>
      <c r="AS1438" s="3"/>
      <c r="AT1438" s="3"/>
      <c r="AU1438" s="3"/>
      <c r="AV1438" s="3"/>
      <c r="AW1438" s="3"/>
      <c r="AX1438" s="3"/>
    </row>
    <row r="1439" spans="1:50">
      <c r="A1439" s="39">
        <v>105.3999939</v>
      </c>
      <c r="B1439" s="40">
        <v>-0.204098894</v>
      </c>
      <c r="C1439" s="40">
        <v>-0.255498894</v>
      </c>
      <c r="D1439" s="40">
        <v>-0.389799612</v>
      </c>
      <c r="E1439" s="40">
        <v>-0.49759806</v>
      </c>
      <c r="F1439" s="40">
        <v>-0.352100211</v>
      </c>
      <c r="G1439" s="40">
        <v>-0.242399224</v>
      </c>
      <c r="H1439" s="40">
        <v>0.051800776</v>
      </c>
      <c r="I1439" s="42">
        <v>0.819001006</v>
      </c>
      <c r="J1439" s="3"/>
      <c r="K1439" s="3"/>
      <c r="L1439" s="3"/>
      <c r="M1439" s="3"/>
      <c r="N1439" s="3"/>
      <c r="O1439" s="3"/>
      <c r="P1439" s="3"/>
      <c r="Q1439" s="3"/>
      <c r="R1439" s="3"/>
      <c r="S1439" s="3"/>
      <c r="T1439" s="3"/>
      <c r="U1439" s="3"/>
      <c r="V1439" s="3"/>
      <c r="W1439" s="3"/>
      <c r="X1439" s="3"/>
      <c r="Y1439" s="3"/>
      <c r="Z1439" s="3"/>
      <c r="AA1439" s="3"/>
      <c r="AB1439" s="3"/>
      <c r="AC1439" s="39">
        <v>105.3999939</v>
      </c>
      <c r="AD1439" s="40">
        <v>0.060200648</v>
      </c>
      <c r="AE1439" s="40">
        <v>-0.015899352</v>
      </c>
      <c r="AF1439" s="40">
        <v>-0.019499808</v>
      </c>
      <c r="AG1439" s="40">
        <v>-0.10429889</v>
      </c>
      <c r="AH1439" s="40">
        <v>-0.085099822</v>
      </c>
      <c r="AI1439" s="40">
        <v>0.075500401</v>
      </c>
      <c r="AJ1439" s="40">
        <v>0.646100401</v>
      </c>
      <c r="AK1439" s="42">
        <v>1.19400112</v>
      </c>
      <c r="AL1439" s="3"/>
      <c r="AM1439" s="3"/>
      <c r="AN1439" s="3"/>
      <c r="AO1439" s="3"/>
      <c r="AP1439" s="3"/>
      <c r="AQ1439" s="3"/>
      <c r="AR1439" s="3"/>
      <c r="AS1439" s="3"/>
      <c r="AT1439" s="3"/>
      <c r="AU1439" s="3"/>
      <c r="AV1439" s="3"/>
      <c r="AW1439" s="3"/>
      <c r="AX1439" s="3"/>
    </row>
    <row r="1440" spans="1:50">
      <c r="A1440" s="39">
        <v>105.5</v>
      </c>
      <c r="B1440" s="40">
        <v>-0.199100089</v>
      </c>
      <c r="C1440" s="40">
        <v>-0.252600089</v>
      </c>
      <c r="D1440" s="40">
        <v>-0.390599014</v>
      </c>
      <c r="E1440" s="40">
        <v>-0.496000211</v>
      </c>
      <c r="F1440" s="40">
        <v>-0.353000178</v>
      </c>
      <c r="G1440" s="40">
        <v>-0.240199471</v>
      </c>
      <c r="H1440" s="40">
        <v>0.051900529</v>
      </c>
      <c r="I1440" s="42">
        <v>0.815600164</v>
      </c>
      <c r="J1440" s="3"/>
      <c r="K1440" s="3"/>
      <c r="L1440" s="3"/>
      <c r="M1440" s="3"/>
      <c r="N1440" s="3"/>
      <c r="O1440" s="3"/>
      <c r="P1440" s="3"/>
      <c r="Q1440" s="3"/>
      <c r="R1440" s="3"/>
      <c r="S1440" s="3"/>
      <c r="T1440" s="3"/>
      <c r="U1440" s="3"/>
      <c r="V1440" s="3"/>
      <c r="W1440" s="3"/>
      <c r="X1440" s="3"/>
      <c r="Y1440" s="3"/>
      <c r="Z1440" s="3"/>
      <c r="AA1440" s="3"/>
      <c r="AB1440" s="3"/>
      <c r="AC1440" s="39">
        <v>105.5</v>
      </c>
      <c r="AD1440" s="40">
        <v>0.060500192</v>
      </c>
      <c r="AE1440" s="40">
        <v>-0.016699808</v>
      </c>
      <c r="AF1440" s="40">
        <v>-0.020999367</v>
      </c>
      <c r="AG1440" s="40">
        <v>-0.103999822</v>
      </c>
      <c r="AH1440" s="40">
        <v>-0.086200076</v>
      </c>
      <c r="AI1440" s="40">
        <v>0.069600643</v>
      </c>
      <c r="AJ1440" s="40">
        <v>0.641000643</v>
      </c>
      <c r="AK1440" s="42">
        <v>1.193300055</v>
      </c>
      <c r="AL1440" s="3"/>
      <c r="AM1440" s="3"/>
      <c r="AN1440" s="3"/>
      <c r="AO1440" s="3"/>
      <c r="AP1440" s="3"/>
      <c r="AQ1440" s="3"/>
      <c r="AR1440" s="3"/>
      <c r="AS1440" s="3"/>
      <c r="AT1440" s="3"/>
      <c r="AU1440" s="3"/>
      <c r="AV1440" s="3"/>
      <c r="AW1440" s="3"/>
      <c r="AX1440" s="3"/>
    </row>
    <row r="1441" spans="1:50">
      <c r="A1441" s="39">
        <v>105.6000061</v>
      </c>
      <c r="B1441" s="40">
        <v>-0.200499967</v>
      </c>
      <c r="C1441" s="40">
        <v>-0.259099967</v>
      </c>
      <c r="D1441" s="40">
        <v>-0.388000688</v>
      </c>
      <c r="E1441" s="40">
        <v>-0.493000178</v>
      </c>
      <c r="F1441" s="40">
        <v>-0.349699948</v>
      </c>
      <c r="G1441" s="40">
        <v>-0.24260079</v>
      </c>
      <c r="H1441" s="40">
        <v>0.04639921</v>
      </c>
      <c r="I1441" s="42">
        <v>0.812499929</v>
      </c>
      <c r="J1441" s="3"/>
      <c r="K1441" s="3"/>
      <c r="L1441" s="3"/>
      <c r="M1441" s="3"/>
      <c r="N1441" s="3"/>
      <c r="O1441" s="3"/>
      <c r="P1441" s="3"/>
      <c r="Q1441" s="3"/>
      <c r="R1441" s="3"/>
      <c r="S1441" s="3"/>
      <c r="T1441" s="3"/>
      <c r="U1441" s="3"/>
      <c r="V1441" s="3"/>
      <c r="W1441" s="3"/>
      <c r="X1441" s="3"/>
      <c r="Y1441" s="3"/>
      <c r="Z1441" s="3"/>
      <c r="AA1441" s="3"/>
      <c r="AB1441" s="3"/>
      <c r="AC1441" s="39">
        <v>105.6000061</v>
      </c>
      <c r="AD1441" s="40">
        <v>0.057200156</v>
      </c>
      <c r="AE1441" s="40">
        <v>-0.021399844</v>
      </c>
      <c r="AF1441" s="40">
        <v>-0.020100299</v>
      </c>
      <c r="AG1441" s="40">
        <v>-0.100000076</v>
      </c>
      <c r="AH1441" s="40">
        <v>-0.090599834</v>
      </c>
      <c r="AI1441" s="40">
        <v>0.069999578</v>
      </c>
      <c r="AJ1441" s="40">
        <v>0.638699578</v>
      </c>
      <c r="AK1441" s="42">
        <v>1.193900212</v>
      </c>
      <c r="AL1441" s="3"/>
      <c r="AM1441" s="3"/>
      <c r="AN1441" s="3"/>
      <c r="AO1441" s="3"/>
      <c r="AP1441" s="3"/>
      <c r="AQ1441" s="3"/>
      <c r="AR1441" s="3"/>
      <c r="AS1441" s="3"/>
      <c r="AT1441" s="3"/>
      <c r="AU1441" s="3"/>
      <c r="AV1441" s="3"/>
      <c r="AW1441" s="3"/>
      <c r="AX1441" s="3"/>
    </row>
    <row r="1442" spans="1:50">
      <c r="A1442" s="39">
        <v>105.6999969</v>
      </c>
      <c r="B1442" s="40">
        <v>-0.196100211</v>
      </c>
      <c r="C1442" s="40">
        <v>-0.258000211</v>
      </c>
      <c r="D1442" s="40">
        <v>-0.387999224</v>
      </c>
      <c r="E1442" s="40">
        <v>-0.489198994</v>
      </c>
      <c r="F1442" s="40">
        <v>-0.349199836</v>
      </c>
      <c r="G1442" s="40">
        <v>-0.245299117</v>
      </c>
      <c r="H1442" s="40">
        <v>0.042000883</v>
      </c>
      <c r="I1442" s="42">
        <v>0.815300086</v>
      </c>
      <c r="J1442" s="3"/>
      <c r="K1442" s="3"/>
      <c r="L1442" s="3"/>
      <c r="M1442" s="3"/>
      <c r="N1442" s="3"/>
      <c r="O1442" s="3"/>
      <c r="P1442" s="3"/>
      <c r="Q1442" s="3"/>
      <c r="R1442" s="3"/>
      <c r="S1442" s="3"/>
      <c r="T1442" s="3"/>
      <c r="U1442" s="3"/>
      <c r="V1442" s="3"/>
      <c r="W1442" s="3"/>
      <c r="X1442" s="3"/>
      <c r="Y1442" s="3"/>
      <c r="Z1442" s="3"/>
      <c r="AA1442" s="3"/>
      <c r="AB1442" s="3"/>
      <c r="AC1442" s="39">
        <v>105.6999969</v>
      </c>
      <c r="AD1442" s="40">
        <v>0.058400178</v>
      </c>
      <c r="AE1442" s="40">
        <v>-0.020599822</v>
      </c>
      <c r="AF1442" s="40">
        <v>-0.021099599</v>
      </c>
      <c r="AG1442" s="40">
        <v>-0.10539888</v>
      </c>
      <c r="AH1442" s="40">
        <v>-0.091299945</v>
      </c>
      <c r="AI1442" s="40">
        <v>0.069600212</v>
      </c>
      <c r="AJ1442" s="40">
        <v>0.639900212</v>
      </c>
      <c r="AK1442" s="42">
        <v>1.193100031</v>
      </c>
      <c r="AL1442" s="3"/>
      <c r="AM1442" s="3"/>
      <c r="AN1442" s="3"/>
      <c r="AO1442" s="3"/>
      <c r="AP1442" s="3"/>
      <c r="AQ1442" s="3"/>
      <c r="AR1442" s="3"/>
      <c r="AS1442" s="3"/>
      <c r="AT1442" s="3"/>
      <c r="AU1442" s="3"/>
      <c r="AV1442" s="3"/>
      <c r="AW1442" s="3"/>
      <c r="AX1442" s="3"/>
    </row>
    <row r="1443" spans="1:50">
      <c r="A1443" s="39">
        <v>105.8000031</v>
      </c>
      <c r="B1443" s="40">
        <v>-0.198300178</v>
      </c>
      <c r="C1443" s="40">
        <v>-0.258400178</v>
      </c>
      <c r="D1443" s="40">
        <v>-0.390099471</v>
      </c>
      <c r="E1443" s="40">
        <v>-0.489699836</v>
      </c>
      <c r="F1443" s="40">
        <v>-0.348100071</v>
      </c>
      <c r="G1443" s="40">
        <v>-0.238000391</v>
      </c>
      <c r="H1443" s="40">
        <v>0.043499609</v>
      </c>
      <c r="I1443" s="42">
        <v>0.813899776</v>
      </c>
      <c r="J1443" s="3"/>
      <c r="K1443" s="3"/>
      <c r="L1443" s="3"/>
      <c r="M1443" s="3"/>
      <c r="N1443" s="3"/>
      <c r="O1443" s="3"/>
      <c r="P1443" s="3"/>
      <c r="Q1443" s="3"/>
      <c r="R1443" s="3"/>
      <c r="S1443" s="3"/>
      <c r="T1443" s="3"/>
      <c r="U1443" s="3"/>
      <c r="V1443" s="3"/>
      <c r="W1443" s="3"/>
      <c r="X1443" s="3"/>
      <c r="Y1443" s="3"/>
      <c r="Z1443" s="3"/>
      <c r="AA1443" s="3"/>
      <c r="AB1443" s="3"/>
      <c r="AC1443" s="39">
        <v>105.8000031</v>
      </c>
      <c r="AD1443" s="40">
        <v>0.059799924</v>
      </c>
      <c r="AE1443" s="40">
        <v>-0.018000076</v>
      </c>
      <c r="AF1443" s="40">
        <v>-0.021599357</v>
      </c>
      <c r="AG1443" s="40">
        <v>-0.108799945</v>
      </c>
      <c r="AH1443" s="40">
        <v>-0.094799788</v>
      </c>
      <c r="AI1443" s="40">
        <v>0.069699554</v>
      </c>
      <c r="AJ1443" s="40">
        <v>0.639499554</v>
      </c>
      <c r="AK1443" s="42">
        <v>1.191500062</v>
      </c>
      <c r="AL1443" s="3"/>
      <c r="AM1443" s="3"/>
      <c r="AN1443" s="3"/>
      <c r="AO1443" s="3"/>
      <c r="AP1443" s="3"/>
      <c r="AQ1443" s="3"/>
      <c r="AR1443" s="3"/>
      <c r="AS1443" s="3"/>
      <c r="AT1443" s="3"/>
      <c r="AU1443" s="3"/>
      <c r="AV1443" s="3"/>
      <c r="AW1443" s="3"/>
      <c r="AX1443" s="3"/>
    </row>
    <row r="1444" spans="1:50">
      <c r="A1444" s="39">
        <v>105.8999939</v>
      </c>
      <c r="B1444" s="40">
        <v>-0.195098994</v>
      </c>
      <c r="C1444" s="40">
        <v>-0.258198994</v>
      </c>
      <c r="D1444" s="40">
        <v>-0.395599359</v>
      </c>
      <c r="E1444" s="40">
        <v>-0.48809864</v>
      </c>
      <c r="F1444" s="40">
        <v>-0.347099914</v>
      </c>
      <c r="G1444" s="40">
        <v>-0.234999271</v>
      </c>
      <c r="H1444" s="40">
        <v>0.041900729</v>
      </c>
      <c r="I1444" s="42">
        <v>0.813701031</v>
      </c>
      <c r="J1444" s="3"/>
      <c r="K1444" s="3"/>
      <c r="L1444" s="3"/>
      <c r="M1444" s="3"/>
      <c r="N1444" s="3"/>
      <c r="O1444" s="3"/>
      <c r="P1444" s="3"/>
      <c r="Q1444" s="3"/>
      <c r="R1444" s="3"/>
      <c r="S1444" s="3"/>
      <c r="T1444" s="3"/>
      <c r="U1444" s="3"/>
      <c r="V1444" s="3"/>
      <c r="W1444" s="3"/>
      <c r="X1444" s="3"/>
      <c r="Y1444" s="3"/>
      <c r="Z1444" s="3"/>
      <c r="AA1444" s="3"/>
      <c r="AB1444" s="3"/>
      <c r="AC1444" s="39">
        <v>105.8999939</v>
      </c>
      <c r="AD1444" s="40">
        <v>0.05590112</v>
      </c>
      <c r="AE1444" s="40">
        <v>-0.01879888</v>
      </c>
      <c r="AF1444" s="40">
        <v>-0.021199468</v>
      </c>
      <c r="AG1444" s="40">
        <v>-0.108699311</v>
      </c>
      <c r="AH1444" s="40">
        <v>-0.098799969</v>
      </c>
      <c r="AI1444" s="40">
        <v>0.068100539</v>
      </c>
      <c r="AJ1444" s="40">
        <v>0.636200539</v>
      </c>
      <c r="AK1444" s="42">
        <v>1.188901046</v>
      </c>
      <c r="AL1444" s="3"/>
      <c r="AM1444" s="3"/>
      <c r="AN1444" s="3"/>
      <c r="AO1444" s="3"/>
      <c r="AP1444" s="3"/>
      <c r="AQ1444" s="3"/>
      <c r="AR1444" s="3"/>
      <c r="AS1444" s="3"/>
      <c r="AT1444" s="3"/>
      <c r="AU1444" s="3"/>
      <c r="AV1444" s="3"/>
      <c r="AW1444" s="3"/>
      <c r="AX1444" s="3"/>
    </row>
    <row r="1445" spans="1:50">
      <c r="A1445" s="39">
        <v>106</v>
      </c>
      <c r="B1445" s="40">
        <v>-0.195399836</v>
      </c>
      <c r="C1445" s="40">
        <v>-0.260899836</v>
      </c>
      <c r="D1445" s="40">
        <v>-0.394099117</v>
      </c>
      <c r="E1445" s="40">
        <v>-0.485199914</v>
      </c>
      <c r="F1445" s="40">
        <v>-0.345200224</v>
      </c>
      <c r="G1445" s="40">
        <v>-0.233899445</v>
      </c>
      <c r="H1445" s="40">
        <v>0.044100555</v>
      </c>
      <c r="I1445" s="42">
        <v>0.812900111</v>
      </c>
      <c r="J1445" s="3"/>
      <c r="K1445" s="3"/>
      <c r="L1445" s="3"/>
      <c r="M1445" s="3"/>
      <c r="N1445" s="3"/>
      <c r="O1445" s="3"/>
      <c r="P1445" s="3"/>
      <c r="Q1445" s="3"/>
      <c r="R1445" s="3"/>
      <c r="S1445" s="3"/>
      <c r="T1445" s="3"/>
      <c r="U1445" s="3"/>
      <c r="V1445" s="3"/>
      <c r="W1445" s="3"/>
      <c r="X1445" s="3"/>
      <c r="Y1445" s="3"/>
      <c r="Z1445" s="3"/>
      <c r="AA1445" s="3"/>
      <c r="AB1445" s="3"/>
      <c r="AC1445" s="39">
        <v>106</v>
      </c>
      <c r="AD1445" s="40">
        <v>0.054300055</v>
      </c>
      <c r="AE1445" s="40">
        <v>-0.016599945</v>
      </c>
      <c r="AF1445" s="40">
        <v>-0.019899788</v>
      </c>
      <c r="AG1445" s="40">
        <v>-0.108999969</v>
      </c>
      <c r="AH1445" s="40">
        <v>-0.099499938</v>
      </c>
      <c r="AI1445" s="40">
        <v>0.062900569</v>
      </c>
      <c r="AJ1445" s="40">
        <v>0.635200569</v>
      </c>
      <c r="AK1445" s="42">
        <v>1.187299773</v>
      </c>
      <c r="AL1445" s="3"/>
      <c r="AM1445" s="3"/>
      <c r="AN1445" s="3"/>
      <c r="AO1445" s="3"/>
      <c r="AP1445" s="3"/>
      <c r="AQ1445" s="3"/>
      <c r="AR1445" s="3"/>
      <c r="AS1445" s="3"/>
      <c r="AT1445" s="3"/>
      <c r="AU1445" s="3"/>
      <c r="AV1445" s="3"/>
      <c r="AW1445" s="3"/>
      <c r="AX1445" s="3"/>
    </row>
    <row r="1446" spans="1:50">
      <c r="A1446" s="39">
        <v>106.1000061</v>
      </c>
      <c r="B1446" s="40">
        <v>-0.194700071</v>
      </c>
      <c r="C1446" s="40">
        <v>-0.263100071</v>
      </c>
      <c r="D1446" s="40">
        <v>-0.389400391</v>
      </c>
      <c r="E1446" s="40">
        <v>-0.481600224</v>
      </c>
      <c r="F1446" s="40">
        <v>-0.341499922</v>
      </c>
      <c r="G1446" s="40">
        <v>-0.233300365</v>
      </c>
      <c r="H1446" s="40">
        <v>0.042699635</v>
      </c>
      <c r="I1446" s="42">
        <v>0.816699786</v>
      </c>
      <c r="J1446" s="3"/>
      <c r="K1446" s="3"/>
      <c r="L1446" s="3"/>
      <c r="M1446" s="3"/>
      <c r="N1446" s="3"/>
      <c r="O1446" s="3"/>
      <c r="P1446" s="3"/>
      <c r="Q1446" s="3"/>
      <c r="R1446" s="3"/>
      <c r="S1446" s="3"/>
      <c r="T1446" s="3"/>
      <c r="U1446" s="3"/>
      <c r="V1446" s="3"/>
      <c r="W1446" s="3"/>
      <c r="X1446" s="3"/>
      <c r="Y1446" s="3"/>
      <c r="Z1446" s="3"/>
      <c r="AA1446" s="3"/>
      <c r="AB1446" s="3"/>
      <c r="AC1446" s="39">
        <v>106.1000061</v>
      </c>
      <c r="AD1446" s="40">
        <v>0.051300212</v>
      </c>
      <c r="AE1446" s="40">
        <v>-0.015499788</v>
      </c>
      <c r="AF1446" s="40">
        <v>-0.020000446</v>
      </c>
      <c r="AG1446" s="40">
        <v>-0.109199938</v>
      </c>
      <c r="AH1446" s="40">
        <v>-0.104499908</v>
      </c>
      <c r="AI1446" s="40">
        <v>0.061699296</v>
      </c>
      <c r="AJ1446" s="40">
        <v>0.636499296</v>
      </c>
      <c r="AK1446" s="42">
        <v>1.183200078</v>
      </c>
      <c r="AL1446" s="3"/>
      <c r="AM1446" s="3"/>
      <c r="AN1446" s="3"/>
      <c r="AO1446" s="3"/>
      <c r="AP1446" s="3"/>
      <c r="AQ1446" s="3"/>
      <c r="AR1446" s="3"/>
      <c r="AS1446" s="3"/>
      <c r="AT1446" s="3"/>
      <c r="AU1446" s="3"/>
      <c r="AV1446" s="3"/>
      <c r="AW1446" s="3"/>
      <c r="AX1446" s="3"/>
    </row>
    <row r="1447" spans="1:50">
      <c r="A1447" s="39">
        <v>106.1999969</v>
      </c>
      <c r="B1447" s="40">
        <v>-0.193599914</v>
      </c>
      <c r="C1447" s="40">
        <v>-0.259799914</v>
      </c>
      <c r="D1447" s="40">
        <v>-0.387599271</v>
      </c>
      <c r="E1447" s="40">
        <v>-0.481598969</v>
      </c>
      <c r="F1447" s="40">
        <v>-0.338799889</v>
      </c>
      <c r="G1447" s="40">
        <v>-0.227999738</v>
      </c>
      <c r="H1447" s="40">
        <v>0.049700262</v>
      </c>
      <c r="I1447" s="42">
        <v>0.823199855</v>
      </c>
      <c r="J1447" s="3"/>
      <c r="K1447" s="3"/>
      <c r="L1447" s="3"/>
      <c r="M1447" s="3"/>
      <c r="N1447" s="3"/>
      <c r="O1447" s="3"/>
      <c r="P1447" s="3"/>
      <c r="Q1447" s="3"/>
      <c r="R1447" s="3"/>
      <c r="S1447" s="3"/>
      <c r="T1447" s="3"/>
      <c r="U1447" s="3"/>
      <c r="V1447" s="3"/>
      <c r="W1447" s="3"/>
      <c r="X1447" s="3"/>
      <c r="Y1447" s="3"/>
      <c r="Z1447" s="3"/>
      <c r="AA1447" s="3"/>
      <c r="AB1447" s="3"/>
      <c r="AC1447" s="39">
        <v>106.1999969</v>
      </c>
      <c r="AD1447" s="40">
        <v>0.048300031</v>
      </c>
      <c r="AE1447" s="40">
        <v>-0.015799969</v>
      </c>
      <c r="AF1447" s="40">
        <v>-0.019799461</v>
      </c>
      <c r="AG1447" s="40">
        <v>-0.113298954</v>
      </c>
      <c r="AH1447" s="40">
        <v>-0.105300227</v>
      </c>
      <c r="AI1447" s="40">
        <v>0.062300555</v>
      </c>
      <c r="AJ1447" s="40">
        <v>0.628400555</v>
      </c>
      <c r="AK1447" s="42">
        <v>1.18070003</v>
      </c>
      <c r="AL1447" s="3"/>
      <c r="AM1447" s="3"/>
      <c r="AN1447" s="3"/>
      <c r="AO1447" s="3"/>
      <c r="AP1447" s="3"/>
      <c r="AQ1447" s="3"/>
      <c r="AR1447" s="3"/>
      <c r="AS1447" s="3"/>
      <c r="AT1447" s="3"/>
      <c r="AU1447" s="3"/>
      <c r="AV1447" s="3"/>
      <c r="AW1447" s="3"/>
      <c r="AX1447" s="3"/>
    </row>
    <row r="1448" spans="1:50">
      <c r="A1448" s="39">
        <v>106.3000031</v>
      </c>
      <c r="B1448" s="40">
        <v>-0.191900224</v>
      </c>
      <c r="C1448" s="40">
        <v>-0.255100224</v>
      </c>
      <c r="D1448" s="40">
        <v>-0.383399445</v>
      </c>
      <c r="E1448" s="40">
        <v>-0.487099889</v>
      </c>
      <c r="F1448" s="40">
        <v>-0.331100214</v>
      </c>
      <c r="G1448" s="40">
        <v>-0.217500622</v>
      </c>
      <c r="H1448" s="40">
        <v>0.058099378</v>
      </c>
      <c r="I1448" s="42">
        <v>0.824499949</v>
      </c>
      <c r="J1448" s="3"/>
      <c r="K1448" s="3"/>
      <c r="L1448" s="3"/>
      <c r="M1448" s="3"/>
      <c r="N1448" s="3"/>
      <c r="O1448" s="3"/>
      <c r="P1448" s="3"/>
      <c r="Q1448" s="3"/>
      <c r="R1448" s="3"/>
      <c r="S1448" s="3"/>
      <c r="T1448" s="3"/>
      <c r="U1448" s="3"/>
      <c r="V1448" s="3"/>
      <c r="W1448" s="3"/>
      <c r="X1448" s="3"/>
      <c r="Y1448" s="3"/>
      <c r="Z1448" s="3"/>
      <c r="AA1448" s="3"/>
      <c r="AB1448" s="3"/>
      <c r="AC1448" s="39">
        <v>106.3000031</v>
      </c>
      <c r="AD1448" s="40">
        <v>0.045300062</v>
      </c>
      <c r="AE1448" s="40">
        <v>-0.019199938</v>
      </c>
      <c r="AF1448" s="40">
        <v>-0.020199431</v>
      </c>
      <c r="AG1448" s="40">
        <v>-0.115600227</v>
      </c>
      <c r="AH1448" s="40">
        <v>-0.106699922</v>
      </c>
      <c r="AI1448" s="40">
        <v>0.063399553</v>
      </c>
      <c r="AJ1448" s="40">
        <v>0.629899553</v>
      </c>
      <c r="AK1448" s="42">
        <v>1.181000048</v>
      </c>
      <c r="AL1448" s="3"/>
      <c r="AM1448" s="3"/>
      <c r="AN1448" s="3"/>
      <c r="AO1448" s="3"/>
      <c r="AP1448" s="3"/>
      <c r="AQ1448" s="3"/>
      <c r="AR1448" s="3"/>
      <c r="AS1448" s="3"/>
      <c r="AT1448" s="3"/>
      <c r="AU1448" s="3"/>
      <c r="AV1448" s="3"/>
      <c r="AW1448" s="3"/>
      <c r="AX1448" s="3"/>
    </row>
    <row r="1449" spans="1:50">
      <c r="A1449" s="39">
        <v>106.3999939</v>
      </c>
      <c r="B1449" s="40">
        <v>-0.189498969</v>
      </c>
      <c r="C1449" s="40">
        <v>-0.251298969</v>
      </c>
      <c r="D1449" s="40">
        <v>-0.378199412</v>
      </c>
      <c r="E1449" s="40">
        <v>-0.485099261</v>
      </c>
      <c r="F1449" s="40">
        <v>-0.320800145</v>
      </c>
      <c r="G1449" s="40">
        <v>-0.217899574</v>
      </c>
      <c r="H1449" s="40">
        <v>0.057800426</v>
      </c>
      <c r="I1449" s="42">
        <v>0.827300719</v>
      </c>
      <c r="J1449" s="3"/>
      <c r="K1449" s="3"/>
      <c r="L1449" s="3"/>
      <c r="M1449" s="3"/>
      <c r="N1449" s="3"/>
      <c r="O1449" s="3"/>
      <c r="P1449" s="3"/>
      <c r="Q1449" s="3"/>
      <c r="R1449" s="3"/>
      <c r="S1449" s="3"/>
      <c r="T1449" s="3"/>
      <c r="U1449" s="3"/>
      <c r="V1449" s="3"/>
      <c r="W1449" s="3"/>
      <c r="X1449" s="3"/>
      <c r="Y1449" s="3"/>
      <c r="Z1449" s="3"/>
      <c r="AA1449" s="3"/>
      <c r="AB1449" s="3"/>
      <c r="AC1449" s="39">
        <v>106.3999939</v>
      </c>
      <c r="AD1449" s="40">
        <v>0.041101046</v>
      </c>
      <c r="AE1449" s="40">
        <v>-0.021698954</v>
      </c>
      <c r="AF1449" s="40">
        <v>-0.019299751</v>
      </c>
      <c r="AG1449" s="40">
        <v>-0.117998969</v>
      </c>
      <c r="AH1449" s="40">
        <v>-0.10649997</v>
      </c>
      <c r="AI1449" s="40">
        <v>0.065100525</v>
      </c>
      <c r="AJ1449" s="40">
        <v>0.628700525</v>
      </c>
      <c r="AK1449" s="42">
        <v>1.181800745</v>
      </c>
      <c r="AL1449" s="3"/>
      <c r="AM1449" s="3"/>
      <c r="AN1449" s="3"/>
      <c r="AO1449" s="3"/>
      <c r="AP1449" s="3"/>
      <c r="AQ1449" s="3"/>
      <c r="AR1449" s="3"/>
      <c r="AS1449" s="3"/>
      <c r="AT1449" s="3"/>
      <c r="AU1449" s="3"/>
      <c r="AV1449" s="3"/>
      <c r="AW1449" s="3"/>
      <c r="AX1449" s="3"/>
    </row>
    <row r="1450" spans="1:50">
      <c r="A1450" s="39">
        <v>106.5</v>
      </c>
      <c r="B1450" s="40">
        <v>-0.187799889</v>
      </c>
      <c r="C1450" s="40">
        <v>-0.251699889</v>
      </c>
      <c r="D1450" s="40">
        <v>-0.369299738</v>
      </c>
      <c r="E1450" s="40">
        <v>-0.477500145</v>
      </c>
      <c r="F1450" s="40">
        <v>-0.319300051</v>
      </c>
      <c r="G1450" s="40">
        <v>-0.214199758</v>
      </c>
      <c r="H1450" s="40">
        <v>0.057600242</v>
      </c>
      <c r="I1450" s="42">
        <v>0.824899937</v>
      </c>
      <c r="J1450" s="3"/>
      <c r="K1450" s="3"/>
      <c r="L1450" s="3"/>
      <c r="M1450" s="3"/>
      <c r="N1450" s="3"/>
      <c r="O1450" s="3"/>
      <c r="P1450" s="3"/>
      <c r="Q1450" s="3"/>
      <c r="R1450" s="3"/>
      <c r="S1450" s="3"/>
      <c r="T1450" s="3"/>
      <c r="U1450" s="3"/>
      <c r="V1450" s="3"/>
      <c r="W1450" s="3"/>
      <c r="X1450" s="3"/>
      <c r="Y1450" s="3"/>
      <c r="Z1450" s="3"/>
      <c r="AA1450" s="3"/>
      <c r="AB1450" s="3"/>
      <c r="AC1450" s="39">
        <v>106.5</v>
      </c>
      <c r="AD1450" s="40">
        <v>0.040499773</v>
      </c>
      <c r="AE1450" s="40">
        <v>-0.021600227</v>
      </c>
      <c r="AF1450" s="40">
        <v>-0.021899445</v>
      </c>
      <c r="AG1450" s="40">
        <v>-0.11559997</v>
      </c>
      <c r="AH1450" s="40">
        <v>-0.107199952</v>
      </c>
      <c r="AI1450" s="40">
        <v>0.066700269</v>
      </c>
      <c r="AJ1450" s="40">
        <v>0.629800269</v>
      </c>
      <c r="AK1450" s="42">
        <v>1.182500069</v>
      </c>
      <c r="AL1450" s="3"/>
      <c r="AM1450" s="3"/>
      <c r="AN1450" s="3"/>
      <c r="AO1450" s="3"/>
      <c r="AP1450" s="3"/>
      <c r="AQ1450" s="3"/>
      <c r="AR1450" s="3"/>
      <c r="AS1450" s="3"/>
      <c r="AT1450" s="3"/>
      <c r="AU1450" s="3"/>
      <c r="AV1450" s="3"/>
      <c r="AW1450" s="3"/>
      <c r="AX1450" s="3"/>
    </row>
    <row r="1451" spans="1:50">
      <c r="A1451" s="39">
        <v>106.6000061</v>
      </c>
      <c r="B1451" s="40">
        <v>-0.184500214</v>
      </c>
      <c r="C1451" s="40">
        <v>-0.245200214</v>
      </c>
      <c r="D1451" s="40">
        <v>-0.366500622</v>
      </c>
      <c r="E1451" s="40">
        <v>-0.474600051</v>
      </c>
      <c r="F1451" s="40">
        <v>-0.316400235</v>
      </c>
      <c r="G1451" s="40">
        <v>-0.213100539</v>
      </c>
      <c r="H1451" s="40">
        <v>0.056399461</v>
      </c>
      <c r="I1451" s="42">
        <v>0.822399766</v>
      </c>
      <c r="J1451" s="3"/>
      <c r="K1451" s="3"/>
      <c r="L1451" s="3"/>
      <c r="M1451" s="3"/>
      <c r="N1451" s="3"/>
      <c r="O1451" s="3"/>
      <c r="P1451" s="3"/>
      <c r="Q1451" s="3"/>
      <c r="R1451" s="3"/>
      <c r="S1451" s="3"/>
      <c r="T1451" s="3"/>
      <c r="U1451" s="3"/>
      <c r="V1451" s="3"/>
      <c r="W1451" s="3"/>
      <c r="X1451" s="3"/>
      <c r="Y1451" s="3"/>
      <c r="Z1451" s="3"/>
      <c r="AA1451" s="3"/>
      <c r="AB1451" s="3"/>
      <c r="AC1451" s="39">
        <v>106.6000061</v>
      </c>
      <c r="AD1451" s="40">
        <v>0.039200078</v>
      </c>
      <c r="AE1451" s="40">
        <v>-0.023499922</v>
      </c>
      <c r="AF1451" s="40">
        <v>-0.022200447</v>
      </c>
      <c r="AG1451" s="40">
        <v>-0.114399952</v>
      </c>
      <c r="AH1451" s="40">
        <v>-0.105700208</v>
      </c>
      <c r="AI1451" s="40">
        <v>0.069000069</v>
      </c>
      <c r="AJ1451" s="40">
        <v>0.635500069</v>
      </c>
      <c r="AK1451" s="42">
        <v>1.183999867</v>
      </c>
      <c r="AL1451" s="3"/>
      <c r="AM1451" s="3"/>
      <c r="AN1451" s="3"/>
      <c r="AO1451" s="3"/>
      <c r="AP1451" s="3"/>
      <c r="AQ1451" s="3"/>
      <c r="AR1451" s="3"/>
      <c r="AS1451" s="3"/>
      <c r="AT1451" s="3"/>
      <c r="AU1451" s="3"/>
      <c r="AV1451" s="3"/>
      <c r="AW1451" s="3"/>
      <c r="AX1451" s="3"/>
    </row>
    <row r="1452" spans="1:50">
      <c r="A1452" s="39">
        <v>106.6999969</v>
      </c>
      <c r="B1452" s="40">
        <v>-0.175200145</v>
      </c>
      <c r="C1452" s="40">
        <v>-0.234500145</v>
      </c>
      <c r="D1452" s="40">
        <v>-0.362899574</v>
      </c>
      <c r="E1452" s="40">
        <v>-0.468599281</v>
      </c>
      <c r="F1452" s="40">
        <v>-0.315900063</v>
      </c>
      <c r="G1452" s="40">
        <v>-0.216399281</v>
      </c>
      <c r="H1452" s="40">
        <v>0.058200719</v>
      </c>
      <c r="I1452" s="42">
        <v>0.824700201</v>
      </c>
      <c r="J1452" s="3"/>
      <c r="K1452" s="3"/>
      <c r="L1452" s="3"/>
      <c r="M1452" s="3"/>
      <c r="N1452" s="3"/>
      <c r="O1452" s="3"/>
      <c r="P1452" s="3"/>
      <c r="Q1452" s="3"/>
      <c r="R1452" s="3"/>
      <c r="S1452" s="3"/>
      <c r="T1452" s="3"/>
      <c r="U1452" s="3"/>
      <c r="V1452" s="3"/>
      <c r="W1452" s="3"/>
      <c r="X1452" s="3"/>
      <c r="Y1452" s="3"/>
      <c r="Z1452" s="3"/>
      <c r="AA1452" s="3"/>
      <c r="AB1452" s="3"/>
      <c r="AC1452" s="39">
        <v>106.6999969</v>
      </c>
      <c r="AD1452" s="40">
        <v>0.03960003</v>
      </c>
      <c r="AE1452" s="40">
        <v>-0.02359997</v>
      </c>
      <c r="AF1452" s="40">
        <v>-0.019899475</v>
      </c>
      <c r="AG1452" s="40">
        <v>-0.114199255</v>
      </c>
      <c r="AH1452" s="40">
        <v>-0.096999931</v>
      </c>
      <c r="AI1452" s="40">
        <v>0.071599867</v>
      </c>
      <c r="AJ1452" s="40">
        <v>0.637299867</v>
      </c>
      <c r="AK1452" s="42">
        <v>1.180300027</v>
      </c>
      <c r="AL1452" s="3"/>
      <c r="AM1452" s="3"/>
      <c r="AN1452" s="3"/>
      <c r="AO1452" s="3"/>
      <c r="AP1452" s="3"/>
      <c r="AQ1452" s="3"/>
      <c r="AR1452" s="3"/>
      <c r="AS1452" s="3"/>
      <c r="AT1452" s="3"/>
      <c r="AU1452" s="3"/>
      <c r="AV1452" s="3"/>
      <c r="AW1452" s="3"/>
      <c r="AX1452" s="3"/>
    </row>
    <row r="1453" spans="1:50">
      <c r="A1453" s="39">
        <v>106.8000031</v>
      </c>
      <c r="B1453" s="40">
        <v>-0.170200051</v>
      </c>
      <c r="C1453" s="40">
        <v>-0.232900051</v>
      </c>
      <c r="D1453" s="40">
        <v>-0.355499758</v>
      </c>
      <c r="E1453" s="40">
        <v>-0.469900063</v>
      </c>
      <c r="F1453" s="40">
        <v>-0.314700234</v>
      </c>
      <c r="G1453" s="40">
        <v>-0.217000753</v>
      </c>
      <c r="H1453" s="40">
        <v>0.059299247</v>
      </c>
      <c r="I1453" s="42">
        <v>0.823700231</v>
      </c>
      <c r="J1453" s="3"/>
      <c r="K1453" s="3"/>
      <c r="L1453" s="3"/>
      <c r="M1453" s="3"/>
      <c r="N1453" s="3"/>
      <c r="O1453" s="3"/>
      <c r="P1453" s="3"/>
      <c r="Q1453" s="3"/>
      <c r="R1453" s="3"/>
      <c r="S1453" s="3"/>
      <c r="T1453" s="3"/>
      <c r="U1453" s="3"/>
      <c r="V1453" s="3"/>
      <c r="W1453" s="3"/>
      <c r="X1453" s="3"/>
      <c r="Y1453" s="3"/>
      <c r="Z1453" s="3"/>
      <c r="AA1453" s="3"/>
      <c r="AB1453" s="3"/>
      <c r="AC1453" s="39">
        <v>106.8000031</v>
      </c>
      <c r="AD1453" s="40">
        <v>0.037600048</v>
      </c>
      <c r="AE1453" s="40">
        <v>-0.020899952</v>
      </c>
      <c r="AF1453" s="40">
        <v>-0.019299731</v>
      </c>
      <c r="AG1453" s="40">
        <v>-0.110099931</v>
      </c>
      <c r="AH1453" s="40">
        <v>-0.089400133</v>
      </c>
      <c r="AI1453" s="40">
        <v>0.075899551</v>
      </c>
      <c r="AJ1453" s="40">
        <v>0.632299551</v>
      </c>
      <c r="AK1453" s="42">
        <v>1.176200188</v>
      </c>
      <c r="AL1453" s="3"/>
      <c r="AM1453" s="3"/>
      <c r="AN1453" s="3"/>
      <c r="AO1453" s="3"/>
      <c r="AP1453" s="3"/>
      <c r="AQ1453" s="3"/>
      <c r="AR1453" s="3"/>
      <c r="AS1453" s="3"/>
      <c r="AT1453" s="3"/>
      <c r="AU1453" s="3"/>
      <c r="AV1453" s="3"/>
      <c r="AW1453" s="3"/>
      <c r="AX1453" s="3"/>
    </row>
    <row r="1454" spans="1:50">
      <c r="A1454" s="39">
        <v>106.8999939</v>
      </c>
      <c r="B1454" s="40">
        <v>-0.166199281</v>
      </c>
      <c r="C1454" s="40">
        <v>-0.227999281</v>
      </c>
      <c r="D1454" s="40">
        <v>-0.352999586</v>
      </c>
      <c r="E1454" s="40">
        <v>-0.471898804</v>
      </c>
      <c r="F1454" s="40">
        <v>-0.312699799</v>
      </c>
      <c r="G1454" s="40">
        <v>-0.211699292</v>
      </c>
      <c r="H1454" s="40">
        <v>0.058000708</v>
      </c>
      <c r="I1454" s="42">
        <v>0.819701225</v>
      </c>
      <c r="J1454" s="3"/>
      <c r="K1454" s="3"/>
      <c r="L1454" s="3"/>
      <c r="M1454" s="3"/>
      <c r="N1454" s="3"/>
      <c r="O1454" s="3"/>
      <c r="P1454" s="3"/>
      <c r="Q1454" s="3"/>
      <c r="R1454" s="3"/>
      <c r="S1454" s="3"/>
      <c r="T1454" s="3"/>
      <c r="U1454" s="3"/>
      <c r="V1454" s="3"/>
      <c r="W1454" s="3"/>
      <c r="X1454" s="3"/>
      <c r="Y1454" s="3"/>
      <c r="Z1454" s="3"/>
      <c r="AA1454" s="3"/>
      <c r="AB1454" s="3"/>
      <c r="AC1454" s="39">
        <v>106.8999939</v>
      </c>
      <c r="AD1454" s="40">
        <v>0.036300745</v>
      </c>
      <c r="AE1454" s="40">
        <v>-0.017599255</v>
      </c>
      <c r="AF1454" s="40">
        <v>-0.017899931</v>
      </c>
      <c r="AG1454" s="40">
        <v>-0.103500133</v>
      </c>
      <c r="AH1454" s="40">
        <v>-0.088799973</v>
      </c>
      <c r="AI1454" s="40">
        <v>0.076800188</v>
      </c>
      <c r="AJ1454" s="40">
        <v>0.630400188</v>
      </c>
      <c r="AK1454" s="42">
        <v>1.178200755</v>
      </c>
      <c r="AL1454" s="3"/>
      <c r="AM1454" s="3"/>
      <c r="AN1454" s="3"/>
      <c r="AO1454" s="3"/>
      <c r="AP1454" s="3"/>
      <c r="AQ1454" s="3"/>
      <c r="AR1454" s="3"/>
      <c r="AS1454" s="3"/>
      <c r="AT1454" s="3"/>
      <c r="AU1454" s="3"/>
      <c r="AV1454" s="3"/>
      <c r="AW1454" s="3"/>
      <c r="AX1454" s="3"/>
    </row>
    <row r="1455" spans="1:50">
      <c r="A1455" s="39">
        <v>107</v>
      </c>
      <c r="B1455" s="40">
        <v>-0.166300063</v>
      </c>
      <c r="C1455" s="40">
        <v>-0.227500063</v>
      </c>
      <c r="D1455" s="40">
        <v>-0.349799281</v>
      </c>
      <c r="E1455" s="40">
        <v>-0.470399799</v>
      </c>
      <c r="F1455" s="40">
        <v>-0.315199769</v>
      </c>
      <c r="G1455" s="40">
        <v>-0.213399252</v>
      </c>
      <c r="H1455" s="40">
        <v>0.052600748</v>
      </c>
      <c r="I1455" s="42">
        <v>0.816799954</v>
      </c>
      <c r="J1455" s="3"/>
      <c r="K1455" s="3"/>
      <c r="L1455" s="3"/>
      <c r="M1455" s="3"/>
      <c r="N1455" s="3"/>
      <c r="O1455" s="3"/>
      <c r="P1455" s="3"/>
      <c r="Q1455" s="3"/>
      <c r="R1455" s="3"/>
      <c r="S1455" s="3"/>
      <c r="T1455" s="3"/>
      <c r="U1455" s="3"/>
      <c r="V1455" s="3"/>
      <c r="W1455" s="3"/>
      <c r="X1455" s="3"/>
      <c r="Y1455" s="3"/>
      <c r="Z1455" s="3"/>
      <c r="AA1455" s="3"/>
      <c r="AB1455" s="3"/>
      <c r="AC1455" s="39">
        <v>107</v>
      </c>
      <c r="AD1455" s="40">
        <v>0.039800069</v>
      </c>
      <c r="AE1455" s="40">
        <v>-0.012999931</v>
      </c>
      <c r="AF1455" s="40">
        <v>-0.011500133</v>
      </c>
      <c r="AG1455" s="40">
        <v>-0.104299973</v>
      </c>
      <c r="AH1455" s="40">
        <v>-0.087499812</v>
      </c>
      <c r="AI1455" s="40">
        <v>0.077000278</v>
      </c>
      <c r="AJ1455" s="40">
        <v>0.629000278</v>
      </c>
      <c r="AK1455" s="42">
        <v>1.180600095</v>
      </c>
      <c r="AL1455" s="3"/>
      <c r="AM1455" s="3"/>
      <c r="AN1455" s="3"/>
      <c r="AO1455" s="3"/>
      <c r="AP1455" s="3"/>
      <c r="AQ1455" s="3"/>
      <c r="AR1455" s="3"/>
      <c r="AS1455" s="3"/>
      <c r="AT1455" s="3"/>
      <c r="AU1455" s="3"/>
      <c r="AV1455" s="3"/>
      <c r="AW1455" s="3"/>
      <c r="AX1455" s="3"/>
    </row>
    <row r="1456" spans="1:50">
      <c r="A1456" s="39">
        <v>107.1000061</v>
      </c>
      <c r="B1456" s="40">
        <v>-0.163300234</v>
      </c>
      <c r="C1456" s="40">
        <v>-0.225000234</v>
      </c>
      <c r="D1456" s="40">
        <v>-0.345300753</v>
      </c>
      <c r="E1456" s="40">
        <v>-0.474199769</v>
      </c>
      <c r="F1456" s="40">
        <v>-0.317100206</v>
      </c>
      <c r="G1456" s="40">
        <v>-0.210500046</v>
      </c>
      <c r="H1456" s="40">
        <v>0.054199954</v>
      </c>
      <c r="I1456" s="42">
        <v>0.820600036</v>
      </c>
      <c r="J1456" s="3"/>
      <c r="K1456" s="3"/>
      <c r="L1456" s="3"/>
      <c r="M1456" s="3"/>
      <c r="N1456" s="3"/>
      <c r="O1456" s="3"/>
      <c r="P1456" s="3"/>
      <c r="Q1456" s="3"/>
      <c r="R1456" s="3"/>
      <c r="S1456" s="3"/>
      <c r="T1456" s="3"/>
      <c r="U1456" s="3"/>
      <c r="V1456" s="3"/>
      <c r="W1456" s="3"/>
      <c r="X1456" s="3"/>
      <c r="Y1456" s="3"/>
      <c r="Z1456" s="3"/>
      <c r="AA1456" s="3"/>
      <c r="AB1456" s="3"/>
      <c r="AC1456" s="39">
        <v>107.1000061</v>
      </c>
      <c r="AD1456" s="40">
        <v>0.044399867</v>
      </c>
      <c r="AE1456" s="40">
        <v>-0.007400133</v>
      </c>
      <c r="AF1456" s="40">
        <v>-0.008500449</v>
      </c>
      <c r="AG1456" s="40">
        <v>-0.102899812</v>
      </c>
      <c r="AH1456" s="40">
        <v>-0.086200198</v>
      </c>
      <c r="AI1456" s="40">
        <v>0.078899618</v>
      </c>
      <c r="AJ1456" s="40">
        <v>0.631099618</v>
      </c>
      <c r="AK1456" s="42">
        <v>1.18219998</v>
      </c>
      <c r="AL1456" s="3"/>
      <c r="AM1456" s="3"/>
      <c r="AN1456" s="3"/>
      <c r="AO1456" s="3"/>
      <c r="AP1456" s="3"/>
      <c r="AQ1456" s="3"/>
      <c r="AR1456" s="3"/>
      <c r="AS1456" s="3"/>
      <c r="AT1456" s="3"/>
      <c r="AU1456" s="3"/>
      <c r="AV1456" s="3"/>
      <c r="AW1456" s="3"/>
      <c r="AX1456" s="3"/>
    </row>
    <row r="1457" spans="1:50">
      <c r="A1457" s="39">
        <v>107.1999969</v>
      </c>
      <c r="B1457" s="40">
        <v>-0.162199799</v>
      </c>
      <c r="C1457" s="40">
        <v>-0.219999799</v>
      </c>
      <c r="D1457" s="40">
        <v>-0.337899292</v>
      </c>
      <c r="E1457" s="40">
        <v>-0.475598775</v>
      </c>
      <c r="F1457" s="40">
        <v>-0.317000046</v>
      </c>
      <c r="G1457" s="40">
        <v>-0.204399964</v>
      </c>
      <c r="H1457" s="40">
        <v>0.059400036</v>
      </c>
      <c r="I1457" s="42">
        <v>0.818299924</v>
      </c>
      <c r="J1457" s="3"/>
      <c r="K1457" s="3"/>
      <c r="L1457" s="3"/>
      <c r="M1457" s="3"/>
      <c r="N1457" s="3"/>
      <c r="O1457" s="3"/>
      <c r="P1457" s="3"/>
      <c r="Q1457" s="3"/>
      <c r="R1457" s="3"/>
      <c r="S1457" s="3"/>
      <c r="T1457" s="3"/>
      <c r="U1457" s="3"/>
      <c r="V1457" s="3"/>
      <c r="W1457" s="3"/>
      <c r="X1457" s="3"/>
      <c r="Y1457" s="3"/>
      <c r="Z1457" s="3"/>
      <c r="AA1457" s="3"/>
      <c r="AB1457" s="3"/>
      <c r="AC1457" s="39">
        <v>107.1999969</v>
      </c>
      <c r="AD1457" s="40">
        <v>0.044600027</v>
      </c>
      <c r="AE1457" s="40">
        <v>-0.008699973</v>
      </c>
      <c r="AF1457" s="40">
        <v>-0.009099812</v>
      </c>
      <c r="AG1457" s="40">
        <v>-0.100999245</v>
      </c>
      <c r="AH1457" s="40">
        <v>-0.084899905</v>
      </c>
      <c r="AI1457" s="40">
        <v>0.078100457</v>
      </c>
      <c r="AJ1457" s="40">
        <v>0.631000457</v>
      </c>
      <c r="AK1457" s="42">
        <v>1.183300201</v>
      </c>
      <c r="AL1457" s="3"/>
      <c r="AM1457" s="3"/>
      <c r="AN1457" s="3"/>
      <c r="AO1457" s="3"/>
      <c r="AP1457" s="3"/>
      <c r="AQ1457" s="3"/>
      <c r="AR1457" s="3"/>
      <c r="AS1457" s="3"/>
      <c r="AT1457" s="3"/>
      <c r="AU1457" s="3"/>
      <c r="AV1457" s="3"/>
      <c r="AW1457" s="3"/>
      <c r="AX1457" s="3"/>
    </row>
    <row r="1458" spans="1:50">
      <c r="A1458" s="39">
        <v>107.3000031</v>
      </c>
      <c r="B1458" s="40">
        <v>-0.163899769</v>
      </c>
      <c r="C1458" s="40">
        <v>-0.216499769</v>
      </c>
      <c r="D1458" s="40">
        <v>-0.336799252</v>
      </c>
      <c r="E1458" s="40">
        <v>-0.472600046</v>
      </c>
      <c r="F1458" s="40">
        <v>-0.313899964</v>
      </c>
      <c r="G1458" s="40">
        <v>-0.202100552</v>
      </c>
      <c r="H1458" s="40">
        <v>0.057299448</v>
      </c>
      <c r="I1458" s="42">
        <v>0.817200091</v>
      </c>
      <c r="J1458" s="3"/>
      <c r="K1458" s="3"/>
      <c r="L1458" s="3"/>
      <c r="M1458" s="3"/>
      <c r="N1458" s="3"/>
      <c r="O1458" s="3"/>
      <c r="P1458" s="3"/>
      <c r="Q1458" s="3"/>
      <c r="R1458" s="3"/>
      <c r="S1458" s="3"/>
      <c r="T1458" s="3"/>
      <c r="U1458" s="3"/>
      <c r="V1458" s="3"/>
      <c r="W1458" s="3"/>
      <c r="X1458" s="3"/>
      <c r="Y1458" s="3"/>
      <c r="Z1458" s="3"/>
      <c r="AA1458" s="3"/>
      <c r="AB1458" s="3"/>
      <c r="AC1458" s="39">
        <v>107.3000031</v>
      </c>
      <c r="AD1458" s="40">
        <v>0.044000188</v>
      </c>
      <c r="AE1458" s="40">
        <v>-0.011499812</v>
      </c>
      <c r="AF1458" s="40">
        <v>-0.007699722</v>
      </c>
      <c r="AG1458" s="40">
        <v>-0.102699905</v>
      </c>
      <c r="AH1458" s="40">
        <v>-0.08730002</v>
      </c>
      <c r="AI1458" s="40">
        <v>0.080899247</v>
      </c>
      <c r="AJ1458" s="40">
        <v>0.633199247</v>
      </c>
      <c r="AK1458" s="42">
        <v>1.178400098</v>
      </c>
      <c r="AL1458" s="3"/>
      <c r="AM1458" s="3"/>
      <c r="AN1458" s="3"/>
      <c r="AO1458" s="3"/>
      <c r="AP1458" s="3"/>
      <c r="AQ1458" s="3"/>
      <c r="AR1458" s="3"/>
      <c r="AS1458" s="3"/>
      <c r="AT1458" s="3"/>
      <c r="AU1458" s="3"/>
      <c r="AV1458" s="3"/>
      <c r="AW1458" s="3"/>
      <c r="AX1458" s="3"/>
    </row>
    <row r="1459" spans="1:50">
      <c r="A1459" s="39">
        <v>107.3999939</v>
      </c>
      <c r="B1459" s="40">
        <v>-0.164798775</v>
      </c>
      <c r="C1459" s="40">
        <v>-0.215798775</v>
      </c>
      <c r="D1459" s="40">
        <v>-0.332099569</v>
      </c>
      <c r="E1459" s="40">
        <v>-0.468999487</v>
      </c>
      <c r="F1459" s="40">
        <v>-0.311800076</v>
      </c>
      <c r="G1459" s="40">
        <v>-0.203299432</v>
      </c>
      <c r="H1459" s="40">
        <v>0.053500568</v>
      </c>
      <c r="I1459" s="42">
        <v>0.812201911</v>
      </c>
      <c r="J1459" s="3"/>
      <c r="K1459" s="3"/>
      <c r="L1459" s="3"/>
      <c r="M1459" s="3"/>
      <c r="N1459" s="3"/>
      <c r="O1459" s="3"/>
      <c r="P1459" s="3"/>
      <c r="Q1459" s="3"/>
      <c r="R1459" s="3"/>
      <c r="S1459" s="3"/>
      <c r="T1459" s="3"/>
      <c r="U1459" s="3"/>
      <c r="V1459" s="3"/>
      <c r="W1459" s="3"/>
      <c r="X1459" s="3"/>
      <c r="Y1459" s="3"/>
      <c r="Z1459" s="3"/>
      <c r="AA1459" s="3"/>
      <c r="AB1459" s="3"/>
      <c r="AC1459" s="39">
        <v>107.3999939</v>
      </c>
      <c r="AD1459" s="40">
        <v>0.045000755</v>
      </c>
      <c r="AE1459" s="40">
        <v>-0.011699245</v>
      </c>
      <c r="AF1459" s="40">
        <v>-0.006099429</v>
      </c>
      <c r="AG1459" s="40">
        <v>-0.102399066</v>
      </c>
      <c r="AH1459" s="40">
        <v>-0.086799799</v>
      </c>
      <c r="AI1459" s="40">
        <v>0.077900575</v>
      </c>
      <c r="AJ1459" s="40">
        <v>0.629900575</v>
      </c>
      <c r="AK1459" s="42">
        <v>1.175400732</v>
      </c>
      <c r="AL1459" s="3"/>
      <c r="AM1459" s="3"/>
      <c r="AN1459" s="3"/>
      <c r="AO1459" s="3"/>
      <c r="AP1459" s="3"/>
      <c r="AQ1459" s="3"/>
      <c r="AR1459" s="3"/>
      <c r="AS1459" s="3"/>
      <c r="AT1459" s="3"/>
      <c r="AU1459" s="3"/>
      <c r="AV1459" s="3"/>
      <c r="AW1459" s="3"/>
      <c r="AX1459" s="3"/>
    </row>
    <row r="1460" spans="1:50">
      <c r="A1460" s="39">
        <v>107.5</v>
      </c>
      <c r="B1460" s="40">
        <v>-0.165300046</v>
      </c>
      <c r="C1460" s="40">
        <v>-0.209200046</v>
      </c>
      <c r="D1460" s="40">
        <v>-0.323899964</v>
      </c>
      <c r="E1460" s="40">
        <v>-0.466700076</v>
      </c>
      <c r="F1460" s="40">
        <v>-0.312999909</v>
      </c>
      <c r="G1460" s="40">
        <v>-0.209099043</v>
      </c>
      <c r="H1460" s="40">
        <v>0.047100957</v>
      </c>
      <c r="I1460" s="42">
        <v>0.810200173</v>
      </c>
      <c r="J1460" s="3"/>
      <c r="K1460" s="3"/>
      <c r="L1460" s="3"/>
      <c r="M1460" s="3"/>
      <c r="N1460" s="3"/>
      <c r="O1460" s="3"/>
      <c r="P1460" s="3"/>
      <c r="Q1460" s="3"/>
      <c r="R1460" s="3"/>
      <c r="S1460" s="3"/>
      <c r="T1460" s="3"/>
      <c r="U1460" s="3"/>
      <c r="V1460" s="3"/>
      <c r="W1460" s="3"/>
      <c r="X1460" s="3"/>
      <c r="Y1460" s="3"/>
      <c r="Z1460" s="3"/>
      <c r="AA1460" s="3"/>
      <c r="AB1460" s="3"/>
      <c r="AC1460" s="39">
        <v>107.5</v>
      </c>
      <c r="AD1460" s="40">
        <v>0.044600095</v>
      </c>
      <c r="AE1460" s="40">
        <v>-0.009599905</v>
      </c>
      <c r="AF1460" s="40">
        <v>-0.007099543</v>
      </c>
      <c r="AG1460" s="40">
        <v>-0.098899799</v>
      </c>
      <c r="AH1460" s="40">
        <v>-0.089099902</v>
      </c>
      <c r="AI1460" s="40">
        <v>0.078500256</v>
      </c>
      <c r="AJ1460" s="40">
        <v>0.628500256</v>
      </c>
      <c r="AK1460" s="42">
        <v>1.17889999</v>
      </c>
      <c r="AL1460" s="3"/>
      <c r="AM1460" s="3"/>
      <c r="AN1460" s="3"/>
      <c r="AO1460" s="3"/>
      <c r="AP1460" s="3"/>
      <c r="AQ1460" s="3"/>
      <c r="AR1460" s="3"/>
      <c r="AS1460" s="3"/>
      <c r="AT1460" s="3"/>
      <c r="AU1460" s="3"/>
      <c r="AV1460" s="3"/>
      <c r="AW1460" s="3"/>
      <c r="AX1460" s="3"/>
    </row>
    <row r="1461" spans="1:50">
      <c r="A1461" s="39">
        <v>107.6000061</v>
      </c>
      <c r="B1461" s="40">
        <v>-0.161199964</v>
      </c>
      <c r="C1461" s="40">
        <v>-0.201399964</v>
      </c>
      <c r="D1461" s="40">
        <v>-0.322500552</v>
      </c>
      <c r="E1461" s="40">
        <v>-0.466199909</v>
      </c>
      <c r="F1461" s="40">
        <v>-0.318199996</v>
      </c>
      <c r="G1461" s="40">
        <v>-0.20900078</v>
      </c>
      <c r="H1461" s="40">
        <v>0.04819922</v>
      </c>
      <c r="I1461" s="42">
        <v>0.810599796</v>
      </c>
      <c r="J1461" s="3"/>
      <c r="K1461" s="3"/>
      <c r="L1461" s="3"/>
      <c r="M1461" s="3"/>
      <c r="N1461" s="3"/>
      <c r="O1461" s="3"/>
      <c r="P1461" s="3"/>
      <c r="Q1461" s="3"/>
      <c r="R1461" s="3"/>
      <c r="S1461" s="3"/>
      <c r="T1461" s="3"/>
      <c r="U1461" s="3"/>
      <c r="V1461" s="3"/>
      <c r="W1461" s="3"/>
      <c r="X1461" s="3"/>
      <c r="Y1461" s="3"/>
      <c r="Z1461" s="3"/>
      <c r="AA1461" s="3"/>
      <c r="AB1461" s="3"/>
      <c r="AC1461" s="39">
        <v>107.6000061</v>
      </c>
      <c r="AD1461" s="40">
        <v>0.04459998</v>
      </c>
      <c r="AE1461" s="40">
        <v>-0.00780002</v>
      </c>
      <c r="AF1461" s="40">
        <v>-0.006300753</v>
      </c>
      <c r="AG1461" s="40">
        <v>-0.105799902</v>
      </c>
      <c r="AH1461" s="40">
        <v>-0.088300221</v>
      </c>
      <c r="AI1461" s="40">
        <v>0.078499513</v>
      </c>
      <c r="AJ1461" s="40">
        <v>0.630399513</v>
      </c>
      <c r="AK1461" s="42">
        <v>1.18410022</v>
      </c>
      <c r="AL1461" s="3"/>
      <c r="AM1461" s="3"/>
      <c r="AN1461" s="3"/>
      <c r="AO1461" s="3"/>
      <c r="AP1461" s="3"/>
      <c r="AQ1461" s="3"/>
      <c r="AR1461" s="3"/>
      <c r="AS1461" s="3"/>
      <c r="AT1461" s="3"/>
      <c r="AU1461" s="3"/>
      <c r="AV1461" s="3"/>
      <c r="AW1461" s="3"/>
      <c r="AX1461" s="3"/>
    </row>
    <row r="1462" spans="1:50">
      <c r="A1462" s="39">
        <v>107.6999969</v>
      </c>
      <c r="B1462" s="40">
        <v>-0.158000076</v>
      </c>
      <c r="C1462" s="40">
        <v>-0.200100076</v>
      </c>
      <c r="D1462" s="40">
        <v>-0.318899432</v>
      </c>
      <c r="E1462" s="40">
        <v>-0.471398089</v>
      </c>
      <c r="F1462" s="40">
        <v>-0.318099827</v>
      </c>
      <c r="G1462" s="40">
        <v>-0.20879925</v>
      </c>
      <c r="H1462" s="40">
        <v>0.04630075</v>
      </c>
      <c r="I1462" s="42">
        <v>0.816699887</v>
      </c>
      <c r="J1462" s="3"/>
      <c r="K1462" s="3"/>
      <c r="L1462" s="3"/>
      <c r="M1462" s="3"/>
      <c r="N1462" s="3"/>
      <c r="O1462" s="3"/>
      <c r="P1462" s="3"/>
      <c r="Q1462" s="3"/>
      <c r="R1462" s="3"/>
      <c r="S1462" s="3"/>
      <c r="T1462" s="3"/>
      <c r="U1462" s="3"/>
      <c r="V1462" s="3"/>
      <c r="W1462" s="3"/>
      <c r="X1462" s="3"/>
      <c r="Y1462" s="3"/>
      <c r="Z1462" s="3"/>
      <c r="AA1462" s="3"/>
      <c r="AB1462" s="3"/>
      <c r="AC1462" s="39">
        <v>107.6999969</v>
      </c>
      <c r="AD1462" s="40">
        <v>0.050600201</v>
      </c>
      <c r="AE1462" s="40">
        <v>-0.005399799</v>
      </c>
      <c r="AF1462" s="40">
        <v>-0.008999425</v>
      </c>
      <c r="AG1462" s="40">
        <v>-0.106399268</v>
      </c>
      <c r="AH1462" s="40">
        <v>-0.08220001</v>
      </c>
      <c r="AI1462" s="40">
        <v>0.07520022</v>
      </c>
      <c r="AJ1462" s="40">
        <v>0.62850022</v>
      </c>
      <c r="AK1462" s="42">
        <v>1.184700042</v>
      </c>
      <c r="AL1462" s="3"/>
      <c r="AM1462" s="3"/>
      <c r="AN1462" s="3"/>
      <c r="AO1462" s="3"/>
      <c r="AP1462" s="3"/>
      <c r="AQ1462" s="3"/>
      <c r="AR1462" s="3"/>
      <c r="AS1462" s="3"/>
      <c r="AT1462" s="3"/>
      <c r="AU1462" s="3"/>
      <c r="AV1462" s="3"/>
      <c r="AW1462" s="3"/>
      <c r="AX1462" s="3"/>
    </row>
    <row r="1463" spans="1:50">
      <c r="A1463" s="39">
        <v>107.8000031</v>
      </c>
      <c r="B1463" s="40">
        <v>-0.158899909</v>
      </c>
      <c r="C1463" s="40">
        <v>-0.203199909</v>
      </c>
      <c r="D1463" s="40">
        <v>-0.322099043</v>
      </c>
      <c r="E1463" s="40">
        <v>-0.469899827</v>
      </c>
      <c r="F1463" s="40">
        <v>-0.318900204</v>
      </c>
      <c r="G1463" s="40">
        <v>-0.21060059</v>
      </c>
      <c r="H1463" s="40">
        <v>0.05169941</v>
      </c>
      <c r="I1463" s="42">
        <v>0.820400195</v>
      </c>
      <c r="J1463" s="3"/>
      <c r="K1463" s="3"/>
      <c r="L1463" s="3"/>
      <c r="M1463" s="3"/>
      <c r="N1463" s="3"/>
      <c r="O1463" s="3"/>
      <c r="P1463" s="3"/>
      <c r="Q1463" s="3"/>
      <c r="R1463" s="3"/>
      <c r="S1463" s="3"/>
      <c r="T1463" s="3"/>
      <c r="U1463" s="3"/>
      <c r="V1463" s="3"/>
      <c r="W1463" s="3"/>
      <c r="X1463" s="3"/>
      <c r="Y1463" s="3"/>
      <c r="Z1463" s="3"/>
      <c r="AA1463" s="3"/>
      <c r="AB1463" s="3"/>
      <c r="AC1463" s="39">
        <v>107.8000031</v>
      </c>
      <c r="AD1463" s="40">
        <v>0.048100098</v>
      </c>
      <c r="AE1463" s="40">
        <v>-0.010499902</v>
      </c>
      <c r="AF1463" s="40">
        <v>-0.006199744</v>
      </c>
      <c r="AG1463" s="40">
        <v>-0.10020001</v>
      </c>
      <c r="AH1463" s="40">
        <v>-0.08009978</v>
      </c>
      <c r="AI1463" s="40">
        <v>0.072699565</v>
      </c>
      <c r="AJ1463" s="40">
        <v>0.628799565</v>
      </c>
      <c r="AK1463" s="42">
        <v>1.186499858</v>
      </c>
      <c r="AL1463" s="3"/>
      <c r="AM1463" s="3"/>
      <c r="AN1463" s="3"/>
      <c r="AO1463" s="3"/>
      <c r="AP1463" s="3"/>
      <c r="AQ1463" s="3"/>
      <c r="AR1463" s="3"/>
      <c r="AS1463" s="3"/>
      <c r="AT1463" s="3"/>
      <c r="AU1463" s="3"/>
      <c r="AV1463" s="3"/>
      <c r="AW1463" s="3"/>
      <c r="AX1463" s="3"/>
    </row>
    <row r="1464" spans="1:50">
      <c r="A1464" s="39">
        <v>107.8999939</v>
      </c>
      <c r="B1464" s="40">
        <v>-0.163598089</v>
      </c>
      <c r="C1464" s="40">
        <v>-0.208498089</v>
      </c>
      <c r="D1464" s="40">
        <v>-0.32669935</v>
      </c>
      <c r="E1464" s="40">
        <v>-0.466598773</v>
      </c>
      <c r="F1464" s="40">
        <v>-0.316800113</v>
      </c>
      <c r="G1464" s="40">
        <v>-0.211799328</v>
      </c>
      <c r="H1464" s="40">
        <v>0.051800672</v>
      </c>
      <c r="I1464" s="42">
        <v>0.820501463</v>
      </c>
      <c r="J1464" s="3"/>
      <c r="K1464" s="3"/>
      <c r="L1464" s="3"/>
      <c r="M1464" s="3"/>
      <c r="N1464" s="3"/>
      <c r="O1464" s="3"/>
      <c r="P1464" s="3"/>
      <c r="Q1464" s="3"/>
      <c r="R1464" s="3"/>
      <c r="S1464" s="3"/>
      <c r="T1464" s="3"/>
      <c r="U1464" s="3"/>
      <c r="V1464" s="3"/>
      <c r="W1464" s="3"/>
      <c r="X1464" s="3"/>
      <c r="Y1464" s="3"/>
      <c r="Z1464" s="3"/>
      <c r="AA1464" s="3"/>
      <c r="AB1464" s="3"/>
      <c r="AC1464" s="39">
        <v>107.8999939</v>
      </c>
      <c r="AD1464" s="40">
        <v>0.047200732</v>
      </c>
      <c r="AE1464" s="40">
        <v>-0.010399268</v>
      </c>
      <c r="AF1464" s="40">
        <v>-0.00170001</v>
      </c>
      <c r="AG1464" s="40">
        <v>-0.099699303</v>
      </c>
      <c r="AH1464" s="40">
        <v>-0.081799958</v>
      </c>
      <c r="AI1464" s="40">
        <v>0.074600335</v>
      </c>
      <c r="AJ1464" s="40">
        <v>0.628900335</v>
      </c>
      <c r="AK1464" s="42">
        <v>1.184600975</v>
      </c>
      <c r="AL1464" s="3"/>
      <c r="AM1464" s="3"/>
      <c r="AN1464" s="3"/>
      <c r="AO1464" s="3"/>
      <c r="AP1464" s="3"/>
      <c r="AQ1464" s="3"/>
      <c r="AR1464" s="3"/>
      <c r="AS1464" s="3"/>
      <c r="AT1464" s="3"/>
      <c r="AU1464" s="3"/>
      <c r="AV1464" s="3"/>
      <c r="AW1464" s="3"/>
      <c r="AX1464" s="3"/>
    </row>
    <row r="1465" spans="1:50">
      <c r="A1465" s="39">
        <v>108</v>
      </c>
      <c r="B1465" s="40">
        <v>-0.164099827</v>
      </c>
      <c r="C1465" s="40">
        <v>-0.205799827</v>
      </c>
      <c r="D1465" s="40">
        <v>-0.32899925</v>
      </c>
      <c r="E1465" s="40">
        <v>-0.462200113</v>
      </c>
      <c r="F1465" s="40">
        <v>-0.314699805</v>
      </c>
      <c r="G1465" s="40">
        <v>-0.21129949</v>
      </c>
      <c r="H1465" s="40">
        <v>0.04870051</v>
      </c>
      <c r="I1465" s="42">
        <v>0.825600051</v>
      </c>
      <c r="J1465" s="3"/>
      <c r="K1465" s="3"/>
      <c r="L1465" s="3"/>
      <c r="M1465" s="3"/>
      <c r="N1465" s="3"/>
      <c r="O1465" s="3"/>
      <c r="P1465" s="3"/>
      <c r="Q1465" s="3"/>
      <c r="R1465" s="3"/>
      <c r="S1465" s="3"/>
      <c r="T1465" s="3"/>
      <c r="U1465" s="3"/>
      <c r="V1465" s="3"/>
      <c r="W1465" s="3"/>
      <c r="X1465" s="3"/>
      <c r="Y1465" s="3"/>
      <c r="Z1465" s="3"/>
      <c r="AA1465" s="3"/>
      <c r="AB1465" s="3"/>
      <c r="AC1465" s="39">
        <v>108</v>
      </c>
      <c r="AD1465" s="40">
        <v>0.04829999</v>
      </c>
      <c r="AE1465" s="40">
        <v>-0.00660001</v>
      </c>
      <c r="AF1465" s="40">
        <v>-0.00409978</v>
      </c>
      <c r="AG1465" s="40">
        <v>-0.098299958</v>
      </c>
      <c r="AH1465" s="40">
        <v>-0.082000142</v>
      </c>
      <c r="AI1465" s="40">
        <v>0.073700498</v>
      </c>
      <c r="AJ1465" s="40">
        <v>0.627900498</v>
      </c>
      <c r="AK1465" s="42">
        <v>1.186400037</v>
      </c>
      <c r="AL1465" s="3"/>
      <c r="AM1465" s="3"/>
      <c r="AN1465" s="3"/>
      <c r="AO1465" s="3"/>
      <c r="AP1465" s="3"/>
      <c r="AQ1465" s="3"/>
      <c r="AR1465" s="3"/>
      <c r="AS1465" s="3"/>
      <c r="AT1465" s="3"/>
      <c r="AU1465" s="3"/>
      <c r="AV1465" s="3"/>
      <c r="AW1465" s="3"/>
      <c r="AX1465" s="3"/>
    </row>
    <row r="1466" spans="1:50">
      <c r="A1466" s="39">
        <v>108.1000061</v>
      </c>
      <c r="B1466" s="40">
        <v>-0.165500204</v>
      </c>
      <c r="C1466" s="40">
        <v>-0.206500204</v>
      </c>
      <c r="D1466" s="40">
        <v>-0.32870059</v>
      </c>
      <c r="E1466" s="40">
        <v>-0.464099805</v>
      </c>
      <c r="F1466" s="40">
        <v>-0.316299967</v>
      </c>
      <c r="G1466" s="40">
        <v>-0.205200426</v>
      </c>
      <c r="H1466" s="40">
        <v>0.048699574</v>
      </c>
      <c r="I1466" s="42">
        <v>0.825899873</v>
      </c>
      <c r="J1466" s="3"/>
      <c r="K1466" s="3"/>
      <c r="L1466" s="3"/>
      <c r="M1466" s="3"/>
      <c r="N1466" s="3"/>
      <c r="O1466" s="3"/>
      <c r="P1466" s="3"/>
      <c r="Q1466" s="3"/>
      <c r="R1466" s="3"/>
      <c r="S1466" s="3"/>
      <c r="T1466" s="3"/>
      <c r="U1466" s="3"/>
      <c r="V1466" s="3"/>
      <c r="W1466" s="3"/>
      <c r="X1466" s="3"/>
      <c r="Y1466" s="3"/>
      <c r="Z1466" s="3"/>
      <c r="AA1466" s="3"/>
      <c r="AB1466" s="3"/>
      <c r="AC1466" s="39">
        <v>108.1000061</v>
      </c>
      <c r="AD1466" s="40">
        <v>0.04890022</v>
      </c>
      <c r="AE1466" s="40">
        <v>-0.00419978</v>
      </c>
      <c r="AF1466" s="40">
        <v>-0.004900435</v>
      </c>
      <c r="AG1466" s="40">
        <v>-0.100000142</v>
      </c>
      <c r="AH1466" s="40">
        <v>-0.083899979</v>
      </c>
      <c r="AI1466" s="40">
        <v>0.076199798</v>
      </c>
      <c r="AJ1466" s="40">
        <v>0.629899798</v>
      </c>
      <c r="AK1466" s="42">
        <v>1.184300082</v>
      </c>
      <c r="AL1466" s="3"/>
      <c r="AM1466" s="3"/>
      <c r="AN1466" s="3"/>
      <c r="AO1466" s="3"/>
      <c r="AP1466" s="3"/>
      <c r="AQ1466" s="3"/>
      <c r="AR1466" s="3"/>
      <c r="AS1466" s="3"/>
      <c r="AT1466" s="3"/>
      <c r="AU1466" s="3"/>
      <c r="AV1466" s="3"/>
      <c r="AW1466" s="3"/>
      <c r="AX1466" s="3"/>
    </row>
    <row r="1467" spans="1:50">
      <c r="A1467" s="39">
        <v>108.1999969</v>
      </c>
      <c r="B1467" s="40">
        <v>-0.165400113</v>
      </c>
      <c r="C1467" s="40">
        <v>-0.197700113</v>
      </c>
      <c r="D1467" s="40">
        <v>-0.333199328</v>
      </c>
      <c r="E1467" s="40">
        <v>-0.464598537</v>
      </c>
      <c r="F1467" s="40">
        <v>-0.314899949</v>
      </c>
      <c r="G1467" s="40">
        <v>-0.20579965</v>
      </c>
      <c r="H1467" s="40">
        <v>0.04570035</v>
      </c>
      <c r="I1467" s="42">
        <v>0.827099979</v>
      </c>
      <c r="J1467" s="3"/>
      <c r="K1467" s="3"/>
      <c r="L1467" s="3"/>
      <c r="M1467" s="3"/>
      <c r="N1467" s="3"/>
      <c r="O1467" s="3"/>
      <c r="P1467" s="3"/>
      <c r="Q1467" s="3"/>
      <c r="R1467" s="3"/>
      <c r="S1467" s="3"/>
      <c r="T1467" s="3"/>
      <c r="U1467" s="3"/>
      <c r="V1467" s="3"/>
      <c r="W1467" s="3"/>
      <c r="X1467" s="3"/>
      <c r="Y1467" s="3"/>
      <c r="Z1467" s="3"/>
      <c r="AA1467" s="3"/>
      <c r="AB1467" s="3"/>
      <c r="AC1467" s="39">
        <v>108.1999969</v>
      </c>
      <c r="AD1467" s="40">
        <v>0.044600042</v>
      </c>
      <c r="AE1467" s="40">
        <v>-0.004599958</v>
      </c>
      <c r="AF1467" s="40">
        <v>-0.002099665</v>
      </c>
      <c r="AG1467" s="40">
        <v>-0.101799025</v>
      </c>
      <c r="AH1467" s="40">
        <v>-0.085299963</v>
      </c>
      <c r="AI1467" s="40">
        <v>0.078900082</v>
      </c>
      <c r="AJ1467" s="40">
        <v>0.630200082</v>
      </c>
      <c r="AK1467" s="42">
        <v>1.183299895</v>
      </c>
      <c r="AL1467" s="3"/>
      <c r="AM1467" s="3"/>
      <c r="AN1467" s="3"/>
      <c r="AO1467" s="3"/>
      <c r="AP1467" s="3"/>
      <c r="AQ1467" s="3"/>
      <c r="AR1467" s="3"/>
      <c r="AS1467" s="3"/>
      <c r="AT1467" s="3"/>
      <c r="AU1467" s="3"/>
      <c r="AV1467" s="3"/>
      <c r="AW1467" s="3"/>
      <c r="AX1467" s="3"/>
    </row>
    <row r="1468" spans="1:50">
      <c r="A1468" s="39">
        <v>108.3000031</v>
      </c>
      <c r="B1468" s="40">
        <v>-0.167699805</v>
      </c>
      <c r="C1468" s="40">
        <v>-0.196899805</v>
      </c>
      <c r="D1468" s="40">
        <v>-0.33789949</v>
      </c>
      <c r="E1468" s="40">
        <v>-0.460799949</v>
      </c>
      <c r="F1468" s="40">
        <v>-0.313700127</v>
      </c>
      <c r="G1468" s="40">
        <v>-0.210700497</v>
      </c>
      <c r="H1468" s="40">
        <v>0.041399503</v>
      </c>
      <c r="I1468" s="42">
        <v>0.826000089</v>
      </c>
      <c r="J1468" s="3"/>
      <c r="K1468" s="3"/>
      <c r="L1468" s="3"/>
      <c r="M1468" s="3"/>
      <c r="N1468" s="3"/>
      <c r="O1468" s="3"/>
      <c r="P1468" s="3"/>
      <c r="Q1468" s="3"/>
      <c r="R1468" s="3"/>
      <c r="S1468" s="3"/>
      <c r="T1468" s="3"/>
      <c r="U1468" s="3"/>
      <c r="V1468" s="3"/>
      <c r="W1468" s="3"/>
      <c r="X1468" s="3"/>
      <c r="Y1468" s="3"/>
      <c r="Z1468" s="3"/>
      <c r="AA1468" s="3"/>
      <c r="AB1468" s="3"/>
      <c r="AC1468" s="39">
        <v>108.3000031</v>
      </c>
      <c r="AD1468" s="40">
        <v>0.041299858</v>
      </c>
      <c r="AE1468" s="40">
        <v>-0.005200142</v>
      </c>
      <c r="AF1468" s="40">
        <v>-0.001399502</v>
      </c>
      <c r="AG1468" s="40">
        <v>-0.100799963</v>
      </c>
      <c r="AH1468" s="40">
        <v>-0.085899918</v>
      </c>
      <c r="AI1468" s="40">
        <v>0.078399657</v>
      </c>
      <c r="AJ1468" s="40">
        <v>0.634499657</v>
      </c>
      <c r="AK1468" s="42">
        <v>1.183900116</v>
      </c>
      <c r="AL1468" s="3"/>
      <c r="AM1468" s="3"/>
      <c r="AN1468" s="3"/>
      <c r="AO1468" s="3"/>
      <c r="AP1468" s="3"/>
      <c r="AQ1468" s="3"/>
      <c r="AR1468" s="3"/>
      <c r="AS1468" s="3"/>
      <c r="AT1468" s="3"/>
      <c r="AU1468" s="3"/>
      <c r="AV1468" s="3"/>
      <c r="AW1468" s="3"/>
      <c r="AX1468" s="3"/>
    </row>
    <row r="1469" spans="1:50">
      <c r="A1469" s="39">
        <v>108.3999939</v>
      </c>
      <c r="B1469" s="40">
        <v>-0.175298537</v>
      </c>
      <c r="C1469" s="40">
        <v>-0.201398537</v>
      </c>
      <c r="D1469" s="40">
        <v>-0.334899472</v>
      </c>
      <c r="E1469" s="40">
        <v>-0.458599173</v>
      </c>
      <c r="F1469" s="40">
        <v>-0.317700021</v>
      </c>
      <c r="G1469" s="40">
        <v>-0.210299435</v>
      </c>
      <c r="H1469" s="40">
        <v>0.038200565</v>
      </c>
      <c r="I1469" s="42">
        <v>0.819001142</v>
      </c>
      <c r="J1469" s="3"/>
      <c r="K1469" s="3"/>
      <c r="L1469" s="3"/>
      <c r="M1469" s="3"/>
      <c r="N1469" s="3"/>
      <c r="O1469" s="3"/>
      <c r="P1469" s="3"/>
      <c r="Q1469" s="3"/>
      <c r="R1469" s="3"/>
      <c r="S1469" s="3"/>
      <c r="T1469" s="3"/>
      <c r="U1469" s="3"/>
      <c r="V1469" s="3"/>
      <c r="W1469" s="3"/>
      <c r="X1469" s="3"/>
      <c r="Y1469" s="3"/>
      <c r="Z1469" s="3"/>
      <c r="AA1469" s="3"/>
      <c r="AB1469" s="3"/>
      <c r="AC1469" s="39">
        <v>108.3999939</v>
      </c>
      <c r="AD1469" s="40">
        <v>0.037600975</v>
      </c>
      <c r="AE1469" s="40">
        <v>-0.002899025</v>
      </c>
      <c r="AF1469" s="40">
        <v>-0.001699725</v>
      </c>
      <c r="AG1469" s="40">
        <v>-0.09839968</v>
      </c>
      <c r="AH1469" s="40">
        <v>-0.085800105</v>
      </c>
      <c r="AI1469" s="40">
        <v>0.079700354</v>
      </c>
      <c r="AJ1469" s="40">
        <v>0.637900354</v>
      </c>
      <c r="AK1469" s="42">
        <v>1.186200822</v>
      </c>
      <c r="AL1469" s="3"/>
      <c r="AM1469" s="3"/>
      <c r="AN1469" s="3"/>
      <c r="AO1469" s="3"/>
      <c r="AP1469" s="3"/>
      <c r="AQ1469" s="3"/>
      <c r="AR1469" s="3"/>
      <c r="AS1469" s="3"/>
      <c r="AT1469" s="3"/>
      <c r="AU1469" s="3"/>
      <c r="AV1469" s="3"/>
      <c r="AW1469" s="3"/>
      <c r="AX1469" s="3"/>
    </row>
    <row r="1470" spans="1:50">
      <c r="A1470" s="39">
        <v>108.5</v>
      </c>
      <c r="B1470" s="40">
        <v>-0.171999949</v>
      </c>
      <c r="C1470" s="40">
        <v>-0.198399949</v>
      </c>
      <c r="D1470" s="40">
        <v>-0.33519965</v>
      </c>
      <c r="E1470" s="40">
        <v>-0.457100021</v>
      </c>
      <c r="F1470" s="40">
        <v>-0.322999911</v>
      </c>
      <c r="G1470" s="40">
        <v>-0.207799335</v>
      </c>
      <c r="H1470" s="40">
        <v>0.036200665</v>
      </c>
      <c r="I1470" s="42">
        <v>0.815400008</v>
      </c>
      <c r="J1470" s="3"/>
      <c r="K1470" s="3"/>
      <c r="L1470" s="3"/>
      <c r="M1470" s="3"/>
      <c r="N1470" s="3"/>
      <c r="O1470" s="3"/>
      <c r="P1470" s="3"/>
      <c r="Q1470" s="3"/>
      <c r="R1470" s="3"/>
      <c r="S1470" s="3"/>
      <c r="T1470" s="3"/>
      <c r="U1470" s="3"/>
      <c r="V1470" s="3"/>
      <c r="W1470" s="3"/>
      <c r="X1470" s="3"/>
      <c r="Y1470" s="3"/>
      <c r="Z1470" s="3"/>
      <c r="AA1470" s="3"/>
      <c r="AB1470" s="3"/>
      <c r="AC1470" s="39">
        <v>108.5</v>
      </c>
      <c r="AD1470" s="40">
        <v>0.037300037</v>
      </c>
      <c r="AE1470" s="40">
        <v>0.000300037</v>
      </c>
      <c r="AF1470" s="40">
        <v>-0.001699918</v>
      </c>
      <c r="AG1470" s="40">
        <v>-0.097100105</v>
      </c>
      <c r="AH1470" s="40">
        <v>-0.082099884</v>
      </c>
      <c r="AI1470" s="40">
        <v>0.078100345</v>
      </c>
      <c r="AJ1470" s="40">
        <v>0.636300345</v>
      </c>
      <c r="AK1470" s="42">
        <v>1.184100098</v>
      </c>
      <c r="AL1470" s="3"/>
      <c r="AM1470" s="3"/>
      <c r="AN1470" s="3"/>
      <c r="AO1470" s="3"/>
      <c r="AP1470" s="3"/>
      <c r="AQ1470" s="3"/>
      <c r="AR1470" s="3"/>
      <c r="AS1470" s="3"/>
      <c r="AT1470" s="3"/>
      <c r="AU1470" s="3"/>
      <c r="AV1470" s="3"/>
      <c r="AW1470" s="3"/>
      <c r="AX1470" s="3"/>
    </row>
    <row r="1471" spans="1:50">
      <c r="A1471" s="39">
        <v>108.6000061</v>
      </c>
      <c r="B1471" s="40">
        <v>-0.168800127</v>
      </c>
      <c r="C1471" s="40">
        <v>-0.197900127</v>
      </c>
      <c r="D1471" s="40">
        <v>-0.336700497</v>
      </c>
      <c r="E1471" s="40">
        <v>-0.458099911</v>
      </c>
      <c r="F1471" s="40">
        <v>-0.320299812</v>
      </c>
      <c r="G1471" s="40">
        <v>-0.204900469</v>
      </c>
      <c r="H1471" s="40">
        <v>0.037799531</v>
      </c>
      <c r="I1471" s="42">
        <v>0.815899963</v>
      </c>
      <c r="J1471" s="3"/>
      <c r="K1471" s="3"/>
      <c r="L1471" s="3"/>
      <c r="M1471" s="3"/>
      <c r="N1471" s="3"/>
      <c r="O1471" s="3"/>
      <c r="P1471" s="3"/>
      <c r="Q1471" s="3"/>
      <c r="R1471" s="3"/>
      <c r="S1471" s="3"/>
      <c r="T1471" s="3"/>
      <c r="U1471" s="3"/>
      <c r="V1471" s="3"/>
      <c r="W1471" s="3"/>
      <c r="X1471" s="3"/>
      <c r="Y1471" s="3"/>
      <c r="Z1471" s="3"/>
      <c r="AA1471" s="3"/>
      <c r="AB1471" s="3"/>
      <c r="AC1471" s="39">
        <v>108.6000061</v>
      </c>
      <c r="AD1471" s="40">
        <v>0.042100082</v>
      </c>
      <c r="AE1471" s="40">
        <v>-0.000199918</v>
      </c>
      <c r="AF1471" s="40">
        <v>-0.001800343</v>
      </c>
      <c r="AG1471" s="40">
        <v>-0.094899884</v>
      </c>
      <c r="AH1471" s="40">
        <v>-0.082499893</v>
      </c>
      <c r="AI1471" s="40">
        <v>0.079399383</v>
      </c>
      <c r="AJ1471" s="40">
        <v>0.639099383</v>
      </c>
      <c r="AK1471" s="42">
        <v>1.180299926</v>
      </c>
      <c r="AL1471" s="3"/>
      <c r="AM1471" s="3"/>
      <c r="AN1471" s="3"/>
      <c r="AO1471" s="3"/>
      <c r="AP1471" s="3"/>
      <c r="AQ1471" s="3"/>
      <c r="AR1471" s="3"/>
      <c r="AS1471" s="3"/>
      <c r="AT1471" s="3"/>
      <c r="AU1471" s="3"/>
      <c r="AV1471" s="3"/>
      <c r="AW1471" s="3"/>
      <c r="AX1471" s="3"/>
    </row>
    <row r="1472" spans="1:50">
      <c r="A1472" s="39">
        <v>108.6999969</v>
      </c>
      <c r="B1472" s="40">
        <v>-0.170000021</v>
      </c>
      <c r="C1472" s="40">
        <v>-0.198800021</v>
      </c>
      <c r="D1472" s="40">
        <v>-0.335899435</v>
      </c>
      <c r="E1472" s="40">
        <v>-0.457398858</v>
      </c>
      <c r="F1472" s="40">
        <v>-0.316299992</v>
      </c>
      <c r="G1472" s="40">
        <v>-0.204699561</v>
      </c>
      <c r="H1472" s="40">
        <v>0.040400439</v>
      </c>
      <c r="I1472" s="42">
        <v>0.817199773</v>
      </c>
      <c r="J1472" s="3"/>
      <c r="K1472" s="3"/>
      <c r="L1472" s="3"/>
      <c r="M1472" s="3"/>
      <c r="N1472" s="3"/>
      <c r="O1472" s="3"/>
      <c r="P1472" s="3"/>
      <c r="Q1472" s="3"/>
      <c r="R1472" s="3"/>
      <c r="S1472" s="3"/>
      <c r="T1472" s="3"/>
      <c r="U1472" s="3"/>
      <c r="V1472" s="3"/>
      <c r="W1472" s="3"/>
      <c r="X1472" s="3"/>
      <c r="Y1472" s="3"/>
      <c r="Z1472" s="3"/>
      <c r="AA1472" s="3"/>
      <c r="AB1472" s="3"/>
      <c r="AC1472" s="39">
        <v>108.6999969</v>
      </c>
      <c r="AD1472" s="40">
        <v>0.043999895</v>
      </c>
      <c r="AE1472" s="40">
        <v>0.000899895</v>
      </c>
      <c r="AF1472" s="40">
        <v>0.002200354</v>
      </c>
      <c r="AG1472" s="40">
        <v>-0.093899178</v>
      </c>
      <c r="AH1472" s="40">
        <v>-0.085199902</v>
      </c>
      <c r="AI1472" s="40">
        <v>0.080600642</v>
      </c>
      <c r="AJ1472" s="40">
        <v>0.635700642</v>
      </c>
      <c r="AK1472" s="42">
        <v>1.177299921</v>
      </c>
      <c r="AL1472" s="3"/>
      <c r="AM1472" s="3"/>
      <c r="AN1472" s="3"/>
      <c r="AO1472" s="3"/>
      <c r="AP1472" s="3"/>
      <c r="AQ1472" s="3"/>
      <c r="AR1472" s="3"/>
      <c r="AS1472" s="3"/>
      <c r="AT1472" s="3"/>
      <c r="AU1472" s="3"/>
      <c r="AV1472" s="3"/>
      <c r="AW1472" s="3"/>
      <c r="AX1472" s="3"/>
    </row>
    <row r="1473" spans="1:50">
      <c r="A1473" s="39">
        <v>108.8000031</v>
      </c>
      <c r="B1473" s="40">
        <v>-0.171499911</v>
      </c>
      <c r="C1473" s="40">
        <v>-0.200399911</v>
      </c>
      <c r="D1473" s="40">
        <v>-0.335699335</v>
      </c>
      <c r="E1473" s="40">
        <v>-0.455399992</v>
      </c>
      <c r="F1473" s="40">
        <v>-0.313500037</v>
      </c>
      <c r="G1473" s="40">
        <v>-0.200100227</v>
      </c>
      <c r="H1473" s="40">
        <v>0.043599773</v>
      </c>
      <c r="I1473" s="42">
        <v>0.816700069</v>
      </c>
      <c r="J1473" s="3"/>
      <c r="K1473" s="3"/>
      <c r="L1473" s="3"/>
      <c r="M1473" s="3"/>
      <c r="N1473" s="3"/>
      <c r="O1473" s="3"/>
      <c r="P1473" s="3"/>
      <c r="Q1473" s="3"/>
      <c r="R1473" s="3"/>
      <c r="S1473" s="3"/>
      <c r="T1473" s="3"/>
      <c r="U1473" s="3"/>
      <c r="V1473" s="3"/>
      <c r="W1473" s="3"/>
      <c r="X1473" s="3"/>
      <c r="Y1473" s="3"/>
      <c r="Z1473" s="3"/>
      <c r="AA1473" s="3"/>
      <c r="AB1473" s="3"/>
      <c r="AC1473" s="39">
        <v>108.8000031</v>
      </c>
      <c r="AD1473" s="40">
        <v>0.042400116</v>
      </c>
      <c r="AE1473" s="40">
        <v>0.003400116</v>
      </c>
      <c r="AF1473" s="40">
        <v>-0.000199655</v>
      </c>
      <c r="AG1473" s="40">
        <v>-0.094399902</v>
      </c>
      <c r="AH1473" s="40">
        <v>-0.089800074</v>
      </c>
      <c r="AI1473" s="40">
        <v>0.080299444</v>
      </c>
      <c r="AJ1473" s="40">
        <v>0.630199444</v>
      </c>
      <c r="AK1473" s="42">
        <v>1.17180006</v>
      </c>
      <c r="AL1473" s="3"/>
      <c r="AM1473" s="3"/>
      <c r="AN1473" s="3"/>
      <c r="AO1473" s="3"/>
      <c r="AP1473" s="3"/>
      <c r="AQ1473" s="3"/>
      <c r="AR1473" s="3"/>
      <c r="AS1473" s="3"/>
      <c r="AT1473" s="3"/>
      <c r="AU1473" s="3"/>
      <c r="AV1473" s="3"/>
      <c r="AW1473" s="3"/>
      <c r="AX1473" s="3"/>
    </row>
    <row r="1474" spans="1:50">
      <c r="A1474" s="39">
        <v>108.8999939</v>
      </c>
      <c r="B1474" s="40">
        <v>-0.169598858</v>
      </c>
      <c r="C1474" s="40">
        <v>-0.203098858</v>
      </c>
      <c r="D1474" s="40">
        <v>-0.332799516</v>
      </c>
      <c r="E1474" s="40">
        <v>-0.452899084</v>
      </c>
      <c r="F1474" s="40">
        <v>-0.310200227</v>
      </c>
      <c r="G1474" s="40">
        <v>-0.196299454</v>
      </c>
      <c r="H1474" s="40">
        <v>0.046000546</v>
      </c>
      <c r="I1474" s="42">
        <v>0.812601119</v>
      </c>
      <c r="J1474" s="3"/>
      <c r="K1474" s="3"/>
      <c r="L1474" s="3"/>
      <c r="M1474" s="3"/>
      <c r="N1474" s="3"/>
      <c r="O1474" s="3"/>
      <c r="P1474" s="3"/>
      <c r="Q1474" s="3"/>
      <c r="R1474" s="3"/>
      <c r="S1474" s="3"/>
      <c r="T1474" s="3"/>
      <c r="U1474" s="3"/>
      <c r="V1474" s="3"/>
      <c r="W1474" s="3"/>
      <c r="X1474" s="3"/>
      <c r="Y1474" s="3"/>
      <c r="Z1474" s="3"/>
      <c r="AA1474" s="3"/>
      <c r="AB1474" s="3"/>
      <c r="AC1474" s="39">
        <v>108.8999939</v>
      </c>
      <c r="AD1474" s="40">
        <v>0.040600822</v>
      </c>
      <c r="AE1474" s="40">
        <v>0.002700822</v>
      </c>
      <c r="AF1474" s="40">
        <v>-9.96635e-5</v>
      </c>
      <c r="AG1474" s="40">
        <v>-0.093198882</v>
      </c>
      <c r="AH1474" s="40">
        <v>-0.092400079</v>
      </c>
      <c r="AI1474" s="40">
        <v>0.077000537</v>
      </c>
      <c r="AJ1474" s="40">
        <v>0.623900537</v>
      </c>
      <c r="AK1474" s="42">
        <v>1.168300975</v>
      </c>
      <c r="AL1474" s="3"/>
      <c r="AM1474" s="3"/>
      <c r="AN1474" s="3"/>
      <c r="AO1474" s="3"/>
      <c r="AP1474" s="3"/>
      <c r="AQ1474" s="3"/>
      <c r="AR1474" s="3"/>
      <c r="AS1474" s="3"/>
      <c r="AT1474" s="3"/>
      <c r="AU1474" s="3"/>
      <c r="AV1474" s="3"/>
      <c r="AW1474" s="3"/>
      <c r="AX1474" s="3"/>
    </row>
    <row r="1475" spans="1:50">
      <c r="A1475" s="39">
        <v>109</v>
      </c>
      <c r="B1475" s="40">
        <v>-0.166299992</v>
      </c>
      <c r="C1475" s="40">
        <v>-0.205499992</v>
      </c>
      <c r="D1475" s="40">
        <v>-0.328999561</v>
      </c>
      <c r="E1475" s="40">
        <v>-0.446300227</v>
      </c>
      <c r="F1475" s="40">
        <v>-0.309299931</v>
      </c>
      <c r="G1475" s="40">
        <v>-0.200199358</v>
      </c>
      <c r="H1475" s="40">
        <v>0.046700642</v>
      </c>
      <c r="I1475" s="42">
        <v>0.813100051</v>
      </c>
      <c r="J1475" s="3"/>
      <c r="K1475" s="3"/>
      <c r="L1475" s="3"/>
      <c r="M1475" s="3"/>
      <c r="N1475" s="3"/>
      <c r="O1475" s="3"/>
      <c r="P1475" s="3"/>
      <c r="Q1475" s="3"/>
      <c r="R1475" s="3"/>
      <c r="S1475" s="3"/>
      <c r="T1475" s="3"/>
      <c r="U1475" s="3"/>
      <c r="V1475" s="3"/>
      <c r="W1475" s="3"/>
      <c r="X1475" s="3"/>
      <c r="Y1475" s="3"/>
      <c r="Z1475" s="3"/>
      <c r="AA1475" s="3"/>
      <c r="AB1475" s="3"/>
      <c r="AC1475" s="39">
        <v>109</v>
      </c>
      <c r="AD1475" s="40">
        <v>0.041300098</v>
      </c>
      <c r="AE1475" s="40">
        <v>0.002400098</v>
      </c>
      <c r="AF1475" s="40">
        <v>-0.005899358</v>
      </c>
      <c r="AG1475" s="40">
        <v>-0.090900079</v>
      </c>
      <c r="AH1475" s="40">
        <v>-0.09599994</v>
      </c>
      <c r="AI1475" s="40">
        <v>0.073000498</v>
      </c>
      <c r="AJ1475" s="40">
        <v>0.620400498</v>
      </c>
      <c r="AK1475" s="42">
        <v>1.168999943</v>
      </c>
      <c r="AL1475" s="3"/>
      <c r="AM1475" s="3"/>
      <c r="AN1475" s="3"/>
      <c r="AO1475" s="3"/>
      <c r="AP1475" s="3"/>
      <c r="AQ1475" s="3"/>
      <c r="AR1475" s="3"/>
      <c r="AS1475" s="3"/>
      <c r="AT1475" s="3"/>
      <c r="AU1475" s="3"/>
      <c r="AV1475" s="3"/>
      <c r="AW1475" s="3"/>
      <c r="AX1475" s="3"/>
    </row>
    <row r="1476" spans="1:50">
      <c r="A1476" s="39">
        <v>109.1000061</v>
      </c>
      <c r="B1476" s="40">
        <v>-0.161600037</v>
      </c>
      <c r="C1476" s="40">
        <v>-0.205400037</v>
      </c>
      <c r="D1476" s="40">
        <v>-0.324200227</v>
      </c>
      <c r="E1476" s="40">
        <v>-0.440899931</v>
      </c>
      <c r="F1476" s="40">
        <v>-0.309399834</v>
      </c>
      <c r="G1476" s="40">
        <v>-0.197100903</v>
      </c>
      <c r="H1476" s="40">
        <v>0.045599097</v>
      </c>
      <c r="I1476" s="42">
        <v>0.806699825</v>
      </c>
      <c r="J1476" s="3"/>
      <c r="K1476" s="3"/>
      <c r="L1476" s="3"/>
      <c r="M1476" s="3"/>
      <c r="N1476" s="3"/>
      <c r="O1476" s="3"/>
      <c r="P1476" s="3"/>
      <c r="Q1476" s="3"/>
      <c r="R1476" s="3"/>
      <c r="S1476" s="3"/>
      <c r="T1476" s="3"/>
      <c r="U1476" s="3"/>
      <c r="V1476" s="3"/>
      <c r="W1476" s="3"/>
      <c r="X1476" s="3"/>
      <c r="Y1476" s="3"/>
      <c r="Z1476" s="3"/>
      <c r="AA1476" s="3"/>
      <c r="AB1476" s="3"/>
      <c r="AC1476" s="39">
        <v>109.1000061</v>
      </c>
      <c r="AD1476" s="40">
        <v>0.041499926</v>
      </c>
      <c r="AE1476" s="40">
        <v>0.004799926</v>
      </c>
      <c r="AF1476" s="40">
        <v>-0.005700556</v>
      </c>
      <c r="AG1476" s="40">
        <v>-0.09419994</v>
      </c>
      <c r="AH1476" s="40">
        <v>-0.099799979</v>
      </c>
      <c r="AI1476" s="40">
        <v>0.071399704</v>
      </c>
      <c r="AJ1476" s="40">
        <v>0.621599704</v>
      </c>
      <c r="AK1476" s="42">
        <v>1.171699955</v>
      </c>
      <c r="AL1476" s="3"/>
      <c r="AM1476" s="3"/>
      <c r="AN1476" s="3"/>
      <c r="AO1476" s="3"/>
      <c r="AP1476" s="3"/>
      <c r="AQ1476" s="3"/>
      <c r="AR1476" s="3"/>
      <c r="AS1476" s="3"/>
      <c r="AT1476" s="3"/>
      <c r="AU1476" s="3"/>
      <c r="AV1476" s="3"/>
      <c r="AW1476" s="3"/>
      <c r="AX1476" s="3"/>
    </row>
    <row r="1477" spans="1:50">
      <c r="A1477" s="39">
        <v>109.1999969</v>
      </c>
      <c r="B1477" s="40">
        <v>-0.158600227</v>
      </c>
      <c r="C1477" s="40">
        <v>-0.198900227</v>
      </c>
      <c r="D1477" s="40">
        <v>-0.319199454</v>
      </c>
      <c r="E1477" s="40">
        <v>-0.443298881</v>
      </c>
      <c r="F1477" s="40">
        <v>-0.306999949</v>
      </c>
      <c r="G1477" s="40">
        <v>-0.203899221</v>
      </c>
      <c r="H1477" s="40">
        <v>0.040600779</v>
      </c>
      <c r="I1477" s="42">
        <v>0.806399992</v>
      </c>
      <c r="J1477" s="3"/>
      <c r="K1477" s="3"/>
      <c r="L1477" s="3"/>
      <c r="M1477" s="3"/>
      <c r="N1477" s="3"/>
      <c r="O1477" s="3"/>
      <c r="P1477" s="3"/>
      <c r="Q1477" s="3"/>
      <c r="R1477" s="3"/>
      <c r="S1477" s="3"/>
      <c r="T1477" s="3"/>
      <c r="U1477" s="3"/>
      <c r="V1477" s="3"/>
      <c r="W1477" s="3"/>
      <c r="X1477" s="3"/>
      <c r="Y1477" s="3"/>
      <c r="Z1477" s="3"/>
      <c r="AA1477" s="3"/>
      <c r="AB1477" s="3"/>
      <c r="AC1477" s="39">
        <v>109.1999969</v>
      </c>
      <c r="AD1477" s="40">
        <v>0.040999921</v>
      </c>
      <c r="AE1477" s="40">
        <v>0.004099921</v>
      </c>
      <c r="AF1477" s="40">
        <v>-0.009899463</v>
      </c>
      <c r="AG1477" s="40">
        <v>-0.094999025</v>
      </c>
      <c r="AH1477" s="40">
        <v>-0.102700057</v>
      </c>
      <c r="AI1477" s="40">
        <v>0.071600193</v>
      </c>
      <c r="AJ1477" s="40">
        <v>0.623200193</v>
      </c>
      <c r="AK1477" s="42">
        <v>1.1731</v>
      </c>
      <c r="AL1477" s="3"/>
      <c r="AM1477" s="3"/>
      <c r="AN1477" s="3"/>
      <c r="AO1477" s="3"/>
      <c r="AP1477" s="3"/>
      <c r="AQ1477" s="3"/>
      <c r="AR1477" s="3"/>
      <c r="AS1477" s="3"/>
      <c r="AT1477" s="3"/>
      <c r="AU1477" s="3"/>
      <c r="AV1477" s="3"/>
      <c r="AW1477" s="3"/>
      <c r="AX1477" s="3"/>
    </row>
    <row r="1478" spans="1:50">
      <c r="A1478" s="39">
        <v>109.3000031</v>
      </c>
      <c r="B1478" s="40">
        <v>-0.158599931</v>
      </c>
      <c r="C1478" s="40">
        <v>-0.194499931</v>
      </c>
      <c r="D1478" s="40">
        <v>-0.318399358</v>
      </c>
      <c r="E1478" s="40">
        <v>-0.443999949</v>
      </c>
      <c r="F1478" s="40">
        <v>-0.313600175</v>
      </c>
      <c r="G1478" s="40">
        <v>-0.205200485</v>
      </c>
      <c r="H1478" s="40">
        <v>0.040899515</v>
      </c>
      <c r="I1478" s="42">
        <v>0.803900089</v>
      </c>
      <c r="J1478" s="3"/>
      <c r="K1478" s="3"/>
      <c r="L1478" s="3"/>
      <c r="M1478" s="3"/>
      <c r="N1478" s="3"/>
      <c r="O1478" s="3"/>
      <c r="P1478" s="3"/>
      <c r="Q1478" s="3"/>
      <c r="R1478" s="3"/>
      <c r="S1478" s="3"/>
      <c r="T1478" s="3"/>
      <c r="U1478" s="3"/>
      <c r="V1478" s="3"/>
      <c r="W1478" s="3"/>
      <c r="X1478" s="3"/>
      <c r="Y1478" s="3"/>
      <c r="Z1478" s="3"/>
      <c r="AA1478" s="3"/>
      <c r="AB1478" s="3"/>
      <c r="AC1478" s="39">
        <v>109.3000031</v>
      </c>
      <c r="AD1478" s="40">
        <v>0.03710006</v>
      </c>
      <c r="AE1478" s="40">
        <v>-0.00099994</v>
      </c>
      <c r="AF1478" s="40">
        <v>-0.011699502</v>
      </c>
      <c r="AG1478" s="40">
        <v>-0.094000057</v>
      </c>
      <c r="AH1478" s="40">
        <v>-0.097100045</v>
      </c>
      <c r="AI1478" s="40">
        <v>0.070699762</v>
      </c>
      <c r="AJ1478" s="40">
        <v>0.629199762</v>
      </c>
      <c r="AK1478" s="42">
        <v>1.173900019</v>
      </c>
      <c r="AL1478" s="3"/>
      <c r="AM1478" s="3"/>
      <c r="AN1478" s="3"/>
      <c r="AO1478" s="3"/>
      <c r="AP1478" s="3"/>
      <c r="AQ1478" s="3"/>
      <c r="AR1478" s="3"/>
      <c r="AS1478" s="3"/>
      <c r="AT1478" s="3"/>
      <c r="AU1478" s="3"/>
      <c r="AV1478" s="3"/>
      <c r="AW1478" s="3"/>
      <c r="AX1478" s="3"/>
    </row>
    <row r="1479" spans="1:50">
      <c r="A1479" s="39">
        <v>109.3999939</v>
      </c>
      <c r="B1479" s="40">
        <v>-0.157998881</v>
      </c>
      <c r="C1479" s="40">
        <v>-0.194098881</v>
      </c>
      <c r="D1479" s="40">
        <v>-0.317699472</v>
      </c>
      <c r="E1479" s="40">
        <v>-0.447498267</v>
      </c>
      <c r="F1479" s="40">
        <v>-0.314700008</v>
      </c>
      <c r="G1479" s="40">
        <v>-0.205299435</v>
      </c>
      <c r="H1479" s="40">
        <v>0.040200565</v>
      </c>
      <c r="I1479" s="42">
        <v>0.797601284</v>
      </c>
      <c r="J1479" s="3"/>
      <c r="K1479" s="3"/>
      <c r="L1479" s="3"/>
      <c r="M1479" s="3"/>
      <c r="N1479" s="3"/>
      <c r="O1479" s="3"/>
      <c r="P1479" s="3"/>
      <c r="Q1479" s="3"/>
      <c r="R1479" s="3"/>
      <c r="S1479" s="3"/>
      <c r="T1479" s="3"/>
      <c r="U1479" s="3"/>
      <c r="V1479" s="3"/>
      <c r="W1479" s="3"/>
      <c r="X1479" s="3"/>
      <c r="Y1479" s="3"/>
      <c r="Z1479" s="3"/>
      <c r="AA1479" s="3"/>
      <c r="AB1479" s="3"/>
      <c r="AC1479" s="39">
        <v>109.3999939</v>
      </c>
      <c r="AD1479" s="40">
        <v>0.031000975</v>
      </c>
      <c r="AE1479" s="40">
        <v>-0.004199025</v>
      </c>
      <c r="AF1479" s="40">
        <v>-0.01039958</v>
      </c>
      <c r="AG1479" s="40">
        <v>-0.092799568</v>
      </c>
      <c r="AH1479" s="40">
        <v>-0.0939</v>
      </c>
      <c r="AI1479" s="40">
        <v>0.072000257</v>
      </c>
      <c r="AJ1479" s="40">
        <v>0.631200257</v>
      </c>
      <c r="AK1479" s="42">
        <v>1.172600686</v>
      </c>
      <c r="AL1479" s="3"/>
      <c r="AM1479" s="3"/>
      <c r="AN1479" s="3"/>
      <c r="AO1479" s="3"/>
      <c r="AP1479" s="3"/>
      <c r="AQ1479" s="3"/>
      <c r="AR1479" s="3"/>
      <c r="AS1479" s="3"/>
      <c r="AT1479" s="3"/>
      <c r="AU1479" s="3"/>
      <c r="AV1479" s="3"/>
      <c r="AW1479" s="3"/>
      <c r="AX1479" s="3"/>
    </row>
    <row r="1480" spans="1:50">
      <c r="A1480" s="39">
        <v>109.5</v>
      </c>
      <c r="B1480" s="40">
        <v>-0.155799949</v>
      </c>
      <c r="C1480" s="40">
        <v>-0.194899949</v>
      </c>
      <c r="D1480" s="40">
        <v>-0.319999221</v>
      </c>
      <c r="E1480" s="40">
        <v>-0.443400008</v>
      </c>
      <c r="F1480" s="40">
        <v>-0.316599911</v>
      </c>
      <c r="G1480" s="40">
        <v>-0.207199193</v>
      </c>
      <c r="H1480" s="40">
        <v>0.042000807</v>
      </c>
      <c r="I1480" s="42">
        <v>0.797399815</v>
      </c>
      <c r="J1480" s="3"/>
      <c r="K1480" s="3"/>
      <c r="L1480" s="3"/>
      <c r="M1480" s="3"/>
      <c r="N1480" s="3"/>
      <c r="O1480" s="3"/>
      <c r="P1480" s="3"/>
      <c r="Q1480" s="3"/>
      <c r="R1480" s="3"/>
      <c r="S1480" s="3"/>
      <c r="T1480" s="3"/>
      <c r="U1480" s="3"/>
      <c r="V1480" s="3"/>
      <c r="W1480" s="3"/>
      <c r="X1480" s="3"/>
      <c r="Y1480" s="3"/>
      <c r="Z1480" s="3"/>
      <c r="AA1480" s="3"/>
      <c r="AB1480" s="3"/>
      <c r="AC1480" s="39">
        <v>109.5</v>
      </c>
      <c r="AD1480" s="40">
        <v>0.031099943</v>
      </c>
      <c r="AE1480" s="40">
        <v>-0.006600057</v>
      </c>
      <c r="AF1480" s="40">
        <v>-0.007999807</v>
      </c>
      <c r="AG1480" s="40">
        <v>-0.0891</v>
      </c>
      <c r="AH1480" s="40">
        <v>-0.090399981</v>
      </c>
      <c r="AI1480" s="40">
        <v>0.071900447</v>
      </c>
      <c r="AJ1480" s="40">
        <v>0.631000447</v>
      </c>
      <c r="AK1480" s="42">
        <v>1.169900064</v>
      </c>
      <c r="AL1480" s="3"/>
      <c r="AM1480" s="3"/>
      <c r="AN1480" s="3"/>
      <c r="AO1480" s="3"/>
      <c r="AP1480" s="3"/>
      <c r="AQ1480" s="3"/>
      <c r="AR1480" s="3"/>
      <c r="AS1480" s="3"/>
      <c r="AT1480" s="3"/>
      <c r="AU1480" s="3"/>
      <c r="AV1480" s="3"/>
      <c r="AW1480" s="3"/>
      <c r="AX1480" s="3"/>
    </row>
    <row r="1481" spans="1:50">
      <c r="A1481" s="39">
        <v>109.6000061</v>
      </c>
      <c r="B1481" s="40">
        <v>-0.160100175</v>
      </c>
      <c r="C1481" s="40">
        <v>-0.196000175</v>
      </c>
      <c r="D1481" s="40">
        <v>-0.316700485</v>
      </c>
      <c r="E1481" s="40">
        <v>-0.443999911</v>
      </c>
      <c r="F1481" s="40">
        <v>-0.321400146</v>
      </c>
      <c r="G1481" s="40">
        <v>-0.204900185</v>
      </c>
      <c r="H1481" s="40">
        <v>0.041599815</v>
      </c>
      <c r="I1481" s="42">
        <v>0.799900038</v>
      </c>
      <c r="J1481" s="3"/>
      <c r="K1481" s="3"/>
      <c r="L1481" s="3"/>
      <c r="M1481" s="3"/>
      <c r="N1481" s="3"/>
      <c r="O1481" s="3"/>
      <c r="P1481" s="3"/>
      <c r="Q1481" s="3"/>
      <c r="R1481" s="3"/>
      <c r="S1481" s="3"/>
      <c r="T1481" s="3"/>
      <c r="U1481" s="3"/>
      <c r="V1481" s="3"/>
      <c r="W1481" s="3"/>
      <c r="X1481" s="3"/>
      <c r="Y1481" s="3"/>
      <c r="Z1481" s="3"/>
      <c r="AA1481" s="3"/>
      <c r="AB1481" s="3"/>
      <c r="AC1481" s="39">
        <v>109.6000061</v>
      </c>
      <c r="AD1481" s="40">
        <v>0.031999955</v>
      </c>
      <c r="AE1481" s="40">
        <v>-0.004200045</v>
      </c>
      <c r="AF1481" s="40">
        <v>-0.006600238</v>
      </c>
      <c r="AG1481" s="40">
        <v>-0.086799981</v>
      </c>
      <c r="AH1481" s="40">
        <v>-0.089100029</v>
      </c>
      <c r="AI1481" s="40">
        <v>0.072999588</v>
      </c>
      <c r="AJ1481" s="40">
        <v>0.629099588</v>
      </c>
      <c r="AK1481" s="42">
        <v>1.170199953</v>
      </c>
      <c r="AL1481" s="3"/>
      <c r="AM1481" s="3"/>
      <c r="AN1481" s="3"/>
      <c r="AO1481" s="3"/>
      <c r="AP1481" s="3"/>
      <c r="AQ1481" s="3"/>
      <c r="AR1481" s="3"/>
      <c r="AS1481" s="3"/>
      <c r="AT1481" s="3"/>
      <c r="AU1481" s="3"/>
      <c r="AV1481" s="3"/>
      <c r="AW1481" s="3"/>
      <c r="AX1481" s="3"/>
    </row>
    <row r="1482" spans="1:50">
      <c r="A1482" s="39">
        <v>109.6999969</v>
      </c>
      <c r="B1482" s="40">
        <v>-0.160400008</v>
      </c>
      <c r="C1482" s="40">
        <v>-0.193200008</v>
      </c>
      <c r="D1482" s="40">
        <v>-0.317599435</v>
      </c>
      <c r="E1482" s="40">
        <v>-0.441698716</v>
      </c>
      <c r="F1482" s="40">
        <v>-0.327300185</v>
      </c>
      <c r="G1482" s="40">
        <v>-0.204299485</v>
      </c>
      <c r="H1482" s="40">
        <v>0.042800515</v>
      </c>
      <c r="I1482" s="42">
        <v>0.799899797</v>
      </c>
      <c r="J1482" s="3"/>
      <c r="K1482" s="3"/>
      <c r="L1482" s="3"/>
      <c r="M1482" s="3"/>
      <c r="N1482" s="3"/>
      <c r="O1482" s="3"/>
      <c r="P1482" s="3"/>
      <c r="Q1482" s="3"/>
      <c r="R1482" s="3"/>
      <c r="S1482" s="3"/>
      <c r="T1482" s="3"/>
      <c r="U1482" s="3"/>
      <c r="V1482" s="3"/>
      <c r="W1482" s="3"/>
      <c r="X1482" s="3"/>
      <c r="Y1482" s="3"/>
      <c r="Z1482" s="3"/>
      <c r="AA1482" s="3"/>
      <c r="AB1482" s="3"/>
      <c r="AC1482" s="39">
        <v>109.6999969</v>
      </c>
      <c r="AD1482" s="40">
        <v>0.0328</v>
      </c>
      <c r="AE1482" s="40">
        <v>-0.0021</v>
      </c>
      <c r="AF1482" s="40">
        <v>-0.006099743</v>
      </c>
      <c r="AG1482" s="40">
        <v>-0.085399314</v>
      </c>
      <c r="AH1482" s="40">
        <v>-0.090099936</v>
      </c>
      <c r="AI1482" s="40">
        <v>0.07370043</v>
      </c>
      <c r="AJ1482" s="40">
        <v>0.62930043</v>
      </c>
      <c r="AK1482" s="42">
        <v>1.164300116</v>
      </c>
      <c r="AL1482" s="3"/>
      <c r="AM1482" s="3"/>
      <c r="AN1482" s="3"/>
      <c r="AO1482" s="3"/>
      <c r="AP1482" s="3"/>
      <c r="AQ1482" s="3"/>
      <c r="AR1482" s="3"/>
      <c r="AS1482" s="3"/>
      <c r="AT1482" s="3"/>
      <c r="AU1482" s="3"/>
      <c r="AV1482" s="3"/>
      <c r="AW1482" s="3"/>
      <c r="AX1482" s="3"/>
    </row>
    <row r="1483" spans="1:50">
      <c r="A1483" s="39">
        <v>109.8000031</v>
      </c>
      <c r="B1483" s="40">
        <v>-0.163899912</v>
      </c>
      <c r="C1483" s="40">
        <v>-0.193699912</v>
      </c>
      <c r="D1483" s="40">
        <v>-0.320299193</v>
      </c>
      <c r="E1483" s="40">
        <v>-0.441900185</v>
      </c>
      <c r="F1483" s="40">
        <v>-0.327199962</v>
      </c>
      <c r="G1483" s="40">
        <v>-0.20060068</v>
      </c>
      <c r="H1483" s="40">
        <v>0.03819932</v>
      </c>
      <c r="I1483" s="42">
        <v>0.799600232</v>
      </c>
      <c r="J1483" s="3"/>
      <c r="K1483" s="3"/>
      <c r="L1483" s="3"/>
      <c r="M1483" s="3"/>
      <c r="N1483" s="3"/>
      <c r="O1483" s="3"/>
      <c r="P1483" s="3"/>
      <c r="Q1483" s="3"/>
      <c r="R1483" s="3"/>
      <c r="S1483" s="3"/>
      <c r="T1483" s="3"/>
      <c r="U1483" s="3"/>
      <c r="V1483" s="3"/>
      <c r="W1483" s="3"/>
      <c r="X1483" s="3"/>
      <c r="Y1483" s="3"/>
      <c r="Z1483" s="3"/>
      <c r="AA1483" s="3"/>
      <c r="AB1483" s="3"/>
      <c r="AC1483" s="39">
        <v>109.8000031</v>
      </c>
      <c r="AD1483" s="40">
        <v>0.036300019</v>
      </c>
      <c r="AE1483" s="40">
        <v>-0.002099981</v>
      </c>
      <c r="AF1483" s="40">
        <v>-0.006399553</v>
      </c>
      <c r="AG1483" s="40">
        <v>-0.083199936</v>
      </c>
      <c r="AH1483" s="40">
        <v>-0.088800047</v>
      </c>
      <c r="AI1483" s="40">
        <v>0.07239964</v>
      </c>
      <c r="AJ1483" s="40">
        <v>0.62489964</v>
      </c>
      <c r="AK1483" s="42">
        <v>1.165300062</v>
      </c>
      <c r="AL1483" s="3"/>
      <c r="AM1483" s="3"/>
      <c r="AN1483" s="3"/>
      <c r="AO1483" s="3"/>
      <c r="AP1483" s="3"/>
      <c r="AQ1483" s="3"/>
      <c r="AR1483" s="3"/>
      <c r="AS1483" s="3"/>
      <c r="AT1483" s="3"/>
      <c r="AU1483" s="3"/>
      <c r="AV1483" s="3"/>
      <c r="AW1483" s="3"/>
      <c r="AX1483" s="3"/>
    </row>
    <row r="1484" spans="1:50">
      <c r="A1484" s="39">
        <v>109.8999939</v>
      </c>
      <c r="B1484" s="40">
        <v>-0.163698716</v>
      </c>
      <c r="C1484" s="40">
        <v>-0.197098716</v>
      </c>
      <c r="D1484" s="40">
        <v>-0.320799709</v>
      </c>
      <c r="E1484" s="40">
        <v>-0.439599485</v>
      </c>
      <c r="F1484" s="40">
        <v>-0.328100203</v>
      </c>
      <c r="G1484" s="40">
        <v>-0.199999768</v>
      </c>
      <c r="H1484" s="40">
        <v>0.038000232</v>
      </c>
      <c r="I1484" s="42">
        <v>0.798900594</v>
      </c>
      <c r="J1484" s="3"/>
      <c r="K1484" s="3"/>
      <c r="L1484" s="3"/>
      <c r="M1484" s="3"/>
      <c r="N1484" s="3"/>
      <c r="O1484" s="3"/>
      <c r="P1484" s="3"/>
      <c r="Q1484" s="3"/>
      <c r="R1484" s="3"/>
      <c r="S1484" s="3"/>
      <c r="T1484" s="3"/>
      <c r="U1484" s="3"/>
      <c r="V1484" s="3"/>
      <c r="W1484" s="3"/>
      <c r="X1484" s="3"/>
      <c r="Y1484" s="3"/>
      <c r="Z1484" s="3"/>
      <c r="AA1484" s="3"/>
      <c r="AB1484" s="3"/>
      <c r="AC1484" s="39">
        <v>109.8999939</v>
      </c>
      <c r="AD1484" s="40">
        <v>0.036800686</v>
      </c>
      <c r="AE1484" s="40">
        <v>-0.002499314</v>
      </c>
      <c r="AF1484" s="40">
        <v>-0.006099459</v>
      </c>
      <c r="AG1484" s="40">
        <v>-0.082899093</v>
      </c>
      <c r="AH1484" s="40">
        <v>-0.086799884</v>
      </c>
      <c r="AI1484" s="40">
        <v>0.069800301</v>
      </c>
      <c r="AJ1484" s="40">
        <v>0.625500301</v>
      </c>
      <c r="AK1484" s="42">
        <v>1.160900732</v>
      </c>
      <c r="AL1484" s="3"/>
      <c r="AM1484" s="3"/>
      <c r="AN1484" s="3"/>
      <c r="AO1484" s="3"/>
      <c r="AP1484" s="3"/>
      <c r="AQ1484" s="3"/>
      <c r="AR1484" s="3"/>
      <c r="AS1484" s="3"/>
      <c r="AT1484" s="3"/>
      <c r="AU1484" s="3"/>
      <c r="AV1484" s="3"/>
      <c r="AW1484" s="3"/>
      <c r="AX1484" s="3"/>
    </row>
    <row r="1485" spans="1:50">
      <c r="A1485" s="39">
        <v>110</v>
      </c>
      <c r="B1485" s="40">
        <v>-0.163000185</v>
      </c>
      <c r="C1485" s="40">
        <v>-0.200800185</v>
      </c>
      <c r="D1485" s="40">
        <v>-0.319899485</v>
      </c>
      <c r="E1485" s="40">
        <v>-0.436500203</v>
      </c>
      <c r="F1485" s="40">
        <v>-0.327099768</v>
      </c>
      <c r="G1485" s="40">
        <v>-0.199099406</v>
      </c>
      <c r="H1485" s="40">
        <v>0.040100594</v>
      </c>
      <c r="I1485" s="42">
        <v>0.802000202</v>
      </c>
      <c r="J1485" s="3"/>
      <c r="K1485" s="3"/>
      <c r="L1485" s="3"/>
      <c r="M1485" s="3"/>
      <c r="N1485" s="3"/>
      <c r="O1485" s="3"/>
      <c r="P1485" s="3"/>
      <c r="Q1485" s="3"/>
      <c r="R1485" s="3"/>
      <c r="S1485" s="3"/>
      <c r="T1485" s="3"/>
      <c r="U1485" s="3"/>
      <c r="V1485" s="3"/>
      <c r="W1485" s="3"/>
      <c r="X1485" s="3"/>
      <c r="Y1485" s="3"/>
      <c r="Z1485" s="3"/>
      <c r="AA1485" s="3"/>
      <c r="AB1485" s="3"/>
      <c r="AC1485" s="39">
        <v>110</v>
      </c>
      <c r="AD1485" s="40">
        <v>0.038400064</v>
      </c>
      <c r="AE1485" s="40">
        <v>-0.001399936</v>
      </c>
      <c r="AF1485" s="40">
        <v>-0.00349957</v>
      </c>
      <c r="AG1485" s="40">
        <v>-0.086499884</v>
      </c>
      <c r="AH1485" s="40">
        <v>-0.085099938</v>
      </c>
      <c r="AI1485" s="40">
        <v>0.066900494</v>
      </c>
      <c r="AJ1485" s="40">
        <v>0.626100494</v>
      </c>
      <c r="AK1485" s="42">
        <v>1.158900032</v>
      </c>
      <c r="AL1485" s="3"/>
      <c r="AM1485" s="3"/>
      <c r="AN1485" s="3"/>
      <c r="AO1485" s="3"/>
      <c r="AP1485" s="3"/>
      <c r="AQ1485" s="3"/>
      <c r="AR1485" s="3"/>
      <c r="AS1485" s="3"/>
      <c r="AT1485" s="3"/>
      <c r="AU1485" s="3"/>
      <c r="AV1485" s="3"/>
      <c r="AW1485" s="3"/>
      <c r="AX1485" s="3"/>
    </row>
    <row r="1486" spans="1:50">
      <c r="A1486" s="39">
        <v>110.1000061</v>
      </c>
      <c r="B1486" s="40">
        <v>-0.163699962</v>
      </c>
      <c r="C1486" s="40">
        <v>-0.196099962</v>
      </c>
      <c r="D1486" s="40">
        <v>-0.32700068</v>
      </c>
      <c r="E1486" s="40">
        <v>-0.430299768</v>
      </c>
      <c r="F1486" s="40">
        <v>-0.322399883</v>
      </c>
      <c r="G1486" s="40">
        <v>-0.198000751</v>
      </c>
      <c r="H1486" s="40">
        <v>0.043699249</v>
      </c>
      <c r="I1486" s="42">
        <v>0.796400034</v>
      </c>
      <c r="J1486" s="3"/>
      <c r="K1486" s="3"/>
      <c r="L1486" s="3"/>
      <c r="M1486" s="3"/>
      <c r="N1486" s="3"/>
      <c r="O1486" s="3"/>
      <c r="P1486" s="3"/>
      <c r="Q1486" s="3"/>
      <c r="R1486" s="3"/>
      <c r="S1486" s="3"/>
      <c r="T1486" s="3"/>
      <c r="U1486" s="3"/>
      <c r="V1486" s="3"/>
      <c r="W1486" s="3"/>
      <c r="X1486" s="3"/>
      <c r="Y1486" s="3"/>
      <c r="Z1486" s="3"/>
      <c r="AA1486" s="3"/>
      <c r="AB1486" s="3"/>
      <c r="AC1486" s="39">
        <v>110.1000061</v>
      </c>
      <c r="AD1486" s="40">
        <v>0.038799953</v>
      </c>
      <c r="AE1486" s="40">
        <v>-0.002300047</v>
      </c>
      <c r="AF1486" s="40">
        <v>-0.00150036</v>
      </c>
      <c r="AG1486" s="40">
        <v>-0.085999938</v>
      </c>
      <c r="AH1486" s="40">
        <v>-0.080999983</v>
      </c>
      <c r="AI1486" s="40">
        <v>0.066999794</v>
      </c>
      <c r="AJ1486" s="40">
        <v>0.627999794</v>
      </c>
      <c r="AK1486" s="42">
        <v>1.160700051</v>
      </c>
      <c r="AL1486" s="3"/>
      <c r="AM1486" s="3"/>
      <c r="AN1486" s="3"/>
      <c r="AO1486" s="3"/>
      <c r="AP1486" s="3"/>
      <c r="AQ1486" s="3"/>
      <c r="AR1486" s="3"/>
      <c r="AS1486" s="3"/>
      <c r="AT1486" s="3"/>
      <c r="AU1486" s="3"/>
      <c r="AV1486" s="3"/>
      <c r="AW1486" s="3"/>
      <c r="AX1486" s="3"/>
    </row>
    <row r="1487" spans="1:50">
      <c r="A1487" s="39">
        <v>110.1999969</v>
      </c>
      <c r="B1487" s="40">
        <v>-0.167000203</v>
      </c>
      <c r="C1487" s="40">
        <v>-0.195000203</v>
      </c>
      <c r="D1487" s="40">
        <v>-0.328999768</v>
      </c>
      <c r="E1487" s="40">
        <v>-0.426799406</v>
      </c>
      <c r="F1487" s="40">
        <v>-0.322699798</v>
      </c>
      <c r="G1487" s="40">
        <v>-0.20139949</v>
      </c>
      <c r="H1487" s="40">
        <v>0.04260051</v>
      </c>
      <c r="I1487" s="42">
        <v>0.794800194</v>
      </c>
      <c r="J1487" s="3"/>
      <c r="K1487" s="3"/>
      <c r="L1487" s="3"/>
      <c r="M1487" s="3"/>
      <c r="N1487" s="3"/>
      <c r="O1487" s="3"/>
      <c r="P1487" s="3"/>
      <c r="Q1487" s="3"/>
      <c r="R1487" s="3"/>
      <c r="S1487" s="3"/>
      <c r="T1487" s="3"/>
      <c r="U1487" s="3"/>
      <c r="V1487" s="3"/>
      <c r="W1487" s="3"/>
      <c r="X1487" s="3"/>
      <c r="Y1487" s="3"/>
      <c r="Z1487" s="3"/>
      <c r="AA1487" s="3"/>
      <c r="AB1487" s="3"/>
      <c r="AC1487" s="39">
        <v>110.1999969</v>
      </c>
      <c r="AD1487" s="40">
        <v>0.036800116</v>
      </c>
      <c r="AE1487" s="40">
        <v>-0.001299884</v>
      </c>
      <c r="AF1487" s="40">
        <v>0.001600301</v>
      </c>
      <c r="AG1487" s="40">
        <v>-0.087399268</v>
      </c>
      <c r="AH1487" s="40">
        <v>-0.081399968</v>
      </c>
      <c r="AI1487" s="40">
        <v>0.070300289</v>
      </c>
      <c r="AJ1487" s="40">
        <v>0.627900289</v>
      </c>
      <c r="AK1487" s="42">
        <v>1.161199966</v>
      </c>
      <c r="AL1487" s="3"/>
      <c r="AM1487" s="3"/>
      <c r="AN1487" s="3"/>
      <c r="AO1487" s="3"/>
      <c r="AP1487" s="3"/>
      <c r="AQ1487" s="3"/>
      <c r="AR1487" s="3"/>
      <c r="AS1487" s="3"/>
      <c r="AT1487" s="3"/>
      <c r="AU1487" s="3"/>
      <c r="AV1487" s="3"/>
      <c r="AW1487" s="3"/>
      <c r="AX1487" s="3"/>
    </row>
    <row r="1488" spans="1:50">
      <c r="A1488" s="39">
        <v>110.3000031</v>
      </c>
      <c r="B1488" s="40">
        <v>-0.167899768</v>
      </c>
      <c r="C1488" s="40">
        <v>-0.191999768</v>
      </c>
      <c r="D1488" s="40">
        <v>-0.327299406</v>
      </c>
      <c r="E1488" s="40">
        <v>-0.422299798</v>
      </c>
      <c r="F1488" s="40">
        <v>-0.323899966</v>
      </c>
      <c r="G1488" s="40">
        <v>-0.20000076</v>
      </c>
      <c r="H1488" s="40">
        <v>0.04249924</v>
      </c>
      <c r="I1488" s="42">
        <v>0.793599889</v>
      </c>
      <c r="J1488" s="3"/>
      <c r="K1488" s="3"/>
      <c r="L1488" s="3"/>
      <c r="M1488" s="3"/>
      <c r="N1488" s="3"/>
      <c r="O1488" s="3"/>
      <c r="P1488" s="3"/>
      <c r="Q1488" s="3"/>
      <c r="R1488" s="3"/>
      <c r="S1488" s="3"/>
      <c r="T1488" s="3"/>
      <c r="U1488" s="3"/>
      <c r="V1488" s="3"/>
      <c r="W1488" s="3"/>
      <c r="X1488" s="3"/>
      <c r="Y1488" s="3"/>
      <c r="Z1488" s="3"/>
      <c r="AA1488" s="3"/>
      <c r="AB1488" s="3"/>
      <c r="AC1488" s="39">
        <v>110.3000031</v>
      </c>
      <c r="AD1488" s="40">
        <v>0.036500062</v>
      </c>
      <c r="AE1488" s="40">
        <v>0.002100062</v>
      </c>
      <c r="AF1488" s="40">
        <v>0.001300494</v>
      </c>
      <c r="AG1488" s="40">
        <v>-0.085599968</v>
      </c>
      <c r="AH1488" s="40">
        <v>-0.086099949</v>
      </c>
      <c r="AI1488" s="40">
        <v>0.073599728</v>
      </c>
      <c r="AJ1488" s="40">
        <v>0.626199728</v>
      </c>
      <c r="AK1488" s="42">
        <v>1.161400021</v>
      </c>
      <c r="AL1488" s="3"/>
      <c r="AM1488" s="3"/>
      <c r="AN1488" s="3"/>
      <c r="AO1488" s="3"/>
      <c r="AP1488" s="3"/>
      <c r="AQ1488" s="3"/>
      <c r="AR1488" s="3"/>
      <c r="AS1488" s="3"/>
      <c r="AT1488" s="3"/>
      <c r="AU1488" s="3"/>
      <c r="AV1488" s="3"/>
      <c r="AW1488" s="3"/>
      <c r="AX1488" s="3"/>
    </row>
    <row r="1489" spans="1:50">
      <c r="A1489" s="39">
        <v>110.3999939</v>
      </c>
      <c r="B1489" s="40">
        <v>-0.167499406</v>
      </c>
      <c r="C1489" s="40">
        <v>-0.188799406</v>
      </c>
      <c r="D1489" s="40">
        <v>-0.323599798</v>
      </c>
      <c r="E1489" s="40">
        <v>-0.424598536</v>
      </c>
      <c r="F1489" s="40">
        <v>-0.323299806</v>
      </c>
      <c r="G1489" s="40">
        <v>-0.200299157</v>
      </c>
      <c r="H1489" s="40">
        <v>0.035900843</v>
      </c>
      <c r="I1489" s="42">
        <v>0.793201357</v>
      </c>
      <c r="J1489" s="3"/>
      <c r="K1489" s="3"/>
      <c r="L1489" s="3"/>
      <c r="M1489" s="3"/>
      <c r="N1489" s="3"/>
      <c r="O1489" s="3"/>
      <c r="P1489" s="3"/>
      <c r="Q1489" s="3"/>
      <c r="R1489" s="3"/>
      <c r="S1489" s="3"/>
      <c r="T1489" s="3"/>
      <c r="U1489" s="3"/>
      <c r="V1489" s="3"/>
      <c r="W1489" s="3"/>
      <c r="X1489" s="3"/>
      <c r="Y1489" s="3"/>
      <c r="Z1489" s="3"/>
      <c r="AA1489" s="3"/>
      <c r="AB1489" s="3"/>
      <c r="AC1489" s="39">
        <v>110.3999939</v>
      </c>
      <c r="AD1489" s="40">
        <v>0.033700732</v>
      </c>
      <c r="AE1489" s="40">
        <v>0.001100732</v>
      </c>
      <c r="AF1489" s="40">
        <v>0.000700271</v>
      </c>
      <c r="AG1489" s="40">
        <v>-0.087199472</v>
      </c>
      <c r="AH1489" s="40">
        <v>-0.084100034</v>
      </c>
      <c r="AI1489" s="40">
        <v>0.072400259</v>
      </c>
      <c r="AJ1489" s="40">
        <v>0.621700259</v>
      </c>
      <c r="AK1489" s="42">
        <v>1.157900863</v>
      </c>
      <c r="AL1489" s="3"/>
      <c r="AM1489" s="3"/>
      <c r="AN1489" s="3"/>
      <c r="AO1489" s="3"/>
      <c r="AP1489" s="3"/>
      <c r="AQ1489" s="3"/>
      <c r="AR1489" s="3"/>
      <c r="AS1489" s="3"/>
      <c r="AT1489" s="3"/>
      <c r="AU1489" s="3"/>
      <c r="AV1489" s="3"/>
      <c r="AW1489" s="3"/>
      <c r="AX1489" s="3"/>
    </row>
    <row r="1490" spans="1:50">
      <c r="A1490" s="39">
        <v>110.5</v>
      </c>
      <c r="B1490" s="40">
        <v>-0.169199798</v>
      </c>
      <c r="C1490" s="40">
        <v>-0.184399798</v>
      </c>
      <c r="D1490" s="40">
        <v>-0.32179949</v>
      </c>
      <c r="E1490" s="40">
        <v>-0.420599806</v>
      </c>
      <c r="F1490" s="40">
        <v>-0.326600111</v>
      </c>
      <c r="G1490" s="40">
        <v>-0.200899597</v>
      </c>
      <c r="H1490" s="40">
        <v>0.031200403</v>
      </c>
      <c r="I1490" s="42">
        <v>0.795100219</v>
      </c>
      <c r="J1490" s="3"/>
      <c r="K1490" s="3"/>
      <c r="L1490" s="3"/>
      <c r="M1490" s="3"/>
      <c r="N1490" s="3"/>
      <c r="O1490" s="3"/>
      <c r="P1490" s="3"/>
      <c r="Q1490" s="3"/>
      <c r="R1490" s="3"/>
      <c r="S1490" s="3"/>
      <c r="T1490" s="3"/>
      <c r="U1490" s="3"/>
      <c r="V1490" s="3"/>
      <c r="W1490" s="3"/>
      <c r="X1490" s="3"/>
      <c r="Y1490" s="3"/>
      <c r="Z1490" s="3"/>
      <c r="AA1490" s="3"/>
      <c r="AB1490" s="3"/>
      <c r="AC1490" s="39">
        <v>110.5</v>
      </c>
      <c r="AD1490" s="40">
        <v>0.036200032</v>
      </c>
      <c r="AE1490" s="40">
        <v>0.004200032</v>
      </c>
      <c r="AF1490" s="40">
        <v>-0.002599711</v>
      </c>
      <c r="AG1490" s="40">
        <v>-0.085100034</v>
      </c>
      <c r="AH1490" s="40">
        <v>-0.085299979</v>
      </c>
      <c r="AI1490" s="40">
        <v>0.070000386</v>
      </c>
      <c r="AJ1490" s="40">
        <v>0.616300386</v>
      </c>
      <c r="AK1490" s="42">
        <v>1.155499994</v>
      </c>
      <c r="AL1490" s="3"/>
      <c r="AM1490" s="3"/>
      <c r="AN1490" s="3"/>
      <c r="AO1490" s="3"/>
      <c r="AP1490" s="3"/>
      <c r="AQ1490" s="3"/>
      <c r="AR1490" s="3"/>
      <c r="AS1490" s="3"/>
      <c r="AT1490" s="3"/>
      <c r="AU1490" s="3"/>
      <c r="AV1490" s="3"/>
      <c r="AW1490" s="3"/>
      <c r="AX1490" s="3"/>
    </row>
    <row r="1491" spans="1:50">
      <c r="A1491" s="39">
        <v>110.6000061</v>
      </c>
      <c r="B1491" s="40">
        <v>-0.173199966</v>
      </c>
      <c r="C1491" s="40">
        <v>-0.185599966</v>
      </c>
      <c r="D1491" s="40">
        <v>-0.32040076</v>
      </c>
      <c r="E1491" s="40">
        <v>-0.421500111</v>
      </c>
      <c r="F1491" s="40">
        <v>-0.329000074</v>
      </c>
      <c r="G1491" s="40">
        <v>-0.196600258</v>
      </c>
      <c r="H1491" s="40">
        <v>0.033699742</v>
      </c>
      <c r="I1491" s="42">
        <v>0.797000174</v>
      </c>
      <c r="J1491" s="3"/>
      <c r="K1491" s="3"/>
      <c r="L1491" s="3"/>
      <c r="M1491" s="3"/>
      <c r="N1491" s="3"/>
      <c r="O1491" s="3"/>
      <c r="P1491" s="3"/>
      <c r="Q1491" s="3"/>
      <c r="R1491" s="3"/>
      <c r="S1491" s="3"/>
      <c r="T1491" s="3"/>
      <c r="U1491" s="3"/>
      <c r="V1491" s="3"/>
      <c r="W1491" s="3"/>
      <c r="X1491" s="3"/>
      <c r="Y1491" s="3"/>
      <c r="Z1491" s="3"/>
      <c r="AA1491" s="3"/>
      <c r="AB1491" s="3"/>
      <c r="AC1491" s="39">
        <v>110.6000061</v>
      </c>
      <c r="AD1491" s="40">
        <v>0.038900051</v>
      </c>
      <c r="AE1491" s="40">
        <v>0.001300051</v>
      </c>
      <c r="AF1491" s="40">
        <v>-0.000500272</v>
      </c>
      <c r="AG1491" s="40">
        <v>-0.084399979</v>
      </c>
      <c r="AH1491" s="40">
        <v>-0.08570009</v>
      </c>
      <c r="AI1491" s="40">
        <v>0.071199756</v>
      </c>
      <c r="AJ1491" s="40">
        <v>0.615799756</v>
      </c>
      <c r="AK1491" s="42">
        <v>1.152700079</v>
      </c>
      <c r="AL1491" s="3"/>
      <c r="AM1491" s="3"/>
      <c r="AN1491" s="3"/>
      <c r="AO1491" s="3"/>
      <c r="AP1491" s="3"/>
      <c r="AQ1491" s="3"/>
      <c r="AR1491" s="3"/>
      <c r="AS1491" s="3"/>
      <c r="AT1491" s="3"/>
      <c r="AU1491" s="3"/>
      <c r="AV1491" s="3"/>
      <c r="AW1491" s="3"/>
      <c r="AX1491" s="3"/>
    </row>
    <row r="1492" spans="1:50">
      <c r="A1492" s="39">
        <v>110.6999969</v>
      </c>
      <c r="B1492" s="40">
        <v>-0.173299806</v>
      </c>
      <c r="C1492" s="40">
        <v>-0.182799806</v>
      </c>
      <c r="D1492" s="40">
        <v>-0.319099157</v>
      </c>
      <c r="E1492" s="40">
        <v>-0.424898643</v>
      </c>
      <c r="F1492" s="40">
        <v>-0.328699781</v>
      </c>
      <c r="G1492" s="40">
        <v>-0.194999826</v>
      </c>
      <c r="H1492" s="40">
        <v>0.035500174</v>
      </c>
      <c r="I1492" s="42">
        <v>0.797599939</v>
      </c>
      <c r="J1492" s="3"/>
      <c r="K1492" s="3"/>
      <c r="L1492" s="3"/>
      <c r="M1492" s="3"/>
      <c r="N1492" s="3"/>
      <c r="O1492" s="3"/>
      <c r="P1492" s="3"/>
      <c r="Q1492" s="3"/>
      <c r="R1492" s="3"/>
      <c r="S1492" s="3"/>
      <c r="T1492" s="3"/>
      <c r="U1492" s="3"/>
      <c r="V1492" s="3"/>
      <c r="W1492" s="3"/>
      <c r="X1492" s="3"/>
      <c r="Y1492" s="3"/>
      <c r="Z1492" s="3"/>
      <c r="AA1492" s="3"/>
      <c r="AB1492" s="3"/>
      <c r="AC1492" s="39">
        <v>110.6999969</v>
      </c>
      <c r="AD1492" s="40">
        <v>0.038099966</v>
      </c>
      <c r="AE1492" s="40">
        <v>0.002799966</v>
      </c>
      <c r="AF1492" s="40">
        <v>-0.001799741</v>
      </c>
      <c r="AG1492" s="40">
        <v>-0.082999137</v>
      </c>
      <c r="AH1492" s="40">
        <v>-0.085800006</v>
      </c>
      <c r="AI1492" s="40">
        <v>0.073200317</v>
      </c>
      <c r="AJ1492" s="40">
        <v>0.616400317</v>
      </c>
      <c r="AK1492" s="42">
        <v>1.154600028</v>
      </c>
      <c r="AL1492" s="3"/>
      <c r="AM1492" s="3"/>
      <c r="AN1492" s="3"/>
      <c r="AO1492" s="3"/>
      <c r="AP1492" s="3"/>
      <c r="AQ1492" s="3"/>
      <c r="AR1492" s="3"/>
      <c r="AS1492" s="3"/>
      <c r="AT1492" s="3"/>
      <c r="AU1492" s="3"/>
      <c r="AV1492" s="3"/>
      <c r="AW1492" s="3"/>
      <c r="AX1492" s="3"/>
    </row>
    <row r="1493" spans="1:50">
      <c r="A1493" s="39">
        <v>110.8000031</v>
      </c>
      <c r="B1493" s="40">
        <v>-0.177900111</v>
      </c>
      <c r="C1493" s="40">
        <v>-0.181500111</v>
      </c>
      <c r="D1493" s="40">
        <v>-0.316099597</v>
      </c>
      <c r="E1493" s="40">
        <v>-0.426899781</v>
      </c>
      <c r="F1493" s="40">
        <v>-0.328999826</v>
      </c>
      <c r="G1493" s="40">
        <v>-0.197300061</v>
      </c>
      <c r="H1493" s="40">
        <v>0.032899939</v>
      </c>
      <c r="I1493" s="42">
        <v>0.800199885</v>
      </c>
      <c r="J1493" s="3"/>
      <c r="K1493" s="3"/>
      <c r="L1493" s="3"/>
      <c r="M1493" s="3"/>
      <c r="N1493" s="3"/>
      <c r="O1493" s="3"/>
      <c r="P1493" s="3"/>
      <c r="Q1493" s="3"/>
      <c r="R1493" s="3"/>
      <c r="S1493" s="3"/>
      <c r="T1493" s="3"/>
      <c r="U1493" s="3"/>
      <c r="V1493" s="3"/>
      <c r="W1493" s="3"/>
      <c r="X1493" s="3"/>
      <c r="Y1493" s="3"/>
      <c r="Z1493" s="3"/>
      <c r="AA1493" s="3"/>
      <c r="AB1493" s="3"/>
      <c r="AC1493" s="39">
        <v>110.8000031</v>
      </c>
      <c r="AD1493" s="40">
        <v>0.036300021</v>
      </c>
      <c r="AE1493" s="40">
        <v>0.005300021</v>
      </c>
      <c r="AF1493" s="40">
        <v>-0.001399614</v>
      </c>
      <c r="AG1493" s="40">
        <v>-0.080900006</v>
      </c>
      <c r="AH1493" s="40">
        <v>-0.081699921</v>
      </c>
      <c r="AI1493" s="40">
        <v>0.071099551</v>
      </c>
      <c r="AJ1493" s="40">
        <v>0.615999551</v>
      </c>
      <c r="AK1493" s="42">
        <v>1.156800116</v>
      </c>
      <c r="AL1493" s="3"/>
      <c r="AM1493" s="3"/>
      <c r="AN1493" s="3"/>
      <c r="AO1493" s="3"/>
      <c r="AP1493" s="3"/>
      <c r="AQ1493" s="3"/>
      <c r="AR1493" s="3"/>
      <c r="AS1493" s="3"/>
      <c r="AT1493" s="3"/>
      <c r="AU1493" s="3"/>
      <c r="AV1493" s="3"/>
      <c r="AW1493" s="3"/>
      <c r="AX1493" s="3"/>
    </row>
    <row r="1494" spans="1:50">
      <c r="A1494" s="39">
        <v>110.8999939</v>
      </c>
      <c r="B1494" s="40">
        <v>-0.181798643</v>
      </c>
      <c r="C1494" s="40">
        <v>-0.179898643</v>
      </c>
      <c r="D1494" s="40">
        <v>-0.312199781</v>
      </c>
      <c r="E1494" s="40">
        <v>-0.426199349</v>
      </c>
      <c r="F1494" s="40">
        <v>-0.329600061</v>
      </c>
      <c r="G1494" s="40">
        <v>-0.195099638</v>
      </c>
      <c r="H1494" s="40">
        <v>0.032000362</v>
      </c>
      <c r="I1494" s="42">
        <v>0.799900652</v>
      </c>
      <c r="J1494" s="3"/>
      <c r="K1494" s="3"/>
      <c r="L1494" s="3"/>
      <c r="M1494" s="3"/>
      <c r="N1494" s="3"/>
      <c r="O1494" s="3"/>
      <c r="P1494" s="3"/>
      <c r="Q1494" s="3"/>
      <c r="R1494" s="3"/>
      <c r="S1494" s="3"/>
      <c r="T1494" s="3"/>
      <c r="U1494" s="3"/>
      <c r="V1494" s="3"/>
      <c r="W1494" s="3"/>
      <c r="X1494" s="3"/>
      <c r="Y1494" s="3"/>
      <c r="Z1494" s="3"/>
      <c r="AA1494" s="3"/>
      <c r="AB1494" s="3"/>
      <c r="AC1494" s="39">
        <v>110.8999939</v>
      </c>
      <c r="AD1494" s="40">
        <v>0.038600863</v>
      </c>
      <c r="AE1494" s="40">
        <v>0.004300863</v>
      </c>
      <c r="AF1494" s="40">
        <v>-0.000599767</v>
      </c>
      <c r="AG1494" s="40">
        <v>-0.077299444</v>
      </c>
      <c r="AH1494" s="40">
        <v>-0.077699972</v>
      </c>
      <c r="AI1494" s="40">
        <v>0.070800354</v>
      </c>
      <c r="AJ1494" s="40">
        <v>0.615100354</v>
      </c>
      <c r="AK1494" s="42">
        <v>1.15490103</v>
      </c>
      <c r="AL1494" s="3"/>
      <c r="AM1494" s="3"/>
      <c r="AN1494" s="3"/>
      <c r="AO1494" s="3"/>
      <c r="AP1494" s="3"/>
      <c r="AQ1494" s="3"/>
      <c r="AR1494" s="3"/>
      <c r="AS1494" s="3"/>
      <c r="AT1494" s="3"/>
      <c r="AU1494" s="3"/>
      <c r="AV1494" s="3"/>
      <c r="AW1494" s="3"/>
      <c r="AX1494" s="3"/>
    </row>
    <row r="1495" spans="1:50">
      <c r="A1495" s="39">
        <v>111</v>
      </c>
      <c r="B1495" s="40">
        <v>-0.179199781</v>
      </c>
      <c r="C1495" s="40">
        <v>-0.176099781</v>
      </c>
      <c r="D1495" s="40">
        <v>-0.308999826</v>
      </c>
      <c r="E1495" s="40">
        <v>-0.425800061</v>
      </c>
      <c r="F1495" s="40">
        <v>-0.326800115</v>
      </c>
      <c r="G1495" s="40">
        <v>-0.190599825</v>
      </c>
      <c r="H1495" s="40">
        <v>0.034600175</v>
      </c>
      <c r="I1495" s="42">
        <v>0.799300136</v>
      </c>
      <c r="J1495" s="3"/>
      <c r="K1495" s="3"/>
      <c r="L1495" s="3"/>
      <c r="M1495" s="3"/>
      <c r="N1495" s="3"/>
      <c r="O1495" s="3"/>
      <c r="P1495" s="3"/>
      <c r="Q1495" s="3"/>
      <c r="R1495" s="3"/>
      <c r="S1495" s="3"/>
      <c r="T1495" s="3"/>
      <c r="U1495" s="3"/>
      <c r="V1495" s="3"/>
      <c r="W1495" s="3"/>
      <c r="X1495" s="3"/>
      <c r="Y1495" s="3"/>
      <c r="Z1495" s="3"/>
      <c r="AA1495" s="3"/>
      <c r="AB1495" s="3"/>
      <c r="AC1495" s="39">
        <v>111</v>
      </c>
      <c r="AD1495" s="40">
        <v>0.039799994</v>
      </c>
      <c r="AE1495" s="40">
        <v>0.005699994</v>
      </c>
      <c r="AF1495" s="40">
        <v>0.001900317</v>
      </c>
      <c r="AG1495" s="40">
        <v>-0.076599972</v>
      </c>
      <c r="AH1495" s="40">
        <v>-0.074999884</v>
      </c>
      <c r="AI1495" s="40">
        <v>0.070400554</v>
      </c>
      <c r="AJ1495" s="40">
        <v>0.610900554</v>
      </c>
      <c r="AK1495" s="42">
        <v>1.152099896</v>
      </c>
      <c r="AL1495" s="3"/>
      <c r="AM1495" s="3"/>
      <c r="AN1495" s="3"/>
      <c r="AO1495" s="3"/>
      <c r="AP1495" s="3"/>
      <c r="AQ1495" s="3"/>
      <c r="AR1495" s="3"/>
      <c r="AS1495" s="3"/>
      <c r="AT1495" s="3"/>
      <c r="AU1495" s="3"/>
      <c r="AV1495" s="3"/>
      <c r="AW1495" s="3"/>
      <c r="AX1495" s="3"/>
    </row>
    <row r="1496" spans="1:50">
      <c r="A1496" s="39">
        <v>111.1000061</v>
      </c>
      <c r="B1496" s="40">
        <v>-0.177499826</v>
      </c>
      <c r="C1496" s="40">
        <v>-0.173299826</v>
      </c>
      <c r="D1496" s="40">
        <v>-0.312400061</v>
      </c>
      <c r="E1496" s="40">
        <v>-0.423800115</v>
      </c>
      <c r="F1496" s="40">
        <v>-0.324199825</v>
      </c>
      <c r="G1496" s="40">
        <v>-0.189700341</v>
      </c>
      <c r="H1496" s="40">
        <v>0.034499659</v>
      </c>
      <c r="I1496" s="42">
        <v>0.798900157</v>
      </c>
      <c r="J1496" s="3"/>
      <c r="K1496" s="3"/>
      <c r="L1496" s="3"/>
      <c r="M1496" s="3"/>
      <c r="N1496" s="3"/>
      <c r="O1496" s="3"/>
      <c r="P1496" s="3"/>
      <c r="Q1496" s="3"/>
      <c r="R1496" s="3"/>
      <c r="S1496" s="3"/>
      <c r="T1496" s="3"/>
      <c r="U1496" s="3"/>
      <c r="V1496" s="3"/>
      <c r="W1496" s="3"/>
      <c r="X1496" s="3"/>
      <c r="Y1496" s="3"/>
      <c r="Z1496" s="3"/>
      <c r="AA1496" s="3"/>
      <c r="AB1496" s="3"/>
      <c r="AC1496" s="39">
        <v>111.1000061</v>
      </c>
      <c r="AD1496" s="40">
        <v>0.042900079</v>
      </c>
      <c r="AE1496" s="40">
        <v>0.008000079</v>
      </c>
      <c r="AF1496" s="40">
        <v>0.003799551</v>
      </c>
      <c r="AG1496" s="40">
        <v>-0.078699884</v>
      </c>
      <c r="AH1496" s="40">
        <v>-0.080799923</v>
      </c>
      <c r="AI1496" s="40">
        <v>0.069099657</v>
      </c>
      <c r="AJ1496" s="40">
        <v>0.609799657</v>
      </c>
      <c r="AK1496" s="42">
        <v>1.149300116</v>
      </c>
      <c r="AL1496" s="3"/>
      <c r="AM1496" s="3"/>
      <c r="AN1496" s="3"/>
      <c r="AO1496" s="3"/>
      <c r="AP1496" s="3"/>
      <c r="AQ1496" s="3"/>
      <c r="AR1496" s="3"/>
      <c r="AS1496" s="3"/>
      <c r="AT1496" s="3"/>
      <c r="AU1496" s="3"/>
      <c r="AV1496" s="3"/>
      <c r="AW1496" s="3"/>
      <c r="AX1496" s="3"/>
    </row>
    <row r="1497" spans="1:50">
      <c r="A1497" s="39">
        <v>111.1999969</v>
      </c>
      <c r="B1497" s="40">
        <v>-0.179100061</v>
      </c>
      <c r="C1497" s="40">
        <v>-0.171700061</v>
      </c>
      <c r="D1497" s="40">
        <v>-0.307599638</v>
      </c>
      <c r="E1497" s="40">
        <v>-0.418599348</v>
      </c>
      <c r="F1497" s="40">
        <v>-0.326199864</v>
      </c>
      <c r="G1497" s="40">
        <v>-0.190199843</v>
      </c>
      <c r="H1497" s="40">
        <v>0.036700157</v>
      </c>
      <c r="I1497" s="42">
        <v>0.79989997</v>
      </c>
      <c r="J1497" s="3"/>
      <c r="K1497" s="3"/>
      <c r="L1497" s="3"/>
      <c r="M1497" s="3"/>
      <c r="N1497" s="3"/>
      <c r="O1497" s="3"/>
      <c r="P1497" s="3"/>
      <c r="Q1497" s="3"/>
      <c r="R1497" s="3"/>
      <c r="S1497" s="3"/>
      <c r="T1497" s="3"/>
      <c r="U1497" s="3"/>
      <c r="V1497" s="3"/>
      <c r="W1497" s="3"/>
      <c r="X1497" s="3"/>
      <c r="Y1497" s="3"/>
      <c r="Z1497" s="3"/>
      <c r="AA1497" s="3"/>
      <c r="AB1497" s="3"/>
      <c r="AC1497" s="39">
        <v>111.1999969</v>
      </c>
      <c r="AD1497" s="40">
        <v>0.045200028</v>
      </c>
      <c r="AE1497" s="40">
        <v>0.013000028</v>
      </c>
      <c r="AF1497" s="40">
        <v>0.004500354</v>
      </c>
      <c r="AG1497" s="40">
        <v>-0.08509897</v>
      </c>
      <c r="AH1497" s="40">
        <v>-0.083700104</v>
      </c>
      <c r="AI1497" s="40">
        <v>0.073500355</v>
      </c>
      <c r="AJ1497" s="40">
        <v>0.610100355</v>
      </c>
      <c r="AK1497" s="42">
        <v>1.147799996</v>
      </c>
      <c r="AL1497" s="3"/>
      <c r="AM1497" s="3"/>
      <c r="AN1497" s="3"/>
      <c r="AO1497" s="3"/>
      <c r="AP1497" s="3"/>
      <c r="AQ1497" s="3"/>
      <c r="AR1497" s="3"/>
      <c r="AS1497" s="3"/>
      <c r="AT1497" s="3"/>
      <c r="AU1497" s="3"/>
      <c r="AV1497" s="3"/>
      <c r="AW1497" s="3"/>
      <c r="AX1497" s="3"/>
    </row>
    <row r="1498" spans="1:50">
      <c r="A1498" s="39">
        <v>111.3000031</v>
      </c>
      <c r="B1498" s="40">
        <v>-0.179100115</v>
      </c>
      <c r="C1498" s="40">
        <v>-0.168800115</v>
      </c>
      <c r="D1498" s="40">
        <v>-0.305199825</v>
      </c>
      <c r="E1498" s="40">
        <v>-0.415599864</v>
      </c>
      <c r="F1498" s="40">
        <v>-0.325199843</v>
      </c>
      <c r="G1498" s="40">
        <v>-0.187100507</v>
      </c>
      <c r="H1498" s="40">
        <v>0.039799493</v>
      </c>
      <c r="I1498" s="42">
        <v>0.800600064</v>
      </c>
      <c r="J1498" s="3"/>
      <c r="K1498" s="3"/>
      <c r="L1498" s="3"/>
      <c r="M1498" s="3"/>
      <c r="N1498" s="3"/>
      <c r="O1498" s="3"/>
      <c r="P1498" s="3"/>
      <c r="Q1498" s="3"/>
      <c r="R1498" s="3"/>
      <c r="S1498" s="3"/>
      <c r="T1498" s="3"/>
      <c r="U1498" s="3"/>
      <c r="V1498" s="3"/>
      <c r="W1498" s="3"/>
      <c r="X1498" s="3"/>
      <c r="Y1498" s="3"/>
      <c r="Z1498" s="3"/>
      <c r="AA1498" s="3"/>
      <c r="AB1498" s="3"/>
      <c r="AC1498" s="39">
        <v>111.3000031</v>
      </c>
      <c r="AD1498" s="40">
        <v>0.049100116</v>
      </c>
      <c r="AE1498" s="40">
        <v>0.016100116</v>
      </c>
      <c r="AF1498" s="40">
        <v>0.000100554</v>
      </c>
      <c r="AG1498" s="40">
        <v>-0.084900104</v>
      </c>
      <c r="AH1498" s="40">
        <v>-0.082599884</v>
      </c>
      <c r="AI1498" s="40">
        <v>0.075499757</v>
      </c>
      <c r="AJ1498" s="40">
        <v>0.609199757</v>
      </c>
      <c r="AK1498" s="42">
        <v>1.147099908</v>
      </c>
      <c r="AL1498" s="3"/>
      <c r="AM1498" s="3"/>
      <c r="AN1498" s="3"/>
      <c r="AO1498" s="3"/>
      <c r="AP1498" s="3"/>
      <c r="AQ1498" s="3"/>
      <c r="AR1498" s="3"/>
      <c r="AS1498" s="3"/>
      <c r="AT1498" s="3"/>
      <c r="AU1498" s="3"/>
      <c r="AV1498" s="3"/>
      <c r="AW1498" s="3"/>
      <c r="AX1498" s="3"/>
    </row>
    <row r="1499" spans="1:50">
      <c r="A1499" s="39">
        <v>111.3999939</v>
      </c>
      <c r="B1499" s="40">
        <v>-0.178799348</v>
      </c>
      <c r="C1499" s="40">
        <v>-0.168599348</v>
      </c>
      <c r="D1499" s="40">
        <v>-0.307499387</v>
      </c>
      <c r="E1499" s="40">
        <v>-0.410399366</v>
      </c>
      <c r="F1499" s="40">
        <v>-0.32430003</v>
      </c>
      <c r="G1499" s="40">
        <v>-0.187399459</v>
      </c>
      <c r="H1499" s="40">
        <v>0.038400541</v>
      </c>
      <c r="I1499" s="42">
        <v>0.799000771</v>
      </c>
      <c r="J1499" s="3"/>
      <c r="K1499" s="3"/>
      <c r="L1499" s="3"/>
      <c r="M1499" s="3"/>
      <c r="N1499" s="3"/>
      <c r="O1499" s="3"/>
      <c r="P1499" s="3"/>
      <c r="Q1499" s="3"/>
      <c r="R1499" s="3"/>
      <c r="S1499" s="3"/>
      <c r="T1499" s="3"/>
      <c r="U1499" s="3"/>
      <c r="V1499" s="3"/>
      <c r="W1499" s="3"/>
      <c r="X1499" s="3"/>
      <c r="Y1499" s="3"/>
      <c r="Z1499" s="3"/>
      <c r="AA1499" s="3"/>
      <c r="AB1499" s="3"/>
      <c r="AC1499" s="39">
        <v>111.3999939</v>
      </c>
      <c r="AD1499" s="40">
        <v>0.04690103</v>
      </c>
      <c r="AE1499" s="40">
        <v>0.01960103</v>
      </c>
      <c r="AF1499" s="40">
        <v>-0.001799627</v>
      </c>
      <c r="AG1499" s="40">
        <v>-0.083899407</v>
      </c>
      <c r="AH1499" s="40">
        <v>-0.081800004</v>
      </c>
      <c r="AI1499" s="40">
        <v>0.078200147</v>
      </c>
      <c r="AJ1499" s="40">
        <v>0.608400147</v>
      </c>
      <c r="AK1499" s="42">
        <v>1.145800675</v>
      </c>
      <c r="AL1499" s="3"/>
      <c r="AM1499" s="3"/>
      <c r="AN1499" s="3"/>
      <c r="AO1499" s="3"/>
      <c r="AP1499" s="3"/>
      <c r="AQ1499" s="3"/>
      <c r="AR1499" s="3"/>
      <c r="AS1499" s="3"/>
      <c r="AT1499" s="3"/>
      <c r="AU1499" s="3"/>
      <c r="AV1499" s="3"/>
      <c r="AW1499" s="3"/>
      <c r="AX1499" s="3"/>
    </row>
    <row r="1500" spans="1:50">
      <c r="A1500" s="39">
        <v>111.5</v>
      </c>
      <c r="B1500" s="40">
        <v>-0.178699864</v>
      </c>
      <c r="C1500" s="40">
        <v>-0.168799864</v>
      </c>
      <c r="D1500" s="40">
        <v>-0.303699843</v>
      </c>
      <c r="E1500" s="40">
        <v>-0.40440003</v>
      </c>
      <c r="F1500" s="40">
        <v>-0.320699936</v>
      </c>
      <c r="G1500" s="40">
        <v>-0.188199706</v>
      </c>
      <c r="H1500" s="40">
        <v>0.037500294</v>
      </c>
      <c r="I1500" s="42">
        <v>0.79200005</v>
      </c>
      <c r="J1500" s="3"/>
      <c r="K1500" s="3"/>
      <c r="L1500" s="3"/>
      <c r="M1500" s="3"/>
      <c r="N1500" s="3"/>
      <c r="O1500" s="3"/>
      <c r="P1500" s="3"/>
      <c r="Q1500" s="3"/>
      <c r="R1500" s="3"/>
      <c r="S1500" s="3"/>
      <c r="T1500" s="3"/>
      <c r="U1500" s="3"/>
      <c r="V1500" s="3"/>
      <c r="W1500" s="3"/>
      <c r="X1500" s="3"/>
      <c r="Y1500" s="3"/>
      <c r="Z1500" s="3"/>
      <c r="AA1500" s="3"/>
      <c r="AB1500" s="3"/>
      <c r="AC1500" s="39">
        <v>111.5</v>
      </c>
      <c r="AD1500" s="40">
        <v>0.044899896</v>
      </c>
      <c r="AE1500" s="40">
        <v>0.023699896</v>
      </c>
      <c r="AF1500" s="40">
        <v>-0.000899645</v>
      </c>
      <c r="AG1500" s="40">
        <v>-0.082400004</v>
      </c>
      <c r="AH1500" s="40">
        <v>-0.078000092</v>
      </c>
      <c r="AI1500" s="40">
        <v>0.075400198</v>
      </c>
      <c r="AJ1500" s="40">
        <v>0.605500198</v>
      </c>
      <c r="AK1500" s="42">
        <v>1.147299999</v>
      </c>
      <c r="AL1500" s="3"/>
      <c r="AM1500" s="3"/>
      <c r="AN1500" s="3"/>
      <c r="AO1500" s="3"/>
      <c r="AP1500" s="3"/>
      <c r="AQ1500" s="3"/>
      <c r="AR1500" s="3"/>
      <c r="AS1500" s="3"/>
      <c r="AT1500" s="3"/>
      <c r="AU1500" s="3"/>
      <c r="AV1500" s="3"/>
      <c r="AW1500" s="3"/>
      <c r="AX1500" s="3"/>
    </row>
    <row r="1501" spans="1:50">
      <c r="A1501" s="39">
        <v>111.6000061</v>
      </c>
      <c r="B1501" s="40">
        <v>-0.180299843</v>
      </c>
      <c r="C1501" s="40">
        <v>-0.164099843</v>
      </c>
      <c r="D1501" s="40">
        <v>-0.299800507</v>
      </c>
      <c r="E1501" s="40">
        <v>-0.401999936</v>
      </c>
      <c r="F1501" s="40">
        <v>-0.315700183</v>
      </c>
      <c r="G1501" s="40">
        <v>-0.188200427</v>
      </c>
      <c r="H1501" s="40">
        <v>0.033299573</v>
      </c>
      <c r="I1501" s="42">
        <v>0.793199875</v>
      </c>
      <c r="J1501" s="3"/>
      <c r="K1501" s="3"/>
      <c r="L1501" s="3"/>
      <c r="M1501" s="3"/>
      <c r="N1501" s="3"/>
      <c r="O1501" s="3"/>
      <c r="P1501" s="3"/>
      <c r="Q1501" s="3"/>
      <c r="R1501" s="3"/>
      <c r="S1501" s="3"/>
      <c r="T1501" s="3"/>
      <c r="U1501" s="3"/>
      <c r="V1501" s="3"/>
      <c r="W1501" s="3"/>
      <c r="X1501" s="3"/>
      <c r="Y1501" s="3"/>
      <c r="Z1501" s="3"/>
      <c r="AA1501" s="3"/>
      <c r="AB1501" s="3"/>
      <c r="AC1501" s="39">
        <v>111.6000061</v>
      </c>
      <c r="AD1501" s="40">
        <v>0.047600116</v>
      </c>
      <c r="AE1501" s="40">
        <v>0.025900116</v>
      </c>
      <c r="AF1501" s="40">
        <v>0.002699757</v>
      </c>
      <c r="AG1501" s="40">
        <v>-0.079200092</v>
      </c>
      <c r="AH1501" s="40">
        <v>-0.07450004</v>
      </c>
      <c r="AI1501" s="40">
        <v>0.078099761</v>
      </c>
      <c r="AJ1501" s="40">
        <v>0.608299761</v>
      </c>
      <c r="AK1501" s="42">
        <v>1.147500048</v>
      </c>
      <c r="AL1501" s="3"/>
      <c r="AM1501" s="3"/>
      <c r="AN1501" s="3"/>
      <c r="AO1501" s="3"/>
      <c r="AP1501" s="3"/>
      <c r="AQ1501" s="3"/>
      <c r="AR1501" s="3"/>
      <c r="AS1501" s="3"/>
      <c r="AT1501" s="3"/>
      <c r="AU1501" s="3"/>
      <c r="AV1501" s="3"/>
      <c r="AW1501" s="3"/>
      <c r="AX1501" s="3"/>
    </row>
    <row r="1502" spans="1:50">
      <c r="A1502" s="39">
        <v>111.6999969</v>
      </c>
      <c r="B1502" s="40">
        <v>-0.17920003</v>
      </c>
      <c r="C1502" s="40">
        <v>-0.16240003</v>
      </c>
      <c r="D1502" s="40">
        <v>-0.298699459</v>
      </c>
      <c r="E1502" s="40">
        <v>-0.400399229</v>
      </c>
      <c r="F1502" s="40">
        <v>-0.31509995</v>
      </c>
      <c r="G1502" s="40">
        <v>-0.188599648</v>
      </c>
      <c r="H1502" s="40">
        <v>0.032800352</v>
      </c>
      <c r="I1502" s="42">
        <v>0.794799966</v>
      </c>
      <c r="J1502" s="3"/>
      <c r="K1502" s="3"/>
      <c r="L1502" s="3"/>
      <c r="M1502" s="3"/>
      <c r="N1502" s="3"/>
      <c r="O1502" s="3"/>
      <c r="P1502" s="3"/>
      <c r="Q1502" s="3"/>
      <c r="R1502" s="3"/>
      <c r="S1502" s="3"/>
      <c r="T1502" s="3"/>
      <c r="U1502" s="3"/>
      <c r="V1502" s="3"/>
      <c r="W1502" s="3"/>
      <c r="X1502" s="3"/>
      <c r="Y1502" s="3"/>
      <c r="Z1502" s="3"/>
      <c r="AA1502" s="3"/>
      <c r="AB1502" s="3"/>
      <c r="AC1502" s="39">
        <v>111.6999969</v>
      </c>
      <c r="AD1502" s="40">
        <v>0.049499996</v>
      </c>
      <c r="AE1502" s="40">
        <v>0.027799996</v>
      </c>
      <c r="AF1502" s="40">
        <v>0.004900147</v>
      </c>
      <c r="AG1502" s="40">
        <v>-0.077899325</v>
      </c>
      <c r="AH1502" s="40">
        <v>-0.072200001</v>
      </c>
      <c r="AI1502" s="40">
        <v>0.075700286</v>
      </c>
      <c r="AJ1502" s="40">
        <v>0.611900286</v>
      </c>
      <c r="AK1502" s="42">
        <v>1.143999963</v>
      </c>
      <c r="AL1502" s="3"/>
      <c r="AM1502" s="3"/>
      <c r="AN1502" s="3"/>
      <c r="AO1502" s="3"/>
      <c r="AP1502" s="3"/>
      <c r="AQ1502" s="3"/>
      <c r="AR1502" s="3"/>
      <c r="AS1502" s="3"/>
      <c r="AT1502" s="3"/>
      <c r="AU1502" s="3"/>
      <c r="AV1502" s="3"/>
      <c r="AW1502" s="3"/>
      <c r="AX1502" s="3"/>
    </row>
    <row r="1503" spans="1:50">
      <c r="A1503" s="39">
        <v>111.8000031</v>
      </c>
      <c r="B1503" s="40">
        <v>-0.181599936</v>
      </c>
      <c r="C1503" s="40">
        <v>-0.162899936</v>
      </c>
      <c r="D1503" s="40">
        <v>-0.296099706</v>
      </c>
      <c r="E1503" s="40">
        <v>-0.40029995</v>
      </c>
      <c r="F1503" s="40">
        <v>-0.316900125</v>
      </c>
      <c r="G1503" s="40">
        <v>-0.188100511</v>
      </c>
      <c r="H1503" s="40">
        <v>0.034899489</v>
      </c>
      <c r="I1503" s="42">
        <v>0.791700123</v>
      </c>
      <c r="J1503" s="3"/>
      <c r="K1503" s="3"/>
      <c r="L1503" s="3"/>
      <c r="M1503" s="3"/>
      <c r="N1503" s="3"/>
      <c r="O1503" s="3"/>
      <c r="P1503" s="3"/>
      <c r="Q1503" s="3"/>
      <c r="R1503" s="3"/>
      <c r="S1503" s="3"/>
      <c r="T1503" s="3"/>
      <c r="U1503" s="3"/>
      <c r="V1503" s="3"/>
      <c r="W1503" s="3"/>
      <c r="X1503" s="3"/>
      <c r="Y1503" s="3"/>
      <c r="Z1503" s="3"/>
      <c r="AA1503" s="3"/>
      <c r="AB1503" s="3"/>
      <c r="AC1503" s="39">
        <v>111.8000031</v>
      </c>
      <c r="AD1503" s="40">
        <v>0.052799908</v>
      </c>
      <c r="AE1503" s="40">
        <v>0.027199908</v>
      </c>
      <c r="AF1503" s="40">
        <v>0.008300198</v>
      </c>
      <c r="AG1503" s="40">
        <v>-0.070600001</v>
      </c>
      <c r="AH1503" s="40">
        <v>-0.069699952</v>
      </c>
      <c r="AI1503" s="40">
        <v>0.078999487</v>
      </c>
      <c r="AJ1503" s="40">
        <v>0.611399487</v>
      </c>
      <c r="AK1503" s="42">
        <v>1.138799921</v>
      </c>
      <c r="AL1503" s="3"/>
      <c r="AM1503" s="3"/>
      <c r="AN1503" s="3"/>
      <c r="AO1503" s="3"/>
      <c r="AP1503" s="3"/>
      <c r="AQ1503" s="3"/>
      <c r="AR1503" s="3"/>
      <c r="AS1503" s="3"/>
      <c r="AT1503" s="3"/>
      <c r="AU1503" s="3"/>
      <c r="AV1503" s="3"/>
      <c r="AW1503" s="3"/>
      <c r="AX1503" s="3"/>
    </row>
    <row r="1504" spans="1:50">
      <c r="A1504" s="39">
        <v>111.8999939</v>
      </c>
      <c r="B1504" s="40">
        <v>-0.182099229</v>
      </c>
      <c r="C1504" s="40">
        <v>-0.162099229</v>
      </c>
      <c r="D1504" s="40">
        <v>-0.291699474</v>
      </c>
      <c r="E1504" s="40">
        <v>-0.398399171</v>
      </c>
      <c r="F1504" s="40">
        <v>-0.317600034</v>
      </c>
      <c r="G1504" s="40">
        <v>-0.1878994</v>
      </c>
      <c r="H1504" s="40">
        <v>0.0323006</v>
      </c>
      <c r="I1504" s="42">
        <v>0.790800407</v>
      </c>
      <c r="J1504" s="3"/>
      <c r="K1504" s="3"/>
      <c r="L1504" s="3"/>
      <c r="M1504" s="3"/>
      <c r="N1504" s="3"/>
      <c r="O1504" s="3"/>
      <c r="P1504" s="3"/>
      <c r="Q1504" s="3"/>
      <c r="R1504" s="3"/>
      <c r="S1504" s="3"/>
      <c r="T1504" s="3"/>
      <c r="U1504" s="3"/>
      <c r="V1504" s="3"/>
      <c r="W1504" s="3"/>
      <c r="X1504" s="3"/>
      <c r="Y1504" s="3"/>
      <c r="Z1504" s="3"/>
      <c r="AA1504" s="3"/>
      <c r="AB1504" s="3"/>
      <c r="AC1504" s="39">
        <v>111.8999939</v>
      </c>
      <c r="AD1504" s="40">
        <v>0.054300675</v>
      </c>
      <c r="AE1504" s="40">
        <v>0.025600675</v>
      </c>
      <c r="AF1504" s="40">
        <v>0.013699999</v>
      </c>
      <c r="AG1504" s="40">
        <v>-0.067299475</v>
      </c>
      <c r="AH1504" s="40">
        <v>-0.065500037</v>
      </c>
      <c r="AI1504" s="40">
        <v>0.076800398</v>
      </c>
      <c r="AJ1504" s="40">
        <v>0.609000398</v>
      </c>
      <c r="AK1504" s="42">
        <v>1.138300691</v>
      </c>
      <c r="AL1504" s="3"/>
      <c r="AM1504" s="3"/>
      <c r="AN1504" s="3"/>
      <c r="AO1504" s="3"/>
      <c r="AP1504" s="3"/>
      <c r="AQ1504" s="3"/>
      <c r="AR1504" s="3"/>
      <c r="AS1504" s="3"/>
      <c r="AT1504" s="3"/>
      <c r="AU1504" s="3"/>
      <c r="AV1504" s="3"/>
      <c r="AW1504" s="3"/>
      <c r="AX1504" s="3"/>
    </row>
    <row r="1505" spans="1:50">
      <c r="A1505" s="39">
        <v>112</v>
      </c>
      <c r="B1505" s="40">
        <v>-0.18689995</v>
      </c>
      <c r="C1505" s="40">
        <v>-0.16369995</v>
      </c>
      <c r="D1505" s="40">
        <v>-0.295399648</v>
      </c>
      <c r="E1505" s="40">
        <v>-0.395900034</v>
      </c>
      <c r="F1505" s="40">
        <v>-0.316099877</v>
      </c>
      <c r="G1505" s="40">
        <v>-0.187399593</v>
      </c>
      <c r="H1505" s="40">
        <v>0.034300407</v>
      </c>
      <c r="I1505" s="42">
        <v>0.791299809</v>
      </c>
      <c r="J1505" s="3"/>
      <c r="K1505" s="3"/>
      <c r="L1505" s="3"/>
      <c r="M1505" s="3"/>
      <c r="N1505" s="3"/>
      <c r="O1505" s="3"/>
      <c r="P1505" s="3"/>
      <c r="Q1505" s="3"/>
      <c r="R1505" s="3"/>
      <c r="S1505" s="3"/>
      <c r="T1505" s="3"/>
      <c r="U1505" s="3"/>
      <c r="V1505" s="3"/>
      <c r="W1505" s="3"/>
      <c r="X1505" s="3"/>
      <c r="Y1505" s="3"/>
      <c r="Z1505" s="3"/>
      <c r="AA1505" s="3"/>
      <c r="AB1505" s="3"/>
      <c r="AC1505" s="39">
        <v>112</v>
      </c>
      <c r="AD1505" s="40">
        <v>0.058999999</v>
      </c>
      <c r="AE1505" s="40">
        <v>0.030599999</v>
      </c>
      <c r="AF1505" s="40">
        <v>0.013200286</v>
      </c>
      <c r="AG1505" s="40">
        <v>-0.064500037</v>
      </c>
      <c r="AH1505" s="40">
        <v>-0.064400079</v>
      </c>
      <c r="AI1505" s="40">
        <v>0.077700453</v>
      </c>
      <c r="AJ1505" s="40">
        <v>0.608700453</v>
      </c>
      <c r="AK1505" s="42">
        <v>1.138099958</v>
      </c>
      <c r="AL1505" s="3"/>
      <c r="AM1505" s="3"/>
      <c r="AN1505" s="3"/>
      <c r="AO1505" s="3"/>
      <c r="AP1505" s="3"/>
      <c r="AQ1505" s="3"/>
      <c r="AR1505" s="3"/>
      <c r="AS1505" s="3"/>
      <c r="AT1505" s="3"/>
      <c r="AU1505" s="3"/>
      <c r="AV1505" s="3"/>
      <c r="AW1505" s="3"/>
      <c r="AX1505" s="3"/>
    </row>
    <row r="1506" spans="1:50">
      <c r="A1506" s="39">
        <v>112.1000061</v>
      </c>
      <c r="B1506" s="40">
        <v>-0.188300125</v>
      </c>
      <c r="C1506" s="40">
        <v>-0.166800125</v>
      </c>
      <c r="D1506" s="40">
        <v>-0.293700511</v>
      </c>
      <c r="E1506" s="40">
        <v>-0.392299877</v>
      </c>
      <c r="F1506" s="40">
        <v>-0.31290007</v>
      </c>
      <c r="G1506" s="40">
        <v>-0.183600191</v>
      </c>
      <c r="H1506" s="40">
        <v>0.035699809</v>
      </c>
      <c r="I1506" s="42">
        <v>0.792700096</v>
      </c>
      <c r="J1506" s="3"/>
      <c r="K1506" s="3"/>
      <c r="L1506" s="3"/>
      <c r="M1506" s="3"/>
      <c r="N1506" s="3"/>
      <c r="O1506" s="3"/>
      <c r="P1506" s="3"/>
      <c r="Q1506" s="3"/>
      <c r="R1506" s="3"/>
      <c r="S1506" s="3"/>
      <c r="T1506" s="3"/>
      <c r="U1506" s="3"/>
      <c r="V1506" s="3"/>
      <c r="W1506" s="3"/>
      <c r="X1506" s="3"/>
      <c r="Y1506" s="3"/>
      <c r="Z1506" s="3"/>
      <c r="AA1506" s="3"/>
      <c r="AB1506" s="3"/>
      <c r="AC1506" s="39">
        <v>112.1000061</v>
      </c>
      <c r="AD1506" s="40">
        <v>0.060200048</v>
      </c>
      <c r="AE1506" s="40">
        <v>0.033900048</v>
      </c>
      <c r="AF1506" s="40">
        <v>0.010599487</v>
      </c>
      <c r="AG1506" s="40">
        <v>-0.066200079</v>
      </c>
      <c r="AH1506" s="40">
        <v>-0.064200024</v>
      </c>
      <c r="AI1506" s="40">
        <v>0.08069972</v>
      </c>
      <c r="AJ1506" s="40">
        <v>0.60889972</v>
      </c>
      <c r="AK1506" s="42">
        <v>1.13969994</v>
      </c>
      <c r="AL1506" s="3"/>
      <c r="AM1506" s="3"/>
      <c r="AN1506" s="3"/>
      <c r="AO1506" s="3"/>
      <c r="AP1506" s="3"/>
      <c r="AQ1506" s="3"/>
      <c r="AR1506" s="3"/>
      <c r="AS1506" s="3"/>
      <c r="AT1506" s="3"/>
      <c r="AU1506" s="3"/>
      <c r="AV1506" s="3"/>
      <c r="AW1506" s="3"/>
      <c r="AX1506" s="3"/>
    </row>
    <row r="1507" spans="1:50">
      <c r="A1507" s="39">
        <v>112.1999969</v>
      </c>
      <c r="B1507" s="40">
        <v>-0.190200034</v>
      </c>
      <c r="C1507" s="40">
        <v>-0.164600034</v>
      </c>
      <c r="D1507" s="40">
        <v>-0.2898994</v>
      </c>
      <c r="E1507" s="40">
        <v>-0.386699593</v>
      </c>
      <c r="F1507" s="40">
        <v>-0.310300191</v>
      </c>
      <c r="G1507" s="40">
        <v>-0.183799904</v>
      </c>
      <c r="H1507" s="40">
        <v>0.041400096</v>
      </c>
      <c r="I1507" s="42">
        <v>0.787900199</v>
      </c>
      <c r="J1507" s="3"/>
      <c r="K1507" s="3"/>
      <c r="L1507" s="3"/>
      <c r="M1507" s="3"/>
      <c r="N1507" s="3"/>
      <c r="O1507" s="3"/>
      <c r="P1507" s="3"/>
      <c r="Q1507" s="3"/>
      <c r="R1507" s="3"/>
      <c r="S1507" s="3"/>
      <c r="T1507" s="3"/>
      <c r="U1507" s="3"/>
      <c r="V1507" s="3"/>
      <c r="W1507" s="3"/>
      <c r="X1507" s="3"/>
      <c r="Y1507" s="3"/>
      <c r="Z1507" s="3"/>
      <c r="AA1507" s="3"/>
      <c r="AB1507" s="3"/>
      <c r="AC1507" s="39">
        <v>112.1999969</v>
      </c>
      <c r="AD1507" s="40">
        <v>0.063199963</v>
      </c>
      <c r="AE1507" s="40">
        <v>0.035399963</v>
      </c>
      <c r="AF1507" s="40">
        <v>0.012000398</v>
      </c>
      <c r="AG1507" s="40">
        <v>-0.068499309</v>
      </c>
      <c r="AH1507" s="40">
        <v>-0.060400042</v>
      </c>
      <c r="AI1507" s="40">
        <v>0.080500179</v>
      </c>
      <c r="AJ1507" s="40">
        <v>0.610400179</v>
      </c>
      <c r="AK1507" s="42">
        <v>1.141699949</v>
      </c>
      <c r="AL1507" s="3"/>
      <c r="AM1507" s="3"/>
      <c r="AN1507" s="3"/>
      <c r="AO1507" s="3"/>
      <c r="AP1507" s="3"/>
      <c r="AQ1507" s="3"/>
      <c r="AR1507" s="3"/>
      <c r="AS1507" s="3"/>
      <c r="AT1507" s="3"/>
      <c r="AU1507" s="3"/>
      <c r="AV1507" s="3"/>
      <c r="AW1507" s="3"/>
      <c r="AX1507" s="3"/>
    </row>
    <row r="1508" spans="1:50">
      <c r="A1508" s="39">
        <v>112.3000031</v>
      </c>
      <c r="B1508" s="40">
        <v>-0.188199877</v>
      </c>
      <c r="C1508" s="40">
        <v>-0.162499877</v>
      </c>
      <c r="D1508" s="40">
        <v>-0.287799593</v>
      </c>
      <c r="E1508" s="40">
        <v>-0.384000191</v>
      </c>
      <c r="F1508" s="40">
        <v>-0.309899904</v>
      </c>
      <c r="G1508" s="40">
        <v>-0.185900755</v>
      </c>
      <c r="H1508" s="40">
        <v>0.040899245</v>
      </c>
      <c r="I1508" s="42">
        <v>0.785700097</v>
      </c>
      <c r="J1508" s="3"/>
      <c r="K1508" s="3"/>
      <c r="L1508" s="3"/>
      <c r="M1508" s="3"/>
      <c r="N1508" s="3"/>
      <c r="O1508" s="3"/>
      <c r="P1508" s="3"/>
      <c r="Q1508" s="3"/>
      <c r="R1508" s="3"/>
      <c r="S1508" s="3"/>
      <c r="T1508" s="3"/>
      <c r="U1508" s="3"/>
      <c r="V1508" s="3"/>
      <c r="W1508" s="3"/>
      <c r="X1508" s="3"/>
      <c r="Y1508" s="3"/>
      <c r="Z1508" s="3"/>
      <c r="AA1508" s="3"/>
      <c r="AB1508" s="3"/>
      <c r="AC1508" s="39">
        <v>112.3000031</v>
      </c>
      <c r="AD1508" s="40">
        <v>0.065799921</v>
      </c>
      <c r="AE1508" s="40">
        <v>0.035199921</v>
      </c>
      <c r="AF1508" s="40">
        <v>0.012100453</v>
      </c>
      <c r="AG1508" s="40">
        <v>-0.065400042</v>
      </c>
      <c r="AH1508" s="40">
        <v>-0.05730006</v>
      </c>
      <c r="AI1508" s="40">
        <v>0.077699472</v>
      </c>
      <c r="AJ1508" s="40">
        <v>0.614799472</v>
      </c>
      <c r="AK1508" s="42">
        <v>1.141299944</v>
      </c>
      <c r="AL1508" s="3"/>
      <c r="AM1508" s="3"/>
      <c r="AN1508" s="3"/>
      <c r="AO1508" s="3"/>
      <c r="AP1508" s="3"/>
      <c r="AQ1508" s="3"/>
      <c r="AR1508" s="3"/>
      <c r="AS1508" s="3"/>
      <c r="AT1508" s="3"/>
      <c r="AU1508" s="3"/>
      <c r="AV1508" s="3"/>
      <c r="AW1508" s="3"/>
      <c r="AX1508" s="3"/>
    </row>
    <row r="1509" spans="1:50">
      <c r="A1509" s="39">
        <v>112.3999939</v>
      </c>
      <c r="B1509" s="40">
        <v>-0.185699593</v>
      </c>
      <c r="C1509" s="40">
        <v>-0.161799593</v>
      </c>
      <c r="D1509" s="40">
        <v>-0.288699714</v>
      </c>
      <c r="E1509" s="40">
        <v>-0.379099427</v>
      </c>
      <c r="F1509" s="40">
        <v>-0.313699801</v>
      </c>
      <c r="G1509" s="40">
        <v>-0.190099426</v>
      </c>
      <c r="H1509" s="40">
        <v>0.040900574</v>
      </c>
      <c r="I1509" s="42">
        <v>0.783701151</v>
      </c>
      <c r="J1509" s="3"/>
      <c r="K1509" s="3"/>
      <c r="L1509" s="3"/>
      <c r="M1509" s="3"/>
      <c r="N1509" s="3"/>
      <c r="O1509" s="3"/>
      <c r="P1509" s="3"/>
      <c r="Q1509" s="3"/>
      <c r="R1509" s="3"/>
      <c r="S1509" s="3"/>
      <c r="T1509" s="3"/>
      <c r="U1509" s="3"/>
      <c r="V1509" s="3"/>
      <c r="W1509" s="3"/>
      <c r="X1509" s="3"/>
      <c r="Y1509" s="3"/>
      <c r="Z1509" s="3"/>
      <c r="AA1509" s="3"/>
      <c r="AB1509" s="3"/>
      <c r="AC1509" s="39">
        <v>112.3999939</v>
      </c>
      <c r="AD1509" s="40">
        <v>0.068000691</v>
      </c>
      <c r="AE1509" s="40">
        <v>0.033300691</v>
      </c>
      <c r="AF1509" s="40">
        <v>0.013600196</v>
      </c>
      <c r="AG1509" s="40">
        <v>-0.060899345</v>
      </c>
      <c r="AH1509" s="40">
        <v>-0.057400051</v>
      </c>
      <c r="AI1509" s="40">
        <v>0.07610042</v>
      </c>
      <c r="AJ1509" s="40">
        <v>0.61030042</v>
      </c>
      <c r="AK1509" s="42">
        <v>1.137701202</v>
      </c>
      <c r="AL1509" s="3"/>
      <c r="AM1509" s="3"/>
      <c r="AN1509" s="3"/>
      <c r="AO1509" s="3"/>
      <c r="AP1509" s="3"/>
      <c r="AQ1509" s="3"/>
      <c r="AR1509" s="3"/>
      <c r="AS1509" s="3"/>
      <c r="AT1509" s="3"/>
      <c r="AU1509" s="3"/>
      <c r="AV1509" s="3"/>
      <c r="AW1509" s="3"/>
      <c r="AX1509" s="3"/>
    </row>
    <row r="1510" spans="1:50">
      <c r="A1510" s="39">
        <v>112.5</v>
      </c>
      <c r="B1510" s="40">
        <v>-0.181800191</v>
      </c>
      <c r="C1510" s="40">
        <v>-0.161300191</v>
      </c>
      <c r="D1510" s="40">
        <v>-0.285899904</v>
      </c>
      <c r="E1510" s="40">
        <v>-0.379399801</v>
      </c>
      <c r="F1510" s="40">
        <v>-0.317199903</v>
      </c>
      <c r="G1510" s="40">
        <v>-0.192899326</v>
      </c>
      <c r="H1510" s="40">
        <v>0.039800674</v>
      </c>
      <c r="I1510" s="42">
        <v>0.779899953</v>
      </c>
      <c r="J1510" s="3"/>
      <c r="K1510" s="3"/>
      <c r="L1510" s="3"/>
      <c r="M1510" s="3"/>
      <c r="N1510" s="3"/>
      <c r="O1510" s="3"/>
      <c r="P1510" s="3"/>
      <c r="Q1510" s="3"/>
      <c r="R1510" s="3"/>
      <c r="S1510" s="3"/>
      <c r="T1510" s="3"/>
      <c r="U1510" s="3"/>
      <c r="V1510" s="3"/>
      <c r="W1510" s="3"/>
      <c r="X1510" s="3"/>
      <c r="Y1510" s="3"/>
      <c r="Z1510" s="3"/>
      <c r="AA1510" s="3"/>
      <c r="AB1510" s="3"/>
      <c r="AC1510" s="39">
        <v>112.5</v>
      </c>
      <c r="AD1510" s="40">
        <v>0.071799958</v>
      </c>
      <c r="AE1510" s="40">
        <v>0.035099958</v>
      </c>
      <c r="AF1510" s="40">
        <v>0.017800179</v>
      </c>
      <c r="AG1510" s="40">
        <v>-0.056500051</v>
      </c>
      <c r="AH1510" s="40">
        <v>-0.060300056</v>
      </c>
      <c r="AI1510" s="40">
        <v>0.073100487</v>
      </c>
      <c r="AJ1510" s="40">
        <v>0.605900487</v>
      </c>
      <c r="AK1510" s="42">
        <v>1.136699929</v>
      </c>
      <c r="AL1510" s="3"/>
      <c r="AM1510" s="3"/>
      <c r="AN1510" s="3"/>
      <c r="AO1510" s="3"/>
      <c r="AP1510" s="3"/>
      <c r="AQ1510" s="3"/>
      <c r="AR1510" s="3"/>
      <c r="AS1510" s="3"/>
      <c r="AT1510" s="3"/>
      <c r="AU1510" s="3"/>
      <c r="AV1510" s="3"/>
      <c r="AW1510" s="3"/>
      <c r="AX1510" s="3"/>
    </row>
    <row r="1511" spans="1:50">
      <c r="A1511" s="39">
        <v>112.6000061</v>
      </c>
      <c r="B1511" s="40">
        <v>-0.178399904</v>
      </c>
      <c r="C1511" s="40">
        <v>-0.159099904</v>
      </c>
      <c r="D1511" s="40">
        <v>-0.281800755</v>
      </c>
      <c r="E1511" s="40">
        <v>-0.380399903</v>
      </c>
      <c r="F1511" s="40">
        <v>-0.319099803</v>
      </c>
      <c r="G1511" s="40">
        <v>-0.193000524</v>
      </c>
      <c r="H1511" s="40">
        <v>0.040399476</v>
      </c>
      <c r="I1511" s="42">
        <v>0.77499986</v>
      </c>
      <c r="J1511" s="3"/>
      <c r="K1511" s="3"/>
      <c r="L1511" s="3"/>
      <c r="M1511" s="3"/>
      <c r="N1511" s="3"/>
      <c r="O1511" s="3"/>
      <c r="P1511" s="3"/>
      <c r="Q1511" s="3"/>
      <c r="R1511" s="3"/>
      <c r="S1511" s="3"/>
      <c r="T1511" s="3"/>
      <c r="U1511" s="3"/>
      <c r="V1511" s="3"/>
      <c r="W1511" s="3"/>
      <c r="X1511" s="3"/>
      <c r="Y1511" s="3"/>
      <c r="Z1511" s="3"/>
      <c r="AA1511" s="3"/>
      <c r="AB1511" s="3"/>
      <c r="AC1511" s="39">
        <v>112.6000061</v>
      </c>
      <c r="AD1511" s="40">
        <v>0.07369994</v>
      </c>
      <c r="AE1511" s="40">
        <v>0.03479994</v>
      </c>
      <c r="AF1511" s="40">
        <v>0.022999472</v>
      </c>
      <c r="AG1511" s="40">
        <v>-0.059700056</v>
      </c>
      <c r="AH1511" s="40">
        <v>-0.06259999</v>
      </c>
      <c r="AI1511" s="40">
        <v>0.071499452</v>
      </c>
      <c r="AJ1511" s="40">
        <v>0.603799452</v>
      </c>
      <c r="AK1511" s="42">
        <v>1.13439996</v>
      </c>
      <c r="AL1511" s="3"/>
      <c r="AM1511" s="3"/>
      <c r="AN1511" s="3"/>
      <c r="AO1511" s="3"/>
      <c r="AP1511" s="3"/>
      <c r="AQ1511" s="3"/>
      <c r="AR1511" s="3"/>
      <c r="AS1511" s="3"/>
      <c r="AT1511" s="3"/>
      <c r="AU1511" s="3"/>
      <c r="AV1511" s="3"/>
      <c r="AW1511" s="3"/>
      <c r="AX1511" s="3"/>
    </row>
    <row r="1512" spans="1:50">
      <c r="A1512" s="39">
        <v>112.6999969</v>
      </c>
      <c r="B1512" s="40">
        <v>-0.183199801</v>
      </c>
      <c r="C1512" s="40">
        <v>-0.163399801</v>
      </c>
      <c r="D1512" s="40">
        <v>-0.281399426</v>
      </c>
      <c r="E1512" s="40">
        <v>-0.383998849</v>
      </c>
      <c r="F1512" s="40">
        <v>-0.321000047</v>
      </c>
      <c r="G1512" s="40">
        <v>-0.200099187</v>
      </c>
      <c r="H1512" s="40">
        <v>0.038000813</v>
      </c>
      <c r="I1512" s="42">
        <v>0.775900237</v>
      </c>
      <c r="J1512" s="3"/>
      <c r="K1512" s="3"/>
      <c r="L1512" s="3"/>
      <c r="M1512" s="3"/>
      <c r="N1512" s="3"/>
      <c r="O1512" s="3"/>
      <c r="P1512" s="3"/>
      <c r="Q1512" s="3"/>
      <c r="R1512" s="3"/>
      <c r="S1512" s="3"/>
      <c r="T1512" s="3"/>
      <c r="U1512" s="3"/>
      <c r="V1512" s="3"/>
      <c r="W1512" s="3"/>
      <c r="X1512" s="3"/>
      <c r="Y1512" s="3"/>
      <c r="Z1512" s="3"/>
      <c r="AA1512" s="3"/>
      <c r="AB1512" s="3"/>
      <c r="AC1512" s="39">
        <v>112.6999969</v>
      </c>
      <c r="AD1512" s="40">
        <v>0.076199949</v>
      </c>
      <c r="AE1512" s="40">
        <v>0.037599949</v>
      </c>
      <c r="AF1512" s="40">
        <v>0.02510042</v>
      </c>
      <c r="AG1512" s="40">
        <v>-0.062898798</v>
      </c>
      <c r="AH1512" s="40">
        <v>-0.063500071</v>
      </c>
      <c r="AI1512" s="40">
        <v>0.066800436</v>
      </c>
      <c r="AJ1512" s="40">
        <v>0.599400436</v>
      </c>
      <c r="AK1512" s="42">
        <v>1.129399924</v>
      </c>
      <c r="AL1512" s="3"/>
      <c r="AM1512" s="3"/>
      <c r="AN1512" s="3"/>
      <c r="AO1512" s="3"/>
      <c r="AP1512" s="3"/>
      <c r="AQ1512" s="3"/>
      <c r="AR1512" s="3"/>
      <c r="AS1512" s="3"/>
      <c r="AT1512" s="3"/>
      <c r="AU1512" s="3"/>
      <c r="AV1512" s="3"/>
      <c r="AW1512" s="3"/>
      <c r="AX1512" s="3"/>
    </row>
    <row r="1513" spans="1:50">
      <c r="A1513" s="39">
        <v>112.8000031</v>
      </c>
      <c r="B1513" s="40">
        <v>-0.183199903</v>
      </c>
      <c r="C1513" s="40">
        <v>-0.166299903</v>
      </c>
      <c r="D1513" s="40">
        <v>-0.282799326</v>
      </c>
      <c r="E1513" s="40">
        <v>-0.385500047</v>
      </c>
      <c r="F1513" s="40">
        <v>-0.32620014</v>
      </c>
      <c r="G1513" s="40">
        <v>-0.20320024</v>
      </c>
      <c r="H1513" s="40">
        <v>0.03369976</v>
      </c>
      <c r="I1513" s="42">
        <v>0.773899924</v>
      </c>
      <c r="J1513" s="3"/>
      <c r="K1513" s="3"/>
      <c r="L1513" s="3"/>
      <c r="M1513" s="3"/>
      <c r="N1513" s="3"/>
      <c r="O1513" s="3"/>
      <c r="P1513" s="3"/>
      <c r="Q1513" s="3"/>
      <c r="R1513" s="3"/>
      <c r="S1513" s="3"/>
      <c r="T1513" s="3"/>
      <c r="U1513" s="3"/>
      <c r="V1513" s="3"/>
      <c r="W1513" s="3"/>
      <c r="X1513" s="3"/>
      <c r="Y1513" s="3"/>
      <c r="Z1513" s="3"/>
      <c r="AA1513" s="3"/>
      <c r="AB1513" s="3"/>
      <c r="AC1513" s="39">
        <v>112.8000031</v>
      </c>
      <c r="AD1513" s="40">
        <v>0.074499944</v>
      </c>
      <c r="AE1513" s="40">
        <v>0.038099944</v>
      </c>
      <c r="AF1513" s="40">
        <v>0.022200487</v>
      </c>
      <c r="AG1513" s="40">
        <v>-0.063000071</v>
      </c>
      <c r="AH1513" s="40">
        <v>-0.06760004</v>
      </c>
      <c r="AI1513" s="40">
        <v>0.063899685</v>
      </c>
      <c r="AJ1513" s="40">
        <v>0.596699685</v>
      </c>
      <c r="AK1513" s="42">
        <v>1.128199945</v>
      </c>
      <c r="AL1513" s="3"/>
      <c r="AM1513" s="3"/>
      <c r="AN1513" s="3"/>
      <c r="AO1513" s="3"/>
      <c r="AP1513" s="3"/>
      <c r="AQ1513" s="3"/>
      <c r="AR1513" s="3"/>
      <c r="AS1513" s="3"/>
      <c r="AT1513" s="3"/>
      <c r="AU1513" s="3"/>
      <c r="AV1513" s="3"/>
      <c r="AW1513" s="3"/>
      <c r="AX1513" s="3"/>
    </row>
    <row r="1514" spans="1:50">
      <c r="A1514" s="39">
        <v>112.8999939</v>
      </c>
      <c r="B1514" s="40">
        <v>-0.186298849</v>
      </c>
      <c r="C1514" s="40">
        <v>-0.166698849</v>
      </c>
      <c r="D1514" s="40">
        <v>-0.28469957</v>
      </c>
      <c r="E1514" s="40">
        <v>-0.38979871</v>
      </c>
      <c r="F1514" s="40">
        <v>-0.326999763</v>
      </c>
      <c r="G1514" s="40">
        <v>-0.202799599</v>
      </c>
      <c r="H1514" s="40">
        <v>0.032500401</v>
      </c>
      <c r="I1514" s="42">
        <v>0.772600899</v>
      </c>
      <c r="J1514" s="3"/>
      <c r="K1514" s="3"/>
      <c r="L1514" s="3"/>
      <c r="M1514" s="3"/>
      <c r="N1514" s="3"/>
      <c r="O1514" s="3"/>
      <c r="P1514" s="3"/>
      <c r="Q1514" s="3"/>
      <c r="R1514" s="3"/>
      <c r="S1514" s="3"/>
      <c r="T1514" s="3"/>
      <c r="U1514" s="3"/>
      <c r="V1514" s="3"/>
      <c r="W1514" s="3"/>
      <c r="X1514" s="3"/>
      <c r="Y1514" s="3"/>
      <c r="Z1514" s="3"/>
      <c r="AA1514" s="3"/>
      <c r="AB1514" s="3"/>
      <c r="AC1514" s="39">
        <v>112.8999939</v>
      </c>
      <c r="AD1514" s="40">
        <v>0.071301202</v>
      </c>
      <c r="AE1514" s="40">
        <v>0.037301202</v>
      </c>
      <c r="AF1514" s="40">
        <v>0.020400406</v>
      </c>
      <c r="AG1514" s="40">
        <v>-0.063498848</v>
      </c>
      <c r="AH1514" s="40">
        <v>-0.071000076</v>
      </c>
      <c r="AI1514" s="40">
        <v>0.063700422</v>
      </c>
      <c r="AJ1514" s="40">
        <v>0.597400422</v>
      </c>
      <c r="AK1514" s="42">
        <v>1.131900226</v>
      </c>
      <c r="AL1514" s="3"/>
      <c r="AM1514" s="3"/>
      <c r="AN1514" s="3"/>
      <c r="AO1514" s="3"/>
      <c r="AP1514" s="3"/>
      <c r="AQ1514" s="3"/>
      <c r="AR1514" s="3"/>
      <c r="AS1514" s="3"/>
      <c r="AT1514" s="3"/>
      <c r="AU1514" s="3"/>
      <c r="AV1514" s="3"/>
      <c r="AW1514" s="3"/>
      <c r="AX1514" s="3"/>
    </row>
    <row r="1515" spans="1:50">
      <c r="A1515" s="39">
        <v>113</v>
      </c>
      <c r="B1515" s="40">
        <v>-0.188700047</v>
      </c>
      <c r="C1515" s="40">
        <v>-0.172100047</v>
      </c>
      <c r="D1515" s="40">
        <v>-0.286699187</v>
      </c>
      <c r="E1515" s="40">
        <v>-0.392299763</v>
      </c>
      <c r="F1515" s="40">
        <v>-0.329200076</v>
      </c>
      <c r="G1515" s="40">
        <v>-0.198799578</v>
      </c>
      <c r="H1515" s="40">
        <v>0.032500422</v>
      </c>
      <c r="I1515" s="42">
        <v>0.775600172</v>
      </c>
      <c r="J1515" s="3"/>
      <c r="K1515" s="3"/>
      <c r="L1515" s="3"/>
      <c r="M1515" s="3"/>
      <c r="N1515" s="3"/>
      <c r="O1515" s="3"/>
      <c r="P1515" s="3"/>
      <c r="Q1515" s="3"/>
      <c r="R1515" s="3"/>
      <c r="S1515" s="3"/>
      <c r="T1515" s="3"/>
      <c r="U1515" s="3"/>
      <c r="V1515" s="3"/>
      <c r="W1515" s="3"/>
      <c r="X1515" s="3"/>
      <c r="Y1515" s="3"/>
      <c r="Z1515" s="3"/>
      <c r="AA1515" s="3"/>
      <c r="AB1515" s="3"/>
      <c r="AC1515" s="39">
        <v>113</v>
      </c>
      <c r="AD1515" s="40">
        <v>0.072399929</v>
      </c>
      <c r="AE1515" s="40">
        <v>0.038499929</v>
      </c>
      <c r="AF1515" s="40">
        <v>0.020200436</v>
      </c>
      <c r="AG1515" s="40">
        <v>-0.066400076</v>
      </c>
      <c r="AH1515" s="40">
        <v>-0.073100055</v>
      </c>
      <c r="AI1515" s="40">
        <v>0.066700226</v>
      </c>
      <c r="AJ1515" s="40">
        <v>0.598100226</v>
      </c>
      <c r="AK1515" s="42">
        <v>1.125999909</v>
      </c>
      <c r="AL1515" s="3"/>
      <c r="AM1515" s="3"/>
      <c r="AN1515" s="3"/>
      <c r="AO1515" s="3"/>
      <c r="AP1515" s="3"/>
      <c r="AQ1515" s="3"/>
      <c r="AR1515" s="3"/>
      <c r="AS1515" s="3"/>
      <c r="AT1515" s="3"/>
      <c r="AU1515" s="3"/>
      <c r="AV1515" s="3"/>
      <c r="AW1515" s="3"/>
      <c r="AX1515" s="3"/>
    </row>
    <row r="1516" spans="1:50">
      <c r="A1516" s="39">
        <v>113.1000061</v>
      </c>
      <c r="B1516" s="40">
        <v>-0.18970014</v>
      </c>
      <c r="C1516" s="40">
        <v>-0.17300014</v>
      </c>
      <c r="D1516" s="40">
        <v>-0.28660024</v>
      </c>
      <c r="E1516" s="40">
        <v>-0.392900076</v>
      </c>
      <c r="F1516" s="40">
        <v>-0.327100055</v>
      </c>
      <c r="G1516" s="40">
        <v>-0.199100782</v>
      </c>
      <c r="H1516" s="40">
        <v>0.034299218</v>
      </c>
      <c r="I1516" s="42">
        <v>0.775900069</v>
      </c>
      <c r="J1516" s="3"/>
      <c r="K1516" s="3"/>
      <c r="L1516" s="3"/>
      <c r="M1516" s="3"/>
      <c r="N1516" s="3"/>
      <c r="O1516" s="3"/>
      <c r="P1516" s="3"/>
      <c r="Q1516" s="3"/>
      <c r="R1516" s="3"/>
      <c r="S1516" s="3"/>
      <c r="T1516" s="3"/>
      <c r="U1516" s="3"/>
      <c r="V1516" s="3"/>
      <c r="W1516" s="3"/>
      <c r="X1516" s="3"/>
      <c r="Y1516" s="3"/>
      <c r="Z1516" s="3"/>
      <c r="AA1516" s="3"/>
      <c r="AB1516" s="3"/>
      <c r="AC1516" s="39">
        <v>113.1000061</v>
      </c>
      <c r="AD1516" s="40">
        <v>0.06979996</v>
      </c>
      <c r="AE1516" s="40">
        <v>0.03649996</v>
      </c>
      <c r="AF1516" s="40">
        <v>0.013199685</v>
      </c>
      <c r="AG1516" s="40">
        <v>-0.065400055</v>
      </c>
      <c r="AH1516" s="40">
        <v>-0.070100013</v>
      </c>
      <c r="AI1516" s="40">
        <v>0.065699194</v>
      </c>
      <c r="AJ1516" s="40">
        <v>0.592999194</v>
      </c>
      <c r="AK1516" s="42">
        <v>1.116499916</v>
      </c>
      <c r="AL1516" s="3"/>
      <c r="AM1516" s="3"/>
      <c r="AN1516" s="3"/>
      <c r="AO1516" s="3"/>
      <c r="AP1516" s="3"/>
      <c r="AQ1516" s="3"/>
      <c r="AR1516" s="3"/>
      <c r="AS1516" s="3"/>
      <c r="AT1516" s="3"/>
      <c r="AU1516" s="3"/>
      <c r="AV1516" s="3"/>
      <c r="AW1516" s="3"/>
      <c r="AX1516" s="3"/>
    </row>
    <row r="1517" spans="1:50">
      <c r="A1517" s="39">
        <v>113.1999969</v>
      </c>
      <c r="B1517" s="40">
        <v>-0.193699763</v>
      </c>
      <c r="C1517" s="40">
        <v>-0.172099763</v>
      </c>
      <c r="D1517" s="40">
        <v>-0.288799599</v>
      </c>
      <c r="E1517" s="40">
        <v>-0.388699101</v>
      </c>
      <c r="F1517" s="40">
        <v>-0.326199828</v>
      </c>
      <c r="G1517" s="40">
        <v>-0.203199454</v>
      </c>
      <c r="H1517" s="40">
        <v>0.034700546</v>
      </c>
      <c r="I1517" s="42">
        <v>0.771200163</v>
      </c>
      <c r="J1517" s="3"/>
      <c r="K1517" s="3"/>
      <c r="L1517" s="3"/>
      <c r="M1517" s="3"/>
      <c r="N1517" s="3"/>
      <c r="O1517" s="3"/>
      <c r="P1517" s="3"/>
      <c r="Q1517" s="3"/>
      <c r="R1517" s="3"/>
      <c r="S1517" s="3"/>
      <c r="T1517" s="3"/>
      <c r="U1517" s="3"/>
      <c r="V1517" s="3"/>
      <c r="W1517" s="3"/>
      <c r="X1517" s="3"/>
      <c r="Y1517" s="3"/>
      <c r="Z1517" s="3"/>
      <c r="AA1517" s="3"/>
      <c r="AB1517" s="3"/>
      <c r="AC1517" s="39">
        <v>113.1999969</v>
      </c>
      <c r="AD1517" s="40">
        <v>0.069699924</v>
      </c>
      <c r="AE1517" s="40">
        <v>0.031699924</v>
      </c>
      <c r="AF1517" s="40">
        <v>0.009300422</v>
      </c>
      <c r="AG1517" s="40">
        <v>-0.061599774</v>
      </c>
      <c r="AH1517" s="40">
        <v>-0.071200091</v>
      </c>
      <c r="AI1517" s="40">
        <v>0.059000631</v>
      </c>
      <c r="AJ1517" s="40">
        <v>0.583000631</v>
      </c>
      <c r="AK1517" s="42">
        <v>1.114499994</v>
      </c>
      <c r="AL1517" s="3"/>
      <c r="AM1517" s="3"/>
      <c r="AN1517" s="3"/>
      <c r="AO1517" s="3"/>
      <c r="AP1517" s="3"/>
      <c r="AQ1517" s="3"/>
      <c r="AR1517" s="3"/>
      <c r="AS1517" s="3"/>
      <c r="AT1517" s="3"/>
      <c r="AU1517" s="3"/>
      <c r="AV1517" s="3"/>
      <c r="AW1517" s="3"/>
      <c r="AX1517" s="3"/>
    </row>
    <row r="1518" spans="1:50">
      <c r="A1518" s="39">
        <v>113.3000031</v>
      </c>
      <c r="B1518" s="40">
        <v>-0.193300076</v>
      </c>
      <c r="C1518" s="40">
        <v>-0.171500076</v>
      </c>
      <c r="D1518" s="40">
        <v>-0.284999578</v>
      </c>
      <c r="E1518" s="40">
        <v>-0.389599828</v>
      </c>
      <c r="F1518" s="40">
        <v>-0.328999931</v>
      </c>
      <c r="G1518" s="40">
        <v>-0.201600314</v>
      </c>
      <c r="H1518" s="40">
        <v>0.038199686</v>
      </c>
      <c r="I1518" s="42">
        <v>0.774199762</v>
      </c>
      <c r="J1518" s="3"/>
      <c r="K1518" s="3"/>
      <c r="L1518" s="3"/>
      <c r="M1518" s="3"/>
      <c r="N1518" s="3"/>
      <c r="O1518" s="3"/>
      <c r="P1518" s="3"/>
      <c r="Q1518" s="3"/>
      <c r="R1518" s="3"/>
      <c r="S1518" s="3"/>
      <c r="T1518" s="3"/>
      <c r="U1518" s="3"/>
      <c r="V1518" s="3"/>
      <c r="W1518" s="3"/>
      <c r="X1518" s="3"/>
      <c r="Y1518" s="3"/>
      <c r="Z1518" s="3"/>
      <c r="AA1518" s="3"/>
      <c r="AB1518" s="3"/>
      <c r="AC1518" s="39">
        <v>113.3000031</v>
      </c>
      <c r="AD1518" s="40">
        <v>0.066999945</v>
      </c>
      <c r="AE1518" s="40">
        <v>0.032799945</v>
      </c>
      <c r="AF1518" s="40">
        <v>0.011700226</v>
      </c>
      <c r="AG1518" s="40">
        <v>-0.062400091</v>
      </c>
      <c r="AH1518" s="40">
        <v>-0.075900084</v>
      </c>
      <c r="AI1518" s="40">
        <v>0.061799756</v>
      </c>
      <c r="AJ1518" s="40">
        <v>0.584399756</v>
      </c>
      <c r="AK1518" s="42">
        <v>1.110700049</v>
      </c>
      <c r="AL1518" s="3"/>
      <c r="AM1518" s="3"/>
      <c r="AN1518" s="3"/>
      <c r="AO1518" s="3"/>
      <c r="AP1518" s="3"/>
      <c r="AQ1518" s="3"/>
      <c r="AR1518" s="3"/>
      <c r="AS1518" s="3"/>
      <c r="AT1518" s="3"/>
      <c r="AU1518" s="3"/>
      <c r="AV1518" s="3"/>
      <c r="AW1518" s="3"/>
      <c r="AX1518" s="3"/>
    </row>
    <row r="1519" spans="1:50">
      <c r="A1519" s="39">
        <v>113.3999939</v>
      </c>
      <c r="B1519" s="40">
        <v>-0.191899101</v>
      </c>
      <c r="C1519" s="40">
        <v>-0.169199101</v>
      </c>
      <c r="D1519" s="40">
        <v>-0.282299828</v>
      </c>
      <c r="E1519" s="40">
        <v>-0.390798977</v>
      </c>
      <c r="F1519" s="40">
        <v>-0.328099837</v>
      </c>
      <c r="G1519" s="40">
        <v>-0.194899761</v>
      </c>
      <c r="H1519" s="40">
        <v>0.041800239</v>
      </c>
      <c r="I1519" s="42">
        <v>0.772701368</v>
      </c>
      <c r="J1519" s="3"/>
      <c r="K1519" s="3"/>
      <c r="L1519" s="3"/>
      <c r="M1519" s="3"/>
      <c r="N1519" s="3"/>
      <c r="O1519" s="3"/>
      <c r="P1519" s="3"/>
      <c r="Q1519" s="3"/>
      <c r="R1519" s="3"/>
      <c r="S1519" s="3"/>
      <c r="T1519" s="3"/>
      <c r="U1519" s="3"/>
      <c r="V1519" s="3"/>
      <c r="W1519" s="3"/>
      <c r="X1519" s="3"/>
      <c r="Y1519" s="3"/>
      <c r="Z1519" s="3"/>
      <c r="AA1519" s="3"/>
      <c r="AB1519" s="3"/>
      <c r="AC1519" s="39">
        <v>113.3999939</v>
      </c>
      <c r="AD1519" s="40">
        <v>0.071800226</v>
      </c>
      <c r="AE1519" s="40">
        <v>0.040300226</v>
      </c>
      <c r="AF1519" s="40">
        <v>0.012100386</v>
      </c>
      <c r="AG1519" s="40">
        <v>-0.068198654</v>
      </c>
      <c r="AH1519" s="40">
        <v>-0.068900006</v>
      </c>
      <c r="AI1519" s="40">
        <v>0.062500287</v>
      </c>
      <c r="AJ1519" s="40">
        <v>0.584300287</v>
      </c>
      <c r="AK1519" s="42">
        <v>1.111100644</v>
      </c>
      <c r="AL1519" s="3"/>
      <c r="AM1519" s="3"/>
      <c r="AN1519" s="3"/>
      <c r="AO1519" s="3"/>
      <c r="AP1519" s="3"/>
      <c r="AQ1519" s="3"/>
      <c r="AR1519" s="3"/>
      <c r="AS1519" s="3"/>
      <c r="AT1519" s="3"/>
      <c r="AU1519" s="3"/>
      <c r="AV1519" s="3"/>
      <c r="AW1519" s="3"/>
      <c r="AX1519" s="3"/>
    </row>
    <row r="1520" spans="1:50">
      <c r="A1520" s="39">
        <v>113.5</v>
      </c>
      <c r="B1520" s="40">
        <v>-0.193599828</v>
      </c>
      <c r="C1520" s="40">
        <v>-0.165699828</v>
      </c>
      <c r="D1520" s="40">
        <v>-0.280899454</v>
      </c>
      <c r="E1520" s="40">
        <v>-0.388999837</v>
      </c>
      <c r="F1520" s="40">
        <v>-0.320700238</v>
      </c>
      <c r="G1520" s="40">
        <v>-0.200299109</v>
      </c>
      <c r="H1520" s="40">
        <v>0.042700891</v>
      </c>
      <c r="I1520" s="42">
        <v>0.769699899</v>
      </c>
      <c r="J1520" s="3"/>
      <c r="K1520" s="3"/>
      <c r="L1520" s="3"/>
      <c r="M1520" s="3"/>
      <c r="N1520" s="3"/>
      <c r="O1520" s="3"/>
      <c r="P1520" s="3"/>
      <c r="Q1520" s="3"/>
      <c r="R1520" s="3"/>
      <c r="S1520" s="3"/>
      <c r="T1520" s="3"/>
      <c r="U1520" s="3"/>
      <c r="V1520" s="3"/>
      <c r="W1520" s="3"/>
      <c r="X1520" s="3"/>
      <c r="Y1520" s="3"/>
      <c r="Z1520" s="3"/>
      <c r="AA1520" s="3"/>
      <c r="AB1520" s="3"/>
      <c r="AC1520" s="39">
        <v>113.5</v>
      </c>
      <c r="AD1520" s="40">
        <v>0.070599909</v>
      </c>
      <c r="AE1520" s="40">
        <v>0.042599909</v>
      </c>
      <c r="AF1520" s="40">
        <v>0.008100631</v>
      </c>
      <c r="AG1520" s="40">
        <v>-0.064100006</v>
      </c>
      <c r="AH1520" s="40">
        <v>-0.067499951</v>
      </c>
      <c r="AI1520" s="40">
        <v>0.063800167</v>
      </c>
      <c r="AJ1520" s="40">
        <v>0.584300167</v>
      </c>
      <c r="AK1520" s="42">
        <v>1.108800079</v>
      </c>
      <c r="AL1520" s="3"/>
      <c r="AM1520" s="3"/>
      <c r="AN1520" s="3"/>
      <c r="AO1520" s="3"/>
      <c r="AP1520" s="3"/>
      <c r="AQ1520" s="3"/>
      <c r="AR1520" s="3"/>
      <c r="AS1520" s="3"/>
      <c r="AT1520" s="3"/>
      <c r="AU1520" s="3"/>
      <c r="AV1520" s="3"/>
      <c r="AW1520" s="3"/>
      <c r="AX1520" s="3"/>
    </row>
    <row r="1521" spans="1:50">
      <c r="A1521" s="39">
        <v>113.6000061</v>
      </c>
      <c r="B1521" s="40">
        <v>-0.194199931</v>
      </c>
      <c r="C1521" s="40">
        <v>-0.170299931</v>
      </c>
      <c r="D1521" s="40">
        <v>-0.278600314</v>
      </c>
      <c r="E1521" s="40">
        <v>-0.383300238</v>
      </c>
      <c r="F1521" s="40">
        <v>-0.319900063</v>
      </c>
      <c r="G1521" s="40">
        <v>-0.202600578</v>
      </c>
      <c r="H1521" s="40">
        <v>0.042099422</v>
      </c>
      <c r="I1521" s="42">
        <v>0.767299929</v>
      </c>
      <c r="J1521" s="3"/>
      <c r="K1521" s="3"/>
      <c r="L1521" s="3"/>
      <c r="M1521" s="3"/>
      <c r="N1521" s="3"/>
      <c r="O1521" s="3"/>
      <c r="P1521" s="3"/>
      <c r="Q1521" s="3"/>
      <c r="R1521" s="3"/>
      <c r="S1521" s="3"/>
      <c r="T1521" s="3"/>
      <c r="U1521" s="3"/>
      <c r="V1521" s="3"/>
      <c r="W1521" s="3"/>
      <c r="X1521" s="3"/>
      <c r="Y1521" s="3"/>
      <c r="Z1521" s="3"/>
      <c r="AA1521" s="3"/>
      <c r="AB1521" s="3"/>
      <c r="AC1521" s="39">
        <v>113.6000061</v>
      </c>
      <c r="AD1521" s="40">
        <v>0.063199916</v>
      </c>
      <c r="AE1521" s="40">
        <v>0.042599916</v>
      </c>
      <c r="AF1521" s="40">
        <v>0.012699756</v>
      </c>
      <c r="AG1521" s="40">
        <v>-0.062199951</v>
      </c>
      <c r="AH1521" s="40">
        <v>-0.065800072</v>
      </c>
      <c r="AI1521" s="40">
        <v>0.062999603</v>
      </c>
      <c r="AJ1521" s="40">
        <v>0.583899603</v>
      </c>
      <c r="AK1521" s="42">
        <v>1.101099935</v>
      </c>
      <c r="AL1521" s="3"/>
      <c r="AM1521" s="3"/>
      <c r="AN1521" s="3"/>
      <c r="AO1521" s="3"/>
      <c r="AP1521" s="3"/>
      <c r="AQ1521" s="3"/>
      <c r="AR1521" s="3"/>
      <c r="AS1521" s="3"/>
      <c r="AT1521" s="3"/>
      <c r="AU1521" s="3"/>
      <c r="AV1521" s="3"/>
      <c r="AW1521" s="3"/>
      <c r="AX1521" s="3"/>
    </row>
    <row r="1522" spans="1:50">
      <c r="A1522" s="39">
        <v>113.6999969</v>
      </c>
      <c r="B1522" s="40">
        <v>-0.191799837</v>
      </c>
      <c r="C1522" s="40">
        <v>-0.167199837</v>
      </c>
      <c r="D1522" s="40">
        <v>-0.270699761</v>
      </c>
      <c r="E1522" s="40">
        <v>-0.381898632</v>
      </c>
      <c r="F1522" s="40">
        <v>-0.320100101</v>
      </c>
      <c r="G1522" s="40">
        <v>-0.204999594</v>
      </c>
      <c r="H1522" s="40">
        <v>0.041900406</v>
      </c>
      <c r="I1522" s="42">
        <v>0.765900159</v>
      </c>
      <c r="J1522" s="3"/>
      <c r="K1522" s="3"/>
      <c r="L1522" s="3"/>
      <c r="M1522" s="3"/>
      <c r="N1522" s="3"/>
      <c r="O1522" s="3"/>
      <c r="P1522" s="3"/>
      <c r="Q1522" s="3"/>
      <c r="R1522" s="3"/>
      <c r="S1522" s="3"/>
      <c r="T1522" s="3"/>
      <c r="U1522" s="3"/>
      <c r="V1522" s="3"/>
      <c r="W1522" s="3"/>
      <c r="X1522" s="3"/>
      <c r="Y1522" s="3"/>
      <c r="Z1522" s="3"/>
      <c r="AA1522" s="3"/>
      <c r="AB1522" s="3"/>
      <c r="AC1522" s="39">
        <v>113.6999969</v>
      </c>
      <c r="AD1522" s="40">
        <v>0.064399994</v>
      </c>
      <c r="AE1522" s="40">
        <v>0.047899994</v>
      </c>
      <c r="AF1522" s="40">
        <v>0.012900287</v>
      </c>
      <c r="AG1522" s="40">
        <v>-0.058299356</v>
      </c>
      <c r="AH1522" s="40">
        <v>-0.063899921</v>
      </c>
      <c r="AI1522" s="40">
        <v>0.063000412</v>
      </c>
      <c r="AJ1522" s="40">
        <v>0.580400412</v>
      </c>
      <c r="AK1522" s="42">
        <v>1.097399983</v>
      </c>
      <c r="AL1522" s="3"/>
      <c r="AM1522" s="3"/>
      <c r="AN1522" s="3"/>
      <c r="AO1522" s="3"/>
      <c r="AP1522" s="3"/>
      <c r="AQ1522" s="3"/>
      <c r="AR1522" s="3"/>
      <c r="AS1522" s="3"/>
      <c r="AT1522" s="3"/>
      <c r="AU1522" s="3"/>
      <c r="AV1522" s="3"/>
      <c r="AW1522" s="3"/>
      <c r="AX1522" s="3"/>
    </row>
    <row r="1523" spans="1:50">
      <c r="A1523" s="39">
        <v>113.8000031</v>
      </c>
      <c r="B1523" s="40">
        <v>-0.183500238</v>
      </c>
      <c r="C1523" s="40">
        <v>-0.161900238</v>
      </c>
      <c r="D1523" s="40">
        <v>-0.274199109</v>
      </c>
      <c r="E1523" s="40">
        <v>-0.378500101</v>
      </c>
      <c r="F1523" s="40">
        <v>-0.321000071</v>
      </c>
      <c r="G1523" s="40">
        <v>-0.203300795</v>
      </c>
      <c r="H1523" s="40">
        <v>0.044699205</v>
      </c>
      <c r="I1523" s="42">
        <v>0.768299782</v>
      </c>
      <c r="J1523" s="3"/>
      <c r="K1523" s="3"/>
      <c r="L1523" s="3"/>
      <c r="M1523" s="3"/>
      <c r="N1523" s="3"/>
      <c r="O1523" s="3"/>
      <c r="P1523" s="3"/>
      <c r="Q1523" s="3"/>
      <c r="R1523" s="3"/>
      <c r="S1523" s="3"/>
      <c r="T1523" s="3"/>
      <c r="U1523" s="3"/>
      <c r="V1523" s="3"/>
      <c r="W1523" s="3"/>
      <c r="X1523" s="3"/>
      <c r="Y1523" s="3"/>
      <c r="Z1523" s="3"/>
      <c r="AA1523" s="3"/>
      <c r="AB1523" s="3"/>
      <c r="AC1523" s="39">
        <v>113.8000031</v>
      </c>
      <c r="AD1523" s="40">
        <v>0.061000049</v>
      </c>
      <c r="AE1523" s="40">
        <v>0.048000049</v>
      </c>
      <c r="AF1523" s="40">
        <v>0.015800167</v>
      </c>
      <c r="AG1523" s="40">
        <v>-0.053299921</v>
      </c>
      <c r="AH1523" s="40">
        <v>-0.064900065</v>
      </c>
      <c r="AI1523" s="40">
        <v>0.062499745</v>
      </c>
      <c r="AJ1523" s="40">
        <v>0.579599745</v>
      </c>
      <c r="AK1523" s="42">
        <v>1.097199926</v>
      </c>
      <c r="AL1523" s="3"/>
      <c r="AM1523" s="3"/>
      <c r="AN1523" s="3"/>
      <c r="AO1523" s="3"/>
      <c r="AP1523" s="3"/>
      <c r="AQ1523" s="3"/>
      <c r="AR1523" s="3"/>
      <c r="AS1523" s="3"/>
      <c r="AT1523" s="3"/>
      <c r="AU1523" s="3"/>
      <c r="AV1523" s="3"/>
      <c r="AW1523" s="3"/>
      <c r="AX1523" s="3"/>
    </row>
    <row r="1524" spans="1:50">
      <c r="A1524" s="39">
        <v>113.8999939</v>
      </c>
      <c r="B1524" s="40">
        <v>-0.186498632</v>
      </c>
      <c r="C1524" s="40">
        <v>-0.164098632</v>
      </c>
      <c r="D1524" s="40">
        <v>-0.274699625</v>
      </c>
      <c r="E1524" s="40">
        <v>-0.379999117</v>
      </c>
      <c r="F1524" s="40">
        <v>-0.318699841</v>
      </c>
      <c r="G1524" s="40">
        <v>-0.203399265</v>
      </c>
      <c r="H1524" s="40">
        <v>0.042100735</v>
      </c>
      <c r="I1524" s="42">
        <v>0.762901527</v>
      </c>
      <c r="J1524" s="3"/>
      <c r="K1524" s="3"/>
      <c r="L1524" s="3"/>
      <c r="M1524" s="3"/>
      <c r="N1524" s="3"/>
      <c r="O1524" s="3"/>
      <c r="P1524" s="3"/>
      <c r="Q1524" s="3"/>
      <c r="R1524" s="3"/>
      <c r="S1524" s="3"/>
      <c r="T1524" s="3"/>
      <c r="U1524" s="3"/>
      <c r="V1524" s="3"/>
      <c r="W1524" s="3"/>
      <c r="X1524" s="3"/>
      <c r="Y1524" s="3"/>
      <c r="Z1524" s="3"/>
      <c r="AA1524" s="3"/>
      <c r="AB1524" s="3"/>
      <c r="AC1524" s="39">
        <v>113.8999939</v>
      </c>
      <c r="AD1524" s="40">
        <v>0.060600644</v>
      </c>
      <c r="AE1524" s="40">
        <v>0.051100644</v>
      </c>
      <c r="AF1524" s="40">
        <v>0.016700318</v>
      </c>
      <c r="AG1524" s="40">
        <v>-0.056999112</v>
      </c>
      <c r="AH1524" s="40">
        <v>-0.065600017</v>
      </c>
      <c r="AI1524" s="40">
        <v>0.066900164</v>
      </c>
      <c r="AJ1524" s="40">
        <v>0.578300164</v>
      </c>
      <c r="AK1524" s="42">
        <v>1.090800907</v>
      </c>
      <c r="AL1524" s="3"/>
      <c r="AM1524" s="3"/>
      <c r="AN1524" s="3"/>
      <c r="AO1524" s="3"/>
      <c r="AP1524" s="3"/>
      <c r="AQ1524" s="3"/>
      <c r="AR1524" s="3"/>
      <c r="AS1524" s="3"/>
      <c r="AT1524" s="3"/>
      <c r="AU1524" s="3"/>
      <c r="AV1524" s="3"/>
      <c r="AW1524" s="3"/>
      <c r="AX1524" s="3"/>
    </row>
    <row r="1525" spans="1:50">
      <c r="A1525" s="39">
        <v>114</v>
      </c>
      <c r="B1525" s="40">
        <v>-0.187200101</v>
      </c>
      <c r="C1525" s="40">
        <v>-0.161300101</v>
      </c>
      <c r="D1525" s="40">
        <v>-0.274299594</v>
      </c>
      <c r="E1525" s="40">
        <v>-0.378199841</v>
      </c>
      <c r="F1525" s="40">
        <v>-0.318500218</v>
      </c>
      <c r="G1525" s="40">
        <v>-0.207699427</v>
      </c>
      <c r="H1525" s="40">
        <v>0.039000573</v>
      </c>
      <c r="I1525" s="42">
        <v>0.762900121</v>
      </c>
      <c r="J1525" s="3"/>
      <c r="K1525" s="3"/>
      <c r="L1525" s="3"/>
      <c r="M1525" s="3"/>
      <c r="N1525" s="3"/>
      <c r="O1525" s="3"/>
      <c r="P1525" s="3"/>
      <c r="Q1525" s="3"/>
      <c r="R1525" s="3"/>
      <c r="S1525" s="3"/>
      <c r="T1525" s="3"/>
      <c r="U1525" s="3"/>
      <c r="V1525" s="3"/>
      <c r="W1525" s="3"/>
      <c r="X1525" s="3"/>
      <c r="Y1525" s="3"/>
      <c r="Z1525" s="3"/>
      <c r="AA1525" s="3"/>
      <c r="AB1525" s="3"/>
      <c r="AC1525" s="39">
        <v>114</v>
      </c>
      <c r="AD1525" s="40">
        <v>0.064800079</v>
      </c>
      <c r="AE1525" s="40">
        <v>0.049400079</v>
      </c>
      <c r="AF1525" s="40">
        <v>0.012900412</v>
      </c>
      <c r="AG1525" s="40">
        <v>-0.056000017</v>
      </c>
      <c r="AH1525" s="40">
        <v>-0.062800074</v>
      </c>
      <c r="AI1525" s="40">
        <v>0.06310043</v>
      </c>
      <c r="AJ1525" s="40">
        <v>0.57420043</v>
      </c>
      <c r="AK1525" s="42">
        <v>1.092600002</v>
      </c>
      <c r="AL1525" s="3"/>
      <c r="AM1525" s="3"/>
      <c r="AN1525" s="3"/>
      <c r="AO1525" s="3"/>
      <c r="AP1525" s="3"/>
      <c r="AQ1525" s="3"/>
      <c r="AR1525" s="3"/>
      <c r="AS1525" s="3"/>
      <c r="AT1525" s="3"/>
      <c r="AU1525" s="3"/>
      <c r="AV1525" s="3"/>
      <c r="AW1525" s="3"/>
      <c r="AX1525" s="3"/>
    </row>
    <row r="1526" spans="1:50">
      <c r="A1526" s="39">
        <v>114.1000061</v>
      </c>
      <c r="B1526" s="40">
        <v>-0.186300071</v>
      </c>
      <c r="C1526" s="40">
        <v>-0.160500071</v>
      </c>
      <c r="D1526" s="40">
        <v>-0.274700795</v>
      </c>
      <c r="E1526" s="40">
        <v>-0.380300218</v>
      </c>
      <c r="F1526" s="40">
        <v>-0.325599904</v>
      </c>
      <c r="G1526" s="40">
        <v>-0.207500356</v>
      </c>
      <c r="H1526" s="40">
        <v>0.040999644</v>
      </c>
      <c r="I1526" s="42">
        <v>0.761500148</v>
      </c>
      <c r="J1526" s="3"/>
      <c r="K1526" s="3"/>
      <c r="L1526" s="3"/>
      <c r="M1526" s="3"/>
      <c r="N1526" s="3"/>
      <c r="O1526" s="3"/>
      <c r="P1526" s="3"/>
      <c r="Q1526" s="3"/>
      <c r="R1526" s="3"/>
      <c r="S1526" s="3"/>
      <c r="T1526" s="3"/>
      <c r="U1526" s="3"/>
      <c r="V1526" s="3"/>
      <c r="W1526" s="3"/>
      <c r="X1526" s="3"/>
      <c r="Y1526" s="3"/>
      <c r="Z1526" s="3"/>
      <c r="AA1526" s="3"/>
      <c r="AB1526" s="3"/>
      <c r="AC1526" s="39">
        <v>114.1000061</v>
      </c>
      <c r="AD1526" s="40">
        <v>0.067299935</v>
      </c>
      <c r="AE1526" s="40">
        <v>0.050699935</v>
      </c>
      <c r="AF1526" s="40">
        <v>0.013399745</v>
      </c>
      <c r="AG1526" s="40">
        <v>-0.054400074</v>
      </c>
      <c r="AH1526" s="40">
        <v>-0.068300047</v>
      </c>
      <c r="AI1526" s="40">
        <v>0.063499287</v>
      </c>
      <c r="AJ1526" s="40">
        <v>0.573999287</v>
      </c>
      <c r="AK1526" s="42">
        <v>1.083900078</v>
      </c>
      <c r="AL1526" s="3"/>
      <c r="AM1526" s="3"/>
      <c r="AN1526" s="3"/>
      <c r="AO1526" s="3"/>
      <c r="AP1526" s="3"/>
      <c r="AQ1526" s="3"/>
      <c r="AR1526" s="3"/>
      <c r="AS1526" s="3"/>
      <c r="AT1526" s="3"/>
      <c r="AU1526" s="3"/>
      <c r="AV1526" s="3"/>
      <c r="AW1526" s="3"/>
      <c r="AX1526" s="3"/>
    </row>
    <row r="1527" spans="1:50">
      <c r="A1527" s="39">
        <v>114.1999969</v>
      </c>
      <c r="B1527" s="40">
        <v>-0.186199841</v>
      </c>
      <c r="C1527" s="40">
        <v>-0.160099841</v>
      </c>
      <c r="D1527" s="40">
        <v>-0.277999265</v>
      </c>
      <c r="E1527" s="40">
        <v>-0.383198473</v>
      </c>
      <c r="F1527" s="40">
        <v>-0.329599879</v>
      </c>
      <c r="G1527" s="40">
        <v>-0.207999375</v>
      </c>
      <c r="H1527" s="40">
        <v>0.041600625</v>
      </c>
      <c r="I1527" s="42">
        <v>0.759600109</v>
      </c>
      <c r="J1527" s="3"/>
      <c r="K1527" s="3"/>
      <c r="L1527" s="3"/>
      <c r="M1527" s="3"/>
      <c r="N1527" s="3"/>
      <c r="O1527" s="3"/>
      <c r="P1527" s="3"/>
      <c r="Q1527" s="3"/>
      <c r="R1527" s="3"/>
      <c r="S1527" s="3"/>
      <c r="T1527" s="3"/>
      <c r="U1527" s="3"/>
      <c r="V1527" s="3"/>
      <c r="W1527" s="3"/>
      <c r="X1527" s="3"/>
      <c r="Y1527" s="3"/>
      <c r="Z1527" s="3"/>
      <c r="AA1527" s="3"/>
      <c r="AB1527" s="3"/>
      <c r="AC1527" s="39">
        <v>114.1999969</v>
      </c>
      <c r="AD1527" s="40">
        <v>0.071599983</v>
      </c>
      <c r="AE1527" s="40">
        <v>0.054899983</v>
      </c>
      <c r="AF1527" s="40">
        <v>0.014300164</v>
      </c>
      <c r="AG1527" s="40">
        <v>-0.055499093</v>
      </c>
      <c r="AH1527" s="40">
        <v>-0.065799998</v>
      </c>
      <c r="AI1527" s="40">
        <v>0.059500793</v>
      </c>
      <c r="AJ1527" s="40">
        <v>0.568500793</v>
      </c>
      <c r="AK1527" s="42">
        <v>1.081799936</v>
      </c>
      <c r="AL1527" s="3"/>
      <c r="AM1527" s="3"/>
      <c r="AN1527" s="3"/>
      <c r="AO1527" s="3"/>
      <c r="AP1527" s="3"/>
      <c r="AQ1527" s="3"/>
      <c r="AR1527" s="3"/>
      <c r="AS1527" s="3"/>
      <c r="AT1527" s="3"/>
      <c r="AU1527" s="3"/>
      <c r="AV1527" s="3"/>
      <c r="AW1527" s="3"/>
      <c r="AX1527" s="3"/>
    </row>
    <row r="1528" spans="1:50">
      <c r="A1528" s="39">
        <v>114.3000031</v>
      </c>
      <c r="B1528" s="40">
        <v>-0.189200218</v>
      </c>
      <c r="C1528" s="40">
        <v>-0.158300218</v>
      </c>
      <c r="D1528" s="40">
        <v>-0.279799427</v>
      </c>
      <c r="E1528" s="40">
        <v>-0.380899879</v>
      </c>
      <c r="F1528" s="40">
        <v>-0.325599852</v>
      </c>
      <c r="G1528" s="40">
        <v>-0.206500368</v>
      </c>
      <c r="H1528" s="40">
        <v>0.045799632</v>
      </c>
      <c r="I1528" s="42">
        <v>0.760600191</v>
      </c>
      <c r="J1528" s="3"/>
      <c r="K1528" s="3"/>
      <c r="L1528" s="3"/>
      <c r="M1528" s="3"/>
      <c r="N1528" s="3"/>
      <c r="O1528" s="3"/>
      <c r="P1528" s="3"/>
      <c r="Q1528" s="3"/>
      <c r="R1528" s="3"/>
      <c r="S1528" s="3"/>
      <c r="T1528" s="3"/>
      <c r="U1528" s="3"/>
      <c r="V1528" s="3"/>
      <c r="W1528" s="3"/>
      <c r="X1528" s="3"/>
      <c r="Y1528" s="3"/>
      <c r="Z1528" s="3"/>
      <c r="AA1528" s="3"/>
      <c r="AB1528" s="3"/>
      <c r="AC1528" s="39">
        <v>114.3000031</v>
      </c>
      <c r="AD1528" s="40">
        <v>0.078799926</v>
      </c>
      <c r="AE1528" s="40">
        <v>0.057299926</v>
      </c>
      <c r="AF1528" s="40">
        <v>0.01390043</v>
      </c>
      <c r="AG1528" s="40">
        <v>-0.053799998</v>
      </c>
      <c r="AH1528" s="40">
        <v>-0.071899922</v>
      </c>
      <c r="AI1528" s="40">
        <v>0.055299698</v>
      </c>
      <c r="AJ1528" s="40">
        <v>0.568299698</v>
      </c>
      <c r="AK1528" s="42">
        <v>1.077799924</v>
      </c>
      <c r="AL1528" s="3"/>
      <c r="AM1528" s="3"/>
      <c r="AN1528" s="3"/>
      <c r="AO1528" s="3"/>
      <c r="AP1528" s="3"/>
      <c r="AQ1528" s="3"/>
      <c r="AR1528" s="3"/>
      <c r="AS1528" s="3"/>
      <c r="AT1528" s="3"/>
      <c r="AU1528" s="3"/>
      <c r="AV1528" s="3"/>
      <c r="AW1528" s="3"/>
      <c r="AX1528" s="3"/>
    </row>
    <row r="1529" spans="1:50">
      <c r="A1529" s="39">
        <v>114.3999939</v>
      </c>
      <c r="B1529" s="40">
        <v>-0.192898473</v>
      </c>
      <c r="C1529" s="40">
        <v>-0.157798473</v>
      </c>
      <c r="D1529" s="40">
        <v>-0.278599403</v>
      </c>
      <c r="E1529" s="40">
        <v>-0.379898898</v>
      </c>
      <c r="F1529" s="40">
        <v>-0.322399891</v>
      </c>
      <c r="G1529" s="40">
        <v>-0.200499809</v>
      </c>
      <c r="H1529" s="40">
        <v>0.052300191</v>
      </c>
      <c r="I1529" s="42">
        <v>0.764100758</v>
      </c>
      <c r="J1529" s="3"/>
      <c r="K1529" s="3"/>
      <c r="L1529" s="3"/>
      <c r="M1529" s="3"/>
      <c r="N1529" s="3"/>
      <c r="O1529" s="3"/>
      <c r="P1529" s="3"/>
      <c r="Q1529" s="3"/>
      <c r="R1529" s="3"/>
      <c r="S1529" s="3"/>
      <c r="T1529" s="3"/>
      <c r="U1529" s="3"/>
      <c r="V1529" s="3"/>
      <c r="W1529" s="3"/>
      <c r="X1529" s="3"/>
      <c r="Y1529" s="3"/>
      <c r="Z1529" s="3"/>
      <c r="AA1529" s="3"/>
      <c r="AB1529" s="3"/>
      <c r="AC1529" s="39">
        <v>114.3999939</v>
      </c>
      <c r="AD1529" s="40">
        <v>0.076400907</v>
      </c>
      <c r="AE1529" s="40">
        <v>0.056900907</v>
      </c>
      <c r="AF1529" s="40">
        <v>0.01340024</v>
      </c>
      <c r="AG1529" s="40">
        <v>-0.059698492</v>
      </c>
      <c r="AH1529" s="40">
        <v>-0.073400064</v>
      </c>
      <c r="AI1529" s="40">
        <v>0.053700401</v>
      </c>
      <c r="AJ1529" s="40">
        <v>0.565600401</v>
      </c>
      <c r="AK1529" s="42">
        <v>1.067701395</v>
      </c>
      <c r="AL1529" s="3"/>
      <c r="AM1529" s="3"/>
      <c r="AN1529" s="3"/>
      <c r="AO1529" s="3"/>
      <c r="AP1529" s="3"/>
      <c r="AQ1529" s="3"/>
      <c r="AR1529" s="3"/>
      <c r="AS1529" s="3"/>
      <c r="AT1529" s="3"/>
      <c r="AU1529" s="3"/>
      <c r="AV1529" s="3"/>
      <c r="AW1529" s="3"/>
      <c r="AX1529" s="3"/>
    </row>
    <row r="1530" spans="1:50">
      <c r="A1530" s="39">
        <v>114.5</v>
      </c>
      <c r="B1530" s="40">
        <v>-0.191999879</v>
      </c>
      <c r="C1530" s="40">
        <v>-0.154699879</v>
      </c>
      <c r="D1530" s="40">
        <v>-0.276199375</v>
      </c>
      <c r="E1530" s="40">
        <v>-0.378299891</v>
      </c>
      <c r="F1530" s="40">
        <v>-0.316199809</v>
      </c>
      <c r="G1530" s="40">
        <v>-0.199599718</v>
      </c>
      <c r="H1530" s="40">
        <v>0.053600282</v>
      </c>
      <c r="I1530" s="42">
        <v>0.768200088</v>
      </c>
      <c r="J1530" s="3"/>
      <c r="K1530" s="3"/>
      <c r="L1530" s="3"/>
      <c r="M1530" s="3"/>
      <c r="N1530" s="3"/>
      <c r="O1530" s="3"/>
      <c r="P1530" s="3"/>
      <c r="Q1530" s="3"/>
      <c r="R1530" s="3"/>
      <c r="S1530" s="3"/>
      <c r="T1530" s="3"/>
      <c r="U1530" s="3"/>
      <c r="V1530" s="3"/>
      <c r="W1530" s="3"/>
      <c r="X1530" s="3"/>
      <c r="Y1530" s="3"/>
      <c r="Z1530" s="3"/>
      <c r="AA1530" s="3"/>
      <c r="AB1530" s="3"/>
      <c r="AC1530" s="39">
        <v>114.5</v>
      </c>
      <c r="AD1530" s="40">
        <v>0.076600002</v>
      </c>
      <c r="AE1530" s="40">
        <v>0.056800002</v>
      </c>
      <c r="AF1530" s="40">
        <v>0.007800793</v>
      </c>
      <c r="AG1530" s="40">
        <v>-0.061300064</v>
      </c>
      <c r="AH1530" s="40">
        <v>-0.073400076</v>
      </c>
      <c r="AI1530" s="40">
        <v>0.048700679</v>
      </c>
      <c r="AJ1530" s="40">
        <v>0.556700679</v>
      </c>
      <c r="AK1530" s="42">
        <v>1.067099943</v>
      </c>
      <c r="AL1530" s="3"/>
      <c r="AM1530" s="3"/>
      <c r="AN1530" s="3"/>
      <c r="AO1530" s="3"/>
      <c r="AP1530" s="3"/>
      <c r="AQ1530" s="3"/>
      <c r="AR1530" s="3"/>
      <c r="AS1530" s="3"/>
      <c r="AT1530" s="3"/>
      <c r="AU1530" s="3"/>
      <c r="AV1530" s="3"/>
      <c r="AW1530" s="3"/>
      <c r="AX1530" s="3"/>
    </row>
    <row r="1531" spans="1:50">
      <c r="A1531" s="39">
        <v>114.6000061</v>
      </c>
      <c r="B1531" s="40">
        <v>-0.191499852</v>
      </c>
      <c r="C1531" s="40">
        <v>-0.154299852</v>
      </c>
      <c r="D1531" s="40">
        <v>-0.278500368</v>
      </c>
      <c r="E1531" s="40">
        <v>-0.377799809</v>
      </c>
      <c r="F1531" s="40">
        <v>-0.313100195</v>
      </c>
      <c r="G1531" s="40">
        <v>-0.198400388</v>
      </c>
      <c r="H1531" s="40">
        <v>0.058399612</v>
      </c>
      <c r="I1531" s="42">
        <v>0.771699766</v>
      </c>
      <c r="J1531" s="3"/>
      <c r="K1531" s="3"/>
      <c r="L1531" s="3"/>
      <c r="M1531" s="3"/>
      <c r="N1531" s="3"/>
      <c r="O1531" s="3"/>
      <c r="P1531" s="3"/>
      <c r="Q1531" s="3"/>
      <c r="R1531" s="3"/>
      <c r="S1531" s="3"/>
      <c r="T1531" s="3"/>
      <c r="U1531" s="3"/>
      <c r="V1531" s="3"/>
      <c r="W1531" s="3"/>
      <c r="X1531" s="3"/>
      <c r="Y1531" s="3"/>
      <c r="Z1531" s="3"/>
      <c r="AA1531" s="3"/>
      <c r="AB1531" s="3"/>
      <c r="AC1531" s="39">
        <v>114.6000061</v>
      </c>
      <c r="AD1531" s="40">
        <v>0.070400078</v>
      </c>
      <c r="AE1531" s="40">
        <v>0.049800078</v>
      </c>
      <c r="AF1531" s="40">
        <v>0.008199698</v>
      </c>
      <c r="AG1531" s="40">
        <v>-0.062300076</v>
      </c>
      <c r="AH1531" s="40">
        <v>-0.075300036</v>
      </c>
      <c r="AI1531" s="40">
        <v>0.048499705</v>
      </c>
      <c r="AJ1531" s="40">
        <v>0.558499705</v>
      </c>
      <c r="AK1531" s="42">
        <v>1.066099989</v>
      </c>
      <c r="AL1531" s="3"/>
      <c r="AM1531" s="3"/>
      <c r="AN1531" s="3"/>
      <c r="AO1531" s="3"/>
      <c r="AP1531" s="3"/>
      <c r="AQ1531" s="3"/>
      <c r="AR1531" s="3"/>
      <c r="AS1531" s="3"/>
      <c r="AT1531" s="3"/>
      <c r="AU1531" s="3"/>
      <c r="AV1531" s="3"/>
      <c r="AW1531" s="3"/>
      <c r="AX1531" s="3"/>
    </row>
    <row r="1532" spans="1:50">
      <c r="A1532" s="39">
        <v>114.6999969</v>
      </c>
      <c r="B1532" s="40">
        <v>-0.194099891</v>
      </c>
      <c r="C1532" s="40">
        <v>-0.153999891</v>
      </c>
      <c r="D1532" s="40">
        <v>-0.272999809</v>
      </c>
      <c r="E1532" s="40">
        <v>-0.379899242</v>
      </c>
      <c r="F1532" s="40">
        <v>-0.310799911</v>
      </c>
      <c r="G1532" s="40">
        <v>-0.196499757</v>
      </c>
      <c r="H1532" s="40">
        <v>0.063200243</v>
      </c>
      <c r="I1532" s="42">
        <v>0.781799905</v>
      </c>
      <c r="J1532" s="3"/>
      <c r="K1532" s="3"/>
      <c r="L1532" s="3"/>
      <c r="M1532" s="3"/>
      <c r="N1532" s="3"/>
      <c r="O1532" s="3"/>
      <c r="P1532" s="3"/>
      <c r="Q1532" s="3"/>
      <c r="R1532" s="3"/>
      <c r="S1532" s="3"/>
      <c r="T1532" s="3"/>
      <c r="U1532" s="3"/>
      <c r="V1532" s="3"/>
      <c r="W1532" s="3"/>
      <c r="X1532" s="3"/>
      <c r="Y1532" s="3"/>
      <c r="Z1532" s="3"/>
      <c r="AA1532" s="3"/>
      <c r="AB1532" s="3"/>
      <c r="AC1532" s="39">
        <v>114.6999969</v>
      </c>
      <c r="AD1532" s="40">
        <v>0.067699936</v>
      </c>
      <c r="AE1532" s="40">
        <v>0.049399936</v>
      </c>
      <c r="AF1532" s="40">
        <v>0.008200401</v>
      </c>
      <c r="AG1532" s="40">
        <v>-0.066198605</v>
      </c>
      <c r="AH1532" s="40">
        <v>-0.073100057</v>
      </c>
      <c r="AI1532" s="40">
        <v>0.052600227</v>
      </c>
      <c r="AJ1532" s="40">
        <v>0.558400227</v>
      </c>
      <c r="AK1532" s="42">
        <v>1.067300067</v>
      </c>
      <c r="AL1532" s="3"/>
      <c r="AM1532" s="3"/>
      <c r="AN1532" s="3"/>
      <c r="AO1532" s="3"/>
      <c r="AP1532" s="3"/>
      <c r="AQ1532" s="3"/>
      <c r="AR1532" s="3"/>
      <c r="AS1532" s="3"/>
      <c r="AT1532" s="3"/>
      <c r="AU1532" s="3"/>
      <c r="AV1532" s="3"/>
      <c r="AW1532" s="3"/>
      <c r="AX1532" s="3"/>
    </row>
    <row r="1533" spans="1:50">
      <c r="A1533" s="39">
        <v>114.8000031</v>
      </c>
      <c r="B1533" s="40">
        <v>-0.190699809</v>
      </c>
      <c r="C1533" s="40">
        <v>-0.148199809</v>
      </c>
      <c r="D1533" s="40">
        <v>-0.272099718</v>
      </c>
      <c r="E1533" s="40">
        <v>-0.380199912</v>
      </c>
      <c r="F1533" s="40">
        <v>-0.305300234</v>
      </c>
      <c r="G1533" s="40">
        <v>-0.193800095</v>
      </c>
      <c r="H1533" s="40">
        <v>0.066799905</v>
      </c>
      <c r="I1533" s="42">
        <v>0.783699787</v>
      </c>
      <c r="J1533" s="3"/>
      <c r="K1533" s="3"/>
      <c r="L1533" s="3"/>
      <c r="M1533" s="3"/>
      <c r="N1533" s="3"/>
      <c r="O1533" s="3"/>
      <c r="P1533" s="3"/>
      <c r="Q1533" s="3"/>
      <c r="R1533" s="3"/>
      <c r="S1533" s="3"/>
      <c r="T1533" s="3"/>
      <c r="U1533" s="3"/>
      <c r="V1533" s="3"/>
      <c r="W1533" s="3"/>
      <c r="X1533" s="3"/>
      <c r="Y1533" s="3"/>
      <c r="Z1533" s="3"/>
      <c r="AA1533" s="3"/>
      <c r="AB1533" s="3"/>
      <c r="AC1533" s="39">
        <v>114.8000031</v>
      </c>
      <c r="AD1533" s="40">
        <v>0.069099924</v>
      </c>
      <c r="AE1533" s="40">
        <v>0.048999924</v>
      </c>
      <c r="AF1533" s="40">
        <v>0.001800679</v>
      </c>
      <c r="AG1533" s="40">
        <v>-0.065800057</v>
      </c>
      <c r="AH1533" s="40">
        <v>-0.070500011</v>
      </c>
      <c r="AI1533" s="40">
        <v>0.056499829</v>
      </c>
      <c r="AJ1533" s="40">
        <v>0.558999829</v>
      </c>
      <c r="AK1533" s="42">
        <v>1.069099904</v>
      </c>
      <c r="AL1533" s="3"/>
      <c r="AM1533" s="3"/>
      <c r="AN1533" s="3"/>
      <c r="AO1533" s="3"/>
      <c r="AP1533" s="3"/>
      <c r="AQ1533" s="3"/>
      <c r="AR1533" s="3"/>
      <c r="AS1533" s="3"/>
      <c r="AT1533" s="3"/>
      <c r="AU1533" s="3"/>
      <c r="AV1533" s="3"/>
      <c r="AW1533" s="3"/>
      <c r="AX1533" s="3"/>
    </row>
    <row r="1534" spans="1:50">
      <c r="A1534" s="39">
        <v>114.8999939</v>
      </c>
      <c r="B1534" s="40">
        <v>-0.192599242</v>
      </c>
      <c r="C1534" s="40">
        <v>-0.145899242</v>
      </c>
      <c r="D1534" s="40">
        <v>-0.267399911</v>
      </c>
      <c r="E1534" s="40">
        <v>-0.380199281</v>
      </c>
      <c r="F1534" s="40">
        <v>-0.298500095</v>
      </c>
      <c r="G1534" s="40">
        <v>-0.188399736</v>
      </c>
      <c r="H1534" s="40">
        <v>0.069300264</v>
      </c>
      <c r="I1534" s="42">
        <v>0.787500832</v>
      </c>
      <c r="J1534" s="3"/>
      <c r="K1534" s="3"/>
      <c r="L1534" s="3"/>
      <c r="M1534" s="3"/>
      <c r="N1534" s="3"/>
      <c r="O1534" s="3"/>
      <c r="P1534" s="3"/>
      <c r="Q1534" s="3"/>
      <c r="R1534" s="3"/>
      <c r="S1534" s="3"/>
      <c r="T1534" s="3"/>
      <c r="U1534" s="3"/>
      <c r="V1534" s="3"/>
      <c r="W1534" s="3"/>
      <c r="X1534" s="3"/>
      <c r="Y1534" s="3"/>
      <c r="Z1534" s="3"/>
      <c r="AA1534" s="3"/>
      <c r="AB1534" s="3"/>
      <c r="AC1534" s="39">
        <v>114.8999939</v>
      </c>
      <c r="AD1534" s="40">
        <v>0.063801395</v>
      </c>
      <c r="AE1534" s="40">
        <v>0.043301395</v>
      </c>
      <c r="AF1534" s="40">
        <v>0.003700182</v>
      </c>
      <c r="AG1534" s="40">
        <v>-0.064799535</v>
      </c>
      <c r="AH1534" s="40">
        <v>-0.068299933</v>
      </c>
      <c r="AI1534" s="40">
        <v>0.059800143</v>
      </c>
      <c r="AJ1534" s="40">
        <v>0.562000143</v>
      </c>
      <c r="AK1534" s="42">
        <v>1.069300288</v>
      </c>
      <c r="AL1534" s="3"/>
      <c r="AM1534" s="3"/>
      <c r="AN1534" s="3"/>
      <c r="AO1534" s="3"/>
      <c r="AP1534" s="3"/>
      <c r="AQ1534" s="3"/>
      <c r="AR1534" s="3"/>
      <c r="AS1534" s="3"/>
      <c r="AT1534" s="3"/>
      <c r="AU1534" s="3"/>
      <c r="AV1534" s="3"/>
      <c r="AW1534" s="3"/>
      <c r="AX1534" s="3"/>
    </row>
    <row r="1535" spans="1:50">
      <c r="A1535" s="39">
        <v>115</v>
      </c>
      <c r="B1535" s="40">
        <v>-0.192199912</v>
      </c>
      <c r="C1535" s="40">
        <v>-0.141899911</v>
      </c>
      <c r="D1535" s="40">
        <v>-0.262599757</v>
      </c>
      <c r="E1535" s="40">
        <v>-0.373400095</v>
      </c>
      <c r="F1535" s="40">
        <v>-0.297900213</v>
      </c>
      <c r="G1535" s="40">
        <v>-0.186799645</v>
      </c>
      <c r="H1535" s="40">
        <v>0.068200355</v>
      </c>
      <c r="I1535" s="42">
        <v>0.786199915</v>
      </c>
      <c r="J1535" s="3"/>
      <c r="K1535" s="3"/>
      <c r="L1535" s="3"/>
      <c r="M1535" s="3"/>
      <c r="N1535" s="3"/>
      <c r="O1535" s="3"/>
      <c r="P1535" s="3"/>
      <c r="Q1535" s="3"/>
      <c r="R1535" s="3"/>
      <c r="S1535" s="3"/>
      <c r="T1535" s="3"/>
      <c r="U1535" s="3"/>
      <c r="V1535" s="3"/>
      <c r="W1535" s="3"/>
      <c r="X1535" s="3"/>
      <c r="Y1535" s="3"/>
      <c r="Z1535" s="3"/>
      <c r="AA1535" s="3"/>
      <c r="AB1535" s="3"/>
      <c r="AC1535" s="39">
        <v>115</v>
      </c>
      <c r="AD1535" s="40">
        <v>0.062699943</v>
      </c>
      <c r="AE1535" s="40">
        <v>0.045999943</v>
      </c>
      <c r="AF1535" s="40">
        <v>0.005800227</v>
      </c>
      <c r="AG1535" s="40">
        <v>-0.064399933</v>
      </c>
      <c r="AH1535" s="40">
        <v>-0.064800096</v>
      </c>
      <c r="AI1535" s="40">
        <v>0.062300049</v>
      </c>
      <c r="AJ1535" s="40">
        <v>0.563600049</v>
      </c>
      <c r="AK1535" s="42">
        <v>1.070700061</v>
      </c>
      <c r="AL1535" s="3"/>
      <c r="AM1535" s="3"/>
      <c r="AN1535" s="3"/>
      <c r="AO1535" s="3"/>
      <c r="AP1535" s="3"/>
      <c r="AQ1535" s="3"/>
      <c r="AR1535" s="3"/>
      <c r="AS1535" s="3"/>
      <c r="AT1535" s="3"/>
      <c r="AU1535" s="3"/>
      <c r="AV1535" s="3"/>
      <c r="AW1535" s="3"/>
      <c r="AX1535" s="3"/>
    </row>
    <row r="1536" spans="1:50">
      <c r="A1536" s="39">
        <v>115.1000061</v>
      </c>
      <c r="B1536" s="40">
        <v>-0.192400234</v>
      </c>
      <c r="C1536" s="40">
        <v>-0.137600234</v>
      </c>
      <c r="D1536" s="40">
        <v>-0.257500095</v>
      </c>
      <c r="E1536" s="40">
        <v>-0.368300213</v>
      </c>
      <c r="F1536" s="40">
        <v>-0.299800122</v>
      </c>
      <c r="G1536" s="40">
        <v>-0.188200562</v>
      </c>
      <c r="H1536" s="40">
        <v>0.065399438</v>
      </c>
      <c r="I1536" s="42">
        <v>0.785900014</v>
      </c>
      <c r="J1536" s="3"/>
      <c r="K1536" s="3"/>
      <c r="L1536" s="3"/>
      <c r="M1536" s="3"/>
      <c r="N1536" s="3"/>
      <c r="O1536" s="3"/>
      <c r="P1536" s="3"/>
      <c r="Q1536" s="3"/>
      <c r="R1536" s="3"/>
      <c r="S1536" s="3"/>
      <c r="T1536" s="3"/>
      <c r="U1536" s="3"/>
      <c r="V1536" s="3"/>
      <c r="W1536" s="3"/>
      <c r="X1536" s="3"/>
      <c r="Y1536" s="3"/>
      <c r="Z1536" s="3"/>
      <c r="AA1536" s="3"/>
      <c r="AB1536" s="3"/>
      <c r="AC1536" s="39">
        <v>115.1000061</v>
      </c>
      <c r="AD1536" s="40">
        <v>0.063599989</v>
      </c>
      <c r="AE1536" s="40">
        <v>0.049299989</v>
      </c>
      <c r="AF1536" s="40">
        <v>0.007899829</v>
      </c>
      <c r="AG1536" s="40">
        <v>-0.064400096</v>
      </c>
      <c r="AH1536" s="40">
        <v>-0.063499951</v>
      </c>
      <c r="AI1536" s="40">
        <v>0.064799823</v>
      </c>
      <c r="AJ1536" s="40">
        <v>0.565799823</v>
      </c>
      <c r="AK1536" s="42">
        <v>1.070200034</v>
      </c>
      <c r="AL1536" s="3"/>
      <c r="AM1536" s="3"/>
      <c r="AN1536" s="3"/>
      <c r="AO1536" s="3"/>
      <c r="AP1536" s="3"/>
      <c r="AQ1536" s="3"/>
      <c r="AR1536" s="3"/>
      <c r="AS1536" s="3"/>
      <c r="AT1536" s="3"/>
      <c r="AU1536" s="3"/>
      <c r="AV1536" s="3"/>
      <c r="AW1536" s="3"/>
      <c r="AX1536" s="3"/>
    </row>
    <row r="1537" spans="1:50">
      <c r="A1537" s="39">
        <v>115.1999969</v>
      </c>
      <c r="B1537" s="40">
        <v>-0.185300095</v>
      </c>
      <c r="C1537" s="40">
        <v>-0.129000095</v>
      </c>
      <c r="D1537" s="40">
        <v>-0.257699736</v>
      </c>
      <c r="E1537" s="40">
        <v>-0.370499168</v>
      </c>
      <c r="F1537" s="40">
        <v>-0.299100085</v>
      </c>
      <c r="G1537" s="40">
        <v>-0.188399509</v>
      </c>
      <c r="H1537" s="40">
        <v>0.062800491</v>
      </c>
      <c r="I1537" s="42">
        <v>0.787000159</v>
      </c>
      <c r="J1537" s="3"/>
      <c r="K1537" s="3"/>
      <c r="L1537" s="3"/>
      <c r="M1537" s="3"/>
      <c r="N1537" s="3"/>
      <c r="O1537" s="3"/>
      <c r="P1537" s="3"/>
      <c r="Q1537" s="3"/>
      <c r="R1537" s="3"/>
      <c r="S1537" s="3"/>
      <c r="T1537" s="3"/>
      <c r="U1537" s="3"/>
      <c r="V1537" s="3"/>
      <c r="W1537" s="3"/>
      <c r="X1537" s="3"/>
      <c r="Y1537" s="3"/>
      <c r="Z1537" s="3"/>
      <c r="AA1537" s="3"/>
      <c r="AB1537" s="3"/>
      <c r="AC1537" s="39">
        <v>115.1999969</v>
      </c>
      <c r="AD1537" s="40">
        <v>0.068200067</v>
      </c>
      <c r="AE1537" s="40">
        <v>0.052000067</v>
      </c>
      <c r="AF1537" s="40">
        <v>0.009000143</v>
      </c>
      <c r="AG1537" s="40">
        <v>-0.063299712</v>
      </c>
      <c r="AH1537" s="40">
        <v>-0.059799939</v>
      </c>
      <c r="AI1537" s="40">
        <v>0.066900034</v>
      </c>
      <c r="AJ1537" s="40">
        <v>0.566400034</v>
      </c>
      <c r="AK1537" s="42">
        <v>1.06699995</v>
      </c>
      <c r="AL1537" s="3"/>
      <c r="AM1537" s="3"/>
      <c r="AN1537" s="3"/>
      <c r="AO1537" s="3"/>
      <c r="AP1537" s="3"/>
      <c r="AQ1537" s="3"/>
      <c r="AR1537" s="3"/>
      <c r="AS1537" s="3"/>
      <c r="AT1537" s="3"/>
      <c r="AU1537" s="3"/>
      <c r="AV1537" s="3"/>
      <c r="AW1537" s="3"/>
      <c r="AX1537" s="3"/>
    </row>
    <row r="1538" spans="1:50">
      <c r="A1538" s="39">
        <v>115.3000031</v>
      </c>
      <c r="B1538" s="40">
        <v>-0.183900213</v>
      </c>
      <c r="C1538" s="40">
        <v>-0.130700213</v>
      </c>
      <c r="D1538" s="40">
        <v>-0.256699645</v>
      </c>
      <c r="E1538" s="40">
        <v>-0.366400085</v>
      </c>
      <c r="F1538" s="40">
        <v>-0.297999985</v>
      </c>
      <c r="G1538" s="40">
        <v>-0.185600317</v>
      </c>
      <c r="H1538" s="40">
        <v>0.067999683</v>
      </c>
      <c r="I1538" s="42">
        <v>0.784300048</v>
      </c>
      <c r="J1538" s="3"/>
      <c r="K1538" s="3"/>
      <c r="L1538" s="3"/>
      <c r="M1538" s="3"/>
      <c r="N1538" s="3"/>
      <c r="O1538" s="3"/>
      <c r="P1538" s="3"/>
      <c r="Q1538" s="3"/>
      <c r="R1538" s="3"/>
      <c r="S1538" s="3"/>
      <c r="T1538" s="3"/>
      <c r="U1538" s="3"/>
      <c r="V1538" s="3"/>
      <c r="W1538" s="3"/>
      <c r="X1538" s="3"/>
      <c r="Y1538" s="3"/>
      <c r="Z1538" s="3"/>
      <c r="AA1538" s="3"/>
      <c r="AB1538" s="3"/>
      <c r="AC1538" s="39">
        <v>115.3000031</v>
      </c>
      <c r="AD1538" s="40">
        <v>0.072399904</v>
      </c>
      <c r="AE1538" s="40">
        <v>0.053999904</v>
      </c>
      <c r="AF1538" s="40">
        <v>0.012900049</v>
      </c>
      <c r="AG1538" s="40">
        <v>-0.061699939</v>
      </c>
      <c r="AH1538" s="40">
        <v>-0.058699966</v>
      </c>
      <c r="AI1538" s="40">
        <v>0.063899712</v>
      </c>
      <c r="AJ1538" s="40">
        <v>0.565799712</v>
      </c>
      <c r="AK1538" s="42">
        <v>1.067699971</v>
      </c>
      <c r="AL1538" s="3"/>
      <c r="AM1538" s="3"/>
      <c r="AN1538" s="3"/>
      <c r="AO1538" s="3"/>
      <c r="AP1538" s="3"/>
      <c r="AQ1538" s="3"/>
      <c r="AR1538" s="3"/>
      <c r="AS1538" s="3"/>
      <c r="AT1538" s="3"/>
      <c r="AU1538" s="3"/>
      <c r="AV1538" s="3"/>
      <c r="AW1538" s="3"/>
      <c r="AX1538" s="3"/>
    </row>
    <row r="1539" spans="1:50">
      <c r="A1539" s="39">
        <v>115.3999939</v>
      </c>
      <c r="B1539" s="40">
        <v>-0.182099168</v>
      </c>
      <c r="C1539" s="40">
        <v>-0.131199168</v>
      </c>
      <c r="D1539" s="40">
        <v>-0.259599132</v>
      </c>
      <c r="E1539" s="40">
        <v>-0.363599032</v>
      </c>
      <c r="F1539" s="40">
        <v>-0.294599841</v>
      </c>
      <c r="G1539" s="40">
        <v>-0.184899475</v>
      </c>
      <c r="H1539" s="40">
        <v>0.069800525</v>
      </c>
      <c r="I1539" s="42">
        <v>0.783001241</v>
      </c>
      <c r="J1539" s="3"/>
      <c r="K1539" s="3"/>
      <c r="L1539" s="3"/>
      <c r="M1539" s="3"/>
      <c r="N1539" s="3"/>
      <c r="O1539" s="3"/>
      <c r="P1539" s="3"/>
      <c r="Q1539" s="3"/>
      <c r="R1539" s="3"/>
      <c r="S1539" s="3"/>
      <c r="T1539" s="3"/>
      <c r="U1539" s="3"/>
      <c r="V1539" s="3"/>
      <c r="W1539" s="3"/>
      <c r="X1539" s="3"/>
      <c r="Y1539" s="3"/>
      <c r="Z1539" s="3"/>
      <c r="AA1539" s="3"/>
      <c r="AB1539" s="3"/>
      <c r="AC1539" s="39">
        <v>115.3999939</v>
      </c>
      <c r="AD1539" s="40">
        <v>0.073600288</v>
      </c>
      <c r="AE1539" s="40">
        <v>0.057200288</v>
      </c>
      <c r="AF1539" s="40">
        <v>0.0135003</v>
      </c>
      <c r="AG1539" s="40">
        <v>-0.056299727</v>
      </c>
      <c r="AH1539" s="40">
        <v>-0.05680005</v>
      </c>
      <c r="AI1539" s="40">
        <v>0.062300448</v>
      </c>
      <c r="AJ1539" s="40">
        <v>0.565000448</v>
      </c>
      <c r="AK1539" s="42">
        <v>1.06610046</v>
      </c>
      <c r="AL1539" s="3"/>
      <c r="AM1539" s="3"/>
      <c r="AN1539" s="3"/>
      <c r="AO1539" s="3"/>
      <c r="AP1539" s="3"/>
      <c r="AQ1539" s="3"/>
      <c r="AR1539" s="3"/>
      <c r="AS1539" s="3"/>
      <c r="AT1539" s="3"/>
      <c r="AU1539" s="3"/>
      <c r="AV1539" s="3"/>
      <c r="AW1539" s="3"/>
      <c r="AX1539" s="3"/>
    </row>
    <row r="1540" spans="1:50">
      <c r="A1540" s="39">
        <v>115.5</v>
      </c>
      <c r="B1540" s="40">
        <v>-0.182300085</v>
      </c>
      <c r="C1540" s="40">
        <v>-0.133400085</v>
      </c>
      <c r="D1540" s="40">
        <v>-0.260999509</v>
      </c>
      <c r="E1540" s="40">
        <v>-0.358399841</v>
      </c>
      <c r="F1540" s="40">
        <v>-0.289799952</v>
      </c>
      <c r="G1540" s="40">
        <v>-0.187099236</v>
      </c>
      <c r="H1540" s="40">
        <v>0.069300764</v>
      </c>
      <c r="I1540" s="42">
        <v>0.783800043</v>
      </c>
      <c r="J1540" s="3"/>
      <c r="K1540" s="3"/>
      <c r="L1540" s="3"/>
      <c r="M1540" s="3"/>
      <c r="N1540" s="3"/>
      <c r="O1540" s="3"/>
      <c r="P1540" s="3"/>
      <c r="Q1540" s="3"/>
      <c r="R1540" s="3"/>
      <c r="S1540" s="3"/>
      <c r="T1540" s="3"/>
      <c r="U1540" s="3"/>
      <c r="V1540" s="3"/>
      <c r="W1540" s="3"/>
      <c r="X1540" s="3"/>
      <c r="Y1540" s="3"/>
      <c r="Z1540" s="3"/>
      <c r="AA1540" s="3"/>
      <c r="AB1540" s="3"/>
      <c r="AC1540" s="39">
        <v>115.5</v>
      </c>
      <c r="AD1540" s="40">
        <v>0.076800061</v>
      </c>
      <c r="AE1540" s="40">
        <v>0.060300061</v>
      </c>
      <c r="AF1540" s="40">
        <v>0.015600034</v>
      </c>
      <c r="AG1540" s="40">
        <v>-0.05570005</v>
      </c>
      <c r="AH1540" s="40">
        <v>-0.057800029</v>
      </c>
      <c r="AI1540" s="40">
        <v>0.063700222</v>
      </c>
      <c r="AJ1540" s="40">
        <v>0.562300222</v>
      </c>
      <c r="AK1540" s="42">
        <v>1.064899893</v>
      </c>
      <c r="AL1540" s="3"/>
      <c r="AM1540" s="3"/>
      <c r="AN1540" s="3"/>
      <c r="AO1540" s="3"/>
      <c r="AP1540" s="3"/>
      <c r="AQ1540" s="3"/>
      <c r="AR1540" s="3"/>
      <c r="AS1540" s="3"/>
      <c r="AT1540" s="3"/>
      <c r="AU1540" s="3"/>
      <c r="AV1540" s="3"/>
      <c r="AW1540" s="3"/>
      <c r="AX1540" s="3"/>
    </row>
    <row r="1541" spans="1:50">
      <c r="A1541" s="39">
        <v>115.6000061</v>
      </c>
      <c r="B1541" s="40">
        <v>-0.183399986</v>
      </c>
      <c r="C1541" s="40">
        <v>-0.130099986</v>
      </c>
      <c r="D1541" s="40">
        <v>-0.257900317</v>
      </c>
      <c r="E1541" s="40">
        <v>-0.358199952</v>
      </c>
      <c r="F1541" s="40">
        <v>-0.28610019</v>
      </c>
      <c r="G1541" s="40">
        <v>-0.184600434</v>
      </c>
      <c r="H1541" s="40">
        <v>0.068999566</v>
      </c>
      <c r="I1541" s="42">
        <v>0.785200001</v>
      </c>
      <c r="J1541" s="3"/>
      <c r="K1541" s="3"/>
      <c r="L1541" s="3"/>
      <c r="M1541" s="3"/>
      <c r="N1541" s="3"/>
      <c r="O1541" s="3"/>
      <c r="P1541" s="3"/>
      <c r="Q1541" s="3"/>
      <c r="R1541" s="3"/>
      <c r="S1541" s="3"/>
      <c r="T1541" s="3"/>
      <c r="U1541" s="3"/>
      <c r="V1541" s="3"/>
      <c r="W1541" s="3"/>
      <c r="X1541" s="3"/>
      <c r="Y1541" s="3"/>
      <c r="Z1541" s="3"/>
      <c r="AA1541" s="3"/>
      <c r="AB1541" s="3"/>
      <c r="AC1541" s="39">
        <v>115.6000061</v>
      </c>
      <c r="AD1541" s="40">
        <v>0.081000034</v>
      </c>
      <c r="AE1541" s="40">
        <v>0.063500034</v>
      </c>
      <c r="AF1541" s="40">
        <v>0.016199712</v>
      </c>
      <c r="AG1541" s="40">
        <v>-0.051700029</v>
      </c>
      <c r="AH1541" s="40">
        <v>-0.057400016</v>
      </c>
      <c r="AI1541" s="40">
        <v>0.064699893</v>
      </c>
      <c r="AJ1541" s="40">
        <v>0.562199893</v>
      </c>
      <c r="AK1541" s="42">
        <v>1.062600071</v>
      </c>
      <c r="AL1541" s="3"/>
      <c r="AM1541" s="3"/>
      <c r="AN1541" s="3"/>
      <c r="AO1541" s="3"/>
      <c r="AP1541" s="3"/>
      <c r="AQ1541" s="3"/>
      <c r="AR1541" s="3"/>
      <c r="AS1541" s="3"/>
      <c r="AT1541" s="3"/>
      <c r="AU1541" s="3"/>
      <c r="AV1541" s="3"/>
      <c r="AW1541" s="3"/>
      <c r="AX1541" s="3"/>
    </row>
    <row r="1542" spans="1:50">
      <c r="A1542" s="39">
        <v>115.6999969</v>
      </c>
      <c r="B1542" s="40">
        <v>-0.176499841</v>
      </c>
      <c r="C1542" s="40">
        <v>-0.125999841</v>
      </c>
      <c r="D1542" s="40">
        <v>-0.254799475</v>
      </c>
      <c r="E1542" s="40">
        <v>-0.356798759</v>
      </c>
      <c r="F1542" s="40">
        <v>-0.286499957</v>
      </c>
      <c r="G1542" s="40">
        <v>-0.185599522</v>
      </c>
      <c r="H1542" s="40">
        <v>0.070500478</v>
      </c>
      <c r="I1542" s="42">
        <v>0.785700095</v>
      </c>
      <c r="J1542" s="3"/>
      <c r="K1542" s="3"/>
      <c r="L1542" s="3"/>
      <c r="M1542" s="3"/>
      <c r="N1542" s="3"/>
      <c r="O1542" s="3"/>
      <c r="P1542" s="3"/>
      <c r="Q1542" s="3"/>
      <c r="R1542" s="3"/>
      <c r="S1542" s="3"/>
      <c r="T1542" s="3"/>
      <c r="U1542" s="3"/>
      <c r="V1542" s="3"/>
      <c r="W1542" s="3"/>
      <c r="X1542" s="3"/>
      <c r="Y1542" s="3"/>
      <c r="Z1542" s="3"/>
      <c r="AA1542" s="3"/>
      <c r="AB1542" s="3"/>
      <c r="AC1542" s="39">
        <v>115.6999969</v>
      </c>
      <c r="AD1542" s="40">
        <v>0.08139995</v>
      </c>
      <c r="AE1542" s="40">
        <v>0.06499995</v>
      </c>
      <c r="AF1542" s="40">
        <v>0.017400448</v>
      </c>
      <c r="AG1542" s="40">
        <v>-0.04729954</v>
      </c>
      <c r="AH1542" s="40">
        <v>-0.056200107</v>
      </c>
      <c r="AI1542" s="40">
        <v>0.065800071</v>
      </c>
      <c r="AJ1542" s="40">
        <v>0.560600071</v>
      </c>
      <c r="AK1542" s="42">
        <v>1.065100117</v>
      </c>
      <c r="AL1542" s="3"/>
      <c r="AM1542" s="3"/>
      <c r="AN1542" s="3"/>
      <c r="AO1542" s="3"/>
      <c r="AP1542" s="3"/>
      <c r="AQ1542" s="3"/>
      <c r="AR1542" s="3"/>
      <c r="AS1542" s="3"/>
      <c r="AT1542" s="3"/>
      <c r="AU1542" s="3"/>
      <c r="AV1542" s="3"/>
      <c r="AW1542" s="3"/>
      <c r="AX1542" s="3"/>
    </row>
    <row r="1543" spans="1:50">
      <c r="A1543" s="39">
        <v>115.8000031</v>
      </c>
      <c r="B1543" s="40">
        <v>-0.175599952</v>
      </c>
      <c r="C1543" s="40">
        <v>-0.122999952</v>
      </c>
      <c r="D1543" s="40">
        <v>-0.257999236</v>
      </c>
      <c r="E1543" s="40">
        <v>-0.357399957</v>
      </c>
      <c r="F1543" s="40">
        <v>-0.285199999</v>
      </c>
      <c r="G1543" s="40">
        <v>-0.185400382</v>
      </c>
      <c r="H1543" s="40">
        <v>0.071899618</v>
      </c>
      <c r="I1543" s="42">
        <v>0.789899977</v>
      </c>
      <c r="J1543" s="3"/>
      <c r="K1543" s="3"/>
      <c r="L1543" s="3"/>
      <c r="M1543" s="3"/>
      <c r="N1543" s="3"/>
      <c r="O1543" s="3"/>
      <c r="P1543" s="3"/>
      <c r="Q1543" s="3"/>
      <c r="R1543" s="3"/>
      <c r="S1543" s="3"/>
      <c r="T1543" s="3"/>
      <c r="U1543" s="3"/>
      <c r="V1543" s="3"/>
      <c r="W1543" s="3"/>
      <c r="X1543" s="3"/>
      <c r="Y1543" s="3"/>
      <c r="Z1543" s="3"/>
      <c r="AA1543" s="3"/>
      <c r="AB1543" s="3"/>
      <c r="AC1543" s="39">
        <v>115.8000031</v>
      </c>
      <c r="AD1543" s="40">
        <v>0.082899971</v>
      </c>
      <c r="AE1543" s="40">
        <v>0.065399971</v>
      </c>
      <c r="AF1543" s="40">
        <v>0.021500222</v>
      </c>
      <c r="AG1543" s="40">
        <v>-0.045800107</v>
      </c>
      <c r="AH1543" s="40">
        <v>-0.057699929</v>
      </c>
      <c r="AI1543" s="40">
        <v>0.06359964</v>
      </c>
      <c r="AJ1543" s="40">
        <v>0.55999964</v>
      </c>
      <c r="AK1543" s="42">
        <v>1.064199963</v>
      </c>
      <c r="AL1543" s="3"/>
      <c r="AM1543" s="3"/>
      <c r="AN1543" s="3"/>
      <c r="AO1543" s="3"/>
      <c r="AP1543" s="3"/>
      <c r="AQ1543" s="3"/>
      <c r="AR1543" s="3"/>
      <c r="AS1543" s="3"/>
      <c r="AT1543" s="3"/>
      <c r="AU1543" s="3"/>
      <c r="AV1543" s="3"/>
      <c r="AW1543" s="3"/>
      <c r="AX1543" s="3"/>
    </row>
    <row r="1544" spans="1:50">
      <c r="A1544" s="39">
        <v>115.8999939</v>
      </c>
      <c r="B1544" s="40">
        <v>-0.176098759</v>
      </c>
      <c r="C1544" s="40">
        <v>-0.121598759</v>
      </c>
      <c r="D1544" s="40">
        <v>-0.25659948</v>
      </c>
      <c r="E1544" s="40">
        <v>-0.353299046</v>
      </c>
      <c r="F1544" s="40">
        <v>-0.283499905</v>
      </c>
      <c r="G1544" s="40">
        <v>-0.186099546</v>
      </c>
      <c r="H1544" s="40">
        <v>0.075700454</v>
      </c>
      <c r="I1544" s="42">
        <v>0.794600327</v>
      </c>
      <c r="J1544" s="3"/>
      <c r="K1544" s="3"/>
      <c r="L1544" s="3"/>
      <c r="M1544" s="3"/>
      <c r="N1544" s="3"/>
      <c r="O1544" s="3"/>
      <c r="P1544" s="3"/>
      <c r="Q1544" s="3"/>
      <c r="R1544" s="3"/>
      <c r="S1544" s="3"/>
      <c r="T1544" s="3"/>
      <c r="U1544" s="3"/>
      <c r="V1544" s="3"/>
      <c r="W1544" s="3"/>
      <c r="X1544" s="3"/>
      <c r="Y1544" s="3"/>
      <c r="Z1544" s="3"/>
      <c r="AA1544" s="3"/>
      <c r="AB1544" s="3"/>
      <c r="AC1544" s="39">
        <v>115.8999939</v>
      </c>
      <c r="AD1544" s="40">
        <v>0.08460046</v>
      </c>
      <c r="AE1544" s="40">
        <v>0.06890046</v>
      </c>
      <c r="AF1544" s="40">
        <v>0.022000132</v>
      </c>
      <c r="AG1544" s="40">
        <v>-0.04479969</v>
      </c>
      <c r="AH1544" s="40">
        <v>-0.056199883</v>
      </c>
      <c r="AI1544" s="40">
        <v>0.064800201</v>
      </c>
      <c r="AJ1544" s="40">
        <v>0.562900201</v>
      </c>
      <c r="AK1544" s="42">
        <v>1.059801086</v>
      </c>
      <c r="AL1544" s="3"/>
      <c r="AM1544" s="3"/>
      <c r="AN1544" s="3"/>
      <c r="AO1544" s="3"/>
      <c r="AP1544" s="3"/>
      <c r="AQ1544" s="3"/>
      <c r="AR1544" s="3"/>
      <c r="AS1544" s="3"/>
      <c r="AT1544" s="3"/>
      <c r="AU1544" s="3"/>
      <c r="AV1544" s="3"/>
      <c r="AW1544" s="3"/>
      <c r="AX1544" s="3"/>
    </row>
    <row r="1545" spans="1:50">
      <c r="A1545" s="39">
        <v>116</v>
      </c>
      <c r="B1545" s="40">
        <v>-0.176399957</v>
      </c>
      <c r="C1545" s="40">
        <v>-0.122799957</v>
      </c>
      <c r="D1545" s="40">
        <v>-0.257999522</v>
      </c>
      <c r="E1545" s="40">
        <v>-0.353799905</v>
      </c>
      <c r="F1545" s="40">
        <v>-0.283700023</v>
      </c>
      <c r="G1545" s="40">
        <v>-0.183199673</v>
      </c>
      <c r="H1545" s="40">
        <v>0.078300327</v>
      </c>
      <c r="I1545" s="42">
        <v>0.797599863</v>
      </c>
      <c r="J1545" s="3"/>
      <c r="K1545" s="3"/>
      <c r="L1545" s="3"/>
      <c r="M1545" s="3"/>
      <c r="N1545" s="3"/>
      <c r="O1545" s="3"/>
      <c r="P1545" s="3"/>
      <c r="Q1545" s="3"/>
      <c r="R1545" s="3"/>
      <c r="S1545" s="3"/>
      <c r="T1545" s="3"/>
      <c r="U1545" s="3"/>
      <c r="V1545" s="3"/>
      <c r="W1545" s="3"/>
      <c r="X1545" s="3"/>
      <c r="Y1545" s="3"/>
      <c r="Z1545" s="3"/>
      <c r="AA1545" s="3"/>
      <c r="AB1545" s="3"/>
      <c r="AC1545" s="39">
        <v>116</v>
      </c>
      <c r="AD1545" s="40">
        <v>0.087499893</v>
      </c>
      <c r="AE1545" s="40">
        <v>0.070399893</v>
      </c>
      <c r="AF1545" s="40">
        <v>0.025300071</v>
      </c>
      <c r="AG1545" s="40">
        <v>-0.046799883</v>
      </c>
      <c r="AH1545" s="40">
        <v>-0.052900037</v>
      </c>
      <c r="AI1545" s="40">
        <v>0.063100609</v>
      </c>
      <c r="AJ1545" s="40">
        <v>0.556200609</v>
      </c>
      <c r="AK1545" s="42">
        <v>1.053499988</v>
      </c>
      <c r="AL1545" s="3"/>
      <c r="AM1545" s="3"/>
      <c r="AN1545" s="3"/>
      <c r="AO1545" s="3"/>
      <c r="AP1545" s="3"/>
      <c r="AQ1545" s="3"/>
      <c r="AR1545" s="3"/>
      <c r="AS1545" s="3"/>
      <c r="AT1545" s="3"/>
      <c r="AU1545" s="3"/>
      <c r="AV1545" s="3"/>
      <c r="AW1545" s="3"/>
      <c r="AX1545" s="3"/>
    </row>
    <row r="1546" spans="1:50">
      <c r="A1546" s="39">
        <v>116.1000061</v>
      </c>
      <c r="B1546" s="40">
        <v>-0.177499999</v>
      </c>
      <c r="C1546" s="40">
        <v>-0.121999999</v>
      </c>
      <c r="D1546" s="40">
        <v>-0.257600382</v>
      </c>
      <c r="E1546" s="40">
        <v>-0.352000023</v>
      </c>
      <c r="F1546" s="40">
        <v>-0.28050015</v>
      </c>
      <c r="G1546" s="40">
        <v>-0.177100614</v>
      </c>
      <c r="H1546" s="40">
        <v>0.081499386</v>
      </c>
      <c r="I1546" s="42">
        <v>0.795700231</v>
      </c>
      <c r="J1546" s="3"/>
      <c r="K1546" s="3"/>
      <c r="L1546" s="3"/>
      <c r="M1546" s="3"/>
      <c r="N1546" s="3"/>
      <c r="O1546" s="3"/>
      <c r="P1546" s="3"/>
      <c r="Q1546" s="3"/>
      <c r="R1546" s="3"/>
      <c r="S1546" s="3"/>
      <c r="T1546" s="3"/>
      <c r="U1546" s="3"/>
      <c r="V1546" s="3"/>
      <c r="W1546" s="3"/>
      <c r="X1546" s="3"/>
      <c r="Y1546" s="3"/>
      <c r="Z1546" s="3"/>
      <c r="AA1546" s="3"/>
      <c r="AB1546" s="3"/>
      <c r="AC1546" s="39">
        <v>116.1000061</v>
      </c>
      <c r="AD1546" s="40">
        <v>0.092400071</v>
      </c>
      <c r="AE1546" s="40">
        <v>0.073200071</v>
      </c>
      <c r="AF1546" s="40">
        <v>0.02669964</v>
      </c>
      <c r="AG1546" s="40">
        <v>-0.045400037</v>
      </c>
      <c r="AH1546" s="40">
        <v>-0.056900106</v>
      </c>
      <c r="AI1546" s="40">
        <v>0.063399511</v>
      </c>
      <c r="AJ1546" s="40">
        <v>0.552299511</v>
      </c>
      <c r="AK1546" s="42">
        <v>1.052100112</v>
      </c>
      <c r="AL1546" s="3"/>
      <c r="AM1546" s="3"/>
      <c r="AN1546" s="3"/>
      <c r="AO1546" s="3"/>
      <c r="AP1546" s="3"/>
      <c r="AQ1546" s="3"/>
      <c r="AR1546" s="3"/>
      <c r="AS1546" s="3"/>
      <c r="AT1546" s="3"/>
      <c r="AU1546" s="3"/>
      <c r="AV1546" s="3"/>
      <c r="AW1546" s="3"/>
      <c r="AX1546" s="3"/>
    </row>
    <row r="1547" spans="1:50">
      <c r="A1547" s="39">
        <v>116.1999969</v>
      </c>
      <c r="B1547" s="40">
        <v>-0.176099905</v>
      </c>
      <c r="C1547" s="40">
        <v>-0.122899905</v>
      </c>
      <c r="D1547" s="40">
        <v>-0.254199546</v>
      </c>
      <c r="E1547" s="40">
        <v>-0.347499673</v>
      </c>
      <c r="F1547" s="40">
        <v>-0.277600137</v>
      </c>
      <c r="G1547" s="40">
        <v>-0.172999292</v>
      </c>
      <c r="H1547" s="40">
        <v>0.082300708</v>
      </c>
      <c r="I1547" s="42">
        <v>0.794399833</v>
      </c>
      <c r="J1547" s="3"/>
      <c r="K1547" s="3"/>
      <c r="L1547" s="3"/>
      <c r="M1547" s="3"/>
      <c r="N1547" s="3"/>
      <c r="O1547" s="3"/>
      <c r="P1547" s="3"/>
      <c r="Q1547" s="3"/>
      <c r="R1547" s="3"/>
      <c r="S1547" s="3"/>
      <c r="T1547" s="3"/>
      <c r="U1547" s="3"/>
      <c r="V1547" s="3"/>
      <c r="W1547" s="3"/>
      <c r="X1547" s="3"/>
      <c r="Y1547" s="3"/>
      <c r="Z1547" s="3"/>
      <c r="AA1547" s="3"/>
      <c r="AB1547" s="3"/>
      <c r="AC1547" s="39">
        <v>116.1999969</v>
      </c>
      <c r="AD1547" s="40">
        <v>0.094000117</v>
      </c>
      <c r="AE1547" s="40">
        <v>0.077400117</v>
      </c>
      <c r="AF1547" s="40">
        <v>0.026700201</v>
      </c>
      <c r="AG1547" s="40">
        <v>-0.047198914</v>
      </c>
      <c r="AH1547" s="40">
        <v>-0.057000012</v>
      </c>
      <c r="AI1547" s="40">
        <v>0.06140035</v>
      </c>
      <c r="AJ1547" s="40">
        <v>0.55180035</v>
      </c>
      <c r="AK1547" s="42">
        <v>1.055099922</v>
      </c>
      <c r="AL1547" s="3"/>
      <c r="AM1547" s="3"/>
      <c r="AN1547" s="3"/>
      <c r="AO1547" s="3"/>
      <c r="AP1547" s="3"/>
      <c r="AQ1547" s="3"/>
      <c r="AR1547" s="3"/>
      <c r="AS1547" s="3"/>
      <c r="AT1547" s="3"/>
      <c r="AU1547" s="3"/>
      <c r="AV1547" s="3"/>
      <c r="AW1547" s="3"/>
      <c r="AX1547" s="3"/>
    </row>
    <row r="1548" spans="1:50">
      <c r="A1548" s="39">
        <v>116.3000031</v>
      </c>
      <c r="B1548" s="40">
        <v>-0.175600023</v>
      </c>
      <c r="C1548" s="40">
        <v>-0.121900023</v>
      </c>
      <c r="D1548" s="40">
        <v>-0.247599673</v>
      </c>
      <c r="E1548" s="40">
        <v>-0.343900137</v>
      </c>
      <c r="F1548" s="40">
        <v>-0.276599769</v>
      </c>
      <c r="G1548" s="40">
        <v>-0.170500167</v>
      </c>
      <c r="H1548" s="40">
        <v>0.088899833</v>
      </c>
      <c r="I1548" s="42">
        <v>0.793199854</v>
      </c>
      <c r="J1548" s="3"/>
      <c r="K1548" s="3"/>
      <c r="L1548" s="3"/>
      <c r="M1548" s="3"/>
      <c r="N1548" s="3"/>
      <c r="O1548" s="3"/>
      <c r="P1548" s="3"/>
      <c r="Q1548" s="3"/>
      <c r="R1548" s="3"/>
      <c r="S1548" s="3"/>
      <c r="T1548" s="3"/>
      <c r="U1548" s="3"/>
      <c r="V1548" s="3"/>
      <c r="W1548" s="3"/>
      <c r="X1548" s="3"/>
      <c r="Y1548" s="3"/>
      <c r="Z1548" s="3"/>
      <c r="AA1548" s="3"/>
      <c r="AB1548" s="3"/>
      <c r="AC1548" s="39">
        <v>116.3000031</v>
      </c>
      <c r="AD1548" s="40">
        <v>0.093499963</v>
      </c>
      <c r="AE1548" s="40">
        <v>0.079699963</v>
      </c>
      <c r="AF1548" s="40">
        <v>0.025700609</v>
      </c>
      <c r="AG1548" s="40">
        <v>-0.045300012</v>
      </c>
      <c r="AH1548" s="40">
        <v>-0.055799888</v>
      </c>
      <c r="AI1548" s="40">
        <v>0.061899683</v>
      </c>
      <c r="AJ1548" s="40">
        <v>0.552899683</v>
      </c>
      <c r="AK1548" s="42">
        <v>1.055199901</v>
      </c>
      <c r="AL1548" s="3"/>
      <c r="AM1548" s="3"/>
      <c r="AN1548" s="3"/>
      <c r="AO1548" s="3"/>
      <c r="AP1548" s="3"/>
      <c r="AQ1548" s="3"/>
      <c r="AR1548" s="3"/>
      <c r="AS1548" s="3"/>
      <c r="AT1548" s="3"/>
      <c r="AU1548" s="3"/>
      <c r="AV1548" s="3"/>
      <c r="AW1548" s="3"/>
      <c r="AX1548" s="3"/>
    </row>
    <row r="1549" spans="1:50">
      <c r="A1549" s="39">
        <v>116.3999939</v>
      </c>
      <c r="B1549" s="40">
        <v>-0.171999673</v>
      </c>
      <c r="C1549" s="40">
        <v>-0.116299673</v>
      </c>
      <c r="D1549" s="40">
        <v>-0.24259966</v>
      </c>
      <c r="E1549" s="40">
        <v>-0.344998815</v>
      </c>
      <c r="F1549" s="40">
        <v>-0.271200167</v>
      </c>
      <c r="G1549" s="40">
        <v>-0.172299669</v>
      </c>
      <c r="H1549" s="40">
        <v>0.087200331</v>
      </c>
      <c r="I1549" s="42">
        <v>0.794700485</v>
      </c>
      <c r="J1549" s="3"/>
      <c r="K1549" s="3"/>
      <c r="L1549" s="3"/>
      <c r="M1549" s="3"/>
      <c r="N1549" s="3"/>
      <c r="O1549" s="3"/>
      <c r="P1549" s="3"/>
      <c r="Q1549" s="3"/>
      <c r="R1549" s="3"/>
      <c r="S1549" s="3"/>
      <c r="T1549" s="3"/>
      <c r="U1549" s="3"/>
      <c r="V1549" s="3"/>
      <c r="W1549" s="3"/>
      <c r="X1549" s="3"/>
      <c r="Y1549" s="3"/>
      <c r="Z1549" s="3"/>
      <c r="AA1549" s="3"/>
      <c r="AB1549" s="3"/>
      <c r="AC1549" s="39">
        <v>116.3999939</v>
      </c>
      <c r="AD1549" s="40">
        <v>0.091901086</v>
      </c>
      <c r="AE1549" s="40">
        <v>0.078901086</v>
      </c>
      <c r="AF1549" s="40">
        <v>0.026200465</v>
      </c>
      <c r="AG1549" s="40">
        <v>-0.043399173</v>
      </c>
      <c r="AH1549" s="40">
        <v>-0.057200078</v>
      </c>
      <c r="AI1549" s="40">
        <v>0.061900139</v>
      </c>
      <c r="AJ1549" s="40">
        <v>0.554100139</v>
      </c>
      <c r="AK1549" s="42">
        <v>1.050300668</v>
      </c>
      <c r="AL1549" s="3"/>
      <c r="AM1549" s="3"/>
      <c r="AN1549" s="3"/>
      <c r="AO1549" s="3"/>
      <c r="AP1549" s="3"/>
      <c r="AQ1549" s="3"/>
      <c r="AR1549" s="3"/>
      <c r="AS1549" s="3"/>
      <c r="AT1549" s="3"/>
      <c r="AU1549" s="3"/>
      <c r="AV1549" s="3"/>
      <c r="AW1549" s="3"/>
      <c r="AX1549" s="3"/>
    </row>
    <row r="1550" spans="1:50">
      <c r="A1550" s="39">
        <v>116.5</v>
      </c>
      <c r="B1550" s="40">
        <v>-0.170100137</v>
      </c>
      <c r="C1550" s="40">
        <v>-0.111100137</v>
      </c>
      <c r="D1550" s="40">
        <v>-0.240399292</v>
      </c>
      <c r="E1550" s="40">
        <v>-0.344200167</v>
      </c>
      <c r="F1550" s="40">
        <v>-0.266700146</v>
      </c>
      <c r="G1550" s="40">
        <v>-0.168899515</v>
      </c>
      <c r="H1550" s="40">
        <v>0.086300485</v>
      </c>
      <c r="I1550" s="42">
        <v>0.792500232</v>
      </c>
      <c r="J1550" s="3"/>
      <c r="K1550" s="3"/>
      <c r="L1550" s="3"/>
      <c r="M1550" s="3"/>
      <c r="N1550" s="3"/>
      <c r="O1550" s="3"/>
      <c r="P1550" s="3"/>
      <c r="Q1550" s="3"/>
      <c r="R1550" s="3"/>
      <c r="S1550" s="3"/>
      <c r="T1550" s="3"/>
      <c r="U1550" s="3"/>
      <c r="V1550" s="3"/>
      <c r="W1550" s="3"/>
      <c r="X1550" s="3"/>
      <c r="Y1550" s="3"/>
      <c r="Z1550" s="3"/>
      <c r="AA1550" s="3"/>
      <c r="AB1550" s="3"/>
      <c r="AC1550" s="39">
        <v>116.5</v>
      </c>
      <c r="AD1550" s="40">
        <v>0.089099988</v>
      </c>
      <c r="AE1550" s="40">
        <v>0.078599988</v>
      </c>
      <c r="AF1550" s="40">
        <v>0.02680035</v>
      </c>
      <c r="AG1550" s="40">
        <v>-0.041300078</v>
      </c>
      <c r="AH1550" s="40">
        <v>-0.056100099</v>
      </c>
      <c r="AI1550" s="40">
        <v>0.061500191</v>
      </c>
      <c r="AJ1550" s="40">
        <v>0.553800191</v>
      </c>
      <c r="AK1550" s="42">
        <v>1.054999889</v>
      </c>
      <c r="AL1550" s="3"/>
      <c r="AM1550" s="3"/>
      <c r="AN1550" s="3"/>
      <c r="AO1550" s="3"/>
      <c r="AP1550" s="3"/>
      <c r="AQ1550" s="3"/>
      <c r="AR1550" s="3"/>
      <c r="AS1550" s="3"/>
      <c r="AT1550" s="3"/>
      <c r="AU1550" s="3"/>
      <c r="AV1550" s="3"/>
      <c r="AW1550" s="3"/>
      <c r="AX1550" s="3"/>
    </row>
    <row r="1551" spans="1:50">
      <c r="A1551" s="39">
        <v>116.6000061</v>
      </c>
      <c r="B1551" s="40">
        <v>-0.169599769</v>
      </c>
      <c r="C1551" s="40">
        <v>-0.107499769</v>
      </c>
      <c r="D1551" s="40">
        <v>-0.236800167</v>
      </c>
      <c r="E1551" s="40">
        <v>-0.344300146</v>
      </c>
      <c r="F1551" s="40">
        <v>-0.262699992</v>
      </c>
      <c r="G1551" s="40">
        <v>-0.167600722</v>
      </c>
      <c r="H1551" s="40">
        <v>0.089999278</v>
      </c>
      <c r="I1551" s="42">
        <v>0.789899792</v>
      </c>
      <c r="J1551" s="3"/>
      <c r="K1551" s="3"/>
      <c r="L1551" s="3"/>
      <c r="M1551" s="3"/>
      <c r="N1551" s="3"/>
      <c r="O1551" s="3"/>
      <c r="P1551" s="3"/>
      <c r="Q1551" s="3"/>
      <c r="R1551" s="3"/>
      <c r="S1551" s="3"/>
      <c r="T1551" s="3"/>
      <c r="U1551" s="3"/>
      <c r="V1551" s="3"/>
      <c r="W1551" s="3"/>
      <c r="X1551" s="3"/>
      <c r="Y1551" s="3"/>
      <c r="Z1551" s="3"/>
      <c r="AA1551" s="3"/>
      <c r="AB1551" s="3"/>
      <c r="AC1551" s="39">
        <v>116.6000061</v>
      </c>
      <c r="AD1551" s="40">
        <v>0.088800112</v>
      </c>
      <c r="AE1551" s="40">
        <v>0.083100112</v>
      </c>
      <c r="AF1551" s="40">
        <v>0.029799683</v>
      </c>
      <c r="AG1551" s="40">
        <v>-0.040000099</v>
      </c>
      <c r="AH1551" s="40">
        <v>-0.058000048</v>
      </c>
      <c r="AI1551" s="40">
        <v>0.062699651</v>
      </c>
      <c r="AJ1551" s="40">
        <v>0.553799651</v>
      </c>
      <c r="AK1551" s="42">
        <v>1.053400043</v>
      </c>
      <c r="AL1551" s="3"/>
      <c r="AM1551" s="3"/>
      <c r="AN1551" s="3"/>
      <c r="AO1551" s="3"/>
      <c r="AP1551" s="3"/>
      <c r="AQ1551" s="3"/>
      <c r="AR1551" s="3"/>
      <c r="AS1551" s="3"/>
      <c r="AT1551" s="3"/>
      <c r="AU1551" s="3"/>
      <c r="AV1551" s="3"/>
      <c r="AW1551" s="3"/>
      <c r="AX1551" s="3"/>
    </row>
    <row r="1552" spans="1:50">
      <c r="A1552" s="39">
        <v>116.6999969</v>
      </c>
      <c r="B1552" s="40">
        <v>-0.164400167</v>
      </c>
      <c r="C1552" s="40">
        <v>-0.100800167</v>
      </c>
      <c r="D1552" s="40">
        <v>-0.233499669</v>
      </c>
      <c r="E1552" s="40">
        <v>-0.346799515</v>
      </c>
      <c r="F1552" s="40">
        <v>-0.260399768</v>
      </c>
      <c r="G1552" s="40">
        <v>-0.169799255</v>
      </c>
      <c r="H1552" s="40">
        <v>0.087900745</v>
      </c>
      <c r="I1552" s="42">
        <v>0.786900031</v>
      </c>
      <c r="J1552" s="3"/>
      <c r="K1552" s="3"/>
      <c r="L1552" s="3"/>
      <c r="M1552" s="3"/>
      <c r="N1552" s="3"/>
      <c r="O1552" s="3"/>
      <c r="P1552" s="3"/>
      <c r="Q1552" s="3"/>
      <c r="R1552" s="3"/>
      <c r="S1552" s="3"/>
      <c r="T1552" s="3"/>
      <c r="U1552" s="3"/>
      <c r="V1552" s="3"/>
      <c r="W1552" s="3"/>
      <c r="X1552" s="3"/>
      <c r="Y1552" s="3"/>
      <c r="Z1552" s="3"/>
      <c r="AA1552" s="3"/>
      <c r="AB1552" s="3"/>
      <c r="AC1552" s="39">
        <v>116.6999969</v>
      </c>
      <c r="AD1552" s="40">
        <v>0.087699922</v>
      </c>
      <c r="AE1552" s="40">
        <v>0.086999922</v>
      </c>
      <c r="AF1552" s="40">
        <v>0.031000139</v>
      </c>
      <c r="AG1552" s="40">
        <v>-0.035999332</v>
      </c>
      <c r="AH1552" s="40">
        <v>-0.053900111</v>
      </c>
      <c r="AI1552" s="40">
        <v>0.059300282</v>
      </c>
      <c r="AJ1552" s="40">
        <v>0.555600282</v>
      </c>
      <c r="AK1552" s="42">
        <v>1.050300064</v>
      </c>
      <c r="AL1552" s="3"/>
      <c r="AM1552" s="3"/>
      <c r="AN1552" s="3"/>
      <c r="AO1552" s="3"/>
      <c r="AP1552" s="3"/>
      <c r="AQ1552" s="3"/>
      <c r="AR1552" s="3"/>
      <c r="AS1552" s="3"/>
      <c r="AT1552" s="3"/>
      <c r="AU1552" s="3"/>
      <c r="AV1552" s="3"/>
      <c r="AW1552" s="3"/>
      <c r="AX1552" s="3"/>
    </row>
    <row r="1553" spans="1:50">
      <c r="A1553" s="39">
        <v>116.8000031</v>
      </c>
      <c r="B1553" s="40">
        <v>-0.163000146</v>
      </c>
      <c r="C1553" s="40">
        <v>-0.098900146</v>
      </c>
      <c r="D1553" s="40">
        <v>-0.230699515</v>
      </c>
      <c r="E1553" s="40">
        <v>-0.345899768</v>
      </c>
      <c r="F1553" s="40">
        <v>-0.260100208</v>
      </c>
      <c r="G1553" s="40">
        <v>-0.175200446</v>
      </c>
      <c r="H1553" s="40">
        <v>0.086299554</v>
      </c>
      <c r="I1553" s="42">
        <v>0.78929991</v>
      </c>
      <c r="J1553" s="3"/>
      <c r="K1553" s="3"/>
      <c r="L1553" s="3"/>
      <c r="M1553" s="3"/>
      <c r="N1553" s="3"/>
      <c r="O1553" s="3"/>
      <c r="P1553" s="3"/>
      <c r="Q1553" s="3"/>
      <c r="R1553" s="3"/>
      <c r="S1553" s="3"/>
      <c r="T1553" s="3"/>
      <c r="U1553" s="3"/>
      <c r="V1553" s="3"/>
      <c r="W1553" s="3"/>
      <c r="X1553" s="3"/>
      <c r="Y1553" s="3"/>
      <c r="Z1553" s="3"/>
      <c r="AA1553" s="3"/>
      <c r="AB1553" s="3"/>
      <c r="AC1553" s="39">
        <v>116.8000031</v>
      </c>
      <c r="AD1553" s="40">
        <v>0.085899901</v>
      </c>
      <c r="AE1553" s="40">
        <v>0.087099901</v>
      </c>
      <c r="AF1553" s="40">
        <v>0.030700191</v>
      </c>
      <c r="AG1553" s="40">
        <v>-0.031100111</v>
      </c>
      <c r="AH1553" s="40">
        <v>-0.055799957</v>
      </c>
      <c r="AI1553" s="40">
        <v>0.056299588</v>
      </c>
      <c r="AJ1553" s="40">
        <v>0.555899588</v>
      </c>
      <c r="AK1553" s="42">
        <v>1.046200023</v>
      </c>
      <c r="AL1553" s="3"/>
      <c r="AM1553" s="3"/>
      <c r="AN1553" s="3"/>
      <c r="AO1553" s="3"/>
      <c r="AP1553" s="3"/>
      <c r="AQ1553" s="3"/>
      <c r="AR1553" s="3"/>
      <c r="AS1553" s="3"/>
      <c r="AT1553" s="3"/>
      <c r="AU1553" s="3"/>
      <c r="AV1553" s="3"/>
      <c r="AW1553" s="3"/>
      <c r="AX1553" s="3"/>
    </row>
    <row r="1554" spans="1:50">
      <c r="A1554" s="39">
        <v>116.8999939</v>
      </c>
      <c r="B1554" s="40">
        <v>-0.161499515</v>
      </c>
      <c r="C1554" s="40">
        <v>-0.097899515</v>
      </c>
      <c r="D1554" s="40">
        <v>-0.228099768</v>
      </c>
      <c r="E1554" s="40">
        <v>-0.346298778</v>
      </c>
      <c r="F1554" s="40">
        <v>-0.259799969</v>
      </c>
      <c r="G1554" s="40">
        <v>-0.170399613</v>
      </c>
      <c r="H1554" s="40">
        <v>0.089000387</v>
      </c>
      <c r="I1554" s="42">
        <v>0.783201172</v>
      </c>
      <c r="J1554" s="3"/>
      <c r="K1554" s="3"/>
      <c r="L1554" s="3"/>
      <c r="M1554" s="3"/>
      <c r="N1554" s="3"/>
      <c r="O1554" s="3"/>
      <c r="P1554" s="3"/>
      <c r="Q1554" s="3"/>
      <c r="R1554" s="3"/>
      <c r="S1554" s="3"/>
      <c r="T1554" s="3"/>
      <c r="U1554" s="3"/>
      <c r="V1554" s="3"/>
      <c r="W1554" s="3"/>
      <c r="X1554" s="3"/>
      <c r="Y1554" s="3"/>
      <c r="Z1554" s="3"/>
      <c r="AA1554" s="3"/>
      <c r="AB1554" s="3"/>
      <c r="AC1554" s="39">
        <v>116.8999939</v>
      </c>
      <c r="AD1554" s="40">
        <v>0.083400668</v>
      </c>
      <c r="AE1554" s="40">
        <v>0.086500668</v>
      </c>
      <c r="AF1554" s="40">
        <v>0.032200127</v>
      </c>
      <c r="AG1554" s="40">
        <v>-0.02819948</v>
      </c>
      <c r="AH1554" s="40">
        <v>-0.057099936</v>
      </c>
      <c r="AI1554" s="40">
        <v>0.053800499</v>
      </c>
      <c r="AJ1554" s="40">
        <v>0.556400499</v>
      </c>
      <c r="AK1554" s="42">
        <v>1.044000617</v>
      </c>
      <c r="AL1554" s="3"/>
      <c r="AM1554" s="3"/>
      <c r="AN1554" s="3"/>
      <c r="AO1554" s="3"/>
      <c r="AP1554" s="3"/>
      <c r="AQ1554" s="3"/>
      <c r="AR1554" s="3"/>
      <c r="AS1554" s="3"/>
      <c r="AT1554" s="3"/>
      <c r="AU1554" s="3"/>
      <c r="AV1554" s="3"/>
      <c r="AW1554" s="3"/>
      <c r="AX1554" s="3"/>
    </row>
    <row r="1555" spans="1:50">
      <c r="A1555" s="39">
        <v>117</v>
      </c>
      <c r="B1555" s="40">
        <v>-0.156899768</v>
      </c>
      <c r="C1555" s="40">
        <v>-0.095099768</v>
      </c>
      <c r="D1555" s="40">
        <v>-0.230599255</v>
      </c>
      <c r="E1555" s="40">
        <v>-0.347399969</v>
      </c>
      <c r="F1555" s="40">
        <v>-0.25900009</v>
      </c>
      <c r="G1555" s="40">
        <v>-0.168699305</v>
      </c>
      <c r="H1555" s="40">
        <v>0.088200695</v>
      </c>
      <c r="I1555" s="42">
        <v>0.783100173</v>
      </c>
      <c r="J1555" s="3"/>
      <c r="K1555" s="3"/>
      <c r="L1555" s="3"/>
      <c r="M1555" s="3"/>
      <c r="N1555" s="3"/>
      <c r="O1555" s="3"/>
      <c r="P1555" s="3"/>
      <c r="Q1555" s="3"/>
      <c r="R1555" s="3"/>
      <c r="S1555" s="3"/>
      <c r="T1555" s="3"/>
      <c r="U1555" s="3"/>
      <c r="V1555" s="3"/>
      <c r="W1555" s="3"/>
      <c r="X1555" s="3"/>
      <c r="Y1555" s="3"/>
      <c r="Z1555" s="3"/>
      <c r="AA1555" s="3"/>
      <c r="AB1555" s="3"/>
      <c r="AC1555" s="39">
        <v>117</v>
      </c>
      <c r="AD1555" s="40">
        <v>0.085699889</v>
      </c>
      <c r="AE1555" s="40">
        <v>0.087399889</v>
      </c>
      <c r="AF1555" s="40">
        <v>0.033600282</v>
      </c>
      <c r="AG1555" s="40">
        <v>-0.028699936</v>
      </c>
      <c r="AH1555" s="40">
        <v>-0.058599977</v>
      </c>
      <c r="AI1555" s="40">
        <v>0.050600379</v>
      </c>
      <c r="AJ1555" s="40">
        <v>0.556100379</v>
      </c>
      <c r="AK1555" s="42">
        <v>1.044300113</v>
      </c>
      <c r="AL1555" s="3"/>
      <c r="AM1555" s="3"/>
      <c r="AN1555" s="3"/>
      <c r="AO1555" s="3"/>
      <c r="AP1555" s="3"/>
      <c r="AQ1555" s="3"/>
      <c r="AR1555" s="3"/>
      <c r="AS1555" s="3"/>
      <c r="AT1555" s="3"/>
      <c r="AU1555" s="3"/>
      <c r="AV1555" s="3"/>
      <c r="AW1555" s="3"/>
      <c r="AX1555" s="3"/>
    </row>
    <row r="1556" spans="1:50">
      <c r="A1556" s="39">
        <v>117.1000061</v>
      </c>
      <c r="B1556" s="40">
        <v>-0.155200208</v>
      </c>
      <c r="C1556" s="40">
        <v>-0.097200208</v>
      </c>
      <c r="D1556" s="40">
        <v>-0.237000446</v>
      </c>
      <c r="E1556" s="40">
        <v>-0.34240009</v>
      </c>
      <c r="F1556" s="40">
        <v>-0.263199782</v>
      </c>
      <c r="G1556" s="40">
        <v>-0.169200304</v>
      </c>
      <c r="H1556" s="40">
        <v>0.089899696</v>
      </c>
      <c r="I1556" s="42">
        <v>0.78289986</v>
      </c>
      <c r="J1556" s="3"/>
      <c r="K1556" s="3"/>
      <c r="L1556" s="3"/>
      <c r="M1556" s="3"/>
      <c r="N1556" s="3"/>
      <c r="O1556" s="3"/>
      <c r="P1556" s="3"/>
      <c r="Q1556" s="3"/>
      <c r="R1556" s="3"/>
      <c r="S1556" s="3"/>
      <c r="T1556" s="3"/>
      <c r="U1556" s="3"/>
      <c r="V1556" s="3"/>
      <c r="W1556" s="3"/>
      <c r="X1556" s="3"/>
      <c r="Y1556" s="3"/>
      <c r="Z1556" s="3"/>
      <c r="AA1556" s="3"/>
      <c r="AB1556" s="3"/>
      <c r="AC1556" s="39">
        <v>117.1000061</v>
      </c>
      <c r="AD1556" s="40">
        <v>0.082500043</v>
      </c>
      <c r="AE1556" s="40">
        <v>0.085100043</v>
      </c>
      <c r="AF1556" s="40">
        <v>0.032999588</v>
      </c>
      <c r="AG1556" s="40">
        <v>-0.032299977</v>
      </c>
      <c r="AH1556" s="40">
        <v>-0.056000098</v>
      </c>
      <c r="AI1556" s="40">
        <v>0.051899636</v>
      </c>
      <c r="AJ1556" s="40">
        <v>0.556599636</v>
      </c>
      <c r="AK1556" s="42">
        <v>1.041600068</v>
      </c>
      <c r="AL1556" s="3"/>
      <c r="AM1556" s="3"/>
      <c r="AN1556" s="3"/>
      <c r="AO1556" s="3"/>
      <c r="AP1556" s="3"/>
      <c r="AQ1556" s="3"/>
      <c r="AR1556" s="3"/>
      <c r="AS1556" s="3"/>
      <c r="AT1556" s="3"/>
      <c r="AU1556" s="3"/>
      <c r="AV1556" s="3"/>
      <c r="AW1556" s="3"/>
      <c r="AX1556" s="3"/>
    </row>
    <row r="1557" spans="1:50">
      <c r="A1557" s="39">
        <v>117.1999969</v>
      </c>
      <c r="B1557" s="40">
        <v>-0.156599969</v>
      </c>
      <c r="C1557" s="40">
        <v>-0.098799969</v>
      </c>
      <c r="D1557" s="40">
        <v>-0.235599613</v>
      </c>
      <c r="E1557" s="40">
        <v>-0.339198828</v>
      </c>
      <c r="F1557" s="40">
        <v>-0.263999827</v>
      </c>
      <c r="G1557" s="40">
        <v>-0.168899664</v>
      </c>
      <c r="H1557" s="40">
        <v>0.088900336</v>
      </c>
      <c r="I1557" s="42">
        <v>0.781600098</v>
      </c>
      <c r="J1557" s="3"/>
      <c r="K1557" s="3"/>
      <c r="L1557" s="3"/>
      <c r="M1557" s="3"/>
      <c r="N1557" s="3"/>
      <c r="O1557" s="3"/>
      <c r="P1557" s="3"/>
      <c r="Q1557" s="3"/>
      <c r="R1557" s="3"/>
      <c r="S1557" s="3"/>
      <c r="T1557" s="3"/>
      <c r="U1557" s="3"/>
      <c r="V1557" s="3"/>
      <c r="W1557" s="3"/>
      <c r="X1557" s="3"/>
      <c r="Y1557" s="3"/>
      <c r="Z1557" s="3"/>
      <c r="AA1557" s="3"/>
      <c r="AB1557" s="3"/>
      <c r="AC1557" s="39">
        <v>117.1999969</v>
      </c>
      <c r="AD1557" s="40">
        <v>0.080000064</v>
      </c>
      <c r="AE1557" s="40">
        <v>0.087100064</v>
      </c>
      <c r="AF1557" s="40">
        <v>0.031300499</v>
      </c>
      <c r="AG1557" s="40">
        <v>-0.031499383</v>
      </c>
      <c r="AH1557" s="40">
        <v>-0.055599887</v>
      </c>
      <c r="AI1557" s="40">
        <v>0.053200307</v>
      </c>
      <c r="AJ1557" s="40">
        <v>0.552000307</v>
      </c>
      <c r="AK1557" s="42">
        <v>1.041399984</v>
      </c>
      <c r="AL1557" s="3"/>
      <c r="AM1557" s="3"/>
      <c r="AN1557" s="3"/>
      <c r="AO1557" s="3"/>
      <c r="AP1557" s="3"/>
      <c r="AQ1557" s="3"/>
      <c r="AR1557" s="3"/>
      <c r="AS1557" s="3"/>
      <c r="AT1557" s="3"/>
      <c r="AU1557" s="3"/>
      <c r="AV1557" s="3"/>
      <c r="AW1557" s="3"/>
      <c r="AX1557" s="3"/>
    </row>
    <row r="1558" spans="1:50">
      <c r="A1558" s="39">
        <v>117.3000031</v>
      </c>
      <c r="B1558" s="40">
        <v>-0.15470009</v>
      </c>
      <c r="C1558" s="40">
        <v>-0.09720009</v>
      </c>
      <c r="D1558" s="40">
        <v>-0.239799305</v>
      </c>
      <c r="E1558" s="40">
        <v>-0.337399827</v>
      </c>
      <c r="F1558" s="40">
        <v>-0.26020014</v>
      </c>
      <c r="G1558" s="40">
        <v>-0.168900378</v>
      </c>
      <c r="H1558" s="40">
        <v>0.088899622</v>
      </c>
      <c r="I1558" s="42">
        <v>0.782500186</v>
      </c>
      <c r="J1558" s="3"/>
      <c r="K1558" s="3"/>
      <c r="L1558" s="3"/>
      <c r="M1558" s="3"/>
      <c r="N1558" s="3"/>
      <c r="O1558" s="3"/>
      <c r="P1558" s="3"/>
      <c r="Q1558" s="3"/>
      <c r="R1558" s="3"/>
      <c r="S1558" s="3"/>
      <c r="T1558" s="3"/>
      <c r="U1558" s="3"/>
      <c r="V1558" s="3"/>
      <c r="W1558" s="3"/>
      <c r="X1558" s="3"/>
      <c r="Y1558" s="3"/>
      <c r="Z1558" s="3"/>
      <c r="AA1558" s="3"/>
      <c r="AB1558" s="3"/>
      <c r="AC1558" s="39">
        <v>117.3000031</v>
      </c>
      <c r="AD1558" s="40">
        <v>0.073600023</v>
      </c>
      <c r="AE1558" s="40">
        <v>0.082800023</v>
      </c>
      <c r="AF1558" s="40">
        <v>0.034200379</v>
      </c>
      <c r="AG1558" s="40">
        <v>-0.029999887</v>
      </c>
      <c r="AH1558" s="40">
        <v>-0.056699932</v>
      </c>
      <c r="AI1558" s="40">
        <v>0.052199984</v>
      </c>
      <c r="AJ1558" s="40">
        <v>0.551899984</v>
      </c>
      <c r="AK1558" s="42">
        <v>1.041399957</v>
      </c>
      <c r="AL1558" s="3"/>
      <c r="AM1558" s="3"/>
      <c r="AN1558" s="3"/>
      <c r="AO1558" s="3"/>
      <c r="AP1558" s="3"/>
      <c r="AQ1558" s="3"/>
      <c r="AR1558" s="3"/>
      <c r="AS1558" s="3"/>
      <c r="AT1558" s="3"/>
      <c r="AU1558" s="3"/>
      <c r="AV1558" s="3"/>
      <c r="AW1558" s="3"/>
      <c r="AX1558" s="3"/>
    </row>
    <row r="1559" spans="1:50">
      <c r="A1559" s="39">
        <v>117.3999939</v>
      </c>
      <c r="B1559" s="40">
        <v>-0.155798828</v>
      </c>
      <c r="C1559" s="40">
        <v>-0.095098828</v>
      </c>
      <c r="D1559" s="40">
        <v>-0.237299827</v>
      </c>
      <c r="E1559" s="40">
        <v>-0.335499187</v>
      </c>
      <c r="F1559" s="40">
        <v>-0.259099902</v>
      </c>
      <c r="G1559" s="40">
        <v>-0.166099814</v>
      </c>
      <c r="H1559" s="40">
        <v>0.092800186</v>
      </c>
      <c r="I1559" s="42">
        <v>0.779201309</v>
      </c>
      <c r="J1559" s="3"/>
      <c r="K1559" s="3"/>
      <c r="L1559" s="3"/>
      <c r="M1559" s="3"/>
      <c r="N1559" s="3"/>
      <c r="O1559" s="3"/>
      <c r="P1559" s="3"/>
      <c r="Q1559" s="3"/>
      <c r="R1559" s="3"/>
      <c r="S1559" s="3"/>
      <c r="T1559" s="3"/>
      <c r="U1559" s="3"/>
      <c r="V1559" s="3"/>
      <c r="W1559" s="3"/>
      <c r="X1559" s="3"/>
      <c r="Y1559" s="3"/>
      <c r="Z1559" s="3"/>
      <c r="AA1559" s="3"/>
      <c r="AB1559" s="3"/>
      <c r="AC1559" s="39">
        <v>117.3999939</v>
      </c>
      <c r="AD1559" s="40">
        <v>0.072100617</v>
      </c>
      <c r="AE1559" s="40">
        <v>0.084400617</v>
      </c>
      <c r="AF1559" s="40">
        <v>0.040100113</v>
      </c>
      <c r="AG1559" s="40">
        <v>-0.034199216</v>
      </c>
      <c r="AH1559" s="40">
        <v>-0.055800016</v>
      </c>
      <c r="AI1559" s="40">
        <v>0.052800195</v>
      </c>
      <c r="AJ1559" s="40">
        <v>0.556100195</v>
      </c>
      <c r="AK1559" s="42">
        <v>1.039800238</v>
      </c>
      <c r="AL1559" s="3"/>
      <c r="AM1559" s="3"/>
      <c r="AN1559" s="3"/>
      <c r="AO1559" s="3"/>
      <c r="AP1559" s="3"/>
      <c r="AQ1559" s="3"/>
      <c r="AR1559" s="3"/>
      <c r="AS1559" s="3"/>
      <c r="AT1559" s="3"/>
      <c r="AU1559" s="3"/>
      <c r="AV1559" s="3"/>
      <c r="AW1559" s="3"/>
      <c r="AX1559" s="3"/>
    </row>
    <row r="1560" spans="1:50">
      <c r="A1560" s="39">
        <v>117.5</v>
      </c>
      <c r="B1560" s="40">
        <v>-0.155399827</v>
      </c>
      <c r="C1560" s="40">
        <v>-0.091499827</v>
      </c>
      <c r="D1560" s="40">
        <v>-0.234699664</v>
      </c>
      <c r="E1560" s="40">
        <v>-0.336999902</v>
      </c>
      <c r="F1560" s="40">
        <v>-0.258699814</v>
      </c>
      <c r="G1560" s="40">
        <v>-0.172499644</v>
      </c>
      <c r="H1560" s="40">
        <v>0.088800356</v>
      </c>
      <c r="I1560" s="42">
        <v>0.776000114</v>
      </c>
      <c r="J1560" s="3"/>
      <c r="K1560" s="3"/>
      <c r="L1560" s="3"/>
      <c r="M1560" s="3"/>
      <c r="N1560" s="3"/>
      <c r="O1560" s="3"/>
      <c r="P1560" s="3"/>
      <c r="Q1560" s="3"/>
      <c r="R1560" s="3"/>
      <c r="S1560" s="3"/>
      <c r="T1560" s="3"/>
      <c r="U1560" s="3"/>
      <c r="V1560" s="3"/>
      <c r="W1560" s="3"/>
      <c r="X1560" s="3"/>
      <c r="Y1560" s="3"/>
      <c r="Z1560" s="3"/>
      <c r="AA1560" s="3"/>
      <c r="AB1560" s="3"/>
      <c r="AC1560" s="39">
        <v>117.5</v>
      </c>
      <c r="AD1560" s="40">
        <v>0.076500113</v>
      </c>
      <c r="AE1560" s="40">
        <v>0.087800113</v>
      </c>
      <c r="AF1560" s="40">
        <v>0.039700307</v>
      </c>
      <c r="AG1560" s="40">
        <v>-0.034400016</v>
      </c>
      <c r="AH1560" s="40">
        <v>-0.050900043</v>
      </c>
      <c r="AI1560" s="40">
        <v>0.054400238</v>
      </c>
      <c r="AJ1560" s="40">
        <v>0.557900238</v>
      </c>
      <c r="AK1560" s="42">
        <v>1.039500048</v>
      </c>
      <c r="AL1560" s="3"/>
      <c r="AM1560" s="3"/>
      <c r="AN1560" s="3"/>
      <c r="AO1560" s="3"/>
      <c r="AP1560" s="3"/>
      <c r="AQ1560" s="3"/>
      <c r="AR1560" s="3"/>
      <c r="AS1560" s="3"/>
      <c r="AT1560" s="3"/>
      <c r="AU1560" s="3"/>
      <c r="AV1560" s="3"/>
      <c r="AW1560" s="3"/>
      <c r="AX1560" s="3"/>
    </row>
    <row r="1561" spans="1:50">
      <c r="A1561" s="39">
        <v>117.6000061</v>
      </c>
      <c r="B1561" s="40">
        <v>-0.16020014</v>
      </c>
      <c r="C1561" s="40">
        <v>-0.09120014</v>
      </c>
      <c r="D1561" s="40">
        <v>-0.235500378</v>
      </c>
      <c r="E1561" s="40">
        <v>-0.335299814</v>
      </c>
      <c r="F1561" s="40">
        <v>-0.258200121</v>
      </c>
      <c r="G1561" s="40">
        <v>-0.176000362</v>
      </c>
      <c r="H1561" s="40">
        <v>0.086099638</v>
      </c>
      <c r="I1561" s="42">
        <v>0.777899994</v>
      </c>
      <c r="J1561" s="3"/>
      <c r="K1561" s="3"/>
      <c r="L1561" s="3"/>
      <c r="M1561" s="3"/>
      <c r="N1561" s="3"/>
      <c r="O1561" s="3"/>
      <c r="P1561" s="3"/>
      <c r="Q1561" s="3"/>
      <c r="R1561" s="3"/>
      <c r="S1561" s="3"/>
      <c r="T1561" s="3"/>
      <c r="U1561" s="3"/>
      <c r="V1561" s="3"/>
      <c r="W1561" s="3"/>
      <c r="X1561" s="3"/>
      <c r="Y1561" s="3"/>
      <c r="Z1561" s="3"/>
      <c r="AA1561" s="3"/>
      <c r="AB1561" s="3"/>
      <c r="AC1561" s="39">
        <v>117.6000061</v>
      </c>
      <c r="AD1561" s="40">
        <v>0.076600068</v>
      </c>
      <c r="AE1561" s="40">
        <v>0.087400068</v>
      </c>
      <c r="AF1561" s="40">
        <v>0.043399984</v>
      </c>
      <c r="AG1561" s="40">
        <v>-0.028500043</v>
      </c>
      <c r="AH1561" s="40">
        <v>-0.051600001</v>
      </c>
      <c r="AI1561" s="40">
        <v>0.059799809</v>
      </c>
      <c r="AJ1561" s="40">
        <v>0.556199809</v>
      </c>
      <c r="AK1561" s="42">
        <v>1.040899997</v>
      </c>
      <c r="AL1561" s="3"/>
      <c r="AM1561" s="3"/>
      <c r="AN1561" s="3"/>
      <c r="AO1561" s="3"/>
      <c r="AP1561" s="3"/>
      <c r="AQ1561" s="3"/>
      <c r="AR1561" s="3"/>
      <c r="AS1561" s="3"/>
      <c r="AT1561" s="3"/>
      <c r="AU1561" s="3"/>
      <c r="AV1561" s="3"/>
      <c r="AW1561" s="3"/>
      <c r="AX1561" s="3"/>
    </row>
    <row r="1562" spans="1:50">
      <c r="A1562" s="39">
        <v>117.6999969</v>
      </c>
      <c r="B1562" s="40">
        <v>-0.163799902</v>
      </c>
      <c r="C1562" s="40">
        <v>-0.094499902</v>
      </c>
      <c r="D1562" s="40">
        <v>-0.233299814</v>
      </c>
      <c r="E1562" s="40">
        <v>-0.334998691</v>
      </c>
      <c r="F1562" s="40">
        <v>-0.256099886</v>
      </c>
      <c r="G1562" s="40">
        <v>-0.174699529</v>
      </c>
      <c r="H1562" s="40">
        <v>0.087300471</v>
      </c>
      <c r="I1562" s="42">
        <v>0.780500217</v>
      </c>
      <c r="J1562" s="3"/>
      <c r="K1562" s="3"/>
      <c r="L1562" s="3"/>
      <c r="M1562" s="3"/>
      <c r="N1562" s="3"/>
      <c r="O1562" s="3"/>
      <c r="P1562" s="3"/>
      <c r="Q1562" s="3"/>
      <c r="R1562" s="3"/>
      <c r="S1562" s="3"/>
      <c r="T1562" s="3"/>
      <c r="U1562" s="3"/>
      <c r="V1562" s="3"/>
      <c r="W1562" s="3"/>
      <c r="X1562" s="3"/>
      <c r="Y1562" s="3"/>
      <c r="Z1562" s="3"/>
      <c r="AA1562" s="3"/>
      <c r="AB1562" s="3"/>
      <c r="AC1562" s="39">
        <v>117.6999969</v>
      </c>
      <c r="AD1562" s="40">
        <v>0.076599984</v>
      </c>
      <c r="AE1562" s="40">
        <v>0.088299984</v>
      </c>
      <c r="AF1562" s="40">
        <v>0.046600195</v>
      </c>
      <c r="AG1562" s="40">
        <v>-0.025799762</v>
      </c>
      <c r="AH1562" s="40">
        <v>-0.052599952</v>
      </c>
      <c r="AI1562" s="40">
        <v>0.058500235</v>
      </c>
      <c r="AJ1562" s="40">
        <v>0.550400235</v>
      </c>
      <c r="AK1562" s="42">
        <v>1.040999942</v>
      </c>
      <c r="AL1562" s="3"/>
      <c r="AM1562" s="3"/>
      <c r="AN1562" s="3"/>
      <c r="AO1562" s="3"/>
      <c r="AP1562" s="3"/>
      <c r="AQ1562" s="3"/>
      <c r="AR1562" s="3"/>
      <c r="AS1562" s="3"/>
      <c r="AT1562" s="3"/>
      <c r="AU1562" s="3"/>
      <c r="AV1562" s="3"/>
      <c r="AW1562" s="3"/>
      <c r="AX1562" s="3"/>
    </row>
    <row r="1563" spans="1:50">
      <c r="A1563" s="39">
        <v>117.8000031</v>
      </c>
      <c r="B1563" s="40">
        <v>-0.160699814</v>
      </c>
      <c r="C1563" s="40">
        <v>-0.089299814</v>
      </c>
      <c r="D1563" s="40">
        <v>-0.231199644</v>
      </c>
      <c r="E1563" s="40">
        <v>-0.335299886</v>
      </c>
      <c r="F1563" s="40">
        <v>-0.249900006</v>
      </c>
      <c r="G1563" s="40">
        <v>-0.174700259</v>
      </c>
      <c r="H1563" s="40">
        <v>0.086399741</v>
      </c>
      <c r="I1563" s="42">
        <v>0.781799961</v>
      </c>
      <c r="J1563" s="3"/>
      <c r="K1563" s="3"/>
      <c r="L1563" s="3"/>
      <c r="M1563" s="3"/>
      <c r="N1563" s="3"/>
      <c r="O1563" s="3"/>
      <c r="P1563" s="3"/>
      <c r="Q1563" s="3"/>
      <c r="R1563" s="3"/>
      <c r="S1563" s="3"/>
      <c r="T1563" s="3"/>
      <c r="U1563" s="3"/>
      <c r="V1563" s="3"/>
      <c r="W1563" s="3"/>
      <c r="X1563" s="3"/>
      <c r="Y1563" s="3"/>
      <c r="Z1563" s="3"/>
      <c r="AA1563" s="3"/>
      <c r="AB1563" s="3"/>
      <c r="AC1563" s="39">
        <v>117.8000031</v>
      </c>
      <c r="AD1563" s="40">
        <v>0.077199957</v>
      </c>
      <c r="AE1563" s="40">
        <v>0.092999957</v>
      </c>
      <c r="AF1563" s="40">
        <v>0.049000238</v>
      </c>
      <c r="AG1563" s="40">
        <v>-0.023799952</v>
      </c>
      <c r="AH1563" s="40">
        <v>-0.052000003</v>
      </c>
      <c r="AI1563" s="40">
        <v>0.060099942</v>
      </c>
      <c r="AJ1563" s="40">
        <v>0.548899942</v>
      </c>
      <c r="AK1563" s="42">
        <v>1.042099945</v>
      </c>
      <c r="AL1563" s="3"/>
      <c r="AM1563" s="3"/>
      <c r="AN1563" s="3"/>
      <c r="AO1563" s="3"/>
      <c r="AP1563" s="3"/>
      <c r="AQ1563" s="3"/>
      <c r="AR1563" s="3"/>
      <c r="AS1563" s="3"/>
      <c r="AT1563" s="3"/>
      <c r="AU1563" s="3"/>
      <c r="AV1563" s="3"/>
      <c r="AW1563" s="3"/>
      <c r="AX1563" s="3"/>
    </row>
    <row r="1564" spans="1:50">
      <c r="A1564" s="39">
        <v>117.8999939</v>
      </c>
      <c r="B1564" s="40">
        <v>-0.163498691</v>
      </c>
      <c r="C1564" s="40">
        <v>-0.092398691</v>
      </c>
      <c r="D1564" s="40">
        <v>-0.234299409</v>
      </c>
      <c r="E1564" s="40">
        <v>-0.330599529</v>
      </c>
      <c r="F1564" s="40">
        <v>-0.245199783</v>
      </c>
      <c r="G1564" s="40">
        <v>-0.172599562</v>
      </c>
      <c r="H1564" s="40">
        <v>0.086400438</v>
      </c>
      <c r="I1564" s="42">
        <v>0.779400876</v>
      </c>
      <c r="J1564" s="3"/>
      <c r="K1564" s="3"/>
      <c r="L1564" s="3"/>
      <c r="M1564" s="3"/>
      <c r="N1564" s="3"/>
      <c r="O1564" s="3"/>
      <c r="P1564" s="3"/>
      <c r="Q1564" s="3"/>
      <c r="R1564" s="3"/>
      <c r="S1564" s="3"/>
      <c r="T1564" s="3"/>
      <c r="U1564" s="3"/>
      <c r="V1564" s="3"/>
      <c r="W1564" s="3"/>
      <c r="X1564" s="3"/>
      <c r="Y1564" s="3"/>
      <c r="Z1564" s="3"/>
      <c r="AA1564" s="3"/>
      <c r="AB1564" s="3"/>
      <c r="AC1564" s="39">
        <v>117.8999939</v>
      </c>
      <c r="AD1564" s="40">
        <v>0.074600238</v>
      </c>
      <c r="AE1564" s="40">
        <v>0.097600238</v>
      </c>
      <c r="AF1564" s="40">
        <v>0.052000286</v>
      </c>
      <c r="AG1564" s="40">
        <v>-0.022399288</v>
      </c>
      <c r="AH1564" s="40">
        <v>-0.055300058</v>
      </c>
      <c r="AI1564" s="40">
        <v>0.058899945</v>
      </c>
      <c r="AJ1564" s="40">
        <v>0.550699945</v>
      </c>
      <c r="AK1564" s="42">
        <v>1.041300362</v>
      </c>
      <c r="AL1564" s="3"/>
      <c r="AM1564" s="3"/>
      <c r="AN1564" s="3"/>
      <c r="AO1564" s="3"/>
      <c r="AP1564" s="3"/>
      <c r="AQ1564" s="3"/>
      <c r="AR1564" s="3"/>
      <c r="AS1564" s="3"/>
      <c r="AT1564" s="3"/>
      <c r="AU1564" s="3"/>
      <c r="AV1564" s="3"/>
      <c r="AW1564" s="3"/>
      <c r="AX1564" s="3"/>
    </row>
    <row r="1565" spans="1:50">
      <c r="A1565" s="39">
        <v>118</v>
      </c>
      <c r="B1565" s="40">
        <v>-0.168199886</v>
      </c>
      <c r="C1565" s="40">
        <v>-0.095399886</v>
      </c>
      <c r="D1565" s="40">
        <v>-0.229999529</v>
      </c>
      <c r="E1565" s="40">
        <v>-0.331299783</v>
      </c>
      <c r="F1565" s="40">
        <v>-0.244500039</v>
      </c>
      <c r="G1565" s="40">
        <v>-0.172099601</v>
      </c>
      <c r="H1565" s="40">
        <v>0.082200399</v>
      </c>
      <c r="I1565" s="42">
        <v>0.77399988</v>
      </c>
      <c r="J1565" s="3"/>
      <c r="K1565" s="3"/>
      <c r="L1565" s="3"/>
      <c r="M1565" s="3"/>
      <c r="N1565" s="3"/>
      <c r="O1565" s="3"/>
      <c r="P1565" s="3"/>
      <c r="Q1565" s="3"/>
      <c r="R1565" s="3"/>
      <c r="S1565" s="3"/>
      <c r="T1565" s="3"/>
      <c r="U1565" s="3"/>
      <c r="V1565" s="3"/>
      <c r="W1565" s="3"/>
      <c r="X1565" s="3"/>
      <c r="Y1565" s="3"/>
      <c r="Z1565" s="3"/>
      <c r="AA1565" s="3"/>
      <c r="AB1565" s="3"/>
      <c r="AC1565" s="39">
        <v>118</v>
      </c>
      <c r="AD1565" s="40">
        <v>0.072600048</v>
      </c>
      <c r="AE1565" s="40">
        <v>0.100900048</v>
      </c>
      <c r="AF1565" s="40">
        <v>0.050200235</v>
      </c>
      <c r="AG1565" s="40">
        <v>-0.020000058</v>
      </c>
      <c r="AH1565" s="40">
        <v>-0.055200055</v>
      </c>
      <c r="AI1565" s="40">
        <v>0.064400124</v>
      </c>
      <c r="AJ1565" s="40">
        <v>0.550300124</v>
      </c>
      <c r="AK1565" s="42">
        <v>1.042099928</v>
      </c>
      <c r="AL1565" s="3"/>
      <c r="AM1565" s="3"/>
      <c r="AN1565" s="3"/>
      <c r="AO1565" s="3"/>
      <c r="AP1565" s="3"/>
      <c r="AQ1565" s="3"/>
      <c r="AR1565" s="3"/>
      <c r="AS1565" s="3"/>
      <c r="AT1565" s="3"/>
      <c r="AU1565" s="3"/>
      <c r="AV1565" s="3"/>
      <c r="AW1565" s="3"/>
      <c r="AX1565" s="3"/>
    </row>
    <row r="1566" spans="1:50">
      <c r="A1566" s="39">
        <v>118.1000061</v>
      </c>
      <c r="B1566" s="40">
        <v>-0.163700006</v>
      </c>
      <c r="C1566" s="40">
        <v>-0.092100006</v>
      </c>
      <c r="D1566" s="40">
        <v>-0.226700259</v>
      </c>
      <c r="E1566" s="40">
        <v>-0.326400039</v>
      </c>
      <c r="F1566" s="40">
        <v>-0.245400078</v>
      </c>
      <c r="G1566" s="40">
        <v>-0.169700597</v>
      </c>
      <c r="H1566" s="40">
        <v>0.081699403</v>
      </c>
      <c r="I1566" s="42">
        <v>0.771100179</v>
      </c>
      <c r="J1566" s="3"/>
      <c r="K1566" s="3"/>
      <c r="L1566" s="3"/>
      <c r="M1566" s="3"/>
      <c r="N1566" s="3"/>
      <c r="O1566" s="3"/>
      <c r="P1566" s="3"/>
      <c r="Q1566" s="3"/>
      <c r="R1566" s="3"/>
      <c r="S1566" s="3"/>
      <c r="T1566" s="3"/>
      <c r="U1566" s="3"/>
      <c r="V1566" s="3"/>
      <c r="W1566" s="3"/>
      <c r="X1566" s="3"/>
      <c r="Y1566" s="3"/>
      <c r="Z1566" s="3"/>
      <c r="AA1566" s="3"/>
      <c r="AB1566" s="3"/>
      <c r="AC1566" s="39">
        <v>118.1000061</v>
      </c>
      <c r="AD1566" s="40">
        <v>0.071599997</v>
      </c>
      <c r="AE1566" s="40">
        <v>0.102499997</v>
      </c>
      <c r="AF1566" s="40">
        <v>0.051099942</v>
      </c>
      <c r="AG1566" s="40">
        <v>-0.014700055</v>
      </c>
      <c r="AH1566" s="40">
        <v>-0.055100115</v>
      </c>
      <c r="AI1566" s="40">
        <v>0.066799928</v>
      </c>
      <c r="AJ1566" s="40">
        <v>0.549399928</v>
      </c>
      <c r="AK1566" s="42">
        <v>1.047000003</v>
      </c>
      <c r="AL1566" s="3"/>
      <c r="AM1566" s="3"/>
      <c r="AN1566" s="3"/>
      <c r="AO1566" s="3"/>
      <c r="AP1566" s="3"/>
      <c r="AQ1566" s="3"/>
      <c r="AR1566" s="3"/>
      <c r="AS1566" s="3"/>
      <c r="AT1566" s="3"/>
      <c r="AU1566" s="3"/>
      <c r="AV1566" s="3"/>
      <c r="AW1566" s="3"/>
      <c r="AX1566" s="3"/>
    </row>
    <row r="1567" spans="1:50">
      <c r="A1567" s="39">
        <v>118.1999969</v>
      </c>
      <c r="B1567" s="40">
        <v>-0.161699783</v>
      </c>
      <c r="C1567" s="40">
        <v>-0.085899783</v>
      </c>
      <c r="D1567" s="40">
        <v>-0.223699562</v>
      </c>
      <c r="E1567" s="40">
        <v>-0.326999124</v>
      </c>
      <c r="F1567" s="40">
        <v>-0.24150012</v>
      </c>
      <c r="G1567" s="40">
        <v>-0.169799344</v>
      </c>
      <c r="H1567" s="40">
        <v>0.080000656</v>
      </c>
      <c r="I1567" s="42">
        <v>0.771200207</v>
      </c>
      <c r="J1567" s="3"/>
      <c r="K1567" s="3"/>
      <c r="L1567" s="3"/>
      <c r="M1567" s="3"/>
      <c r="N1567" s="3"/>
      <c r="O1567" s="3"/>
      <c r="P1567" s="3"/>
      <c r="Q1567" s="3"/>
      <c r="R1567" s="3"/>
      <c r="S1567" s="3"/>
      <c r="T1567" s="3"/>
      <c r="U1567" s="3"/>
      <c r="V1567" s="3"/>
      <c r="W1567" s="3"/>
      <c r="X1567" s="3"/>
      <c r="Y1567" s="3"/>
      <c r="Z1567" s="3"/>
      <c r="AA1567" s="3"/>
      <c r="AB1567" s="3"/>
      <c r="AC1567" s="39">
        <v>118.1999969</v>
      </c>
      <c r="AD1567" s="40">
        <v>0.071399942</v>
      </c>
      <c r="AE1567" s="40">
        <v>0.104599942</v>
      </c>
      <c r="AF1567" s="40">
        <v>0.054899945</v>
      </c>
      <c r="AG1567" s="40">
        <v>-0.011599638</v>
      </c>
      <c r="AH1567" s="40">
        <v>-0.056500072</v>
      </c>
      <c r="AI1567" s="40">
        <v>0.070100241</v>
      </c>
      <c r="AJ1567" s="40">
        <v>0.550500241</v>
      </c>
      <c r="AK1567" s="42">
        <v>1.04709991</v>
      </c>
      <c r="AL1567" s="3"/>
      <c r="AM1567" s="3"/>
      <c r="AN1567" s="3"/>
      <c r="AO1567" s="3"/>
      <c r="AP1567" s="3"/>
      <c r="AQ1567" s="3"/>
      <c r="AR1567" s="3"/>
      <c r="AS1567" s="3"/>
      <c r="AT1567" s="3"/>
      <c r="AU1567" s="3"/>
      <c r="AV1567" s="3"/>
      <c r="AW1567" s="3"/>
      <c r="AX1567" s="3"/>
    </row>
    <row r="1568" spans="1:50">
      <c r="A1568" s="39">
        <v>118.3000031</v>
      </c>
      <c r="B1568" s="40">
        <v>-0.157900039</v>
      </c>
      <c r="C1568" s="40">
        <v>-0.082800039</v>
      </c>
      <c r="D1568" s="40">
        <v>-0.223499601</v>
      </c>
      <c r="E1568" s="40">
        <v>-0.32780012</v>
      </c>
      <c r="F1568" s="40">
        <v>-0.239599821</v>
      </c>
      <c r="G1568" s="40">
        <v>-0.17000027</v>
      </c>
      <c r="H1568" s="40">
        <v>0.07959973</v>
      </c>
      <c r="I1568" s="42">
        <v>0.771600225</v>
      </c>
      <c r="J1568" s="3"/>
      <c r="K1568" s="3"/>
      <c r="L1568" s="3"/>
      <c r="M1568" s="3"/>
      <c r="N1568" s="3"/>
      <c r="O1568" s="3"/>
      <c r="P1568" s="3"/>
      <c r="Q1568" s="3"/>
      <c r="R1568" s="3"/>
      <c r="S1568" s="3"/>
      <c r="T1568" s="3"/>
      <c r="U1568" s="3"/>
      <c r="V1568" s="3"/>
      <c r="W1568" s="3"/>
      <c r="X1568" s="3"/>
      <c r="Y1568" s="3"/>
      <c r="Z1568" s="3"/>
      <c r="AA1568" s="3"/>
      <c r="AB1568" s="3"/>
      <c r="AC1568" s="39">
        <v>118.3000031</v>
      </c>
      <c r="AD1568" s="40">
        <v>0.071299945</v>
      </c>
      <c r="AE1568" s="40">
        <v>0.107699945</v>
      </c>
      <c r="AF1568" s="40">
        <v>0.057000124</v>
      </c>
      <c r="AG1568" s="40">
        <v>-0.008700072</v>
      </c>
      <c r="AH1568" s="40">
        <v>-0.052999997</v>
      </c>
      <c r="AI1568" s="40">
        <v>0.073899671</v>
      </c>
      <c r="AJ1568" s="40">
        <v>0.553599671</v>
      </c>
      <c r="AK1568" s="42">
        <v>1.043300027</v>
      </c>
      <c r="AL1568" s="3"/>
      <c r="AM1568" s="3"/>
      <c r="AN1568" s="3"/>
      <c r="AO1568" s="3"/>
      <c r="AP1568" s="3"/>
      <c r="AQ1568" s="3"/>
      <c r="AR1568" s="3"/>
      <c r="AS1568" s="3"/>
      <c r="AT1568" s="3"/>
      <c r="AU1568" s="3"/>
      <c r="AV1568" s="3"/>
      <c r="AW1568" s="3"/>
      <c r="AX1568" s="3"/>
    </row>
    <row r="1569" spans="1:50">
      <c r="A1569" s="39">
        <v>118.3999939</v>
      </c>
      <c r="B1569" s="40">
        <v>-0.159199124</v>
      </c>
      <c r="C1569" s="40">
        <v>-0.085899124</v>
      </c>
      <c r="D1569" s="40">
        <v>-0.220099643</v>
      </c>
      <c r="E1569" s="40">
        <v>-0.325998867</v>
      </c>
      <c r="F1569" s="40">
        <v>-0.240699793</v>
      </c>
      <c r="G1569" s="40">
        <v>-0.167399775</v>
      </c>
      <c r="H1569" s="40">
        <v>0.081700225</v>
      </c>
      <c r="I1569" s="42">
        <v>0.771700307</v>
      </c>
      <c r="J1569" s="3"/>
      <c r="K1569" s="3"/>
      <c r="L1569" s="3"/>
      <c r="M1569" s="3"/>
      <c r="N1569" s="3"/>
      <c r="O1569" s="3"/>
      <c r="P1569" s="3"/>
      <c r="Q1569" s="3"/>
      <c r="R1569" s="3"/>
      <c r="S1569" s="3"/>
      <c r="T1569" s="3"/>
      <c r="U1569" s="3"/>
      <c r="V1569" s="3"/>
      <c r="W1569" s="3"/>
      <c r="X1569" s="3"/>
      <c r="Y1569" s="3"/>
      <c r="Z1569" s="3"/>
      <c r="AA1569" s="3"/>
      <c r="AB1569" s="3"/>
      <c r="AC1569" s="39">
        <v>118.3999939</v>
      </c>
      <c r="AD1569" s="40">
        <v>0.072300362</v>
      </c>
      <c r="AE1569" s="40">
        <v>0.106800362</v>
      </c>
      <c r="AF1569" s="40">
        <v>0.059200166</v>
      </c>
      <c r="AG1569" s="40">
        <v>-0.005499759</v>
      </c>
      <c r="AH1569" s="40">
        <v>-0.05180009</v>
      </c>
      <c r="AI1569" s="40">
        <v>0.075700266</v>
      </c>
      <c r="AJ1569" s="40">
        <v>0.553400266</v>
      </c>
      <c r="AK1569" s="42">
        <v>1.039500625</v>
      </c>
      <c r="AL1569" s="3"/>
      <c r="AM1569" s="3"/>
      <c r="AN1569" s="3"/>
      <c r="AO1569" s="3"/>
      <c r="AP1569" s="3"/>
      <c r="AQ1569" s="3"/>
      <c r="AR1569" s="3"/>
      <c r="AS1569" s="3"/>
      <c r="AT1569" s="3"/>
      <c r="AU1569" s="3"/>
      <c r="AV1569" s="3"/>
      <c r="AW1569" s="3"/>
      <c r="AX1569" s="3"/>
    </row>
    <row r="1570" spans="1:50">
      <c r="A1570" s="39">
        <v>118.5</v>
      </c>
      <c r="B1570" s="40">
        <v>-0.15920012</v>
      </c>
      <c r="C1570" s="40">
        <v>-0.08380012</v>
      </c>
      <c r="D1570" s="40">
        <v>-0.217499344</v>
      </c>
      <c r="E1570" s="40">
        <v>-0.330399793</v>
      </c>
      <c r="F1570" s="40">
        <v>-0.241799775</v>
      </c>
      <c r="G1570" s="40">
        <v>-0.166099693</v>
      </c>
      <c r="H1570" s="40">
        <v>0.085100307</v>
      </c>
      <c r="I1570" s="42">
        <v>0.776599845</v>
      </c>
      <c r="J1570" s="3"/>
      <c r="K1570" s="3"/>
      <c r="L1570" s="3"/>
      <c r="M1570" s="3"/>
      <c r="N1570" s="3"/>
      <c r="O1570" s="3"/>
      <c r="P1570" s="3"/>
      <c r="Q1570" s="3"/>
      <c r="R1570" s="3"/>
      <c r="S1570" s="3"/>
      <c r="T1570" s="3"/>
      <c r="U1570" s="3"/>
      <c r="V1570" s="3"/>
      <c r="W1570" s="3"/>
      <c r="X1570" s="3"/>
      <c r="Y1570" s="3"/>
      <c r="Z1570" s="3"/>
      <c r="AA1570" s="3"/>
      <c r="AB1570" s="3"/>
      <c r="AC1570" s="39">
        <v>118.5</v>
      </c>
      <c r="AD1570" s="40">
        <v>0.075199928</v>
      </c>
      <c r="AE1570" s="40">
        <v>0.111699928</v>
      </c>
      <c r="AF1570" s="40">
        <v>0.061500241</v>
      </c>
      <c r="AG1570" s="40">
        <v>-0.00260009</v>
      </c>
      <c r="AH1570" s="40">
        <v>-0.051799973</v>
      </c>
      <c r="AI1570" s="40">
        <v>0.077600387</v>
      </c>
      <c r="AJ1570" s="40">
        <v>0.554200387</v>
      </c>
      <c r="AK1570" s="42">
        <v>1.039000085</v>
      </c>
      <c r="AL1570" s="3"/>
      <c r="AM1570" s="3"/>
      <c r="AN1570" s="3"/>
      <c r="AO1570" s="3"/>
      <c r="AP1570" s="3"/>
      <c r="AQ1570" s="3"/>
      <c r="AR1570" s="3"/>
      <c r="AS1570" s="3"/>
      <c r="AT1570" s="3"/>
      <c r="AU1570" s="3"/>
      <c r="AV1570" s="3"/>
      <c r="AW1570" s="3"/>
      <c r="AX1570" s="3"/>
    </row>
    <row r="1571" spans="1:50">
      <c r="A1571" s="39">
        <v>118.6000061</v>
      </c>
      <c r="B1571" s="40">
        <v>-0.156799821</v>
      </c>
      <c r="C1571" s="40">
        <v>-0.081999821</v>
      </c>
      <c r="D1571" s="40">
        <v>-0.22020027</v>
      </c>
      <c r="E1571" s="40">
        <v>-0.328199775</v>
      </c>
      <c r="F1571" s="40">
        <v>-0.24060017</v>
      </c>
      <c r="G1571" s="40">
        <v>-0.162500632</v>
      </c>
      <c r="H1571" s="40">
        <v>0.088499368</v>
      </c>
      <c r="I1571" s="42">
        <v>0.779499936</v>
      </c>
      <c r="J1571" s="3"/>
      <c r="K1571" s="3"/>
      <c r="L1571" s="3"/>
      <c r="M1571" s="3"/>
      <c r="N1571" s="3"/>
      <c r="O1571" s="3"/>
      <c r="P1571" s="3"/>
      <c r="Q1571" s="3"/>
      <c r="R1571" s="3"/>
      <c r="S1571" s="3"/>
      <c r="T1571" s="3"/>
      <c r="U1571" s="3"/>
      <c r="V1571" s="3"/>
      <c r="W1571" s="3"/>
      <c r="X1571" s="3"/>
      <c r="Y1571" s="3"/>
      <c r="Z1571" s="3"/>
      <c r="AA1571" s="3"/>
      <c r="AB1571" s="3"/>
      <c r="AC1571" s="39">
        <v>118.6000061</v>
      </c>
      <c r="AD1571" s="40">
        <v>0.077000003</v>
      </c>
      <c r="AE1571" s="40">
        <v>0.116000003</v>
      </c>
      <c r="AF1571" s="40">
        <v>0.060199671</v>
      </c>
      <c r="AG1571" s="40">
        <v>-0.002199973</v>
      </c>
      <c r="AH1571" s="40">
        <v>-0.05120009</v>
      </c>
      <c r="AI1571" s="40">
        <v>0.084099608</v>
      </c>
      <c r="AJ1571" s="40">
        <v>0.556599608</v>
      </c>
      <c r="AK1571" s="42">
        <v>1.036000037</v>
      </c>
      <c r="AL1571" s="3"/>
      <c r="AM1571" s="3"/>
      <c r="AN1571" s="3"/>
      <c r="AO1571" s="3"/>
      <c r="AP1571" s="3"/>
      <c r="AQ1571" s="3"/>
      <c r="AR1571" s="3"/>
      <c r="AS1571" s="3"/>
      <c r="AT1571" s="3"/>
      <c r="AU1571" s="3"/>
      <c r="AV1571" s="3"/>
      <c r="AW1571" s="3"/>
      <c r="AX1571" s="3"/>
    </row>
    <row r="1572" spans="1:50">
      <c r="A1572" s="39">
        <v>118.6999969</v>
      </c>
      <c r="B1572" s="40">
        <v>-0.155499793</v>
      </c>
      <c r="C1572" s="40">
        <v>-0.082199793</v>
      </c>
      <c r="D1572" s="40">
        <v>-0.218699775</v>
      </c>
      <c r="E1572" s="40">
        <v>-0.323199693</v>
      </c>
      <c r="F1572" s="40">
        <v>-0.236700155</v>
      </c>
      <c r="G1572" s="40">
        <v>-0.161599587</v>
      </c>
      <c r="H1572" s="40">
        <v>0.085900413</v>
      </c>
      <c r="I1572" s="42">
        <v>0.778199957</v>
      </c>
      <c r="J1572" s="3"/>
      <c r="K1572" s="3"/>
      <c r="L1572" s="3"/>
      <c r="M1572" s="3"/>
      <c r="N1572" s="3"/>
      <c r="O1572" s="3"/>
      <c r="P1572" s="3"/>
      <c r="Q1572" s="3"/>
      <c r="R1572" s="3"/>
      <c r="S1572" s="3"/>
      <c r="T1572" s="3"/>
      <c r="U1572" s="3"/>
      <c r="V1572" s="3"/>
      <c r="W1572" s="3"/>
      <c r="X1572" s="3"/>
      <c r="Y1572" s="3"/>
      <c r="Z1572" s="3"/>
      <c r="AA1572" s="3"/>
      <c r="AB1572" s="3"/>
      <c r="AC1572" s="39">
        <v>118.6999969</v>
      </c>
      <c r="AD1572" s="40">
        <v>0.07999991</v>
      </c>
      <c r="AE1572" s="40">
        <v>0.12039991</v>
      </c>
      <c r="AF1572" s="40">
        <v>0.062100266</v>
      </c>
      <c r="AG1572" s="40">
        <v>-0.002399375</v>
      </c>
      <c r="AH1572" s="40">
        <v>-0.046899915</v>
      </c>
      <c r="AI1572" s="40">
        <v>0.083000275</v>
      </c>
      <c r="AJ1572" s="40">
        <v>0.553800275</v>
      </c>
      <c r="AK1572" s="42">
        <v>1.035200019</v>
      </c>
      <c r="AL1572" s="3"/>
      <c r="AM1572" s="3"/>
      <c r="AN1572" s="3"/>
      <c r="AO1572" s="3"/>
      <c r="AP1572" s="3"/>
      <c r="AQ1572" s="3"/>
      <c r="AR1572" s="3"/>
      <c r="AS1572" s="3"/>
      <c r="AT1572" s="3"/>
      <c r="AU1572" s="3"/>
      <c r="AV1572" s="3"/>
      <c r="AW1572" s="3"/>
      <c r="AX1572" s="3"/>
    </row>
    <row r="1573" spans="1:50">
      <c r="A1573" s="39">
        <v>118.8000031</v>
      </c>
      <c r="B1573" s="40">
        <v>-0.155299775</v>
      </c>
      <c r="C1573" s="40">
        <v>-0.081199775</v>
      </c>
      <c r="D1573" s="40">
        <v>-0.217299693</v>
      </c>
      <c r="E1573" s="40">
        <v>-0.319600155</v>
      </c>
      <c r="F1573" s="40">
        <v>-0.235100064</v>
      </c>
      <c r="G1573" s="40">
        <v>-0.16030052</v>
      </c>
      <c r="H1573" s="40">
        <v>0.08539948</v>
      </c>
      <c r="I1573" s="42">
        <v>0.774400117</v>
      </c>
      <c r="J1573" s="3"/>
      <c r="K1573" s="3"/>
      <c r="L1573" s="3"/>
      <c r="M1573" s="3"/>
      <c r="N1573" s="3"/>
      <c r="O1573" s="3"/>
      <c r="P1573" s="3"/>
      <c r="Q1573" s="3"/>
      <c r="R1573" s="3"/>
      <c r="S1573" s="3"/>
      <c r="T1573" s="3"/>
      <c r="U1573" s="3"/>
      <c r="V1573" s="3"/>
      <c r="W1573" s="3"/>
      <c r="X1573" s="3"/>
      <c r="Y1573" s="3"/>
      <c r="Z1573" s="3"/>
      <c r="AA1573" s="3"/>
      <c r="AB1573" s="3"/>
      <c r="AC1573" s="39">
        <v>118.8000031</v>
      </c>
      <c r="AD1573" s="40">
        <v>0.083600027</v>
      </c>
      <c r="AE1573" s="40">
        <v>0.124100027</v>
      </c>
      <c r="AF1573" s="40">
        <v>0.064500387</v>
      </c>
      <c r="AG1573" s="40">
        <v>0.000700085</v>
      </c>
      <c r="AH1573" s="40">
        <v>-0.044299963</v>
      </c>
      <c r="AI1573" s="40">
        <v>0.084299542</v>
      </c>
      <c r="AJ1573" s="40">
        <v>0.550699542</v>
      </c>
      <c r="AK1573" s="42">
        <v>1.031399974</v>
      </c>
      <c r="AL1573" s="3"/>
      <c r="AM1573" s="3"/>
      <c r="AN1573" s="3"/>
      <c r="AO1573" s="3"/>
      <c r="AP1573" s="3"/>
      <c r="AQ1573" s="3"/>
      <c r="AR1573" s="3"/>
      <c r="AS1573" s="3"/>
      <c r="AT1573" s="3"/>
      <c r="AU1573" s="3"/>
      <c r="AV1573" s="3"/>
      <c r="AW1573" s="3"/>
      <c r="AX1573" s="3"/>
    </row>
    <row r="1574" spans="1:50">
      <c r="A1574" s="39">
        <v>118.8999939</v>
      </c>
      <c r="B1574" s="40">
        <v>-0.153099693</v>
      </c>
      <c r="C1574" s="40">
        <v>-0.078799693</v>
      </c>
      <c r="D1574" s="40">
        <v>-0.216899678</v>
      </c>
      <c r="E1574" s="40">
        <v>-0.31769911</v>
      </c>
      <c r="F1574" s="40">
        <v>-0.232400043</v>
      </c>
      <c r="G1574" s="40">
        <v>-0.160499406</v>
      </c>
      <c r="H1574" s="40">
        <v>0.084900594</v>
      </c>
      <c r="I1574" s="42">
        <v>0.773700963</v>
      </c>
      <c r="J1574" s="3"/>
      <c r="K1574" s="3"/>
      <c r="L1574" s="3"/>
      <c r="M1574" s="3"/>
      <c r="N1574" s="3"/>
      <c r="O1574" s="3"/>
      <c r="P1574" s="3"/>
      <c r="Q1574" s="3"/>
      <c r="R1574" s="3"/>
      <c r="S1574" s="3"/>
      <c r="T1574" s="3"/>
      <c r="U1574" s="3"/>
      <c r="V1574" s="3"/>
      <c r="W1574" s="3"/>
      <c r="X1574" s="3"/>
      <c r="Y1574" s="3"/>
      <c r="Z1574" s="3"/>
      <c r="AA1574" s="3"/>
      <c r="AB1574" s="3"/>
      <c r="AC1574" s="39">
        <v>118.8999939</v>
      </c>
      <c r="AD1574" s="40">
        <v>0.081400625</v>
      </c>
      <c r="AE1574" s="40">
        <v>0.126300625</v>
      </c>
      <c r="AF1574" s="40">
        <v>0.068100085</v>
      </c>
      <c r="AG1574" s="40">
        <v>0.000100752</v>
      </c>
      <c r="AH1574" s="40">
        <v>-0.044699981</v>
      </c>
      <c r="AI1574" s="40">
        <v>0.081400451</v>
      </c>
      <c r="AJ1574" s="40">
        <v>0.551200451</v>
      </c>
      <c r="AK1574" s="42">
        <v>1.033700116</v>
      </c>
      <c r="AL1574" s="3"/>
      <c r="AM1574" s="3"/>
      <c r="AN1574" s="3"/>
      <c r="AO1574" s="3"/>
      <c r="AP1574" s="3"/>
      <c r="AQ1574" s="3"/>
      <c r="AR1574" s="3"/>
      <c r="AS1574" s="3"/>
      <c r="AT1574" s="3"/>
      <c r="AU1574" s="3"/>
      <c r="AV1574" s="3"/>
      <c r="AW1574" s="3"/>
      <c r="AX1574" s="3"/>
    </row>
    <row r="1575" spans="1:50">
      <c r="A1575" s="39">
        <v>119</v>
      </c>
      <c r="B1575" s="40">
        <v>-0.147900155</v>
      </c>
      <c r="C1575" s="40">
        <v>-0.074400155</v>
      </c>
      <c r="D1575" s="40">
        <v>-0.217499587</v>
      </c>
      <c r="E1575" s="40">
        <v>-0.314100043</v>
      </c>
      <c r="F1575" s="40">
        <v>-0.233499883</v>
      </c>
      <c r="G1575" s="40">
        <v>-0.160699514</v>
      </c>
      <c r="H1575" s="40">
        <v>0.086700486</v>
      </c>
      <c r="I1575" s="42">
        <v>0.773599898</v>
      </c>
      <c r="J1575" s="3"/>
      <c r="K1575" s="3"/>
      <c r="L1575" s="3"/>
      <c r="M1575" s="3"/>
      <c r="N1575" s="3"/>
      <c r="O1575" s="3"/>
      <c r="P1575" s="3"/>
      <c r="Q1575" s="3"/>
      <c r="R1575" s="3"/>
      <c r="S1575" s="3"/>
      <c r="T1575" s="3"/>
      <c r="U1575" s="3"/>
      <c r="V1575" s="3"/>
      <c r="W1575" s="3"/>
      <c r="X1575" s="3"/>
      <c r="Y1575" s="3"/>
      <c r="Z1575" s="3"/>
      <c r="AA1575" s="3"/>
      <c r="AB1575" s="3"/>
      <c r="AC1575" s="39">
        <v>119</v>
      </c>
      <c r="AD1575" s="40">
        <v>0.082600085</v>
      </c>
      <c r="AE1575" s="40">
        <v>0.131800085</v>
      </c>
      <c r="AF1575" s="40">
        <v>0.071500275</v>
      </c>
      <c r="AG1575" s="40">
        <v>0.001900019</v>
      </c>
      <c r="AH1575" s="40">
        <v>-0.046500026</v>
      </c>
      <c r="AI1575" s="40">
        <v>0.081700116</v>
      </c>
      <c r="AJ1575" s="40">
        <v>0.551700116</v>
      </c>
      <c r="AK1575" s="42">
        <v>1.03690008</v>
      </c>
      <c r="AL1575" s="3"/>
      <c r="AM1575" s="3"/>
      <c r="AN1575" s="3"/>
      <c r="AO1575" s="3"/>
      <c r="AP1575" s="3"/>
      <c r="AQ1575" s="3"/>
      <c r="AR1575" s="3"/>
      <c r="AS1575" s="3"/>
      <c r="AT1575" s="3"/>
      <c r="AU1575" s="3"/>
      <c r="AV1575" s="3"/>
      <c r="AW1575" s="3"/>
      <c r="AX1575" s="3"/>
    </row>
    <row r="1576" spans="1:50">
      <c r="A1576" s="39">
        <v>119.1000061</v>
      </c>
      <c r="B1576" s="40">
        <v>-0.146200064</v>
      </c>
      <c r="C1576" s="40">
        <v>-0.069200064</v>
      </c>
      <c r="D1576" s="40">
        <v>-0.21790052</v>
      </c>
      <c r="E1576" s="40">
        <v>-0.316899883</v>
      </c>
      <c r="F1576" s="40">
        <v>-0.233499991</v>
      </c>
      <c r="G1576" s="40">
        <v>-0.162700579</v>
      </c>
      <c r="H1576" s="40">
        <v>0.086499421</v>
      </c>
      <c r="I1576" s="42">
        <v>0.770100055</v>
      </c>
      <c r="J1576" s="3"/>
      <c r="K1576" s="3"/>
      <c r="L1576" s="3"/>
      <c r="M1576" s="3"/>
      <c r="N1576" s="3"/>
      <c r="O1576" s="3"/>
      <c r="P1576" s="3"/>
      <c r="Q1576" s="3"/>
      <c r="R1576" s="3"/>
      <c r="S1576" s="3"/>
      <c r="T1576" s="3"/>
      <c r="U1576" s="3"/>
      <c r="V1576" s="3"/>
      <c r="W1576" s="3"/>
      <c r="X1576" s="3"/>
      <c r="Y1576" s="3"/>
      <c r="Z1576" s="3"/>
      <c r="AA1576" s="3"/>
      <c r="AB1576" s="3"/>
      <c r="AC1576" s="39">
        <v>119.1000061</v>
      </c>
      <c r="AD1576" s="40">
        <v>0.080000037</v>
      </c>
      <c r="AE1576" s="40">
        <v>0.131800037</v>
      </c>
      <c r="AF1576" s="40">
        <v>0.071499542</v>
      </c>
      <c r="AG1576" s="40">
        <v>0.002799974</v>
      </c>
      <c r="AH1576" s="40">
        <v>-0.044999884</v>
      </c>
      <c r="AI1576" s="40">
        <v>0.086399841</v>
      </c>
      <c r="AJ1576" s="40">
        <v>0.556399841</v>
      </c>
      <c r="AK1576" s="42">
        <v>1.040299887</v>
      </c>
      <c r="AL1576" s="3"/>
      <c r="AM1576" s="3"/>
      <c r="AN1576" s="3"/>
      <c r="AO1576" s="3"/>
      <c r="AP1576" s="3"/>
      <c r="AQ1576" s="3"/>
      <c r="AR1576" s="3"/>
      <c r="AS1576" s="3"/>
      <c r="AT1576" s="3"/>
      <c r="AU1576" s="3"/>
      <c r="AV1576" s="3"/>
      <c r="AW1576" s="3"/>
      <c r="AX1576" s="3"/>
    </row>
    <row r="1577" spans="1:50">
      <c r="A1577" s="39">
        <v>119.1999969</v>
      </c>
      <c r="B1577" s="40">
        <v>-0.147100043</v>
      </c>
      <c r="C1577" s="40">
        <v>-0.068500043</v>
      </c>
      <c r="D1577" s="40">
        <v>-0.218899406</v>
      </c>
      <c r="E1577" s="40">
        <v>-0.315199037</v>
      </c>
      <c r="F1577" s="40">
        <v>-0.232600102</v>
      </c>
      <c r="G1577" s="40">
        <v>-0.160199468</v>
      </c>
      <c r="H1577" s="40">
        <v>0.085800532</v>
      </c>
      <c r="I1577" s="42">
        <v>0.76809988</v>
      </c>
      <c r="J1577" s="3"/>
      <c r="K1577" s="3"/>
      <c r="L1577" s="3"/>
      <c r="M1577" s="3"/>
      <c r="N1577" s="3"/>
      <c r="O1577" s="3"/>
      <c r="P1577" s="3"/>
      <c r="Q1577" s="3"/>
      <c r="R1577" s="3"/>
      <c r="S1577" s="3"/>
      <c r="T1577" s="3"/>
      <c r="U1577" s="3"/>
      <c r="V1577" s="3"/>
      <c r="W1577" s="3"/>
      <c r="X1577" s="3"/>
      <c r="Y1577" s="3"/>
      <c r="Z1577" s="3"/>
      <c r="AA1577" s="3"/>
      <c r="AB1577" s="3"/>
      <c r="AC1577" s="39">
        <v>119.1999969</v>
      </c>
      <c r="AD1577" s="40">
        <v>0.078900019</v>
      </c>
      <c r="AE1577" s="40">
        <v>0.131700019</v>
      </c>
      <c r="AF1577" s="40">
        <v>0.073000451</v>
      </c>
      <c r="AG1577" s="40">
        <v>0.004600116</v>
      </c>
      <c r="AH1577" s="40">
        <v>-0.04109992</v>
      </c>
      <c r="AI1577" s="40">
        <v>0.086100125</v>
      </c>
      <c r="AJ1577" s="40">
        <v>0.559000125</v>
      </c>
      <c r="AK1577" s="42">
        <v>1.043700086</v>
      </c>
      <c r="AL1577" s="3"/>
      <c r="AM1577" s="3"/>
      <c r="AN1577" s="3"/>
      <c r="AO1577" s="3"/>
      <c r="AP1577" s="3"/>
      <c r="AQ1577" s="3"/>
      <c r="AR1577" s="3"/>
      <c r="AS1577" s="3"/>
      <c r="AT1577" s="3"/>
      <c r="AU1577" s="3"/>
      <c r="AV1577" s="3"/>
      <c r="AW1577" s="3"/>
      <c r="AX1577" s="3"/>
    </row>
    <row r="1578" spans="1:50">
      <c r="A1578" s="39">
        <v>119.3000031</v>
      </c>
      <c r="B1578" s="40">
        <v>-0.148499883</v>
      </c>
      <c r="C1578" s="40">
        <v>-0.064599883</v>
      </c>
      <c r="D1578" s="40">
        <v>-0.216499514</v>
      </c>
      <c r="E1578" s="40">
        <v>-0.314400102</v>
      </c>
      <c r="F1578" s="40">
        <v>-0.231799945</v>
      </c>
      <c r="G1578" s="40">
        <v>-0.161100597</v>
      </c>
      <c r="H1578" s="40">
        <v>0.081799403</v>
      </c>
      <c r="I1578" s="42">
        <v>0.765799772</v>
      </c>
      <c r="J1578" s="3"/>
      <c r="K1578" s="3"/>
      <c r="L1578" s="3"/>
      <c r="M1578" s="3"/>
      <c r="N1578" s="3"/>
      <c r="O1578" s="3"/>
      <c r="P1578" s="3"/>
      <c r="Q1578" s="3"/>
      <c r="R1578" s="3"/>
      <c r="S1578" s="3"/>
      <c r="T1578" s="3"/>
      <c r="U1578" s="3"/>
      <c r="V1578" s="3"/>
      <c r="W1578" s="3"/>
      <c r="X1578" s="3"/>
      <c r="Y1578" s="3"/>
      <c r="Z1578" s="3"/>
      <c r="AA1578" s="3"/>
      <c r="AB1578" s="3"/>
      <c r="AC1578" s="39">
        <v>119.3000031</v>
      </c>
      <c r="AD1578" s="40">
        <v>0.074599974</v>
      </c>
      <c r="AE1578" s="40">
        <v>0.130799974</v>
      </c>
      <c r="AF1578" s="40">
        <v>0.076400116</v>
      </c>
      <c r="AG1578" s="40">
        <v>0.00880008</v>
      </c>
      <c r="AH1578" s="40">
        <v>-0.042100113</v>
      </c>
      <c r="AI1578" s="40">
        <v>0.087699847</v>
      </c>
      <c r="AJ1578" s="40">
        <v>0.565699847</v>
      </c>
      <c r="AK1578" s="42">
        <v>1.046699962</v>
      </c>
      <c r="AL1578" s="3"/>
      <c r="AM1578" s="3"/>
      <c r="AN1578" s="3"/>
      <c r="AO1578" s="3"/>
      <c r="AP1578" s="3"/>
      <c r="AQ1578" s="3"/>
      <c r="AR1578" s="3"/>
      <c r="AS1578" s="3"/>
      <c r="AT1578" s="3"/>
      <c r="AU1578" s="3"/>
      <c r="AV1578" s="3"/>
      <c r="AW1578" s="3"/>
      <c r="AX1578" s="3"/>
    </row>
    <row r="1579" spans="1:50">
      <c r="A1579" s="39">
        <v>119.3999939</v>
      </c>
      <c r="B1579" s="40">
        <v>-0.150799037</v>
      </c>
      <c r="C1579" s="40">
        <v>-0.063299037</v>
      </c>
      <c r="D1579" s="40">
        <v>-0.214999625</v>
      </c>
      <c r="E1579" s="40">
        <v>-0.312999468</v>
      </c>
      <c r="F1579" s="40">
        <v>-0.23210012</v>
      </c>
      <c r="G1579" s="40">
        <v>-0.162199274</v>
      </c>
      <c r="H1579" s="40">
        <v>0.081200726</v>
      </c>
      <c r="I1579" s="42">
        <v>0.765900611</v>
      </c>
      <c r="J1579" s="3"/>
      <c r="K1579" s="3"/>
      <c r="L1579" s="3"/>
      <c r="M1579" s="3"/>
      <c r="N1579" s="3"/>
      <c r="O1579" s="3"/>
      <c r="P1579" s="3"/>
      <c r="Q1579" s="3"/>
      <c r="R1579" s="3"/>
      <c r="S1579" s="3"/>
      <c r="T1579" s="3"/>
      <c r="U1579" s="3"/>
      <c r="V1579" s="3"/>
      <c r="W1579" s="3"/>
      <c r="X1579" s="3"/>
      <c r="Y1579" s="3"/>
      <c r="Z1579" s="3"/>
      <c r="AA1579" s="3"/>
      <c r="AB1579" s="3"/>
      <c r="AC1579" s="39">
        <v>119.3999939</v>
      </c>
      <c r="AD1579" s="40">
        <v>0.077900116</v>
      </c>
      <c r="AE1579" s="40">
        <v>0.133900116</v>
      </c>
      <c r="AF1579" s="40">
        <v>0.08040008</v>
      </c>
      <c r="AG1579" s="40">
        <v>0.010300364</v>
      </c>
      <c r="AH1579" s="40">
        <v>-0.035699914</v>
      </c>
      <c r="AI1579" s="40">
        <v>0.085300201</v>
      </c>
      <c r="AJ1579" s="40">
        <v>0.566200201</v>
      </c>
      <c r="AK1579" s="42">
        <v>1.049100134</v>
      </c>
      <c r="AL1579" s="3"/>
      <c r="AM1579" s="3"/>
      <c r="AN1579" s="3"/>
      <c r="AO1579" s="3"/>
      <c r="AP1579" s="3"/>
      <c r="AQ1579" s="3"/>
      <c r="AR1579" s="3"/>
      <c r="AS1579" s="3"/>
      <c r="AT1579" s="3"/>
      <c r="AU1579" s="3"/>
      <c r="AV1579" s="3"/>
      <c r="AW1579" s="3"/>
      <c r="AX1579" s="3"/>
    </row>
    <row r="1580" spans="1:50">
      <c r="A1580" s="39">
        <v>119.5</v>
      </c>
      <c r="B1580" s="40">
        <v>-0.151900102</v>
      </c>
      <c r="C1580" s="40">
        <v>-0.061200102</v>
      </c>
      <c r="D1580" s="40">
        <v>-0.214399468</v>
      </c>
      <c r="E1580" s="40">
        <v>-0.31110012</v>
      </c>
      <c r="F1580" s="40">
        <v>-0.234300228</v>
      </c>
      <c r="G1580" s="40">
        <v>-0.162599389</v>
      </c>
      <c r="H1580" s="40">
        <v>0.082300611</v>
      </c>
      <c r="I1580" s="42">
        <v>0.762400156</v>
      </c>
      <c r="J1580" s="3"/>
      <c r="K1580" s="3"/>
      <c r="L1580" s="3"/>
      <c r="M1580" s="3"/>
      <c r="N1580" s="3"/>
      <c r="O1580" s="3"/>
      <c r="P1580" s="3"/>
      <c r="Q1580" s="3"/>
      <c r="R1580" s="3"/>
      <c r="S1580" s="3"/>
      <c r="T1580" s="3"/>
      <c r="U1580" s="3"/>
      <c r="V1580" s="3"/>
      <c r="W1580" s="3"/>
      <c r="X1580" s="3"/>
      <c r="Y1580" s="3"/>
      <c r="Z1580" s="3"/>
      <c r="AA1580" s="3"/>
      <c r="AB1580" s="3"/>
      <c r="AC1580" s="39">
        <v>119.5</v>
      </c>
      <c r="AD1580" s="40">
        <v>0.08270008</v>
      </c>
      <c r="AE1580" s="40">
        <v>0.13880008</v>
      </c>
      <c r="AF1580" s="40">
        <v>0.081100125</v>
      </c>
      <c r="AG1580" s="40">
        <v>0.018600086</v>
      </c>
      <c r="AH1580" s="40">
        <v>-0.035600038</v>
      </c>
      <c r="AI1580" s="40">
        <v>0.084800134</v>
      </c>
      <c r="AJ1580" s="40">
        <v>0.567100134</v>
      </c>
      <c r="AK1580" s="42">
        <v>1.049499884</v>
      </c>
      <c r="AL1580" s="3"/>
      <c r="AM1580" s="3"/>
      <c r="AN1580" s="3"/>
      <c r="AO1580" s="3"/>
      <c r="AP1580" s="3"/>
      <c r="AQ1580" s="3"/>
      <c r="AR1580" s="3"/>
      <c r="AS1580" s="3"/>
      <c r="AT1580" s="3"/>
      <c r="AU1580" s="3"/>
      <c r="AV1580" s="3"/>
      <c r="AW1580" s="3"/>
      <c r="AX1580" s="3"/>
    </row>
    <row r="1581" spans="1:50">
      <c r="A1581" s="39">
        <v>119.6000061</v>
      </c>
      <c r="B1581" s="40">
        <v>-0.150999945</v>
      </c>
      <c r="C1581" s="40">
        <v>-0.062299945</v>
      </c>
      <c r="D1581" s="40">
        <v>-0.219600597</v>
      </c>
      <c r="E1581" s="40">
        <v>-0.312200228</v>
      </c>
      <c r="F1581" s="40">
        <v>-0.231099866</v>
      </c>
      <c r="G1581" s="40">
        <v>-0.160600321</v>
      </c>
      <c r="H1581" s="40">
        <v>0.082899679</v>
      </c>
      <c r="I1581" s="42">
        <v>0.764099896</v>
      </c>
      <c r="J1581" s="3"/>
      <c r="K1581" s="3"/>
      <c r="L1581" s="3"/>
      <c r="M1581" s="3"/>
      <c r="N1581" s="3"/>
      <c r="O1581" s="3"/>
      <c r="P1581" s="3"/>
      <c r="Q1581" s="3"/>
      <c r="R1581" s="3"/>
      <c r="S1581" s="3"/>
      <c r="T1581" s="3"/>
      <c r="U1581" s="3"/>
      <c r="V1581" s="3"/>
      <c r="W1581" s="3"/>
      <c r="X1581" s="3"/>
      <c r="Y1581" s="3"/>
      <c r="Z1581" s="3"/>
      <c r="AA1581" s="3"/>
      <c r="AB1581" s="3"/>
      <c r="AC1581" s="39">
        <v>119.6000061</v>
      </c>
      <c r="AD1581" s="40">
        <v>0.085399887</v>
      </c>
      <c r="AE1581" s="40">
        <v>0.139099887</v>
      </c>
      <c r="AF1581" s="40">
        <v>0.086099847</v>
      </c>
      <c r="AG1581" s="40">
        <v>0.021799962</v>
      </c>
      <c r="AH1581" s="40">
        <v>-0.030800104</v>
      </c>
      <c r="AI1581" s="40">
        <v>0.083099646</v>
      </c>
      <c r="AJ1581" s="40">
        <v>0.566099646</v>
      </c>
      <c r="AK1581" s="42">
        <v>1.052800068</v>
      </c>
      <c r="AL1581" s="3"/>
      <c r="AM1581" s="3"/>
      <c r="AN1581" s="3"/>
      <c r="AO1581" s="3"/>
      <c r="AP1581" s="3"/>
      <c r="AQ1581" s="3"/>
      <c r="AR1581" s="3"/>
      <c r="AS1581" s="3"/>
      <c r="AT1581" s="3"/>
      <c r="AU1581" s="3"/>
      <c r="AV1581" s="3"/>
      <c r="AW1581" s="3"/>
      <c r="AX1581" s="3"/>
    </row>
    <row r="1582" spans="1:50">
      <c r="A1582" s="39">
        <v>119.6999969</v>
      </c>
      <c r="B1582" s="40">
        <v>-0.15390012</v>
      </c>
      <c r="C1582" s="40">
        <v>-0.06140012</v>
      </c>
      <c r="D1582" s="40">
        <v>-0.224199274</v>
      </c>
      <c r="E1582" s="40">
        <v>-0.311499389</v>
      </c>
      <c r="F1582" s="40">
        <v>-0.230899844</v>
      </c>
      <c r="G1582" s="40">
        <v>-0.159099627</v>
      </c>
      <c r="H1582" s="40">
        <v>0.085200373</v>
      </c>
      <c r="I1582" s="42">
        <v>0.760199791</v>
      </c>
      <c r="J1582" s="3"/>
      <c r="K1582" s="3"/>
      <c r="L1582" s="3"/>
      <c r="M1582" s="3"/>
      <c r="N1582" s="3"/>
      <c r="O1582" s="3"/>
      <c r="P1582" s="3"/>
      <c r="Q1582" s="3"/>
      <c r="R1582" s="3"/>
      <c r="S1582" s="3"/>
      <c r="T1582" s="3"/>
      <c r="U1582" s="3"/>
      <c r="V1582" s="3"/>
      <c r="W1582" s="3"/>
      <c r="X1582" s="3"/>
      <c r="Y1582" s="3"/>
      <c r="Z1582" s="3"/>
      <c r="AA1582" s="3"/>
      <c r="AB1582" s="3"/>
      <c r="AC1582" s="39">
        <v>119.6999969</v>
      </c>
      <c r="AD1582" s="40">
        <v>0.092600086</v>
      </c>
      <c r="AE1582" s="40">
        <v>0.143200086</v>
      </c>
      <c r="AF1582" s="40">
        <v>0.087500201</v>
      </c>
      <c r="AG1582" s="40">
        <v>0.022500134</v>
      </c>
      <c r="AH1582" s="40">
        <v>-0.033600116</v>
      </c>
      <c r="AI1582" s="40">
        <v>0.083600307</v>
      </c>
      <c r="AJ1582" s="40">
        <v>0.567400307</v>
      </c>
      <c r="AK1582" s="42">
        <v>1.056599929</v>
      </c>
      <c r="AL1582" s="3"/>
      <c r="AM1582" s="3"/>
      <c r="AN1582" s="3"/>
      <c r="AO1582" s="3"/>
      <c r="AP1582" s="3"/>
      <c r="AQ1582" s="3"/>
      <c r="AR1582" s="3"/>
      <c r="AS1582" s="3"/>
      <c r="AT1582" s="3"/>
      <c r="AU1582" s="3"/>
      <c r="AV1582" s="3"/>
      <c r="AW1582" s="3"/>
      <c r="AX1582" s="3"/>
    </row>
    <row r="1583" spans="1:50">
      <c r="A1583" s="39">
        <v>119.8000031</v>
      </c>
      <c r="B1583" s="40">
        <v>-0.152900228</v>
      </c>
      <c r="C1583" s="40">
        <v>-0.062500228</v>
      </c>
      <c r="D1583" s="40">
        <v>-0.227499389</v>
      </c>
      <c r="E1583" s="40">
        <v>-0.309099844</v>
      </c>
      <c r="F1583" s="40">
        <v>-0.223900104</v>
      </c>
      <c r="G1583" s="40">
        <v>-0.161900209</v>
      </c>
      <c r="H1583" s="40">
        <v>0.077999791</v>
      </c>
      <c r="I1583" s="42">
        <v>0.760400153</v>
      </c>
      <c r="J1583" s="3"/>
      <c r="K1583" s="3"/>
      <c r="L1583" s="3"/>
      <c r="M1583" s="3"/>
      <c r="N1583" s="3"/>
      <c r="O1583" s="3"/>
      <c r="P1583" s="3"/>
      <c r="Q1583" s="3"/>
      <c r="R1583" s="3"/>
      <c r="S1583" s="3"/>
      <c r="T1583" s="3"/>
      <c r="U1583" s="3"/>
      <c r="V1583" s="3"/>
      <c r="W1583" s="3"/>
      <c r="X1583" s="3"/>
      <c r="Y1583" s="3"/>
      <c r="Z1583" s="3"/>
      <c r="AA1583" s="3"/>
      <c r="AB1583" s="3"/>
      <c r="AC1583" s="39">
        <v>119.8000031</v>
      </c>
      <c r="AD1583" s="40">
        <v>0.094299962</v>
      </c>
      <c r="AE1583" s="40">
        <v>0.141699962</v>
      </c>
      <c r="AF1583" s="40">
        <v>0.090900134</v>
      </c>
      <c r="AG1583" s="40">
        <v>0.020099884</v>
      </c>
      <c r="AH1583" s="40">
        <v>-0.033299932</v>
      </c>
      <c r="AI1583" s="40">
        <v>0.087999691</v>
      </c>
      <c r="AJ1583" s="40">
        <v>0.573299691</v>
      </c>
      <c r="AK1583" s="42">
        <v>1.056499975</v>
      </c>
      <c r="AL1583" s="3"/>
      <c r="AM1583" s="3"/>
      <c r="AN1583" s="3"/>
      <c r="AO1583" s="3"/>
      <c r="AP1583" s="3"/>
      <c r="AQ1583" s="3"/>
      <c r="AR1583" s="3"/>
      <c r="AS1583" s="3"/>
      <c r="AT1583" s="3"/>
      <c r="AU1583" s="3"/>
      <c r="AV1583" s="3"/>
      <c r="AW1583" s="3"/>
      <c r="AX1583" s="3"/>
    </row>
    <row r="1584" spans="1:50">
      <c r="A1584" s="39">
        <v>119.8999939</v>
      </c>
      <c r="B1584" s="40">
        <v>-0.155299389</v>
      </c>
      <c r="C1584" s="40">
        <v>-0.064399389</v>
      </c>
      <c r="D1584" s="40">
        <v>-0.227399844</v>
      </c>
      <c r="E1584" s="40">
        <v>-0.307999627</v>
      </c>
      <c r="F1584" s="40">
        <v>-0.223300209</v>
      </c>
      <c r="G1584" s="40">
        <v>-0.164299847</v>
      </c>
      <c r="H1584" s="40">
        <v>0.076600153</v>
      </c>
      <c r="I1584" s="42">
        <v>0.758500863</v>
      </c>
      <c r="J1584" s="3"/>
      <c r="K1584" s="3"/>
      <c r="L1584" s="3"/>
      <c r="M1584" s="3"/>
      <c r="N1584" s="3"/>
      <c r="O1584" s="3"/>
      <c r="P1584" s="3"/>
      <c r="Q1584" s="3"/>
      <c r="R1584" s="3"/>
      <c r="S1584" s="3"/>
      <c r="T1584" s="3"/>
      <c r="U1584" s="3"/>
      <c r="V1584" s="3"/>
      <c r="W1584" s="3"/>
      <c r="X1584" s="3"/>
      <c r="Y1584" s="3"/>
      <c r="Z1584" s="3"/>
      <c r="AA1584" s="3"/>
      <c r="AB1584" s="3"/>
      <c r="AC1584" s="39">
        <v>119.8999939</v>
      </c>
      <c r="AD1584" s="40">
        <v>0.094500134</v>
      </c>
      <c r="AE1584" s="40">
        <v>0.145700134</v>
      </c>
      <c r="AF1584" s="40">
        <v>0.090600361</v>
      </c>
      <c r="AG1584" s="40">
        <v>0.018300545</v>
      </c>
      <c r="AH1584" s="40">
        <v>-0.028100071</v>
      </c>
      <c r="AI1584" s="40">
        <v>0.091900213</v>
      </c>
      <c r="AJ1584" s="40">
        <v>0.574700213</v>
      </c>
      <c r="AK1584" s="42">
        <v>1.054900117</v>
      </c>
      <c r="AL1584" s="3"/>
      <c r="AM1584" s="3"/>
      <c r="AN1584" s="3"/>
      <c r="AO1584" s="3"/>
      <c r="AP1584" s="3"/>
      <c r="AQ1584" s="3"/>
      <c r="AR1584" s="3"/>
      <c r="AS1584" s="3"/>
      <c r="AT1584" s="3"/>
      <c r="AU1584" s="3"/>
      <c r="AV1584" s="3"/>
      <c r="AW1584" s="3"/>
      <c r="AX1584" s="3"/>
    </row>
    <row r="1585" spans="1:50">
      <c r="A1585" s="39">
        <v>120</v>
      </c>
      <c r="B1585" s="40">
        <v>-0.154399844</v>
      </c>
      <c r="C1585" s="40">
        <v>-0.064699844</v>
      </c>
      <c r="D1585" s="40">
        <v>-0.225299627</v>
      </c>
      <c r="E1585" s="40">
        <v>-0.309400209</v>
      </c>
      <c r="F1585" s="40">
        <v>-0.222199847</v>
      </c>
      <c r="G1585" s="40">
        <v>-0.168699614</v>
      </c>
      <c r="H1585" s="40">
        <v>0.075400386</v>
      </c>
      <c r="I1585" s="42">
        <v>0.759899792</v>
      </c>
      <c r="J1585" s="3"/>
      <c r="K1585" s="3"/>
      <c r="L1585" s="3"/>
      <c r="M1585" s="3"/>
      <c r="N1585" s="3"/>
      <c r="O1585" s="3"/>
      <c r="P1585" s="3"/>
      <c r="Q1585" s="3"/>
      <c r="R1585" s="3"/>
      <c r="S1585" s="3"/>
      <c r="T1585" s="3"/>
      <c r="U1585" s="3"/>
      <c r="V1585" s="3"/>
      <c r="W1585" s="3"/>
      <c r="X1585" s="3"/>
      <c r="Y1585" s="3"/>
      <c r="Z1585" s="3"/>
      <c r="AA1585" s="3"/>
      <c r="AB1585" s="3"/>
      <c r="AC1585" s="39">
        <v>120</v>
      </c>
      <c r="AD1585" s="40">
        <v>0.090699884</v>
      </c>
      <c r="AE1585" s="40">
        <v>0.146699884</v>
      </c>
      <c r="AF1585" s="40">
        <v>0.090000307</v>
      </c>
      <c r="AG1585" s="40">
        <v>0.020699929</v>
      </c>
      <c r="AH1585" s="40">
        <v>-0.027800025</v>
      </c>
      <c r="AI1585" s="40">
        <v>0.091700117</v>
      </c>
      <c r="AJ1585" s="40">
        <v>0.576600117</v>
      </c>
      <c r="AK1585" s="42">
        <v>1.054999954</v>
      </c>
      <c r="AL1585" s="3"/>
      <c r="AM1585" s="3"/>
      <c r="AN1585" s="3"/>
      <c r="AO1585" s="3"/>
      <c r="AP1585" s="3"/>
      <c r="AQ1585" s="3"/>
      <c r="AR1585" s="3"/>
      <c r="AS1585" s="3"/>
      <c r="AT1585" s="3"/>
      <c r="AU1585" s="3"/>
      <c r="AV1585" s="3"/>
      <c r="AW1585" s="3"/>
      <c r="AX1585" s="3"/>
    </row>
    <row r="1586" spans="1:50">
      <c r="A1586" s="39">
        <v>120.1000061</v>
      </c>
      <c r="B1586" s="40">
        <v>-0.149100104</v>
      </c>
      <c r="C1586" s="40">
        <v>-0.062600104</v>
      </c>
      <c r="D1586" s="40">
        <v>-0.227300209</v>
      </c>
      <c r="E1586" s="40">
        <v>-0.309299847</v>
      </c>
      <c r="F1586" s="40">
        <v>-0.224100091</v>
      </c>
      <c r="G1586" s="40">
        <v>-0.171400685</v>
      </c>
      <c r="H1586" s="40">
        <v>0.075499315</v>
      </c>
      <c r="I1586" s="42">
        <v>0.756699819</v>
      </c>
      <c r="J1586" s="3"/>
      <c r="K1586" s="3"/>
      <c r="L1586" s="3"/>
      <c r="M1586" s="3"/>
      <c r="N1586" s="3"/>
      <c r="O1586" s="3"/>
      <c r="P1586" s="3"/>
      <c r="Q1586" s="3"/>
      <c r="R1586" s="3"/>
      <c r="S1586" s="3"/>
      <c r="T1586" s="3"/>
      <c r="U1586" s="3"/>
      <c r="V1586" s="3"/>
      <c r="W1586" s="3"/>
      <c r="X1586" s="3"/>
      <c r="Y1586" s="3"/>
      <c r="Z1586" s="3"/>
      <c r="AA1586" s="3"/>
      <c r="AB1586" s="3"/>
      <c r="AC1586" s="39">
        <v>120.1000061</v>
      </c>
      <c r="AD1586" s="40">
        <v>0.090400068</v>
      </c>
      <c r="AE1586" s="40">
        <v>0.153400068</v>
      </c>
      <c r="AF1586" s="40">
        <v>0.092999691</v>
      </c>
      <c r="AG1586" s="40">
        <v>0.022899975</v>
      </c>
      <c r="AH1586" s="40">
        <v>-0.025599883</v>
      </c>
      <c r="AI1586" s="40">
        <v>0.094499954</v>
      </c>
      <c r="AJ1586" s="40">
        <v>0.576099954</v>
      </c>
      <c r="AK1586" s="42">
        <v>1.054300063</v>
      </c>
      <c r="AL1586" s="3"/>
      <c r="AM1586" s="3"/>
      <c r="AN1586" s="3"/>
      <c r="AO1586" s="3"/>
      <c r="AP1586" s="3"/>
      <c r="AQ1586" s="3"/>
      <c r="AR1586" s="3"/>
      <c r="AS1586" s="3"/>
      <c r="AT1586" s="3"/>
      <c r="AU1586" s="3"/>
      <c r="AV1586" s="3"/>
      <c r="AW1586" s="3"/>
      <c r="AX1586" s="3"/>
    </row>
    <row r="1587" spans="1:50">
      <c r="A1587" s="39">
        <v>120.1999969</v>
      </c>
      <c r="B1587" s="40">
        <v>-0.148500209</v>
      </c>
      <c r="C1587" s="40">
        <v>-0.064900209</v>
      </c>
      <c r="D1587" s="40">
        <v>-0.227199847</v>
      </c>
      <c r="E1587" s="40">
        <v>-0.309199137</v>
      </c>
      <c r="F1587" s="40">
        <v>-0.221300208</v>
      </c>
      <c r="G1587" s="40">
        <v>-0.174199704</v>
      </c>
      <c r="H1587" s="40">
        <v>0.074000296</v>
      </c>
      <c r="I1587" s="42">
        <v>0.749999774</v>
      </c>
      <c r="J1587" s="3"/>
      <c r="K1587" s="3"/>
      <c r="L1587" s="3"/>
      <c r="M1587" s="3"/>
      <c r="N1587" s="3"/>
      <c r="O1587" s="3"/>
      <c r="P1587" s="3"/>
      <c r="Q1587" s="3"/>
      <c r="R1587" s="3"/>
      <c r="S1587" s="3"/>
      <c r="T1587" s="3"/>
      <c r="U1587" s="3"/>
      <c r="V1587" s="3"/>
      <c r="W1587" s="3"/>
      <c r="X1587" s="3"/>
      <c r="Y1587" s="3"/>
      <c r="Z1587" s="3"/>
      <c r="AA1587" s="3"/>
      <c r="AB1587" s="3"/>
      <c r="AC1587" s="39">
        <v>120.1999969</v>
      </c>
      <c r="AD1587" s="40">
        <v>0.095399929</v>
      </c>
      <c r="AE1587" s="40">
        <v>0.158399929</v>
      </c>
      <c r="AF1587" s="40">
        <v>0.093600213</v>
      </c>
      <c r="AG1587" s="40">
        <v>0.026700117</v>
      </c>
      <c r="AH1587" s="40">
        <v>-0.025000046</v>
      </c>
      <c r="AI1587" s="40">
        <v>0.097500063</v>
      </c>
      <c r="AJ1587" s="40">
        <v>0.576900063</v>
      </c>
      <c r="AK1587" s="42">
        <v>1.058100093</v>
      </c>
      <c r="AL1587" s="3"/>
      <c r="AM1587" s="3"/>
      <c r="AN1587" s="3"/>
      <c r="AO1587" s="3"/>
      <c r="AP1587" s="3"/>
      <c r="AQ1587" s="3"/>
      <c r="AR1587" s="3"/>
      <c r="AS1587" s="3"/>
      <c r="AT1587" s="3"/>
      <c r="AU1587" s="3"/>
      <c r="AV1587" s="3"/>
      <c r="AW1587" s="3"/>
      <c r="AX1587" s="3"/>
    </row>
    <row r="1588" spans="1:50">
      <c r="A1588" s="39">
        <v>120.3000031</v>
      </c>
      <c r="B1588" s="40">
        <v>-0.146599847</v>
      </c>
      <c r="C1588" s="40">
        <v>-0.062599847</v>
      </c>
      <c r="D1588" s="40">
        <v>-0.225399614</v>
      </c>
      <c r="E1588" s="40">
        <v>-0.307100208</v>
      </c>
      <c r="F1588" s="40">
        <v>-0.218300181</v>
      </c>
      <c r="G1588" s="40">
        <v>-0.172200226</v>
      </c>
      <c r="H1588" s="40">
        <v>0.074899774</v>
      </c>
      <c r="I1588" s="42">
        <v>0.748100064</v>
      </c>
      <c r="J1588" s="3"/>
      <c r="K1588" s="3"/>
      <c r="L1588" s="3"/>
      <c r="M1588" s="3"/>
      <c r="N1588" s="3"/>
      <c r="O1588" s="3"/>
      <c r="P1588" s="3"/>
      <c r="Q1588" s="3"/>
      <c r="R1588" s="3"/>
      <c r="S1588" s="3"/>
      <c r="T1588" s="3"/>
      <c r="U1588" s="3"/>
      <c r="V1588" s="3"/>
      <c r="W1588" s="3"/>
      <c r="X1588" s="3"/>
      <c r="Y1588" s="3"/>
      <c r="Z1588" s="3"/>
      <c r="AA1588" s="3"/>
      <c r="AB1588" s="3"/>
      <c r="AC1588" s="39">
        <v>120.3000031</v>
      </c>
      <c r="AD1588" s="40">
        <v>0.097299975</v>
      </c>
      <c r="AE1588" s="40">
        <v>0.160299975</v>
      </c>
      <c r="AF1588" s="40">
        <v>0.097000117</v>
      </c>
      <c r="AG1588" s="40">
        <v>0.027599954</v>
      </c>
      <c r="AH1588" s="40">
        <v>-0.018899937</v>
      </c>
      <c r="AI1588" s="40">
        <v>0.100800093</v>
      </c>
      <c r="AJ1588" s="40">
        <v>0.580400093</v>
      </c>
      <c r="AK1588" s="42">
        <v>1.059999924</v>
      </c>
      <c r="AL1588" s="3"/>
      <c r="AM1588" s="3"/>
      <c r="AN1588" s="3"/>
      <c r="AO1588" s="3"/>
      <c r="AP1588" s="3"/>
      <c r="AQ1588" s="3"/>
      <c r="AR1588" s="3"/>
      <c r="AS1588" s="3"/>
      <c r="AT1588" s="3"/>
      <c r="AU1588" s="3"/>
      <c r="AV1588" s="3"/>
      <c r="AW1588" s="3"/>
      <c r="AX1588" s="3"/>
    </row>
    <row r="1589" spans="1:50">
      <c r="A1589" s="39">
        <v>120.3999939</v>
      </c>
      <c r="B1589" s="40">
        <v>-0.144499137</v>
      </c>
      <c r="C1589" s="40">
        <v>-0.064899137</v>
      </c>
      <c r="D1589" s="40">
        <v>-0.222899731</v>
      </c>
      <c r="E1589" s="40">
        <v>-0.309999227</v>
      </c>
      <c r="F1589" s="40">
        <v>-0.220600226</v>
      </c>
      <c r="G1589" s="40">
        <v>-0.170699459</v>
      </c>
      <c r="H1589" s="40">
        <v>0.074200541</v>
      </c>
      <c r="I1589" s="42">
        <v>0.742500982</v>
      </c>
      <c r="J1589" s="3"/>
      <c r="K1589" s="3"/>
      <c r="L1589" s="3"/>
      <c r="M1589" s="3"/>
      <c r="N1589" s="3"/>
      <c r="O1589" s="3"/>
      <c r="P1589" s="3"/>
      <c r="Q1589" s="3"/>
      <c r="R1589" s="3"/>
      <c r="S1589" s="3"/>
      <c r="T1589" s="3"/>
      <c r="U1589" s="3"/>
      <c r="V1589" s="3"/>
      <c r="W1589" s="3"/>
      <c r="X1589" s="3"/>
      <c r="Y1589" s="3"/>
      <c r="Z1589" s="3"/>
      <c r="AA1589" s="3"/>
      <c r="AB1589" s="3"/>
      <c r="AC1589" s="39">
        <v>120.3999939</v>
      </c>
      <c r="AD1589" s="40">
        <v>0.099400117</v>
      </c>
      <c r="AE1589" s="40">
        <v>0.164800117</v>
      </c>
      <c r="AF1589" s="40">
        <v>0.100300192</v>
      </c>
      <c r="AG1589" s="40">
        <v>0.029300301</v>
      </c>
      <c r="AH1589" s="40">
        <v>-0.017599907</v>
      </c>
      <c r="AI1589" s="40">
        <v>0.104599924</v>
      </c>
      <c r="AJ1589" s="40">
        <v>0.584499924</v>
      </c>
      <c r="AK1589" s="42">
        <v>1.061200204</v>
      </c>
      <c r="AL1589" s="3"/>
      <c r="AM1589" s="3"/>
      <c r="AN1589" s="3"/>
      <c r="AO1589" s="3"/>
      <c r="AP1589" s="3"/>
      <c r="AQ1589" s="3"/>
      <c r="AR1589" s="3"/>
      <c r="AS1589" s="3"/>
      <c r="AT1589" s="3"/>
      <c r="AU1589" s="3"/>
      <c r="AV1589" s="3"/>
      <c r="AW1589" s="3"/>
      <c r="AX1589" s="3"/>
    </row>
    <row r="1590" spans="1:50">
      <c r="A1590" s="39">
        <v>120.5</v>
      </c>
      <c r="B1590" s="40">
        <v>-0.143200208</v>
      </c>
      <c r="C1590" s="40">
        <v>-0.063300208</v>
      </c>
      <c r="D1590" s="40">
        <v>-0.220399704</v>
      </c>
      <c r="E1590" s="40">
        <v>-0.308700226</v>
      </c>
      <c r="F1590" s="40">
        <v>-0.217899936</v>
      </c>
      <c r="G1590" s="40">
        <v>-0.170999495</v>
      </c>
      <c r="H1590" s="40">
        <v>0.071900505</v>
      </c>
      <c r="I1590" s="42">
        <v>0.742599974</v>
      </c>
      <c r="J1590" s="3"/>
      <c r="K1590" s="3"/>
      <c r="L1590" s="3"/>
      <c r="M1590" s="3"/>
      <c r="N1590" s="3"/>
      <c r="O1590" s="3"/>
      <c r="P1590" s="3"/>
      <c r="Q1590" s="3"/>
      <c r="R1590" s="3"/>
      <c r="S1590" s="3"/>
      <c r="T1590" s="3"/>
      <c r="U1590" s="3"/>
      <c r="V1590" s="3"/>
      <c r="W1590" s="3"/>
      <c r="X1590" s="3"/>
      <c r="Y1590" s="3"/>
      <c r="Z1590" s="3"/>
      <c r="AA1590" s="3"/>
      <c r="AB1590" s="3"/>
      <c r="AC1590" s="39">
        <v>120.5</v>
      </c>
      <c r="AD1590" s="40">
        <v>0.104699954</v>
      </c>
      <c r="AE1590" s="40">
        <v>0.166399954</v>
      </c>
      <c r="AF1590" s="40">
        <v>0.105000063</v>
      </c>
      <c r="AG1590" s="40">
        <v>0.033800093</v>
      </c>
      <c r="AH1590" s="40">
        <v>-0.014500076</v>
      </c>
      <c r="AI1590" s="40">
        <v>0.103200204</v>
      </c>
      <c r="AJ1590" s="40">
        <v>0.585000204</v>
      </c>
      <c r="AK1590" s="42">
        <v>1.065700032</v>
      </c>
      <c r="AL1590" s="3"/>
      <c r="AM1590" s="3"/>
      <c r="AN1590" s="3"/>
      <c r="AO1590" s="3"/>
      <c r="AP1590" s="3"/>
      <c r="AQ1590" s="3"/>
      <c r="AR1590" s="3"/>
      <c r="AS1590" s="3"/>
      <c r="AT1590" s="3"/>
      <c r="AU1590" s="3"/>
      <c r="AV1590" s="3"/>
      <c r="AW1590" s="3"/>
      <c r="AX1590" s="3"/>
    </row>
    <row r="1591" spans="1:50">
      <c r="A1591" s="39">
        <v>120.6000061</v>
      </c>
      <c r="B1591" s="40">
        <v>-0.142900181</v>
      </c>
      <c r="C1591" s="40">
        <v>-0.060000181</v>
      </c>
      <c r="D1591" s="40">
        <v>-0.221500226</v>
      </c>
      <c r="E1591" s="40">
        <v>-0.309799936</v>
      </c>
      <c r="F1591" s="40">
        <v>-0.218999972</v>
      </c>
      <c r="G1591" s="40">
        <v>-0.169500026</v>
      </c>
      <c r="H1591" s="40">
        <v>0.076199974</v>
      </c>
      <c r="I1591" s="42">
        <v>0.745399983</v>
      </c>
      <c r="J1591" s="3"/>
      <c r="K1591" s="3"/>
      <c r="L1591" s="3"/>
      <c r="M1591" s="3"/>
      <c r="N1591" s="3"/>
      <c r="O1591" s="3"/>
      <c r="P1591" s="3"/>
      <c r="Q1591" s="3"/>
      <c r="R1591" s="3"/>
      <c r="S1591" s="3"/>
      <c r="T1591" s="3"/>
      <c r="U1591" s="3"/>
      <c r="V1591" s="3"/>
      <c r="W1591" s="3"/>
      <c r="X1591" s="3"/>
      <c r="Y1591" s="3"/>
      <c r="Z1591" s="3"/>
      <c r="AA1591" s="3"/>
      <c r="AB1591" s="3"/>
      <c r="AC1591" s="39">
        <v>120.6000061</v>
      </c>
      <c r="AD1591" s="40">
        <v>0.106000063</v>
      </c>
      <c r="AE1591" s="40">
        <v>0.168400063</v>
      </c>
      <c r="AF1591" s="40">
        <v>0.113000093</v>
      </c>
      <c r="AG1591" s="40">
        <v>0.035399924</v>
      </c>
      <c r="AH1591" s="40">
        <v>-0.016400034</v>
      </c>
      <c r="AI1591" s="40">
        <v>0.106199794</v>
      </c>
      <c r="AJ1591" s="40">
        <v>0.589999794</v>
      </c>
      <c r="AK1591" s="42">
        <v>1.062700117</v>
      </c>
      <c r="AL1591" s="3"/>
      <c r="AM1591" s="3"/>
      <c r="AN1591" s="3"/>
      <c r="AO1591" s="3"/>
      <c r="AP1591" s="3"/>
      <c r="AQ1591" s="3"/>
      <c r="AR1591" s="3"/>
      <c r="AS1591" s="3"/>
      <c r="AT1591" s="3"/>
      <c r="AU1591" s="3"/>
      <c r="AV1591" s="3"/>
      <c r="AW1591" s="3"/>
      <c r="AX1591" s="3"/>
    </row>
    <row r="1592" spans="1:50">
      <c r="A1592" s="39">
        <v>120.6999969</v>
      </c>
      <c r="B1592" s="40">
        <v>-0.142700226</v>
      </c>
      <c r="C1592" s="40">
        <v>-0.058300226</v>
      </c>
      <c r="D1592" s="40">
        <v>-0.222099459</v>
      </c>
      <c r="E1592" s="40">
        <v>-0.313299018</v>
      </c>
      <c r="F1592" s="40">
        <v>-0.214400026</v>
      </c>
      <c r="G1592" s="40">
        <v>-0.167100017</v>
      </c>
      <c r="H1592" s="40">
        <v>0.078099983</v>
      </c>
      <c r="I1592" s="42">
        <v>0.744500207</v>
      </c>
      <c r="J1592" s="3"/>
      <c r="K1592" s="3"/>
      <c r="L1592" s="3"/>
      <c r="M1592" s="3"/>
      <c r="N1592" s="3"/>
      <c r="O1592" s="3"/>
      <c r="P1592" s="3"/>
      <c r="Q1592" s="3"/>
      <c r="R1592" s="3"/>
      <c r="S1592" s="3"/>
      <c r="T1592" s="3"/>
      <c r="U1592" s="3"/>
      <c r="V1592" s="3"/>
      <c r="W1592" s="3"/>
      <c r="X1592" s="3"/>
      <c r="Y1592" s="3"/>
      <c r="Z1592" s="3"/>
      <c r="AA1592" s="3"/>
      <c r="AB1592" s="3"/>
      <c r="AC1592" s="39">
        <v>120.6999969</v>
      </c>
      <c r="AD1592" s="40">
        <v>0.110200093</v>
      </c>
      <c r="AE1592" s="40">
        <v>0.176500093</v>
      </c>
      <c r="AF1592" s="40">
        <v>0.116899924</v>
      </c>
      <c r="AG1592" s="40">
        <v>0.037300204</v>
      </c>
      <c r="AH1592" s="40">
        <v>-0.010399968</v>
      </c>
      <c r="AI1592" s="40">
        <v>0.104800356</v>
      </c>
      <c r="AJ1592" s="40">
        <v>0.586300356</v>
      </c>
      <c r="AK1592" s="42">
        <v>1.063400093</v>
      </c>
      <c r="AL1592" s="3"/>
      <c r="AM1592" s="3"/>
      <c r="AN1592" s="3"/>
      <c r="AO1592" s="3"/>
      <c r="AP1592" s="3"/>
      <c r="AQ1592" s="3"/>
      <c r="AR1592" s="3"/>
      <c r="AS1592" s="3"/>
      <c r="AT1592" s="3"/>
      <c r="AU1592" s="3"/>
      <c r="AV1592" s="3"/>
      <c r="AW1592" s="3"/>
      <c r="AX1592" s="3"/>
    </row>
    <row r="1593" spans="1:50">
      <c r="A1593" s="39">
        <v>120.8000031</v>
      </c>
      <c r="B1593" s="40">
        <v>-0.139799936</v>
      </c>
      <c r="C1593" s="40">
        <v>-0.054899936</v>
      </c>
      <c r="D1593" s="40">
        <v>-0.225099495</v>
      </c>
      <c r="E1593" s="40">
        <v>-0.311500026</v>
      </c>
      <c r="F1593" s="40">
        <v>-0.208700017</v>
      </c>
      <c r="G1593" s="40">
        <v>-0.16610027</v>
      </c>
      <c r="H1593" s="40">
        <v>0.07969973</v>
      </c>
      <c r="I1593" s="42">
        <v>0.74590002</v>
      </c>
      <c r="J1593" s="3"/>
      <c r="K1593" s="3"/>
      <c r="L1593" s="3"/>
      <c r="M1593" s="3"/>
      <c r="N1593" s="3"/>
      <c r="O1593" s="3"/>
      <c r="P1593" s="3"/>
      <c r="Q1593" s="3"/>
      <c r="R1593" s="3"/>
      <c r="S1593" s="3"/>
      <c r="T1593" s="3"/>
      <c r="U1593" s="3"/>
      <c r="V1593" s="3"/>
      <c r="W1593" s="3"/>
      <c r="X1593" s="3"/>
      <c r="Y1593" s="3"/>
      <c r="Z1593" s="3"/>
      <c r="AA1593" s="3"/>
      <c r="AB1593" s="3"/>
      <c r="AC1593" s="39">
        <v>120.8000031</v>
      </c>
      <c r="AD1593" s="40">
        <v>0.113199924</v>
      </c>
      <c r="AE1593" s="40">
        <v>0.176799924</v>
      </c>
      <c r="AF1593" s="40">
        <v>0.121400204</v>
      </c>
      <c r="AG1593" s="40">
        <v>0.041400032</v>
      </c>
      <c r="AH1593" s="40">
        <v>-0.009299883</v>
      </c>
      <c r="AI1593" s="40">
        <v>0.102799855</v>
      </c>
      <c r="AJ1593" s="40">
        <v>0.587199855</v>
      </c>
      <c r="AK1593" s="42">
        <v>1.0640999</v>
      </c>
      <c r="AL1593" s="3"/>
      <c r="AM1593" s="3"/>
      <c r="AN1593" s="3"/>
      <c r="AO1593" s="3"/>
      <c r="AP1593" s="3"/>
      <c r="AQ1593" s="3"/>
      <c r="AR1593" s="3"/>
      <c r="AS1593" s="3"/>
      <c r="AT1593" s="3"/>
      <c r="AU1593" s="3"/>
      <c r="AV1593" s="3"/>
      <c r="AW1593" s="3"/>
      <c r="AX1593" s="3"/>
    </row>
    <row r="1594" spans="1:50">
      <c r="A1594" s="39">
        <v>120.8999939</v>
      </c>
      <c r="B1594" s="40">
        <v>-0.143999018</v>
      </c>
      <c r="C1594" s="40">
        <v>-0.056999018</v>
      </c>
      <c r="D1594" s="40">
        <v>-0.220299549</v>
      </c>
      <c r="E1594" s="40">
        <v>-0.30569954</v>
      </c>
      <c r="F1594" s="40">
        <v>-0.211399793</v>
      </c>
      <c r="G1594" s="40">
        <v>-0.165499503</v>
      </c>
      <c r="H1594" s="40">
        <v>0.082200497</v>
      </c>
      <c r="I1594" s="42">
        <v>0.748900307</v>
      </c>
      <c r="J1594" s="3"/>
      <c r="K1594" s="3"/>
      <c r="L1594" s="3"/>
      <c r="M1594" s="3"/>
      <c r="N1594" s="3"/>
      <c r="O1594" s="3"/>
      <c r="P1594" s="3"/>
      <c r="Q1594" s="3"/>
      <c r="R1594" s="3"/>
      <c r="S1594" s="3"/>
      <c r="T1594" s="3"/>
      <c r="U1594" s="3"/>
      <c r="V1594" s="3"/>
      <c r="W1594" s="3"/>
      <c r="X1594" s="3"/>
      <c r="Y1594" s="3"/>
      <c r="Z1594" s="3"/>
      <c r="AA1594" s="3"/>
      <c r="AB1594" s="3"/>
      <c r="AC1594" s="39">
        <v>120.8999939</v>
      </c>
      <c r="AD1594" s="40">
        <v>0.113400204</v>
      </c>
      <c r="AE1594" s="40">
        <v>0.174800204</v>
      </c>
      <c r="AF1594" s="40">
        <v>0.127200032</v>
      </c>
      <c r="AG1594" s="40">
        <v>0.043000594</v>
      </c>
      <c r="AH1594" s="40">
        <v>-0.003699907</v>
      </c>
      <c r="AI1594" s="40">
        <v>0.101600138</v>
      </c>
      <c r="AJ1594" s="40">
        <v>0.590700138</v>
      </c>
      <c r="AK1594" s="42">
        <v>1.060200145</v>
      </c>
      <c r="AL1594" s="3"/>
      <c r="AM1594" s="3"/>
      <c r="AN1594" s="3"/>
      <c r="AO1594" s="3"/>
      <c r="AP1594" s="3"/>
      <c r="AQ1594" s="3"/>
      <c r="AR1594" s="3"/>
      <c r="AS1594" s="3"/>
      <c r="AT1594" s="3"/>
      <c r="AU1594" s="3"/>
      <c r="AV1594" s="3"/>
      <c r="AW1594" s="3"/>
      <c r="AX1594" s="3"/>
    </row>
    <row r="1595" spans="1:50">
      <c r="A1595" s="39">
        <v>121</v>
      </c>
      <c r="B1595" s="40">
        <v>-0.141400026</v>
      </c>
      <c r="C1595" s="40">
        <v>-0.055100026</v>
      </c>
      <c r="D1595" s="40">
        <v>-0.215100017</v>
      </c>
      <c r="E1595" s="40">
        <v>-0.301499793</v>
      </c>
      <c r="F1595" s="40">
        <v>-0.20739998</v>
      </c>
      <c r="G1595" s="40">
        <v>-0.168399693</v>
      </c>
      <c r="H1595" s="40">
        <v>0.081400307</v>
      </c>
      <c r="I1595" s="42">
        <v>0.746699857</v>
      </c>
      <c r="J1595" s="3"/>
      <c r="K1595" s="3"/>
      <c r="L1595" s="3"/>
      <c r="M1595" s="3"/>
      <c r="N1595" s="3"/>
      <c r="O1595" s="3"/>
      <c r="P1595" s="3"/>
      <c r="Q1595" s="3"/>
      <c r="R1595" s="3"/>
      <c r="S1595" s="3"/>
      <c r="T1595" s="3"/>
      <c r="U1595" s="3"/>
      <c r="V1595" s="3"/>
      <c r="W1595" s="3"/>
      <c r="X1595" s="3"/>
      <c r="Y1595" s="3"/>
      <c r="Z1595" s="3"/>
      <c r="AA1595" s="3"/>
      <c r="AB1595" s="3"/>
      <c r="AC1595" s="39">
        <v>121</v>
      </c>
      <c r="AD1595" s="40">
        <v>0.118400032</v>
      </c>
      <c r="AE1595" s="40">
        <v>0.180500032</v>
      </c>
      <c r="AF1595" s="40">
        <v>0.128700356</v>
      </c>
      <c r="AG1595" s="40">
        <v>0.047000093</v>
      </c>
      <c r="AH1595" s="40">
        <v>-0.0009001</v>
      </c>
      <c r="AI1595" s="40">
        <v>0.102200145</v>
      </c>
      <c r="AJ1595" s="40">
        <v>0.594900145</v>
      </c>
      <c r="AK1595" s="42">
        <v>1.057599955</v>
      </c>
      <c r="AL1595" s="3"/>
      <c r="AM1595" s="3"/>
      <c r="AN1595" s="3"/>
      <c r="AO1595" s="3"/>
      <c r="AP1595" s="3"/>
      <c r="AQ1595" s="3"/>
      <c r="AR1595" s="3"/>
      <c r="AS1595" s="3"/>
      <c r="AT1595" s="3"/>
      <c r="AU1595" s="3"/>
      <c r="AV1595" s="3"/>
      <c r="AW1595" s="3"/>
      <c r="AX1595" s="3"/>
    </row>
    <row r="1596" spans="1:50">
      <c r="A1596" s="39">
        <v>121.1000061</v>
      </c>
      <c r="B1596" s="40">
        <v>-0.137000017</v>
      </c>
      <c r="C1596" s="40">
        <v>-0.048000017</v>
      </c>
      <c r="D1596" s="40">
        <v>-0.21000027</v>
      </c>
      <c r="E1596" s="40">
        <v>-0.29659998</v>
      </c>
      <c r="F1596" s="40">
        <v>-0.20370017</v>
      </c>
      <c r="G1596" s="40">
        <v>-0.169000143</v>
      </c>
      <c r="H1596" s="40">
        <v>0.080299857</v>
      </c>
      <c r="I1596" s="42">
        <v>0.751500147</v>
      </c>
      <c r="J1596" s="3"/>
      <c r="K1596" s="3"/>
      <c r="L1596" s="3"/>
      <c r="M1596" s="3"/>
      <c r="N1596" s="3"/>
      <c r="O1596" s="3"/>
      <c r="P1596" s="3"/>
      <c r="Q1596" s="3"/>
      <c r="R1596" s="3"/>
      <c r="S1596" s="3"/>
      <c r="T1596" s="3"/>
      <c r="U1596" s="3"/>
      <c r="V1596" s="3"/>
      <c r="W1596" s="3"/>
      <c r="X1596" s="3"/>
      <c r="Y1596" s="3"/>
      <c r="Z1596" s="3"/>
      <c r="AA1596" s="3"/>
      <c r="AB1596" s="3"/>
      <c r="AC1596" s="39">
        <v>121.1000061</v>
      </c>
      <c r="AD1596" s="40">
        <v>0.121100117</v>
      </c>
      <c r="AE1596" s="40">
        <v>0.179200117</v>
      </c>
      <c r="AF1596" s="40">
        <v>0.130299855</v>
      </c>
      <c r="AG1596" s="40">
        <v>0.0489999</v>
      </c>
      <c r="AH1596" s="40">
        <v>0.000699906</v>
      </c>
      <c r="AI1596" s="40">
        <v>0.101999716</v>
      </c>
      <c r="AJ1596" s="40">
        <v>0.595799716</v>
      </c>
      <c r="AK1596" s="42">
        <v>1.058099907</v>
      </c>
      <c r="AL1596" s="3"/>
      <c r="AM1596" s="3"/>
      <c r="AN1596" s="3"/>
      <c r="AO1596" s="3"/>
      <c r="AP1596" s="3"/>
      <c r="AQ1596" s="3"/>
      <c r="AR1596" s="3"/>
      <c r="AS1596" s="3"/>
      <c r="AT1596" s="3"/>
      <c r="AU1596" s="3"/>
      <c r="AV1596" s="3"/>
      <c r="AW1596" s="3"/>
      <c r="AX1596" s="3"/>
    </row>
    <row r="1597" spans="1:50">
      <c r="A1597" s="39">
        <v>121.1999969</v>
      </c>
      <c r="B1597" s="40">
        <v>-0.133699793</v>
      </c>
      <c r="C1597" s="40">
        <v>-0.047299793</v>
      </c>
      <c r="D1597" s="40">
        <v>-0.202699503</v>
      </c>
      <c r="E1597" s="40">
        <v>-0.294799693</v>
      </c>
      <c r="F1597" s="40">
        <v>-0.200700143</v>
      </c>
      <c r="G1597" s="40">
        <v>-0.167899853</v>
      </c>
      <c r="H1597" s="40">
        <v>0.078900147</v>
      </c>
      <c r="I1597" s="42">
        <v>0.745899843</v>
      </c>
      <c r="J1597" s="3"/>
      <c r="K1597" s="3"/>
      <c r="L1597" s="3"/>
      <c r="M1597" s="3"/>
      <c r="N1597" s="3"/>
      <c r="O1597" s="3"/>
      <c r="P1597" s="3"/>
      <c r="Q1597" s="3"/>
      <c r="R1597" s="3"/>
      <c r="S1597" s="3"/>
      <c r="T1597" s="3"/>
      <c r="U1597" s="3"/>
      <c r="V1597" s="3"/>
      <c r="W1597" s="3"/>
      <c r="X1597" s="3"/>
      <c r="Y1597" s="3"/>
      <c r="Z1597" s="3"/>
      <c r="AA1597" s="3"/>
      <c r="AB1597" s="3"/>
      <c r="AC1597" s="39">
        <v>121.1999969</v>
      </c>
      <c r="AD1597" s="40">
        <v>0.124200093</v>
      </c>
      <c r="AE1597" s="40">
        <v>0.179800093</v>
      </c>
      <c r="AF1597" s="40">
        <v>0.131000138</v>
      </c>
      <c r="AG1597" s="40">
        <v>0.048600145</v>
      </c>
      <c r="AH1597" s="40">
        <v>-0.001000045</v>
      </c>
      <c r="AI1597" s="40">
        <v>0.101200383</v>
      </c>
      <c r="AJ1597" s="40">
        <v>0.591100383</v>
      </c>
      <c r="AK1597" s="42">
        <v>1.057499997</v>
      </c>
      <c r="AL1597" s="3"/>
      <c r="AM1597" s="3"/>
      <c r="AN1597" s="3"/>
      <c r="AO1597" s="3"/>
      <c r="AP1597" s="3"/>
      <c r="AQ1597" s="3"/>
      <c r="AR1597" s="3"/>
      <c r="AS1597" s="3"/>
      <c r="AT1597" s="3"/>
      <c r="AU1597" s="3"/>
      <c r="AV1597" s="3"/>
      <c r="AW1597" s="3"/>
      <c r="AX1597" s="3"/>
    </row>
    <row r="1598" spans="1:50">
      <c r="A1598" s="39">
        <v>121.3000031</v>
      </c>
      <c r="B1598" s="40">
        <v>-0.13069998</v>
      </c>
      <c r="C1598" s="40">
        <v>-0.04839998</v>
      </c>
      <c r="D1598" s="40">
        <v>-0.196299693</v>
      </c>
      <c r="E1598" s="40">
        <v>-0.293000143</v>
      </c>
      <c r="F1598" s="40">
        <v>-0.198399853</v>
      </c>
      <c r="G1598" s="40">
        <v>-0.173800634</v>
      </c>
      <c r="H1598" s="40">
        <v>0.075999366</v>
      </c>
      <c r="I1598" s="42">
        <v>0.74239981</v>
      </c>
      <c r="J1598" s="3"/>
      <c r="K1598" s="3"/>
      <c r="L1598" s="3"/>
      <c r="M1598" s="3"/>
      <c r="N1598" s="3"/>
      <c r="O1598" s="3"/>
      <c r="P1598" s="3"/>
      <c r="Q1598" s="3"/>
      <c r="R1598" s="3"/>
      <c r="S1598" s="3"/>
      <c r="T1598" s="3"/>
      <c r="U1598" s="3"/>
      <c r="V1598" s="3"/>
      <c r="W1598" s="3"/>
      <c r="X1598" s="3"/>
      <c r="Y1598" s="3"/>
      <c r="Z1598" s="3"/>
      <c r="AA1598" s="3"/>
      <c r="AB1598" s="3"/>
      <c r="AC1598" s="39">
        <v>121.3000031</v>
      </c>
      <c r="AD1598" s="40">
        <v>0.1225999</v>
      </c>
      <c r="AE1598" s="40">
        <v>0.1811999</v>
      </c>
      <c r="AF1598" s="40">
        <v>0.133500145</v>
      </c>
      <c r="AG1598" s="40">
        <v>0.046799955</v>
      </c>
      <c r="AH1598" s="40">
        <v>-0.002700093</v>
      </c>
      <c r="AI1598" s="40">
        <v>0.097899997</v>
      </c>
      <c r="AJ1598" s="40">
        <v>0.586299997</v>
      </c>
      <c r="AK1598" s="42">
        <v>1.057299967</v>
      </c>
      <c r="AL1598" s="3"/>
      <c r="AM1598" s="3"/>
      <c r="AN1598" s="3"/>
      <c r="AO1598" s="3"/>
      <c r="AP1598" s="3"/>
      <c r="AQ1598" s="3"/>
      <c r="AR1598" s="3"/>
      <c r="AS1598" s="3"/>
      <c r="AT1598" s="3"/>
      <c r="AU1598" s="3"/>
      <c r="AV1598" s="3"/>
      <c r="AW1598" s="3"/>
      <c r="AX1598" s="3"/>
    </row>
    <row r="1599" spans="1:50">
      <c r="A1599" s="39">
        <v>121.3999939</v>
      </c>
      <c r="B1599" s="40">
        <v>-0.127799693</v>
      </c>
      <c r="C1599" s="40">
        <v>-0.045699693</v>
      </c>
      <c r="D1599" s="40">
        <v>-0.194599666</v>
      </c>
      <c r="E1599" s="40">
        <v>-0.294999376</v>
      </c>
      <c r="F1599" s="40">
        <v>-0.199000157</v>
      </c>
      <c r="G1599" s="40">
        <v>-0.172999236</v>
      </c>
      <c r="H1599" s="40">
        <v>0.073600764</v>
      </c>
      <c r="I1599" s="42">
        <v>0.737901003</v>
      </c>
      <c r="J1599" s="3"/>
      <c r="K1599" s="3"/>
      <c r="L1599" s="3"/>
      <c r="M1599" s="3"/>
      <c r="N1599" s="3"/>
      <c r="O1599" s="3"/>
      <c r="P1599" s="3"/>
      <c r="Q1599" s="3"/>
      <c r="R1599" s="3"/>
      <c r="S1599" s="3"/>
      <c r="T1599" s="3"/>
      <c r="U1599" s="3"/>
      <c r="V1599" s="3"/>
      <c r="W1599" s="3"/>
      <c r="X1599" s="3"/>
      <c r="Y1599" s="3"/>
      <c r="Z1599" s="3"/>
      <c r="AA1599" s="3"/>
      <c r="AB1599" s="3"/>
      <c r="AC1599" s="39">
        <v>121.3999939</v>
      </c>
      <c r="AD1599" s="40">
        <v>0.119900145</v>
      </c>
      <c r="AE1599" s="40">
        <v>0.187200145</v>
      </c>
      <c r="AF1599" s="40">
        <v>0.134000193</v>
      </c>
      <c r="AG1599" s="40">
        <v>0.043200622</v>
      </c>
      <c r="AH1599" s="40">
        <v>-0.006600003</v>
      </c>
      <c r="AI1599" s="40">
        <v>0.100299967</v>
      </c>
      <c r="AJ1599" s="40">
        <v>0.587699967</v>
      </c>
      <c r="AK1599" s="42">
        <v>1.05750004</v>
      </c>
      <c r="AL1599" s="3"/>
      <c r="AM1599" s="3"/>
      <c r="AN1599" s="3"/>
      <c r="AO1599" s="3"/>
      <c r="AP1599" s="3"/>
      <c r="AQ1599" s="3"/>
      <c r="AR1599" s="3"/>
      <c r="AS1599" s="3"/>
      <c r="AT1599" s="3"/>
      <c r="AU1599" s="3"/>
      <c r="AV1599" s="3"/>
      <c r="AW1599" s="3"/>
      <c r="AX1599" s="3"/>
    </row>
    <row r="1600" spans="1:50">
      <c r="A1600" s="39">
        <v>121.5</v>
      </c>
      <c r="B1600" s="40">
        <v>-0.132200143</v>
      </c>
      <c r="C1600" s="40">
        <v>-0.043500143</v>
      </c>
      <c r="D1600" s="40">
        <v>-0.193499853</v>
      </c>
      <c r="E1600" s="40">
        <v>-0.297000157</v>
      </c>
      <c r="F1600" s="40">
        <v>-0.20010019</v>
      </c>
      <c r="G1600" s="40">
        <v>-0.173599474</v>
      </c>
      <c r="H1600" s="40">
        <v>0.069700526</v>
      </c>
      <c r="I1600" s="42">
        <v>0.73679994</v>
      </c>
      <c r="J1600" s="3"/>
      <c r="K1600" s="3"/>
      <c r="L1600" s="3"/>
      <c r="M1600" s="3"/>
      <c r="N1600" s="3"/>
      <c r="O1600" s="3"/>
      <c r="P1600" s="3"/>
      <c r="Q1600" s="3"/>
      <c r="R1600" s="3"/>
      <c r="S1600" s="3"/>
      <c r="T1600" s="3"/>
      <c r="U1600" s="3"/>
      <c r="V1600" s="3"/>
      <c r="W1600" s="3"/>
      <c r="X1600" s="3"/>
      <c r="Y1600" s="3"/>
      <c r="Z1600" s="3"/>
      <c r="AA1600" s="3"/>
      <c r="AB1600" s="3"/>
      <c r="AC1600" s="39">
        <v>121.5</v>
      </c>
      <c r="AD1600" s="40">
        <v>0.118999955</v>
      </c>
      <c r="AE1600" s="40">
        <v>0.190399955</v>
      </c>
      <c r="AF1600" s="40">
        <v>0.130900383</v>
      </c>
      <c r="AG1600" s="40">
        <v>0.043799997</v>
      </c>
      <c r="AH1600" s="40">
        <v>-0.001900033</v>
      </c>
      <c r="AI1600" s="40">
        <v>0.10400004</v>
      </c>
      <c r="AJ1600" s="40">
        <v>0.58720004</v>
      </c>
      <c r="AK1600" s="42">
        <v>1.055700091</v>
      </c>
      <c r="AL1600" s="3"/>
      <c r="AM1600" s="3"/>
      <c r="AN1600" s="3"/>
      <c r="AO1600" s="3"/>
      <c r="AP1600" s="3"/>
      <c r="AQ1600" s="3"/>
      <c r="AR1600" s="3"/>
      <c r="AS1600" s="3"/>
      <c r="AT1600" s="3"/>
      <c r="AU1600" s="3"/>
      <c r="AV1600" s="3"/>
      <c r="AW1600" s="3"/>
      <c r="AX1600" s="3"/>
    </row>
    <row r="1601" spans="1:50">
      <c r="A1601" s="39">
        <v>121.6000061</v>
      </c>
      <c r="B1601" s="40">
        <v>-0.132099853</v>
      </c>
      <c r="C1601" s="40">
        <v>-0.038599853</v>
      </c>
      <c r="D1601" s="40">
        <v>-0.196800634</v>
      </c>
      <c r="E1601" s="40">
        <v>-0.29800019</v>
      </c>
      <c r="F1601" s="40">
        <v>-0.204799951</v>
      </c>
      <c r="G1601" s="40">
        <v>-0.175800536</v>
      </c>
      <c r="H1601" s="40">
        <v>0.067599464</v>
      </c>
      <c r="I1601" s="42">
        <v>0.732899968</v>
      </c>
      <c r="J1601" s="3"/>
      <c r="K1601" s="3"/>
      <c r="L1601" s="3"/>
      <c r="M1601" s="3"/>
      <c r="N1601" s="3"/>
      <c r="O1601" s="3"/>
      <c r="P1601" s="3"/>
      <c r="Q1601" s="3"/>
      <c r="R1601" s="3"/>
      <c r="S1601" s="3"/>
      <c r="T1601" s="3"/>
      <c r="U1601" s="3"/>
      <c r="V1601" s="3"/>
      <c r="W1601" s="3"/>
      <c r="X1601" s="3"/>
      <c r="Y1601" s="3"/>
      <c r="Z1601" s="3"/>
      <c r="AA1601" s="3"/>
      <c r="AB1601" s="3"/>
      <c r="AC1601" s="39">
        <v>121.6000061</v>
      </c>
      <c r="AD1601" s="40">
        <v>0.119499907</v>
      </c>
      <c r="AE1601" s="40">
        <v>0.190199907</v>
      </c>
      <c r="AF1601" s="40">
        <v>0.128699997</v>
      </c>
      <c r="AG1601" s="40">
        <v>0.050199967</v>
      </c>
      <c r="AH1601" s="40">
        <v>-0.00019996</v>
      </c>
      <c r="AI1601" s="40">
        <v>0.104399853</v>
      </c>
      <c r="AJ1601" s="40">
        <v>0.587299853</v>
      </c>
      <c r="AK1601" s="42">
        <v>1.055300067</v>
      </c>
      <c r="AL1601" s="3"/>
      <c r="AM1601" s="3"/>
      <c r="AN1601" s="3"/>
      <c r="AO1601" s="3"/>
      <c r="AP1601" s="3"/>
      <c r="AQ1601" s="3"/>
      <c r="AR1601" s="3"/>
      <c r="AS1601" s="3"/>
      <c r="AT1601" s="3"/>
      <c r="AU1601" s="3"/>
      <c r="AV1601" s="3"/>
      <c r="AW1601" s="3"/>
      <c r="AX1601" s="3"/>
    </row>
    <row r="1602" spans="1:50">
      <c r="A1602" s="39">
        <v>121.6999969</v>
      </c>
      <c r="B1602" s="40">
        <v>-0.135100157</v>
      </c>
      <c r="C1602" s="40">
        <v>-0.040600157</v>
      </c>
      <c r="D1602" s="40">
        <v>-0.199799236</v>
      </c>
      <c r="E1602" s="40">
        <v>-0.299998997</v>
      </c>
      <c r="F1602" s="40">
        <v>-0.20520006</v>
      </c>
      <c r="G1602" s="40">
        <v>-0.177099555</v>
      </c>
      <c r="H1602" s="40">
        <v>0.066900445</v>
      </c>
      <c r="I1602" s="42">
        <v>0.734100207</v>
      </c>
      <c r="J1602" s="3"/>
      <c r="K1602" s="3"/>
      <c r="L1602" s="3"/>
      <c r="M1602" s="3"/>
      <c r="N1602" s="3"/>
      <c r="O1602" s="3"/>
      <c r="P1602" s="3"/>
      <c r="Q1602" s="3"/>
      <c r="R1602" s="3"/>
      <c r="S1602" s="3"/>
      <c r="T1602" s="3"/>
      <c r="U1602" s="3"/>
      <c r="V1602" s="3"/>
      <c r="W1602" s="3"/>
      <c r="X1602" s="3"/>
      <c r="Y1602" s="3"/>
      <c r="Z1602" s="3"/>
      <c r="AA1602" s="3"/>
      <c r="AB1602" s="3"/>
      <c r="AC1602" s="39">
        <v>121.6999969</v>
      </c>
      <c r="AD1602" s="40">
        <v>0.114799997</v>
      </c>
      <c r="AE1602" s="40">
        <v>0.189799997</v>
      </c>
      <c r="AF1602" s="40">
        <v>0.136699967</v>
      </c>
      <c r="AG1602" s="40">
        <v>0.05290004</v>
      </c>
      <c r="AH1602" s="40">
        <v>-0.000699909</v>
      </c>
      <c r="AI1602" s="40">
        <v>0.107700067</v>
      </c>
      <c r="AJ1602" s="40">
        <v>0.585200067</v>
      </c>
      <c r="AK1602" s="42">
        <v>1.05809994</v>
      </c>
      <c r="AL1602" s="3"/>
      <c r="AM1602" s="3"/>
      <c r="AN1602" s="3"/>
      <c r="AO1602" s="3"/>
      <c r="AP1602" s="3"/>
      <c r="AQ1602" s="3"/>
      <c r="AR1602" s="3"/>
      <c r="AS1602" s="3"/>
      <c r="AT1602" s="3"/>
      <c r="AU1602" s="3"/>
      <c r="AV1602" s="3"/>
      <c r="AW1602" s="3"/>
      <c r="AX1602" s="3"/>
    </row>
    <row r="1603" spans="1:50">
      <c r="A1603" s="39">
        <v>121.8000031</v>
      </c>
      <c r="B1603" s="40">
        <v>-0.13730019</v>
      </c>
      <c r="C1603" s="40">
        <v>-0.04190019</v>
      </c>
      <c r="D1603" s="40">
        <v>-0.205099474</v>
      </c>
      <c r="E1603" s="40">
        <v>-0.29730006</v>
      </c>
      <c r="F1603" s="40">
        <v>-0.205900032</v>
      </c>
      <c r="G1603" s="40">
        <v>-0.18080027</v>
      </c>
      <c r="H1603" s="40">
        <v>0.06299973</v>
      </c>
      <c r="I1603" s="42">
        <v>0.736100086</v>
      </c>
      <c r="J1603" s="3"/>
      <c r="K1603" s="3"/>
      <c r="L1603" s="3"/>
      <c r="M1603" s="3"/>
      <c r="N1603" s="3"/>
      <c r="O1603" s="3"/>
      <c r="P1603" s="3"/>
      <c r="Q1603" s="3"/>
      <c r="R1603" s="3"/>
      <c r="S1603" s="3"/>
      <c r="T1603" s="3"/>
      <c r="U1603" s="3"/>
      <c r="V1603" s="3"/>
      <c r="W1603" s="3"/>
      <c r="X1603" s="3"/>
      <c r="Y1603" s="3"/>
      <c r="Z1603" s="3"/>
      <c r="AA1603" s="3"/>
      <c r="AB1603" s="3"/>
      <c r="AC1603" s="39">
        <v>121.8000031</v>
      </c>
      <c r="AD1603" s="40">
        <v>0.118299967</v>
      </c>
      <c r="AE1603" s="40">
        <v>0.194999967</v>
      </c>
      <c r="AF1603" s="40">
        <v>0.14070004</v>
      </c>
      <c r="AG1603" s="40">
        <v>0.052600091</v>
      </c>
      <c r="AH1603" s="40">
        <v>0.001400067</v>
      </c>
      <c r="AI1603" s="40">
        <v>0.108999702</v>
      </c>
      <c r="AJ1603" s="40">
        <v>0.586499702</v>
      </c>
      <c r="AK1603" s="42">
        <v>1.056900092</v>
      </c>
      <c r="AL1603" s="3"/>
      <c r="AM1603" s="3"/>
      <c r="AN1603" s="3"/>
      <c r="AO1603" s="3"/>
      <c r="AP1603" s="3"/>
      <c r="AQ1603" s="3"/>
      <c r="AR1603" s="3"/>
      <c r="AS1603" s="3"/>
      <c r="AT1603" s="3"/>
      <c r="AU1603" s="3"/>
      <c r="AV1603" s="3"/>
      <c r="AW1603" s="3"/>
      <c r="AX1603" s="3"/>
    </row>
    <row r="1604" spans="1:50">
      <c r="A1604" s="39">
        <v>121.8999939</v>
      </c>
      <c r="B1604" s="40">
        <v>-0.136998997</v>
      </c>
      <c r="C1604" s="40">
        <v>-0.041998998</v>
      </c>
      <c r="D1604" s="40">
        <v>-0.204599583</v>
      </c>
      <c r="E1604" s="40">
        <v>-0.295699078</v>
      </c>
      <c r="F1604" s="40">
        <v>-0.208399793</v>
      </c>
      <c r="G1604" s="40">
        <v>-0.181199914</v>
      </c>
      <c r="H1604" s="40">
        <v>0.064200086</v>
      </c>
      <c r="I1604" s="42">
        <v>0.734100856</v>
      </c>
      <c r="J1604" s="3"/>
      <c r="K1604" s="3"/>
      <c r="L1604" s="3"/>
      <c r="M1604" s="3"/>
      <c r="N1604" s="3"/>
      <c r="O1604" s="3"/>
      <c r="P1604" s="3"/>
      <c r="Q1604" s="3"/>
      <c r="R1604" s="3"/>
      <c r="S1604" s="3"/>
      <c r="T1604" s="3"/>
      <c r="U1604" s="3"/>
      <c r="V1604" s="3"/>
      <c r="W1604" s="3"/>
      <c r="X1604" s="3"/>
      <c r="Y1604" s="3"/>
      <c r="Z1604" s="3"/>
      <c r="AA1604" s="3"/>
      <c r="AB1604" s="3"/>
      <c r="AC1604" s="39">
        <v>121.8999939</v>
      </c>
      <c r="AD1604" s="40">
        <v>0.11650004</v>
      </c>
      <c r="AE1604" s="40">
        <v>0.20060004</v>
      </c>
      <c r="AF1604" s="40">
        <v>0.14300033</v>
      </c>
      <c r="AG1604" s="40">
        <v>0.055000306</v>
      </c>
      <c r="AH1604" s="40">
        <v>-0.00060006</v>
      </c>
      <c r="AI1604" s="40">
        <v>0.11030033</v>
      </c>
      <c r="AJ1604" s="40">
        <v>0.58260033</v>
      </c>
      <c r="AK1604" s="42">
        <v>1.060100445</v>
      </c>
      <c r="AL1604" s="3"/>
      <c r="AM1604" s="3"/>
      <c r="AN1604" s="3"/>
      <c r="AO1604" s="3"/>
      <c r="AP1604" s="3"/>
      <c r="AQ1604" s="3"/>
      <c r="AR1604" s="3"/>
      <c r="AS1604" s="3"/>
      <c r="AT1604" s="3"/>
      <c r="AU1604" s="3"/>
      <c r="AV1604" s="3"/>
      <c r="AW1604" s="3"/>
      <c r="AX1604" s="3"/>
    </row>
    <row r="1605" spans="1:50">
      <c r="A1605" s="39">
        <v>122</v>
      </c>
      <c r="B1605" s="40">
        <v>-0.13600006</v>
      </c>
      <c r="C1605" s="40">
        <v>-0.04270006</v>
      </c>
      <c r="D1605" s="40">
        <v>-0.208499555</v>
      </c>
      <c r="E1605" s="40">
        <v>-0.301299793</v>
      </c>
      <c r="F1605" s="40">
        <v>-0.206799914</v>
      </c>
      <c r="G1605" s="40">
        <v>-0.182799621</v>
      </c>
      <c r="H1605" s="40">
        <v>0.066300379</v>
      </c>
      <c r="I1605" s="42">
        <v>0.737099848</v>
      </c>
      <c r="J1605" s="3"/>
      <c r="K1605" s="3"/>
      <c r="L1605" s="3"/>
      <c r="M1605" s="3"/>
      <c r="N1605" s="3"/>
      <c r="O1605" s="3"/>
      <c r="P1605" s="3"/>
      <c r="Q1605" s="3"/>
      <c r="R1605" s="3"/>
      <c r="S1605" s="3"/>
      <c r="T1605" s="3"/>
      <c r="U1605" s="3"/>
      <c r="V1605" s="3"/>
      <c r="W1605" s="3"/>
      <c r="X1605" s="3"/>
      <c r="Y1605" s="3"/>
      <c r="Z1605" s="3"/>
      <c r="AA1605" s="3"/>
      <c r="AB1605" s="3"/>
      <c r="AC1605" s="39">
        <v>122</v>
      </c>
      <c r="AD1605" s="40">
        <v>0.113800091</v>
      </c>
      <c r="AE1605" s="40">
        <v>0.194500091</v>
      </c>
      <c r="AF1605" s="40">
        <v>0.145900067</v>
      </c>
      <c r="AG1605" s="40">
        <v>0.05539994</v>
      </c>
      <c r="AH1605" s="40">
        <v>-9.99084e-5</v>
      </c>
      <c r="AI1605" s="40">
        <v>0.108400206</v>
      </c>
      <c r="AJ1605" s="40">
        <v>0.581400206</v>
      </c>
      <c r="AK1605" s="42">
        <v>1.062499944</v>
      </c>
      <c r="AL1605" s="3"/>
      <c r="AM1605" s="3"/>
      <c r="AN1605" s="3"/>
      <c r="AO1605" s="3"/>
      <c r="AP1605" s="3"/>
      <c r="AQ1605" s="3"/>
      <c r="AR1605" s="3"/>
      <c r="AS1605" s="3"/>
      <c r="AT1605" s="3"/>
      <c r="AU1605" s="3"/>
      <c r="AV1605" s="3"/>
      <c r="AW1605" s="3"/>
      <c r="AX1605" s="3"/>
    </row>
    <row r="1606" spans="1:50">
      <c r="A1606" s="39">
        <v>122.1000061</v>
      </c>
      <c r="B1606" s="40">
        <v>-0.137500032</v>
      </c>
      <c r="C1606" s="40">
        <v>-0.040600032</v>
      </c>
      <c r="D1606" s="40">
        <v>-0.21110027</v>
      </c>
      <c r="E1606" s="40">
        <v>-0.298699914</v>
      </c>
      <c r="F1606" s="40">
        <v>-0.205600098</v>
      </c>
      <c r="G1606" s="40">
        <v>-0.175700152</v>
      </c>
      <c r="H1606" s="40">
        <v>0.069099848</v>
      </c>
      <c r="I1606" s="42">
        <v>0.740899863</v>
      </c>
      <c r="J1606" s="3"/>
      <c r="K1606" s="3"/>
      <c r="L1606" s="3"/>
      <c r="M1606" s="3"/>
      <c r="N1606" s="3"/>
      <c r="O1606" s="3"/>
      <c r="P1606" s="3"/>
      <c r="Q1606" s="3"/>
      <c r="R1606" s="3"/>
      <c r="S1606" s="3"/>
      <c r="T1606" s="3"/>
      <c r="U1606" s="3"/>
      <c r="V1606" s="3"/>
      <c r="W1606" s="3"/>
      <c r="X1606" s="3"/>
      <c r="Y1606" s="3"/>
      <c r="Z1606" s="3"/>
      <c r="AA1606" s="3"/>
      <c r="AB1606" s="3"/>
      <c r="AC1606" s="39">
        <v>122.1000061</v>
      </c>
      <c r="AD1606" s="40">
        <v>0.112500067</v>
      </c>
      <c r="AE1606" s="40">
        <v>0.195400067</v>
      </c>
      <c r="AF1606" s="40">
        <v>0.148299702</v>
      </c>
      <c r="AG1606" s="40">
        <v>0.056400092</v>
      </c>
      <c r="AH1606" s="40">
        <v>0.000399968</v>
      </c>
      <c r="AI1606" s="40">
        <v>0.109999944</v>
      </c>
      <c r="AJ1606" s="40">
        <v>0.584199944</v>
      </c>
      <c r="AK1606" s="42">
        <v>1.065900053</v>
      </c>
      <c r="AL1606" s="3"/>
      <c r="AM1606" s="3"/>
      <c r="AN1606" s="3"/>
      <c r="AO1606" s="3"/>
      <c r="AP1606" s="3"/>
      <c r="AQ1606" s="3"/>
      <c r="AR1606" s="3"/>
      <c r="AS1606" s="3"/>
      <c r="AT1606" s="3"/>
      <c r="AU1606" s="3"/>
      <c r="AV1606" s="3"/>
      <c r="AW1606" s="3"/>
      <c r="AX1606" s="3"/>
    </row>
    <row r="1607" spans="1:50">
      <c r="A1607" s="39">
        <v>122.1999969</v>
      </c>
      <c r="B1607" s="40">
        <v>-0.139599793</v>
      </c>
      <c r="C1607" s="40">
        <v>-0.039799793</v>
      </c>
      <c r="D1607" s="40">
        <v>-0.209799914</v>
      </c>
      <c r="E1607" s="40">
        <v>-0.298899144</v>
      </c>
      <c r="F1607" s="40">
        <v>-0.202500152</v>
      </c>
      <c r="G1607" s="40">
        <v>-0.17459966</v>
      </c>
      <c r="H1607" s="40">
        <v>0.06980034</v>
      </c>
      <c r="I1607" s="42">
        <v>0.740200081</v>
      </c>
      <c r="J1607" s="3"/>
      <c r="K1607" s="3"/>
      <c r="L1607" s="3"/>
      <c r="M1607" s="3"/>
      <c r="N1607" s="3"/>
      <c r="O1607" s="3"/>
      <c r="P1607" s="3"/>
      <c r="Q1607" s="3"/>
      <c r="R1607" s="3"/>
      <c r="S1607" s="3"/>
      <c r="T1607" s="3"/>
      <c r="U1607" s="3"/>
      <c r="V1607" s="3"/>
      <c r="W1607" s="3"/>
      <c r="X1607" s="3"/>
      <c r="Y1607" s="3"/>
      <c r="Z1607" s="3"/>
      <c r="AA1607" s="3"/>
      <c r="AB1607" s="3"/>
      <c r="AC1607" s="39">
        <v>122.1999969</v>
      </c>
      <c r="AD1607" s="40">
        <v>0.10989994</v>
      </c>
      <c r="AE1607" s="40">
        <v>0.19289994</v>
      </c>
      <c r="AF1607" s="40">
        <v>0.14680033</v>
      </c>
      <c r="AG1607" s="40">
        <v>0.058300445</v>
      </c>
      <c r="AH1607" s="40">
        <v>0.001799944</v>
      </c>
      <c r="AI1607" s="40">
        <v>0.115800053</v>
      </c>
      <c r="AJ1607" s="40">
        <v>0.587800053</v>
      </c>
      <c r="AK1607" s="42">
        <v>1.064199989</v>
      </c>
      <c r="AL1607" s="3"/>
      <c r="AM1607" s="3"/>
      <c r="AN1607" s="3"/>
      <c r="AO1607" s="3"/>
      <c r="AP1607" s="3"/>
      <c r="AQ1607" s="3"/>
      <c r="AR1607" s="3"/>
      <c r="AS1607" s="3"/>
      <c r="AT1607" s="3"/>
      <c r="AU1607" s="3"/>
      <c r="AV1607" s="3"/>
      <c r="AW1607" s="3"/>
      <c r="AX1607" s="3"/>
    </row>
    <row r="1608" spans="1:50">
      <c r="A1608" s="39">
        <v>122.3000031</v>
      </c>
      <c r="B1608" s="40">
        <v>-0.138299914</v>
      </c>
      <c r="C1608" s="40">
        <v>-0.034099914</v>
      </c>
      <c r="D1608" s="40">
        <v>-0.209499621</v>
      </c>
      <c r="E1608" s="40">
        <v>-0.294400152</v>
      </c>
      <c r="F1608" s="40">
        <v>-0.199900137</v>
      </c>
      <c r="G1608" s="40">
        <v>-0.172700396</v>
      </c>
      <c r="H1608" s="40">
        <v>0.070399604</v>
      </c>
      <c r="I1608" s="42">
        <v>0.743200027</v>
      </c>
      <c r="J1608" s="3"/>
      <c r="K1608" s="3"/>
      <c r="L1608" s="3"/>
      <c r="M1608" s="3"/>
      <c r="N1608" s="3"/>
      <c r="O1608" s="3"/>
      <c r="P1608" s="3"/>
      <c r="Q1608" s="3"/>
      <c r="R1608" s="3"/>
      <c r="S1608" s="3"/>
      <c r="T1608" s="3"/>
      <c r="U1608" s="3"/>
      <c r="V1608" s="3"/>
      <c r="W1608" s="3"/>
      <c r="X1608" s="3"/>
      <c r="Y1608" s="3"/>
      <c r="Z1608" s="3"/>
      <c r="AA1608" s="3"/>
      <c r="AB1608" s="3"/>
      <c r="AC1608" s="39">
        <v>122.3000031</v>
      </c>
      <c r="AD1608" s="40">
        <v>0.109100092</v>
      </c>
      <c r="AE1608" s="40">
        <v>0.190000092</v>
      </c>
      <c r="AF1608" s="40">
        <v>0.149200206</v>
      </c>
      <c r="AG1608" s="40">
        <v>0.058499944</v>
      </c>
      <c r="AH1608" s="40">
        <v>0.004700053</v>
      </c>
      <c r="AI1608" s="40">
        <v>0.118799751</v>
      </c>
      <c r="AJ1608" s="40">
        <v>0.588899751</v>
      </c>
      <c r="AK1608" s="42">
        <v>1.05730011</v>
      </c>
      <c r="AL1608" s="3"/>
      <c r="AM1608" s="3"/>
      <c r="AN1608" s="3"/>
      <c r="AO1608" s="3"/>
      <c r="AP1608" s="3"/>
      <c r="AQ1608" s="3"/>
      <c r="AR1608" s="3"/>
      <c r="AS1608" s="3"/>
      <c r="AT1608" s="3"/>
      <c r="AU1608" s="3"/>
      <c r="AV1608" s="3"/>
      <c r="AW1608" s="3"/>
      <c r="AX1608" s="3"/>
    </row>
    <row r="1609" spans="1:50">
      <c r="A1609" s="39">
        <v>122.3999939</v>
      </c>
      <c r="B1609" s="40">
        <v>-0.139699144</v>
      </c>
      <c r="C1609" s="40">
        <v>-0.029699144</v>
      </c>
      <c r="D1609" s="40">
        <v>-0.205499675</v>
      </c>
      <c r="E1609" s="40">
        <v>-0.29249966</v>
      </c>
      <c r="F1609" s="40">
        <v>-0.196899919</v>
      </c>
      <c r="G1609" s="40">
        <v>-0.169899973</v>
      </c>
      <c r="H1609" s="40">
        <v>0.070300027</v>
      </c>
      <c r="I1609" s="42">
        <v>0.748499963</v>
      </c>
      <c r="J1609" s="3"/>
      <c r="K1609" s="3"/>
      <c r="L1609" s="3"/>
      <c r="M1609" s="3"/>
      <c r="N1609" s="3"/>
      <c r="O1609" s="3"/>
      <c r="P1609" s="3"/>
      <c r="Q1609" s="3"/>
      <c r="R1609" s="3"/>
      <c r="S1609" s="3"/>
      <c r="T1609" s="3"/>
      <c r="U1609" s="3"/>
      <c r="V1609" s="3"/>
      <c r="W1609" s="3"/>
      <c r="X1609" s="3"/>
      <c r="Y1609" s="3"/>
      <c r="Z1609" s="3"/>
      <c r="AA1609" s="3"/>
      <c r="AB1609" s="3"/>
      <c r="AC1609" s="39">
        <v>122.3999939</v>
      </c>
      <c r="AD1609" s="40">
        <v>0.111900445</v>
      </c>
      <c r="AE1609" s="40">
        <v>0.191900445</v>
      </c>
      <c r="AF1609" s="40">
        <v>0.150700182</v>
      </c>
      <c r="AG1609" s="40">
        <v>0.059600291</v>
      </c>
      <c r="AH1609" s="40">
        <v>0.006399989</v>
      </c>
      <c r="AI1609" s="40">
        <v>0.114500349</v>
      </c>
      <c r="AJ1609" s="40">
        <v>0.587600349</v>
      </c>
      <c r="AK1609" s="42">
        <v>1.054700886</v>
      </c>
      <c r="AL1609" s="3"/>
      <c r="AM1609" s="3"/>
      <c r="AN1609" s="3"/>
      <c r="AO1609" s="3"/>
      <c r="AP1609" s="3"/>
      <c r="AQ1609" s="3"/>
      <c r="AR1609" s="3"/>
      <c r="AS1609" s="3"/>
      <c r="AT1609" s="3"/>
      <c r="AU1609" s="3"/>
      <c r="AV1609" s="3"/>
      <c r="AW1609" s="3"/>
      <c r="AX1609" s="3"/>
    </row>
    <row r="1610" spans="1:50">
      <c r="A1610" s="39">
        <v>122.5</v>
      </c>
      <c r="B1610" s="40">
        <v>-0.141600152</v>
      </c>
      <c r="C1610" s="40">
        <v>-0.026000152</v>
      </c>
      <c r="D1610" s="40">
        <v>-0.20059966</v>
      </c>
      <c r="E1610" s="40">
        <v>-0.288299919</v>
      </c>
      <c r="F1610" s="40">
        <v>-0.196199973</v>
      </c>
      <c r="G1610" s="40">
        <v>-0.163700037</v>
      </c>
      <c r="H1610" s="40">
        <v>0.075799963</v>
      </c>
      <c r="I1610" s="42">
        <v>0.751400045</v>
      </c>
      <c r="J1610" s="3"/>
      <c r="K1610" s="3"/>
      <c r="L1610" s="3"/>
      <c r="M1610" s="3"/>
      <c r="N1610" s="3"/>
      <c r="O1610" s="3"/>
      <c r="P1610" s="3"/>
      <c r="Q1610" s="3"/>
      <c r="R1610" s="3"/>
      <c r="S1610" s="3"/>
      <c r="T1610" s="3"/>
      <c r="U1610" s="3"/>
      <c r="V1610" s="3"/>
      <c r="W1610" s="3"/>
      <c r="X1610" s="3"/>
      <c r="Y1610" s="3"/>
      <c r="Z1610" s="3"/>
      <c r="AA1610" s="3"/>
      <c r="AB1610" s="3"/>
      <c r="AC1610" s="39">
        <v>122.5</v>
      </c>
      <c r="AD1610" s="40">
        <v>0.110899944</v>
      </c>
      <c r="AE1610" s="40">
        <v>0.189699944</v>
      </c>
      <c r="AF1610" s="40">
        <v>0.155600053</v>
      </c>
      <c r="AG1610" s="40">
        <v>0.059099989</v>
      </c>
      <c r="AH1610" s="40">
        <v>0.00340011</v>
      </c>
      <c r="AI1610" s="40">
        <v>0.112600409</v>
      </c>
      <c r="AJ1610" s="40">
        <v>0.583000409</v>
      </c>
      <c r="AK1610" s="42">
        <v>1.05040005</v>
      </c>
      <c r="AL1610" s="3"/>
      <c r="AM1610" s="3"/>
      <c r="AN1610" s="3"/>
      <c r="AO1610" s="3"/>
      <c r="AP1610" s="3"/>
      <c r="AQ1610" s="3"/>
      <c r="AR1610" s="3"/>
      <c r="AS1610" s="3"/>
      <c r="AT1610" s="3"/>
      <c r="AU1610" s="3"/>
      <c r="AV1610" s="3"/>
      <c r="AW1610" s="3"/>
      <c r="AX1610" s="3"/>
    </row>
    <row r="1611" spans="1:50">
      <c r="A1611" s="39">
        <v>122.6000061</v>
      </c>
      <c r="B1611" s="40">
        <v>-0.138400137</v>
      </c>
      <c r="C1611" s="40">
        <v>-0.020500137</v>
      </c>
      <c r="D1611" s="40">
        <v>-0.196800396</v>
      </c>
      <c r="E1611" s="40">
        <v>-0.285199973</v>
      </c>
      <c r="F1611" s="40">
        <v>-0.192400037</v>
      </c>
      <c r="G1611" s="40">
        <v>-0.164799955</v>
      </c>
      <c r="H1611" s="40">
        <v>0.076500045</v>
      </c>
      <c r="I1611" s="42">
        <v>0.756199783</v>
      </c>
      <c r="J1611" s="3"/>
      <c r="K1611" s="3"/>
      <c r="L1611" s="3"/>
      <c r="M1611" s="3"/>
      <c r="N1611" s="3"/>
      <c r="O1611" s="3"/>
      <c r="P1611" s="3"/>
      <c r="Q1611" s="3"/>
      <c r="R1611" s="3"/>
      <c r="S1611" s="3"/>
      <c r="T1611" s="3"/>
      <c r="U1611" s="3"/>
      <c r="V1611" s="3"/>
      <c r="W1611" s="3"/>
      <c r="X1611" s="3"/>
      <c r="Y1611" s="3"/>
      <c r="Z1611" s="3"/>
      <c r="AA1611" s="3"/>
      <c r="AB1611" s="3"/>
      <c r="AC1611" s="39">
        <v>122.6000061</v>
      </c>
      <c r="AD1611" s="40">
        <v>0.115000053</v>
      </c>
      <c r="AE1611" s="40">
        <v>0.195300053</v>
      </c>
      <c r="AF1611" s="40">
        <v>0.160699751</v>
      </c>
      <c r="AG1611" s="40">
        <v>0.06000011</v>
      </c>
      <c r="AH1611" s="40">
        <v>0.000499932</v>
      </c>
      <c r="AI1611" s="40">
        <v>0.116399812</v>
      </c>
      <c r="AJ1611" s="40">
        <v>0.583299812</v>
      </c>
      <c r="AK1611" s="42">
        <v>1.046899927</v>
      </c>
      <c r="AL1611" s="3"/>
      <c r="AM1611" s="3"/>
      <c r="AN1611" s="3"/>
      <c r="AO1611" s="3"/>
      <c r="AP1611" s="3"/>
      <c r="AQ1611" s="3"/>
      <c r="AR1611" s="3"/>
      <c r="AS1611" s="3"/>
      <c r="AT1611" s="3"/>
      <c r="AU1611" s="3"/>
      <c r="AV1611" s="3"/>
      <c r="AW1611" s="3"/>
      <c r="AX1611" s="3"/>
    </row>
    <row r="1612" spans="1:50">
      <c r="A1612" s="39">
        <v>122.6999969</v>
      </c>
      <c r="B1612" s="40">
        <v>-0.133099919</v>
      </c>
      <c r="C1612" s="40">
        <v>-0.018599919</v>
      </c>
      <c r="D1612" s="40">
        <v>-0.191999973</v>
      </c>
      <c r="E1612" s="40">
        <v>-0.281900037</v>
      </c>
      <c r="F1612" s="40">
        <v>-0.188499955</v>
      </c>
      <c r="G1612" s="40">
        <v>-0.166899741</v>
      </c>
      <c r="H1612" s="40">
        <v>0.075800259</v>
      </c>
      <c r="I1612" s="42">
        <v>0.755600009</v>
      </c>
      <c r="J1612" s="3"/>
      <c r="K1612" s="3"/>
      <c r="L1612" s="3"/>
      <c r="M1612" s="3"/>
      <c r="N1612" s="3"/>
      <c r="O1612" s="3"/>
      <c r="P1612" s="3"/>
      <c r="Q1612" s="3"/>
      <c r="R1612" s="3"/>
      <c r="S1612" s="3"/>
      <c r="T1612" s="3"/>
      <c r="U1612" s="3"/>
      <c r="V1612" s="3"/>
      <c r="W1612" s="3"/>
      <c r="X1612" s="3"/>
      <c r="Y1612" s="3"/>
      <c r="Z1612" s="3"/>
      <c r="AA1612" s="3"/>
      <c r="AB1612" s="3"/>
      <c r="AC1612" s="39">
        <v>122.6999969</v>
      </c>
      <c r="AD1612" s="40">
        <v>0.118599989</v>
      </c>
      <c r="AE1612" s="40">
        <v>0.197699989</v>
      </c>
      <c r="AF1612" s="40">
        <v>0.161500349</v>
      </c>
      <c r="AG1612" s="40">
        <v>0.058200886</v>
      </c>
      <c r="AH1612" s="40">
        <v>-0.00019995</v>
      </c>
      <c r="AI1612" s="40">
        <v>0.116000165</v>
      </c>
      <c r="AJ1612" s="40">
        <v>0.583100165</v>
      </c>
      <c r="AK1612" s="42">
        <v>1.047400072</v>
      </c>
      <c r="AL1612" s="3"/>
      <c r="AM1612" s="3"/>
      <c r="AN1612" s="3"/>
      <c r="AO1612" s="3"/>
      <c r="AP1612" s="3"/>
      <c r="AQ1612" s="3"/>
      <c r="AR1612" s="3"/>
      <c r="AS1612" s="3"/>
      <c r="AT1612" s="3"/>
      <c r="AU1612" s="3"/>
      <c r="AV1612" s="3"/>
      <c r="AW1612" s="3"/>
      <c r="AX1612" s="3"/>
    </row>
    <row r="1613" spans="1:50">
      <c r="A1613" s="39">
        <v>122.8000031</v>
      </c>
      <c r="B1613" s="40">
        <v>-0.129899973</v>
      </c>
      <c r="C1613" s="40">
        <v>-0.014399973</v>
      </c>
      <c r="D1613" s="40">
        <v>-0.185400037</v>
      </c>
      <c r="E1613" s="40">
        <v>-0.280299955</v>
      </c>
      <c r="F1613" s="40">
        <v>-0.185900217</v>
      </c>
      <c r="G1613" s="40">
        <v>-0.171400468</v>
      </c>
      <c r="H1613" s="40">
        <v>0.074199532</v>
      </c>
      <c r="I1613" s="42">
        <v>0.755400166</v>
      </c>
      <c r="J1613" s="3"/>
      <c r="K1613" s="3"/>
      <c r="L1613" s="3"/>
      <c r="M1613" s="3"/>
      <c r="N1613" s="3"/>
      <c r="O1613" s="3"/>
      <c r="P1613" s="3"/>
      <c r="Q1613" s="3"/>
      <c r="R1613" s="3"/>
      <c r="S1613" s="3"/>
      <c r="T1613" s="3"/>
      <c r="U1613" s="3"/>
      <c r="V1613" s="3"/>
      <c r="W1613" s="3"/>
      <c r="X1613" s="3"/>
      <c r="Y1613" s="3"/>
      <c r="Z1613" s="3"/>
      <c r="AA1613" s="3"/>
      <c r="AB1613" s="3"/>
      <c r="AC1613" s="39">
        <v>122.8000031</v>
      </c>
      <c r="AD1613" s="40">
        <v>0.11910011</v>
      </c>
      <c r="AE1613" s="40">
        <v>0.19900011</v>
      </c>
      <c r="AF1613" s="40">
        <v>0.159000409</v>
      </c>
      <c r="AG1613" s="40">
        <v>0.05580005</v>
      </c>
      <c r="AH1613" s="40">
        <v>0.001499927</v>
      </c>
      <c r="AI1613" s="40">
        <v>0.120299833</v>
      </c>
      <c r="AJ1613" s="40">
        <v>0.579699833</v>
      </c>
      <c r="AK1613" s="42">
        <v>1.047199882</v>
      </c>
      <c r="AL1613" s="3"/>
      <c r="AM1613" s="3"/>
      <c r="AN1613" s="3"/>
      <c r="AO1613" s="3"/>
      <c r="AP1613" s="3"/>
      <c r="AQ1613" s="3"/>
      <c r="AR1613" s="3"/>
      <c r="AS1613" s="3"/>
      <c r="AT1613" s="3"/>
      <c r="AU1613" s="3"/>
      <c r="AV1613" s="3"/>
      <c r="AW1613" s="3"/>
      <c r="AX1613" s="3"/>
    </row>
    <row r="1614" spans="1:50">
      <c r="A1614" s="39">
        <v>122.8999939</v>
      </c>
      <c r="B1614" s="40">
        <v>-0.123100037</v>
      </c>
      <c r="C1614" s="40">
        <v>-0.009600037</v>
      </c>
      <c r="D1614" s="40">
        <v>-0.182499955</v>
      </c>
      <c r="E1614" s="40">
        <v>-0.278899741</v>
      </c>
      <c r="F1614" s="40">
        <v>-0.189699991</v>
      </c>
      <c r="G1614" s="40">
        <v>-0.170299834</v>
      </c>
      <c r="H1614" s="40">
        <v>0.072100166</v>
      </c>
      <c r="I1614" s="42">
        <v>0.753900589</v>
      </c>
      <c r="J1614" s="3"/>
      <c r="K1614" s="3"/>
      <c r="L1614" s="3"/>
      <c r="M1614" s="3"/>
      <c r="N1614" s="3"/>
      <c r="O1614" s="3"/>
      <c r="P1614" s="3"/>
      <c r="Q1614" s="3"/>
      <c r="R1614" s="3"/>
      <c r="S1614" s="3"/>
      <c r="T1614" s="3"/>
      <c r="U1614" s="3"/>
      <c r="V1614" s="3"/>
      <c r="W1614" s="3"/>
      <c r="X1614" s="3"/>
      <c r="Y1614" s="3"/>
      <c r="Z1614" s="3"/>
      <c r="AA1614" s="3"/>
      <c r="AB1614" s="3"/>
      <c r="AC1614" s="39">
        <v>122.8999939</v>
      </c>
      <c r="AD1614" s="40">
        <v>0.119100886</v>
      </c>
      <c r="AE1614" s="40">
        <v>0.198200886</v>
      </c>
      <c r="AF1614" s="40">
        <v>0.160200289</v>
      </c>
      <c r="AG1614" s="40">
        <v>0.056400404</v>
      </c>
      <c r="AH1614" s="40">
        <v>0.002300072</v>
      </c>
      <c r="AI1614" s="40">
        <v>0.118600359</v>
      </c>
      <c r="AJ1614" s="40">
        <v>0.578300359</v>
      </c>
      <c r="AK1614" s="42">
        <v>1.048800232</v>
      </c>
      <c r="AL1614" s="3"/>
      <c r="AM1614" s="3"/>
      <c r="AN1614" s="3"/>
      <c r="AO1614" s="3"/>
      <c r="AP1614" s="3"/>
      <c r="AQ1614" s="3"/>
      <c r="AR1614" s="3"/>
      <c r="AS1614" s="3"/>
      <c r="AT1614" s="3"/>
      <c r="AU1614" s="3"/>
      <c r="AV1614" s="3"/>
      <c r="AW1614" s="3"/>
      <c r="AX1614" s="3"/>
    </row>
    <row r="1615" spans="1:50">
      <c r="A1615" s="39">
        <v>123</v>
      </c>
      <c r="B1615" s="40">
        <v>-0.119699955</v>
      </c>
      <c r="C1615" s="40">
        <v>-0.008299955</v>
      </c>
      <c r="D1615" s="40">
        <v>-0.180699741</v>
      </c>
      <c r="E1615" s="40">
        <v>-0.279899991</v>
      </c>
      <c r="F1615" s="40">
        <v>-0.194199834</v>
      </c>
      <c r="G1615" s="40">
        <v>-0.165699888</v>
      </c>
      <c r="H1615" s="40">
        <v>0.072700112</v>
      </c>
      <c r="I1615" s="42">
        <v>0.755400124</v>
      </c>
      <c r="J1615" s="3"/>
      <c r="K1615" s="3"/>
      <c r="L1615" s="3"/>
      <c r="M1615" s="3"/>
      <c r="N1615" s="3"/>
      <c r="O1615" s="3"/>
      <c r="P1615" s="3"/>
      <c r="Q1615" s="3"/>
      <c r="R1615" s="3"/>
      <c r="S1615" s="3"/>
      <c r="T1615" s="3"/>
      <c r="U1615" s="3"/>
      <c r="V1615" s="3"/>
      <c r="W1615" s="3"/>
      <c r="X1615" s="3"/>
      <c r="Y1615" s="3"/>
      <c r="Z1615" s="3"/>
      <c r="AA1615" s="3"/>
      <c r="AB1615" s="3"/>
      <c r="AC1615" s="39">
        <v>123</v>
      </c>
      <c r="AD1615" s="40">
        <v>0.12250005</v>
      </c>
      <c r="AE1615" s="40">
        <v>0.20030005</v>
      </c>
      <c r="AF1615" s="40">
        <v>0.161600165</v>
      </c>
      <c r="AG1615" s="40">
        <v>0.057600072</v>
      </c>
      <c r="AH1615" s="40">
        <v>0.003999882</v>
      </c>
      <c r="AI1615" s="40">
        <v>0.121300232</v>
      </c>
      <c r="AJ1615" s="40">
        <v>0.575600232</v>
      </c>
      <c r="AK1615" s="42">
        <v>1.050599973</v>
      </c>
      <c r="AL1615" s="3"/>
      <c r="AM1615" s="3"/>
      <c r="AN1615" s="3"/>
      <c r="AO1615" s="3"/>
      <c r="AP1615" s="3"/>
      <c r="AQ1615" s="3"/>
      <c r="AR1615" s="3"/>
      <c r="AS1615" s="3"/>
      <c r="AT1615" s="3"/>
      <c r="AU1615" s="3"/>
      <c r="AV1615" s="3"/>
      <c r="AW1615" s="3"/>
      <c r="AX1615" s="3"/>
    </row>
    <row r="1616" spans="1:50">
      <c r="A1616" s="39">
        <v>123.1000061</v>
      </c>
      <c r="B1616" s="40">
        <v>-0.118900217</v>
      </c>
      <c r="C1616" s="40">
        <v>-0.005000217</v>
      </c>
      <c r="D1616" s="40">
        <v>-0.180900468</v>
      </c>
      <c r="E1616" s="40">
        <v>-0.280699834</v>
      </c>
      <c r="F1616" s="40">
        <v>-0.193799888</v>
      </c>
      <c r="G1616" s="40">
        <v>-0.161200352</v>
      </c>
      <c r="H1616" s="40">
        <v>0.075299648</v>
      </c>
      <c r="I1616" s="42">
        <v>0.760199928</v>
      </c>
      <c r="J1616" s="3"/>
      <c r="K1616" s="3"/>
      <c r="L1616" s="3"/>
      <c r="M1616" s="3"/>
      <c r="N1616" s="3"/>
      <c r="O1616" s="3"/>
      <c r="P1616" s="3"/>
      <c r="Q1616" s="3"/>
      <c r="R1616" s="3"/>
      <c r="S1616" s="3"/>
      <c r="T1616" s="3"/>
      <c r="U1616" s="3"/>
      <c r="V1616" s="3"/>
      <c r="W1616" s="3"/>
      <c r="X1616" s="3"/>
      <c r="Y1616" s="3"/>
      <c r="Z1616" s="3"/>
      <c r="AA1616" s="3"/>
      <c r="AB1616" s="3"/>
      <c r="AC1616" s="39">
        <v>123.1000061</v>
      </c>
      <c r="AD1616" s="40">
        <v>0.121099927</v>
      </c>
      <c r="AE1616" s="40">
        <v>0.201699927</v>
      </c>
      <c r="AF1616" s="40">
        <v>0.163599833</v>
      </c>
      <c r="AG1616" s="40">
        <v>0.056999882</v>
      </c>
      <c r="AH1616" s="40">
        <v>0.008099994</v>
      </c>
      <c r="AI1616" s="40">
        <v>0.123199973</v>
      </c>
      <c r="AJ1616" s="40">
        <v>0.574699973</v>
      </c>
      <c r="AK1616" s="42">
        <v>1.049299979</v>
      </c>
      <c r="AL1616" s="3"/>
      <c r="AM1616" s="3"/>
      <c r="AN1616" s="3"/>
      <c r="AO1616" s="3"/>
      <c r="AP1616" s="3"/>
      <c r="AQ1616" s="3"/>
      <c r="AR1616" s="3"/>
      <c r="AS1616" s="3"/>
      <c r="AT1616" s="3"/>
      <c r="AU1616" s="3"/>
      <c r="AV1616" s="3"/>
      <c r="AW1616" s="3"/>
      <c r="AX1616" s="3"/>
    </row>
    <row r="1617" spans="1:50">
      <c r="A1617" s="39">
        <v>123.1999969</v>
      </c>
      <c r="B1617" s="40">
        <v>-0.118099991</v>
      </c>
      <c r="C1617" s="40">
        <v>-0.005499991</v>
      </c>
      <c r="D1617" s="40">
        <v>-0.177499834</v>
      </c>
      <c r="E1617" s="40">
        <v>-0.279299411</v>
      </c>
      <c r="F1617" s="40">
        <v>-0.190899876</v>
      </c>
      <c r="G1617" s="40">
        <v>-0.157800072</v>
      </c>
      <c r="H1617" s="40">
        <v>0.078299928</v>
      </c>
      <c r="I1617" s="42">
        <v>0.762300073</v>
      </c>
      <c r="J1617" s="3"/>
      <c r="K1617" s="3"/>
      <c r="L1617" s="3"/>
      <c r="M1617" s="3"/>
      <c r="N1617" s="3"/>
      <c r="O1617" s="3"/>
      <c r="P1617" s="3"/>
      <c r="Q1617" s="3"/>
      <c r="R1617" s="3"/>
      <c r="S1617" s="3"/>
      <c r="T1617" s="3"/>
      <c r="U1617" s="3"/>
      <c r="V1617" s="3"/>
      <c r="W1617" s="3"/>
      <c r="X1617" s="3"/>
      <c r="Y1617" s="3"/>
      <c r="Z1617" s="3"/>
      <c r="AA1617" s="3"/>
      <c r="AB1617" s="3"/>
      <c r="AC1617" s="39">
        <v>123.1999969</v>
      </c>
      <c r="AD1617" s="40">
        <v>0.124600072</v>
      </c>
      <c r="AE1617" s="40">
        <v>0.206500072</v>
      </c>
      <c r="AF1617" s="40">
        <v>0.166300359</v>
      </c>
      <c r="AG1617" s="40">
        <v>0.061700232</v>
      </c>
      <c r="AH1617" s="40">
        <v>0.010599973</v>
      </c>
      <c r="AI1617" s="40">
        <v>0.122300217</v>
      </c>
      <c r="AJ1617" s="40">
        <v>0.576900217</v>
      </c>
      <c r="AK1617" s="42">
        <v>1.050000117</v>
      </c>
      <c r="AL1617" s="3"/>
      <c r="AM1617" s="3"/>
      <c r="AN1617" s="3"/>
      <c r="AO1617" s="3"/>
      <c r="AP1617" s="3"/>
      <c r="AQ1617" s="3"/>
      <c r="AR1617" s="3"/>
      <c r="AS1617" s="3"/>
      <c r="AT1617" s="3"/>
      <c r="AU1617" s="3"/>
      <c r="AV1617" s="3"/>
      <c r="AW1617" s="3"/>
      <c r="AX1617" s="3"/>
    </row>
    <row r="1618" spans="1:50">
      <c r="A1618" s="39">
        <v>123.3000031</v>
      </c>
      <c r="B1618" s="40">
        <v>-0.118399834</v>
      </c>
      <c r="C1618" s="40">
        <v>-0.005399834</v>
      </c>
      <c r="D1618" s="40">
        <v>-0.177499888</v>
      </c>
      <c r="E1618" s="40">
        <v>-0.275699876</v>
      </c>
      <c r="F1618" s="40">
        <v>-0.187200072</v>
      </c>
      <c r="G1618" s="40">
        <v>-0.155000404</v>
      </c>
      <c r="H1618" s="40">
        <v>0.080599596</v>
      </c>
      <c r="I1618" s="42">
        <v>0.764800025</v>
      </c>
      <c r="J1618" s="3"/>
      <c r="K1618" s="3"/>
      <c r="L1618" s="3"/>
      <c r="M1618" s="3"/>
      <c r="N1618" s="3"/>
      <c r="O1618" s="3"/>
      <c r="P1618" s="3"/>
      <c r="Q1618" s="3"/>
      <c r="R1618" s="3"/>
      <c r="S1618" s="3"/>
      <c r="T1618" s="3"/>
      <c r="U1618" s="3"/>
      <c r="V1618" s="3"/>
      <c r="W1618" s="3"/>
      <c r="X1618" s="3"/>
      <c r="Y1618" s="3"/>
      <c r="Z1618" s="3"/>
      <c r="AA1618" s="3"/>
      <c r="AB1618" s="3"/>
      <c r="AC1618" s="39">
        <v>123.3000031</v>
      </c>
      <c r="AD1618" s="40">
        <v>0.124999882</v>
      </c>
      <c r="AE1618" s="40">
        <v>0.208399882</v>
      </c>
      <c r="AF1618" s="40">
        <v>0.165400232</v>
      </c>
      <c r="AG1618" s="40">
        <v>0.061899973</v>
      </c>
      <c r="AH1618" s="40">
        <v>0.012599979</v>
      </c>
      <c r="AI1618" s="40">
        <v>0.124099402</v>
      </c>
      <c r="AJ1618" s="40">
        <v>0.580099402</v>
      </c>
      <c r="AK1618" s="42">
        <v>1.042600115</v>
      </c>
      <c r="AL1618" s="3"/>
      <c r="AM1618" s="3"/>
      <c r="AN1618" s="3"/>
      <c r="AO1618" s="3"/>
      <c r="AP1618" s="3"/>
      <c r="AQ1618" s="3"/>
      <c r="AR1618" s="3"/>
      <c r="AS1618" s="3"/>
      <c r="AT1618" s="3"/>
      <c r="AU1618" s="3"/>
      <c r="AV1618" s="3"/>
      <c r="AW1618" s="3"/>
      <c r="AX1618" s="3"/>
    </row>
    <row r="1619" spans="1:50">
      <c r="A1619" s="39">
        <v>123.3999939</v>
      </c>
      <c r="B1619" s="40">
        <v>-0.116199411</v>
      </c>
      <c r="C1619" s="40">
        <v>-0.002699411</v>
      </c>
      <c r="D1619" s="40">
        <v>-0.176599876</v>
      </c>
      <c r="E1619" s="40">
        <v>-0.269899595</v>
      </c>
      <c r="F1619" s="40">
        <v>-0.186199927</v>
      </c>
      <c r="G1619" s="40">
        <v>-0.153999498</v>
      </c>
      <c r="H1619" s="40">
        <v>0.079800502</v>
      </c>
      <c r="I1619" s="42">
        <v>0.763000451</v>
      </c>
      <c r="J1619" s="3"/>
      <c r="K1619" s="3"/>
      <c r="L1619" s="3"/>
      <c r="M1619" s="3"/>
      <c r="N1619" s="3"/>
      <c r="O1619" s="3"/>
      <c r="P1619" s="3"/>
      <c r="Q1619" s="3"/>
      <c r="R1619" s="3"/>
      <c r="S1619" s="3"/>
      <c r="T1619" s="3"/>
      <c r="U1619" s="3"/>
      <c r="V1619" s="3"/>
      <c r="W1619" s="3"/>
      <c r="X1619" s="3"/>
      <c r="Y1619" s="3"/>
      <c r="Z1619" s="3"/>
      <c r="AA1619" s="3"/>
      <c r="AB1619" s="3"/>
      <c r="AC1619" s="39">
        <v>123.3999939</v>
      </c>
      <c r="AD1619" s="40">
        <v>0.126700232</v>
      </c>
      <c r="AE1619" s="40">
        <v>0.212900232</v>
      </c>
      <c r="AF1619" s="40">
        <v>0.165900211</v>
      </c>
      <c r="AG1619" s="40">
        <v>0.064800217</v>
      </c>
      <c r="AH1619" s="40">
        <v>0.014800117</v>
      </c>
      <c r="AI1619" s="40">
        <v>0.123100592</v>
      </c>
      <c r="AJ1619" s="40">
        <v>0.575100592</v>
      </c>
      <c r="AK1619" s="42">
        <v>1.039800716</v>
      </c>
      <c r="AL1619" s="3"/>
      <c r="AM1619" s="3"/>
      <c r="AN1619" s="3"/>
      <c r="AO1619" s="3"/>
      <c r="AP1619" s="3"/>
      <c r="AQ1619" s="3"/>
      <c r="AR1619" s="3"/>
      <c r="AS1619" s="3"/>
      <c r="AT1619" s="3"/>
      <c r="AU1619" s="3"/>
      <c r="AV1619" s="3"/>
      <c r="AW1619" s="3"/>
      <c r="AX1619" s="3"/>
    </row>
    <row r="1620" spans="1:50">
      <c r="A1620" s="39">
        <v>123.5</v>
      </c>
      <c r="B1620" s="40">
        <v>-0.111499876</v>
      </c>
      <c r="C1620" s="40">
        <v>-0.001199876</v>
      </c>
      <c r="D1620" s="40">
        <v>-0.172800072</v>
      </c>
      <c r="E1620" s="40">
        <v>-0.268799927</v>
      </c>
      <c r="F1620" s="40">
        <v>-0.188899975</v>
      </c>
      <c r="G1620" s="40">
        <v>-0.153199549</v>
      </c>
      <c r="H1620" s="40">
        <v>0.077200451</v>
      </c>
      <c r="I1620" s="42">
        <v>0.762700125</v>
      </c>
      <c r="J1620" s="3"/>
      <c r="K1620" s="3"/>
      <c r="L1620" s="3"/>
      <c r="M1620" s="3"/>
      <c r="N1620" s="3"/>
      <c r="O1620" s="3"/>
      <c r="P1620" s="3"/>
      <c r="Q1620" s="3"/>
      <c r="R1620" s="3"/>
      <c r="S1620" s="3"/>
      <c r="T1620" s="3"/>
      <c r="U1620" s="3"/>
      <c r="V1620" s="3"/>
      <c r="W1620" s="3"/>
      <c r="X1620" s="3"/>
      <c r="Y1620" s="3"/>
      <c r="Z1620" s="3"/>
      <c r="AA1620" s="3"/>
      <c r="AB1620" s="3"/>
      <c r="AC1620" s="39">
        <v>123.5</v>
      </c>
      <c r="AD1620" s="40">
        <v>0.126799973</v>
      </c>
      <c r="AE1620" s="40">
        <v>0.214399973</v>
      </c>
      <c r="AF1620" s="40">
        <v>0.167300217</v>
      </c>
      <c r="AG1620" s="40">
        <v>0.067500117</v>
      </c>
      <c r="AH1620" s="40">
        <v>0.008300115</v>
      </c>
      <c r="AI1620" s="40">
        <v>0.120900477</v>
      </c>
      <c r="AJ1620" s="40">
        <v>0.574100477</v>
      </c>
      <c r="AK1620" s="42">
        <v>1.039499949</v>
      </c>
      <c r="AL1620" s="3"/>
      <c r="AM1620" s="3"/>
      <c r="AN1620" s="3"/>
      <c r="AO1620" s="3"/>
      <c r="AP1620" s="3"/>
      <c r="AQ1620" s="3"/>
      <c r="AR1620" s="3"/>
      <c r="AS1620" s="3"/>
      <c r="AT1620" s="3"/>
      <c r="AU1620" s="3"/>
      <c r="AV1620" s="3"/>
      <c r="AW1620" s="3"/>
      <c r="AX1620" s="3"/>
    </row>
    <row r="1621" spans="1:50">
      <c r="A1621" s="39">
        <v>123.6000061</v>
      </c>
      <c r="B1621" s="40">
        <v>-0.108300072</v>
      </c>
      <c r="C1621" s="40">
        <v>0.001999928</v>
      </c>
      <c r="D1621" s="40">
        <v>-0.168400404</v>
      </c>
      <c r="E1621" s="40">
        <v>-0.267799975</v>
      </c>
      <c r="F1621" s="40">
        <v>-0.189700026</v>
      </c>
      <c r="G1621" s="40">
        <v>-0.149500352</v>
      </c>
      <c r="H1621" s="40">
        <v>0.075299648</v>
      </c>
      <c r="I1621" s="42">
        <v>0.764900074</v>
      </c>
      <c r="J1621" s="3"/>
      <c r="K1621" s="3"/>
      <c r="L1621" s="3"/>
      <c r="M1621" s="3"/>
      <c r="N1621" s="3"/>
      <c r="O1621" s="3"/>
      <c r="P1621" s="3"/>
      <c r="Q1621" s="3"/>
      <c r="R1621" s="3"/>
      <c r="S1621" s="3"/>
      <c r="T1621" s="3"/>
      <c r="U1621" s="3"/>
      <c r="V1621" s="3"/>
      <c r="W1621" s="3"/>
      <c r="X1621" s="3"/>
      <c r="Y1621" s="3"/>
      <c r="Z1621" s="3"/>
      <c r="AA1621" s="3"/>
      <c r="AB1621" s="3"/>
      <c r="AC1621" s="39">
        <v>123.6000061</v>
      </c>
      <c r="AD1621" s="40">
        <v>0.128899979</v>
      </c>
      <c r="AE1621" s="40">
        <v>0.218399979</v>
      </c>
      <c r="AF1621" s="40">
        <v>0.169799402</v>
      </c>
      <c r="AG1621" s="40">
        <v>0.065800115</v>
      </c>
      <c r="AH1621" s="40">
        <v>0.0054</v>
      </c>
      <c r="AI1621" s="40">
        <v>0.118199711</v>
      </c>
      <c r="AJ1621" s="40">
        <v>0.570799711</v>
      </c>
      <c r="AK1621" s="42">
        <v>1.03930007</v>
      </c>
      <c r="AL1621" s="3"/>
      <c r="AM1621" s="3"/>
      <c r="AN1621" s="3"/>
      <c r="AO1621" s="3"/>
      <c r="AP1621" s="3"/>
      <c r="AQ1621" s="3"/>
      <c r="AR1621" s="3"/>
      <c r="AS1621" s="3"/>
      <c r="AT1621" s="3"/>
      <c r="AU1621" s="3"/>
      <c r="AV1621" s="3"/>
      <c r="AW1621" s="3"/>
      <c r="AX1621" s="3"/>
    </row>
    <row r="1622" spans="1:50">
      <c r="A1622" s="39">
        <v>123.6999969</v>
      </c>
      <c r="B1622" s="40">
        <v>-0.104299927</v>
      </c>
      <c r="C1622" s="40">
        <v>0.006800073</v>
      </c>
      <c r="D1622" s="40">
        <v>-0.170299498</v>
      </c>
      <c r="E1622" s="40">
        <v>-0.265199549</v>
      </c>
      <c r="F1622" s="40">
        <v>-0.190599875</v>
      </c>
      <c r="G1622" s="40">
        <v>-0.145599926</v>
      </c>
      <c r="H1622" s="40">
        <v>0.075700074</v>
      </c>
      <c r="I1622" s="42">
        <v>0.769600153</v>
      </c>
      <c r="J1622" s="3"/>
      <c r="K1622" s="3"/>
      <c r="L1622" s="3"/>
      <c r="M1622" s="3"/>
      <c r="N1622" s="3"/>
      <c r="O1622" s="3"/>
      <c r="P1622" s="3"/>
      <c r="Q1622" s="3"/>
      <c r="R1622" s="3"/>
      <c r="S1622" s="3"/>
      <c r="T1622" s="3"/>
      <c r="U1622" s="3"/>
      <c r="V1622" s="3"/>
      <c r="W1622" s="3"/>
      <c r="X1622" s="3"/>
      <c r="Y1622" s="3"/>
      <c r="Z1622" s="3"/>
      <c r="AA1622" s="3"/>
      <c r="AB1622" s="3"/>
      <c r="AC1622" s="39">
        <v>123.6999969</v>
      </c>
      <c r="AD1622" s="40">
        <v>0.132000117</v>
      </c>
      <c r="AE1622" s="40">
        <v>0.219700117</v>
      </c>
      <c r="AF1622" s="40">
        <v>0.164100592</v>
      </c>
      <c r="AG1622" s="40">
        <v>0.062000716</v>
      </c>
      <c r="AH1622" s="40">
        <v>0.008999949</v>
      </c>
      <c r="AI1622" s="40">
        <v>0.112900309</v>
      </c>
      <c r="AJ1622" s="40">
        <v>0.570600309</v>
      </c>
      <c r="AK1622" s="42">
        <v>1.03589998</v>
      </c>
      <c r="AL1622" s="3"/>
      <c r="AM1622" s="3"/>
      <c r="AN1622" s="3"/>
      <c r="AO1622" s="3"/>
      <c r="AP1622" s="3"/>
      <c r="AQ1622" s="3"/>
      <c r="AR1622" s="3"/>
      <c r="AS1622" s="3"/>
      <c r="AT1622" s="3"/>
      <c r="AU1622" s="3"/>
      <c r="AV1622" s="3"/>
      <c r="AW1622" s="3"/>
      <c r="AX1622" s="3"/>
    </row>
    <row r="1623" spans="1:50">
      <c r="A1623" s="39">
        <v>123.8000031</v>
      </c>
      <c r="B1623" s="40">
        <v>-0.102899975</v>
      </c>
      <c r="C1623" s="40">
        <v>0.009100025</v>
      </c>
      <c r="D1623" s="40">
        <v>-0.170899549</v>
      </c>
      <c r="E1623" s="40">
        <v>-0.260999875</v>
      </c>
      <c r="F1623" s="40">
        <v>-0.191499926</v>
      </c>
      <c r="G1623" s="40">
        <v>-0.140500324</v>
      </c>
      <c r="H1623" s="40">
        <v>0.080399676</v>
      </c>
      <c r="I1623" s="42">
        <v>0.773300168</v>
      </c>
      <c r="J1623" s="3"/>
      <c r="K1623" s="3"/>
      <c r="L1623" s="3"/>
      <c r="M1623" s="3"/>
      <c r="N1623" s="3"/>
      <c r="O1623" s="3"/>
      <c r="P1623" s="3"/>
      <c r="Q1623" s="3"/>
      <c r="R1623" s="3"/>
      <c r="S1623" s="3"/>
      <c r="T1623" s="3"/>
      <c r="U1623" s="3"/>
      <c r="V1623" s="3"/>
      <c r="W1623" s="3"/>
      <c r="X1623" s="3"/>
      <c r="Y1623" s="3"/>
      <c r="Z1623" s="3"/>
      <c r="AA1623" s="3"/>
      <c r="AB1623" s="3"/>
      <c r="AC1623" s="39">
        <v>123.8000031</v>
      </c>
      <c r="AD1623" s="40">
        <v>0.127000115</v>
      </c>
      <c r="AE1623" s="40">
        <v>0.216100115</v>
      </c>
      <c r="AF1623" s="40">
        <v>0.160000477</v>
      </c>
      <c r="AG1623" s="40">
        <v>0.062599949</v>
      </c>
      <c r="AH1623" s="40">
        <v>0.01020007</v>
      </c>
      <c r="AI1623" s="40">
        <v>0.113099503</v>
      </c>
      <c r="AJ1623" s="40">
        <v>0.575599503</v>
      </c>
      <c r="AK1623" s="42">
        <v>1.031300104</v>
      </c>
      <c r="AL1623" s="3"/>
      <c r="AM1623" s="3"/>
      <c r="AN1623" s="3"/>
      <c r="AO1623" s="3"/>
      <c r="AP1623" s="3"/>
      <c r="AQ1623" s="3"/>
      <c r="AR1623" s="3"/>
      <c r="AS1623" s="3"/>
      <c r="AT1623" s="3"/>
      <c r="AU1623" s="3"/>
      <c r="AV1623" s="3"/>
      <c r="AW1623" s="3"/>
      <c r="AX1623" s="3"/>
    </row>
    <row r="1624" spans="1:50">
      <c r="A1624" s="39">
        <v>123.8999939</v>
      </c>
      <c r="B1624" s="40">
        <v>-0.103299549</v>
      </c>
      <c r="C1624" s="40">
        <v>0.011000451</v>
      </c>
      <c r="D1624" s="40">
        <v>-0.170599875</v>
      </c>
      <c r="E1624" s="40">
        <v>-0.259199449</v>
      </c>
      <c r="F1624" s="40">
        <v>-0.188999847</v>
      </c>
      <c r="G1624" s="40">
        <v>-0.137199832</v>
      </c>
      <c r="H1624" s="40">
        <v>0.082900168</v>
      </c>
      <c r="I1624" s="42">
        <v>0.774500666</v>
      </c>
      <c r="J1624" s="3"/>
      <c r="K1624" s="3"/>
      <c r="L1624" s="3"/>
      <c r="M1624" s="3"/>
      <c r="N1624" s="3"/>
      <c r="O1624" s="3"/>
      <c r="P1624" s="3"/>
      <c r="Q1624" s="3"/>
      <c r="R1624" s="3"/>
      <c r="S1624" s="3"/>
      <c r="T1624" s="3"/>
      <c r="U1624" s="3"/>
      <c r="V1624" s="3"/>
      <c r="W1624" s="3"/>
      <c r="X1624" s="3"/>
      <c r="Y1624" s="3"/>
      <c r="Z1624" s="3"/>
      <c r="AA1624" s="3"/>
      <c r="AB1624" s="3"/>
      <c r="AC1624" s="39">
        <v>123.8999939</v>
      </c>
      <c r="AD1624" s="40">
        <v>0.125700716</v>
      </c>
      <c r="AE1624" s="40">
        <v>0.213100716</v>
      </c>
      <c r="AF1624" s="40">
        <v>0.158900188</v>
      </c>
      <c r="AG1624" s="40">
        <v>0.064100547</v>
      </c>
      <c r="AH1624" s="40">
        <v>0.01149998</v>
      </c>
      <c r="AI1624" s="40">
        <v>0.113700342</v>
      </c>
      <c r="AJ1624" s="40">
        <v>0.572000342</v>
      </c>
      <c r="AK1624" s="42">
        <v>1.033800249</v>
      </c>
      <c r="AL1624" s="3"/>
      <c r="AM1624" s="3"/>
      <c r="AN1624" s="3"/>
      <c r="AO1624" s="3"/>
      <c r="AP1624" s="3"/>
      <c r="AQ1624" s="3"/>
      <c r="AR1624" s="3"/>
      <c r="AS1624" s="3"/>
      <c r="AT1624" s="3"/>
      <c r="AU1624" s="3"/>
      <c r="AV1624" s="3"/>
      <c r="AW1624" s="3"/>
      <c r="AX1624" s="3"/>
    </row>
    <row r="1625" spans="1:50">
      <c r="A1625" s="39">
        <v>124</v>
      </c>
      <c r="B1625" s="40">
        <v>-0.100899875</v>
      </c>
      <c r="C1625" s="40">
        <v>0.014500125</v>
      </c>
      <c r="D1625" s="40">
        <v>-0.166999926</v>
      </c>
      <c r="E1625" s="40">
        <v>-0.254599847</v>
      </c>
      <c r="F1625" s="40">
        <v>-0.187099832</v>
      </c>
      <c r="G1625" s="40">
        <v>-0.135699811</v>
      </c>
      <c r="H1625" s="40">
        <v>0.083600189</v>
      </c>
      <c r="I1625" s="42">
        <v>0.767400217</v>
      </c>
      <c r="J1625" s="3"/>
      <c r="K1625" s="3"/>
      <c r="L1625" s="3"/>
      <c r="M1625" s="3"/>
      <c r="N1625" s="3"/>
      <c r="O1625" s="3"/>
      <c r="P1625" s="3"/>
      <c r="Q1625" s="3"/>
      <c r="R1625" s="3"/>
      <c r="S1625" s="3"/>
      <c r="T1625" s="3"/>
      <c r="U1625" s="3"/>
      <c r="V1625" s="3"/>
      <c r="W1625" s="3"/>
      <c r="X1625" s="3"/>
      <c r="Y1625" s="3"/>
      <c r="Z1625" s="3"/>
      <c r="AA1625" s="3"/>
      <c r="AB1625" s="3"/>
      <c r="AC1625" s="39">
        <v>124</v>
      </c>
      <c r="AD1625" s="40">
        <v>0.128299949</v>
      </c>
      <c r="AE1625" s="40">
        <v>0.211699949</v>
      </c>
      <c r="AF1625" s="40">
        <v>0.155000309</v>
      </c>
      <c r="AG1625" s="40">
        <v>0.06629998</v>
      </c>
      <c r="AH1625" s="40">
        <v>0.011500104</v>
      </c>
      <c r="AI1625" s="40">
        <v>0.117200249</v>
      </c>
      <c r="AJ1625" s="40">
        <v>0.571700249</v>
      </c>
      <c r="AK1625" s="42">
        <v>1.031299899</v>
      </c>
      <c r="AL1625" s="3"/>
      <c r="AM1625" s="3"/>
      <c r="AN1625" s="3"/>
      <c r="AO1625" s="3"/>
      <c r="AP1625" s="3"/>
      <c r="AQ1625" s="3"/>
      <c r="AR1625" s="3"/>
      <c r="AS1625" s="3"/>
      <c r="AT1625" s="3"/>
      <c r="AU1625" s="3"/>
      <c r="AV1625" s="3"/>
      <c r="AW1625" s="3"/>
      <c r="AX1625" s="3"/>
    </row>
    <row r="1626" spans="1:50">
      <c r="A1626" s="39">
        <v>124.1000061</v>
      </c>
      <c r="B1626" s="40">
        <v>-0.099799926</v>
      </c>
      <c r="C1626" s="40">
        <v>0.018200074</v>
      </c>
      <c r="D1626" s="40">
        <v>-0.165400324</v>
      </c>
      <c r="E1626" s="40">
        <v>-0.251199832</v>
      </c>
      <c r="F1626" s="40">
        <v>-0.186199811</v>
      </c>
      <c r="G1626" s="40">
        <v>-0.13420026</v>
      </c>
      <c r="H1626" s="40">
        <v>0.08169974</v>
      </c>
      <c r="I1626" s="42">
        <v>0.766099897</v>
      </c>
      <c r="J1626" s="3"/>
      <c r="K1626" s="3"/>
      <c r="L1626" s="3"/>
      <c r="M1626" s="3"/>
      <c r="N1626" s="3"/>
      <c r="O1626" s="3"/>
      <c r="P1626" s="3"/>
      <c r="Q1626" s="3"/>
      <c r="R1626" s="3"/>
      <c r="S1626" s="3"/>
      <c r="T1626" s="3"/>
      <c r="U1626" s="3"/>
      <c r="V1626" s="3"/>
      <c r="W1626" s="3"/>
      <c r="X1626" s="3"/>
      <c r="Y1626" s="3"/>
      <c r="Z1626" s="3"/>
      <c r="AA1626" s="3"/>
      <c r="AB1626" s="3"/>
      <c r="AC1626" s="39">
        <v>124.1000061</v>
      </c>
      <c r="AD1626" s="40">
        <v>0.13160007</v>
      </c>
      <c r="AE1626" s="40">
        <v>0.20980007</v>
      </c>
      <c r="AF1626" s="40">
        <v>0.158299503</v>
      </c>
      <c r="AG1626" s="40">
        <v>0.065100104</v>
      </c>
      <c r="AH1626" s="40">
        <v>0.01170001</v>
      </c>
      <c r="AI1626" s="40">
        <v>0.11539966</v>
      </c>
      <c r="AJ1626" s="40">
        <v>0.57029966</v>
      </c>
      <c r="AK1626" s="42">
        <v>1.028700092</v>
      </c>
      <c r="AL1626" s="3"/>
      <c r="AM1626" s="3"/>
      <c r="AN1626" s="3"/>
      <c r="AO1626" s="3"/>
      <c r="AP1626" s="3"/>
      <c r="AQ1626" s="3"/>
      <c r="AR1626" s="3"/>
      <c r="AS1626" s="3"/>
      <c r="AT1626" s="3"/>
      <c r="AU1626" s="3"/>
      <c r="AV1626" s="3"/>
      <c r="AW1626" s="3"/>
      <c r="AX1626" s="3"/>
    </row>
    <row r="1627" spans="1:50">
      <c r="A1627" s="39">
        <v>124.1999969</v>
      </c>
      <c r="B1627" s="40">
        <v>-0.101699847</v>
      </c>
      <c r="C1627" s="40">
        <v>0.022300153</v>
      </c>
      <c r="D1627" s="40">
        <v>-0.160299832</v>
      </c>
      <c r="E1627" s="40">
        <v>-0.248499334</v>
      </c>
      <c r="F1627" s="40">
        <v>-0.188999783</v>
      </c>
      <c r="G1627" s="40">
        <v>-0.131999626</v>
      </c>
      <c r="H1627" s="40">
        <v>0.079300374</v>
      </c>
      <c r="I1627" s="42">
        <v>0.766000105</v>
      </c>
      <c r="J1627" s="3"/>
      <c r="K1627" s="3"/>
      <c r="L1627" s="3"/>
      <c r="M1627" s="3"/>
      <c r="N1627" s="3"/>
      <c r="O1627" s="3"/>
      <c r="P1627" s="3"/>
      <c r="Q1627" s="3"/>
      <c r="R1627" s="3"/>
      <c r="S1627" s="3"/>
      <c r="T1627" s="3"/>
      <c r="U1627" s="3"/>
      <c r="V1627" s="3"/>
      <c r="W1627" s="3"/>
      <c r="X1627" s="3"/>
      <c r="Y1627" s="3"/>
      <c r="Z1627" s="3"/>
      <c r="AA1627" s="3"/>
      <c r="AB1627" s="3"/>
      <c r="AC1627" s="39">
        <v>124.1999969</v>
      </c>
      <c r="AD1627" s="40">
        <v>0.13209998</v>
      </c>
      <c r="AE1627" s="40">
        <v>0.20959998</v>
      </c>
      <c r="AF1627" s="40">
        <v>0.157200342</v>
      </c>
      <c r="AG1627" s="40">
        <v>0.066100249</v>
      </c>
      <c r="AH1627" s="40">
        <v>0.008499899</v>
      </c>
      <c r="AI1627" s="40">
        <v>0.112200331</v>
      </c>
      <c r="AJ1627" s="40">
        <v>0.568700331</v>
      </c>
      <c r="AK1627" s="42">
        <v>1.024600041</v>
      </c>
      <c r="AL1627" s="3"/>
      <c r="AM1627" s="3"/>
      <c r="AN1627" s="3"/>
      <c r="AO1627" s="3"/>
      <c r="AP1627" s="3"/>
      <c r="AQ1627" s="3"/>
      <c r="AR1627" s="3"/>
      <c r="AS1627" s="3"/>
      <c r="AT1627" s="3"/>
      <c r="AU1627" s="3"/>
      <c r="AV1627" s="3"/>
      <c r="AW1627" s="3"/>
      <c r="AX1627" s="3"/>
    </row>
    <row r="1628" spans="1:50">
      <c r="A1628" s="39">
        <v>124.3000031</v>
      </c>
      <c r="B1628" s="40">
        <v>-0.096899832</v>
      </c>
      <c r="C1628" s="40">
        <v>0.025600168</v>
      </c>
      <c r="D1628" s="40">
        <v>-0.157199811</v>
      </c>
      <c r="E1628" s="40">
        <v>-0.249199783</v>
      </c>
      <c r="F1628" s="40">
        <v>-0.192100103</v>
      </c>
      <c r="G1628" s="40">
        <v>-0.129499895</v>
      </c>
      <c r="H1628" s="40">
        <v>0.083000105</v>
      </c>
      <c r="I1628" s="42">
        <v>0.765100181</v>
      </c>
      <c r="J1628" s="3"/>
      <c r="K1628" s="3"/>
      <c r="L1628" s="3"/>
      <c r="M1628" s="3"/>
      <c r="N1628" s="3"/>
      <c r="O1628" s="3"/>
      <c r="P1628" s="3"/>
      <c r="Q1628" s="3"/>
      <c r="R1628" s="3"/>
      <c r="S1628" s="3"/>
      <c r="T1628" s="3"/>
      <c r="U1628" s="3"/>
      <c r="V1628" s="3"/>
      <c r="W1628" s="3"/>
      <c r="X1628" s="3"/>
      <c r="Y1628" s="3"/>
      <c r="Z1628" s="3"/>
      <c r="AA1628" s="3"/>
      <c r="AB1628" s="3"/>
      <c r="AC1628" s="39">
        <v>124.3000031</v>
      </c>
      <c r="AD1628" s="40">
        <v>0.129500104</v>
      </c>
      <c r="AE1628" s="40">
        <v>0.207800104</v>
      </c>
      <c r="AF1628" s="40">
        <v>0.160100249</v>
      </c>
      <c r="AG1628" s="40">
        <v>0.063199899</v>
      </c>
      <c r="AH1628" s="40">
        <v>0.006200092</v>
      </c>
      <c r="AI1628" s="40">
        <v>0.110199564</v>
      </c>
      <c r="AJ1628" s="40">
        <v>0.567999564</v>
      </c>
      <c r="AK1628" s="42">
        <v>1.019700072</v>
      </c>
      <c r="AL1628" s="3"/>
      <c r="AM1628" s="3"/>
      <c r="AN1628" s="3"/>
      <c r="AO1628" s="3"/>
      <c r="AP1628" s="3"/>
      <c r="AQ1628" s="3"/>
      <c r="AR1628" s="3"/>
      <c r="AS1628" s="3"/>
      <c r="AT1628" s="3"/>
      <c r="AU1628" s="3"/>
      <c r="AV1628" s="3"/>
      <c r="AW1628" s="3"/>
      <c r="AX1628" s="3"/>
    </row>
    <row r="1629" spans="1:50">
      <c r="A1629" s="39">
        <v>124.3999939</v>
      </c>
      <c r="B1629" s="40">
        <v>-0.096299334</v>
      </c>
      <c r="C1629" s="40">
        <v>0.027400666</v>
      </c>
      <c r="D1629" s="40">
        <v>-0.158099306</v>
      </c>
      <c r="E1629" s="40">
        <v>-0.246699149</v>
      </c>
      <c r="F1629" s="40">
        <v>-0.190499895</v>
      </c>
      <c r="G1629" s="40">
        <v>-0.125899819</v>
      </c>
      <c r="H1629" s="40">
        <v>0.083600181</v>
      </c>
      <c r="I1629" s="42">
        <v>0.765700471</v>
      </c>
      <c r="J1629" s="3"/>
      <c r="K1629" s="3"/>
      <c r="L1629" s="3"/>
      <c r="M1629" s="3"/>
      <c r="N1629" s="3"/>
      <c r="O1629" s="3"/>
      <c r="P1629" s="3"/>
      <c r="Q1629" s="3"/>
      <c r="R1629" s="3"/>
      <c r="S1629" s="3"/>
      <c r="T1629" s="3"/>
      <c r="U1629" s="3"/>
      <c r="V1629" s="3"/>
      <c r="W1629" s="3"/>
      <c r="X1629" s="3"/>
      <c r="Y1629" s="3"/>
      <c r="Z1629" s="3"/>
      <c r="AA1629" s="3"/>
      <c r="AB1629" s="3"/>
      <c r="AC1629" s="39">
        <v>124.3999939</v>
      </c>
      <c r="AD1629" s="40">
        <v>0.133300249</v>
      </c>
      <c r="AE1629" s="40">
        <v>0.207200249</v>
      </c>
      <c r="AF1629" s="40">
        <v>0.158200376</v>
      </c>
      <c r="AG1629" s="40">
        <v>0.061300808</v>
      </c>
      <c r="AH1629" s="40">
        <v>0.005900041</v>
      </c>
      <c r="AI1629" s="40">
        <v>0.105100549</v>
      </c>
      <c r="AJ1629" s="40">
        <v>0.563200549</v>
      </c>
      <c r="AK1629" s="42">
        <v>1.021000316</v>
      </c>
      <c r="AL1629" s="3"/>
      <c r="AM1629" s="3"/>
      <c r="AN1629" s="3"/>
      <c r="AO1629" s="3"/>
      <c r="AP1629" s="3"/>
      <c r="AQ1629" s="3"/>
      <c r="AR1629" s="3"/>
      <c r="AS1629" s="3"/>
      <c r="AT1629" s="3"/>
      <c r="AU1629" s="3"/>
      <c r="AV1629" s="3"/>
      <c r="AW1629" s="3"/>
      <c r="AX1629" s="3"/>
    </row>
    <row r="1630" spans="1:50">
      <c r="A1630" s="39">
        <v>124.5</v>
      </c>
      <c r="B1630" s="40">
        <v>-0.096699783</v>
      </c>
      <c r="C1630" s="40">
        <v>0.027000217</v>
      </c>
      <c r="D1630" s="40">
        <v>-0.160199626</v>
      </c>
      <c r="E1630" s="40">
        <v>-0.240699895</v>
      </c>
      <c r="F1630" s="40">
        <v>-0.187699819</v>
      </c>
      <c r="G1630" s="40">
        <v>-0.124099529</v>
      </c>
      <c r="H1630" s="40">
        <v>0.083100471</v>
      </c>
      <c r="I1630" s="42">
        <v>0.767600085</v>
      </c>
      <c r="J1630" s="3"/>
      <c r="K1630" s="3"/>
      <c r="L1630" s="3"/>
      <c r="M1630" s="3"/>
      <c r="N1630" s="3"/>
      <c r="O1630" s="3"/>
      <c r="P1630" s="3"/>
      <c r="Q1630" s="3"/>
      <c r="R1630" s="3"/>
      <c r="S1630" s="3"/>
      <c r="T1630" s="3"/>
      <c r="U1630" s="3"/>
      <c r="V1630" s="3"/>
      <c r="W1630" s="3"/>
      <c r="X1630" s="3"/>
      <c r="Y1630" s="3"/>
      <c r="Z1630" s="3"/>
      <c r="AA1630" s="3"/>
      <c r="AB1630" s="3"/>
      <c r="AC1630" s="39">
        <v>124.5</v>
      </c>
      <c r="AD1630" s="40">
        <v>0.131399899</v>
      </c>
      <c r="AE1630" s="40">
        <v>0.203499899</v>
      </c>
      <c r="AF1630" s="40">
        <v>0.156700331</v>
      </c>
      <c r="AG1630" s="40">
        <v>0.058900041</v>
      </c>
      <c r="AH1630" s="40">
        <v>0.002400072</v>
      </c>
      <c r="AI1630" s="40">
        <v>0.102400078</v>
      </c>
      <c r="AJ1630" s="40">
        <v>0.565200078</v>
      </c>
      <c r="AK1630" s="42">
        <v>1.021700114</v>
      </c>
      <c r="AL1630" s="3"/>
      <c r="AM1630" s="3"/>
      <c r="AN1630" s="3"/>
      <c r="AO1630" s="3"/>
      <c r="AP1630" s="3"/>
      <c r="AQ1630" s="3"/>
      <c r="AR1630" s="3"/>
      <c r="AS1630" s="3"/>
      <c r="AT1630" s="3"/>
      <c r="AU1630" s="3"/>
      <c r="AV1630" s="3"/>
      <c r="AW1630" s="3"/>
      <c r="AX1630" s="3"/>
    </row>
    <row r="1631" spans="1:50">
      <c r="A1631" s="39">
        <v>124.6000061</v>
      </c>
      <c r="B1631" s="40">
        <v>-0.096500103</v>
      </c>
      <c r="C1631" s="40">
        <v>0.030199897</v>
      </c>
      <c r="D1631" s="40">
        <v>-0.152999895</v>
      </c>
      <c r="E1631" s="40">
        <v>-0.237499819</v>
      </c>
      <c r="F1631" s="40">
        <v>-0.189500006</v>
      </c>
      <c r="G1631" s="40">
        <v>-0.128600392</v>
      </c>
      <c r="H1631" s="40">
        <v>0.076299608</v>
      </c>
      <c r="I1631" s="42">
        <v>0.766199831</v>
      </c>
      <c r="J1631" s="3"/>
      <c r="K1631" s="3"/>
      <c r="L1631" s="3"/>
      <c r="M1631" s="3"/>
      <c r="N1631" s="3"/>
      <c r="O1631" s="3"/>
      <c r="P1631" s="3"/>
      <c r="Q1631" s="3"/>
      <c r="R1631" s="3"/>
      <c r="S1631" s="3"/>
      <c r="T1631" s="3"/>
      <c r="U1631" s="3"/>
      <c r="V1631" s="3"/>
      <c r="W1631" s="3"/>
      <c r="X1631" s="3"/>
      <c r="Y1631" s="3"/>
      <c r="Z1631" s="3"/>
      <c r="AA1631" s="3"/>
      <c r="AB1631" s="3"/>
      <c r="AC1631" s="39">
        <v>124.6000061</v>
      </c>
      <c r="AD1631" s="40">
        <v>0.129700092</v>
      </c>
      <c r="AE1631" s="40">
        <v>0.199400092</v>
      </c>
      <c r="AF1631" s="40">
        <v>0.155099564</v>
      </c>
      <c r="AG1631" s="40">
        <v>0.055300072</v>
      </c>
      <c r="AH1631" s="40">
        <v>0.006100078</v>
      </c>
      <c r="AI1631" s="40">
        <v>0.103799637</v>
      </c>
      <c r="AJ1631" s="40">
        <v>0.567799637</v>
      </c>
      <c r="AK1631" s="42">
        <v>1.020699924</v>
      </c>
      <c r="AL1631" s="3"/>
      <c r="AM1631" s="3"/>
      <c r="AN1631" s="3"/>
      <c r="AO1631" s="3"/>
      <c r="AP1631" s="3"/>
      <c r="AQ1631" s="3"/>
      <c r="AR1631" s="3"/>
      <c r="AS1631" s="3"/>
      <c r="AT1631" s="3"/>
      <c r="AU1631" s="3"/>
      <c r="AV1631" s="3"/>
      <c r="AW1631" s="3"/>
      <c r="AX1631" s="3"/>
    </row>
    <row r="1632" spans="1:50">
      <c r="A1632" s="39">
        <v>124.6999969</v>
      </c>
      <c r="B1632" s="40">
        <v>-0.090499895</v>
      </c>
      <c r="C1632" s="40">
        <v>0.033000105</v>
      </c>
      <c r="D1632" s="40">
        <v>-0.151599819</v>
      </c>
      <c r="E1632" s="40">
        <v>-0.238199529</v>
      </c>
      <c r="F1632" s="40">
        <v>-0.191099915</v>
      </c>
      <c r="G1632" s="40">
        <v>-0.130599692</v>
      </c>
      <c r="H1632" s="40">
        <v>0.074500308</v>
      </c>
      <c r="I1632" s="42">
        <v>0.769799976</v>
      </c>
      <c r="J1632" s="3"/>
      <c r="K1632" s="3"/>
      <c r="L1632" s="3"/>
      <c r="M1632" s="3"/>
      <c r="N1632" s="3"/>
      <c r="O1632" s="3"/>
      <c r="P1632" s="3"/>
      <c r="Q1632" s="3"/>
      <c r="R1632" s="3"/>
      <c r="S1632" s="3"/>
      <c r="T1632" s="3"/>
      <c r="U1632" s="3"/>
      <c r="V1632" s="3"/>
      <c r="W1632" s="3"/>
      <c r="X1632" s="3"/>
      <c r="Y1632" s="3"/>
      <c r="Z1632" s="3"/>
      <c r="AA1632" s="3"/>
      <c r="AB1632" s="3"/>
      <c r="AC1632" s="39">
        <v>124.6999969</v>
      </c>
      <c r="AD1632" s="40">
        <v>0.128800041</v>
      </c>
      <c r="AE1632" s="40">
        <v>0.196100041</v>
      </c>
      <c r="AF1632" s="40">
        <v>0.149600549</v>
      </c>
      <c r="AG1632" s="40">
        <v>0.057000316</v>
      </c>
      <c r="AH1632" s="40">
        <v>0.007300114</v>
      </c>
      <c r="AI1632" s="40">
        <v>0.105800163</v>
      </c>
      <c r="AJ1632" s="40">
        <v>0.568100163</v>
      </c>
      <c r="AK1632" s="42">
        <v>1.025899915</v>
      </c>
      <c r="AL1632" s="3"/>
      <c r="AM1632" s="3"/>
      <c r="AN1632" s="3"/>
      <c r="AO1632" s="3"/>
      <c r="AP1632" s="3"/>
      <c r="AQ1632" s="3"/>
      <c r="AR1632" s="3"/>
      <c r="AS1632" s="3"/>
      <c r="AT1632" s="3"/>
      <c r="AU1632" s="3"/>
      <c r="AV1632" s="3"/>
      <c r="AW1632" s="3"/>
      <c r="AX1632" s="3"/>
    </row>
    <row r="1633" spans="1:50">
      <c r="A1633" s="39">
        <v>124.8000031</v>
      </c>
      <c r="B1633" s="40">
        <v>-0.088699819</v>
      </c>
      <c r="C1633" s="40">
        <v>0.034300181</v>
      </c>
      <c r="D1633" s="40">
        <v>-0.147799529</v>
      </c>
      <c r="E1633" s="40">
        <v>-0.240499915</v>
      </c>
      <c r="F1633" s="40">
        <v>-0.190300169</v>
      </c>
      <c r="G1633" s="40">
        <v>-0.130500024</v>
      </c>
      <c r="H1633" s="40">
        <v>0.078499976</v>
      </c>
      <c r="I1633" s="42">
        <v>0.773299783</v>
      </c>
      <c r="J1633" s="3"/>
      <c r="K1633" s="3"/>
      <c r="L1633" s="3"/>
      <c r="M1633" s="3"/>
      <c r="N1633" s="3"/>
      <c r="O1633" s="3"/>
      <c r="P1633" s="3"/>
      <c r="Q1633" s="3"/>
      <c r="R1633" s="3"/>
      <c r="S1633" s="3"/>
      <c r="T1633" s="3"/>
      <c r="U1633" s="3"/>
      <c r="V1633" s="3"/>
      <c r="W1633" s="3"/>
      <c r="X1633" s="3"/>
      <c r="Y1633" s="3"/>
      <c r="Z1633" s="3"/>
      <c r="AA1633" s="3"/>
      <c r="AB1633" s="3"/>
      <c r="AC1633" s="39">
        <v>124.8000031</v>
      </c>
      <c r="AD1633" s="40">
        <v>0.124700072</v>
      </c>
      <c r="AE1633" s="40">
        <v>0.193500072</v>
      </c>
      <c r="AF1633" s="40">
        <v>0.147900078</v>
      </c>
      <c r="AG1633" s="40">
        <v>0.059000114</v>
      </c>
      <c r="AH1633" s="40">
        <v>0.006799924</v>
      </c>
      <c r="AI1633" s="40">
        <v>0.111699915</v>
      </c>
      <c r="AJ1633" s="40">
        <v>0.574399915</v>
      </c>
      <c r="AK1633" s="42">
        <v>1.025299891</v>
      </c>
      <c r="AL1633" s="3"/>
      <c r="AM1633" s="3"/>
      <c r="AN1633" s="3"/>
      <c r="AO1633" s="3"/>
      <c r="AP1633" s="3"/>
      <c r="AQ1633" s="3"/>
      <c r="AR1633" s="3"/>
      <c r="AS1633" s="3"/>
      <c r="AT1633" s="3"/>
      <c r="AU1633" s="3"/>
      <c r="AV1633" s="3"/>
      <c r="AW1633" s="3"/>
      <c r="AX1633" s="3"/>
    </row>
    <row r="1634" spans="1:50">
      <c r="A1634" s="39">
        <v>124.8999939</v>
      </c>
      <c r="B1634" s="40">
        <v>-0.085499529</v>
      </c>
      <c r="C1634" s="40">
        <v>0.036300471</v>
      </c>
      <c r="D1634" s="40">
        <v>-0.146699438</v>
      </c>
      <c r="E1634" s="40">
        <v>-0.239399215</v>
      </c>
      <c r="F1634" s="40">
        <v>-0.186100024</v>
      </c>
      <c r="G1634" s="40">
        <v>-0.13169974</v>
      </c>
      <c r="H1634" s="40">
        <v>0.07830026</v>
      </c>
      <c r="I1634" s="42">
        <v>0.778000414</v>
      </c>
      <c r="J1634" s="3"/>
      <c r="K1634" s="3"/>
      <c r="L1634" s="3"/>
      <c r="M1634" s="3"/>
      <c r="N1634" s="3"/>
      <c r="O1634" s="3"/>
      <c r="P1634" s="3"/>
      <c r="Q1634" s="3"/>
      <c r="R1634" s="3"/>
      <c r="S1634" s="3"/>
      <c r="T1634" s="3"/>
      <c r="U1634" s="3"/>
      <c r="V1634" s="3"/>
      <c r="W1634" s="3"/>
      <c r="X1634" s="3"/>
      <c r="Y1634" s="3"/>
      <c r="Z1634" s="3"/>
      <c r="AA1634" s="3"/>
      <c r="AB1634" s="3"/>
      <c r="AC1634" s="39">
        <v>124.8999939</v>
      </c>
      <c r="AD1634" s="40">
        <v>0.125200316</v>
      </c>
      <c r="AE1634" s="40">
        <v>0.194100316</v>
      </c>
      <c r="AF1634" s="40">
        <v>0.147700114</v>
      </c>
      <c r="AG1634" s="40">
        <v>0.062100401</v>
      </c>
      <c r="AH1634" s="40">
        <v>0.012099915</v>
      </c>
      <c r="AI1634" s="40">
        <v>0.112400129</v>
      </c>
      <c r="AJ1634" s="40">
        <v>0.575500129</v>
      </c>
      <c r="AK1634" s="42">
        <v>1.026400483</v>
      </c>
      <c r="AL1634" s="3"/>
      <c r="AM1634" s="3"/>
      <c r="AN1634" s="3"/>
      <c r="AO1634" s="3"/>
      <c r="AP1634" s="3"/>
      <c r="AQ1634" s="3"/>
      <c r="AR1634" s="3"/>
      <c r="AS1634" s="3"/>
      <c r="AT1634" s="3"/>
      <c r="AU1634" s="3"/>
      <c r="AV1634" s="3"/>
      <c r="AW1634" s="3"/>
      <c r="AX1634" s="3"/>
    </row>
    <row r="1635" spans="1:50">
      <c r="A1635" s="39">
        <v>125</v>
      </c>
      <c r="B1635" s="40">
        <v>-0.084399915</v>
      </c>
      <c r="C1635" s="40">
        <v>0.035000085</v>
      </c>
      <c r="D1635" s="40">
        <v>-0.140699692</v>
      </c>
      <c r="E1635" s="40">
        <v>-0.231500024</v>
      </c>
      <c r="F1635" s="40">
        <v>-0.182800217</v>
      </c>
      <c r="G1635" s="40">
        <v>-0.129499586</v>
      </c>
      <c r="H1635" s="40">
        <v>0.079500414</v>
      </c>
      <c r="I1635" s="42">
        <v>0.781799811</v>
      </c>
      <c r="J1635" s="3"/>
      <c r="K1635" s="3"/>
      <c r="L1635" s="3"/>
      <c r="M1635" s="3"/>
      <c r="N1635" s="3"/>
      <c r="O1635" s="3"/>
      <c r="P1635" s="3"/>
      <c r="Q1635" s="3"/>
      <c r="R1635" s="3"/>
      <c r="S1635" s="3"/>
      <c r="T1635" s="3"/>
      <c r="U1635" s="3"/>
      <c r="V1635" s="3"/>
      <c r="W1635" s="3"/>
      <c r="X1635" s="3"/>
      <c r="Y1635" s="3"/>
      <c r="Z1635" s="3"/>
      <c r="AA1635" s="3"/>
      <c r="AB1635" s="3"/>
      <c r="AC1635" s="39">
        <v>125</v>
      </c>
      <c r="AD1635" s="40">
        <v>0.130800114</v>
      </c>
      <c r="AE1635" s="40">
        <v>0.197400114</v>
      </c>
      <c r="AF1635" s="40">
        <v>0.146300163</v>
      </c>
      <c r="AG1635" s="40">
        <v>0.071099915</v>
      </c>
      <c r="AH1635" s="40">
        <v>0.012199891</v>
      </c>
      <c r="AI1635" s="40">
        <v>0.110800244</v>
      </c>
      <c r="AJ1635" s="40">
        <v>0.570600244</v>
      </c>
      <c r="AK1635" s="42">
        <v>1.018899928</v>
      </c>
      <c r="AL1635" s="3"/>
      <c r="AM1635" s="3"/>
      <c r="AN1635" s="3"/>
      <c r="AO1635" s="3"/>
      <c r="AP1635" s="3"/>
      <c r="AQ1635" s="3"/>
      <c r="AR1635" s="3"/>
      <c r="AS1635" s="3"/>
      <c r="AT1635" s="3"/>
      <c r="AU1635" s="3"/>
      <c r="AV1635" s="3"/>
      <c r="AW1635" s="3"/>
      <c r="AX1635" s="3"/>
    </row>
    <row r="1636" spans="1:50">
      <c r="A1636" s="39">
        <v>125.1000061</v>
      </c>
      <c r="B1636" s="40">
        <v>-0.081200169</v>
      </c>
      <c r="C1636" s="40">
        <v>0.033599831</v>
      </c>
      <c r="D1636" s="40">
        <v>-0.134000024</v>
      </c>
      <c r="E1636" s="40">
        <v>-0.228900217</v>
      </c>
      <c r="F1636" s="40">
        <v>-0.183100063</v>
      </c>
      <c r="G1636" s="40">
        <v>-0.125500189</v>
      </c>
      <c r="H1636" s="40">
        <v>0.082499811</v>
      </c>
      <c r="I1636" s="42">
        <v>0.783599953</v>
      </c>
      <c r="J1636" s="3"/>
      <c r="K1636" s="3"/>
      <c r="L1636" s="3"/>
      <c r="M1636" s="3"/>
      <c r="N1636" s="3"/>
      <c r="O1636" s="3"/>
      <c r="P1636" s="3"/>
      <c r="Q1636" s="3"/>
      <c r="R1636" s="3"/>
      <c r="S1636" s="3"/>
      <c r="T1636" s="3"/>
      <c r="U1636" s="3"/>
      <c r="V1636" s="3"/>
      <c r="W1636" s="3"/>
      <c r="X1636" s="3"/>
      <c r="Y1636" s="3"/>
      <c r="Z1636" s="3"/>
      <c r="AA1636" s="3"/>
      <c r="AB1636" s="3"/>
      <c r="AC1636" s="39">
        <v>125.1000061</v>
      </c>
      <c r="AD1636" s="40">
        <v>0.133899924</v>
      </c>
      <c r="AE1636" s="40">
        <v>0.197899924</v>
      </c>
      <c r="AF1636" s="40">
        <v>0.151599915</v>
      </c>
      <c r="AG1636" s="40">
        <v>0.072799891</v>
      </c>
      <c r="AH1636" s="40">
        <v>0.010400006</v>
      </c>
      <c r="AI1636" s="40">
        <v>0.108399689</v>
      </c>
      <c r="AJ1636" s="40">
        <v>0.566699689</v>
      </c>
      <c r="AK1636" s="42">
        <v>1.013200015</v>
      </c>
      <c r="AL1636" s="3"/>
      <c r="AM1636" s="3"/>
      <c r="AN1636" s="3"/>
      <c r="AO1636" s="3"/>
      <c r="AP1636" s="3"/>
      <c r="AQ1636" s="3"/>
      <c r="AR1636" s="3"/>
      <c r="AS1636" s="3"/>
      <c r="AT1636" s="3"/>
      <c r="AU1636" s="3"/>
      <c r="AV1636" s="3"/>
      <c r="AW1636" s="3"/>
      <c r="AX1636" s="3"/>
    </row>
    <row r="1637" spans="1:50">
      <c r="A1637" s="39">
        <v>125.1999969</v>
      </c>
      <c r="B1637" s="40">
        <v>-0.078000024</v>
      </c>
      <c r="C1637" s="40">
        <v>0.037199976</v>
      </c>
      <c r="D1637" s="40">
        <v>-0.12759974</v>
      </c>
      <c r="E1637" s="40">
        <v>-0.225499586</v>
      </c>
      <c r="F1637" s="40">
        <v>-0.180600189</v>
      </c>
      <c r="G1637" s="40">
        <v>-0.120500047</v>
      </c>
      <c r="H1637" s="40">
        <v>0.088299953</v>
      </c>
      <c r="I1637" s="42">
        <v>0.787899823</v>
      </c>
      <c r="J1637" s="3"/>
      <c r="K1637" s="3"/>
      <c r="L1637" s="3"/>
      <c r="M1637" s="3"/>
      <c r="N1637" s="3"/>
      <c r="O1637" s="3"/>
      <c r="P1637" s="3"/>
      <c r="Q1637" s="3"/>
      <c r="R1637" s="3"/>
      <c r="S1637" s="3"/>
      <c r="T1637" s="3"/>
      <c r="U1637" s="3"/>
      <c r="V1637" s="3"/>
      <c r="W1637" s="3"/>
      <c r="X1637" s="3"/>
      <c r="Y1637" s="3"/>
      <c r="Z1637" s="3"/>
      <c r="AA1637" s="3"/>
      <c r="AB1637" s="3"/>
      <c r="AC1637" s="39">
        <v>125.1999969</v>
      </c>
      <c r="AD1637" s="40">
        <v>0.140299915</v>
      </c>
      <c r="AE1637" s="40">
        <v>0.204699915</v>
      </c>
      <c r="AF1637" s="40">
        <v>0.151300129</v>
      </c>
      <c r="AG1637" s="40">
        <v>0.073300483</v>
      </c>
      <c r="AH1637" s="40">
        <v>0.006699928</v>
      </c>
      <c r="AI1637" s="40">
        <v>0.108500254</v>
      </c>
      <c r="AJ1637" s="40">
        <v>0.563200254</v>
      </c>
      <c r="AK1637" s="42">
        <v>1.010999931</v>
      </c>
      <c r="AL1637" s="3"/>
      <c r="AM1637" s="3"/>
      <c r="AN1637" s="3"/>
      <c r="AO1637" s="3"/>
      <c r="AP1637" s="3"/>
      <c r="AQ1637" s="3"/>
      <c r="AR1637" s="3"/>
      <c r="AS1637" s="3"/>
      <c r="AT1637" s="3"/>
      <c r="AU1637" s="3"/>
      <c r="AV1637" s="3"/>
      <c r="AW1637" s="3"/>
      <c r="AX1637" s="3"/>
    </row>
    <row r="1638" spans="1:50">
      <c r="A1638" s="39">
        <v>125.3000031</v>
      </c>
      <c r="B1638" s="40">
        <v>-0.075500217</v>
      </c>
      <c r="C1638" s="40">
        <v>0.040399783</v>
      </c>
      <c r="D1638" s="40">
        <v>-0.126699586</v>
      </c>
      <c r="E1638" s="40">
        <v>-0.222400189</v>
      </c>
      <c r="F1638" s="40">
        <v>-0.177600047</v>
      </c>
      <c r="G1638" s="40">
        <v>-0.118800177</v>
      </c>
      <c r="H1638" s="40">
        <v>0.091399823</v>
      </c>
      <c r="I1638" s="42">
        <v>0.784499971</v>
      </c>
      <c r="J1638" s="3"/>
      <c r="K1638" s="3"/>
      <c r="L1638" s="3"/>
      <c r="M1638" s="3"/>
      <c r="N1638" s="3"/>
      <c r="O1638" s="3"/>
      <c r="P1638" s="3"/>
      <c r="Q1638" s="3"/>
      <c r="R1638" s="3"/>
      <c r="S1638" s="3"/>
      <c r="T1638" s="3"/>
      <c r="U1638" s="3"/>
      <c r="V1638" s="3"/>
      <c r="W1638" s="3"/>
      <c r="X1638" s="3"/>
      <c r="Y1638" s="3"/>
      <c r="Z1638" s="3"/>
      <c r="AA1638" s="3"/>
      <c r="AB1638" s="3"/>
      <c r="AC1638" s="39">
        <v>125.3000031</v>
      </c>
      <c r="AD1638" s="40">
        <v>0.139499891</v>
      </c>
      <c r="AE1638" s="40">
        <v>0.205999891</v>
      </c>
      <c r="AF1638" s="40">
        <v>0.150900244</v>
      </c>
      <c r="AG1638" s="40">
        <v>0.068999928</v>
      </c>
      <c r="AH1638" s="40">
        <v>0.003200015</v>
      </c>
      <c r="AI1638" s="40">
        <v>0.107699454</v>
      </c>
      <c r="AJ1638" s="40">
        <v>0.560799454</v>
      </c>
      <c r="AK1638" s="42">
        <v>1.007999958</v>
      </c>
      <c r="AL1638" s="3"/>
      <c r="AM1638" s="3"/>
      <c r="AN1638" s="3"/>
      <c r="AO1638" s="3"/>
      <c r="AP1638" s="3"/>
      <c r="AQ1638" s="3"/>
      <c r="AR1638" s="3"/>
      <c r="AS1638" s="3"/>
      <c r="AT1638" s="3"/>
      <c r="AU1638" s="3"/>
      <c r="AV1638" s="3"/>
      <c r="AW1638" s="3"/>
      <c r="AX1638" s="3"/>
    </row>
    <row r="1639" spans="1:50">
      <c r="A1639" s="39">
        <v>125.3999939</v>
      </c>
      <c r="B1639" s="40">
        <v>-0.073799586</v>
      </c>
      <c r="C1639" s="40">
        <v>0.040400414</v>
      </c>
      <c r="D1639" s="40">
        <v>-0.122999712</v>
      </c>
      <c r="E1639" s="40">
        <v>-0.21469957</v>
      </c>
      <c r="F1639" s="40">
        <v>-0.173900177</v>
      </c>
      <c r="G1639" s="40">
        <v>-0.117100029</v>
      </c>
      <c r="H1639" s="40">
        <v>0.089799971</v>
      </c>
      <c r="I1639" s="42">
        <v>0.787200596</v>
      </c>
      <c r="J1639" s="3"/>
      <c r="K1639" s="3"/>
      <c r="L1639" s="3"/>
      <c r="M1639" s="3"/>
      <c r="N1639" s="3"/>
      <c r="O1639" s="3"/>
      <c r="P1639" s="3"/>
      <c r="Q1639" s="3"/>
      <c r="R1639" s="3"/>
      <c r="S1639" s="3"/>
      <c r="T1639" s="3"/>
      <c r="U1639" s="3"/>
      <c r="V1639" s="3"/>
      <c r="W1639" s="3"/>
      <c r="X1639" s="3"/>
      <c r="Y1639" s="3"/>
      <c r="Z1639" s="3"/>
      <c r="AA1639" s="3"/>
      <c r="AB1639" s="3"/>
      <c r="AC1639" s="39">
        <v>125.3999939</v>
      </c>
      <c r="AD1639" s="40">
        <v>0.141000483</v>
      </c>
      <c r="AE1639" s="40">
        <v>0.205600483</v>
      </c>
      <c r="AF1639" s="40">
        <v>0.150600404</v>
      </c>
      <c r="AG1639" s="40">
        <v>0.069800731</v>
      </c>
      <c r="AH1639" s="40">
        <v>0.002899931</v>
      </c>
      <c r="AI1639" s="40">
        <v>0.109500435</v>
      </c>
      <c r="AJ1639" s="40">
        <v>0.555900435</v>
      </c>
      <c r="AK1639" s="42">
        <v>1.005400798</v>
      </c>
      <c r="AL1639" s="3"/>
      <c r="AM1639" s="3"/>
      <c r="AN1639" s="3"/>
      <c r="AO1639" s="3"/>
      <c r="AP1639" s="3"/>
      <c r="AQ1639" s="3"/>
      <c r="AR1639" s="3"/>
      <c r="AS1639" s="3"/>
      <c r="AT1639" s="3"/>
      <c r="AU1639" s="3"/>
      <c r="AV1639" s="3"/>
      <c r="AW1639" s="3"/>
      <c r="AX1639" s="3"/>
    </row>
    <row r="1640" spans="1:50">
      <c r="A1640" s="39">
        <v>125.5</v>
      </c>
      <c r="B1640" s="40">
        <v>-0.072300189</v>
      </c>
      <c r="C1640" s="40">
        <v>0.044799811</v>
      </c>
      <c r="D1640" s="40">
        <v>-0.122800047</v>
      </c>
      <c r="E1640" s="40">
        <v>-0.208100177</v>
      </c>
      <c r="F1640" s="40">
        <v>-0.172800029</v>
      </c>
      <c r="G1640" s="40">
        <v>-0.114999881</v>
      </c>
      <c r="H1640" s="40">
        <v>0.088500119</v>
      </c>
      <c r="I1640" s="42">
        <v>0.789800131</v>
      </c>
      <c r="J1640" s="3"/>
      <c r="K1640" s="3"/>
      <c r="L1640" s="3"/>
      <c r="M1640" s="3"/>
      <c r="N1640" s="3"/>
      <c r="O1640" s="3"/>
      <c r="P1640" s="3"/>
      <c r="Q1640" s="3"/>
      <c r="R1640" s="3"/>
      <c r="S1640" s="3"/>
      <c r="T1640" s="3"/>
      <c r="U1640" s="3"/>
      <c r="V1640" s="3"/>
      <c r="W1640" s="3"/>
      <c r="X1640" s="3"/>
      <c r="Y1640" s="3"/>
      <c r="Z1640" s="3"/>
      <c r="AA1640" s="3"/>
      <c r="AB1640" s="3"/>
      <c r="AC1640" s="39">
        <v>125.5</v>
      </c>
      <c r="AD1640" s="40">
        <v>0.140499928</v>
      </c>
      <c r="AE1640" s="40">
        <v>0.205799928</v>
      </c>
      <c r="AF1640" s="40">
        <v>0.151800254</v>
      </c>
      <c r="AG1640" s="40">
        <v>0.068799931</v>
      </c>
      <c r="AH1640" s="40">
        <v>0.001499958</v>
      </c>
      <c r="AI1640" s="40">
        <v>0.106800321</v>
      </c>
      <c r="AJ1640" s="40">
        <v>0.555200321</v>
      </c>
      <c r="AK1640" s="42">
        <v>1.00240004</v>
      </c>
      <c r="AL1640" s="3"/>
      <c r="AM1640" s="3"/>
      <c r="AN1640" s="3"/>
      <c r="AO1640" s="3"/>
      <c r="AP1640" s="3"/>
      <c r="AQ1640" s="3"/>
      <c r="AR1640" s="3"/>
      <c r="AS1640" s="3"/>
      <c r="AT1640" s="3"/>
      <c r="AU1640" s="3"/>
      <c r="AV1640" s="3"/>
      <c r="AW1640" s="3"/>
      <c r="AX1640" s="3"/>
    </row>
    <row r="1641" spans="1:50">
      <c r="A1641" s="39">
        <v>125.6000061</v>
      </c>
      <c r="B1641" s="40">
        <v>-0.069400047</v>
      </c>
      <c r="C1641" s="40">
        <v>0.049099953</v>
      </c>
      <c r="D1641" s="40">
        <v>-0.118500177</v>
      </c>
      <c r="E1641" s="40">
        <v>-0.203200029</v>
      </c>
      <c r="F1641" s="40">
        <v>-0.172699881</v>
      </c>
      <c r="G1641" s="40">
        <v>-0.113099869</v>
      </c>
      <c r="H1641" s="40">
        <v>0.089900131</v>
      </c>
      <c r="I1641" s="42">
        <v>0.793600065</v>
      </c>
      <c r="J1641" s="3"/>
      <c r="K1641" s="3"/>
      <c r="L1641" s="3"/>
      <c r="M1641" s="3"/>
      <c r="N1641" s="3"/>
      <c r="O1641" s="3"/>
      <c r="P1641" s="3"/>
      <c r="Q1641" s="3"/>
      <c r="R1641" s="3"/>
      <c r="S1641" s="3"/>
      <c r="T1641" s="3"/>
      <c r="U1641" s="3"/>
      <c r="V1641" s="3"/>
      <c r="W1641" s="3"/>
      <c r="X1641" s="3"/>
      <c r="Y1641" s="3"/>
      <c r="Z1641" s="3"/>
      <c r="AA1641" s="3"/>
      <c r="AB1641" s="3"/>
      <c r="AC1641" s="39">
        <v>125.6000061</v>
      </c>
      <c r="AD1641" s="40">
        <v>0.141800015</v>
      </c>
      <c r="AE1641" s="40">
        <v>0.205000015</v>
      </c>
      <c r="AF1641" s="40">
        <v>0.153299454</v>
      </c>
      <c r="AG1641" s="40">
        <v>0.064299958</v>
      </c>
      <c r="AH1641" s="40">
        <v>-0.000699918</v>
      </c>
      <c r="AI1641" s="40">
        <v>0.106599802</v>
      </c>
      <c r="AJ1641" s="40">
        <v>0.551499802</v>
      </c>
      <c r="AK1641" s="42">
        <v>1.001499914</v>
      </c>
      <c r="AL1641" s="3"/>
      <c r="AM1641" s="3"/>
      <c r="AN1641" s="3"/>
      <c r="AO1641" s="3"/>
      <c r="AP1641" s="3"/>
      <c r="AQ1641" s="3"/>
      <c r="AR1641" s="3"/>
      <c r="AS1641" s="3"/>
      <c r="AT1641" s="3"/>
      <c r="AU1641" s="3"/>
      <c r="AV1641" s="3"/>
      <c r="AW1641" s="3"/>
      <c r="AX1641" s="3"/>
    </row>
    <row r="1642" spans="1:50">
      <c r="A1642" s="39">
        <v>125.6999969</v>
      </c>
      <c r="B1642" s="40">
        <v>-0.064200177</v>
      </c>
      <c r="C1642" s="40">
        <v>0.052499823</v>
      </c>
      <c r="D1642" s="40">
        <v>-0.116000029</v>
      </c>
      <c r="E1642" s="40">
        <v>-0.201299404</v>
      </c>
      <c r="F1642" s="40">
        <v>-0.174399869</v>
      </c>
      <c r="G1642" s="40">
        <v>-0.107799935</v>
      </c>
      <c r="H1642" s="40">
        <v>0.093800065</v>
      </c>
      <c r="I1642" s="42">
        <v>0.79100015</v>
      </c>
      <c r="J1642" s="3"/>
      <c r="K1642" s="3"/>
      <c r="L1642" s="3"/>
      <c r="M1642" s="3"/>
      <c r="N1642" s="3"/>
      <c r="O1642" s="3"/>
      <c r="P1642" s="3"/>
      <c r="Q1642" s="3"/>
      <c r="R1642" s="3"/>
      <c r="S1642" s="3"/>
      <c r="T1642" s="3"/>
      <c r="U1642" s="3"/>
      <c r="V1642" s="3"/>
      <c r="W1642" s="3"/>
      <c r="X1642" s="3"/>
      <c r="Y1642" s="3"/>
      <c r="Z1642" s="3"/>
      <c r="AA1642" s="3"/>
      <c r="AB1642" s="3"/>
      <c r="AC1642" s="39">
        <v>125.6999969</v>
      </c>
      <c r="AD1642" s="40">
        <v>0.140099931</v>
      </c>
      <c r="AE1642" s="40">
        <v>0.204899931</v>
      </c>
      <c r="AF1642" s="40">
        <v>0.149500435</v>
      </c>
      <c r="AG1642" s="40">
        <v>0.061700798</v>
      </c>
      <c r="AH1642" s="40">
        <v>-0.00509996</v>
      </c>
      <c r="AI1642" s="40">
        <v>0.105300152</v>
      </c>
      <c r="AJ1642" s="40">
        <v>0.549700152</v>
      </c>
      <c r="AK1642" s="42">
        <v>0.997600005</v>
      </c>
      <c r="AL1642" s="3"/>
      <c r="AM1642" s="3"/>
      <c r="AN1642" s="3"/>
      <c r="AO1642" s="3"/>
      <c r="AP1642" s="3"/>
      <c r="AQ1642" s="3"/>
      <c r="AR1642" s="3"/>
      <c r="AS1642" s="3"/>
      <c r="AT1642" s="3"/>
      <c r="AU1642" s="3"/>
      <c r="AV1642" s="3"/>
      <c r="AW1642" s="3"/>
      <c r="AX1642" s="3"/>
    </row>
    <row r="1643" spans="1:50">
      <c r="A1643" s="39">
        <v>125.8000031</v>
      </c>
      <c r="B1643" s="40">
        <v>-0.062200029</v>
      </c>
      <c r="C1643" s="40">
        <v>0.051999971</v>
      </c>
      <c r="D1643" s="40">
        <v>-0.114099881</v>
      </c>
      <c r="E1643" s="40">
        <v>-0.197899869</v>
      </c>
      <c r="F1643" s="40">
        <v>-0.170199935</v>
      </c>
      <c r="G1643" s="40">
        <v>-0.106100327</v>
      </c>
      <c r="H1643" s="40">
        <v>0.092199673</v>
      </c>
      <c r="I1643" s="42">
        <v>0.794699821</v>
      </c>
      <c r="J1643" s="3"/>
      <c r="K1643" s="3"/>
      <c r="L1643" s="3"/>
      <c r="M1643" s="3"/>
      <c r="N1643" s="3"/>
      <c r="O1643" s="3"/>
      <c r="P1643" s="3"/>
      <c r="Q1643" s="3"/>
      <c r="R1643" s="3"/>
      <c r="S1643" s="3"/>
      <c r="T1643" s="3"/>
      <c r="U1643" s="3"/>
      <c r="V1643" s="3"/>
      <c r="W1643" s="3"/>
      <c r="X1643" s="3"/>
      <c r="Y1643" s="3"/>
      <c r="Z1643" s="3"/>
      <c r="AA1643" s="3"/>
      <c r="AB1643" s="3"/>
      <c r="AC1643" s="39">
        <v>125.8000031</v>
      </c>
      <c r="AD1643" s="40">
        <v>0.137299958</v>
      </c>
      <c r="AE1643" s="40">
        <v>0.201499958</v>
      </c>
      <c r="AF1643" s="40">
        <v>0.149400321</v>
      </c>
      <c r="AG1643" s="40">
        <v>0.05650004</v>
      </c>
      <c r="AH1643" s="40">
        <v>-0.002900086</v>
      </c>
      <c r="AI1643" s="40">
        <v>0.100699528</v>
      </c>
      <c r="AJ1643" s="40">
        <v>0.547199528</v>
      </c>
      <c r="AK1643" s="42">
        <v>0.993600062</v>
      </c>
      <c r="AL1643" s="3"/>
      <c r="AM1643" s="3"/>
      <c r="AN1643" s="3"/>
      <c r="AO1643" s="3"/>
      <c r="AP1643" s="3"/>
      <c r="AQ1643" s="3"/>
      <c r="AR1643" s="3"/>
      <c r="AS1643" s="3"/>
      <c r="AT1643" s="3"/>
      <c r="AU1643" s="3"/>
      <c r="AV1643" s="3"/>
      <c r="AW1643" s="3"/>
      <c r="AX1643" s="3"/>
    </row>
    <row r="1644" spans="1:50">
      <c r="A1644" s="39">
        <v>125.8999939</v>
      </c>
      <c r="B1644" s="40">
        <v>-0.058799404</v>
      </c>
      <c r="C1644" s="40">
        <v>0.053800596</v>
      </c>
      <c r="D1644" s="40">
        <v>-0.111099869</v>
      </c>
      <c r="E1644" s="40">
        <v>-0.195699935</v>
      </c>
      <c r="F1644" s="40">
        <v>-0.16999985</v>
      </c>
      <c r="G1644" s="40">
        <v>-0.102599702</v>
      </c>
      <c r="H1644" s="40">
        <v>0.093800298</v>
      </c>
      <c r="I1644" s="42">
        <v>0.797300382</v>
      </c>
      <c r="J1644" s="3"/>
      <c r="K1644" s="3"/>
      <c r="L1644" s="3"/>
      <c r="M1644" s="3"/>
      <c r="N1644" s="3"/>
      <c r="O1644" s="3"/>
      <c r="P1644" s="3"/>
      <c r="Q1644" s="3"/>
      <c r="R1644" s="3"/>
      <c r="S1644" s="3"/>
      <c r="T1644" s="3"/>
      <c r="U1644" s="3"/>
      <c r="V1644" s="3"/>
      <c r="W1644" s="3"/>
      <c r="X1644" s="3"/>
      <c r="Y1644" s="3"/>
      <c r="Z1644" s="3"/>
      <c r="AA1644" s="3"/>
      <c r="AB1644" s="3"/>
      <c r="AC1644" s="39">
        <v>125.8999939</v>
      </c>
      <c r="AD1644" s="40">
        <v>0.137500798</v>
      </c>
      <c r="AE1644" s="40">
        <v>0.199300798</v>
      </c>
      <c r="AF1644" s="40">
        <v>0.149400517</v>
      </c>
      <c r="AG1644" s="40">
        <v>0.053500391</v>
      </c>
      <c r="AH1644" s="40">
        <v>-0.003999995</v>
      </c>
      <c r="AI1644" s="40">
        <v>0.095500301</v>
      </c>
      <c r="AJ1644" s="40">
        <v>0.544500301</v>
      </c>
      <c r="AK1644" s="42">
        <v>0.989800591</v>
      </c>
      <c r="AL1644" s="3"/>
      <c r="AM1644" s="3"/>
      <c r="AN1644" s="3"/>
      <c r="AO1644" s="3"/>
      <c r="AP1644" s="3"/>
      <c r="AQ1644" s="3"/>
      <c r="AR1644" s="3"/>
      <c r="AS1644" s="3"/>
      <c r="AT1644" s="3"/>
      <c r="AU1644" s="3"/>
      <c r="AV1644" s="3"/>
      <c r="AW1644" s="3"/>
      <c r="AX1644" s="3"/>
    </row>
    <row r="1645" spans="1:50">
      <c r="A1645" s="39">
        <v>126</v>
      </c>
      <c r="B1645" s="40">
        <v>-0.051899869</v>
      </c>
      <c r="C1645" s="40">
        <v>0.056600131</v>
      </c>
      <c r="D1645" s="40">
        <v>-0.107599935</v>
      </c>
      <c r="E1645" s="40">
        <v>-0.19169985</v>
      </c>
      <c r="F1645" s="40">
        <v>-0.169800179</v>
      </c>
      <c r="G1645" s="40">
        <v>-0.103699618</v>
      </c>
      <c r="H1645" s="40">
        <v>0.097400382</v>
      </c>
      <c r="I1645" s="42">
        <v>0.797600053</v>
      </c>
      <c r="J1645" s="3"/>
      <c r="K1645" s="3"/>
      <c r="L1645" s="3"/>
      <c r="M1645" s="3"/>
      <c r="N1645" s="3"/>
      <c r="O1645" s="3"/>
      <c r="P1645" s="3"/>
      <c r="Q1645" s="3"/>
      <c r="R1645" s="3"/>
      <c r="S1645" s="3"/>
      <c r="T1645" s="3"/>
      <c r="U1645" s="3"/>
      <c r="V1645" s="3"/>
      <c r="W1645" s="3"/>
      <c r="X1645" s="3"/>
      <c r="Y1645" s="3"/>
      <c r="Z1645" s="3"/>
      <c r="AA1645" s="3"/>
      <c r="AB1645" s="3"/>
      <c r="AC1645" s="39">
        <v>126</v>
      </c>
      <c r="AD1645" s="40">
        <v>0.13670004</v>
      </c>
      <c r="AE1645" s="40">
        <v>0.19550004</v>
      </c>
      <c r="AF1645" s="40">
        <v>0.150600152</v>
      </c>
      <c r="AG1645" s="40">
        <v>0.051900005</v>
      </c>
      <c r="AH1645" s="40">
        <v>-0.004999938</v>
      </c>
      <c r="AI1645" s="40">
        <v>0.095500352</v>
      </c>
      <c r="AJ1645" s="40">
        <v>0.540900352</v>
      </c>
      <c r="AK1645" s="42">
        <v>0.989199936</v>
      </c>
      <c r="AL1645" s="3"/>
      <c r="AM1645" s="3"/>
      <c r="AN1645" s="3"/>
      <c r="AO1645" s="3"/>
      <c r="AP1645" s="3"/>
      <c r="AQ1645" s="3"/>
      <c r="AR1645" s="3"/>
      <c r="AS1645" s="3"/>
      <c r="AT1645" s="3"/>
      <c r="AU1645" s="3"/>
      <c r="AV1645" s="3"/>
      <c r="AW1645" s="3"/>
      <c r="AX1645" s="3"/>
    </row>
    <row r="1646" spans="1:50">
      <c r="A1646" s="39">
        <v>126.1000061</v>
      </c>
      <c r="B1646" s="40">
        <v>-0.047699935</v>
      </c>
      <c r="C1646" s="40">
        <v>0.060500065</v>
      </c>
      <c r="D1646" s="40">
        <v>-0.106400327</v>
      </c>
      <c r="E1646" s="40">
        <v>-0.186200179</v>
      </c>
      <c r="F1646" s="40">
        <v>-0.171500095</v>
      </c>
      <c r="G1646" s="40">
        <v>-0.102500423</v>
      </c>
      <c r="H1646" s="40">
        <v>0.102299577</v>
      </c>
      <c r="I1646" s="42">
        <v>0.798799933</v>
      </c>
      <c r="J1646" s="3"/>
      <c r="K1646" s="3"/>
      <c r="L1646" s="3"/>
      <c r="M1646" s="3"/>
      <c r="N1646" s="3"/>
      <c r="O1646" s="3"/>
      <c r="P1646" s="3"/>
      <c r="Q1646" s="3"/>
      <c r="R1646" s="3"/>
      <c r="S1646" s="3"/>
      <c r="T1646" s="3"/>
      <c r="U1646" s="3"/>
      <c r="V1646" s="3"/>
      <c r="W1646" s="3"/>
      <c r="X1646" s="3"/>
      <c r="Y1646" s="3"/>
      <c r="Z1646" s="3"/>
      <c r="AA1646" s="3"/>
      <c r="AB1646" s="3"/>
      <c r="AC1646" s="39">
        <v>126.1000061</v>
      </c>
      <c r="AD1646" s="40">
        <v>0.138999914</v>
      </c>
      <c r="AE1646" s="40">
        <v>0.198999914</v>
      </c>
      <c r="AF1646" s="40">
        <v>0.149699528</v>
      </c>
      <c r="AG1646" s="40">
        <v>0.052400062</v>
      </c>
      <c r="AH1646" s="40">
        <v>-0.006299886</v>
      </c>
      <c r="AI1646" s="40">
        <v>0.094799936</v>
      </c>
      <c r="AJ1646" s="40">
        <v>0.538299936</v>
      </c>
      <c r="AK1646" s="42">
        <v>0.990100081</v>
      </c>
      <c r="AL1646" s="3"/>
      <c r="AM1646" s="3"/>
      <c r="AN1646" s="3"/>
      <c r="AO1646" s="3"/>
      <c r="AP1646" s="3"/>
      <c r="AQ1646" s="3"/>
      <c r="AR1646" s="3"/>
      <c r="AS1646" s="3"/>
      <c r="AT1646" s="3"/>
      <c r="AU1646" s="3"/>
      <c r="AV1646" s="3"/>
      <c r="AW1646" s="3"/>
      <c r="AX1646" s="3"/>
    </row>
    <row r="1647" spans="1:50">
      <c r="A1647" s="39">
        <v>126.1999969</v>
      </c>
      <c r="B1647" s="40">
        <v>-0.04609985</v>
      </c>
      <c r="C1647" s="40">
        <v>0.06270015</v>
      </c>
      <c r="D1647" s="40">
        <v>-0.103899702</v>
      </c>
      <c r="E1647" s="40">
        <v>-0.185799618</v>
      </c>
      <c r="F1647" s="40">
        <v>-0.171499947</v>
      </c>
      <c r="G1647" s="40">
        <v>-0.10239959</v>
      </c>
      <c r="H1647" s="40">
        <v>0.10120041</v>
      </c>
      <c r="I1647" s="42">
        <v>0.796000024</v>
      </c>
      <c r="J1647" s="3"/>
      <c r="K1647" s="3"/>
      <c r="L1647" s="3"/>
      <c r="M1647" s="3"/>
      <c r="N1647" s="3"/>
      <c r="O1647" s="3"/>
      <c r="P1647" s="3"/>
      <c r="Q1647" s="3"/>
      <c r="R1647" s="3"/>
      <c r="S1647" s="3"/>
      <c r="T1647" s="3"/>
      <c r="U1647" s="3"/>
      <c r="V1647" s="3"/>
      <c r="W1647" s="3"/>
      <c r="X1647" s="3"/>
      <c r="Y1647" s="3"/>
      <c r="Z1647" s="3"/>
      <c r="AA1647" s="3"/>
      <c r="AB1647" s="3"/>
      <c r="AC1647" s="39">
        <v>126.1999969</v>
      </c>
      <c r="AD1647" s="40">
        <v>0.140000005</v>
      </c>
      <c r="AE1647" s="40">
        <v>0.195600005</v>
      </c>
      <c r="AF1647" s="40">
        <v>0.149100301</v>
      </c>
      <c r="AG1647" s="40">
        <v>0.049500591</v>
      </c>
      <c r="AH1647" s="40">
        <v>-0.010000064</v>
      </c>
      <c r="AI1647" s="40">
        <v>0.095900081</v>
      </c>
      <c r="AJ1647" s="40">
        <v>0.541500081</v>
      </c>
      <c r="AK1647" s="42">
        <v>0.987599954</v>
      </c>
      <c r="AL1647" s="3"/>
      <c r="AM1647" s="3"/>
      <c r="AN1647" s="3"/>
      <c r="AO1647" s="3"/>
      <c r="AP1647" s="3"/>
      <c r="AQ1647" s="3"/>
      <c r="AR1647" s="3"/>
      <c r="AS1647" s="3"/>
      <c r="AT1647" s="3"/>
      <c r="AU1647" s="3"/>
      <c r="AV1647" s="3"/>
      <c r="AW1647" s="3"/>
      <c r="AX1647" s="3"/>
    </row>
    <row r="1648" spans="1:50">
      <c r="A1648" s="39">
        <v>126.3000031</v>
      </c>
      <c r="B1648" s="40">
        <v>-0.043900179</v>
      </c>
      <c r="C1648" s="40">
        <v>0.066099821</v>
      </c>
      <c r="D1648" s="40">
        <v>-0.102899618</v>
      </c>
      <c r="E1648" s="40">
        <v>-0.183099947</v>
      </c>
      <c r="F1648" s="40">
        <v>-0.171700067</v>
      </c>
      <c r="G1648" s="40">
        <v>-0.101500453</v>
      </c>
      <c r="H1648" s="40">
        <v>0.100099547</v>
      </c>
      <c r="I1648" s="42">
        <v>0.791599849</v>
      </c>
      <c r="J1648" s="3"/>
      <c r="K1648" s="3"/>
      <c r="L1648" s="3"/>
      <c r="M1648" s="3"/>
      <c r="N1648" s="3"/>
      <c r="O1648" s="3"/>
      <c r="P1648" s="3"/>
      <c r="Q1648" s="3"/>
      <c r="R1648" s="3"/>
      <c r="S1648" s="3"/>
      <c r="T1648" s="3"/>
      <c r="U1648" s="3"/>
      <c r="V1648" s="3"/>
      <c r="W1648" s="3"/>
      <c r="X1648" s="3"/>
      <c r="Y1648" s="3"/>
      <c r="Z1648" s="3"/>
      <c r="AA1648" s="3"/>
      <c r="AB1648" s="3"/>
      <c r="AC1648" s="39">
        <v>126.3000031</v>
      </c>
      <c r="AD1648" s="40">
        <v>0.138700062</v>
      </c>
      <c r="AE1648" s="40">
        <v>0.194500062</v>
      </c>
      <c r="AF1648" s="40">
        <v>0.150800352</v>
      </c>
      <c r="AG1648" s="40">
        <v>0.044999936</v>
      </c>
      <c r="AH1648" s="40">
        <v>-0.006999919</v>
      </c>
      <c r="AI1648" s="40">
        <v>0.096699716</v>
      </c>
      <c r="AJ1648" s="40">
        <v>0.543099716</v>
      </c>
      <c r="AK1648" s="42">
        <v>0.986100039</v>
      </c>
      <c r="AL1648" s="3"/>
      <c r="AM1648" s="3"/>
      <c r="AN1648" s="3"/>
      <c r="AO1648" s="3"/>
      <c r="AP1648" s="3"/>
      <c r="AQ1648" s="3"/>
      <c r="AR1648" s="3"/>
      <c r="AS1648" s="3"/>
      <c r="AT1648" s="3"/>
      <c r="AU1648" s="3"/>
      <c r="AV1648" s="3"/>
      <c r="AW1648" s="3"/>
      <c r="AX1648" s="3"/>
    </row>
    <row r="1649" spans="1:50">
      <c r="A1649" s="39">
        <v>126.3999939</v>
      </c>
      <c r="B1649" s="40">
        <v>-0.041699618</v>
      </c>
      <c r="C1649" s="40">
        <v>0.067200382</v>
      </c>
      <c r="D1649" s="40">
        <v>-0.098699947</v>
      </c>
      <c r="E1649" s="40">
        <v>-0.18169959</v>
      </c>
      <c r="F1649" s="40">
        <v>-0.171499976</v>
      </c>
      <c r="G1649" s="40">
        <v>-0.101499674</v>
      </c>
      <c r="H1649" s="40">
        <v>0.095800326</v>
      </c>
      <c r="I1649" s="42">
        <v>0.786801241</v>
      </c>
      <c r="J1649" s="3"/>
      <c r="K1649" s="3"/>
      <c r="L1649" s="3"/>
      <c r="M1649" s="3"/>
      <c r="N1649" s="3"/>
      <c r="O1649" s="3"/>
      <c r="P1649" s="3"/>
      <c r="Q1649" s="3"/>
      <c r="R1649" s="3"/>
      <c r="S1649" s="3"/>
      <c r="T1649" s="3"/>
      <c r="U1649" s="3"/>
      <c r="V1649" s="3"/>
      <c r="W1649" s="3"/>
      <c r="X1649" s="3"/>
      <c r="Y1649" s="3"/>
      <c r="Z1649" s="3"/>
      <c r="AA1649" s="3"/>
      <c r="AB1649" s="3"/>
      <c r="AC1649" s="39">
        <v>126.3999939</v>
      </c>
      <c r="AD1649" s="40">
        <v>0.137400591</v>
      </c>
      <c r="AE1649" s="40">
        <v>0.193500591</v>
      </c>
      <c r="AF1649" s="40">
        <v>0.150600413</v>
      </c>
      <c r="AG1649" s="40">
        <v>0.045200319</v>
      </c>
      <c r="AH1649" s="40">
        <v>-0.005600046</v>
      </c>
      <c r="AI1649" s="40">
        <v>0.094400277</v>
      </c>
      <c r="AJ1649" s="40">
        <v>0.541400277</v>
      </c>
      <c r="AK1649" s="42">
        <v>0.984400534</v>
      </c>
      <c r="AL1649" s="3"/>
      <c r="AM1649" s="3"/>
      <c r="AN1649" s="3"/>
      <c r="AO1649" s="3"/>
      <c r="AP1649" s="3"/>
      <c r="AQ1649" s="3"/>
      <c r="AR1649" s="3"/>
      <c r="AS1649" s="3"/>
      <c r="AT1649" s="3"/>
      <c r="AU1649" s="3"/>
      <c r="AV1649" s="3"/>
      <c r="AW1649" s="3"/>
      <c r="AX1649" s="3"/>
    </row>
    <row r="1650" spans="1:50">
      <c r="A1650" s="39">
        <v>126.5</v>
      </c>
      <c r="B1650" s="40">
        <v>-0.041199947</v>
      </c>
      <c r="C1650" s="40">
        <v>0.070200053</v>
      </c>
      <c r="D1650" s="40">
        <v>-0.09669959</v>
      </c>
      <c r="E1650" s="40">
        <v>-0.182699976</v>
      </c>
      <c r="F1650" s="40">
        <v>-0.175100151</v>
      </c>
      <c r="G1650" s="40">
        <v>-0.101599713</v>
      </c>
      <c r="H1650" s="40">
        <v>0.091900287</v>
      </c>
      <c r="I1650" s="42">
        <v>0.786100163</v>
      </c>
      <c r="J1650" s="3"/>
      <c r="K1650" s="3"/>
      <c r="L1650" s="3"/>
      <c r="M1650" s="3"/>
      <c r="N1650" s="3"/>
      <c r="O1650" s="3"/>
      <c r="P1650" s="3"/>
      <c r="Q1650" s="3"/>
      <c r="R1650" s="3"/>
      <c r="S1650" s="3"/>
      <c r="T1650" s="3"/>
      <c r="U1650" s="3"/>
      <c r="V1650" s="3"/>
      <c r="W1650" s="3"/>
      <c r="X1650" s="3"/>
      <c r="Y1650" s="3"/>
      <c r="Z1650" s="3"/>
      <c r="AA1650" s="3"/>
      <c r="AB1650" s="3"/>
      <c r="AC1650" s="39">
        <v>126.5</v>
      </c>
      <c r="AD1650" s="40">
        <v>0.131699936</v>
      </c>
      <c r="AE1650" s="40">
        <v>0.190599936</v>
      </c>
      <c r="AF1650" s="40">
        <v>0.152700081</v>
      </c>
      <c r="AG1650" s="40">
        <v>0.047599954</v>
      </c>
      <c r="AH1650" s="40">
        <v>-0.005299961</v>
      </c>
      <c r="AI1650" s="40">
        <v>0.093700296</v>
      </c>
      <c r="AJ1650" s="40">
        <v>0.535500296</v>
      </c>
      <c r="AK1650" s="42">
        <v>0.987099924</v>
      </c>
      <c r="AL1650" s="3"/>
      <c r="AM1650" s="3"/>
      <c r="AN1650" s="3"/>
      <c r="AO1650" s="3"/>
      <c r="AP1650" s="3"/>
      <c r="AQ1650" s="3"/>
      <c r="AR1650" s="3"/>
      <c r="AS1650" s="3"/>
      <c r="AT1650" s="3"/>
      <c r="AU1650" s="3"/>
      <c r="AV1650" s="3"/>
      <c r="AW1650" s="3"/>
      <c r="AX1650" s="3"/>
    </row>
    <row r="1651" spans="1:50">
      <c r="A1651" s="39">
        <v>126.6000061</v>
      </c>
      <c r="B1651" s="40">
        <v>-0.039500067</v>
      </c>
      <c r="C1651" s="40">
        <v>0.071499933</v>
      </c>
      <c r="D1651" s="40">
        <v>-0.095400453</v>
      </c>
      <c r="E1651" s="40">
        <v>-0.185100151</v>
      </c>
      <c r="F1651" s="40">
        <v>-0.18150019</v>
      </c>
      <c r="G1651" s="40">
        <v>-0.098299837</v>
      </c>
      <c r="H1651" s="40">
        <v>0.092200163</v>
      </c>
      <c r="I1651" s="42">
        <v>0.786600233</v>
      </c>
      <c r="J1651" s="3"/>
      <c r="K1651" s="3"/>
      <c r="L1651" s="3"/>
      <c r="M1651" s="3"/>
      <c r="N1651" s="3"/>
      <c r="O1651" s="3"/>
      <c r="P1651" s="3"/>
      <c r="Q1651" s="3"/>
      <c r="R1651" s="3"/>
      <c r="S1651" s="3"/>
      <c r="T1651" s="3"/>
      <c r="U1651" s="3"/>
      <c r="V1651" s="3"/>
      <c r="W1651" s="3"/>
      <c r="X1651" s="3"/>
      <c r="Y1651" s="3"/>
      <c r="Z1651" s="3"/>
      <c r="AA1651" s="3"/>
      <c r="AB1651" s="3"/>
      <c r="AC1651" s="39">
        <v>126.6000061</v>
      </c>
      <c r="AD1651" s="40">
        <v>0.128800081</v>
      </c>
      <c r="AE1651" s="40">
        <v>0.189800081</v>
      </c>
      <c r="AF1651" s="40">
        <v>0.148399716</v>
      </c>
      <c r="AG1651" s="40">
        <v>0.048600039</v>
      </c>
      <c r="AH1651" s="40">
        <v>-0.004999943</v>
      </c>
      <c r="AI1651" s="40">
        <v>0.099199448</v>
      </c>
      <c r="AJ1651" s="40">
        <v>0.537599448</v>
      </c>
      <c r="AK1651" s="42">
        <v>0.982699985</v>
      </c>
      <c r="AL1651" s="3"/>
      <c r="AM1651" s="3"/>
      <c r="AN1651" s="3"/>
      <c r="AO1651" s="3"/>
      <c r="AP1651" s="3"/>
      <c r="AQ1651" s="3"/>
      <c r="AR1651" s="3"/>
      <c r="AS1651" s="3"/>
      <c r="AT1651" s="3"/>
      <c r="AU1651" s="3"/>
      <c r="AV1651" s="3"/>
      <c r="AW1651" s="3"/>
      <c r="AX1651" s="3"/>
    </row>
    <row r="1652" spans="1:50">
      <c r="A1652" s="39">
        <v>126.6999969</v>
      </c>
      <c r="B1652" s="40">
        <v>-0.041799976</v>
      </c>
      <c r="C1652" s="40">
        <v>0.070600024</v>
      </c>
      <c r="D1652" s="40">
        <v>-0.094599674</v>
      </c>
      <c r="E1652" s="40">
        <v>-0.184298759</v>
      </c>
      <c r="F1652" s="40">
        <v>-0.180699837</v>
      </c>
      <c r="G1652" s="40">
        <v>-0.094799767</v>
      </c>
      <c r="H1652" s="40">
        <v>0.091100233</v>
      </c>
      <c r="I1652" s="42">
        <v>0.783099913</v>
      </c>
      <c r="J1652" s="3"/>
      <c r="K1652" s="3"/>
      <c r="L1652" s="3"/>
      <c r="M1652" s="3"/>
      <c r="N1652" s="3"/>
      <c r="O1652" s="3"/>
      <c r="P1652" s="3"/>
      <c r="Q1652" s="3"/>
      <c r="R1652" s="3"/>
      <c r="S1652" s="3"/>
      <c r="T1652" s="3"/>
      <c r="U1652" s="3"/>
      <c r="V1652" s="3"/>
      <c r="W1652" s="3"/>
      <c r="X1652" s="3"/>
      <c r="Y1652" s="3"/>
      <c r="Z1652" s="3"/>
      <c r="AA1652" s="3"/>
      <c r="AB1652" s="3"/>
      <c r="AC1652" s="39">
        <v>126.6999969</v>
      </c>
      <c r="AD1652" s="40">
        <v>0.129899954</v>
      </c>
      <c r="AE1652" s="40">
        <v>0.193199954</v>
      </c>
      <c r="AF1652" s="40">
        <v>0.145900277</v>
      </c>
      <c r="AG1652" s="40">
        <v>0.050900534</v>
      </c>
      <c r="AH1652" s="40">
        <v>-0.000600076</v>
      </c>
      <c r="AI1652" s="40">
        <v>0.096000462</v>
      </c>
      <c r="AJ1652" s="40">
        <v>0.534600462</v>
      </c>
      <c r="AK1652" s="42">
        <v>0.982700031</v>
      </c>
      <c r="AL1652" s="3"/>
      <c r="AM1652" s="3"/>
      <c r="AN1652" s="3"/>
      <c r="AO1652" s="3"/>
      <c r="AP1652" s="3"/>
      <c r="AQ1652" s="3"/>
      <c r="AR1652" s="3"/>
      <c r="AS1652" s="3"/>
      <c r="AT1652" s="3"/>
      <c r="AU1652" s="3"/>
      <c r="AV1652" s="3"/>
      <c r="AW1652" s="3"/>
      <c r="AX1652" s="3"/>
    </row>
    <row r="1653" spans="1:50">
      <c r="A1653" s="39">
        <v>126.8000031</v>
      </c>
      <c r="B1653" s="40">
        <v>-0.045100151</v>
      </c>
      <c r="C1653" s="40">
        <v>0.072299849</v>
      </c>
      <c r="D1653" s="40">
        <v>-0.092799713</v>
      </c>
      <c r="E1653" s="40">
        <v>-0.181299837</v>
      </c>
      <c r="F1653" s="40">
        <v>-0.177099767</v>
      </c>
      <c r="G1653" s="40">
        <v>-0.095000087</v>
      </c>
      <c r="H1653" s="40">
        <v>0.091899913</v>
      </c>
      <c r="I1653" s="42">
        <v>0.781999992</v>
      </c>
      <c r="J1653" s="3"/>
      <c r="K1653" s="3"/>
      <c r="L1653" s="3"/>
      <c r="M1653" s="3"/>
      <c r="N1653" s="3"/>
      <c r="O1653" s="3"/>
      <c r="P1653" s="3"/>
      <c r="Q1653" s="3"/>
      <c r="R1653" s="3"/>
      <c r="S1653" s="3"/>
      <c r="T1653" s="3"/>
      <c r="U1653" s="3"/>
      <c r="V1653" s="3"/>
      <c r="W1653" s="3"/>
      <c r="X1653" s="3"/>
      <c r="Y1653" s="3"/>
      <c r="Z1653" s="3"/>
      <c r="AA1653" s="3"/>
      <c r="AB1653" s="3"/>
      <c r="AC1653" s="39">
        <v>126.8000031</v>
      </c>
      <c r="AD1653" s="40">
        <v>0.127400039</v>
      </c>
      <c r="AE1653" s="40">
        <v>0.193000039</v>
      </c>
      <c r="AF1653" s="40">
        <v>0.146100296</v>
      </c>
      <c r="AG1653" s="40">
        <v>0.055999924</v>
      </c>
      <c r="AH1653" s="40">
        <v>-0.006600015</v>
      </c>
      <c r="AI1653" s="40">
        <v>0.096399554</v>
      </c>
      <c r="AJ1653" s="40">
        <v>0.536299554</v>
      </c>
      <c r="AK1653" s="42">
        <v>0.978500052</v>
      </c>
      <c r="AL1653" s="3"/>
      <c r="AM1653" s="3"/>
      <c r="AN1653" s="3"/>
      <c r="AO1653" s="3"/>
      <c r="AP1653" s="3"/>
      <c r="AQ1653" s="3"/>
      <c r="AR1653" s="3"/>
      <c r="AS1653" s="3"/>
      <c r="AT1653" s="3"/>
      <c r="AU1653" s="3"/>
      <c r="AV1653" s="3"/>
      <c r="AW1653" s="3"/>
      <c r="AX1653" s="3"/>
    </row>
    <row r="1654" spans="1:50">
      <c r="A1654" s="39">
        <v>126.8999939</v>
      </c>
      <c r="B1654" s="40">
        <v>-0.048898759</v>
      </c>
      <c r="C1654" s="40">
        <v>0.074001241</v>
      </c>
      <c r="D1654" s="40">
        <v>-0.088599837</v>
      </c>
      <c r="E1654" s="40">
        <v>-0.174299767</v>
      </c>
      <c r="F1654" s="40">
        <v>-0.173600087</v>
      </c>
      <c r="G1654" s="40">
        <v>-0.095400008</v>
      </c>
      <c r="H1654" s="40">
        <v>0.095099992</v>
      </c>
      <c r="I1654" s="42">
        <v>0.779700348</v>
      </c>
      <c r="J1654" s="3"/>
      <c r="K1654" s="3"/>
      <c r="L1654" s="3"/>
      <c r="M1654" s="3"/>
      <c r="N1654" s="3"/>
      <c r="O1654" s="3"/>
      <c r="P1654" s="3"/>
      <c r="Q1654" s="3"/>
      <c r="R1654" s="3"/>
      <c r="S1654" s="3"/>
      <c r="T1654" s="3"/>
      <c r="U1654" s="3"/>
      <c r="V1654" s="3"/>
      <c r="W1654" s="3"/>
      <c r="X1654" s="3"/>
      <c r="Y1654" s="3"/>
      <c r="Z1654" s="3"/>
      <c r="AA1654" s="3"/>
      <c r="AB1654" s="3"/>
      <c r="AC1654" s="39">
        <v>126.8999939</v>
      </c>
      <c r="AD1654" s="40">
        <v>0.124800534</v>
      </c>
      <c r="AE1654" s="40">
        <v>0.193400534</v>
      </c>
      <c r="AF1654" s="40">
        <v>0.147000163</v>
      </c>
      <c r="AG1654" s="40">
        <v>0.052400939</v>
      </c>
      <c r="AH1654" s="40">
        <v>-0.007099969</v>
      </c>
      <c r="AI1654" s="40">
        <v>0.09570029</v>
      </c>
      <c r="AJ1654" s="40">
        <v>0.53430029</v>
      </c>
      <c r="AK1654" s="42">
        <v>0.978000333</v>
      </c>
      <c r="AL1654" s="3"/>
      <c r="AM1654" s="3"/>
      <c r="AN1654" s="3"/>
      <c r="AO1654" s="3"/>
      <c r="AP1654" s="3"/>
      <c r="AQ1654" s="3"/>
      <c r="AR1654" s="3"/>
      <c r="AS1654" s="3"/>
      <c r="AT1654" s="3"/>
      <c r="AU1654" s="3"/>
      <c r="AV1654" s="3"/>
      <c r="AW1654" s="3"/>
      <c r="AX1654" s="3"/>
    </row>
    <row r="1655" spans="1:50">
      <c r="A1655" s="39">
        <v>127</v>
      </c>
      <c r="B1655" s="40">
        <v>-0.044699837</v>
      </c>
      <c r="C1655" s="40">
        <v>0.077100163</v>
      </c>
      <c r="D1655" s="40">
        <v>-0.084699767</v>
      </c>
      <c r="E1655" s="40">
        <v>-0.175200087</v>
      </c>
      <c r="F1655" s="40">
        <v>-0.169700008</v>
      </c>
      <c r="G1655" s="40">
        <v>-0.096599652</v>
      </c>
      <c r="H1655" s="40">
        <v>0.097600348</v>
      </c>
      <c r="I1655" s="42">
        <v>0.77899982</v>
      </c>
      <c r="J1655" s="3"/>
      <c r="K1655" s="3"/>
      <c r="L1655" s="3"/>
      <c r="M1655" s="3"/>
      <c r="N1655" s="3"/>
      <c r="O1655" s="3"/>
      <c r="P1655" s="3"/>
      <c r="Q1655" s="3"/>
      <c r="R1655" s="3"/>
      <c r="S1655" s="3"/>
      <c r="T1655" s="3"/>
      <c r="U1655" s="3"/>
      <c r="V1655" s="3"/>
      <c r="W1655" s="3"/>
      <c r="X1655" s="3"/>
      <c r="Y1655" s="3"/>
      <c r="Z1655" s="3"/>
      <c r="AA1655" s="3"/>
      <c r="AB1655" s="3"/>
      <c r="AC1655" s="39">
        <v>127</v>
      </c>
      <c r="AD1655" s="40">
        <v>0.128399924</v>
      </c>
      <c r="AE1655" s="40">
        <v>0.194999924</v>
      </c>
      <c r="AF1655" s="40">
        <v>0.145800462</v>
      </c>
      <c r="AG1655" s="40">
        <v>0.050000031</v>
      </c>
      <c r="AH1655" s="40">
        <v>-0.008899948</v>
      </c>
      <c r="AI1655" s="40">
        <v>0.096200094</v>
      </c>
      <c r="AJ1655" s="40">
        <v>0.532100094</v>
      </c>
      <c r="AK1655" s="42">
        <v>0.975400013</v>
      </c>
      <c r="AL1655" s="3"/>
      <c r="AM1655" s="3"/>
      <c r="AN1655" s="3"/>
      <c r="AO1655" s="3"/>
      <c r="AP1655" s="3"/>
      <c r="AQ1655" s="3"/>
      <c r="AR1655" s="3"/>
      <c r="AS1655" s="3"/>
      <c r="AT1655" s="3"/>
      <c r="AU1655" s="3"/>
      <c r="AV1655" s="3"/>
      <c r="AW1655" s="3"/>
      <c r="AX1655" s="3"/>
    </row>
    <row r="1656" spans="1:50">
      <c r="A1656" s="39">
        <v>127.1000061</v>
      </c>
      <c r="B1656" s="40">
        <v>-0.041599767</v>
      </c>
      <c r="C1656" s="40">
        <v>0.083500233</v>
      </c>
      <c r="D1656" s="40">
        <v>-0.086000087</v>
      </c>
      <c r="E1656" s="40">
        <v>-0.173300008</v>
      </c>
      <c r="F1656" s="40">
        <v>-0.168300129</v>
      </c>
      <c r="G1656" s="40">
        <v>-0.09480018</v>
      </c>
      <c r="H1656" s="40">
        <v>0.09719982</v>
      </c>
      <c r="I1656" s="42">
        <v>0.781799763</v>
      </c>
      <c r="J1656" s="3"/>
      <c r="K1656" s="3"/>
      <c r="L1656" s="3"/>
      <c r="M1656" s="3"/>
      <c r="N1656" s="3"/>
      <c r="O1656" s="3"/>
      <c r="P1656" s="3"/>
      <c r="Q1656" s="3"/>
      <c r="R1656" s="3"/>
      <c r="S1656" s="3"/>
      <c r="T1656" s="3"/>
      <c r="U1656" s="3"/>
      <c r="V1656" s="3"/>
      <c r="W1656" s="3"/>
      <c r="X1656" s="3"/>
      <c r="Y1656" s="3"/>
      <c r="Z1656" s="3"/>
      <c r="AA1656" s="3"/>
      <c r="AB1656" s="3"/>
      <c r="AC1656" s="39">
        <v>127.1000061</v>
      </c>
      <c r="AD1656" s="40">
        <v>0.126299985</v>
      </c>
      <c r="AE1656" s="40">
        <v>0.191399985</v>
      </c>
      <c r="AF1656" s="40">
        <v>0.143799554</v>
      </c>
      <c r="AG1656" s="40">
        <v>0.042500052</v>
      </c>
      <c r="AH1656" s="40">
        <v>-0.009099906</v>
      </c>
      <c r="AI1656" s="40">
        <v>0.095499775</v>
      </c>
      <c r="AJ1656" s="40">
        <v>0.525699775</v>
      </c>
      <c r="AK1656" s="42">
        <v>0.975999886</v>
      </c>
      <c r="AL1656" s="3"/>
      <c r="AM1656" s="3"/>
      <c r="AN1656" s="3"/>
      <c r="AO1656" s="3"/>
      <c r="AP1656" s="3"/>
      <c r="AQ1656" s="3"/>
      <c r="AR1656" s="3"/>
      <c r="AS1656" s="3"/>
      <c r="AT1656" s="3"/>
      <c r="AU1656" s="3"/>
      <c r="AV1656" s="3"/>
      <c r="AW1656" s="3"/>
      <c r="AX1656" s="3"/>
    </row>
    <row r="1657" spans="1:50">
      <c r="A1657" s="39">
        <v>127.1999969</v>
      </c>
      <c r="B1657" s="40">
        <v>-0.041900087</v>
      </c>
      <c r="C1657" s="40">
        <v>0.081999913</v>
      </c>
      <c r="D1657" s="40">
        <v>-0.083700008</v>
      </c>
      <c r="E1657" s="40">
        <v>-0.171199652</v>
      </c>
      <c r="F1657" s="40">
        <v>-0.16550018</v>
      </c>
      <c r="G1657" s="40">
        <v>-0.09299976</v>
      </c>
      <c r="H1657" s="40">
        <v>0.09730024</v>
      </c>
      <c r="I1657" s="42">
        <v>0.775899787</v>
      </c>
      <c r="J1657" s="3"/>
      <c r="K1657" s="3"/>
      <c r="L1657" s="3"/>
      <c r="M1657" s="3"/>
      <c r="N1657" s="3"/>
      <c r="O1657" s="3"/>
      <c r="P1657" s="3"/>
      <c r="Q1657" s="3"/>
      <c r="R1657" s="3"/>
      <c r="S1657" s="3"/>
      <c r="T1657" s="3"/>
      <c r="U1657" s="3"/>
      <c r="V1657" s="3"/>
      <c r="W1657" s="3"/>
      <c r="X1657" s="3"/>
      <c r="Y1657" s="3"/>
      <c r="Z1657" s="3"/>
      <c r="AA1657" s="3"/>
      <c r="AB1657" s="3"/>
      <c r="AC1657" s="39">
        <v>127.1999969</v>
      </c>
      <c r="AD1657" s="40">
        <v>0.125200031</v>
      </c>
      <c r="AE1657" s="40">
        <v>0.193700031</v>
      </c>
      <c r="AF1657" s="40">
        <v>0.14230029</v>
      </c>
      <c r="AG1657" s="40">
        <v>0.042900333</v>
      </c>
      <c r="AH1657" s="40">
        <v>-0.009699987</v>
      </c>
      <c r="AI1657" s="40">
        <v>0.096100125</v>
      </c>
      <c r="AJ1657" s="40">
        <v>0.521800125</v>
      </c>
      <c r="AK1657" s="42">
        <v>0.97430011</v>
      </c>
      <c r="AL1657" s="3"/>
      <c r="AM1657" s="3"/>
      <c r="AN1657" s="3"/>
      <c r="AO1657" s="3"/>
      <c r="AP1657" s="3"/>
      <c r="AQ1657" s="3"/>
      <c r="AR1657" s="3"/>
      <c r="AS1657" s="3"/>
      <c r="AT1657" s="3"/>
      <c r="AU1657" s="3"/>
      <c r="AV1657" s="3"/>
      <c r="AW1657" s="3"/>
      <c r="AX1657" s="3"/>
    </row>
    <row r="1658" spans="1:50">
      <c r="A1658" s="39">
        <v>127.3000031</v>
      </c>
      <c r="B1658" s="40">
        <v>-0.037500008</v>
      </c>
      <c r="C1658" s="40">
        <v>0.081899992</v>
      </c>
      <c r="D1658" s="40">
        <v>-0.080699652</v>
      </c>
      <c r="E1658" s="40">
        <v>-0.16880018</v>
      </c>
      <c r="F1658" s="40">
        <v>-0.163000237</v>
      </c>
      <c r="G1658" s="40">
        <v>-0.092799736</v>
      </c>
      <c r="H1658" s="40">
        <v>0.095700264</v>
      </c>
      <c r="I1658" s="42">
        <v>0.778400125</v>
      </c>
      <c r="J1658" s="3"/>
      <c r="K1658" s="3"/>
      <c r="L1658" s="3"/>
      <c r="M1658" s="3"/>
      <c r="N1658" s="3"/>
      <c r="O1658" s="3"/>
      <c r="P1658" s="3"/>
      <c r="Q1658" s="3"/>
      <c r="R1658" s="3"/>
      <c r="S1658" s="3"/>
      <c r="T1658" s="3"/>
      <c r="U1658" s="3"/>
      <c r="V1658" s="3"/>
      <c r="W1658" s="3"/>
      <c r="X1658" s="3"/>
      <c r="Y1658" s="3"/>
      <c r="Z1658" s="3"/>
      <c r="AA1658" s="3"/>
      <c r="AB1658" s="3"/>
      <c r="AC1658" s="39">
        <v>127.3000031</v>
      </c>
      <c r="AD1658" s="40">
        <v>0.124600052</v>
      </c>
      <c r="AE1658" s="40">
        <v>0.193400052</v>
      </c>
      <c r="AF1658" s="40">
        <v>0.145600094</v>
      </c>
      <c r="AG1658" s="40">
        <v>0.042200013</v>
      </c>
      <c r="AH1658" s="40">
        <v>-0.006100114</v>
      </c>
      <c r="AI1658" s="40">
        <v>0.096399633</v>
      </c>
      <c r="AJ1658" s="40">
        <v>0.522599633</v>
      </c>
      <c r="AK1658" s="42">
        <v>0.971700023</v>
      </c>
      <c r="AL1658" s="3"/>
      <c r="AM1658" s="3"/>
      <c r="AN1658" s="3"/>
      <c r="AO1658" s="3"/>
      <c r="AP1658" s="3"/>
      <c r="AQ1658" s="3"/>
      <c r="AR1658" s="3"/>
      <c r="AS1658" s="3"/>
      <c r="AT1658" s="3"/>
      <c r="AU1658" s="3"/>
      <c r="AV1658" s="3"/>
      <c r="AW1658" s="3"/>
      <c r="AX1658" s="3"/>
    </row>
    <row r="1659" spans="1:50">
      <c r="A1659" s="39">
        <v>127.3999939</v>
      </c>
      <c r="B1659" s="40">
        <v>-0.034499652</v>
      </c>
      <c r="C1659" s="40">
        <v>0.080200348</v>
      </c>
      <c r="D1659" s="40">
        <v>-0.076799703</v>
      </c>
      <c r="E1659" s="40">
        <v>-0.16499976</v>
      </c>
      <c r="F1659" s="40">
        <v>-0.163100213</v>
      </c>
      <c r="G1659" s="40">
        <v>-0.082399875</v>
      </c>
      <c r="H1659" s="40">
        <v>0.098700125</v>
      </c>
      <c r="I1659" s="42">
        <v>0.779599923</v>
      </c>
      <c r="J1659" s="3"/>
      <c r="K1659" s="3"/>
      <c r="L1659" s="3"/>
      <c r="M1659" s="3"/>
      <c r="N1659" s="3"/>
      <c r="O1659" s="3"/>
      <c r="P1659" s="3"/>
      <c r="Q1659" s="3"/>
      <c r="R1659" s="3"/>
      <c r="S1659" s="3"/>
      <c r="T1659" s="3"/>
      <c r="U1659" s="3"/>
      <c r="V1659" s="3"/>
      <c r="W1659" s="3"/>
      <c r="X1659" s="3"/>
      <c r="Y1659" s="3"/>
      <c r="Z1659" s="3"/>
      <c r="AA1659" s="3"/>
      <c r="AB1659" s="3"/>
      <c r="AC1659" s="39">
        <v>127.3999939</v>
      </c>
      <c r="AD1659" s="40">
        <v>0.129000333</v>
      </c>
      <c r="AE1659" s="40">
        <v>0.197000333</v>
      </c>
      <c r="AF1659" s="40">
        <v>0.144400251</v>
      </c>
      <c r="AG1659" s="40">
        <v>0.043400363</v>
      </c>
      <c r="AH1659" s="40">
        <v>-0.00879989</v>
      </c>
      <c r="AI1659" s="40">
        <v>0.095800261</v>
      </c>
      <c r="AJ1659" s="40">
        <v>0.521700261</v>
      </c>
      <c r="AK1659" s="42">
        <v>0.971500792</v>
      </c>
      <c r="AL1659" s="3"/>
      <c r="AM1659" s="3"/>
      <c r="AN1659" s="3"/>
      <c r="AO1659" s="3"/>
      <c r="AP1659" s="3"/>
      <c r="AQ1659" s="3"/>
      <c r="AR1659" s="3"/>
      <c r="AS1659" s="3"/>
      <c r="AT1659" s="3"/>
      <c r="AU1659" s="3"/>
      <c r="AV1659" s="3"/>
      <c r="AW1659" s="3"/>
      <c r="AX1659" s="3"/>
    </row>
    <row r="1660" spans="1:50">
      <c r="A1660" s="39">
        <v>127.5</v>
      </c>
      <c r="B1660" s="40">
        <v>-0.02940018</v>
      </c>
      <c r="C1660" s="40">
        <v>0.08129982</v>
      </c>
      <c r="D1660" s="40">
        <v>-0.07349976</v>
      </c>
      <c r="E1660" s="40">
        <v>-0.165100213</v>
      </c>
      <c r="F1660" s="40">
        <v>-0.157299875</v>
      </c>
      <c r="G1660" s="40">
        <v>-0.077200077</v>
      </c>
      <c r="H1660" s="40">
        <v>0.097899923</v>
      </c>
      <c r="I1660" s="42">
        <v>0.781499869</v>
      </c>
      <c r="J1660" s="3"/>
      <c r="K1660" s="3"/>
      <c r="L1660" s="3"/>
      <c r="M1660" s="3"/>
      <c r="N1660" s="3"/>
      <c r="O1660" s="3"/>
      <c r="P1660" s="3"/>
      <c r="Q1660" s="3"/>
      <c r="R1660" s="3"/>
      <c r="S1660" s="3"/>
      <c r="T1660" s="3"/>
      <c r="U1660" s="3"/>
      <c r="V1660" s="3"/>
      <c r="W1660" s="3"/>
      <c r="X1660" s="3"/>
      <c r="Y1660" s="3"/>
      <c r="Z1660" s="3"/>
      <c r="AA1660" s="3"/>
      <c r="AB1660" s="3"/>
      <c r="AC1660" s="39">
        <v>127.5</v>
      </c>
      <c r="AD1660" s="40">
        <v>0.131700013</v>
      </c>
      <c r="AE1660" s="40">
        <v>0.194600013</v>
      </c>
      <c r="AF1660" s="40">
        <v>0.143900125</v>
      </c>
      <c r="AG1660" s="40">
        <v>0.04200011</v>
      </c>
      <c r="AH1660" s="40">
        <v>-0.008599977</v>
      </c>
      <c r="AI1660" s="40">
        <v>0.093500315</v>
      </c>
      <c r="AJ1660" s="40">
        <v>0.516500315</v>
      </c>
      <c r="AK1660" s="42">
        <v>0.969199957</v>
      </c>
      <c r="AL1660" s="3"/>
      <c r="AM1660" s="3"/>
      <c r="AN1660" s="3"/>
      <c r="AO1660" s="3"/>
      <c r="AP1660" s="3"/>
      <c r="AQ1660" s="3"/>
      <c r="AR1660" s="3"/>
      <c r="AS1660" s="3"/>
      <c r="AT1660" s="3"/>
      <c r="AU1660" s="3"/>
      <c r="AV1660" s="3"/>
      <c r="AW1660" s="3"/>
      <c r="AX1660" s="3"/>
    </row>
    <row r="1661" spans="1:50">
      <c r="A1661" s="39">
        <v>127.6000061</v>
      </c>
      <c r="B1661" s="40">
        <v>-0.024900237</v>
      </c>
      <c r="C1661" s="40">
        <v>0.082399763</v>
      </c>
      <c r="D1661" s="40">
        <v>-0.076099736</v>
      </c>
      <c r="E1661" s="40">
        <v>-0.160399875</v>
      </c>
      <c r="F1661" s="40">
        <v>-0.155000077</v>
      </c>
      <c r="G1661" s="40">
        <v>-0.075400131</v>
      </c>
      <c r="H1661" s="40">
        <v>0.093499869</v>
      </c>
      <c r="I1661" s="42">
        <v>0.783699944</v>
      </c>
      <c r="J1661" s="3"/>
      <c r="K1661" s="3"/>
      <c r="L1661" s="3"/>
      <c r="M1661" s="3"/>
      <c r="N1661" s="3"/>
      <c r="O1661" s="3"/>
      <c r="P1661" s="3"/>
      <c r="Q1661" s="3"/>
      <c r="R1661" s="3"/>
      <c r="S1661" s="3"/>
      <c r="T1661" s="3"/>
      <c r="U1661" s="3"/>
      <c r="V1661" s="3"/>
      <c r="W1661" s="3"/>
      <c r="X1661" s="3"/>
      <c r="Y1661" s="3"/>
      <c r="Z1661" s="3"/>
      <c r="AA1661" s="3"/>
      <c r="AB1661" s="3"/>
      <c r="AC1661" s="39">
        <v>127.6000061</v>
      </c>
      <c r="AD1661" s="40">
        <v>0.134499886</v>
      </c>
      <c r="AE1661" s="40">
        <v>0.196599886</v>
      </c>
      <c r="AF1661" s="40">
        <v>0.143199633</v>
      </c>
      <c r="AG1661" s="40">
        <v>0.037700023</v>
      </c>
      <c r="AH1661" s="40">
        <v>-0.009199923</v>
      </c>
      <c r="AI1661" s="40">
        <v>0.092199957</v>
      </c>
      <c r="AJ1661" s="40">
        <v>0.516899957</v>
      </c>
      <c r="AK1661" s="42">
        <v>0.966900038</v>
      </c>
      <c r="AL1661" s="3"/>
      <c r="AM1661" s="3"/>
      <c r="AN1661" s="3"/>
      <c r="AO1661" s="3"/>
      <c r="AP1661" s="3"/>
      <c r="AQ1661" s="3"/>
      <c r="AR1661" s="3"/>
      <c r="AS1661" s="3"/>
      <c r="AT1661" s="3"/>
      <c r="AU1661" s="3"/>
      <c r="AV1661" s="3"/>
      <c r="AW1661" s="3"/>
      <c r="AX1661" s="3"/>
    </row>
    <row r="1662" spans="1:50">
      <c r="A1662" s="39">
        <v>127.6999969</v>
      </c>
      <c r="B1662" s="40">
        <v>-0.025600213</v>
      </c>
      <c r="C1662" s="40">
        <v>0.082599787</v>
      </c>
      <c r="D1662" s="40">
        <v>-0.069699875</v>
      </c>
      <c r="E1662" s="40">
        <v>-0.156100077</v>
      </c>
      <c r="F1662" s="40">
        <v>-0.152500131</v>
      </c>
      <c r="G1662" s="40">
        <v>-0.073200056</v>
      </c>
      <c r="H1662" s="40">
        <v>0.092899944</v>
      </c>
      <c r="I1662" s="42">
        <v>0.783399966</v>
      </c>
      <c r="J1662" s="3"/>
      <c r="K1662" s="3"/>
      <c r="L1662" s="3"/>
      <c r="M1662" s="3"/>
      <c r="N1662" s="3"/>
      <c r="O1662" s="3"/>
      <c r="P1662" s="3"/>
      <c r="Q1662" s="3"/>
      <c r="R1662" s="3"/>
      <c r="S1662" s="3"/>
      <c r="T1662" s="3"/>
      <c r="U1662" s="3"/>
      <c r="V1662" s="3"/>
      <c r="W1662" s="3"/>
      <c r="X1662" s="3"/>
      <c r="Y1662" s="3"/>
      <c r="Z1662" s="3"/>
      <c r="AA1662" s="3"/>
      <c r="AB1662" s="3"/>
      <c r="AC1662" s="39">
        <v>127.6999969</v>
      </c>
      <c r="AD1662" s="40">
        <v>0.13500011</v>
      </c>
      <c r="AE1662" s="40">
        <v>0.20160011</v>
      </c>
      <c r="AF1662" s="40">
        <v>0.141400261</v>
      </c>
      <c r="AG1662" s="40">
        <v>0.033200792</v>
      </c>
      <c r="AH1662" s="40">
        <v>-0.010500043</v>
      </c>
      <c r="AI1662" s="40">
        <v>0.092000038</v>
      </c>
      <c r="AJ1662" s="40">
        <v>0.517800038</v>
      </c>
      <c r="AK1662" s="42">
        <v>0.970099945</v>
      </c>
      <c r="AL1662" s="3"/>
      <c r="AM1662" s="3"/>
      <c r="AN1662" s="3"/>
      <c r="AO1662" s="3"/>
      <c r="AP1662" s="3"/>
      <c r="AQ1662" s="3"/>
      <c r="AR1662" s="3"/>
      <c r="AS1662" s="3"/>
      <c r="AT1662" s="3"/>
      <c r="AU1662" s="3"/>
      <c r="AV1662" s="3"/>
      <c r="AW1662" s="3"/>
      <c r="AX1662" s="3"/>
    </row>
    <row r="1663" spans="1:50">
      <c r="A1663" s="39">
        <v>127.8000031</v>
      </c>
      <c r="B1663" s="40">
        <v>-0.019299875</v>
      </c>
      <c r="C1663" s="40">
        <v>0.088600125</v>
      </c>
      <c r="D1663" s="40">
        <v>-0.062600077</v>
      </c>
      <c r="E1663" s="40">
        <v>-0.154400131</v>
      </c>
      <c r="F1663" s="40">
        <v>-0.151600056</v>
      </c>
      <c r="G1663" s="40">
        <v>-0.075000511</v>
      </c>
      <c r="H1663" s="40">
        <v>0.089299489</v>
      </c>
      <c r="I1663" s="42">
        <v>0.782500186</v>
      </c>
      <c r="J1663" s="3"/>
      <c r="K1663" s="3"/>
      <c r="L1663" s="3"/>
      <c r="M1663" s="3"/>
      <c r="N1663" s="3"/>
      <c r="O1663" s="3"/>
      <c r="P1663" s="3"/>
      <c r="Q1663" s="3"/>
      <c r="R1663" s="3"/>
      <c r="S1663" s="3"/>
      <c r="T1663" s="3"/>
      <c r="U1663" s="3"/>
      <c r="V1663" s="3"/>
      <c r="W1663" s="3"/>
      <c r="X1663" s="3"/>
      <c r="Y1663" s="3"/>
      <c r="Z1663" s="3"/>
      <c r="AA1663" s="3"/>
      <c r="AB1663" s="3"/>
      <c r="AC1663" s="39">
        <v>127.8000031</v>
      </c>
      <c r="AD1663" s="40">
        <v>0.140000023</v>
      </c>
      <c r="AE1663" s="40">
        <v>0.205100023</v>
      </c>
      <c r="AF1663" s="40">
        <v>0.138000315</v>
      </c>
      <c r="AG1663" s="40">
        <v>0.032599957</v>
      </c>
      <c r="AH1663" s="40">
        <v>-0.009699962</v>
      </c>
      <c r="AI1663" s="40">
        <v>0.091299468</v>
      </c>
      <c r="AJ1663" s="40">
        <v>0.522199468</v>
      </c>
      <c r="AK1663" s="42">
        <v>0.971700063</v>
      </c>
      <c r="AL1663" s="3"/>
      <c r="AM1663" s="3"/>
      <c r="AN1663" s="3"/>
      <c r="AO1663" s="3"/>
      <c r="AP1663" s="3"/>
      <c r="AQ1663" s="3"/>
      <c r="AR1663" s="3"/>
      <c r="AS1663" s="3"/>
      <c r="AT1663" s="3"/>
      <c r="AU1663" s="3"/>
      <c r="AV1663" s="3"/>
      <c r="AW1663" s="3"/>
      <c r="AX1663" s="3"/>
    </row>
    <row r="1664" spans="1:50">
      <c r="A1664" s="39">
        <v>127.8999939</v>
      </c>
      <c r="B1664" s="40">
        <v>-0.012900077</v>
      </c>
      <c r="C1664" s="40">
        <v>0.093499923</v>
      </c>
      <c r="D1664" s="40">
        <v>-0.061299654</v>
      </c>
      <c r="E1664" s="40">
        <v>-0.153499579</v>
      </c>
      <c r="F1664" s="40">
        <v>-0.154100034</v>
      </c>
      <c r="G1664" s="40">
        <v>-0.072599337</v>
      </c>
      <c r="H1664" s="40">
        <v>0.089100663</v>
      </c>
      <c r="I1664" s="42">
        <v>0.774501451</v>
      </c>
      <c r="J1664" s="3"/>
      <c r="K1664" s="3"/>
      <c r="L1664" s="3"/>
      <c r="M1664" s="3"/>
      <c r="N1664" s="3"/>
      <c r="O1664" s="3"/>
      <c r="P1664" s="3"/>
      <c r="Q1664" s="3"/>
      <c r="R1664" s="3"/>
      <c r="S1664" s="3"/>
      <c r="T1664" s="3"/>
      <c r="U1664" s="3"/>
      <c r="V1664" s="3"/>
      <c r="W1664" s="3"/>
      <c r="X1664" s="3"/>
      <c r="Y1664" s="3"/>
      <c r="Z1664" s="3"/>
      <c r="AA1664" s="3"/>
      <c r="AB1664" s="3"/>
      <c r="AC1664" s="39">
        <v>127.8999939</v>
      </c>
      <c r="AD1664" s="40">
        <v>0.141800792</v>
      </c>
      <c r="AE1664" s="40">
        <v>0.202100792</v>
      </c>
      <c r="AF1664" s="40">
        <v>0.137700195</v>
      </c>
      <c r="AG1664" s="40">
        <v>0.032100515</v>
      </c>
      <c r="AH1664" s="40">
        <v>-0.009600055</v>
      </c>
      <c r="AI1664" s="40">
        <v>0.088500539</v>
      </c>
      <c r="AJ1664" s="40">
        <v>0.524500539</v>
      </c>
      <c r="AK1664" s="42">
        <v>0.976399854</v>
      </c>
      <c r="AL1664" s="3"/>
      <c r="AM1664" s="3"/>
      <c r="AN1664" s="3"/>
      <c r="AO1664" s="3"/>
      <c r="AP1664" s="3"/>
      <c r="AQ1664" s="3"/>
      <c r="AR1664" s="3"/>
      <c r="AS1664" s="3"/>
      <c r="AT1664" s="3"/>
      <c r="AU1664" s="3"/>
      <c r="AV1664" s="3"/>
      <c r="AW1664" s="3"/>
      <c r="AX1664" s="3"/>
    </row>
    <row r="1665" spans="1:50">
      <c r="A1665" s="39">
        <v>128</v>
      </c>
      <c r="B1665" s="40">
        <v>-0.014100131</v>
      </c>
      <c r="C1665" s="40">
        <v>0.095299869</v>
      </c>
      <c r="D1665" s="40">
        <v>-0.057800056</v>
      </c>
      <c r="E1665" s="40">
        <v>-0.154700034</v>
      </c>
      <c r="F1665" s="40">
        <v>-0.154899814</v>
      </c>
      <c r="G1665" s="40">
        <v>-0.080398549</v>
      </c>
      <c r="H1665" s="40">
        <v>0.086701451</v>
      </c>
      <c r="I1665" s="42">
        <v>0.770300048</v>
      </c>
      <c r="J1665" s="3"/>
      <c r="K1665" s="3"/>
      <c r="L1665" s="3"/>
      <c r="M1665" s="3"/>
      <c r="N1665" s="3"/>
      <c r="O1665" s="3"/>
      <c r="P1665" s="3"/>
      <c r="Q1665" s="3"/>
      <c r="R1665" s="3"/>
      <c r="S1665" s="3"/>
      <c r="T1665" s="3"/>
      <c r="U1665" s="3"/>
      <c r="V1665" s="3"/>
      <c r="W1665" s="3"/>
      <c r="X1665" s="3"/>
      <c r="Y1665" s="3"/>
      <c r="Z1665" s="3"/>
      <c r="AA1665" s="3"/>
      <c r="AB1665" s="3"/>
      <c r="AC1665" s="39">
        <v>128</v>
      </c>
      <c r="AD1665" s="40">
        <v>0.145499957</v>
      </c>
      <c r="AE1665" s="40">
        <v>0.200499957</v>
      </c>
      <c r="AF1665" s="40">
        <v>0.136300038</v>
      </c>
      <c r="AG1665" s="40">
        <v>0.031599945</v>
      </c>
      <c r="AH1665" s="40">
        <v>-0.009499937</v>
      </c>
      <c r="AI1665" s="40">
        <v>0.091299854</v>
      </c>
      <c r="AJ1665" s="40">
        <v>0.530799854</v>
      </c>
      <c r="AK1665" s="42">
        <v>0.974400108</v>
      </c>
      <c r="AL1665" s="3"/>
      <c r="AM1665" s="3"/>
      <c r="AN1665" s="3"/>
      <c r="AO1665" s="3"/>
      <c r="AP1665" s="3"/>
      <c r="AQ1665" s="3"/>
      <c r="AR1665" s="3"/>
      <c r="AS1665" s="3"/>
      <c r="AT1665" s="3"/>
      <c r="AU1665" s="3"/>
      <c r="AV1665" s="3"/>
      <c r="AW1665" s="3"/>
      <c r="AX1665" s="3"/>
    </row>
    <row r="1666" spans="1:50">
      <c r="A1666" s="39">
        <v>128.1000061</v>
      </c>
      <c r="B1666" s="40">
        <v>-0.016000056</v>
      </c>
      <c r="C1666" s="40">
        <v>0.100099944</v>
      </c>
      <c r="D1666" s="40">
        <v>-0.055000511</v>
      </c>
      <c r="E1666" s="40">
        <v>-0.152299814</v>
      </c>
      <c r="F1666" s="40">
        <v>-0.158499979</v>
      </c>
      <c r="G1666" s="40">
        <v>-0.082899952</v>
      </c>
      <c r="H1666" s="40">
        <v>0.086800048</v>
      </c>
      <c r="I1666" s="42">
        <v>0.76689987</v>
      </c>
      <c r="J1666" s="3"/>
      <c r="K1666" s="3"/>
      <c r="L1666" s="3"/>
      <c r="M1666" s="3"/>
      <c r="N1666" s="3"/>
      <c r="O1666" s="3"/>
      <c r="P1666" s="3"/>
      <c r="Q1666" s="3"/>
      <c r="R1666" s="3"/>
      <c r="S1666" s="3"/>
      <c r="T1666" s="3"/>
      <c r="U1666" s="3"/>
      <c r="V1666" s="3"/>
      <c r="W1666" s="3"/>
      <c r="X1666" s="3"/>
      <c r="Y1666" s="3"/>
      <c r="Z1666" s="3"/>
      <c r="AA1666" s="3"/>
      <c r="AB1666" s="3"/>
      <c r="AC1666" s="39">
        <v>128.1000061</v>
      </c>
      <c r="AD1666" s="40">
        <v>0.146000038</v>
      </c>
      <c r="AE1666" s="40">
        <v>0.204100038</v>
      </c>
      <c r="AF1666" s="40">
        <v>0.139599468</v>
      </c>
      <c r="AG1666" s="40">
        <v>0.032600063</v>
      </c>
      <c r="AH1666" s="40">
        <v>-0.006299907</v>
      </c>
      <c r="AI1666" s="40">
        <v>0.093400108</v>
      </c>
      <c r="AJ1666" s="40">
        <v>0.527800108</v>
      </c>
      <c r="AK1666" s="42">
        <v>0.973699981</v>
      </c>
      <c r="AL1666" s="3"/>
      <c r="AM1666" s="3"/>
      <c r="AN1666" s="3"/>
      <c r="AO1666" s="3"/>
      <c r="AP1666" s="3"/>
      <c r="AQ1666" s="3"/>
      <c r="AR1666" s="3"/>
      <c r="AS1666" s="3"/>
      <c r="AT1666" s="3"/>
      <c r="AU1666" s="3"/>
      <c r="AV1666" s="3"/>
      <c r="AW1666" s="3"/>
      <c r="AX1666" s="3"/>
    </row>
    <row r="1667" spans="1:50">
      <c r="A1667" s="39">
        <v>128.1999969</v>
      </c>
      <c r="B1667" s="40">
        <v>-0.017500034</v>
      </c>
      <c r="C1667" s="40">
        <v>0.100399966</v>
      </c>
      <c r="D1667" s="40">
        <v>-0.052799337</v>
      </c>
      <c r="E1667" s="40">
        <v>-0.155698549</v>
      </c>
      <c r="F1667" s="40">
        <v>-0.157999952</v>
      </c>
      <c r="G1667" s="40">
        <v>-0.08330013</v>
      </c>
      <c r="H1667" s="40">
        <v>0.08439987</v>
      </c>
      <c r="I1667" s="42">
        <v>0.764499892</v>
      </c>
      <c r="J1667" s="3"/>
      <c r="K1667" s="3"/>
      <c r="L1667" s="3"/>
      <c r="M1667" s="3"/>
      <c r="N1667" s="3"/>
      <c r="O1667" s="3"/>
      <c r="P1667" s="3"/>
      <c r="Q1667" s="3"/>
      <c r="R1667" s="3"/>
      <c r="S1667" s="3"/>
      <c r="T1667" s="3"/>
      <c r="U1667" s="3"/>
      <c r="V1667" s="3"/>
      <c r="W1667" s="3"/>
      <c r="X1667" s="3"/>
      <c r="Y1667" s="3"/>
      <c r="Z1667" s="3"/>
      <c r="AA1667" s="3"/>
      <c r="AB1667" s="3"/>
      <c r="AC1667" s="39">
        <v>128.1999969</v>
      </c>
      <c r="AD1667" s="40">
        <v>0.145999945</v>
      </c>
      <c r="AE1667" s="40">
        <v>0.209699945</v>
      </c>
      <c r="AF1667" s="40">
        <v>0.139700539</v>
      </c>
      <c r="AG1667" s="40">
        <v>0.034799854</v>
      </c>
      <c r="AH1667" s="40">
        <v>-0.007299892</v>
      </c>
      <c r="AI1667" s="40">
        <v>0.095199981</v>
      </c>
      <c r="AJ1667" s="40">
        <v>0.525199981</v>
      </c>
      <c r="AK1667" s="42">
        <v>0.974199924</v>
      </c>
      <c r="AL1667" s="3"/>
      <c r="AM1667" s="3"/>
      <c r="AN1667" s="3"/>
      <c r="AO1667" s="3"/>
      <c r="AP1667" s="3"/>
      <c r="AQ1667" s="3"/>
      <c r="AR1667" s="3"/>
      <c r="AS1667" s="3"/>
      <c r="AT1667" s="3"/>
      <c r="AU1667" s="3"/>
      <c r="AV1667" s="3"/>
      <c r="AW1667" s="3"/>
      <c r="AX1667" s="3"/>
    </row>
    <row r="1668" spans="1:50">
      <c r="A1668" s="39">
        <v>128.3000031</v>
      </c>
      <c r="B1668" s="40">
        <v>-0.016199814</v>
      </c>
      <c r="C1668" s="40">
        <v>0.102900186</v>
      </c>
      <c r="D1668" s="40">
        <v>-0.053998549</v>
      </c>
      <c r="E1668" s="40">
        <v>-0.159599952</v>
      </c>
      <c r="F1668" s="40">
        <v>-0.15530013</v>
      </c>
      <c r="G1668" s="40">
        <v>-0.081100585</v>
      </c>
      <c r="H1668" s="40">
        <v>0.082299415</v>
      </c>
      <c r="I1668" s="42">
        <v>0.765999844</v>
      </c>
      <c r="J1668" s="3"/>
      <c r="K1668" s="3"/>
      <c r="L1668" s="3"/>
      <c r="M1668" s="3"/>
      <c r="N1668" s="3"/>
      <c r="O1668" s="3"/>
      <c r="P1668" s="3"/>
      <c r="Q1668" s="3"/>
      <c r="R1668" s="3"/>
      <c r="S1668" s="3"/>
      <c r="T1668" s="3"/>
      <c r="U1668" s="3"/>
      <c r="V1668" s="3"/>
      <c r="W1668" s="3"/>
      <c r="X1668" s="3"/>
      <c r="Y1668" s="3"/>
      <c r="Z1668" s="3"/>
      <c r="AA1668" s="3"/>
      <c r="AB1668" s="3"/>
      <c r="AC1668" s="39">
        <v>128.3000031</v>
      </c>
      <c r="AD1668" s="40">
        <v>0.147400063</v>
      </c>
      <c r="AE1668" s="40">
        <v>0.212700063</v>
      </c>
      <c r="AF1668" s="40">
        <v>0.142299854</v>
      </c>
      <c r="AG1668" s="40">
        <v>0.031000108</v>
      </c>
      <c r="AH1668" s="40">
        <v>-0.003600019</v>
      </c>
      <c r="AI1668" s="40">
        <v>0.092799209</v>
      </c>
      <c r="AJ1668" s="40">
        <v>0.523599209</v>
      </c>
      <c r="AK1668" s="42">
        <v>0.974499949</v>
      </c>
      <c r="AL1668" s="3"/>
      <c r="AM1668" s="3"/>
      <c r="AN1668" s="3"/>
      <c r="AO1668" s="3"/>
      <c r="AP1668" s="3"/>
      <c r="AQ1668" s="3"/>
      <c r="AR1668" s="3"/>
      <c r="AS1668" s="3"/>
      <c r="AT1668" s="3"/>
      <c r="AU1668" s="3"/>
      <c r="AV1668" s="3"/>
      <c r="AW1668" s="3"/>
      <c r="AX1668" s="3"/>
    </row>
    <row r="1669" spans="1:50">
      <c r="A1669" s="39">
        <v>128.3999939</v>
      </c>
      <c r="B1669" s="40">
        <v>-0.022498549</v>
      </c>
      <c r="C1669" s="40">
        <v>0.099401451</v>
      </c>
      <c r="D1669" s="40">
        <v>-0.054299952</v>
      </c>
      <c r="E1669" s="40">
        <v>-0.163899176</v>
      </c>
      <c r="F1669" s="40">
        <v>-0.158100108</v>
      </c>
      <c r="G1669" s="40">
        <v>-0.081499203</v>
      </c>
      <c r="H1669" s="40">
        <v>0.078100797</v>
      </c>
      <c r="I1669" s="42">
        <v>0.765600471</v>
      </c>
      <c r="J1669" s="3"/>
      <c r="K1669" s="3"/>
      <c r="L1669" s="3"/>
      <c r="M1669" s="3"/>
      <c r="N1669" s="3"/>
      <c r="O1669" s="3"/>
      <c r="P1669" s="3"/>
      <c r="Q1669" s="3"/>
      <c r="R1669" s="3"/>
      <c r="S1669" s="3"/>
      <c r="T1669" s="3"/>
      <c r="U1669" s="3"/>
      <c r="V1669" s="3"/>
      <c r="W1669" s="3"/>
      <c r="X1669" s="3"/>
      <c r="Y1669" s="3"/>
      <c r="Z1669" s="3"/>
      <c r="AA1669" s="3"/>
      <c r="AB1669" s="3"/>
      <c r="AC1669" s="39">
        <v>128.3999939</v>
      </c>
      <c r="AD1669" s="40">
        <v>0.152299854</v>
      </c>
      <c r="AE1669" s="40">
        <v>0.218599854</v>
      </c>
      <c r="AF1669" s="40">
        <v>0.140300108</v>
      </c>
      <c r="AG1669" s="40">
        <v>0.03390022</v>
      </c>
      <c r="AH1669" s="40">
        <v>9.99241e-5</v>
      </c>
      <c r="AI1669" s="40">
        <v>0.090600902</v>
      </c>
      <c r="AJ1669" s="40">
        <v>0.517700902</v>
      </c>
      <c r="AK1669" s="42">
        <v>0.973400927</v>
      </c>
      <c r="AL1669" s="3"/>
      <c r="AM1669" s="3"/>
      <c r="AN1669" s="3"/>
      <c r="AO1669" s="3"/>
      <c r="AP1669" s="3"/>
      <c r="AQ1669" s="3"/>
      <c r="AR1669" s="3"/>
      <c r="AS1669" s="3"/>
      <c r="AT1669" s="3"/>
      <c r="AU1669" s="3"/>
      <c r="AV1669" s="3"/>
      <c r="AW1669" s="3"/>
      <c r="AX1669" s="3"/>
    </row>
    <row r="1670" spans="1:50">
      <c r="A1670" s="39">
        <v>128.5</v>
      </c>
      <c r="B1670" s="40">
        <v>-0.022599952</v>
      </c>
      <c r="C1670" s="40">
        <v>0.100500048</v>
      </c>
      <c r="D1670" s="40">
        <v>-0.05300013</v>
      </c>
      <c r="E1670" s="40">
        <v>-0.163800108</v>
      </c>
      <c r="F1670" s="40">
        <v>-0.158400156</v>
      </c>
      <c r="G1670" s="40">
        <v>-0.080699528</v>
      </c>
      <c r="H1670" s="40">
        <v>0.079500472</v>
      </c>
      <c r="I1670" s="42">
        <v>0.763899814</v>
      </c>
      <c r="J1670" s="3"/>
      <c r="K1670" s="3"/>
      <c r="L1670" s="3"/>
      <c r="M1670" s="3"/>
      <c r="N1670" s="3"/>
      <c r="O1670" s="3"/>
      <c r="P1670" s="3"/>
      <c r="Q1670" s="3"/>
      <c r="R1670" s="3"/>
      <c r="S1670" s="3"/>
      <c r="T1670" s="3"/>
      <c r="U1670" s="3"/>
      <c r="V1670" s="3"/>
      <c r="W1670" s="3"/>
      <c r="X1670" s="3"/>
      <c r="Y1670" s="3"/>
      <c r="Z1670" s="3"/>
      <c r="AA1670" s="3"/>
      <c r="AB1670" s="3"/>
      <c r="AC1670" s="39">
        <v>128.5</v>
      </c>
      <c r="AD1670" s="40">
        <v>0.154100108</v>
      </c>
      <c r="AE1670" s="40">
        <v>0.217700108</v>
      </c>
      <c r="AF1670" s="40">
        <v>0.141799981</v>
      </c>
      <c r="AG1670" s="40">
        <v>0.035399924</v>
      </c>
      <c r="AH1670" s="40">
        <v>-0.000300051</v>
      </c>
      <c r="AI1670" s="40">
        <v>0.089300927</v>
      </c>
      <c r="AJ1670" s="40">
        <v>0.514700927</v>
      </c>
      <c r="AK1670" s="42">
        <v>0.969900061</v>
      </c>
      <c r="AL1670" s="3"/>
      <c r="AM1670" s="3"/>
      <c r="AN1670" s="3"/>
      <c r="AO1670" s="3"/>
      <c r="AP1670" s="3"/>
      <c r="AQ1670" s="3"/>
      <c r="AR1670" s="3"/>
      <c r="AS1670" s="3"/>
      <c r="AT1670" s="3"/>
      <c r="AU1670" s="3"/>
      <c r="AV1670" s="3"/>
      <c r="AW1670" s="3"/>
      <c r="AX1670" s="3"/>
    </row>
    <row r="1671" spans="1:50">
      <c r="A1671" s="39">
        <v>128.6000061</v>
      </c>
      <c r="B1671" s="40">
        <v>-0.02290013</v>
      </c>
      <c r="C1671" s="40">
        <v>0.10259987</v>
      </c>
      <c r="D1671" s="40">
        <v>-0.053300585</v>
      </c>
      <c r="E1671" s="40">
        <v>-0.162800156</v>
      </c>
      <c r="F1671" s="40">
        <v>-0.157800005</v>
      </c>
      <c r="G1671" s="40">
        <v>-0.082500186</v>
      </c>
      <c r="H1671" s="40">
        <v>0.078399814</v>
      </c>
      <c r="I1671" s="42">
        <v>0.765900034</v>
      </c>
      <c r="J1671" s="3"/>
      <c r="K1671" s="3"/>
      <c r="L1671" s="3"/>
      <c r="M1671" s="3"/>
      <c r="N1671" s="3"/>
      <c r="O1671" s="3"/>
      <c r="P1671" s="3"/>
      <c r="Q1671" s="3"/>
      <c r="R1671" s="3"/>
      <c r="S1671" s="3"/>
      <c r="T1671" s="3"/>
      <c r="U1671" s="3"/>
      <c r="V1671" s="3"/>
      <c r="W1671" s="3"/>
      <c r="X1671" s="3"/>
      <c r="Y1671" s="3"/>
      <c r="Z1671" s="3"/>
      <c r="AA1671" s="3"/>
      <c r="AB1671" s="3"/>
      <c r="AC1671" s="39">
        <v>128.6000061</v>
      </c>
      <c r="AD1671" s="40">
        <v>0.156299981</v>
      </c>
      <c r="AE1671" s="40">
        <v>0.218799981</v>
      </c>
      <c r="AF1671" s="40">
        <v>0.141699209</v>
      </c>
      <c r="AG1671" s="40">
        <v>0.032999949</v>
      </c>
      <c r="AH1671" s="40">
        <v>-0.000600027</v>
      </c>
      <c r="AI1671" s="40">
        <v>0.088700061</v>
      </c>
      <c r="AJ1671" s="40">
        <v>0.515500061</v>
      </c>
      <c r="AK1671" s="42">
        <v>0.969500003</v>
      </c>
      <c r="AL1671" s="3"/>
      <c r="AM1671" s="3"/>
      <c r="AN1671" s="3"/>
      <c r="AO1671" s="3"/>
      <c r="AP1671" s="3"/>
      <c r="AQ1671" s="3"/>
      <c r="AR1671" s="3"/>
      <c r="AS1671" s="3"/>
      <c r="AT1671" s="3"/>
      <c r="AU1671" s="3"/>
      <c r="AV1671" s="3"/>
      <c r="AW1671" s="3"/>
      <c r="AX1671" s="3"/>
    </row>
    <row r="1672" spans="1:50">
      <c r="A1672" s="39">
        <v>128.6999969</v>
      </c>
      <c r="B1672" s="40">
        <v>-0.020400108</v>
      </c>
      <c r="C1672" s="40">
        <v>0.102399892</v>
      </c>
      <c r="D1672" s="40">
        <v>-0.053099203</v>
      </c>
      <c r="E1672" s="40">
        <v>-0.161699529</v>
      </c>
      <c r="F1672" s="40">
        <v>-0.158700186</v>
      </c>
      <c r="G1672" s="40">
        <v>-0.081099966</v>
      </c>
      <c r="H1672" s="40">
        <v>0.077800034</v>
      </c>
      <c r="I1672" s="42">
        <v>0.761899781</v>
      </c>
      <c r="J1672" s="3"/>
      <c r="K1672" s="3"/>
      <c r="L1672" s="3"/>
      <c r="M1672" s="3"/>
      <c r="N1672" s="3"/>
      <c r="O1672" s="3"/>
      <c r="P1672" s="3"/>
      <c r="Q1672" s="3"/>
      <c r="R1672" s="3"/>
      <c r="S1672" s="3"/>
      <c r="T1672" s="3"/>
      <c r="U1672" s="3"/>
      <c r="V1672" s="3"/>
      <c r="W1672" s="3"/>
      <c r="X1672" s="3"/>
      <c r="Y1672" s="3"/>
      <c r="Z1672" s="3"/>
      <c r="AA1672" s="3"/>
      <c r="AB1672" s="3"/>
      <c r="AC1672" s="39">
        <v>128.6999969</v>
      </c>
      <c r="AD1672" s="40">
        <v>0.158199924</v>
      </c>
      <c r="AE1672" s="40">
        <v>0.219099924</v>
      </c>
      <c r="AF1672" s="40">
        <v>0.137200902</v>
      </c>
      <c r="AG1672" s="40">
        <v>0.029600927</v>
      </c>
      <c r="AH1672" s="40">
        <v>0.000400061</v>
      </c>
      <c r="AI1672" s="40">
        <v>0.086000003</v>
      </c>
      <c r="AJ1672" s="40">
        <v>0.513400003</v>
      </c>
      <c r="AK1672" s="42">
        <v>0.964799949</v>
      </c>
      <c r="AL1672" s="3"/>
      <c r="AM1672" s="3"/>
      <c r="AN1672" s="3"/>
      <c r="AO1672" s="3"/>
      <c r="AP1672" s="3"/>
      <c r="AQ1672" s="3"/>
      <c r="AR1672" s="3"/>
      <c r="AS1672" s="3"/>
      <c r="AT1672" s="3"/>
      <c r="AU1672" s="3"/>
      <c r="AV1672" s="3"/>
      <c r="AW1672" s="3"/>
      <c r="AX1672" s="3"/>
    </row>
    <row r="1673" spans="1:50">
      <c r="A1673" s="39">
        <v>128.8000031</v>
      </c>
      <c r="B1673" s="40">
        <v>-0.019600156</v>
      </c>
      <c r="C1673" s="40">
        <v>0.104599844</v>
      </c>
      <c r="D1673" s="40">
        <v>-0.051299528</v>
      </c>
      <c r="E1673" s="40">
        <v>-0.161400186</v>
      </c>
      <c r="F1673" s="40">
        <v>-0.157399966</v>
      </c>
      <c r="G1673" s="40">
        <v>-0.080101173</v>
      </c>
      <c r="H1673" s="40">
        <v>0.079298827</v>
      </c>
      <c r="I1673" s="42">
        <v>0.759999878</v>
      </c>
      <c r="J1673" s="3"/>
      <c r="K1673" s="3"/>
      <c r="L1673" s="3"/>
      <c r="M1673" s="3"/>
      <c r="N1673" s="3"/>
      <c r="O1673" s="3"/>
      <c r="P1673" s="3"/>
      <c r="Q1673" s="3"/>
      <c r="R1673" s="3"/>
      <c r="S1673" s="3"/>
      <c r="T1673" s="3"/>
      <c r="U1673" s="3"/>
      <c r="V1673" s="3"/>
      <c r="W1673" s="3"/>
      <c r="X1673" s="3"/>
      <c r="Y1673" s="3"/>
      <c r="Z1673" s="3"/>
      <c r="AA1673" s="3"/>
      <c r="AB1673" s="3"/>
      <c r="AC1673" s="39">
        <v>128.8000031</v>
      </c>
      <c r="AD1673" s="40">
        <v>0.153899949</v>
      </c>
      <c r="AE1673" s="40">
        <v>0.217399949</v>
      </c>
      <c r="AF1673" s="40">
        <v>0.132400927</v>
      </c>
      <c r="AG1673" s="40">
        <v>0.030100061</v>
      </c>
      <c r="AH1673" s="40">
        <v>0.000300003</v>
      </c>
      <c r="AI1673" s="40">
        <v>0.084999949</v>
      </c>
      <c r="AJ1673" s="40">
        <v>0.513899949</v>
      </c>
      <c r="AK1673" s="42">
        <v>0.964399952</v>
      </c>
      <c r="AL1673" s="3"/>
      <c r="AM1673" s="3"/>
      <c r="AN1673" s="3"/>
      <c r="AO1673" s="3"/>
      <c r="AP1673" s="3"/>
      <c r="AQ1673" s="3"/>
      <c r="AR1673" s="3"/>
      <c r="AS1673" s="3"/>
      <c r="AT1673" s="3"/>
      <c r="AU1673" s="3"/>
      <c r="AV1673" s="3"/>
      <c r="AW1673" s="3"/>
      <c r="AX1673" s="3"/>
    </row>
    <row r="1674" spans="1:50">
      <c r="A1674" s="39">
        <v>128.8999939</v>
      </c>
      <c r="B1674" s="40">
        <v>-0.017499529</v>
      </c>
      <c r="C1674" s="40">
        <v>0.105100471</v>
      </c>
      <c r="D1674" s="40">
        <v>-0.051100186</v>
      </c>
      <c r="E1674" s="40">
        <v>-0.158199489</v>
      </c>
      <c r="F1674" s="40">
        <v>-0.155700219</v>
      </c>
      <c r="G1674" s="40">
        <v>-0.081599168</v>
      </c>
      <c r="H1674" s="40">
        <v>0.076400832</v>
      </c>
      <c r="I1674" s="42">
        <v>0.757101481</v>
      </c>
      <c r="J1674" s="3"/>
      <c r="K1674" s="3"/>
      <c r="L1674" s="3"/>
      <c r="M1674" s="3"/>
      <c r="N1674" s="3"/>
      <c r="O1674" s="3"/>
      <c r="P1674" s="3"/>
      <c r="Q1674" s="3"/>
      <c r="R1674" s="3"/>
      <c r="S1674" s="3"/>
      <c r="T1674" s="3"/>
      <c r="U1674" s="3"/>
      <c r="V1674" s="3"/>
      <c r="W1674" s="3"/>
      <c r="X1674" s="3"/>
      <c r="Y1674" s="3"/>
      <c r="Z1674" s="3"/>
      <c r="AA1674" s="3"/>
      <c r="AB1674" s="3"/>
      <c r="AC1674" s="39">
        <v>128.8999939</v>
      </c>
      <c r="AD1674" s="40">
        <v>0.152700927</v>
      </c>
      <c r="AE1674" s="40">
        <v>0.215100927</v>
      </c>
      <c r="AF1674" s="40">
        <v>0.128300061</v>
      </c>
      <c r="AG1674" s="40">
        <v>0.03250048</v>
      </c>
      <c r="AH1674" s="40">
        <v>-0.001400051</v>
      </c>
      <c r="AI1674" s="40">
        <v>0.086800191</v>
      </c>
      <c r="AJ1674" s="40">
        <v>0.517500191</v>
      </c>
      <c r="AK1674" s="42">
        <v>0.966699744</v>
      </c>
      <c r="AL1674" s="3"/>
      <c r="AM1674" s="3"/>
      <c r="AN1674" s="3"/>
      <c r="AO1674" s="3"/>
      <c r="AP1674" s="3"/>
      <c r="AQ1674" s="3"/>
      <c r="AR1674" s="3"/>
      <c r="AS1674" s="3"/>
      <c r="AT1674" s="3"/>
      <c r="AU1674" s="3"/>
      <c r="AV1674" s="3"/>
      <c r="AW1674" s="3"/>
      <c r="AX1674" s="3"/>
    </row>
    <row r="1675" spans="1:50">
      <c r="A1675" s="39">
        <v>129</v>
      </c>
      <c r="B1675" s="40">
        <v>-0.020000186</v>
      </c>
      <c r="C1675" s="40">
        <v>0.103399814</v>
      </c>
      <c r="D1675" s="40">
        <v>-0.046799966</v>
      </c>
      <c r="E1675" s="40">
        <v>-0.156100219</v>
      </c>
      <c r="F1675" s="40">
        <v>-0.155100122</v>
      </c>
      <c r="G1675" s="40">
        <v>-0.086998519</v>
      </c>
      <c r="H1675" s="40">
        <v>0.071201481</v>
      </c>
      <c r="I1675" s="42">
        <v>0.754300211</v>
      </c>
      <c r="J1675" s="3"/>
      <c r="K1675" s="3"/>
      <c r="L1675" s="3"/>
      <c r="M1675" s="3"/>
      <c r="N1675" s="3"/>
      <c r="O1675" s="3"/>
      <c r="P1675" s="3"/>
      <c r="Q1675" s="3"/>
      <c r="R1675" s="3"/>
      <c r="S1675" s="3"/>
      <c r="T1675" s="3"/>
      <c r="U1675" s="3"/>
      <c r="V1675" s="3"/>
      <c r="W1675" s="3"/>
      <c r="X1675" s="3"/>
      <c r="Y1675" s="3"/>
      <c r="Z1675" s="3"/>
      <c r="AA1675" s="3"/>
      <c r="AB1675" s="3"/>
      <c r="AC1675" s="39">
        <v>129</v>
      </c>
      <c r="AD1675" s="40">
        <v>0.155700061</v>
      </c>
      <c r="AE1675" s="40">
        <v>0.214800061</v>
      </c>
      <c r="AF1675" s="40">
        <v>0.127700003</v>
      </c>
      <c r="AG1675" s="40">
        <v>0.031799949</v>
      </c>
      <c r="AH1675" s="40">
        <v>0.002399952</v>
      </c>
      <c r="AI1675" s="40">
        <v>0.090499744</v>
      </c>
      <c r="AJ1675" s="40">
        <v>0.519999744</v>
      </c>
      <c r="AK1675" s="42">
        <v>0.966800022</v>
      </c>
      <c r="AL1675" s="3"/>
      <c r="AM1675" s="3"/>
      <c r="AN1675" s="3"/>
      <c r="AO1675" s="3"/>
      <c r="AP1675" s="3"/>
      <c r="AQ1675" s="3"/>
      <c r="AR1675" s="3"/>
      <c r="AS1675" s="3"/>
      <c r="AT1675" s="3"/>
      <c r="AU1675" s="3"/>
      <c r="AV1675" s="3"/>
      <c r="AW1675" s="3"/>
      <c r="AX1675" s="3"/>
    </row>
    <row r="1676" spans="1:50">
      <c r="A1676" s="39">
        <v>129.1000061</v>
      </c>
      <c r="B1676" s="40">
        <v>-0.018899966</v>
      </c>
      <c r="C1676" s="40">
        <v>0.106800034</v>
      </c>
      <c r="D1676" s="40">
        <v>-0.043601173</v>
      </c>
      <c r="E1676" s="40">
        <v>-0.153500122</v>
      </c>
      <c r="F1676" s="40">
        <v>-0.15379995</v>
      </c>
      <c r="G1676" s="40">
        <v>-0.089999789</v>
      </c>
      <c r="H1676" s="40">
        <v>0.069300211</v>
      </c>
      <c r="I1676" s="42">
        <v>0.753699812</v>
      </c>
      <c r="J1676" s="3"/>
      <c r="K1676" s="3"/>
      <c r="L1676" s="3"/>
      <c r="M1676" s="3"/>
      <c r="N1676" s="3"/>
      <c r="O1676" s="3"/>
      <c r="P1676" s="3"/>
      <c r="Q1676" s="3"/>
      <c r="R1676" s="3"/>
      <c r="S1676" s="3"/>
      <c r="T1676" s="3"/>
      <c r="U1676" s="3"/>
      <c r="V1676" s="3"/>
      <c r="W1676" s="3"/>
      <c r="X1676" s="3"/>
      <c r="Y1676" s="3"/>
      <c r="Z1676" s="3"/>
      <c r="AA1676" s="3"/>
      <c r="AB1676" s="3"/>
      <c r="AC1676" s="39">
        <v>129.1000061</v>
      </c>
      <c r="AD1676" s="40">
        <v>0.157300003</v>
      </c>
      <c r="AE1676" s="40">
        <v>0.218400003</v>
      </c>
      <c r="AF1676" s="40">
        <v>0.130299949</v>
      </c>
      <c r="AG1676" s="40">
        <v>0.033099952</v>
      </c>
      <c r="AH1676" s="40">
        <v>0.006499982</v>
      </c>
      <c r="AI1676" s="40">
        <v>0.091300022</v>
      </c>
      <c r="AJ1676" s="40">
        <v>0.524900022</v>
      </c>
      <c r="AK1676" s="42">
        <v>0.968100025</v>
      </c>
      <c r="AL1676" s="3"/>
      <c r="AM1676" s="3"/>
      <c r="AN1676" s="3"/>
      <c r="AO1676" s="3"/>
      <c r="AP1676" s="3"/>
      <c r="AQ1676" s="3"/>
      <c r="AR1676" s="3"/>
      <c r="AS1676" s="3"/>
      <c r="AT1676" s="3"/>
      <c r="AU1676" s="3"/>
      <c r="AV1676" s="3"/>
      <c r="AW1676" s="3"/>
      <c r="AX1676" s="3"/>
    </row>
    <row r="1677" spans="1:50">
      <c r="A1677" s="39">
        <v>129.1999969</v>
      </c>
      <c r="B1677" s="40">
        <v>-0.016000219</v>
      </c>
      <c r="C1677" s="40">
        <v>0.107099781</v>
      </c>
      <c r="D1677" s="40">
        <v>-0.044499168</v>
      </c>
      <c r="E1677" s="40">
        <v>-0.157798519</v>
      </c>
      <c r="F1677" s="40">
        <v>-0.152199789</v>
      </c>
      <c r="G1677" s="40">
        <v>-0.093400188</v>
      </c>
      <c r="H1677" s="40">
        <v>0.069199812</v>
      </c>
      <c r="I1677" s="42">
        <v>0.750700105</v>
      </c>
      <c r="J1677" s="3"/>
      <c r="K1677" s="3"/>
      <c r="L1677" s="3"/>
      <c r="M1677" s="3"/>
      <c r="N1677" s="3"/>
      <c r="O1677" s="3"/>
      <c r="P1677" s="3"/>
      <c r="Q1677" s="3"/>
      <c r="R1677" s="3"/>
      <c r="S1677" s="3"/>
      <c r="T1677" s="3"/>
      <c r="U1677" s="3"/>
      <c r="V1677" s="3"/>
      <c r="W1677" s="3"/>
      <c r="X1677" s="3"/>
      <c r="Y1677" s="3"/>
      <c r="Z1677" s="3"/>
      <c r="AA1677" s="3"/>
      <c r="AB1677" s="3"/>
      <c r="AC1677" s="39">
        <v>129.1999969</v>
      </c>
      <c r="AD1677" s="40">
        <v>0.157599949</v>
      </c>
      <c r="AE1677" s="40">
        <v>0.222099949</v>
      </c>
      <c r="AF1677" s="40">
        <v>0.135200191</v>
      </c>
      <c r="AG1677" s="40">
        <v>0.035099744</v>
      </c>
      <c r="AH1677" s="40">
        <v>0.007500022</v>
      </c>
      <c r="AI1677" s="40">
        <v>0.095600025</v>
      </c>
      <c r="AJ1677" s="40">
        <v>0.527800025</v>
      </c>
      <c r="AK1677" s="42">
        <v>0.966400046</v>
      </c>
      <c r="AL1677" s="3"/>
      <c r="AM1677" s="3"/>
      <c r="AN1677" s="3"/>
      <c r="AO1677" s="3"/>
      <c r="AP1677" s="3"/>
      <c r="AQ1677" s="3"/>
      <c r="AR1677" s="3"/>
      <c r="AS1677" s="3"/>
      <c r="AT1677" s="3"/>
      <c r="AU1677" s="3"/>
      <c r="AV1677" s="3"/>
      <c r="AW1677" s="3"/>
      <c r="AX1677" s="3"/>
    </row>
    <row r="1678" spans="1:50">
      <c r="A1678" s="39">
        <v>129.3000031</v>
      </c>
      <c r="B1678" s="40">
        <v>-0.019300122</v>
      </c>
      <c r="C1678" s="40">
        <v>0.107299878</v>
      </c>
      <c r="D1678" s="40">
        <v>-0.047298519</v>
      </c>
      <c r="E1678" s="40">
        <v>-0.159699789</v>
      </c>
      <c r="F1678" s="40">
        <v>-0.148900188</v>
      </c>
      <c r="G1678" s="40">
        <v>-0.096700848</v>
      </c>
      <c r="H1678" s="40">
        <v>0.069699152</v>
      </c>
      <c r="I1678" s="42">
        <v>0.748699921</v>
      </c>
      <c r="J1678" s="3"/>
      <c r="K1678" s="3"/>
      <c r="L1678" s="3"/>
      <c r="M1678" s="3"/>
      <c r="N1678" s="3"/>
      <c r="O1678" s="3"/>
      <c r="P1678" s="3"/>
      <c r="Q1678" s="3"/>
      <c r="R1678" s="3"/>
      <c r="S1678" s="3"/>
      <c r="T1678" s="3"/>
      <c r="U1678" s="3"/>
      <c r="V1678" s="3"/>
      <c r="W1678" s="3"/>
      <c r="X1678" s="3"/>
      <c r="Y1678" s="3"/>
      <c r="Z1678" s="3"/>
      <c r="AA1678" s="3"/>
      <c r="AB1678" s="3"/>
      <c r="AC1678" s="39">
        <v>129.3000031</v>
      </c>
      <c r="AD1678" s="40">
        <v>0.158199952</v>
      </c>
      <c r="AE1678" s="40">
        <v>0.222799952</v>
      </c>
      <c r="AF1678" s="40">
        <v>0.138499744</v>
      </c>
      <c r="AG1678" s="40">
        <v>0.032400022</v>
      </c>
      <c r="AH1678" s="40">
        <v>0.007600025</v>
      </c>
      <c r="AI1678" s="40">
        <v>0.093999808</v>
      </c>
      <c r="AJ1678" s="40">
        <v>0.525799808</v>
      </c>
      <c r="AK1678" s="42">
        <v>0.966599883</v>
      </c>
      <c r="AL1678" s="3"/>
      <c r="AM1678" s="3"/>
      <c r="AN1678" s="3"/>
      <c r="AO1678" s="3"/>
      <c r="AP1678" s="3"/>
      <c r="AQ1678" s="3"/>
      <c r="AR1678" s="3"/>
      <c r="AS1678" s="3"/>
      <c r="AT1678" s="3"/>
      <c r="AU1678" s="3"/>
      <c r="AV1678" s="3"/>
      <c r="AW1678" s="3"/>
      <c r="AX1678" s="3"/>
    </row>
    <row r="1679" spans="1:50">
      <c r="A1679" s="39">
        <v>129.3999939</v>
      </c>
      <c r="B1679" s="40">
        <v>-0.025298519</v>
      </c>
      <c r="C1679" s="40">
        <v>0.098901481</v>
      </c>
      <c r="D1679" s="40">
        <v>-0.047399789</v>
      </c>
      <c r="E1679" s="40">
        <v>-0.155799711</v>
      </c>
      <c r="F1679" s="40">
        <v>-0.146799895</v>
      </c>
      <c r="G1679" s="40">
        <v>-0.096599125</v>
      </c>
      <c r="H1679" s="40">
        <v>0.069300875</v>
      </c>
      <c r="I1679" s="42">
        <v>0.74700048</v>
      </c>
      <c r="J1679" s="3"/>
      <c r="K1679" s="3"/>
      <c r="L1679" s="3"/>
      <c r="M1679" s="3"/>
      <c r="N1679" s="3"/>
      <c r="O1679" s="3"/>
      <c r="P1679" s="3"/>
      <c r="Q1679" s="3"/>
      <c r="R1679" s="3"/>
      <c r="S1679" s="3"/>
      <c r="T1679" s="3"/>
      <c r="U1679" s="3"/>
      <c r="V1679" s="3"/>
      <c r="W1679" s="3"/>
      <c r="X1679" s="3"/>
      <c r="Y1679" s="3"/>
      <c r="Z1679" s="3"/>
      <c r="AA1679" s="3"/>
      <c r="AB1679" s="3"/>
      <c r="AC1679" s="39">
        <v>129.3999939</v>
      </c>
      <c r="AD1679" s="40">
        <v>0.162599744</v>
      </c>
      <c r="AE1679" s="40">
        <v>0.225199744</v>
      </c>
      <c r="AF1679" s="40">
        <v>0.140800022</v>
      </c>
      <c r="AG1679" s="40">
        <v>0.032200025</v>
      </c>
      <c r="AH1679" s="40">
        <v>0.004600046</v>
      </c>
      <c r="AI1679" s="40">
        <v>0.09290036</v>
      </c>
      <c r="AJ1679" s="40">
        <v>0.52760036</v>
      </c>
      <c r="AK1679" s="42">
        <v>0.96829995</v>
      </c>
      <c r="AL1679" s="3"/>
      <c r="AM1679" s="3"/>
      <c r="AN1679" s="3"/>
      <c r="AO1679" s="3"/>
      <c r="AP1679" s="3"/>
      <c r="AQ1679" s="3"/>
      <c r="AR1679" s="3"/>
      <c r="AS1679" s="3"/>
      <c r="AT1679" s="3"/>
      <c r="AU1679" s="3"/>
      <c r="AV1679" s="3"/>
      <c r="AW1679" s="3"/>
      <c r="AX1679" s="3"/>
    </row>
    <row r="1680" spans="1:50">
      <c r="A1680" s="39">
        <v>129.5</v>
      </c>
      <c r="B1680" s="40">
        <v>-0.024499789</v>
      </c>
      <c r="C1680" s="40">
        <v>0.095400211</v>
      </c>
      <c r="D1680" s="40">
        <v>-0.042800188</v>
      </c>
      <c r="E1680" s="40">
        <v>-0.157699895</v>
      </c>
      <c r="F1680" s="40">
        <v>-0.148500079</v>
      </c>
      <c r="G1680" s="40">
        <v>-0.09369952</v>
      </c>
      <c r="H1680" s="40">
        <v>0.06750048</v>
      </c>
      <c r="I1680" s="42">
        <v>0.744900031</v>
      </c>
      <c r="J1680" s="3"/>
      <c r="K1680" s="3"/>
      <c r="L1680" s="3"/>
      <c r="M1680" s="3"/>
      <c r="N1680" s="3"/>
      <c r="O1680" s="3"/>
      <c r="P1680" s="3"/>
      <c r="Q1680" s="3"/>
      <c r="R1680" s="3"/>
      <c r="S1680" s="3"/>
      <c r="T1680" s="3"/>
      <c r="U1680" s="3"/>
      <c r="V1680" s="3"/>
      <c r="W1680" s="3"/>
      <c r="X1680" s="3"/>
      <c r="Y1680" s="3"/>
      <c r="Z1680" s="3"/>
      <c r="AA1680" s="3"/>
      <c r="AB1680" s="3"/>
      <c r="AC1680" s="39">
        <v>129.5</v>
      </c>
      <c r="AD1680" s="40">
        <v>0.166100022</v>
      </c>
      <c r="AE1680" s="40">
        <v>0.227900022</v>
      </c>
      <c r="AF1680" s="40">
        <v>0.142700025</v>
      </c>
      <c r="AG1680" s="40">
        <v>0.030600046</v>
      </c>
      <c r="AH1680" s="40">
        <v>0.006399883</v>
      </c>
      <c r="AI1680" s="40">
        <v>0.09519995</v>
      </c>
      <c r="AJ1680" s="40">
        <v>0.53089995</v>
      </c>
      <c r="AK1680" s="42">
        <v>0.972699953</v>
      </c>
      <c r="AL1680" s="3"/>
      <c r="AM1680" s="3"/>
      <c r="AN1680" s="3"/>
      <c r="AO1680" s="3"/>
      <c r="AP1680" s="3"/>
      <c r="AQ1680" s="3"/>
      <c r="AR1680" s="3"/>
      <c r="AS1680" s="3"/>
      <c r="AT1680" s="3"/>
      <c r="AU1680" s="3"/>
      <c r="AV1680" s="3"/>
      <c r="AW1680" s="3"/>
      <c r="AX1680" s="3"/>
    </row>
    <row r="1681" spans="1:50">
      <c r="A1681" s="39">
        <v>129.6000061</v>
      </c>
      <c r="B1681" s="40">
        <v>-0.022800188</v>
      </c>
      <c r="C1681" s="40">
        <v>0.096199812</v>
      </c>
      <c r="D1681" s="40">
        <v>-0.042000848</v>
      </c>
      <c r="E1681" s="40">
        <v>-0.154300079</v>
      </c>
      <c r="F1681" s="40">
        <v>-0.149799997</v>
      </c>
      <c r="G1681" s="40">
        <v>-0.095899969</v>
      </c>
      <c r="H1681" s="40">
        <v>0.063300031</v>
      </c>
      <c r="I1681" s="42">
        <v>0.744799774</v>
      </c>
      <c r="J1681" s="3"/>
      <c r="K1681" s="3"/>
      <c r="L1681" s="3"/>
      <c r="M1681" s="3"/>
      <c r="N1681" s="3"/>
      <c r="O1681" s="3"/>
      <c r="P1681" s="3"/>
      <c r="Q1681" s="3"/>
      <c r="R1681" s="3"/>
      <c r="S1681" s="3"/>
      <c r="T1681" s="3"/>
      <c r="U1681" s="3"/>
      <c r="V1681" s="3"/>
      <c r="W1681" s="3"/>
      <c r="X1681" s="3"/>
      <c r="Y1681" s="3"/>
      <c r="Z1681" s="3"/>
      <c r="AA1681" s="3"/>
      <c r="AB1681" s="3"/>
      <c r="AC1681" s="39">
        <v>129.6000061</v>
      </c>
      <c r="AD1681" s="40">
        <v>0.170700025</v>
      </c>
      <c r="AE1681" s="40">
        <v>0.229300025</v>
      </c>
      <c r="AF1681" s="40">
        <v>0.139499808</v>
      </c>
      <c r="AG1681" s="40">
        <v>0.030499883</v>
      </c>
      <c r="AH1681" s="40">
        <v>0.01609995</v>
      </c>
      <c r="AI1681" s="40">
        <v>0.099199953</v>
      </c>
      <c r="AJ1681" s="40">
        <v>0.531199953</v>
      </c>
      <c r="AK1681" s="42">
        <v>0.971999974</v>
      </c>
      <c r="AL1681" s="3"/>
      <c r="AM1681" s="3"/>
      <c r="AN1681" s="3"/>
      <c r="AO1681" s="3"/>
      <c r="AP1681" s="3"/>
      <c r="AQ1681" s="3"/>
      <c r="AR1681" s="3"/>
      <c r="AS1681" s="3"/>
      <c r="AT1681" s="3"/>
      <c r="AU1681" s="3"/>
      <c r="AV1681" s="3"/>
      <c r="AW1681" s="3"/>
      <c r="AX1681" s="3"/>
    </row>
    <row r="1682" spans="1:50">
      <c r="A1682" s="39">
        <v>129.6999969</v>
      </c>
      <c r="B1682" s="40">
        <v>-0.021299895</v>
      </c>
      <c r="C1682" s="40">
        <v>0.099500105</v>
      </c>
      <c r="D1682" s="40">
        <v>-0.042099125</v>
      </c>
      <c r="E1682" s="40">
        <v>-0.15459952</v>
      </c>
      <c r="F1682" s="40">
        <v>-0.151299969</v>
      </c>
      <c r="G1682" s="40">
        <v>-0.096600226</v>
      </c>
      <c r="H1682" s="40">
        <v>0.060699774</v>
      </c>
      <c r="I1682" s="42">
        <v>0.745100064</v>
      </c>
      <c r="J1682" s="3"/>
      <c r="K1682" s="3"/>
      <c r="L1682" s="3"/>
      <c r="M1682" s="3"/>
      <c r="N1682" s="3"/>
      <c r="O1682" s="3"/>
      <c r="P1682" s="3"/>
      <c r="Q1682" s="3"/>
      <c r="R1682" s="3"/>
      <c r="S1682" s="3"/>
      <c r="T1682" s="3"/>
      <c r="U1682" s="3"/>
      <c r="V1682" s="3"/>
      <c r="W1682" s="3"/>
      <c r="X1682" s="3"/>
      <c r="Y1682" s="3"/>
      <c r="Z1682" s="3"/>
      <c r="AA1682" s="3"/>
      <c r="AB1682" s="3"/>
      <c r="AC1682" s="39">
        <v>129.6999969</v>
      </c>
      <c r="AD1682" s="40">
        <v>0.166300046</v>
      </c>
      <c r="AE1682" s="40">
        <v>0.224500046</v>
      </c>
      <c r="AF1682" s="40">
        <v>0.14180036</v>
      </c>
      <c r="AG1682" s="40">
        <v>0.03089995</v>
      </c>
      <c r="AH1682" s="40">
        <v>0.018799953</v>
      </c>
      <c r="AI1682" s="40">
        <v>0.099399974</v>
      </c>
      <c r="AJ1682" s="40">
        <v>0.530199974</v>
      </c>
      <c r="AK1682" s="42">
        <v>0.971099914</v>
      </c>
      <c r="AL1682" s="3"/>
      <c r="AM1682" s="3"/>
      <c r="AN1682" s="3"/>
      <c r="AO1682" s="3"/>
      <c r="AP1682" s="3"/>
      <c r="AQ1682" s="3"/>
      <c r="AR1682" s="3"/>
      <c r="AS1682" s="3"/>
      <c r="AT1682" s="3"/>
      <c r="AU1682" s="3"/>
      <c r="AV1682" s="3"/>
      <c r="AW1682" s="3"/>
      <c r="AX1682" s="3"/>
    </row>
    <row r="1683" spans="1:50">
      <c r="A1683" s="39">
        <v>129.8000031</v>
      </c>
      <c r="B1683" s="40">
        <v>-0.018700079</v>
      </c>
      <c r="C1683" s="40">
        <v>0.099499921</v>
      </c>
      <c r="D1683" s="40">
        <v>-0.03869952</v>
      </c>
      <c r="E1683" s="40">
        <v>-0.154099969</v>
      </c>
      <c r="F1683" s="40">
        <v>-0.150100226</v>
      </c>
      <c r="G1683" s="40">
        <v>-0.09620089</v>
      </c>
      <c r="H1683" s="40">
        <v>0.05739911</v>
      </c>
      <c r="I1683" s="42">
        <v>0.736700164</v>
      </c>
      <c r="J1683" s="3"/>
      <c r="K1683" s="3"/>
      <c r="L1683" s="3"/>
      <c r="M1683" s="3"/>
      <c r="N1683" s="3"/>
      <c r="O1683" s="3"/>
      <c r="P1683" s="3"/>
      <c r="Q1683" s="3"/>
      <c r="R1683" s="3"/>
      <c r="S1683" s="3"/>
      <c r="T1683" s="3"/>
      <c r="U1683" s="3"/>
      <c r="V1683" s="3"/>
      <c r="W1683" s="3"/>
      <c r="X1683" s="3"/>
      <c r="Y1683" s="3"/>
      <c r="Z1683" s="3"/>
      <c r="AA1683" s="3"/>
      <c r="AB1683" s="3"/>
      <c r="AC1683" s="39">
        <v>129.8000031</v>
      </c>
      <c r="AD1683" s="40">
        <v>0.165899883</v>
      </c>
      <c r="AE1683" s="40">
        <v>0.225999883</v>
      </c>
      <c r="AF1683" s="40">
        <v>0.14799995</v>
      </c>
      <c r="AG1683" s="40">
        <v>0.033099953</v>
      </c>
      <c r="AH1683" s="40">
        <v>0.014299974</v>
      </c>
      <c r="AI1683" s="40">
        <v>0.097999199</v>
      </c>
      <c r="AJ1683" s="40">
        <v>0.530299199</v>
      </c>
      <c r="AK1683" s="42">
        <v>0.969299935</v>
      </c>
      <c r="AL1683" s="3"/>
      <c r="AM1683" s="3"/>
      <c r="AN1683" s="3"/>
      <c r="AO1683" s="3"/>
      <c r="AP1683" s="3"/>
      <c r="AQ1683" s="3"/>
      <c r="AR1683" s="3"/>
      <c r="AS1683" s="3"/>
      <c r="AT1683" s="3"/>
      <c r="AU1683" s="3"/>
      <c r="AV1683" s="3"/>
      <c r="AW1683" s="3"/>
      <c r="AX1683" s="3"/>
    </row>
    <row r="1684" spans="1:50">
      <c r="A1684" s="39">
        <v>129.8999939</v>
      </c>
      <c r="B1684" s="40">
        <v>-0.01699952</v>
      </c>
      <c r="C1684" s="40">
        <v>0.09960048</v>
      </c>
      <c r="D1684" s="40">
        <v>-0.038699969</v>
      </c>
      <c r="E1684" s="40">
        <v>-0.152599272</v>
      </c>
      <c r="F1684" s="40">
        <v>-0.144699936</v>
      </c>
      <c r="G1684" s="40">
        <v>-0.099398882</v>
      </c>
      <c r="H1684" s="40">
        <v>0.047701118</v>
      </c>
      <c r="I1684" s="42">
        <v>0.735400656</v>
      </c>
      <c r="J1684" s="3"/>
      <c r="K1684" s="3"/>
      <c r="L1684" s="3"/>
      <c r="M1684" s="3"/>
      <c r="N1684" s="3"/>
      <c r="O1684" s="3"/>
      <c r="P1684" s="3"/>
      <c r="Q1684" s="3"/>
      <c r="R1684" s="3"/>
      <c r="S1684" s="3"/>
      <c r="T1684" s="3"/>
      <c r="U1684" s="3"/>
      <c r="V1684" s="3"/>
      <c r="W1684" s="3"/>
      <c r="X1684" s="3"/>
      <c r="Y1684" s="3"/>
      <c r="Z1684" s="3"/>
      <c r="AA1684" s="3"/>
      <c r="AB1684" s="3"/>
      <c r="AC1684" s="39">
        <v>129.8999939</v>
      </c>
      <c r="AD1684" s="40">
        <v>0.17079995</v>
      </c>
      <c r="AE1684" s="40">
        <v>0.23189995</v>
      </c>
      <c r="AF1684" s="40">
        <v>0.151499953</v>
      </c>
      <c r="AG1684" s="40">
        <v>0.031100689</v>
      </c>
      <c r="AH1684" s="40">
        <v>0.015699914</v>
      </c>
      <c r="AI1684" s="40">
        <v>0.09860065</v>
      </c>
      <c r="AJ1684" s="40">
        <v>0.52640065</v>
      </c>
      <c r="AK1684" s="42">
        <v>0.967400285</v>
      </c>
      <c r="AL1684" s="3"/>
      <c r="AM1684" s="3"/>
      <c r="AN1684" s="3"/>
      <c r="AO1684" s="3"/>
      <c r="AP1684" s="3"/>
      <c r="AQ1684" s="3"/>
      <c r="AR1684" s="3"/>
      <c r="AS1684" s="3"/>
      <c r="AT1684" s="3"/>
      <c r="AU1684" s="3"/>
      <c r="AV1684" s="3"/>
      <c r="AW1684" s="3"/>
      <c r="AX1684" s="3"/>
    </row>
    <row r="1685" spans="1:50">
      <c r="A1685" s="39">
        <v>130</v>
      </c>
      <c r="B1685" s="40">
        <v>-0.013699969</v>
      </c>
      <c r="C1685" s="40">
        <v>0.100700031</v>
      </c>
      <c r="D1685" s="40">
        <v>-0.035900226</v>
      </c>
      <c r="E1685" s="40">
        <v>-0.148999936</v>
      </c>
      <c r="F1685" s="40">
        <v>-0.145299836</v>
      </c>
      <c r="G1685" s="40">
        <v>-0.098999344</v>
      </c>
      <c r="H1685" s="40">
        <v>0.047100656</v>
      </c>
      <c r="I1685" s="42">
        <v>0.736300195</v>
      </c>
      <c r="J1685" s="3"/>
      <c r="K1685" s="3"/>
      <c r="L1685" s="3"/>
      <c r="M1685" s="3"/>
      <c r="N1685" s="3"/>
      <c r="O1685" s="3"/>
      <c r="P1685" s="3"/>
      <c r="Q1685" s="3"/>
      <c r="R1685" s="3"/>
      <c r="S1685" s="3"/>
      <c r="T1685" s="3"/>
      <c r="U1685" s="3"/>
      <c r="V1685" s="3"/>
      <c r="W1685" s="3"/>
      <c r="X1685" s="3"/>
      <c r="Y1685" s="3"/>
      <c r="Z1685" s="3"/>
      <c r="AA1685" s="3"/>
      <c r="AB1685" s="3"/>
      <c r="AC1685" s="39">
        <v>130</v>
      </c>
      <c r="AD1685" s="40">
        <v>0.172899953</v>
      </c>
      <c r="AE1685" s="40">
        <v>0.238799953</v>
      </c>
      <c r="AF1685" s="40">
        <v>0.152099974</v>
      </c>
      <c r="AG1685" s="40">
        <v>0.034899914</v>
      </c>
      <c r="AH1685" s="40">
        <v>0.015099935</v>
      </c>
      <c r="AI1685" s="40">
        <v>0.098100285</v>
      </c>
      <c r="AJ1685" s="40">
        <v>0.527700285</v>
      </c>
      <c r="AK1685" s="42">
        <v>0.963000071</v>
      </c>
      <c r="AL1685" s="3"/>
      <c r="AM1685" s="3"/>
      <c r="AN1685" s="3"/>
      <c r="AO1685" s="3"/>
      <c r="AP1685" s="3"/>
      <c r="AQ1685" s="3"/>
      <c r="AR1685" s="3"/>
      <c r="AS1685" s="3"/>
      <c r="AT1685" s="3"/>
      <c r="AU1685" s="3"/>
      <c r="AV1685" s="3"/>
      <c r="AW1685" s="3"/>
      <c r="AX1685" s="3"/>
    </row>
    <row r="1686" spans="1:50">
      <c r="A1686" s="39">
        <v>130.1000061</v>
      </c>
      <c r="B1686" s="40">
        <v>-0.013400226</v>
      </c>
      <c r="C1686" s="40">
        <v>0.104099774</v>
      </c>
      <c r="D1686" s="40">
        <v>-0.03120089</v>
      </c>
      <c r="E1686" s="40">
        <v>-0.146999836</v>
      </c>
      <c r="F1686" s="40">
        <v>-0.145799821</v>
      </c>
      <c r="G1686" s="40">
        <v>-0.097499805</v>
      </c>
      <c r="H1686" s="40">
        <v>0.046500195</v>
      </c>
      <c r="I1686" s="42">
        <v>0.738399796</v>
      </c>
      <c r="J1686" s="3"/>
      <c r="K1686" s="3"/>
      <c r="L1686" s="3"/>
      <c r="M1686" s="3"/>
      <c r="N1686" s="3"/>
      <c r="O1686" s="3"/>
      <c r="P1686" s="3"/>
      <c r="Q1686" s="3"/>
      <c r="R1686" s="3"/>
      <c r="S1686" s="3"/>
      <c r="T1686" s="3"/>
      <c r="U1686" s="3"/>
      <c r="V1686" s="3"/>
      <c r="W1686" s="3"/>
      <c r="X1686" s="3"/>
      <c r="Y1686" s="3"/>
      <c r="Z1686" s="3"/>
      <c r="AA1686" s="3"/>
      <c r="AB1686" s="3"/>
      <c r="AC1686" s="39">
        <v>130.1000061</v>
      </c>
      <c r="AD1686" s="40">
        <v>0.169499974</v>
      </c>
      <c r="AE1686" s="40">
        <v>0.236999974</v>
      </c>
      <c r="AF1686" s="40">
        <v>0.158299199</v>
      </c>
      <c r="AG1686" s="40">
        <v>0.033599935</v>
      </c>
      <c r="AH1686" s="40">
        <v>0.016300047</v>
      </c>
      <c r="AI1686" s="40">
        <v>0.098200071</v>
      </c>
      <c r="AJ1686" s="40">
        <v>0.525900071</v>
      </c>
      <c r="AK1686" s="42">
        <v>0.961599978</v>
      </c>
      <c r="AL1686" s="3"/>
      <c r="AM1686" s="3"/>
      <c r="AN1686" s="3"/>
      <c r="AO1686" s="3"/>
      <c r="AP1686" s="3"/>
      <c r="AQ1686" s="3"/>
      <c r="AR1686" s="3"/>
      <c r="AS1686" s="3"/>
      <c r="AT1686" s="3"/>
      <c r="AU1686" s="3"/>
      <c r="AV1686" s="3"/>
      <c r="AW1686" s="3"/>
      <c r="AX1686" s="3"/>
    </row>
    <row r="1687" spans="1:50">
      <c r="A1687" s="39">
        <v>130.1999969</v>
      </c>
      <c r="B1687" s="40">
        <v>-0.013099936</v>
      </c>
      <c r="C1687" s="40">
        <v>0.106900064</v>
      </c>
      <c r="D1687" s="40">
        <v>-0.031998882</v>
      </c>
      <c r="E1687" s="40">
        <v>-0.143399344</v>
      </c>
      <c r="F1687" s="40">
        <v>-0.146199805</v>
      </c>
      <c r="G1687" s="40">
        <v>-0.096600204</v>
      </c>
      <c r="H1687" s="40">
        <v>0.047399796</v>
      </c>
      <c r="I1687" s="42">
        <v>0.736099821</v>
      </c>
      <c r="J1687" s="3"/>
      <c r="K1687" s="3"/>
      <c r="L1687" s="3"/>
      <c r="M1687" s="3"/>
      <c r="N1687" s="3"/>
      <c r="O1687" s="3"/>
      <c r="P1687" s="3"/>
      <c r="Q1687" s="3"/>
      <c r="R1687" s="3"/>
      <c r="S1687" s="3"/>
      <c r="T1687" s="3"/>
      <c r="U1687" s="3"/>
      <c r="V1687" s="3"/>
      <c r="W1687" s="3"/>
      <c r="X1687" s="3"/>
      <c r="Y1687" s="3"/>
      <c r="Z1687" s="3"/>
      <c r="AA1687" s="3"/>
      <c r="AB1687" s="3"/>
      <c r="AC1687" s="39">
        <v>130.1999969</v>
      </c>
      <c r="AD1687" s="40">
        <v>0.169699914</v>
      </c>
      <c r="AE1687" s="40">
        <v>0.241799914</v>
      </c>
      <c r="AF1687" s="40">
        <v>0.15850065</v>
      </c>
      <c r="AG1687" s="40">
        <v>0.035100285</v>
      </c>
      <c r="AH1687" s="40">
        <v>0.012200071</v>
      </c>
      <c r="AI1687" s="40">
        <v>0.098699978</v>
      </c>
      <c r="AJ1687" s="40">
        <v>0.528099978</v>
      </c>
      <c r="AK1687" s="42">
        <v>0.964600114</v>
      </c>
      <c r="AL1687" s="3"/>
      <c r="AM1687" s="3"/>
      <c r="AN1687" s="3"/>
      <c r="AO1687" s="3"/>
      <c r="AP1687" s="3"/>
      <c r="AQ1687" s="3"/>
      <c r="AR1687" s="3"/>
      <c r="AS1687" s="3"/>
      <c r="AT1687" s="3"/>
      <c r="AU1687" s="3"/>
      <c r="AV1687" s="3"/>
      <c r="AW1687" s="3"/>
      <c r="AX1687" s="3"/>
    </row>
    <row r="1688" spans="1:50">
      <c r="A1688" s="39">
        <v>130.3000031</v>
      </c>
      <c r="B1688" s="40">
        <v>-0.012899836</v>
      </c>
      <c r="C1688" s="40">
        <v>0.105900164</v>
      </c>
      <c r="D1688" s="40">
        <v>-0.030399344</v>
      </c>
      <c r="E1688" s="40">
        <v>-0.142399805</v>
      </c>
      <c r="F1688" s="40">
        <v>-0.147100204</v>
      </c>
      <c r="G1688" s="40">
        <v>-0.096701133</v>
      </c>
      <c r="H1688" s="40">
        <v>0.045298867</v>
      </c>
      <c r="I1688" s="42">
        <v>0.731699788</v>
      </c>
      <c r="J1688" s="3"/>
      <c r="K1688" s="3"/>
      <c r="L1688" s="3"/>
      <c r="M1688" s="3"/>
      <c r="N1688" s="3"/>
      <c r="O1688" s="3"/>
      <c r="P1688" s="3"/>
      <c r="Q1688" s="3"/>
      <c r="R1688" s="3"/>
      <c r="S1688" s="3"/>
      <c r="T1688" s="3"/>
      <c r="U1688" s="3"/>
      <c r="V1688" s="3"/>
      <c r="W1688" s="3"/>
      <c r="X1688" s="3"/>
      <c r="Y1688" s="3"/>
      <c r="Z1688" s="3"/>
      <c r="AA1688" s="3"/>
      <c r="AB1688" s="3"/>
      <c r="AC1688" s="39">
        <v>130.3000031</v>
      </c>
      <c r="AD1688" s="40">
        <v>0.171199935</v>
      </c>
      <c r="AE1688" s="40">
        <v>0.241499935</v>
      </c>
      <c r="AF1688" s="40">
        <v>0.158200285</v>
      </c>
      <c r="AG1688" s="40">
        <v>0.033800071</v>
      </c>
      <c r="AH1688" s="40">
        <v>0.012799978</v>
      </c>
      <c r="AI1688" s="40">
        <v>0.100299637</v>
      </c>
      <c r="AJ1688" s="40">
        <v>0.534699637</v>
      </c>
      <c r="AK1688" s="42">
        <v>0.967100053</v>
      </c>
      <c r="AL1688" s="3"/>
      <c r="AM1688" s="3"/>
      <c r="AN1688" s="3"/>
      <c r="AO1688" s="3"/>
      <c r="AP1688" s="3"/>
      <c r="AQ1688" s="3"/>
      <c r="AR1688" s="3"/>
      <c r="AS1688" s="3"/>
      <c r="AT1688" s="3"/>
      <c r="AU1688" s="3"/>
      <c r="AV1688" s="3"/>
      <c r="AW1688" s="3"/>
      <c r="AX1688" s="3"/>
    </row>
    <row r="1689" spans="1:50">
      <c r="A1689" s="39">
        <v>130.3999939</v>
      </c>
      <c r="B1689" s="40">
        <v>-0.013099344</v>
      </c>
      <c r="C1689" s="40">
        <v>0.105700656</v>
      </c>
      <c r="D1689" s="40">
        <v>-0.029299805</v>
      </c>
      <c r="E1689" s="40">
        <v>-0.140499727</v>
      </c>
      <c r="F1689" s="40">
        <v>-0.148000179</v>
      </c>
      <c r="G1689" s="40">
        <v>-0.099598782</v>
      </c>
      <c r="H1689" s="40">
        <v>0.040501218</v>
      </c>
      <c r="I1689" s="42">
        <v>0.729200343</v>
      </c>
      <c r="J1689" s="3"/>
      <c r="K1689" s="3"/>
      <c r="L1689" s="3"/>
      <c r="M1689" s="3"/>
      <c r="N1689" s="3"/>
      <c r="O1689" s="3"/>
      <c r="P1689" s="3"/>
      <c r="Q1689" s="3"/>
      <c r="R1689" s="3"/>
      <c r="S1689" s="3"/>
      <c r="T1689" s="3"/>
      <c r="U1689" s="3"/>
      <c r="V1689" s="3"/>
      <c r="W1689" s="3"/>
      <c r="X1689" s="3"/>
      <c r="Y1689" s="3"/>
      <c r="Z1689" s="3"/>
      <c r="AA1689" s="3"/>
      <c r="AB1689" s="3"/>
      <c r="AC1689" s="39">
        <v>130.3999939</v>
      </c>
      <c r="AD1689" s="40">
        <v>0.173600285</v>
      </c>
      <c r="AE1689" s="40">
        <v>0.243300285</v>
      </c>
      <c r="AF1689" s="40">
        <v>0.157200071</v>
      </c>
      <c r="AG1689" s="40">
        <v>0.035200216</v>
      </c>
      <c r="AH1689" s="40">
        <v>0.014500114</v>
      </c>
      <c r="AI1689" s="40">
        <v>0.103900292</v>
      </c>
      <c r="AJ1689" s="40">
        <v>0.533300292</v>
      </c>
      <c r="AK1689" s="42">
        <v>0.963700337</v>
      </c>
      <c r="AL1689" s="3"/>
      <c r="AM1689" s="3"/>
      <c r="AN1689" s="3"/>
      <c r="AO1689" s="3"/>
      <c r="AP1689" s="3"/>
      <c r="AQ1689" s="3"/>
      <c r="AR1689" s="3"/>
      <c r="AS1689" s="3"/>
      <c r="AT1689" s="3"/>
      <c r="AU1689" s="3"/>
      <c r="AV1689" s="3"/>
      <c r="AW1689" s="3"/>
      <c r="AX1689" s="3"/>
    </row>
    <row r="1690" spans="1:50">
      <c r="A1690" s="39">
        <v>130.5</v>
      </c>
      <c r="B1690" s="40">
        <v>-0.010399805</v>
      </c>
      <c r="C1690" s="40">
        <v>0.106000195</v>
      </c>
      <c r="D1690" s="40">
        <v>-0.025600204</v>
      </c>
      <c r="E1690" s="40">
        <v>-0.141900179</v>
      </c>
      <c r="F1690" s="40">
        <v>-0.149600212</v>
      </c>
      <c r="G1690" s="40">
        <v>-0.098299657</v>
      </c>
      <c r="H1690" s="40">
        <v>0.040400343</v>
      </c>
      <c r="I1690" s="42">
        <v>0.72640009</v>
      </c>
      <c r="J1690" s="3"/>
      <c r="K1690" s="3"/>
      <c r="L1690" s="3"/>
      <c r="M1690" s="3"/>
      <c r="N1690" s="3"/>
      <c r="O1690" s="3"/>
      <c r="P1690" s="3"/>
      <c r="Q1690" s="3"/>
      <c r="R1690" s="3"/>
      <c r="S1690" s="3"/>
      <c r="T1690" s="3"/>
      <c r="U1690" s="3"/>
      <c r="V1690" s="3"/>
      <c r="W1690" s="3"/>
      <c r="X1690" s="3"/>
      <c r="Y1690" s="3"/>
      <c r="Z1690" s="3"/>
      <c r="AA1690" s="3"/>
      <c r="AB1690" s="3"/>
      <c r="AC1690" s="39">
        <v>130.5</v>
      </c>
      <c r="AD1690" s="40">
        <v>0.170500071</v>
      </c>
      <c r="AE1690" s="40">
        <v>0.245100071</v>
      </c>
      <c r="AF1690" s="40">
        <v>0.157899978</v>
      </c>
      <c r="AG1690" s="40">
        <v>0.033900114</v>
      </c>
      <c r="AH1690" s="40">
        <v>0.016100053</v>
      </c>
      <c r="AI1690" s="40">
        <v>0.104200337</v>
      </c>
      <c r="AJ1690" s="40">
        <v>0.531000337</v>
      </c>
      <c r="AK1690" s="42">
        <v>0.96000006</v>
      </c>
      <c r="AL1690" s="3"/>
      <c r="AM1690" s="3"/>
      <c r="AN1690" s="3"/>
      <c r="AO1690" s="3"/>
      <c r="AP1690" s="3"/>
      <c r="AQ1690" s="3"/>
      <c r="AR1690" s="3"/>
      <c r="AS1690" s="3"/>
      <c r="AT1690" s="3"/>
      <c r="AU1690" s="3"/>
      <c r="AV1690" s="3"/>
      <c r="AW1690" s="3"/>
      <c r="AX1690" s="3"/>
    </row>
    <row r="1691" spans="1:50">
      <c r="A1691" s="39">
        <v>130.6000061</v>
      </c>
      <c r="B1691" s="40">
        <v>-0.006300204</v>
      </c>
      <c r="C1691" s="40">
        <v>0.109199796</v>
      </c>
      <c r="D1691" s="40">
        <v>-0.026201133</v>
      </c>
      <c r="E1691" s="40">
        <v>-0.147600212</v>
      </c>
      <c r="F1691" s="40">
        <v>-0.148800134</v>
      </c>
      <c r="G1691" s="40">
        <v>-0.09839991</v>
      </c>
      <c r="H1691" s="40">
        <v>0.04000009</v>
      </c>
      <c r="I1691" s="42">
        <v>0.723000111</v>
      </c>
      <c r="J1691" s="3"/>
      <c r="K1691" s="3"/>
      <c r="L1691" s="3"/>
      <c r="M1691" s="3"/>
      <c r="N1691" s="3"/>
      <c r="O1691" s="3"/>
      <c r="P1691" s="3"/>
      <c r="Q1691" s="3"/>
      <c r="R1691" s="3"/>
      <c r="S1691" s="3"/>
      <c r="T1691" s="3"/>
      <c r="U1691" s="3"/>
      <c r="V1691" s="3"/>
      <c r="W1691" s="3"/>
      <c r="X1691" s="3"/>
      <c r="Y1691" s="3"/>
      <c r="Z1691" s="3"/>
      <c r="AA1691" s="3"/>
      <c r="AB1691" s="3"/>
      <c r="AC1691" s="39">
        <v>130.6000061</v>
      </c>
      <c r="AD1691" s="40">
        <v>0.171799978</v>
      </c>
      <c r="AE1691" s="40">
        <v>0.247999978</v>
      </c>
      <c r="AF1691" s="40">
        <v>0.164399637</v>
      </c>
      <c r="AG1691" s="40">
        <v>0.036000053</v>
      </c>
      <c r="AH1691" s="40">
        <v>0.017000099</v>
      </c>
      <c r="AI1691" s="40">
        <v>0.10180006</v>
      </c>
      <c r="AJ1691" s="40">
        <v>0.52750006</v>
      </c>
      <c r="AK1691" s="42">
        <v>0.953200108</v>
      </c>
      <c r="AL1691" s="3"/>
      <c r="AM1691" s="3"/>
      <c r="AN1691" s="3"/>
      <c r="AO1691" s="3"/>
      <c r="AP1691" s="3"/>
      <c r="AQ1691" s="3"/>
      <c r="AR1691" s="3"/>
      <c r="AS1691" s="3"/>
      <c r="AT1691" s="3"/>
      <c r="AU1691" s="3"/>
      <c r="AV1691" s="3"/>
      <c r="AW1691" s="3"/>
      <c r="AX1691" s="3"/>
    </row>
    <row r="1692" spans="1:50">
      <c r="A1692" s="39">
        <v>130.6999969</v>
      </c>
      <c r="B1692" s="40">
        <v>-0.005300179</v>
      </c>
      <c r="C1692" s="40">
        <v>0.109799821</v>
      </c>
      <c r="D1692" s="40">
        <v>-0.026898782</v>
      </c>
      <c r="E1692" s="40">
        <v>-0.146799657</v>
      </c>
      <c r="F1692" s="40">
        <v>-0.15069991</v>
      </c>
      <c r="G1692" s="40">
        <v>-0.093999889</v>
      </c>
      <c r="H1692" s="40">
        <v>0.044200111</v>
      </c>
      <c r="I1692" s="42">
        <v>0.721699988</v>
      </c>
      <c r="J1692" s="3"/>
      <c r="K1692" s="3"/>
      <c r="L1692" s="3"/>
      <c r="M1692" s="3"/>
      <c r="N1692" s="3"/>
      <c r="O1692" s="3"/>
      <c r="P1692" s="3"/>
      <c r="Q1692" s="3"/>
      <c r="R1692" s="3"/>
      <c r="S1692" s="3"/>
      <c r="T1692" s="3"/>
      <c r="U1692" s="3"/>
      <c r="V1692" s="3"/>
      <c r="W1692" s="3"/>
      <c r="X1692" s="3"/>
      <c r="Y1692" s="3"/>
      <c r="Z1692" s="3"/>
      <c r="AA1692" s="3"/>
      <c r="AB1692" s="3"/>
      <c r="AC1692" s="39">
        <v>130.6999969</v>
      </c>
      <c r="AD1692" s="40">
        <v>0.175000114</v>
      </c>
      <c r="AE1692" s="40">
        <v>0.252300114</v>
      </c>
      <c r="AF1692" s="40">
        <v>0.168300292</v>
      </c>
      <c r="AG1692" s="40">
        <v>0.034400337</v>
      </c>
      <c r="AH1692" s="40">
        <v>0.01450006</v>
      </c>
      <c r="AI1692" s="40">
        <v>0.103600108</v>
      </c>
      <c r="AJ1692" s="40">
        <v>0.527400108</v>
      </c>
      <c r="AK1692" s="42">
        <v>0.94840006</v>
      </c>
      <c r="AL1692" s="3"/>
      <c r="AM1692" s="3"/>
      <c r="AN1692" s="3"/>
      <c r="AO1692" s="3"/>
      <c r="AP1692" s="3"/>
      <c r="AQ1692" s="3"/>
      <c r="AR1692" s="3"/>
      <c r="AS1692" s="3"/>
      <c r="AT1692" s="3"/>
      <c r="AU1692" s="3"/>
      <c r="AV1692" s="3"/>
      <c r="AW1692" s="3"/>
      <c r="AX1692" s="3"/>
    </row>
    <row r="1693" spans="1:50">
      <c r="A1693" s="39">
        <v>130.8000031</v>
      </c>
      <c r="B1693" s="40">
        <v>-0.007300212</v>
      </c>
      <c r="C1693" s="40">
        <v>0.108799788</v>
      </c>
      <c r="D1693" s="40">
        <v>-0.022099657</v>
      </c>
      <c r="E1693" s="40">
        <v>-0.14429991</v>
      </c>
      <c r="F1693" s="40">
        <v>-0.151199889</v>
      </c>
      <c r="G1693" s="40">
        <v>-0.092500966</v>
      </c>
      <c r="H1693" s="40">
        <v>0.047599034</v>
      </c>
      <c r="I1693" s="42">
        <v>0.717600012</v>
      </c>
      <c r="J1693" s="3"/>
      <c r="K1693" s="3"/>
      <c r="L1693" s="3"/>
      <c r="M1693" s="3"/>
      <c r="N1693" s="3"/>
      <c r="O1693" s="3"/>
      <c r="P1693" s="3"/>
      <c r="Q1693" s="3"/>
      <c r="R1693" s="3"/>
      <c r="S1693" s="3"/>
      <c r="T1693" s="3"/>
      <c r="U1693" s="3"/>
      <c r="V1693" s="3"/>
      <c r="W1693" s="3"/>
      <c r="X1693" s="3"/>
      <c r="Y1693" s="3"/>
      <c r="Z1693" s="3"/>
      <c r="AA1693" s="3"/>
      <c r="AB1693" s="3"/>
      <c r="AC1693" s="39">
        <v>130.8000031</v>
      </c>
      <c r="AD1693" s="40">
        <v>0.178000053</v>
      </c>
      <c r="AE1693" s="40">
        <v>0.255400053</v>
      </c>
      <c r="AF1693" s="40">
        <v>0.170900337</v>
      </c>
      <c r="AG1693" s="40">
        <v>0.02740006</v>
      </c>
      <c r="AH1693" s="40">
        <v>0.016900108</v>
      </c>
      <c r="AI1693" s="40">
        <v>0.102699107</v>
      </c>
      <c r="AJ1693" s="40">
        <v>0.524499107</v>
      </c>
      <c r="AK1693" s="42">
        <v>0.939700088</v>
      </c>
      <c r="AL1693" s="3"/>
      <c r="AM1693" s="3"/>
      <c r="AN1693" s="3"/>
      <c r="AO1693" s="3"/>
      <c r="AP1693" s="3"/>
      <c r="AQ1693" s="3"/>
      <c r="AR1693" s="3"/>
      <c r="AS1693" s="3"/>
      <c r="AT1693" s="3"/>
      <c r="AU1693" s="3"/>
      <c r="AV1693" s="3"/>
      <c r="AW1693" s="3"/>
      <c r="AX1693" s="3"/>
    </row>
    <row r="1694" spans="1:50">
      <c r="A1694" s="39">
        <v>130.8999939</v>
      </c>
      <c r="B1694" s="40">
        <v>-0.000599657</v>
      </c>
      <c r="C1694" s="40">
        <v>0.113500343</v>
      </c>
      <c r="D1694" s="40">
        <v>-0.02209991</v>
      </c>
      <c r="E1694" s="40">
        <v>-0.142799412</v>
      </c>
      <c r="F1694" s="40">
        <v>-0.149200012</v>
      </c>
      <c r="G1694" s="40">
        <v>-0.092599034</v>
      </c>
      <c r="H1694" s="40">
        <v>0.049400966</v>
      </c>
      <c r="I1694" s="42">
        <v>0.716000713</v>
      </c>
      <c r="J1694" s="3"/>
      <c r="K1694" s="3"/>
      <c r="L1694" s="3"/>
      <c r="M1694" s="3"/>
      <c r="N1694" s="3"/>
      <c r="O1694" s="3"/>
      <c r="P1694" s="3"/>
      <c r="Q1694" s="3"/>
      <c r="R1694" s="3"/>
      <c r="S1694" s="3"/>
      <c r="T1694" s="3"/>
      <c r="U1694" s="3"/>
      <c r="V1694" s="3"/>
      <c r="W1694" s="3"/>
      <c r="X1694" s="3"/>
      <c r="Y1694" s="3"/>
      <c r="Z1694" s="3"/>
      <c r="AA1694" s="3"/>
      <c r="AB1694" s="3"/>
      <c r="AC1694" s="39">
        <v>130.8999939</v>
      </c>
      <c r="AD1694" s="40">
        <v>0.178200337</v>
      </c>
      <c r="AE1694" s="40">
        <v>0.256300337</v>
      </c>
      <c r="AF1694" s="40">
        <v>0.16870006</v>
      </c>
      <c r="AG1694" s="40">
        <v>0.029700585</v>
      </c>
      <c r="AH1694" s="40">
        <v>0.01410006</v>
      </c>
      <c r="AI1694" s="40">
        <v>0.099001041</v>
      </c>
      <c r="AJ1694" s="40">
        <v>0.520201041</v>
      </c>
      <c r="AK1694" s="42">
        <v>0.936900897</v>
      </c>
      <c r="AL1694" s="3"/>
      <c r="AM1694" s="3"/>
      <c r="AN1694" s="3"/>
      <c r="AO1694" s="3"/>
      <c r="AP1694" s="3"/>
      <c r="AQ1694" s="3"/>
      <c r="AR1694" s="3"/>
      <c r="AS1694" s="3"/>
      <c r="AT1694" s="3"/>
      <c r="AU1694" s="3"/>
      <c r="AV1694" s="3"/>
      <c r="AW1694" s="3"/>
      <c r="AX1694" s="3"/>
    </row>
    <row r="1695" spans="1:50">
      <c r="A1695" s="39">
        <v>131</v>
      </c>
      <c r="B1695" s="40">
        <v>-0.00029991</v>
      </c>
      <c r="C1695" s="40">
        <v>0.11460009</v>
      </c>
      <c r="D1695" s="40">
        <v>-0.023699889</v>
      </c>
      <c r="E1695" s="40">
        <v>-0.144100012</v>
      </c>
      <c r="F1695" s="40">
        <v>-0.152299988</v>
      </c>
      <c r="G1695" s="40">
        <v>-0.094599287</v>
      </c>
      <c r="H1695" s="40">
        <v>0.050500713</v>
      </c>
      <c r="I1695" s="42">
        <v>0.711600188</v>
      </c>
      <c r="J1695" s="3"/>
      <c r="K1695" s="3"/>
      <c r="L1695" s="3"/>
      <c r="M1695" s="3"/>
      <c r="N1695" s="3"/>
      <c r="O1695" s="3"/>
      <c r="P1695" s="3"/>
      <c r="Q1695" s="3"/>
      <c r="R1695" s="3"/>
      <c r="S1695" s="3"/>
      <c r="T1695" s="3"/>
      <c r="U1695" s="3"/>
      <c r="V1695" s="3"/>
      <c r="W1695" s="3"/>
      <c r="X1695" s="3"/>
      <c r="Y1695" s="3"/>
      <c r="Z1695" s="3"/>
      <c r="AA1695" s="3"/>
      <c r="AB1695" s="3"/>
      <c r="AC1695" s="39">
        <v>131</v>
      </c>
      <c r="AD1695" s="40">
        <v>0.17420006</v>
      </c>
      <c r="AE1695" s="40">
        <v>0.25630006</v>
      </c>
      <c r="AF1695" s="40">
        <v>0.171000108</v>
      </c>
      <c r="AG1695" s="40">
        <v>0.02690006</v>
      </c>
      <c r="AH1695" s="40">
        <v>0.012100088</v>
      </c>
      <c r="AI1695" s="40">
        <v>0.094900897</v>
      </c>
      <c r="AJ1695" s="40">
        <v>0.515500897</v>
      </c>
      <c r="AK1695" s="42">
        <v>0.928499892</v>
      </c>
      <c r="AL1695" s="3"/>
      <c r="AM1695" s="3"/>
      <c r="AN1695" s="3"/>
      <c r="AO1695" s="3"/>
      <c r="AP1695" s="3"/>
      <c r="AQ1695" s="3"/>
      <c r="AR1695" s="3"/>
      <c r="AS1695" s="3"/>
      <c r="AT1695" s="3"/>
      <c r="AU1695" s="3"/>
      <c r="AV1695" s="3"/>
      <c r="AW1695" s="3"/>
      <c r="AX1695" s="3"/>
    </row>
    <row r="1696" spans="1:50">
      <c r="A1696" s="39">
        <v>131.1000061</v>
      </c>
      <c r="B1696" s="40">
        <v>-0.000799889</v>
      </c>
      <c r="C1696" s="40">
        <v>0.117900111</v>
      </c>
      <c r="D1696" s="40">
        <v>-0.024600966</v>
      </c>
      <c r="E1696" s="40">
        <v>-0.148299988</v>
      </c>
      <c r="F1696" s="40">
        <v>-0.152899764</v>
      </c>
      <c r="G1696" s="40">
        <v>-0.094599812</v>
      </c>
      <c r="H1696" s="40">
        <v>0.048900188</v>
      </c>
      <c r="I1696" s="42">
        <v>0.7103002</v>
      </c>
      <c r="J1696" s="3"/>
      <c r="K1696" s="3"/>
      <c r="L1696" s="3"/>
      <c r="M1696" s="3"/>
      <c r="N1696" s="3"/>
      <c r="O1696" s="3"/>
      <c r="P1696" s="3"/>
      <c r="Q1696" s="3"/>
      <c r="R1696" s="3"/>
      <c r="S1696" s="3"/>
      <c r="T1696" s="3"/>
      <c r="U1696" s="3"/>
      <c r="V1696" s="3"/>
      <c r="W1696" s="3"/>
      <c r="X1696" s="3"/>
      <c r="Y1696" s="3"/>
      <c r="Z1696" s="3"/>
      <c r="AA1696" s="3"/>
      <c r="AB1696" s="3"/>
      <c r="AC1696" s="39">
        <v>131.1000061</v>
      </c>
      <c r="AD1696" s="40">
        <v>0.175900108</v>
      </c>
      <c r="AE1696" s="40">
        <v>0.254500108</v>
      </c>
      <c r="AF1696" s="40">
        <v>0.172499107</v>
      </c>
      <c r="AG1696" s="40">
        <v>0.023200088</v>
      </c>
      <c r="AH1696" s="40">
        <v>0.009299943</v>
      </c>
      <c r="AI1696" s="40">
        <v>0.093399892</v>
      </c>
      <c r="AJ1696" s="40">
        <v>0.515199892</v>
      </c>
      <c r="AK1696" s="42">
        <v>0.931699995</v>
      </c>
      <c r="AL1696" s="3"/>
      <c r="AM1696" s="3"/>
      <c r="AN1696" s="3"/>
      <c r="AO1696" s="3"/>
      <c r="AP1696" s="3"/>
      <c r="AQ1696" s="3"/>
      <c r="AR1696" s="3"/>
      <c r="AS1696" s="3"/>
      <c r="AT1696" s="3"/>
      <c r="AU1696" s="3"/>
      <c r="AV1696" s="3"/>
      <c r="AW1696" s="3"/>
      <c r="AX1696" s="3"/>
    </row>
    <row r="1697" spans="1:50">
      <c r="A1697" s="39">
        <v>131.1999969</v>
      </c>
      <c r="B1697" s="40">
        <v>-0.002300012</v>
      </c>
      <c r="C1697" s="40">
        <v>0.125599988</v>
      </c>
      <c r="D1697" s="40">
        <v>-0.023899034</v>
      </c>
      <c r="E1697" s="40">
        <v>-0.150199287</v>
      </c>
      <c r="F1697" s="40">
        <v>-0.152499812</v>
      </c>
      <c r="G1697" s="40">
        <v>-0.0926998</v>
      </c>
      <c r="H1697" s="40">
        <v>0.0457002</v>
      </c>
      <c r="I1697" s="42">
        <v>0.70679988</v>
      </c>
      <c r="J1697" s="3"/>
      <c r="K1697" s="3"/>
      <c r="L1697" s="3"/>
      <c r="M1697" s="3"/>
      <c r="N1697" s="3"/>
      <c r="O1697" s="3"/>
      <c r="P1697" s="3"/>
      <c r="Q1697" s="3"/>
      <c r="R1697" s="3"/>
      <c r="S1697" s="3"/>
      <c r="T1697" s="3"/>
      <c r="U1697" s="3"/>
      <c r="V1697" s="3"/>
      <c r="W1697" s="3"/>
      <c r="X1697" s="3"/>
      <c r="Y1697" s="3"/>
      <c r="Z1697" s="3"/>
      <c r="AA1697" s="3"/>
      <c r="AB1697" s="3"/>
      <c r="AC1697" s="39">
        <v>131.1999969</v>
      </c>
      <c r="AD1697" s="40">
        <v>0.17310006</v>
      </c>
      <c r="AE1697" s="40">
        <v>0.25270006</v>
      </c>
      <c r="AF1697" s="40">
        <v>0.169801041</v>
      </c>
      <c r="AG1697" s="40">
        <v>0.023700897</v>
      </c>
      <c r="AH1697" s="40">
        <v>0.007799892</v>
      </c>
      <c r="AI1697" s="40">
        <v>0.095899995</v>
      </c>
      <c r="AJ1697" s="40">
        <v>0.519099995</v>
      </c>
      <c r="AK1697" s="42">
        <v>0.93159991</v>
      </c>
      <c r="AL1697" s="3"/>
      <c r="AM1697" s="3"/>
      <c r="AN1697" s="3"/>
      <c r="AO1697" s="3"/>
      <c r="AP1697" s="3"/>
      <c r="AQ1697" s="3"/>
      <c r="AR1697" s="3"/>
      <c r="AS1697" s="3"/>
      <c r="AT1697" s="3"/>
      <c r="AU1697" s="3"/>
      <c r="AV1697" s="3"/>
      <c r="AW1697" s="3"/>
      <c r="AX1697" s="3"/>
    </row>
    <row r="1698" spans="1:50">
      <c r="A1698" s="39">
        <v>131.3000031</v>
      </c>
      <c r="B1698" s="40">
        <v>-0.004299988</v>
      </c>
      <c r="C1698" s="40">
        <v>0.125000012</v>
      </c>
      <c r="D1698" s="40">
        <v>-0.020199287</v>
      </c>
      <c r="E1698" s="40">
        <v>-0.147899812</v>
      </c>
      <c r="F1698" s="40">
        <v>-0.1522998</v>
      </c>
      <c r="G1698" s="40">
        <v>-0.092301073</v>
      </c>
      <c r="H1698" s="40">
        <v>0.042298927</v>
      </c>
      <c r="I1698" s="42">
        <v>0.706099974</v>
      </c>
      <c r="J1698" s="3"/>
      <c r="K1698" s="3"/>
      <c r="L1698" s="3"/>
      <c r="M1698" s="3"/>
      <c r="N1698" s="3"/>
      <c r="O1698" s="3"/>
      <c r="P1698" s="3"/>
      <c r="Q1698" s="3"/>
      <c r="R1698" s="3"/>
      <c r="S1698" s="3"/>
      <c r="T1698" s="3"/>
      <c r="U1698" s="3"/>
      <c r="V1698" s="3"/>
      <c r="W1698" s="3"/>
      <c r="X1698" s="3"/>
      <c r="Y1698" s="3"/>
      <c r="Z1698" s="3"/>
      <c r="AA1698" s="3"/>
      <c r="AB1698" s="3"/>
      <c r="AC1698" s="39">
        <v>131.3000031</v>
      </c>
      <c r="AD1698" s="40">
        <v>0.171800088</v>
      </c>
      <c r="AE1698" s="40">
        <v>0.249900088</v>
      </c>
      <c r="AF1698" s="40">
        <v>0.167400897</v>
      </c>
      <c r="AG1698" s="40">
        <v>0.024399892</v>
      </c>
      <c r="AH1698" s="40">
        <v>0.012699995</v>
      </c>
      <c r="AI1698" s="40">
        <v>0.095199672</v>
      </c>
      <c r="AJ1698" s="40">
        <v>0.518699672</v>
      </c>
      <c r="AK1698" s="42">
        <v>0.936600019</v>
      </c>
      <c r="AL1698" s="3"/>
      <c r="AM1698" s="3"/>
      <c r="AN1698" s="3"/>
      <c r="AO1698" s="3"/>
      <c r="AP1698" s="3"/>
      <c r="AQ1698" s="3"/>
      <c r="AR1698" s="3"/>
      <c r="AS1698" s="3"/>
      <c r="AT1698" s="3"/>
      <c r="AU1698" s="3"/>
      <c r="AV1698" s="3"/>
      <c r="AW1698" s="3"/>
      <c r="AX1698" s="3"/>
    </row>
    <row r="1699" spans="1:50">
      <c r="A1699" s="39">
        <v>131.3999939</v>
      </c>
      <c r="B1699" s="40">
        <v>-0.007099287</v>
      </c>
      <c r="C1699" s="40">
        <v>0.129100713</v>
      </c>
      <c r="D1699" s="40">
        <v>-0.019099812</v>
      </c>
      <c r="E1699" s="40">
        <v>-0.1443998</v>
      </c>
      <c r="F1699" s="40">
        <v>-0.15530012</v>
      </c>
      <c r="G1699" s="40">
        <v>-0.092899072</v>
      </c>
      <c r="H1699" s="40">
        <v>0.040600928</v>
      </c>
      <c r="I1699" s="42">
        <v>0.70350081</v>
      </c>
      <c r="J1699" s="3"/>
      <c r="K1699" s="3"/>
      <c r="L1699" s="3"/>
      <c r="M1699" s="3"/>
      <c r="N1699" s="3"/>
      <c r="O1699" s="3"/>
      <c r="P1699" s="3"/>
      <c r="Q1699" s="3"/>
      <c r="R1699" s="3"/>
      <c r="S1699" s="3"/>
      <c r="T1699" s="3"/>
      <c r="U1699" s="3"/>
      <c r="V1699" s="3"/>
      <c r="W1699" s="3"/>
      <c r="X1699" s="3"/>
      <c r="Y1699" s="3"/>
      <c r="Z1699" s="3"/>
      <c r="AA1699" s="3"/>
      <c r="AB1699" s="3"/>
      <c r="AC1699" s="39">
        <v>131.3999939</v>
      </c>
      <c r="AD1699" s="40">
        <v>0.169900897</v>
      </c>
      <c r="AE1699" s="40">
        <v>0.250200897</v>
      </c>
      <c r="AF1699" s="40">
        <v>0.163099892</v>
      </c>
      <c r="AG1699" s="40">
        <v>0.031799995</v>
      </c>
      <c r="AH1699" s="40">
        <v>0.01359991</v>
      </c>
      <c r="AI1699" s="40">
        <v>0.095700257</v>
      </c>
      <c r="AJ1699" s="40">
        <v>0.521700257</v>
      </c>
      <c r="AK1699" s="42">
        <v>0.938099771</v>
      </c>
      <c r="AL1699" s="3"/>
      <c r="AM1699" s="3"/>
      <c r="AN1699" s="3"/>
      <c r="AO1699" s="3"/>
      <c r="AP1699" s="3"/>
      <c r="AQ1699" s="3"/>
      <c r="AR1699" s="3"/>
      <c r="AS1699" s="3"/>
      <c r="AT1699" s="3"/>
      <c r="AU1699" s="3"/>
      <c r="AV1699" s="3"/>
      <c r="AW1699" s="3"/>
      <c r="AX1699" s="3"/>
    </row>
    <row r="1700" spans="1:50">
      <c r="A1700" s="39">
        <v>131.5</v>
      </c>
      <c r="B1700" s="40">
        <v>-0.008899812</v>
      </c>
      <c r="C1700" s="40">
        <v>0.135400188</v>
      </c>
      <c r="D1700" s="40">
        <v>-0.0148998</v>
      </c>
      <c r="E1700" s="40">
        <v>-0.14830012</v>
      </c>
      <c r="F1700" s="40">
        <v>-0.158200026</v>
      </c>
      <c r="G1700" s="40">
        <v>-0.09319919</v>
      </c>
      <c r="H1700" s="40">
        <v>0.04030081</v>
      </c>
      <c r="I1700" s="42">
        <v>0.702900077</v>
      </c>
      <c r="J1700" s="3"/>
      <c r="K1700" s="3"/>
      <c r="L1700" s="3"/>
      <c r="M1700" s="3"/>
      <c r="N1700" s="3"/>
      <c r="O1700" s="3"/>
      <c r="P1700" s="3"/>
      <c r="Q1700" s="3"/>
      <c r="R1700" s="3"/>
      <c r="S1700" s="3"/>
      <c r="T1700" s="3"/>
      <c r="U1700" s="3"/>
      <c r="V1700" s="3"/>
      <c r="W1700" s="3"/>
      <c r="X1700" s="3"/>
      <c r="Y1700" s="3"/>
      <c r="Z1700" s="3"/>
      <c r="AA1700" s="3"/>
      <c r="AB1700" s="3"/>
      <c r="AC1700" s="39">
        <v>131.5</v>
      </c>
      <c r="AD1700" s="40">
        <v>0.167499892</v>
      </c>
      <c r="AE1700" s="40">
        <v>0.252299892</v>
      </c>
      <c r="AF1700" s="40">
        <v>0.166599995</v>
      </c>
      <c r="AG1700" s="40">
        <v>0.03139991</v>
      </c>
      <c r="AH1700" s="40">
        <v>0.014300019</v>
      </c>
      <c r="AI1700" s="40">
        <v>0.098699772</v>
      </c>
      <c r="AJ1700" s="40">
        <v>0.528599772</v>
      </c>
      <c r="AK1700" s="42">
        <v>0.933900095</v>
      </c>
      <c r="AL1700" s="3"/>
      <c r="AM1700" s="3"/>
      <c r="AN1700" s="3"/>
      <c r="AO1700" s="3"/>
      <c r="AP1700" s="3"/>
      <c r="AQ1700" s="3"/>
      <c r="AR1700" s="3"/>
      <c r="AS1700" s="3"/>
      <c r="AT1700" s="3"/>
      <c r="AU1700" s="3"/>
      <c r="AV1700" s="3"/>
      <c r="AW1700" s="3"/>
      <c r="AX1700" s="3"/>
    </row>
    <row r="1701" spans="1:50">
      <c r="A1701" s="39">
        <v>131.6000061</v>
      </c>
      <c r="B1701" s="40">
        <v>-0.0071998</v>
      </c>
      <c r="C1701" s="40">
        <v>0.1385002</v>
      </c>
      <c r="D1701" s="40">
        <v>-0.010701073</v>
      </c>
      <c r="E1701" s="40">
        <v>-0.156800026</v>
      </c>
      <c r="F1701" s="40">
        <v>-0.158900143</v>
      </c>
      <c r="G1701" s="40">
        <v>-0.096099923</v>
      </c>
      <c r="H1701" s="40">
        <v>0.040400077</v>
      </c>
      <c r="I1701" s="42">
        <v>0.702800228</v>
      </c>
      <c r="J1701" s="3"/>
      <c r="K1701" s="3"/>
      <c r="L1701" s="3"/>
      <c r="M1701" s="3"/>
      <c r="N1701" s="3"/>
      <c r="O1701" s="3"/>
      <c r="P1701" s="3"/>
      <c r="Q1701" s="3"/>
      <c r="R1701" s="3"/>
      <c r="S1701" s="3"/>
      <c r="T1701" s="3"/>
      <c r="U1701" s="3"/>
      <c r="V1701" s="3"/>
      <c r="W1701" s="3"/>
      <c r="X1701" s="3"/>
      <c r="Y1701" s="3"/>
      <c r="Z1701" s="3"/>
      <c r="AA1701" s="3"/>
      <c r="AB1701" s="3"/>
      <c r="AC1701" s="39">
        <v>131.6000061</v>
      </c>
      <c r="AD1701" s="40">
        <v>0.170999995</v>
      </c>
      <c r="AE1701" s="40">
        <v>0.255099995</v>
      </c>
      <c r="AF1701" s="40">
        <v>0.166899672</v>
      </c>
      <c r="AG1701" s="40">
        <v>0.033000019</v>
      </c>
      <c r="AH1701" s="40">
        <v>0.01730001</v>
      </c>
      <c r="AI1701" s="40">
        <v>0.095900095</v>
      </c>
      <c r="AJ1701" s="40">
        <v>0.524600095</v>
      </c>
      <c r="AK1701" s="42">
        <v>0.932999908</v>
      </c>
      <c r="AL1701" s="3"/>
      <c r="AM1701" s="3"/>
      <c r="AN1701" s="3"/>
      <c r="AO1701" s="3"/>
      <c r="AP1701" s="3"/>
      <c r="AQ1701" s="3"/>
      <c r="AR1701" s="3"/>
      <c r="AS1701" s="3"/>
      <c r="AT1701" s="3"/>
      <c r="AU1701" s="3"/>
      <c r="AV1701" s="3"/>
      <c r="AW1701" s="3"/>
      <c r="AX1701" s="3"/>
    </row>
    <row r="1702" spans="1:50">
      <c r="A1702" s="39">
        <v>131.6999969</v>
      </c>
      <c r="B1702" s="40">
        <v>-0.01050012</v>
      </c>
      <c r="C1702" s="40">
        <v>0.13629988</v>
      </c>
      <c r="D1702" s="40">
        <v>-0.011799072</v>
      </c>
      <c r="E1702" s="40">
        <v>-0.16069919</v>
      </c>
      <c r="F1702" s="40">
        <v>-0.157499923</v>
      </c>
      <c r="G1702" s="40">
        <v>-0.093299772</v>
      </c>
      <c r="H1702" s="40">
        <v>0.039300228</v>
      </c>
      <c r="I1702" s="42">
        <v>0.703799773</v>
      </c>
      <c r="J1702" s="3"/>
      <c r="K1702" s="3"/>
      <c r="L1702" s="3"/>
      <c r="M1702" s="3"/>
      <c r="N1702" s="3"/>
      <c r="O1702" s="3"/>
      <c r="P1702" s="3"/>
      <c r="Q1702" s="3"/>
      <c r="R1702" s="3"/>
      <c r="S1702" s="3"/>
      <c r="T1702" s="3"/>
      <c r="U1702" s="3"/>
      <c r="V1702" s="3"/>
      <c r="W1702" s="3"/>
      <c r="X1702" s="3"/>
      <c r="Y1702" s="3"/>
      <c r="Z1702" s="3"/>
      <c r="AA1702" s="3"/>
      <c r="AB1702" s="3"/>
      <c r="AC1702" s="39">
        <v>131.6999969</v>
      </c>
      <c r="AD1702" s="40">
        <v>0.16849991</v>
      </c>
      <c r="AE1702" s="40">
        <v>0.25339991</v>
      </c>
      <c r="AF1702" s="40">
        <v>0.166600257</v>
      </c>
      <c r="AG1702" s="40">
        <v>0.037199772</v>
      </c>
      <c r="AH1702" s="40">
        <v>0.016400095</v>
      </c>
      <c r="AI1702" s="40">
        <v>0.092699908</v>
      </c>
      <c r="AJ1702" s="40">
        <v>0.523499908</v>
      </c>
      <c r="AK1702" s="42">
        <v>0.928600095</v>
      </c>
      <c r="AL1702" s="3"/>
      <c r="AM1702" s="3"/>
      <c r="AN1702" s="3"/>
      <c r="AO1702" s="3"/>
      <c r="AP1702" s="3"/>
      <c r="AQ1702" s="3"/>
      <c r="AR1702" s="3"/>
      <c r="AS1702" s="3"/>
      <c r="AT1702" s="3"/>
      <c r="AU1702" s="3"/>
      <c r="AV1702" s="3"/>
      <c r="AW1702" s="3"/>
      <c r="AX1702" s="3"/>
    </row>
    <row r="1703" spans="1:50">
      <c r="A1703" s="39">
        <v>131.8000031</v>
      </c>
      <c r="B1703" s="40">
        <v>-0.015600026</v>
      </c>
      <c r="C1703" s="40">
        <v>0.134699974</v>
      </c>
      <c r="D1703" s="40">
        <v>-0.01179919</v>
      </c>
      <c r="E1703" s="40">
        <v>-0.163399923</v>
      </c>
      <c r="F1703" s="40">
        <v>-0.156299772</v>
      </c>
      <c r="G1703" s="40">
        <v>-0.095300227</v>
      </c>
      <c r="H1703" s="40">
        <v>0.036399773</v>
      </c>
      <c r="I1703" s="42">
        <v>0.70649999</v>
      </c>
      <c r="J1703" s="3"/>
      <c r="K1703" s="3"/>
      <c r="L1703" s="3"/>
      <c r="M1703" s="3"/>
      <c r="N1703" s="3"/>
      <c r="O1703" s="3"/>
      <c r="P1703" s="3"/>
      <c r="Q1703" s="3"/>
      <c r="R1703" s="3"/>
      <c r="S1703" s="3"/>
      <c r="T1703" s="3"/>
      <c r="U1703" s="3"/>
      <c r="V1703" s="3"/>
      <c r="W1703" s="3"/>
      <c r="X1703" s="3"/>
      <c r="Y1703" s="3"/>
      <c r="Z1703" s="3"/>
      <c r="AA1703" s="3"/>
      <c r="AB1703" s="3"/>
      <c r="AC1703" s="39">
        <v>131.8000031</v>
      </c>
      <c r="AD1703" s="40">
        <v>0.169500019</v>
      </c>
      <c r="AE1703" s="40">
        <v>0.255500019</v>
      </c>
      <c r="AF1703" s="40">
        <v>0.171899771</v>
      </c>
      <c r="AG1703" s="40">
        <v>0.035800095</v>
      </c>
      <c r="AH1703" s="40">
        <v>0.017999908</v>
      </c>
      <c r="AI1703" s="40">
        <v>0.094599618</v>
      </c>
      <c r="AJ1703" s="40">
        <v>0.522199618</v>
      </c>
      <c r="AK1703" s="42">
        <v>0.924199938</v>
      </c>
      <c r="AL1703" s="3"/>
      <c r="AM1703" s="3"/>
      <c r="AN1703" s="3"/>
      <c r="AO1703" s="3"/>
      <c r="AP1703" s="3"/>
      <c r="AQ1703" s="3"/>
      <c r="AR1703" s="3"/>
      <c r="AS1703" s="3"/>
      <c r="AT1703" s="3"/>
      <c r="AU1703" s="3"/>
      <c r="AV1703" s="3"/>
      <c r="AW1703" s="3"/>
      <c r="AX1703" s="3"/>
    </row>
    <row r="1704" spans="1:50">
      <c r="A1704" s="39">
        <v>131.8999939</v>
      </c>
      <c r="B1704" s="40">
        <v>-0.01579919</v>
      </c>
      <c r="C1704" s="40">
        <v>0.13330081</v>
      </c>
      <c r="D1704" s="40">
        <v>-0.009999923</v>
      </c>
      <c r="E1704" s="40">
        <v>-0.164799295</v>
      </c>
      <c r="F1704" s="40">
        <v>-0.157900227</v>
      </c>
      <c r="G1704" s="40">
        <v>-0.094899533</v>
      </c>
      <c r="H1704" s="40">
        <v>0.037200467</v>
      </c>
      <c r="I1704" s="42">
        <v>0.702700555</v>
      </c>
      <c r="J1704" s="3"/>
      <c r="K1704" s="3"/>
      <c r="L1704" s="3"/>
      <c r="M1704" s="3"/>
      <c r="N1704" s="3"/>
      <c r="O1704" s="3"/>
      <c r="P1704" s="3"/>
      <c r="Q1704" s="3"/>
      <c r="R1704" s="3"/>
      <c r="S1704" s="3"/>
      <c r="T1704" s="3"/>
      <c r="U1704" s="3"/>
      <c r="V1704" s="3"/>
      <c r="W1704" s="3"/>
      <c r="X1704" s="3"/>
      <c r="Y1704" s="3"/>
      <c r="Z1704" s="3"/>
      <c r="AA1704" s="3"/>
      <c r="AB1704" s="3"/>
      <c r="AC1704" s="39">
        <v>131.8999939</v>
      </c>
      <c r="AD1704" s="40">
        <v>0.175899772</v>
      </c>
      <c r="AE1704" s="40">
        <v>0.261799772</v>
      </c>
      <c r="AF1704" s="40">
        <v>0.170400095</v>
      </c>
      <c r="AG1704" s="40">
        <v>0.034400623</v>
      </c>
      <c r="AH1704" s="40">
        <v>0.016600095</v>
      </c>
      <c r="AI1704" s="40">
        <v>0.096100415</v>
      </c>
      <c r="AJ1704" s="40">
        <v>0.521100415</v>
      </c>
      <c r="AK1704" s="42">
        <v>0.92450011</v>
      </c>
      <c r="AL1704" s="3"/>
      <c r="AM1704" s="3"/>
      <c r="AN1704" s="3"/>
      <c r="AO1704" s="3"/>
      <c r="AP1704" s="3"/>
      <c r="AQ1704" s="3"/>
      <c r="AR1704" s="3"/>
      <c r="AS1704" s="3"/>
      <c r="AT1704" s="3"/>
      <c r="AU1704" s="3"/>
      <c r="AV1704" s="3"/>
      <c r="AW1704" s="3"/>
      <c r="AX1704" s="3"/>
    </row>
    <row r="1705" spans="1:50">
      <c r="A1705" s="39">
        <v>132</v>
      </c>
      <c r="B1705" s="40">
        <v>-0.017399923</v>
      </c>
      <c r="C1705" s="40">
        <v>0.134000077</v>
      </c>
      <c r="D1705" s="40">
        <v>-0.006199772</v>
      </c>
      <c r="E1705" s="40">
        <v>-0.166000227</v>
      </c>
      <c r="F1705" s="40">
        <v>-0.15530001</v>
      </c>
      <c r="G1705" s="40">
        <v>-0.098099445</v>
      </c>
      <c r="H1705" s="40">
        <v>0.040500555</v>
      </c>
      <c r="I1705" s="42">
        <v>0.697500166</v>
      </c>
      <c r="J1705" s="3"/>
      <c r="K1705" s="3"/>
      <c r="L1705" s="3"/>
      <c r="M1705" s="3"/>
      <c r="N1705" s="3"/>
      <c r="O1705" s="3"/>
      <c r="P1705" s="3"/>
      <c r="Q1705" s="3"/>
      <c r="R1705" s="3"/>
      <c r="S1705" s="3"/>
      <c r="T1705" s="3"/>
      <c r="U1705" s="3"/>
      <c r="V1705" s="3"/>
      <c r="W1705" s="3"/>
      <c r="X1705" s="3"/>
      <c r="Y1705" s="3"/>
      <c r="Z1705" s="3"/>
      <c r="AA1705" s="3"/>
      <c r="AB1705" s="3"/>
      <c r="AC1705" s="39">
        <v>132</v>
      </c>
      <c r="AD1705" s="40">
        <v>0.174200095</v>
      </c>
      <c r="AE1705" s="40">
        <v>0.261200095</v>
      </c>
      <c r="AF1705" s="40">
        <v>0.169899908</v>
      </c>
      <c r="AG1705" s="40">
        <v>0.035000095</v>
      </c>
      <c r="AH1705" s="40">
        <v>0.016899938</v>
      </c>
      <c r="AI1705" s="40">
        <v>0.09970011</v>
      </c>
      <c r="AJ1705" s="40">
        <v>0.52120011</v>
      </c>
      <c r="AK1705" s="42">
        <v>0.925199914</v>
      </c>
      <c r="AL1705" s="3"/>
      <c r="AM1705" s="3"/>
      <c r="AN1705" s="3"/>
      <c r="AO1705" s="3"/>
      <c r="AP1705" s="3"/>
      <c r="AQ1705" s="3"/>
      <c r="AR1705" s="3"/>
      <c r="AS1705" s="3"/>
      <c r="AT1705" s="3"/>
      <c r="AU1705" s="3"/>
      <c r="AV1705" s="3"/>
      <c r="AW1705" s="3"/>
      <c r="AX1705" s="3"/>
    </row>
    <row r="1706" spans="1:50">
      <c r="A1706" s="39">
        <v>132.1000061</v>
      </c>
      <c r="B1706" s="40">
        <v>-0.015199772</v>
      </c>
      <c r="C1706" s="40">
        <v>0.133600228</v>
      </c>
      <c r="D1706" s="40">
        <v>-0.007600227</v>
      </c>
      <c r="E1706" s="40">
        <v>-0.16400001</v>
      </c>
      <c r="F1706" s="40">
        <v>-0.156199922</v>
      </c>
      <c r="G1706" s="40">
        <v>-0.096599834</v>
      </c>
      <c r="H1706" s="40">
        <v>0.039800166</v>
      </c>
      <c r="I1706" s="42">
        <v>0.700700036</v>
      </c>
      <c r="J1706" s="3"/>
      <c r="K1706" s="3"/>
      <c r="L1706" s="3"/>
      <c r="M1706" s="3"/>
      <c r="N1706" s="3"/>
      <c r="O1706" s="3"/>
      <c r="P1706" s="3"/>
      <c r="Q1706" s="3"/>
      <c r="R1706" s="3"/>
      <c r="S1706" s="3"/>
      <c r="T1706" s="3"/>
      <c r="U1706" s="3"/>
      <c r="V1706" s="3"/>
      <c r="W1706" s="3"/>
      <c r="X1706" s="3"/>
      <c r="Y1706" s="3"/>
      <c r="Z1706" s="3"/>
      <c r="AA1706" s="3"/>
      <c r="AB1706" s="3"/>
      <c r="AC1706" s="39">
        <v>132.1000061</v>
      </c>
      <c r="AD1706" s="40">
        <v>0.171999908</v>
      </c>
      <c r="AE1706" s="40">
        <v>0.262099908</v>
      </c>
      <c r="AF1706" s="40">
        <v>0.168899618</v>
      </c>
      <c r="AG1706" s="40">
        <v>0.034999938</v>
      </c>
      <c r="AH1706" s="40">
        <v>0.01860011</v>
      </c>
      <c r="AI1706" s="40">
        <v>0.100999914</v>
      </c>
      <c r="AJ1706" s="40">
        <v>0.524399914</v>
      </c>
      <c r="AK1706" s="42">
        <v>0.921000032</v>
      </c>
      <c r="AL1706" s="3"/>
      <c r="AM1706" s="3"/>
      <c r="AN1706" s="3"/>
      <c r="AO1706" s="3"/>
      <c r="AP1706" s="3"/>
      <c r="AQ1706" s="3"/>
      <c r="AR1706" s="3"/>
      <c r="AS1706" s="3"/>
      <c r="AT1706" s="3"/>
      <c r="AU1706" s="3"/>
      <c r="AV1706" s="3"/>
      <c r="AW1706" s="3"/>
      <c r="AX1706" s="3"/>
    </row>
    <row r="1707" spans="1:50">
      <c r="A1707" s="39">
        <v>132.1999969</v>
      </c>
      <c r="B1707" s="40">
        <v>-0.015800227</v>
      </c>
      <c r="C1707" s="40">
        <v>0.134299773</v>
      </c>
      <c r="D1707" s="40">
        <v>-0.005499533</v>
      </c>
      <c r="E1707" s="40">
        <v>-0.166499445</v>
      </c>
      <c r="F1707" s="40">
        <v>-0.157899834</v>
      </c>
      <c r="G1707" s="40">
        <v>-0.096499964</v>
      </c>
      <c r="H1707" s="40">
        <v>0.040200036</v>
      </c>
      <c r="I1707" s="42">
        <v>0.704099906</v>
      </c>
      <c r="J1707" s="3"/>
      <c r="K1707" s="3"/>
      <c r="L1707" s="3"/>
      <c r="M1707" s="3"/>
      <c r="N1707" s="3"/>
      <c r="O1707" s="3"/>
      <c r="P1707" s="3"/>
      <c r="Q1707" s="3"/>
      <c r="R1707" s="3"/>
      <c r="S1707" s="3"/>
      <c r="T1707" s="3"/>
      <c r="U1707" s="3"/>
      <c r="V1707" s="3"/>
      <c r="W1707" s="3"/>
      <c r="X1707" s="3"/>
      <c r="Y1707" s="3"/>
      <c r="Z1707" s="3"/>
      <c r="AA1707" s="3"/>
      <c r="AB1707" s="3"/>
      <c r="AC1707" s="39">
        <v>132.1999969</v>
      </c>
      <c r="AD1707" s="40">
        <v>0.168000095</v>
      </c>
      <c r="AE1707" s="40">
        <v>0.261900095</v>
      </c>
      <c r="AF1707" s="40">
        <v>0.170000415</v>
      </c>
      <c r="AG1707" s="40">
        <v>0.04050011</v>
      </c>
      <c r="AH1707" s="40">
        <v>0.019699914</v>
      </c>
      <c r="AI1707" s="40">
        <v>0.098800032</v>
      </c>
      <c r="AJ1707" s="40">
        <v>0.521800032</v>
      </c>
      <c r="AK1707" s="42">
        <v>0.920999942</v>
      </c>
      <c r="AL1707" s="3"/>
      <c r="AM1707" s="3"/>
      <c r="AN1707" s="3"/>
      <c r="AO1707" s="3"/>
      <c r="AP1707" s="3"/>
      <c r="AQ1707" s="3"/>
      <c r="AR1707" s="3"/>
      <c r="AS1707" s="3"/>
      <c r="AT1707" s="3"/>
      <c r="AU1707" s="3"/>
      <c r="AV1707" s="3"/>
      <c r="AW1707" s="3"/>
      <c r="AX1707" s="3"/>
    </row>
    <row r="1708" spans="1:50">
      <c r="A1708" s="39">
        <v>132.3000031</v>
      </c>
      <c r="B1708" s="40">
        <v>-0.01360001</v>
      </c>
      <c r="C1708" s="40">
        <v>0.13239999</v>
      </c>
      <c r="D1708" s="40">
        <v>-0.007799445</v>
      </c>
      <c r="E1708" s="40">
        <v>-0.167499834</v>
      </c>
      <c r="F1708" s="40">
        <v>-0.158299964</v>
      </c>
      <c r="G1708" s="40">
        <v>-0.097200094</v>
      </c>
      <c r="H1708" s="40">
        <v>0.044399906</v>
      </c>
      <c r="I1708" s="42">
        <v>0.706100048</v>
      </c>
      <c r="J1708" s="3"/>
      <c r="K1708" s="3"/>
      <c r="L1708" s="3"/>
      <c r="M1708" s="3"/>
      <c r="N1708" s="3"/>
      <c r="O1708" s="3"/>
      <c r="P1708" s="3"/>
      <c r="Q1708" s="3"/>
      <c r="R1708" s="3"/>
      <c r="S1708" s="3"/>
      <c r="T1708" s="3"/>
      <c r="U1708" s="3"/>
      <c r="V1708" s="3"/>
      <c r="W1708" s="3"/>
      <c r="X1708" s="3"/>
      <c r="Y1708" s="3"/>
      <c r="Z1708" s="3"/>
      <c r="AA1708" s="3"/>
      <c r="AB1708" s="3"/>
      <c r="AC1708" s="39">
        <v>132.3000031</v>
      </c>
      <c r="AD1708" s="40">
        <v>0.167199938</v>
      </c>
      <c r="AE1708" s="40">
        <v>0.265599938</v>
      </c>
      <c r="AF1708" s="40">
        <v>0.17270011</v>
      </c>
      <c r="AG1708" s="40">
        <v>0.043099914</v>
      </c>
      <c r="AH1708" s="40">
        <v>0.018900032</v>
      </c>
      <c r="AI1708" s="40">
        <v>0.098798988</v>
      </c>
      <c r="AJ1708" s="40">
        <v>0.519898988</v>
      </c>
      <c r="AK1708" s="42">
        <v>0.918500072</v>
      </c>
      <c r="AL1708" s="3"/>
      <c r="AM1708" s="3"/>
      <c r="AN1708" s="3"/>
      <c r="AO1708" s="3"/>
      <c r="AP1708" s="3"/>
      <c r="AQ1708" s="3"/>
      <c r="AR1708" s="3"/>
      <c r="AS1708" s="3"/>
      <c r="AT1708" s="3"/>
      <c r="AU1708" s="3"/>
      <c r="AV1708" s="3"/>
      <c r="AW1708" s="3"/>
      <c r="AX1708" s="3"/>
    </row>
    <row r="1709" spans="1:50">
      <c r="A1709" s="39">
        <v>132.3999939</v>
      </c>
      <c r="B1709" s="40">
        <v>-0.014999445</v>
      </c>
      <c r="C1709" s="40">
        <v>0.131800555</v>
      </c>
      <c r="D1709" s="40">
        <v>-0.010499834</v>
      </c>
      <c r="E1709" s="40">
        <v>-0.164999964</v>
      </c>
      <c r="F1709" s="40">
        <v>-0.155300094</v>
      </c>
      <c r="G1709" s="40">
        <v>-0.093899952</v>
      </c>
      <c r="H1709" s="40">
        <v>0.046400048</v>
      </c>
      <c r="I1709" s="42">
        <v>0.706600401</v>
      </c>
      <c r="J1709" s="3"/>
      <c r="K1709" s="3"/>
      <c r="L1709" s="3"/>
      <c r="M1709" s="3"/>
      <c r="N1709" s="3"/>
      <c r="O1709" s="3"/>
      <c r="P1709" s="3"/>
      <c r="Q1709" s="3"/>
      <c r="R1709" s="3"/>
      <c r="S1709" s="3"/>
      <c r="T1709" s="3"/>
      <c r="U1709" s="3"/>
      <c r="V1709" s="3"/>
      <c r="W1709" s="3"/>
      <c r="X1709" s="3"/>
      <c r="Y1709" s="3"/>
      <c r="Z1709" s="3"/>
      <c r="AA1709" s="3"/>
      <c r="AB1709" s="3"/>
      <c r="AC1709" s="39">
        <v>132.3999939</v>
      </c>
      <c r="AD1709" s="40">
        <v>0.17020011</v>
      </c>
      <c r="AE1709" s="40">
        <v>0.26940011</v>
      </c>
      <c r="AF1709" s="40">
        <v>0.169699914</v>
      </c>
      <c r="AG1709" s="40">
        <v>0.041600509</v>
      </c>
      <c r="AH1709" s="40">
        <v>0.019899942</v>
      </c>
      <c r="AI1709" s="40">
        <v>0.096401025</v>
      </c>
      <c r="AJ1709" s="40">
        <v>0.516601025</v>
      </c>
      <c r="AK1709" s="42">
        <v>0.916900392</v>
      </c>
      <c r="AL1709" s="3"/>
      <c r="AM1709" s="3"/>
      <c r="AN1709" s="3"/>
      <c r="AO1709" s="3"/>
      <c r="AP1709" s="3"/>
      <c r="AQ1709" s="3"/>
      <c r="AR1709" s="3"/>
      <c r="AS1709" s="3"/>
      <c r="AT1709" s="3"/>
      <c r="AU1709" s="3"/>
      <c r="AV1709" s="3"/>
      <c r="AW1709" s="3"/>
      <c r="AX1709" s="3"/>
    </row>
    <row r="1710" spans="1:50">
      <c r="A1710" s="39">
        <v>132.5</v>
      </c>
      <c r="B1710" s="40">
        <v>-0.018299834</v>
      </c>
      <c r="C1710" s="40">
        <v>0.135100166</v>
      </c>
      <c r="D1710" s="40">
        <v>-0.005999964</v>
      </c>
      <c r="E1710" s="40">
        <v>-0.160500094</v>
      </c>
      <c r="F1710" s="40">
        <v>-0.155599952</v>
      </c>
      <c r="G1710" s="40">
        <v>-0.090999599</v>
      </c>
      <c r="H1710" s="40">
        <v>0.045000401</v>
      </c>
      <c r="I1710" s="42">
        <v>0.704900012</v>
      </c>
      <c r="J1710" s="3"/>
      <c r="K1710" s="3"/>
      <c r="L1710" s="3"/>
      <c r="M1710" s="3"/>
      <c r="N1710" s="3"/>
      <c r="O1710" s="3"/>
      <c r="P1710" s="3"/>
      <c r="Q1710" s="3"/>
      <c r="R1710" s="3"/>
      <c r="S1710" s="3"/>
      <c r="T1710" s="3"/>
      <c r="U1710" s="3"/>
      <c r="V1710" s="3"/>
      <c r="W1710" s="3"/>
      <c r="X1710" s="3"/>
      <c r="Y1710" s="3"/>
      <c r="Z1710" s="3"/>
      <c r="AA1710" s="3"/>
      <c r="AB1710" s="3"/>
      <c r="AC1710" s="39">
        <v>132.5</v>
      </c>
      <c r="AD1710" s="40">
        <v>0.169899914</v>
      </c>
      <c r="AE1710" s="40">
        <v>0.271899914</v>
      </c>
      <c r="AF1710" s="40">
        <v>0.171800032</v>
      </c>
      <c r="AG1710" s="40">
        <v>0.046399942</v>
      </c>
      <c r="AH1710" s="40">
        <v>0.012800072</v>
      </c>
      <c r="AI1710" s="40">
        <v>0.096300392</v>
      </c>
      <c r="AJ1710" s="40">
        <v>0.513600392</v>
      </c>
      <c r="AK1710" s="42">
        <v>0.91540003</v>
      </c>
      <c r="AL1710" s="3"/>
      <c r="AM1710" s="3"/>
      <c r="AN1710" s="3"/>
      <c r="AO1710" s="3"/>
      <c r="AP1710" s="3"/>
      <c r="AQ1710" s="3"/>
      <c r="AR1710" s="3"/>
      <c r="AS1710" s="3"/>
      <c r="AT1710" s="3"/>
      <c r="AU1710" s="3"/>
      <c r="AV1710" s="3"/>
      <c r="AW1710" s="3"/>
      <c r="AX1710" s="3"/>
    </row>
    <row r="1711" spans="1:50">
      <c r="A1711" s="39">
        <v>132.6000061</v>
      </c>
      <c r="B1711" s="40">
        <v>-0.014999964</v>
      </c>
      <c r="C1711" s="40">
        <v>0.138000036</v>
      </c>
      <c r="D1711" s="40">
        <v>9.99062e-5</v>
      </c>
      <c r="E1711" s="40">
        <v>-0.153599952</v>
      </c>
      <c r="F1711" s="40">
        <v>-0.152900076</v>
      </c>
      <c r="G1711" s="40">
        <v>-0.092699988</v>
      </c>
      <c r="H1711" s="40">
        <v>0.046300012</v>
      </c>
      <c r="I1711" s="42">
        <v>0.704600169</v>
      </c>
      <c r="J1711" s="3"/>
      <c r="K1711" s="3"/>
      <c r="L1711" s="3"/>
      <c r="M1711" s="3"/>
      <c r="N1711" s="3"/>
      <c r="O1711" s="3"/>
      <c r="P1711" s="3"/>
      <c r="Q1711" s="3"/>
      <c r="R1711" s="3"/>
      <c r="S1711" s="3"/>
      <c r="T1711" s="3"/>
      <c r="U1711" s="3"/>
      <c r="V1711" s="3"/>
      <c r="W1711" s="3"/>
      <c r="X1711" s="3"/>
      <c r="Y1711" s="3"/>
      <c r="Z1711" s="3"/>
      <c r="AA1711" s="3"/>
      <c r="AB1711" s="3"/>
      <c r="AC1711" s="39">
        <v>132.6000061</v>
      </c>
      <c r="AD1711" s="40">
        <v>0.172000032</v>
      </c>
      <c r="AE1711" s="40">
        <v>0.271700032</v>
      </c>
      <c r="AF1711" s="40">
        <v>0.172298988</v>
      </c>
      <c r="AG1711" s="40">
        <v>0.042900072</v>
      </c>
      <c r="AH1711" s="40">
        <v>0.009599915</v>
      </c>
      <c r="AI1711" s="40">
        <v>0.09650003</v>
      </c>
      <c r="AJ1711" s="40">
        <v>0.51460003</v>
      </c>
      <c r="AK1711" s="42">
        <v>0.912399973</v>
      </c>
      <c r="AL1711" s="3"/>
      <c r="AM1711" s="3"/>
      <c r="AN1711" s="3"/>
      <c r="AO1711" s="3"/>
      <c r="AP1711" s="3"/>
      <c r="AQ1711" s="3"/>
      <c r="AR1711" s="3"/>
      <c r="AS1711" s="3"/>
      <c r="AT1711" s="3"/>
      <c r="AU1711" s="3"/>
      <c r="AV1711" s="3"/>
      <c r="AW1711" s="3"/>
      <c r="AX1711" s="3"/>
    </row>
    <row r="1712" spans="1:50">
      <c r="A1712" s="39">
        <v>132.6999969</v>
      </c>
      <c r="B1712" s="40">
        <v>-0.012500094</v>
      </c>
      <c r="C1712" s="40">
        <v>0.140599906</v>
      </c>
      <c r="D1712" s="40">
        <v>0.001800048</v>
      </c>
      <c r="E1712" s="40">
        <v>-0.152199599</v>
      </c>
      <c r="F1712" s="40">
        <v>-0.154499988</v>
      </c>
      <c r="G1712" s="40">
        <v>-0.094499831</v>
      </c>
      <c r="H1712" s="40">
        <v>0.044100169</v>
      </c>
      <c r="I1712" s="42">
        <v>0.704199913</v>
      </c>
      <c r="J1712" s="3"/>
      <c r="K1712" s="3"/>
      <c r="L1712" s="3"/>
      <c r="M1712" s="3"/>
      <c r="N1712" s="3"/>
      <c r="O1712" s="3"/>
      <c r="P1712" s="3"/>
      <c r="Q1712" s="3"/>
      <c r="R1712" s="3"/>
      <c r="S1712" s="3"/>
      <c r="T1712" s="3"/>
      <c r="U1712" s="3"/>
      <c r="V1712" s="3"/>
      <c r="W1712" s="3"/>
      <c r="X1712" s="3"/>
      <c r="Y1712" s="3"/>
      <c r="Z1712" s="3"/>
      <c r="AA1712" s="3"/>
      <c r="AB1712" s="3"/>
      <c r="AC1712" s="39">
        <v>132.6999969</v>
      </c>
      <c r="AD1712" s="40">
        <v>0.174099942</v>
      </c>
      <c r="AE1712" s="40">
        <v>0.273799942</v>
      </c>
      <c r="AF1712" s="40">
        <v>0.172701025</v>
      </c>
      <c r="AG1712" s="40">
        <v>0.041900392</v>
      </c>
      <c r="AH1712" s="40">
        <v>0.00930003</v>
      </c>
      <c r="AI1712" s="40">
        <v>0.094499973</v>
      </c>
      <c r="AJ1712" s="40">
        <v>0.513499973</v>
      </c>
      <c r="AK1712" s="42">
        <v>0.914099939</v>
      </c>
      <c r="AL1712" s="3"/>
      <c r="AM1712" s="3"/>
      <c r="AN1712" s="3"/>
      <c r="AO1712" s="3"/>
      <c r="AP1712" s="3"/>
      <c r="AQ1712" s="3"/>
      <c r="AR1712" s="3"/>
      <c r="AS1712" s="3"/>
      <c r="AT1712" s="3"/>
      <c r="AU1712" s="3"/>
      <c r="AV1712" s="3"/>
      <c r="AW1712" s="3"/>
      <c r="AX1712" s="3"/>
    </row>
    <row r="1713" spans="1:50">
      <c r="A1713" s="39">
        <v>132.8000031</v>
      </c>
      <c r="B1713" s="40">
        <v>-0.010599952</v>
      </c>
      <c r="C1713" s="40">
        <v>0.143900048</v>
      </c>
      <c r="D1713" s="40">
        <v>0.001200401</v>
      </c>
      <c r="E1713" s="40">
        <v>-0.150799988</v>
      </c>
      <c r="F1713" s="40">
        <v>-0.157299831</v>
      </c>
      <c r="G1713" s="40">
        <v>-0.094700564</v>
      </c>
      <c r="H1713" s="40">
        <v>0.046599436</v>
      </c>
      <c r="I1713" s="42">
        <v>0.706599995</v>
      </c>
      <c r="J1713" s="3"/>
      <c r="K1713" s="3"/>
      <c r="L1713" s="3"/>
      <c r="M1713" s="3"/>
      <c r="N1713" s="3"/>
      <c r="O1713" s="3"/>
      <c r="P1713" s="3"/>
      <c r="Q1713" s="3"/>
      <c r="R1713" s="3"/>
      <c r="S1713" s="3"/>
      <c r="T1713" s="3"/>
      <c r="U1713" s="3"/>
      <c r="V1713" s="3"/>
      <c r="W1713" s="3"/>
      <c r="X1713" s="3"/>
      <c r="Y1713" s="3"/>
      <c r="Z1713" s="3"/>
      <c r="AA1713" s="3"/>
      <c r="AB1713" s="3"/>
      <c r="AC1713" s="39">
        <v>132.8000031</v>
      </c>
      <c r="AD1713" s="40">
        <v>0.172400072</v>
      </c>
      <c r="AE1713" s="40">
        <v>0.265100072</v>
      </c>
      <c r="AF1713" s="40">
        <v>0.173900392</v>
      </c>
      <c r="AG1713" s="40">
        <v>0.03780003</v>
      </c>
      <c r="AH1713" s="40">
        <v>0.008199973</v>
      </c>
      <c r="AI1713" s="40">
        <v>0.101799463</v>
      </c>
      <c r="AJ1713" s="40">
        <v>0.514499463</v>
      </c>
      <c r="AK1713" s="42">
        <v>0.912000093</v>
      </c>
      <c r="AL1713" s="3"/>
      <c r="AM1713" s="3"/>
      <c r="AN1713" s="3"/>
      <c r="AO1713" s="3"/>
      <c r="AP1713" s="3"/>
      <c r="AQ1713" s="3"/>
      <c r="AR1713" s="3"/>
      <c r="AS1713" s="3"/>
      <c r="AT1713" s="3"/>
      <c r="AU1713" s="3"/>
      <c r="AV1713" s="3"/>
      <c r="AW1713" s="3"/>
      <c r="AX1713" s="3"/>
    </row>
    <row r="1714" spans="1:50">
      <c r="A1714" s="39">
        <v>132.8999939</v>
      </c>
      <c r="B1714" s="40">
        <v>-0.007599599</v>
      </c>
      <c r="C1714" s="40">
        <v>0.145000401</v>
      </c>
      <c r="D1714" s="40">
        <v>0.002500012</v>
      </c>
      <c r="E1714" s="40">
        <v>-0.150299354</v>
      </c>
      <c r="F1714" s="40">
        <v>-0.156500087</v>
      </c>
      <c r="G1714" s="40">
        <v>-0.095499529</v>
      </c>
      <c r="H1714" s="40">
        <v>0.049700471</v>
      </c>
      <c r="I1714" s="42">
        <v>0.70340125</v>
      </c>
      <c r="J1714" s="3"/>
      <c r="K1714" s="3"/>
      <c r="L1714" s="3"/>
      <c r="M1714" s="3"/>
      <c r="N1714" s="3"/>
      <c r="O1714" s="3"/>
      <c r="P1714" s="3"/>
      <c r="Q1714" s="3"/>
      <c r="R1714" s="3"/>
      <c r="S1714" s="3"/>
      <c r="T1714" s="3"/>
      <c r="U1714" s="3"/>
      <c r="V1714" s="3"/>
      <c r="W1714" s="3"/>
      <c r="X1714" s="3"/>
      <c r="Y1714" s="3"/>
      <c r="Z1714" s="3"/>
      <c r="AA1714" s="3"/>
      <c r="AB1714" s="3"/>
      <c r="AC1714" s="39">
        <v>132.8999939</v>
      </c>
      <c r="AD1714" s="40">
        <v>0.170600392</v>
      </c>
      <c r="AE1714" s="40">
        <v>0.262800392</v>
      </c>
      <c r="AF1714" s="40">
        <v>0.17470003</v>
      </c>
      <c r="AG1714" s="40">
        <v>0.039700449</v>
      </c>
      <c r="AH1714" s="40">
        <v>0.014099939</v>
      </c>
      <c r="AI1714" s="40">
        <v>0.10190057</v>
      </c>
      <c r="AJ1714" s="40">
        <v>0.51290057</v>
      </c>
      <c r="AK1714" s="42">
        <v>0.909200447</v>
      </c>
      <c r="AL1714" s="3"/>
      <c r="AM1714" s="3"/>
      <c r="AN1714" s="3"/>
      <c r="AO1714" s="3"/>
      <c r="AP1714" s="3"/>
      <c r="AQ1714" s="3"/>
      <c r="AR1714" s="3"/>
      <c r="AS1714" s="3"/>
      <c r="AT1714" s="3"/>
      <c r="AU1714" s="3"/>
      <c r="AV1714" s="3"/>
      <c r="AW1714" s="3"/>
      <c r="AX1714" s="3"/>
    </row>
    <row r="1715" spans="1:50">
      <c r="A1715" s="39">
        <v>133</v>
      </c>
      <c r="B1715" s="40">
        <v>-0.005299988</v>
      </c>
      <c r="C1715" s="40">
        <v>0.144400012</v>
      </c>
      <c r="D1715" s="40">
        <v>0.004300169</v>
      </c>
      <c r="E1715" s="40">
        <v>-0.147400087</v>
      </c>
      <c r="F1715" s="40">
        <v>-0.158300005</v>
      </c>
      <c r="G1715" s="40">
        <v>-0.10079875</v>
      </c>
      <c r="H1715" s="40">
        <v>0.05020125</v>
      </c>
      <c r="I1715" s="42">
        <v>0.69979992</v>
      </c>
      <c r="J1715" s="3"/>
      <c r="K1715" s="3"/>
      <c r="L1715" s="3"/>
      <c r="M1715" s="3"/>
      <c r="N1715" s="3"/>
      <c r="O1715" s="3"/>
      <c r="P1715" s="3"/>
      <c r="Q1715" s="3"/>
      <c r="R1715" s="3"/>
      <c r="S1715" s="3"/>
      <c r="T1715" s="3"/>
      <c r="U1715" s="3"/>
      <c r="V1715" s="3"/>
      <c r="W1715" s="3"/>
      <c r="X1715" s="3"/>
      <c r="Y1715" s="3"/>
      <c r="Z1715" s="3"/>
      <c r="AA1715" s="3"/>
      <c r="AB1715" s="3"/>
      <c r="AC1715" s="39">
        <v>133</v>
      </c>
      <c r="AD1715" s="40">
        <v>0.16910003</v>
      </c>
      <c r="AE1715" s="40">
        <v>0.26160003</v>
      </c>
      <c r="AF1715" s="40">
        <v>0.175399973</v>
      </c>
      <c r="AG1715" s="40">
        <v>0.043499939</v>
      </c>
      <c r="AH1715" s="40">
        <v>0.014400093</v>
      </c>
      <c r="AI1715" s="40">
        <v>0.101600447</v>
      </c>
      <c r="AJ1715" s="40">
        <v>0.511300447</v>
      </c>
      <c r="AK1715" s="42">
        <v>0.906099958</v>
      </c>
      <c r="AL1715" s="3"/>
      <c r="AM1715" s="3"/>
      <c r="AN1715" s="3"/>
      <c r="AO1715" s="3"/>
      <c r="AP1715" s="3"/>
      <c r="AQ1715" s="3"/>
      <c r="AR1715" s="3"/>
      <c r="AS1715" s="3"/>
      <c r="AT1715" s="3"/>
      <c r="AU1715" s="3"/>
      <c r="AV1715" s="3"/>
      <c r="AW1715" s="3"/>
      <c r="AX1715" s="3"/>
    </row>
    <row r="1716" spans="1:50">
      <c r="A1716" s="39">
        <v>133.1000061</v>
      </c>
      <c r="B1716" s="40">
        <v>-0.006599831</v>
      </c>
      <c r="C1716" s="40">
        <v>0.144600169</v>
      </c>
      <c r="D1716" s="40">
        <v>0.004399436</v>
      </c>
      <c r="E1716" s="40">
        <v>-0.145200005</v>
      </c>
      <c r="F1716" s="40">
        <v>-0.16350018</v>
      </c>
      <c r="G1716" s="40">
        <v>-0.10630008</v>
      </c>
      <c r="H1716" s="40">
        <v>0.04959992</v>
      </c>
      <c r="I1716" s="42">
        <v>0.700500062</v>
      </c>
      <c r="J1716" s="3"/>
      <c r="K1716" s="3"/>
      <c r="L1716" s="3"/>
      <c r="M1716" s="3"/>
      <c r="N1716" s="3"/>
      <c r="O1716" s="3"/>
      <c r="P1716" s="3"/>
      <c r="Q1716" s="3"/>
      <c r="R1716" s="3"/>
      <c r="S1716" s="3"/>
      <c r="T1716" s="3"/>
      <c r="U1716" s="3"/>
      <c r="V1716" s="3"/>
      <c r="W1716" s="3"/>
      <c r="X1716" s="3"/>
      <c r="Y1716" s="3"/>
      <c r="Z1716" s="3"/>
      <c r="AA1716" s="3"/>
      <c r="AB1716" s="3"/>
      <c r="AC1716" s="39">
        <v>133.1000061</v>
      </c>
      <c r="AD1716" s="40">
        <v>0.168299973</v>
      </c>
      <c r="AE1716" s="40">
        <v>0.262299973</v>
      </c>
      <c r="AF1716" s="40">
        <v>0.177199463</v>
      </c>
      <c r="AG1716" s="40">
        <v>0.040900093</v>
      </c>
      <c r="AH1716" s="40">
        <v>0.01099997</v>
      </c>
      <c r="AI1716" s="40">
        <v>0.098599958</v>
      </c>
      <c r="AJ1716" s="40">
        <v>0.506599958</v>
      </c>
      <c r="AK1716" s="42">
        <v>0.903599976</v>
      </c>
      <c r="AL1716" s="3"/>
      <c r="AM1716" s="3"/>
      <c r="AN1716" s="3"/>
      <c r="AO1716" s="3"/>
      <c r="AP1716" s="3"/>
      <c r="AQ1716" s="3"/>
      <c r="AR1716" s="3"/>
      <c r="AS1716" s="3"/>
      <c r="AT1716" s="3"/>
      <c r="AU1716" s="3"/>
      <c r="AV1716" s="3"/>
      <c r="AW1716" s="3"/>
      <c r="AX1716" s="3"/>
    </row>
    <row r="1717" spans="1:50">
      <c r="A1717" s="39">
        <v>133.1999969</v>
      </c>
      <c r="B1717" s="40">
        <v>-0.003300087</v>
      </c>
      <c r="C1717" s="40">
        <v>0.145299913</v>
      </c>
      <c r="D1717" s="40">
        <v>0.003400471</v>
      </c>
      <c r="E1717" s="40">
        <v>-0.14799875</v>
      </c>
      <c r="F1717" s="40">
        <v>-0.16950008</v>
      </c>
      <c r="G1717" s="40">
        <v>-0.105599938</v>
      </c>
      <c r="H1717" s="40">
        <v>0.055800062</v>
      </c>
      <c r="I1717" s="42">
        <v>0.698899802</v>
      </c>
      <c r="J1717" s="3"/>
      <c r="K1717" s="3"/>
      <c r="L1717" s="3"/>
      <c r="M1717" s="3"/>
      <c r="N1717" s="3"/>
      <c r="O1717" s="3"/>
      <c r="P1717" s="3"/>
      <c r="Q1717" s="3"/>
      <c r="R1717" s="3"/>
      <c r="S1717" s="3"/>
      <c r="T1717" s="3"/>
      <c r="U1717" s="3"/>
      <c r="V1717" s="3"/>
      <c r="W1717" s="3"/>
      <c r="X1717" s="3"/>
      <c r="Y1717" s="3"/>
      <c r="Z1717" s="3"/>
      <c r="AA1717" s="3"/>
      <c r="AB1717" s="3"/>
      <c r="AC1717" s="39">
        <v>133.1999969</v>
      </c>
      <c r="AD1717" s="40">
        <v>0.172899939</v>
      </c>
      <c r="AE1717" s="40">
        <v>0.264799939</v>
      </c>
      <c r="AF1717" s="40">
        <v>0.17940057</v>
      </c>
      <c r="AG1717" s="40">
        <v>0.045500447</v>
      </c>
      <c r="AH1717" s="40">
        <v>0.006999958</v>
      </c>
      <c r="AI1717" s="40">
        <v>0.099699976</v>
      </c>
      <c r="AJ1717" s="40">
        <v>0.505699976</v>
      </c>
      <c r="AK1717" s="42">
        <v>0.903400052</v>
      </c>
      <c r="AL1717" s="3"/>
      <c r="AM1717" s="3"/>
      <c r="AN1717" s="3"/>
      <c r="AO1717" s="3"/>
      <c r="AP1717" s="3"/>
      <c r="AQ1717" s="3"/>
      <c r="AR1717" s="3"/>
      <c r="AS1717" s="3"/>
      <c r="AT1717" s="3"/>
      <c r="AU1717" s="3"/>
      <c r="AV1717" s="3"/>
      <c r="AW1717" s="3"/>
      <c r="AX1717" s="3"/>
    </row>
    <row r="1718" spans="1:50">
      <c r="A1718" s="39">
        <v>133.3000031</v>
      </c>
      <c r="B1718" s="40">
        <v>0.001899995</v>
      </c>
      <c r="C1718" s="40">
        <v>0.147399995</v>
      </c>
      <c r="D1718" s="40">
        <v>0.00220125</v>
      </c>
      <c r="E1718" s="40">
        <v>-0.15170008</v>
      </c>
      <c r="F1718" s="40">
        <v>-0.170099938</v>
      </c>
      <c r="G1718" s="40">
        <v>-0.102200674</v>
      </c>
      <c r="H1718" s="40">
        <v>0.056299326</v>
      </c>
      <c r="I1718" s="42">
        <v>0.696000095</v>
      </c>
      <c r="J1718" s="3"/>
      <c r="K1718" s="3"/>
      <c r="L1718" s="3"/>
      <c r="M1718" s="3"/>
      <c r="N1718" s="3"/>
      <c r="O1718" s="3"/>
      <c r="P1718" s="3"/>
      <c r="Q1718" s="3"/>
      <c r="R1718" s="3"/>
      <c r="S1718" s="3"/>
      <c r="T1718" s="3"/>
      <c r="U1718" s="3"/>
      <c r="V1718" s="3"/>
      <c r="W1718" s="3"/>
      <c r="X1718" s="3"/>
      <c r="Y1718" s="3"/>
      <c r="Z1718" s="3"/>
      <c r="AA1718" s="3"/>
      <c r="AB1718" s="3"/>
      <c r="AC1718" s="39">
        <v>133.3000031</v>
      </c>
      <c r="AD1718" s="40">
        <v>0.175400093</v>
      </c>
      <c r="AE1718" s="40">
        <v>0.265900093</v>
      </c>
      <c r="AF1718" s="40">
        <v>0.178000447</v>
      </c>
      <c r="AG1718" s="40">
        <v>0.044399958</v>
      </c>
      <c r="AH1718" s="40">
        <v>0.007099976</v>
      </c>
      <c r="AI1718" s="40">
        <v>0.101800052</v>
      </c>
      <c r="AJ1718" s="40">
        <v>0.508600052</v>
      </c>
      <c r="AK1718" s="42">
        <v>0.907400082</v>
      </c>
      <c r="AL1718" s="3"/>
      <c r="AM1718" s="3"/>
      <c r="AN1718" s="3"/>
      <c r="AO1718" s="3"/>
      <c r="AP1718" s="3"/>
      <c r="AQ1718" s="3"/>
      <c r="AR1718" s="3"/>
      <c r="AS1718" s="3"/>
      <c r="AT1718" s="3"/>
      <c r="AU1718" s="3"/>
      <c r="AV1718" s="3"/>
      <c r="AW1718" s="3"/>
      <c r="AX1718" s="3"/>
    </row>
    <row r="1719" spans="1:50">
      <c r="A1719" s="39">
        <v>133.3999939</v>
      </c>
      <c r="B1719" s="40">
        <v>0.00060125</v>
      </c>
      <c r="C1719" s="40">
        <v>0.14380125</v>
      </c>
      <c r="D1719" s="40">
        <v>0.00099992</v>
      </c>
      <c r="E1719" s="40">
        <v>-0.148199938</v>
      </c>
      <c r="F1719" s="40">
        <v>-0.172000198</v>
      </c>
      <c r="G1719" s="40">
        <v>-0.099299428</v>
      </c>
      <c r="H1719" s="40">
        <v>0.057000572</v>
      </c>
      <c r="I1719" s="42">
        <v>0.690701152</v>
      </c>
      <c r="J1719" s="3"/>
      <c r="K1719" s="3"/>
      <c r="L1719" s="3"/>
      <c r="M1719" s="3"/>
      <c r="N1719" s="3"/>
      <c r="O1719" s="3"/>
      <c r="P1719" s="3"/>
      <c r="Q1719" s="3"/>
      <c r="R1719" s="3"/>
      <c r="S1719" s="3"/>
      <c r="T1719" s="3"/>
      <c r="U1719" s="3"/>
      <c r="V1719" s="3"/>
      <c r="W1719" s="3"/>
      <c r="X1719" s="3"/>
      <c r="Y1719" s="3"/>
      <c r="Z1719" s="3"/>
      <c r="AA1719" s="3"/>
      <c r="AB1719" s="3"/>
      <c r="AC1719" s="39">
        <v>133.3999939</v>
      </c>
      <c r="AD1719" s="40">
        <v>0.173500447</v>
      </c>
      <c r="AE1719" s="40">
        <v>0.268400447</v>
      </c>
      <c r="AF1719" s="40">
        <v>0.174199958</v>
      </c>
      <c r="AG1719" s="40">
        <v>0.043700692</v>
      </c>
      <c r="AH1719" s="40">
        <v>0.003700052</v>
      </c>
      <c r="AI1719" s="40">
        <v>0.104199844</v>
      </c>
      <c r="AJ1719" s="40">
        <v>0.510699844</v>
      </c>
      <c r="AK1719" s="42">
        <v>0.902700927</v>
      </c>
      <c r="AL1719" s="3"/>
      <c r="AM1719" s="3"/>
      <c r="AN1719" s="3"/>
      <c r="AO1719" s="3"/>
      <c r="AP1719" s="3"/>
      <c r="AQ1719" s="3"/>
      <c r="AR1719" s="3"/>
      <c r="AS1719" s="3"/>
      <c r="AT1719" s="3"/>
      <c r="AU1719" s="3"/>
      <c r="AV1719" s="3"/>
      <c r="AW1719" s="3"/>
      <c r="AX1719" s="3"/>
    </row>
    <row r="1720" spans="1:50">
      <c r="A1720" s="39">
        <v>133.5</v>
      </c>
      <c r="B1720" s="40">
        <v>-0.00140008</v>
      </c>
      <c r="C1720" s="40">
        <v>0.14539992</v>
      </c>
      <c r="D1720" s="40">
        <v>0.001700062</v>
      </c>
      <c r="E1720" s="40">
        <v>-0.146900198</v>
      </c>
      <c r="F1720" s="40">
        <v>-0.173699905</v>
      </c>
      <c r="G1720" s="40">
        <v>-0.102098848</v>
      </c>
      <c r="H1720" s="40">
        <v>0.052601152</v>
      </c>
      <c r="I1720" s="42">
        <v>0.68450009</v>
      </c>
      <c r="J1720" s="3"/>
      <c r="K1720" s="3"/>
      <c r="L1720" s="3"/>
      <c r="M1720" s="3"/>
      <c r="N1720" s="3"/>
      <c r="O1720" s="3"/>
      <c r="P1720" s="3"/>
      <c r="Q1720" s="3"/>
      <c r="R1720" s="3"/>
      <c r="S1720" s="3"/>
      <c r="T1720" s="3"/>
      <c r="U1720" s="3"/>
      <c r="V1720" s="3"/>
      <c r="W1720" s="3"/>
      <c r="X1720" s="3"/>
      <c r="Y1720" s="3"/>
      <c r="Z1720" s="3"/>
      <c r="AA1720" s="3"/>
      <c r="AB1720" s="3"/>
      <c r="AC1720" s="39">
        <v>133.5</v>
      </c>
      <c r="AD1720" s="40">
        <v>0.168799958</v>
      </c>
      <c r="AE1720" s="40">
        <v>0.263899958</v>
      </c>
      <c r="AF1720" s="40">
        <v>0.171599976</v>
      </c>
      <c r="AG1720" s="40">
        <v>0.045100052</v>
      </c>
      <c r="AH1720" s="40">
        <v>0.005500082</v>
      </c>
      <c r="AI1720" s="40">
        <v>0.100400927</v>
      </c>
      <c r="AJ1720" s="40">
        <v>0.508300927</v>
      </c>
      <c r="AK1720" s="42">
        <v>0.897399892</v>
      </c>
      <c r="AL1720" s="3"/>
      <c r="AM1720" s="3"/>
      <c r="AN1720" s="3"/>
      <c r="AO1720" s="3"/>
      <c r="AP1720" s="3"/>
      <c r="AQ1720" s="3"/>
      <c r="AR1720" s="3"/>
      <c r="AS1720" s="3"/>
      <c r="AT1720" s="3"/>
      <c r="AU1720" s="3"/>
      <c r="AV1720" s="3"/>
      <c r="AW1720" s="3"/>
      <c r="AX1720" s="3"/>
    </row>
    <row r="1721" spans="1:50">
      <c r="A1721" s="39">
        <v>133.6000061</v>
      </c>
      <c r="B1721" s="40">
        <v>0.000800062</v>
      </c>
      <c r="C1721" s="40">
        <v>0.151000062</v>
      </c>
      <c r="D1721" s="40">
        <v>0.000299326</v>
      </c>
      <c r="E1721" s="40">
        <v>-0.148699905</v>
      </c>
      <c r="F1721" s="40">
        <v>-0.177499802</v>
      </c>
      <c r="G1721" s="40">
        <v>-0.10519991</v>
      </c>
      <c r="H1721" s="40">
        <v>0.05290009</v>
      </c>
      <c r="I1721" s="42">
        <v>0.679899969</v>
      </c>
      <c r="J1721" s="3"/>
      <c r="K1721" s="3"/>
      <c r="L1721" s="3"/>
      <c r="M1721" s="3"/>
      <c r="N1721" s="3"/>
      <c r="O1721" s="3"/>
      <c r="P1721" s="3"/>
      <c r="Q1721" s="3"/>
      <c r="R1721" s="3"/>
      <c r="S1721" s="3"/>
      <c r="T1721" s="3"/>
      <c r="U1721" s="3"/>
      <c r="V1721" s="3"/>
      <c r="W1721" s="3"/>
      <c r="X1721" s="3"/>
      <c r="Y1721" s="3"/>
      <c r="Z1721" s="3"/>
      <c r="AA1721" s="3"/>
      <c r="AB1721" s="3"/>
      <c r="AC1721" s="39">
        <v>133.6000061</v>
      </c>
      <c r="AD1721" s="40">
        <v>0.165699976</v>
      </c>
      <c r="AE1721" s="40">
        <v>0.262799976</v>
      </c>
      <c r="AF1721" s="40">
        <v>0.177100052</v>
      </c>
      <c r="AG1721" s="40">
        <v>0.044600082</v>
      </c>
      <c r="AH1721" s="40">
        <v>0.003499974</v>
      </c>
      <c r="AI1721" s="40">
        <v>0.098099892</v>
      </c>
      <c r="AJ1721" s="40">
        <v>0.508499892</v>
      </c>
      <c r="AK1721" s="42">
        <v>0.892900086</v>
      </c>
      <c r="AL1721" s="3"/>
      <c r="AM1721" s="3"/>
      <c r="AN1721" s="3"/>
      <c r="AO1721" s="3"/>
      <c r="AP1721" s="3"/>
      <c r="AQ1721" s="3"/>
      <c r="AR1721" s="3"/>
      <c r="AS1721" s="3"/>
      <c r="AT1721" s="3"/>
      <c r="AU1721" s="3"/>
      <c r="AV1721" s="3"/>
      <c r="AW1721" s="3"/>
      <c r="AX1721" s="3"/>
    </row>
    <row r="1722" spans="1:50">
      <c r="A1722" s="39">
        <v>133.6999969</v>
      </c>
      <c r="B1722" s="40">
        <v>0.002699802</v>
      </c>
      <c r="C1722" s="40">
        <v>0.154799802</v>
      </c>
      <c r="D1722" s="40">
        <v>-0.000299428</v>
      </c>
      <c r="E1722" s="40">
        <v>-0.151998848</v>
      </c>
      <c r="F1722" s="40">
        <v>-0.17949991</v>
      </c>
      <c r="G1722" s="40">
        <v>-0.106300031</v>
      </c>
      <c r="H1722" s="40">
        <v>0.055599969</v>
      </c>
      <c r="I1722" s="42">
        <v>0.679100048</v>
      </c>
      <c r="J1722" s="3"/>
      <c r="K1722" s="3"/>
      <c r="L1722" s="3"/>
      <c r="M1722" s="3"/>
      <c r="N1722" s="3"/>
      <c r="O1722" s="3"/>
      <c r="P1722" s="3"/>
      <c r="Q1722" s="3"/>
      <c r="R1722" s="3"/>
      <c r="S1722" s="3"/>
      <c r="T1722" s="3"/>
      <c r="U1722" s="3"/>
      <c r="V1722" s="3"/>
      <c r="W1722" s="3"/>
      <c r="X1722" s="3"/>
      <c r="Y1722" s="3"/>
      <c r="Z1722" s="3"/>
      <c r="AA1722" s="3"/>
      <c r="AB1722" s="3"/>
      <c r="AC1722" s="39">
        <v>133.6999969</v>
      </c>
      <c r="AD1722" s="40">
        <v>0.165100052</v>
      </c>
      <c r="AE1722" s="40">
        <v>0.264400052</v>
      </c>
      <c r="AF1722" s="40">
        <v>0.183199844</v>
      </c>
      <c r="AG1722" s="40">
        <v>0.041200927</v>
      </c>
      <c r="AH1722" s="40">
        <v>0.001399892</v>
      </c>
      <c r="AI1722" s="40">
        <v>0.093200086</v>
      </c>
      <c r="AJ1722" s="40">
        <v>0.503500086</v>
      </c>
      <c r="AK1722" s="42">
        <v>0.891199926</v>
      </c>
      <c r="AL1722" s="3"/>
      <c r="AM1722" s="3"/>
      <c r="AN1722" s="3"/>
      <c r="AO1722" s="3"/>
      <c r="AP1722" s="3"/>
      <c r="AQ1722" s="3"/>
      <c r="AR1722" s="3"/>
      <c r="AS1722" s="3"/>
      <c r="AT1722" s="3"/>
      <c r="AU1722" s="3"/>
      <c r="AV1722" s="3"/>
      <c r="AW1722" s="3"/>
      <c r="AX1722" s="3"/>
    </row>
    <row r="1723" spans="1:50">
      <c r="A1723" s="39">
        <v>133.8000031</v>
      </c>
      <c r="B1723" s="40">
        <v>0.001700095</v>
      </c>
      <c r="C1723" s="40">
        <v>0.154700095</v>
      </c>
      <c r="D1723" s="40">
        <v>-0.000598848</v>
      </c>
      <c r="E1723" s="40">
        <v>-0.15429991</v>
      </c>
      <c r="F1723" s="40">
        <v>-0.177300031</v>
      </c>
      <c r="G1723" s="40">
        <v>-0.105200429</v>
      </c>
      <c r="H1723" s="40">
        <v>0.060199571</v>
      </c>
      <c r="I1723" s="42">
        <v>0.680900124</v>
      </c>
      <c r="J1723" s="3"/>
      <c r="K1723" s="3"/>
      <c r="L1723" s="3"/>
      <c r="M1723" s="3"/>
      <c r="N1723" s="3"/>
      <c r="O1723" s="3"/>
      <c r="P1723" s="3"/>
      <c r="Q1723" s="3"/>
      <c r="R1723" s="3"/>
      <c r="S1723" s="3"/>
      <c r="T1723" s="3"/>
      <c r="U1723" s="3"/>
      <c r="V1723" s="3"/>
      <c r="W1723" s="3"/>
      <c r="X1723" s="3"/>
      <c r="Y1723" s="3"/>
      <c r="Z1723" s="3"/>
      <c r="AA1723" s="3"/>
      <c r="AB1723" s="3"/>
      <c r="AC1723" s="39">
        <v>133.8000031</v>
      </c>
      <c r="AD1723" s="40">
        <v>0.170100082</v>
      </c>
      <c r="AE1723" s="40">
        <v>0.267800082</v>
      </c>
      <c r="AF1723" s="40">
        <v>0.180900927</v>
      </c>
      <c r="AG1723" s="40">
        <v>0.037699892</v>
      </c>
      <c r="AH1723" s="40">
        <v>0.000700086</v>
      </c>
      <c r="AI1723" s="40">
        <v>0.091799688</v>
      </c>
      <c r="AJ1723" s="40">
        <v>0.499999688</v>
      </c>
      <c r="AK1723" s="42">
        <v>0.887800104</v>
      </c>
      <c r="AL1723" s="3"/>
      <c r="AM1723" s="3"/>
      <c r="AN1723" s="3"/>
      <c r="AO1723" s="3"/>
      <c r="AP1723" s="3"/>
      <c r="AQ1723" s="3"/>
      <c r="AR1723" s="3"/>
      <c r="AS1723" s="3"/>
      <c r="AT1723" s="3"/>
      <c r="AU1723" s="3"/>
      <c r="AV1723" s="3"/>
      <c r="AW1723" s="3"/>
      <c r="AX1723" s="3"/>
    </row>
    <row r="1724" spans="1:50">
      <c r="A1724" s="39">
        <v>133.8999939</v>
      </c>
      <c r="B1724" s="40">
        <v>-0.002398848</v>
      </c>
      <c r="C1724" s="40">
        <v>0.150601152</v>
      </c>
      <c r="D1724" s="40">
        <v>-0.00109991</v>
      </c>
      <c r="E1724" s="40">
        <v>-0.153599554</v>
      </c>
      <c r="F1724" s="40">
        <v>-0.175399952</v>
      </c>
      <c r="G1724" s="40">
        <v>-0.106499876</v>
      </c>
      <c r="H1724" s="40">
        <v>0.065800124</v>
      </c>
      <c r="I1724" s="42">
        <v>0.683500133</v>
      </c>
      <c r="J1724" s="3"/>
      <c r="K1724" s="3"/>
      <c r="L1724" s="3"/>
      <c r="M1724" s="3"/>
      <c r="N1724" s="3"/>
      <c r="O1724" s="3"/>
      <c r="P1724" s="3"/>
      <c r="Q1724" s="3"/>
      <c r="R1724" s="3"/>
      <c r="S1724" s="3"/>
      <c r="T1724" s="3"/>
      <c r="U1724" s="3"/>
      <c r="V1724" s="3"/>
      <c r="W1724" s="3"/>
      <c r="X1724" s="3"/>
      <c r="Y1724" s="3"/>
      <c r="Z1724" s="3"/>
      <c r="AA1724" s="3"/>
      <c r="AB1724" s="3"/>
      <c r="AC1724" s="39">
        <v>133.8999939</v>
      </c>
      <c r="AD1724" s="40">
        <v>0.167000927</v>
      </c>
      <c r="AE1724" s="40">
        <v>0.265000927</v>
      </c>
      <c r="AF1724" s="40">
        <v>0.180299892</v>
      </c>
      <c r="AG1724" s="40">
        <v>0.036300801</v>
      </c>
      <c r="AH1724" s="40">
        <v>0.000199926</v>
      </c>
      <c r="AI1724" s="40">
        <v>0.093300343</v>
      </c>
      <c r="AJ1724" s="40">
        <v>0.498500343</v>
      </c>
      <c r="AK1724" s="42">
        <v>0.883400527</v>
      </c>
      <c r="AL1724" s="3"/>
      <c r="AM1724" s="3"/>
      <c r="AN1724" s="3"/>
      <c r="AO1724" s="3"/>
      <c r="AP1724" s="3"/>
      <c r="AQ1724" s="3"/>
      <c r="AR1724" s="3"/>
      <c r="AS1724" s="3"/>
      <c r="AT1724" s="3"/>
      <c r="AU1724" s="3"/>
      <c r="AV1724" s="3"/>
      <c r="AW1724" s="3"/>
      <c r="AX1724" s="3"/>
    </row>
    <row r="1725" spans="1:50">
      <c r="A1725" s="39">
        <v>134</v>
      </c>
      <c r="B1725" s="40">
        <v>-0.00459991</v>
      </c>
      <c r="C1725" s="40">
        <v>0.14920009</v>
      </c>
      <c r="D1725" s="40">
        <v>9.99695e-5</v>
      </c>
      <c r="E1725" s="40">
        <v>-0.149999952</v>
      </c>
      <c r="F1725" s="40">
        <v>-0.175399876</v>
      </c>
      <c r="G1725" s="40">
        <v>-0.107999867</v>
      </c>
      <c r="H1725" s="40">
        <v>0.068900133</v>
      </c>
      <c r="I1725" s="42">
        <v>0.683000027</v>
      </c>
      <c r="J1725" s="3"/>
      <c r="K1725" s="3"/>
      <c r="L1725" s="3"/>
      <c r="M1725" s="3"/>
      <c r="N1725" s="3"/>
      <c r="O1725" s="3"/>
      <c r="P1725" s="3"/>
      <c r="Q1725" s="3"/>
      <c r="R1725" s="3"/>
      <c r="S1725" s="3"/>
      <c r="T1725" s="3"/>
      <c r="U1725" s="3"/>
      <c r="V1725" s="3"/>
      <c r="W1725" s="3"/>
      <c r="X1725" s="3"/>
      <c r="Y1725" s="3"/>
      <c r="Z1725" s="3"/>
      <c r="AA1725" s="3"/>
      <c r="AB1725" s="3"/>
      <c r="AC1725" s="39">
        <v>134</v>
      </c>
      <c r="AD1725" s="40">
        <v>0.165599892</v>
      </c>
      <c r="AE1725" s="40">
        <v>0.263599892</v>
      </c>
      <c r="AF1725" s="40">
        <v>0.177200086</v>
      </c>
      <c r="AG1725" s="40">
        <v>0.039799926</v>
      </c>
      <c r="AH1725" s="40">
        <v>0.002100104</v>
      </c>
      <c r="AI1725" s="40">
        <v>0.090500527</v>
      </c>
      <c r="AJ1725" s="40">
        <v>0.494500527</v>
      </c>
      <c r="AK1725" s="42">
        <v>0.881399999</v>
      </c>
      <c r="AL1725" s="3"/>
      <c r="AM1725" s="3"/>
      <c r="AN1725" s="3"/>
      <c r="AO1725" s="3"/>
      <c r="AP1725" s="3"/>
      <c r="AQ1725" s="3"/>
      <c r="AR1725" s="3"/>
      <c r="AS1725" s="3"/>
      <c r="AT1725" s="3"/>
      <c r="AU1725" s="3"/>
      <c r="AV1725" s="3"/>
      <c r="AW1725" s="3"/>
      <c r="AX1725" s="3"/>
    </row>
    <row r="1726" spans="1:50">
      <c r="A1726" s="39">
        <v>134.1000061</v>
      </c>
      <c r="B1726" s="40">
        <v>-0.002300031</v>
      </c>
      <c r="C1726" s="40">
        <v>0.151699969</v>
      </c>
      <c r="D1726" s="40">
        <v>0.000999571</v>
      </c>
      <c r="E1726" s="40">
        <v>-0.143799876</v>
      </c>
      <c r="F1726" s="40">
        <v>-0.171599867</v>
      </c>
      <c r="G1726" s="40">
        <v>-0.111699973</v>
      </c>
      <c r="H1726" s="40">
        <v>0.066600027</v>
      </c>
      <c r="I1726" s="42">
        <v>0.680199783</v>
      </c>
      <c r="J1726" s="3"/>
      <c r="K1726" s="3"/>
      <c r="L1726" s="3"/>
      <c r="M1726" s="3"/>
      <c r="N1726" s="3"/>
      <c r="O1726" s="3"/>
      <c r="P1726" s="3"/>
      <c r="Q1726" s="3"/>
      <c r="R1726" s="3"/>
      <c r="S1726" s="3"/>
      <c r="T1726" s="3"/>
      <c r="U1726" s="3"/>
      <c r="V1726" s="3"/>
      <c r="W1726" s="3"/>
      <c r="X1726" s="3"/>
      <c r="Y1726" s="3"/>
      <c r="Z1726" s="3"/>
      <c r="AA1726" s="3"/>
      <c r="AB1726" s="3"/>
      <c r="AC1726" s="39">
        <v>134.1000061</v>
      </c>
      <c r="AD1726" s="40">
        <v>0.161900086</v>
      </c>
      <c r="AE1726" s="40">
        <v>0.258800086</v>
      </c>
      <c r="AF1726" s="40">
        <v>0.179099688</v>
      </c>
      <c r="AG1726" s="40">
        <v>0.041800104</v>
      </c>
      <c r="AH1726" s="40">
        <v>0.00090005</v>
      </c>
      <c r="AI1726" s="40">
        <v>0.089599999</v>
      </c>
      <c r="AJ1726" s="40">
        <v>0.494399999</v>
      </c>
      <c r="AK1726" s="42">
        <v>0.883299899</v>
      </c>
      <c r="AL1726" s="3"/>
      <c r="AM1726" s="3"/>
      <c r="AN1726" s="3"/>
      <c r="AO1726" s="3"/>
      <c r="AP1726" s="3"/>
      <c r="AQ1726" s="3"/>
      <c r="AR1726" s="3"/>
      <c r="AS1726" s="3"/>
      <c r="AT1726" s="3"/>
      <c r="AU1726" s="3"/>
      <c r="AV1726" s="3"/>
      <c r="AW1726" s="3"/>
      <c r="AX1726" s="3"/>
    </row>
    <row r="1727" spans="1:50">
      <c r="A1727" s="39">
        <v>134.1999969</v>
      </c>
      <c r="B1727" s="40">
        <v>-0.000499952</v>
      </c>
      <c r="C1727" s="40">
        <v>0.156200048</v>
      </c>
      <c r="D1727" s="40">
        <v>0.002900124</v>
      </c>
      <c r="E1727" s="40">
        <v>-0.137299867</v>
      </c>
      <c r="F1727" s="40">
        <v>-0.177699973</v>
      </c>
      <c r="G1727" s="40">
        <v>-0.112100217</v>
      </c>
      <c r="H1727" s="40">
        <v>0.065399783</v>
      </c>
      <c r="I1727" s="42">
        <v>0.682200197</v>
      </c>
      <c r="J1727" s="3"/>
      <c r="K1727" s="3"/>
      <c r="L1727" s="3"/>
      <c r="M1727" s="3"/>
      <c r="N1727" s="3"/>
      <c r="O1727" s="3"/>
      <c r="P1727" s="3"/>
      <c r="Q1727" s="3"/>
      <c r="R1727" s="3"/>
      <c r="S1727" s="3"/>
      <c r="T1727" s="3"/>
      <c r="U1727" s="3"/>
      <c r="V1727" s="3"/>
      <c r="W1727" s="3"/>
      <c r="X1727" s="3"/>
      <c r="Y1727" s="3"/>
      <c r="Z1727" s="3"/>
      <c r="AA1727" s="3"/>
      <c r="AB1727" s="3"/>
      <c r="AC1727" s="39">
        <v>134.1999969</v>
      </c>
      <c r="AD1727" s="40">
        <v>0.161499926</v>
      </c>
      <c r="AE1727" s="40">
        <v>0.255899926</v>
      </c>
      <c r="AF1727" s="40">
        <v>0.179400343</v>
      </c>
      <c r="AG1727" s="40">
        <v>0.041900527</v>
      </c>
      <c r="AH1727" s="40">
        <v>-0.000100001</v>
      </c>
      <c r="AI1727" s="40">
        <v>0.092199899</v>
      </c>
      <c r="AJ1727" s="40">
        <v>0.498799899</v>
      </c>
      <c r="AK1727" s="42">
        <v>0.882899948</v>
      </c>
      <c r="AL1727" s="3"/>
      <c r="AM1727" s="3"/>
      <c r="AN1727" s="3"/>
      <c r="AO1727" s="3"/>
      <c r="AP1727" s="3"/>
      <c r="AQ1727" s="3"/>
      <c r="AR1727" s="3"/>
      <c r="AS1727" s="3"/>
      <c r="AT1727" s="3"/>
      <c r="AU1727" s="3"/>
      <c r="AV1727" s="3"/>
      <c r="AW1727" s="3"/>
      <c r="AX1727" s="3"/>
    </row>
    <row r="1728" spans="1:50">
      <c r="A1728" s="39">
        <v>134.3000031</v>
      </c>
      <c r="B1728" s="40">
        <v>0.000200124</v>
      </c>
      <c r="C1728" s="40">
        <v>0.159900124</v>
      </c>
      <c r="D1728" s="40">
        <v>0.003100133</v>
      </c>
      <c r="E1728" s="40">
        <v>-0.140799973</v>
      </c>
      <c r="F1728" s="40">
        <v>-0.181400217</v>
      </c>
      <c r="G1728" s="40">
        <v>-0.111600757</v>
      </c>
      <c r="H1728" s="40">
        <v>0.070099243</v>
      </c>
      <c r="I1728" s="42">
        <v>0.678400215</v>
      </c>
      <c r="J1728" s="3"/>
      <c r="K1728" s="3"/>
      <c r="L1728" s="3"/>
      <c r="M1728" s="3"/>
      <c r="N1728" s="3"/>
      <c r="O1728" s="3"/>
      <c r="P1728" s="3"/>
      <c r="Q1728" s="3"/>
      <c r="R1728" s="3"/>
      <c r="S1728" s="3"/>
      <c r="T1728" s="3"/>
      <c r="U1728" s="3"/>
      <c r="V1728" s="3"/>
      <c r="W1728" s="3"/>
      <c r="X1728" s="3"/>
      <c r="Y1728" s="3"/>
      <c r="Z1728" s="3"/>
      <c r="AA1728" s="3"/>
      <c r="AB1728" s="3"/>
      <c r="AC1728" s="39">
        <v>134.3000031</v>
      </c>
      <c r="AD1728" s="40">
        <v>0.163100104</v>
      </c>
      <c r="AE1728" s="40">
        <v>0.254000104</v>
      </c>
      <c r="AF1728" s="40">
        <v>0.176400527</v>
      </c>
      <c r="AG1728" s="40">
        <v>0.041499999</v>
      </c>
      <c r="AH1728" s="40">
        <v>0.002599899</v>
      </c>
      <c r="AI1728" s="40">
        <v>0.091099471</v>
      </c>
      <c r="AJ1728" s="40">
        <v>0.500499471</v>
      </c>
      <c r="AK1728" s="42">
        <v>0.881799927</v>
      </c>
      <c r="AL1728" s="3"/>
      <c r="AM1728" s="3"/>
      <c r="AN1728" s="3"/>
      <c r="AO1728" s="3"/>
      <c r="AP1728" s="3"/>
      <c r="AQ1728" s="3"/>
      <c r="AR1728" s="3"/>
      <c r="AS1728" s="3"/>
      <c r="AT1728" s="3"/>
      <c r="AU1728" s="3"/>
      <c r="AV1728" s="3"/>
      <c r="AW1728" s="3"/>
      <c r="AX1728" s="3"/>
    </row>
    <row r="1729" spans="1:50">
      <c r="A1729" s="39">
        <v>134.3999939</v>
      </c>
      <c r="B1729" s="40">
        <v>0.001800133</v>
      </c>
      <c r="C1729" s="40">
        <v>0.162800133</v>
      </c>
      <c r="D1729" s="40">
        <v>-0.000499973</v>
      </c>
      <c r="E1729" s="40">
        <v>-0.139398786</v>
      </c>
      <c r="F1729" s="40">
        <v>-0.179099803</v>
      </c>
      <c r="G1729" s="40">
        <v>-0.111099308</v>
      </c>
      <c r="H1729" s="40">
        <v>0.068300692</v>
      </c>
      <c r="I1729" s="42">
        <v>0.672000644</v>
      </c>
      <c r="J1729" s="3"/>
      <c r="K1729" s="3"/>
      <c r="L1729" s="3"/>
      <c r="M1729" s="3"/>
      <c r="N1729" s="3"/>
      <c r="O1729" s="3"/>
      <c r="P1729" s="3"/>
      <c r="Q1729" s="3"/>
      <c r="R1729" s="3"/>
      <c r="S1729" s="3"/>
      <c r="T1729" s="3"/>
      <c r="U1729" s="3"/>
      <c r="V1729" s="3"/>
      <c r="W1729" s="3"/>
      <c r="X1729" s="3"/>
      <c r="Y1729" s="3"/>
      <c r="Z1729" s="3"/>
      <c r="AA1729" s="3"/>
      <c r="AB1729" s="3"/>
      <c r="AC1729" s="39">
        <v>134.3999939</v>
      </c>
      <c r="AD1729" s="40">
        <v>0.162800527</v>
      </c>
      <c r="AE1729" s="40">
        <v>0.256400527</v>
      </c>
      <c r="AF1729" s="40">
        <v>0.178499999</v>
      </c>
      <c r="AG1729" s="40">
        <v>0.044000138</v>
      </c>
      <c r="AH1729" s="40">
        <v>-0.000600052</v>
      </c>
      <c r="AI1729" s="40">
        <v>0.092000404</v>
      </c>
      <c r="AJ1729" s="40">
        <v>0.499300404</v>
      </c>
      <c r="AK1729" s="42">
        <v>0.882500171</v>
      </c>
      <c r="AL1729" s="3"/>
      <c r="AM1729" s="3"/>
      <c r="AN1729" s="3"/>
      <c r="AO1729" s="3"/>
      <c r="AP1729" s="3"/>
      <c r="AQ1729" s="3"/>
      <c r="AR1729" s="3"/>
      <c r="AS1729" s="3"/>
      <c r="AT1729" s="3"/>
      <c r="AU1729" s="3"/>
      <c r="AV1729" s="3"/>
      <c r="AW1729" s="3"/>
      <c r="AX1729" s="3"/>
    </row>
    <row r="1730" spans="1:50">
      <c r="A1730" s="39">
        <v>134.5</v>
      </c>
      <c r="B1730" s="40">
        <v>0.001300027</v>
      </c>
      <c r="C1730" s="40">
        <v>0.160000027</v>
      </c>
      <c r="D1730" s="40">
        <v>-0.003500217</v>
      </c>
      <c r="E1730" s="40">
        <v>-0.137099803</v>
      </c>
      <c r="F1730" s="40">
        <v>-0.177499785</v>
      </c>
      <c r="G1730" s="40">
        <v>-0.109699356</v>
      </c>
      <c r="H1730" s="40">
        <v>0.066900644</v>
      </c>
      <c r="I1730" s="42">
        <v>0.672599775</v>
      </c>
      <c r="J1730" s="3"/>
      <c r="K1730" s="3"/>
      <c r="L1730" s="3"/>
      <c r="M1730" s="3"/>
      <c r="N1730" s="3"/>
      <c r="O1730" s="3"/>
      <c r="P1730" s="3"/>
      <c r="Q1730" s="3"/>
      <c r="R1730" s="3"/>
      <c r="S1730" s="3"/>
      <c r="T1730" s="3"/>
      <c r="U1730" s="3"/>
      <c r="V1730" s="3"/>
      <c r="W1730" s="3"/>
      <c r="X1730" s="3"/>
      <c r="Y1730" s="3"/>
      <c r="Z1730" s="3"/>
      <c r="AA1730" s="3"/>
      <c r="AB1730" s="3"/>
      <c r="AC1730" s="39">
        <v>134.5</v>
      </c>
      <c r="AD1730" s="40">
        <v>0.162699999</v>
      </c>
      <c r="AE1730" s="40">
        <v>0.254999999</v>
      </c>
      <c r="AF1730" s="40">
        <v>0.182999899</v>
      </c>
      <c r="AG1730" s="40">
        <v>0.038499948</v>
      </c>
      <c r="AH1730" s="40">
        <v>-0.004400073</v>
      </c>
      <c r="AI1730" s="40">
        <v>0.091000171</v>
      </c>
      <c r="AJ1730" s="40">
        <v>0.501800171</v>
      </c>
      <c r="AK1730" s="42">
        <v>0.885000029</v>
      </c>
      <c r="AL1730" s="3"/>
      <c r="AM1730" s="3"/>
      <c r="AN1730" s="3"/>
      <c r="AO1730" s="3"/>
      <c r="AP1730" s="3"/>
      <c r="AQ1730" s="3"/>
      <c r="AR1730" s="3"/>
      <c r="AS1730" s="3"/>
      <c r="AT1730" s="3"/>
      <c r="AU1730" s="3"/>
      <c r="AV1730" s="3"/>
      <c r="AW1730" s="3"/>
      <c r="AX1730" s="3"/>
    </row>
    <row r="1731" spans="1:50">
      <c r="A1731" s="39">
        <v>134.6000061</v>
      </c>
      <c r="B1731" s="40">
        <v>0.000699783</v>
      </c>
      <c r="C1731" s="40">
        <v>0.159599783</v>
      </c>
      <c r="D1731" s="40">
        <v>-0.001300757</v>
      </c>
      <c r="E1731" s="40">
        <v>-0.137999785</v>
      </c>
      <c r="F1731" s="40">
        <v>-0.175999833</v>
      </c>
      <c r="G1731" s="40">
        <v>-0.105600225</v>
      </c>
      <c r="H1731" s="40">
        <v>0.065799775</v>
      </c>
      <c r="I1731" s="42">
        <v>0.669800204</v>
      </c>
      <c r="J1731" s="3"/>
      <c r="K1731" s="3"/>
      <c r="L1731" s="3"/>
      <c r="M1731" s="3"/>
      <c r="N1731" s="3"/>
      <c r="O1731" s="3"/>
      <c r="P1731" s="3"/>
      <c r="Q1731" s="3"/>
      <c r="R1731" s="3"/>
      <c r="S1731" s="3"/>
      <c r="T1731" s="3"/>
      <c r="U1731" s="3"/>
      <c r="V1731" s="3"/>
      <c r="W1731" s="3"/>
      <c r="X1731" s="3"/>
      <c r="Y1731" s="3"/>
      <c r="Z1731" s="3"/>
      <c r="AA1731" s="3"/>
      <c r="AB1731" s="3"/>
      <c r="AC1731" s="39">
        <v>134.6000061</v>
      </c>
      <c r="AD1731" s="40">
        <v>0.160799899</v>
      </c>
      <c r="AE1731" s="40">
        <v>0.255999899</v>
      </c>
      <c r="AF1731" s="40">
        <v>0.180699471</v>
      </c>
      <c r="AG1731" s="40">
        <v>0.038299927</v>
      </c>
      <c r="AH1731" s="40">
        <v>-0.003600067</v>
      </c>
      <c r="AI1731" s="40">
        <v>0.094800029</v>
      </c>
      <c r="AJ1731" s="40">
        <v>0.505900029</v>
      </c>
      <c r="AK1731" s="42">
        <v>0.886799969</v>
      </c>
      <c r="AL1731" s="3"/>
      <c r="AM1731" s="3"/>
      <c r="AN1731" s="3"/>
      <c r="AO1731" s="3"/>
      <c r="AP1731" s="3"/>
      <c r="AQ1731" s="3"/>
      <c r="AR1731" s="3"/>
      <c r="AS1731" s="3"/>
      <c r="AT1731" s="3"/>
      <c r="AU1731" s="3"/>
      <c r="AV1731" s="3"/>
      <c r="AW1731" s="3"/>
      <c r="AX1731" s="3"/>
    </row>
    <row r="1732" spans="1:50">
      <c r="A1732" s="39">
        <v>134.6999969</v>
      </c>
      <c r="B1732" s="40">
        <v>0.001500197</v>
      </c>
      <c r="C1732" s="40">
        <v>0.165300197</v>
      </c>
      <c r="D1732" s="40">
        <v>-0.002799308</v>
      </c>
      <c r="E1732" s="40">
        <v>-0.138599356</v>
      </c>
      <c r="F1732" s="40">
        <v>-0.176100225</v>
      </c>
      <c r="G1732" s="40">
        <v>-0.106899796</v>
      </c>
      <c r="H1732" s="40">
        <v>0.069100204</v>
      </c>
      <c r="I1732" s="42">
        <v>0.665900156</v>
      </c>
      <c r="J1732" s="3"/>
      <c r="K1732" s="3"/>
      <c r="L1732" s="3"/>
      <c r="M1732" s="3"/>
      <c r="N1732" s="3"/>
      <c r="O1732" s="3"/>
      <c r="P1732" s="3"/>
      <c r="Q1732" s="3"/>
      <c r="R1732" s="3"/>
      <c r="S1732" s="3"/>
      <c r="T1732" s="3"/>
      <c r="U1732" s="3"/>
      <c r="V1732" s="3"/>
      <c r="W1732" s="3"/>
      <c r="X1732" s="3"/>
      <c r="Y1732" s="3"/>
      <c r="Z1732" s="3"/>
      <c r="AA1732" s="3"/>
      <c r="AB1732" s="3"/>
      <c r="AC1732" s="39">
        <v>134.6999969</v>
      </c>
      <c r="AD1732" s="40">
        <v>0.159899948</v>
      </c>
      <c r="AE1732" s="40">
        <v>0.256299948</v>
      </c>
      <c r="AF1732" s="40">
        <v>0.181200404</v>
      </c>
      <c r="AG1732" s="40">
        <v>0.041400171</v>
      </c>
      <c r="AH1732" s="40">
        <v>-0.000599971</v>
      </c>
      <c r="AI1732" s="40">
        <v>0.096799969</v>
      </c>
      <c r="AJ1732" s="40">
        <v>0.505699969</v>
      </c>
      <c r="AK1732" s="42">
        <v>0.885300018</v>
      </c>
      <c r="AL1732" s="3"/>
      <c r="AM1732" s="3"/>
      <c r="AN1732" s="3"/>
      <c r="AO1732" s="3"/>
      <c r="AP1732" s="3"/>
      <c r="AQ1732" s="3"/>
      <c r="AR1732" s="3"/>
      <c r="AS1732" s="3"/>
      <c r="AT1732" s="3"/>
      <c r="AU1732" s="3"/>
      <c r="AV1732" s="3"/>
      <c r="AW1732" s="3"/>
      <c r="AX1732" s="3"/>
    </row>
    <row r="1733" spans="1:50">
      <c r="A1733" s="39">
        <v>134.8000031</v>
      </c>
      <c r="B1733" s="40">
        <v>-0.000199785</v>
      </c>
      <c r="C1733" s="40">
        <v>0.165700215</v>
      </c>
      <c r="D1733" s="40">
        <v>-0.003199356</v>
      </c>
      <c r="E1733" s="40">
        <v>-0.137700225</v>
      </c>
      <c r="F1733" s="40">
        <v>-0.176599796</v>
      </c>
      <c r="G1733" s="40">
        <v>-0.107600321</v>
      </c>
      <c r="H1733" s="40">
        <v>0.072099679</v>
      </c>
      <c r="I1733" s="42">
        <v>0.667100029</v>
      </c>
      <c r="J1733" s="3"/>
      <c r="K1733" s="3"/>
      <c r="L1733" s="3"/>
      <c r="M1733" s="3"/>
      <c r="N1733" s="3"/>
      <c r="O1733" s="3"/>
      <c r="P1733" s="3"/>
      <c r="Q1733" s="3"/>
      <c r="R1733" s="3"/>
      <c r="S1733" s="3"/>
      <c r="T1733" s="3"/>
      <c r="U1733" s="3"/>
      <c r="V1733" s="3"/>
      <c r="W1733" s="3"/>
      <c r="X1733" s="3"/>
      <c r="Y1733" s="3"/>
      <c r="Z1733" s="3"/>
      <c r="AA1733" s="3"/>
      <c r="AB1733" s="3"/>
      <c r="AC1733" s="39">
        <v>134.8000031</v>
      </c>
      <c r="AD1733" s="40">
        <v>0.159899927</v>
      </c>
      <c r="AE1733" s="40">
        <v>0.255499927</v>
      </c>
      <c r="AF1733" s="40">
        <v>0.182000171</v>
      </c>
      <c r="AG1733" s="40">
        <v>0.046100029</v>
      </c>
      <c r="AH1733" s="40">
        <v>-0.002100031</v>
      </c>
      <c r="AI1733" s="40">
        <v>0.097499302</v>
      </c>
      <c r="AJ1733" s="40">
        <v>0.504999302</v>
      </c>
      <c r="AK1733" s="42">
        <v>0.884099903</v>
      </c>
      <c r="AL1733" s="3"/>
      <c r="AM1733" s="3"/>
      <c r="AN1733" s="3"/>
      <c r="AO1733" s="3"/>
      <c r="AP1733" s="3"/>
      <c r="AQ1733" s="3"/>
      <c r="AR1733" s="3"/>
      <c r="AS1733" s="3"/>
      <c r="AT1733" s="3"/>
      <c r="AU1733" s="3"/>
      <c r="AV1733" s="3"/>
      <c r="AW1733" s="3"/>
      <c r="AX1733" s="3"/>
    </row>
    <row r="1734" spans="1:50">
      <c r="A1734" s="39">
        <v>134.8999939</v>
      </c>
      <c r="B1734" s="40">
        <v>-0.001499356</v>
      </c>
      <c r="C1734" s="40">
        <v>0.167000644</v>
      </c>
      <c r="D1734" s="40">
        <v>0.000999775</v>
      </c>
      <c r="E1734" s="40">
        <v>-0.140299319</v>
      </c>
      <c r="F1734" s="40">
        <v>-0.177799844</v>
      </c>
      <c r="G1734" s="40">
        <v>-0.106699494</v>
      </c>
      <c r="H1734" s="40">
        <v>0.076100506</v>
      </c>
      <c r="I1734" s="42">
        <v>0.667900168</v>
      </c>
      <c r="J1734" s="3"/>
      <c r="K1734" s="3"/>
      <c r="L1734" s="3"/>
      <c r="M1734" s="3"/>
      <c r="N1734" s="3"/>
      <c r="O1734" s="3"/>
      <c r="P1734" s="3"/>
      <c r="Q1734" s="3"/>
      <c r="R1734" s="3"/>
      <c r="S1734" s="3"/>
      <c r="T1734" s="3"/>
      <c r="U1734" s="3"/>
      <c r="V1734" s="3"/>
      <c r="W1734" s="3"/>
      <c r="X1734" s="3"/>
      <c r="Y1734" s="3"/>
      <c r="Z1734" s="3"/>
      <c r="AA1734" s="3"/>
      <c r="AB1734" s="3"/>
      <c r="AC1734" s="39">
        <v>134.8999939</v>
      </c>
      <c r="AD1734" s="40">
        <v>0.160300171</v>
      </c>
      <c r="AE1734" s="40">
        <v>0.258000171</v>
      </c>
      <c r="AF1734" s="40">
        <v>0.188600029</v>
      </c>
      <c r="AG1734" s="40">
        <v>0.045900208</v>
      </c>
      <c r="AH1734" s="40">
        <v>-0.002699982</v>
      </c>
      <c r="AI1734" s="40">
        <v>0.098600857</v>
      </c>
      <c r="AJ1734" s="40">
        <v>0.501700857</v>
      </c>
      <c r="AK1734" s="42">
        <v>0.882300815</v>
      </c>
      <c r="AL1734" s="3"/>
      <c r="AM1734" s="3"/>
      <c r="AN1734" s="3"/>
      <c r="AO1734" s="3"/>
      <c r="AP1734" s="3"/>
      <c r="AQ1734" s="3"/>
      <c r="AR1734" s="3"/>
      <c r="AS1734" s="3"/>
      <c r="AT1734" s="3"/>
      <c r="AU1734" s="3"/>
      <c r="AV1734" s="3"/>
      <c r="AW1734" s="3"/>
      <c r="AX1734" s="3"/>
    </row>
    <row r="1735" spans="1:50">
      <c r="A1735" s="39">
        <v>135</v>
      </c>
      <c r="B1735" s="40">
        <v>-0.001600225</v>
      </c>
      <c r="C1735" s="40">
        <v>0.167199775</v>
      </c>
      <c r="D1735" s="40">
        <v>0.001000204</v>
      </c>
      <c r="E1735" s="40">
        <v>-0.143799844</v>
      </c>
      <c r="F1735" s="40">
        <v>-0.176299971</v>
      </c>
      <c r="G1735" s="40">
        <v>-0.098699832</v>
      </c>
      <c r="H1735" s="40">
        <v>0.083400168</v>
      </c>
      <c r="I1735" s="42">
        <v>0.668599763</v>
      </c>
      <c r="J1735" s="3"/>
      <c r="K1735" s="3"/>
      <c r="L1735" s="3"/>
      <c r="M1735" s="3"/>
      <c r="N1735" s="3"/>
      <c r="O1735" s="3"/>
      <c r="P1735" s="3"/>
      <c r="Q1735" s="3"/>
      <c r="R1735" s="3"/>
      <c r="S1735" s="3"/>
      <c r="T1735" s="3"/>
      <c r="U1735" s="3"/>
      <c r="V1735" s="3"/>
      <c r="W1735" s="3"/>
      <c r="X1735" s="3"/>
      <c r="Y1735" s="3"/>
      <c r="Z1735" s="3"/>
      <c r="AA1735" s="3"/>
      <c r="AB1735" s="3"/>
      <c r="AC1735" s="39">
        <v>135</v>
      </c>
      <c r="AD1735" s="40">
        <v>0.163800029</v>
      </c>
      <c r="AE1735" s="40">
        <v>0.263300029</v>
      </c>
      <c r="AF1735" s="40">
        <v>0.194399969</v>
      </c>
      <c r="AG1735" s="40">
        <v>0.046300018</v>
      </c>
      <c r="AH1735" s="40">
        <v>-0.007200097</v>
      </c>
      <c r="AI1735" s="40">
        <v>0.095200815</v>
      </c>
      <c r="AJ1735" s="40">
        <v>0.496900815</v>
      </c>
      <c r="AK1735" s="42">
        <v>0.882900069</v>
      </c>
      <c r="AL1735" s="3"/>
      <c r="AM1735" s="3"/>
      <c r="AN1735" s="3"/>
      <c r="AO1735" s="3"/>
      <c r="AP1735" s="3"/>
      <c r="AQ1735" s="3"/>
      <c r="AR1735" s="3"/>
      <c r="AS1735" s="3"/>
      <c r="AT1735" s="3"/>
      <c r="AU1735" s="3"/>
      <c r="AV1735" s="3"/>
      <c r="AW1735" s="3"/>
      <c r="AX1735" s="3"/>
    </row>
    <row r="1736" spans="1:50">
      <c r="A1736" s="39">
        <v>135.1000061</v>
      </c>
      <c r="B1736" s="40">
        <v>-0.004699796</v>
      </c>
      <c r="C1736" s="40">
        <v>0.169000204</v>
      </c>
      <c r="D1736" s="40">
        <v>0.003799679</v>
      </c>
      <c r="E1736" s="40">
        <v>-0.142499971</v>
      </c>
      <c r="F1736" s="40">
        <v>-0.175099832</v>
      </c>
      <c r="G1736" s="40">
        <v>-0.095400237</v>
      </c>
      <c r="H1736" s="40">
        <v>0.088199763</v>
      </c>
      <c r="I1736" s="42">
        <v>0.673299905</v>
      </c>
      <c r="J1736" s="3"/>
      <c r="K1736" s="3"/>
      <c r="L1736" s="3"/>
      <c r="M1736" s="3"/>
      <c r="N1736" s="3"/>
      <c r="O1736" s="3"/>
      <c r="P1736" s="3"/>
      <c r="Q1736" s="3"/>
      <c r="R1736" s="3"/>
      <c r="S1736" s="3"/>
      <c r="T1736" s="3"/>
      <c r="U1736" s="3"/>
      <c r="V1736" s="3"/>
      <c r="W1736" s="3"/>
      <c r="X1736" s="3"/>
      <c r="Y1736" s="3"/>
      <c r="Z1736" s="3"/>
      <c r="AA1736" s="3"/>
      <c r="AB1736" s="3"/>
      <c r="AC1736" s="39">
        <v>135.1000061</v>
      </c>
      <c r="AD1736" s="40">
        <v>0.164099969</v>
      </c>
      <c r="AE1736" s="40">
        <v>0.262299969</v>
      </c>
      <c r="AF1736" s="40">
        <v>0.198199302</v>
      </c>
      <c r="AG1736" s="40">
        <v>0.046699903</v>
      </c>
      <c r="AH1736" s="40">
        <v>-0.0112999</v>
      </c>
      <c r="AI1736" s="40">
        <v>0.097200069</v>
      </c>
      <c r="AJ1736" s="40">
        <v>0.498300069</v>
      </c>
      <c r="AK1736" s="42">
        <v>0.883000109</v>
      </c>
      <c r="AL1736" s="3"/>
      <c r="AM1736" s="3"/>
      <c r="AN1736" s="3"/>
      <c r="AO1736" s="3"/>
      <c r="AP1736" s="3"/>
      <c r="AQ1736" s="3"/>
      <c r="AR1736" s="3"/>
      <c r="AS1736" s="3"/>
      <c r="AT1736" s="3"/>
      <c r="AU1736" s="3"/>
      <c r="AV1736" s="3"/>
      <c r="AW1736" s="3"/>
      <c r="AX1736" s="3"/>
    </row>
    <row r="1737" spans="1:50">
      <c r="A1737" s="39">
        <v>135.1999969</v>
      </c>
      <c r="B1737" s="40">
        <v>-0.002999844</v>
      </c>
      <c r="C1737" s="40">
        <v>0.169600156</v>
      </c>
      <c r="D1737" s="40">
        <v>0.005200506</v>
      </c>
      <c r="E1737" s="40">
        <v>-0.138399832</v>
      </c>
      <c r="F1737" s="40">
        <v>-0.176000237</v>
      </c>
      <c r="G1737" s="40">
        <v>-0.092300095</v>
      </c>
      <c r="H1737" s="40">
        <v>0.088899905</v>
      </c>
      <c r="I1737" s="42">
        <v>0.669199857</v>
      </c>
      <c r="J1737" s="3"/>
      <c r="K1737" s="3"/>
      <c r="L1737" s="3"/>
      <c r="M1737" s="3"/>
      <c r="N1737" s="3"/>
      <c r="O1737" s="3"/>
      <c r="P1737" s="3"/>
      <c r="Q1737" s="3"/>
      <c r="R1737" s="3"/>
      <c r="S1737" s="3"/>
      <c r="T1737" s="3"/>
      <c r="U1737" s="3"/>
      <c r="V1737" s="3"/>
      <c r="W1737" s="3"/>
      <c r="X1737" s="3"/>
      <c r="Y1737" s="3"/>
      <c r="Z1737" s="3"/>
      <c r="AA1737" s="3"/>
      <c r="AB1737" s="3"/>
      <c r="AC1737" s="39">
        <v>135.1999969</v>
      </c>
      <c r="AD1737" s="40">
        <v>0.161500018</v>
      </c>
      <c r="AE1737" s="40">
        <v>0.258600018</v>
      </c>
      <c r="AF1737" s="40">
        <v>0.194800857</v>
      </c>
      <c r="AG1737" s="40">
        <v>0.046300815</v>
      </c>
      <c r="AH1737" s="40">
        <v>-0.013799931</v>
      </c>
      <c r="AI1737" s="40">
        <v>0.100500109</v>
      </c>
      <c r="AJ1737" s="40">
        <v>0.496300109</v>
      </c>
      <c r="AK1737" s="42">
        <v>0.882100082</v>
      </c>
      <c r="AL1737" s="3"/>
      <c r="AM1737" s="3"/>
      <c r="AN1737" s="3"/>
      <c r="AO1737" s="3"/>
      <c r="AP1737" s="3"/>
      <c r="AQ1737" s="3"/>
      <c r="AR1737" s="3"/>
      <c r="AS1737" s="3"/>
      <c r="AT1737" s="3"/>
      <c r="AU1737" s="3"/>
      <c r="AV1737" s="3"/>
      <c r="AW1737" s="3"/>
      <c r="AX1737" s="3"/>
    </row>
    <row r="1738" spans="1:50">
      <c r="A1738" s="39">
        <v>135.3000031</v>
      </c>
      <c r="B1738" s="40">
        <v>0.002100029</v>
      </c>
      <c r="C1738" s="40">
        <v>0.174600029</v>
      </c>
      <c r="D1738" s="40">
        <v>0.011500168</v>
      </c>
      <c r="E1738" s="40">
        <v>-0.132800237</v>
      </c>
      <c r="F1738" s="40">
        <v>-0.174100095</v>
      </c>
      <c r="G1738" s="40">
        <v>-0.09230062</v>
      </c>
      <c r="H1738" s="40">
        <v>0.08669938</v>
      </c>
      <c r="I1738" s="42">
        <v>0.668899803</v>
      </c>
      <c r="J1738" s="3"/>
      <c r="K1738" s="3"/>
      <c r="L1738" s="3"/>
      <c r="M1738" s="3"/>
      <c r="N1738" s="3"/>
      <c r="O1738" s="3"/>
      <c r="P1738" s="3"/>
      <c r="Q1738" s="3"/>
      <c r="R1738" s="3"/>
      <c r="S1738" s="3"/>
      <c r="T1738" s="3"/>
      <c r="U1738" s="3"/>
      <c r="V1738" s="3"/>
      <c r="W1738" s="3"/>
      <c r="X1738" s="3"/>
      <c r="Y1738" s="3"/>
      <c r="Z1738" s="3"/>
      <c r="AA1738" s="3"/>
      <c r="AB1738" s="3"/>
      <c r="AC1738" s="39">
        <v>135.3000031</v>
      </c>
      <c r="AD1738" s="40">
        <v>0.160399903</v>
      </c>
      <c r="AE1738" s="40">
        <v>0.250899903</v>
      </c>
      <c r="AF1738" s="40">
        <v>0.189000815</v>
      </c>
      <c r="AG1738" s="40">
        <v>0.049400069</v>
      </c>
      <c r="AH1738" s="40">
        <v>-0.013299891</v>
      </c>
      <c r="AI1738" s="40">
        <v>0.099799843</v>
      </c>
      <c r="AJ1738" s="40">
        <v>0.497599843</v>
      </c>
      <c r="AK1738" s="42">
        <v>0.879900088</v>
      </c>
      <c r="AL1738" s="3"/>
      <c r="AM1738" s="3"/>
      <c r="AN1738" s="3"/>
      <c r="AO1738" s="3"/>
      <c r="AP1738" s="3"/>
      <c r="AQ1738" s="3"/>
      <c r="AR1738" s="3"/>
      <c r="AS1738" s="3"/>
      <c r="AT1738" s="3"/>
      <c r="AU1738" s="3"/>
      <c r="AV1738" s="3"/>
      <c r="AW1738" s="3"/>
      <c r="AX1738" s="3"/>
    </row>
    <row r="1739" spans="1:50">
      <c r="A1739" s="39">
        <v>135.3999939</v>
      </c>
      <c r="B1739" s="40">
        <v>0.007800168</v>
      </c>
      <c r="C1739" s="40">
        <v>0.180900168</v>
      </c>
      <c r="D1739" s="40">
        <v>0.015999763</v>
      </c>
      <c r="E1739" s="40">
        <v>-0.129199618</v>
      </c>
      <c r="F1739" s="40">
        <v>-0.177100143</v>
      </c>
      <c r="G1739" s="40">
        <v>-0.08989972</v>
      </c>
      <c r="H1739" s="40">
        <v>0.08950028</v>
      </c>
      <c r="I1739" s="42">
        <v>0.665600645</v>
      </c>
      <c r="J1739" s="3"/>
      <c r="K1739" s="3"/>
      <c r="L1739" s="3"/>
      <c r="M1739" s="3"/>
      <c r="N1739" s="3"/>
      <c r="O1739" s="3"/>
      <c r="P1739" s="3"/>
      <c r="Q1739" s="3"/>
      <c r="R1739" s="3"/>
      <c r="S1739" s="3"/>
      <c r="T1739" s="3"/>
      <c r="U1739" s="3"/>
      <c r="V1739" s="3"/>
      <c r="W1739" s="3"/>
      <c r="X1739" s="3"/>
      <c r="Y1739" s="3"/>
      <c r="Z1739" s="3"/>
      <c r="AA1739" s="3"/>
      <c r="AB1739" s="3"/>
      <c r="AC1739" s="39">
        <v>135.3999939</v>
      </c>
      <c r="AD1739" s="40">
        <v>0.157700815</v>
      </c>
      <c r="AE1739" s="40">
        <v>0.248300815</v>
      </c>
      <c r="AF1739" s="40">
        <v>0.192100069</v>
      </c>
      <c r="AG1739" s="40">
        <v>0.054800109</v>
      </c>
      <c r="AH1739" s="40">
        <v>-0.009699918</v>
      </c>
      <c r="AI1739" s="40">
        <v>0.102000326</v>
      </c>
      <c r="AJ1739" s="40">
        <v>0.497600326</v>
      </c>
      <c r="AK1739" s="42">
        <v>0.878900894</v>
      </c>
      <c r="AL1739" s="3"/>
      <c r="AM1739" s="3"/>
      <c r="AN1739" s="3"/>
      <c r="AO1739" s="3"/>
      <c r="AP1739" s="3"/>
      <c r="AQ1739" s="3"/>
      <c r="AR1739" s="3"/>
      <c r="AS1739" s="3"/>
      <c r="AT1739" s="3"/>
      <c r="AU1739" s="3"/>
      <c r="AV1739" s="3"/>
      <c r="AW1739" s="3"/>
      <c r="AX1739" s="3"/>
    </row>
    <row r="1740" spans="1:50">
      <c r="A1740" s="39">
        <v>135.5</v>
      </c>
      <c r="B1740" s="40">
        <v>0.013299763</v>
      </c>
      <c r="C1740" s="40">
        <v>0.182799763</v>
      </c>
      <c r="D1740" s="40">
        <v>0.018099905</v>
      </c>
      <c r="E1740" s="40">
        <v>-0.132100143</v>
      </c>
      <c r="F1740" s="40">
        <v>-0.179000197</v>
      </c>
      <c r="G1740" s="40">
        <v>-0.091999355</v>
      </c>
      <c r="H1740" s="40">
        <v>0.088900645</v>
      </c>
      <c r="I1740" s="42">
        <v>0.661600063</v>
      </c>
      <c r="J1740" s="3"/>
      <c r="K1740" s="3"/>
      <c r="L1740" s="3"/>
      <c r="M1740" s="3"/>
      <c r="N1740" s="3"/>
      <c r="O1740" s="3"/>
      <c r="P1740" s="3"/>
      <c r="Q1740" s="3"/>
      <c r="R1740" s="3"/>
      <c r="S1740" s="3"/>
      <c r="T1740" s="3"/>
      <c r="U1740" s="3"/>
      <c r="V1740" s="3"/>
      <c r="W1740" s="3"/>
      <c r="X1740" s="3"/>
      <c r="Y1740" s="3"/>
      <c r="Z1740" s="3"/>
      <c r="AA1740" s="3"/>
      <c r="AB1740" s="3"/>
      <c r="AC1740" s="39">
        <v>135.5</v>
      </c>
      <c r="AD1740" s="40">
        <v>0.159800069</v>
      </c>
      <c r="AE1740" s="40">
        <v>0.252800069</v>
      </c>
      <c r="AF1740" s="40">
        <v>0.197900109</v>
      </c>
      <c r="AG1740" s="40">
        <v>0.058300082</v>
      </c>
      <c r="AH1740" s="40">
        <v>-0.009799912</v>
      </c>
      <c r="AI1740" s="40">
        <v>0.100900894</v>
      </c>
      <c r="AJ1740" s="40">
        <v>0.493700894</v>
      </c>
      <c r="AK1740" s="42">
        <v>0.878700094</v>
      </c>
      <c r="AL1740" s="3"/>
      <c r="AM1740" s="3"/>
      <c r="AN1740" s="3"/>
      <c r="AO1740" s="3"/>
      <c r="AP1740" s="3"/>
      <c r="AQ1740" s="3"/>
      <c r="AR1740" s="3"/>
      <c r="AS1740" s="3"/>
      <c r="AT1740" s="3"/>
      <c r="AU1740" s="3"/>
      <c r="AV1740" s="3"/>
      <c r="AW1740" s="3"/>
      <c r="AX1740" s="3"/>
    </row>
    <row r="1741" spans="1:50">
      <c r="A1741" s="39">
        <v>135.6000061</v>
      </c>
      <c r="B1741" s="40">
        <v>0.018599905</v>
      </c>
      <c r="C1741" s="40">
        <v>0.186099905</v>
      </c>
      <c r="D1741" s="40">
        <v>0.01799938</v>
      </c>
      <c r="E1741" s="40">
        <v>-0.134500197</v>
      </c>
      <c r="F1741" s="40">
        <v>-0.179899831</v>
      </c>
      <c r="G1741" s="40">
        <v>-0.092799937</v>
      </c>
      <c r="H1741" s="40">
        <v>0.088000063</v>
      </c>
      <c r="I1741" s="42">
        <v>0.664799997</v>
      </c>
      <c r="J1741" s="3"/>
      <c r="K1741" s="3"/>
      <c r="L1741" s="3"/>
      <c r="M1741" s="3"/>
      <c r="N1741" s="3"/>
      <c r="O1741" s="3"/>
      <c r="P1741" s="3"/>
      <c r="Q1741" s="3"/>
      <c r="R1741" s="3"/>
      <c r="S1741" s="3"/>
      <c r="T1741" s="3"/>
      <c r="U1741" s="3"/>
      <c r="V1741" s="3"/>
      <c r="W1741" s="3"/>
      <c r="X1741" s="3"/>
      <c r="Y1741" s="3"/>
      <c r="Z1741" s="3"/>
      <c r="AA1741" s="3"/>
      <c r="AB1741" s="3"/>
      <c r="AC1741" s="39">
        <v>135.6000061</v>
      </c>
      <c r="AD1741" s="40">
        <v>0.158300109</v>
      </c>
      <c r="AE1741" s="40">
        <v>0.254100109</v>
      </c>
      <c r="AF1741" s="40">
        <v>0.199299843</v>
      </c>
      <c r="AG1741" s="40">
        <v>0.060000088</v>
      </c>
      <c r="AH1741" s="40">
        <v>-0.01430006</v>
      </c>
      <c r="AI1741" s="40">
        <v>0.100300094</v>
      </c>
      <c r="AJ1741" s="40">
        <v>0.490800094</v>
      </c>
      <c r="AK1741" s="42">
        <v>0.877700049</v>
      </c>
      <c r="AL1741" s="3"/>
      <c r="AM1741" s="3"/>
      <c r="AN1741" s="3"/>
      <c r="AO1741" s="3"/>
      <c r="AP1741" s="3"/>
      <c r="AQ1741" s="3"/>
      <c r="AR1741" s="3"/>
      <c r="AS1741" s="3"/>
      <c r="AT1741" s="3"/>
      <c r="AU1741" s="3"/>
      <c r="AV1741" s="3"/>
      <c r="AW1741" s="3"/>
      <c r="AX1741" s="3"/>
    </row>
    <row r="1742" spans="1:50">
      <c r="A1742" s="39">
        <v>135.6999969</v>
      </c>
      <c r="B1742" s="40">
        <v>0.019399857</v>
      </c>
      <c r="C1742" s="40">
        <v>0.185699857</v>
      </c>
      <c r="D1742" s="40">
        <v>0.01810028</v>
      </c>
      <c r="E1742" s="40">
        <v>-0.138899355</v>
      </c>
      <c r="F1742" s="40">
        <v>-0.184299937</v>
      </c>
      <c r="G1742" s="40">
        <v>-0.086700003</v>
      </c>
      <c r="H1742" s="40">
        <v>0.093599997</v>
      </c>
      <c r="I1742" s="42">
        <v>0.664599813</v>
      </c>
      <c r="J1742" s="3"/>
      <c r="K1742" s="3"/>
      <c r="L1742" s="3"/>
      <c r="M1742" s="3"/>
      <c r="N1742" s="3"/>
      <c r="O1742" s="3"/>
      <c r="P1742" s="3"/>
      <c r="Q1742" s="3"/>
      <c r="R1742" s="3"/>
      <c r="S1742" s="3"/>
      <c r="T1742" s="3"/>
      <c r="U1742" s="3"/>
      <c r="V1742" s="3"/>
      <c r="W1742" s="3"/>
      <c r="X1742" s="3"/>
      <c r="Y1742" s="3"/>
      <c r="Z1742" s="3"/>
      <c r="AA1742" s="3"/>
      <c r="AB1742" s="3"/>
      <c r="AC1742" s="39">
        <v>135.6999969</v>
      </c>
      <c r="AD1742" s="40">
        <v>0.158600082</v>
      </c>
      <c r="AE1742" s="40">
        <v>0.257100082</v>
      </c>
      <c r="AF1742" s="40">
        <v>0.203100326</v>
      </c>
      <c r="AG1742" s="40">
        <v>0.057900894</v>
      </c>
      <c r="AH1742" s="40">
        <v>-0.019999906</v>
      </c>
      <c r="AI1742" s="40">
        <v>0.097100049</v>
      </c>
      <c r="AJ1742" s="40">
        <v>0.485300049</v>
      </c>
      <c r="AK1742" s="42">
        <v>0.879599923</v>
      </c>
      <c r="AL1742" s="3"/>
      <c r="AM1742" s="3"/>
      <c r="AN1742" s="3"/>
      <c r="AO1742" s="3"/>
      <c r="AP1742" s="3"/>
      <c r="AQ1742" s="3"/>
      <c r="AR1742" s="3"/>
      <c r="AS1742" s="3"/>
      <c r="AT1742" s="3"/>
      <c r="AU1742" s="3"/>
      <c r="AV1742" s="3"/>
      <c r="AW1742" s="3"/>
      <c r="AX1742" s="3"/>
    </row>
    <row r="1743" spans="1:50">
      <c r="A1743" s="39">
        <v>135.8000031</v>
      </c>
      <c r="B1743" s="40">
        <v>0.019899803</v>
      </c>
      <c r="C1743" s="40">
        <v>0.183199803</v>
      </c>
      <c r="D1743" s="40">
        <v>0.016900645</v>
      </c>
      <c r="E1743" s="40">
        <v>-0.141399937</v>
      </c>
      <c r="F1743" s="40">
        <v>-0.181000003</v>
      </c>
      <c r="G1743" s="40">
        <v>-0.084400187</v>
      </c>
      <c r="H1743" s="40">
        <v>0.093899813</v>
      </c>
      <c r="I1743" s="42">
        <v>0.667100163</v>
      </c>
      <c r="J1743" s="3"/>
      <c r="K1743" s="3"/>
      <c r="L1743" s="3"/>
      <c r="M1743" s="3"/>
      <c r="N1743" s="3"/>
      <c r="O1743" s="3"/>
      <c r="P1743" s="3"/>
      <c r="Q1743" s="3"/>
      <c r="R1743" s="3"/>
      <c r="S1743" s="3"/>
      <c r="T1743" s="3"/>
      <c r="U1743" s="3"/>
      <c r="V1743" s="3"/>
      <c r="W1743" s="3"/>
      <c r="X1743" s="3"/>
      <c r="Y1743" s="3"/>
      <c r="Z1743" s="3"/>
      <c r="AA1743" s="3"/>
      <c r="AB1743" s="3"/>
      <c r="AC1743" s="39">
        <v>135.8000031</v>
      </c>
      <c r="AD1743" s="40">
        <v>0.159900088</v>
      </c>
      <c r="AE1743" s="40">
        <v>0.259000088</v>
      </c>
      <c r="AF1743" s="40">
        <v>0.201800894</v>
      </c>
      <c r="AG1743" s="40">
        <v>0.053800094</v>
      </c>
      <c r="AH1743" s="40">
        <v>-0.020799951</v>
      </c>
      <c r="AI1743" s="40">
        <v>0.099299923</v>
      </c>
      <c r="AJ1743" s="40">
        <v>0.485399923</v>
      </c>
      <c r="AK1743" s="42">
        <v>0.881699962</v>
      </c>
      <c r="AL1743" s="3"/>
      <c r="AM1743" s="3"/>
      <c r="AN1743" s="3"/>
      <c r="AO1743" s="3"/>
      <c r="AP1743" s="3"/>
      <c r="AQ1743" s="3"/>
      <c r="AR1743" s="3"/>
      <c r="AS1743" s="3"/>
      <c r="AT1743" s="3"/>
      <c r="AU1743" s="3"/>
      <c r="AV1743" s="3"/>
      <c r="AW1743" s="3"/>
      <c r="AX1743" s="3"/>
    </row>
    <row r="1744" spans="1:50">
      <c r="A1744" s="39">
        <v>135.8999939</v>
      </c>
      <c r="B1744" s="40">
        <v>0.017200645</v>
      </c>
      <c r="C1744" s="40">
        <v>0.184000645</v>
      </c>
      <c r="D1744" s="40">
        <v>0.014200063</v>
      </c>
      <c r="E1744" s="40">
        <v>-0.139700003</v>
      </c>
      <c r="F1744" s="40">
        <v>-0.183800187</v>
      </c>
      <c r="G1744" s="40">
        <v>-0.081599837</v>
      </c>
      <c r="H1744" s="40">
        <v>0.096500163</v>
      </c>
      <c r="I1744" s="42">
        <v>0.66950045</v>
      </c>
      <c r="J1744" s="3"/>
      <c r="K1744" s="3"/>
      <c r="L1744" s="3"/>
      <c r="M1744" s="3"/>
      <c r="N1744" s="3"/>
      <c r="O1744" s="3"/>
      <c r="P1744" s="3"/>
      <c r="Q1744" s="3"/>
      <c r="R1744" s="3"/>
      <c r="S1744" s="3"/>
      <c r="T1744" s="3"/>
      <c r="U1744" s="3"/>
      <c r="V1744" s="3"/>
      <c r="W1744" s="3"/>
      <c r="X1744" s="3"/>
      <c r="Y1744" s="3"/>
      <c r="Z1744" s="3"/>
      <c r="AA1744" s="3"/>
      <c r="AB1744" s="3"/>
      <c r="AC1744" s="39">
        <v>135.8999939</v>
      </c>
      <c r="AD1744" s="40">
        <v>0.154700894</v>
      </c>
      <c r="AE1744" s="40">
        <v>0.258600894</v>
      </c>
      <c r="AF1744" s="40">
        <v>0.197600094</v>
      </c>
      <c r="AG1744" s="40">
        <v>0.052900764</v>
      </c>
      <c r="AH1744" s="40">
        <v>-0.020300077</v>
      </c>
      <c r="AI1744" s="40">
        <v>0.1018002</v>
      </c>
      <c r="AJ1744" s="40">
        <v>0.4869002</v>
      </c>
      <c r="AK1744" s="42">
        <v>0.880500101</v>
      </c>
      <c r="AL1744" s="3"/>
      <c r="AM1744" s="3"/>
      <c r="AN1744" s="3"/>
      <c r="AO1744" s="3"/>
      <c r="AP1744" s="3"/>
      <c r="AQ1744" s="3"/>
      <c r="AR1744" s="3"/>
      <c r="AS1744" s="3"/>
      <c r="AT1744" s="3"/>
      <c r="AU1744" s="3"/>
      <c r="AV1744" s="3"/>
      <c r="AW1744" s="3"/>
      <c r="AX1744" s="3"/>
    </row>
    <row r="1745" spans="1:50">
      <c r="A1745" s="39">
        <v>136</v>
      </c>
      <c r="B1745" s="40">
        <v>0.011700063</v>
      </c>
      <c r="C1745" s="40">
        <v>0.185500063</v>
      </c>
      <c r="D1745" s="40">
        <v>0.018699997</v>
      </c>
      <c r="E1745" s="40">
        <v>-0.139700187</v>
      </c>
      <c r="F1745" s="40">
        <v>-0.185799837</v>
      </c>
      <c r="G1745" s="40">
        <v>-0.08089955</v>
      </c>
      <c r="H1745" s="40">
        <v>0.09940045</v>
      </c>
      <c r="I1745" s="42">
        <v>0.668700061</v>
      </c>
      <c r="J1745" s="3"/>
      <c r="K1745" s="3"/>
      <c r="L1745" s="3"/>
      <c r="M1745" s="3"/>
      <c r="N1745" s="3"/>
      <c r="O1745" s="3"/>
      <c r="P1745" s="3"/>
      <c r="Q1745" s="3"/>
      <c r="R1745" s="3"/>
      <c r="S1745" s="3"/>
      <c r="T1745" s="3"/>
      <c r="U1745" s="3"/>
      <c r="V1745" s="3"/>
      <c r="W1745" s="3"/>
      <c r="X1745" s="3"/>
      <c r="Y1745" s="3"/>
      <c r="Z1745" s="3"/>
      <c r="AA1745" s="3"/>
      <c r="AB1745" s="3"/>
      <c r="AC1745" s="39">
        <v>136</v>
      </c>
      <c r="AD1745" s="40">
        <v>0.152300094</v>
      </c>
      <c r="AE1745" s="40">
        <v>0.259000094</v>
      </c>
      <c r="AF1745" s="40">
        <v>0.191500049</v>
      </c>
      <c r="AG1745" s="40">
        <v>0.051999923</v>
      </c>
      <c r="AH1745" s="40">
        <v>-0.022400038</v>
      </c>
      <c r="AI1745" s="40">
        <v>0.099700101</v>
      </c>
      <c r="AJ1745" s="40">
        <v>0.487500101</v>
      </c>
      <c r="AK1745" s="42">
        <v>0.875399911</v>
      </c>
      <c r="AL1745" s="3"/>
      <c r="AM1745" s="3"/>
      <c r="AN1745" s="3"/>
      <c r="AO1745" s="3"/>
      <c r="AP1745" s="3"/>
      <c r="AQ1745" s="3"/>
      <c r="AR1745" s="3"/>
      <c r="AS1745" s="3"/>
      <c r="AT1745" s="3"/>
      <c r="AU1745" s="3"/>
      <c r="AV1745" s="3"/>
      <c r="AW1745" s="3"/>
      <c r="AX1745" s="3"/>
    </row>
    <row r="1746" spans="1:50">
      <c r="A1746" s="39">
        <v>136.1000061</v>
      </c>
      <c r="B1746" s="40">
        <v>0.012699997</v>
      </c>
      <c r="C1746" s="40">
        <v>0.186899997</v>
      </c>
      <c r="D1746" s="40">
        <v>0.019299813</v>
      </c>
      <c r="E1746" s="40">
        <v>-0.138999837</v>
      </c>
      <c r="F1746" s="40">
        <v>-0.184300027</v>
      </c>
      <c r="G1746" s="40">
        <v>-0.080599939</v>
      </c>
      <c r="H1746" s="40">
        <v>0.101100061</v>
      </c>
      <c r="I1746" s="42">
        <v>0.670199928</v>
      </c>
      <c r="J1746" s="3"/>
      <c r="K1746" s="3"/>
      <c r="L1746" s="3"/>
      <c r="M1746" s="3"/>
      <c r="N1746" s="3"/>
      <c r="O1746" s="3"/>
      <c r="P1746" s="3"/>
      <c r="Q1746" s="3"/>
      <c r="R1746" s="3"/>
      <c r="S1746" s="3"/>
      <c r="T1746" s="3"/>
      <c r="U1746" s="3"/>
      <c r="V1746" s="3"/>
      <c r="W1746" s="3"/>
      <c r="X1746" s="3"/>
      <c r="Y1746" s="3"/>
      <c r="Z1746" s="3"/>
      <c r="AA1746" s="3"/>
      <c r="AB1746" s="3"/>
      <c r="AC1746" s="39">
        <v>136.1000061</v>
      </c>
      <c r="AD1746" s="40">
        <v>0.150400049</v>
      </c>
      <c r="AE1746" s="40">
        <v>0.255000049</v>
      </c>
      <c r="AF1746" s="40">
        <v>0.192099923</v>
      </c>
      <c r="AG1746" s="40">
        <v>0.053399962</v>
      </c>
      <c r="AH1746" s="40">
        <v>-0.020699899</v>
      </c>
      <c r="AI1746" s="40">
        <v>0.097699911</v>
      </c>
      <c r="AJ1746" s="40">
        <v>0.487199911</v>
      </c>
      <c r="AK1746" s="42">
        <v>0.875200013</v>
      </c>
      <c r="AL1746" s="3"/>
      <c r="AM1746" s="3"/>
      <c r="AN1746" s="3"/>
      <c r="AO1746" s="3"/>
      <c r="AP1746" s="3"/>
      <c r="AQ1746" s="3"/>
      <c r="AR1746" s="3"/>
      <c r="AS1746" s="3"/>
      <c r="AT1746" s="3"/>
      <c r="AU1746" s="3"/>
      <c r="AV1746" s="3"/>
      <c r="AW1746" s="3"/>
      <c r="AX1746" s="3"/>
    </row>
    <row r="1747" spans="1:50">
      <c r="A1747" s="39">
        <v>136.1999969</v>
      </c>
      <c r="B1747" s="40">
        <v>0.009799813</v>
      </c>
      <c r="C1747" s="40">
        <v>0.181799813</v>
      </c>
      <c r="D1747" s="40">
        <v>0.019200163</v>
      </c>
      <c r="E1747" s="40">
        <v>-0.13799955</v>
      </c>
      <c r="F1747" s="40">
        <v>-0.182399939</v>
      </c>
      <c r="G1747" s="40">
        <v>-0.075800072</v>
      </c>
      <c r="H1747" s="40">
        <v>0.106799928</v>
      </c>
      <c r="I1747" s="42">
        <v>0.67120007</v>
      </c>
      <c r="J1747" s="3"/>
      <c r="K1747" s="3"/>
      <c r="L1747" s="3"/>
      <c r="M1747" s="3"/>
      <c r="N1747" s="3"/>
      <c r="O1747" s="3"/>
      <c r="P1747" s="3"/>
      <c r="Q1747" s="3"/>
      <c r="R1747" s="3"/>
      <c r="S1747" s="3"/>
      <c r="T1747" s="3"/>
      <c r="U1747" s="3"/>
      <c r="V1747" s="3"/>
      <c r="W1747" s="3"/>
      <c r="X1747" s="3"/>
      <c r="Y1747" s="3"/>
      <c r="Z1747" s="3"/>
      <c r="AA1747" s="3"/>
      <c r="AB1747" s="3"/>
      <c r="AC1747" s="39">
        <v>136.1999969</v>
      </c>
      <c r="AD1747" s="40">
        <v>0.151999923</v>
      </c>
      <c r="AE1747" s="40">
        <v>0.253299923</v>
      </c>
      <c r="AF1747" s="40">
        <v>0.1928002</v>
      </c>
      <c r="AG1747" s="40">
        <v>0.054900101</v>
      </c>
      <c r="AH1747" s="40">
        <v>-0.021400089</v>
      </c>
      <c r="AI1747" s="40">
        <v>0.096900013</v>
      </c>
      <c r="AJ1747" s="40">
        <v>0.487400013</v>
      </c>
      <c r="AK1747" s="42">
        <v>0.876100059</v>
      </c>
      <c r="AL1747" s="3"/>
      <c r="AM1747" s="3"/>
      <c r="AN1747" s="3"/>
      <c r="AO1747" s="3"/>
      <c r="AP1747" s="3"/>
      <c r="AQ1747" s="3"/>
      <c r="AR1747" s="3"/>
      <c r="AS1747" s="3"/>
      <c r="AT1747" s="3"/>
      <c r="AU1747" s="3"/>
      <c r="AV1747" s="3"/>
      <c r="AW1747" s="3"/>
      <c r="AX1747" s="3"/>
    </row>
    <row r="1748" spans="1:50">
      <c r="A1748" s="39">
        <v>136.3000031</v>
      </c>
      <c r="B1748" s="40">
        <v>0.008900163</v>
      </c>
      <c r="C1748" s="40">
        <v>0.181700163</v>
      </c>
      <c r="D1748" s="40">
        <v>0.02150045</v>
      </c>
      <c r="E1748" s="40">
        <v>-0.134099939</v>
      </c>
      <c r="F1748" s="40">
        <v>-0.176900072</v>
      </c>
      <c r="G1748" s="40">
        <v>-0.076400407</v>
      </c>
      <c r="H1748" s="40">
        <v>0.110799593</v>
      </c>
      <c r="I1748" s="42">
        <v>0.67059995</v>
      </c>
      <c r="J1748" s="3"/>
      <c r="K1748" s="3"/>
      <c r="L1748" s="3"/>
      <c r="M1748" s="3"/>
      <c r="N1748" s="3"/>
      <c r="O1748" s="3"/>
      <c r="P1748" s="3"/>
      <c r="Q1748" s="3"/>
      <c r="R1748" s="3"/>
      <c r="S1748" s="3"/>
      <c r="T1748" s="3"/>
      <c r="U1748" s="3"/>
      <c r="V1748" s="3"/>
      <c r="W1748" s="3"/>
      <c r="X1748" s="3"/>
      <c r="Y1748" s="3"/>
      <c r="Z1748" s="3"/>
      <c r="AA1748" s="3"/>
      <c r="AB1748" s="3"/>
      <c r="AC1748" s="39">
        <v>136.3000031</v>
      </c>
      <c r="AD1748" s="40">
        <v>0.156099962</v>
      </c>
      <c r="AE1748" s="40">
        <v>0.254599962</v>
      </c>
      <c r="AF1748" s="40">
        <v>0.192000101</v>
      </c>
      <c r="AG1748" s="40">
        <v>0.054299911</v>
      </c>
      <c r="AH1748" s="40">
        <v>-0.015499987</v>
      </c>
      <c r="AI1748" s="40">
        <v>0.096099343</v>
      </c>
      <c r="AJ1748" s="40">
        <v>0.486099343</v>
      </c>
      <c r="AK1748" s="42">
        <v>0.873499977</v>
      </c>
      <c r="AL1748" s="3"/>
      <c r="AM1748" s="3"/>
      <c r="AN1748" s="3"/>
      <c r="AO1748" s="3"/>
      <c r="AP1748" s="3"/>
      <c r="AQ1748" s="3"/>
      <c r="AR1748" s="3"/>
      <c r="AS1748" s="3"/>
      <c r="AT1748" s="3"/>
      <c r="AU1748" s="3"/>
      <c r="AV1748" s="3"/>
      <c r="AW1748" s="3"/>
      <c r="AX1748" s="3"/>
    </row>
    <row r="1749" spans="1:50">
      <c r="A1749" s="39">
        <v>136.3999939</v>
      </c>
      <c r="B1749" s="40">
        <v>0.01210045</v>
      </c>
      <c r="C1749" s="40">
        <v>0.18260045</v>
      </c>
      <c r="D1749" s="40">
        <v>0.023700061</v>
      </c>
      <c r="E1749" s="40">
        <v>-0.131400072</v>
      </c>
      <c r="F1749" s="40">
        <v>-0.17399993</v>
      </c>
      <c r="G1749" s="40">
        <v>-0.079199574</v>
      </c>
      <c r="H1749" s="40">
        <v>0.113900426</v>
      </c>
      <c r="I1749" s="42">
        <v>0.671999814</v>
      </c>
      <c r="J1749" s="3"/>
      <c r="K1749" s="3"/>
      <c r="L1749" s="3"/>
      <c r="M1749" s="3"/>
      <c r="N1749" s="3"/>
      <c r="O1749" s="3"/>
      <c r="P1749" s="3"/>
      <c r="Q1749" s="3"/>
      <c r="R1749" s="3"/>
      <c r="S1749" s="3"/>
      <c r="T1749" s="3"/>
      <c r="U1749" s="3"/>
      <c r="V1749" s="3"/>
      <c r="W1749" s="3"/>
      <c r="X1749" s="3"/>
      <c r="Y1749" s="3"/>
      <c r="Z1749" s="3"/>
      <c r="AA1749" s="3"/>
      <c r="AB1749" s="3"/>
      <c r="AC1749" s="39">
        <v>136.3999939</v>
      </c>
      <c r="AD1749" s="40">
        <v>0.159500101</v>
      </c>
      <c r="AE1749" s="40">
        <v>0.259500101</v>
      </c>
      <c r="AF1749" s="40">
        <v>0.190299911</v>
      </c>
      <c r="AG1749" s="40">
        <v>0.054200013</v>
      </c>
      <c r="AH1749" s="40">
        <v>-0.011899941</v>
      </c>
      <c r="AI1749" s="40">
        <v>0.095600693</v>
      </c>
      <c r="AJ1749" s="40">
        <v>0.480600693</v>
      </c>
      <c r="AK1749" s="42">
        <v>0.875900219</v>
      </c>
      <c r="AL1749" s="3"/>
      <c r="AM1749" s="3"/>
      <c r="AN1749" s="3"/>
      <c r="AO1749" s="3"/>
      <c r="AP1749" s="3"/>
      <c r="AQ1749" s="3"/>
      <c r="AR1749" s="3"/>
      <c r="AS1749" s="3"/>
      <c r="AT1749" s="3"/>
      <c r="AU1749" s="3"/>
      <c r="AV1749" s="3"/>
      <c r="AW1749" s="3"/>
      <c r="AX1749" s="3"/>
    </row>
    <row r="1750" spans="1:50">
      <c r="A1750" s="39">
        <v>136.5</v>
      </c>
      <c r="B1750" s="40">
        <v>0.012700061</v>
      </c>
      <c r="C1750" s="40">
        <v>0.181000061</v>
      </c>
      <c r="D1750" s="40">
        <v>0.031099928</v>
      </c>
      <c r="E1750" s="40">
        <v>-0.12919993</v>
      </c>
      <c r="F1750" s="40">
        <v>-0.17370005</v>
      </c>
      <c r="G1750" s="40">
        <v>-0.072200186</v>
      </c>
      <c r="H1750" s="40">
        <v>0.117499814</v>
      </c>
      <c r="I1750" s="42">
        <v>0.673000167</v>
      </c>
      <c r="J1750" s="3"/>
      <c r="K1750" s="3"/>
      <c r="L1750" s="3"/>
      <c r="M1750" s="3"/>
      <c r="N1750" s="3"/>
      <c r="O1750" s="3"/>
      <c r="P1750" s="3"/>
      <c r="Q1750" s="3"/>
      <c r="R1750" s="3"/>
      <c r="S1750" s="3"/>
      <c r="T1750" s="3"/>
      <c r="U1750" s="3"/>
      <c r="V1750" s="3"/>
      <c r="W1750" s="3"/>
      <c r="X1750" s="3"/>
      <c r="Y1750" s="3"/>
      <c r="Z1750" s="3"/>
      <c r="AA1750" s="3"/>
      <c r="AB1750" s="3"/>
      <c r="AC1750" s="39">
        <v>136.5</v>
      </c>
      <c r="AD1750" s="40">
        <v>0.159699911</v>
      </c>
      <c r="AE1750" s="40">
        <v>0.257399911</v>
      </c>
      <c r="AF1750" s="40">
        <v>0.191900013</v>
      </c>
      <c r="AG1750" s="40">
        <v>0.054100059</v>
      </c>
      <c r="AH1750" s="40">
        <v>-0.013400023</v>
      </c>
      <c r="AI1750" s="40">
        <v>0.096400219</v>
      </c>
      <c r="AJ1750" s="40">
        <v>0.485500219</v>
      </c>
      <c r="AK1750" s="42">
        <v>0.878900056</v>
      </c>
      <c r="AL1750" s="3"/>
      <c r="AM1750" s="3"/>
      <c r="AN1750" s="3"/>
      <c r="AO1750" s="3"/>
      <c r="AP1750" s="3"/>
      <c r="AQ1750" s="3"/>
      <c r="AR1750" s="3"/>
      <c r="AS1750" s="3"/>
      <c r="AT1750" s="3"/>
      <c r="AU1750" s="3"/>
      <c r="AV1750" s="3"/>
      <c r="AW1750" s="3"/>
      <c r="AX1750" s="3"/>
    </row>
    <row r="1751" spans="1:50">
      <c r="A1751" s="39">
        <v>136.6000061</v>
      </c>
      <c r="B1751" s="40">
        <v>0.014899928</v>
      </c>
      <c r="C1751" s="40">
        <v>0.184399928</v>
      </c>
      <c r="D1751" s="40">
        <v>0.035699593</v>
      </c>
      <c r="E1751" s="40">
        <v>-0.12990005</v>
      </c>
      <c r="F1751" s="40">
        <v>-0.167900186</v>
      </c>
      <c r="G1751" s="40">
        <v>-0.070599833</v>
      </c>
      <c r="H1751" s="40">
        <v>0.118200167</v>
      </c>
      <c r="I1751" s="42">
        <v>0.676000037</v>
      </c>
      <c r="J1751" s="3"/>
      <c r="K1751" s="3"/>
      <c r="L1751" s="3"/>
      <c r="M1751" s="3"/>
      <c r="N1751" s="3"/>
      <c r="O1751" s="3"/>
      <c r="P1751" s="3"/>
      <c r="Q1751" s="3"/>
      <c r="R1751" s="3"/>
      <c r="S1751" s="3"/>
      <c r="T1751" s="3"/>
      <c r="U1751" s="3"/>
      <c r="V1751" s="3"/>
      <c r="W1751" s="3"/>
      <c r="X1751" s="3"/>
      <c r="Y1751" s="3"/>
      <c r="Z1751" s="3"/>
      <c r="AA1751" s="3"/>
      <c r="AB1751" s="3"/>
      <c r="AC1751" s="39">
        <v>136.6000061</v>
      </c>
      <c r="AD1751" s="40">
        <v>0.163300013</v>
      </c>
      <c r="AE1751" s="40">
        <v>0.258200013</v>
      </c>
      <c r="AF1751" s="40">
        <v>0.193199343</v>
      </c>
      <c r="AG1751" s="40">
        <v>0.053999977</v>
      </c>
      <c r="AH1751" s="40">
        <v>-0.013600019</v>
      </c>
      <c r="AI1751" s="40">
        <v>0.097800056</v>
      </c>
      <c r="AJ1751" s="40">
        <v>0.488200056</v>
      </c>
      <c r="AK1751" s="42">
        <v>0.879400089</v>
      </c>
      <c r="AL1751" s="3"/>
      <c r="AM1751" s="3"/>
      <c r="AN1751" s="3"/>
      <c r="AO1751" s="3"/>
      <c r="AP1751" s="3"/>
      <c r="AQ1751" s="3"/>
      <c r="AR1751" s="3"/>
      <c r="AS1751" s="3"/>
      <c r="AT1751" s="3"/>
      <c r="AU1751" s="3"/>
      <c r="AV1751" s="3"/>
      <c r="AW1751" s="3"/>
      <c r="AX1751" s="3"/>
    </row>
    <row r="1752" spans="1:50">
      <c r="A1752" s="39">
        <v>136.6999969</v>
      </c>
      <c r="B1752" s="40">
        <v>0.02040007</v>
      </c>
      <c r="C1752" s="40">
        <v>0.18950007</v>
      </c>
      <c r="D1752" s="40">
        <v>0.034100426</v>
      </c>
      <c r="E1752" s="40">
        <v>-0.128500186</v>
      </c>
      <c r="F1752" s="40">
        <v>-0.165299833</v>
      </c>
      <c r="G1752" s="40">
        <v>-0.066899963</v>
      </c>
      <c r="H1752" s="40">
        <v>0.118300037</v>
      </c>
      <c r="I1752" s="42">
        <v>0.679699838</v>
      </c>
      <c r="J1752" s="3"/>
      <c r="K1752" s="3"/>
      <c r="L1752" s="3"/>
      <c r="M1752" s="3"/>
      <c r="N1752" s="3"/>
      <c r="O1752" s="3"/>
      <c r="P1752" s="3"/>
      <c r="Q1752" s="3"/>
      <c r="R1752" s="3"/>
      <c r="S1752" s="3"/>
      <c r="T1752" s="3"/>
      <c r="U1752" s="3"/>
      <c r="V1752" s="3"/>
      <c r="W1752" s="3"/>
      <c r="X1752" s="3"/>
      <c r="Y1752" s="3"/>
      <c r="Z1752" s="3"/>
      <c r="AA1752" s="3"/>
      <c r="AB1752" s="3"/>
      <c r="AC1752" s="39">
        <v>136.6999969</v>
      </c>
      <c r="AD1752" s="40">
        <v>0.163600059</v>
      </c>
      <c r="AE1752" s="40">
        <v>0.258100059</v>
      </c>
      <c r="AF1752" s="40">
        <v>0.192400693</v>
      </c>
      <c r="AG1752" s="40">
        <v>0.054100219</v>
      </c>
      <c r="AH1752" s="40">
        <v>-0.012699944</v>
      </c>
      <c r="AI1752" s="40">
        <v>0.100100089</v>
      </c>
      <c r="AJ1752" s="40">
        <v>0.488000089</v>
      </c>
      <c r="AK1752" s="42">
        <v>0.885399953</v>
      </c>
      <c r="AL1752" s="3"/>
      <c r="AM1752" s="3"/>
      <c r="AN1752" s="3"/>
      <c r="AO1752" s="3"/>
      <c r="AP1752" s="3"/>
      <c r="AQ1752" s="3"/>
      <c r="AR1752" s="3"/>
      <c r="AS1752" s="3"/>
      <c r="AT1752" s="3"/>
      <c r="AU1752" s="3"/>
      <c r="AV1752" s="3"/>
      <c r="AW1752" s="3"/>
      <c r="AX1752" s="3"/>
    </row>
    <row r="1753" spans="1:50">
      <c r="A1753" s="39">
        <v>136.8000031</v>
      </c>
      <c r="B1753" s="40">
        <v>0.02339995</v>
      </c>
      <c r="C1753" s="40">
        <v>0.18329995</v>
      </c>
      <c r="D1753" s="40">
        <v>0.039499814</v>
      </c>
      <c r="E1753" s="40">
        <v>-0.124699833</v>
      </c>
      <c r="F1753" s="40">
        <v>-0.161399963</v>
      </c>
      <c r="G1753" s="40">
        <v>-0.065600639</v>
      </c>
      <c r="H1753" s="40">
        <v>0.120399361</v>
      </c>
      <c r="I1753" s="42">
        <v>0.678599986</v>
      </c>
      <c r="J1753" s="3"/>
      <c r="K1753" s="3"/>
      <c r="L1753" s="3"/>
      <c r="M1753" s="3"/>
      <c r="N1753" s="3"/>
      <c r="O1753" s="3"/>
      <c r="P1753" s="3"/>
      <c r="Q1753" s="3"/>
      <c r="R1753" s="3"/>
      <c r="S1753" s="3"/>
      <c r="T1753" s="3"/>
      <c r="U1753" s="3"/>
      <c r="V1753" s="3"/>
      <c r="W1753" s="3"/>
      <c r="X1753" s="3"/>
      <c r="Y1753" s="3"/>
      <c r="Z1753" s="3"/>
      <c r="AA1753" s="3"/>
      <c r="AB1753" s="3"/>
      <c r="AC1753" s="39">
        <v>136.8000031</v>
      </c>
      <c r="AD1753" s="40">
        <v>0.159099977</v>
      </c>
      <c r="AE1753" s="40">
        <v>0.257899977</v>
      </c>
      <c r="AF1753" s="40">
        <v>0.191600219</v>
      </c>
      <c r="AG1753" s="40">
        <v>0.054600056</v>
      </c>
      <c r="AH1753" s="40">
        <v>-0.010299911</v>
      </c>
      <c r="AI1753" s="40">
        <v>0.101400192</v>
      </c>
      <c r="AJ1753" s="40">
        <v>0.488400192</v>
      </c>
      <c r="AK1753" s="42">
        <v>0.88979995</v>
      </c>
      <c r="AL1753" s="3"/>
      <c r="AM1753" s="3"/>
      <c r="AN1753" s="3"/>
      <c r="AO1753" s="3"/>
      <c r="AP1753" s="3"/>
      <c r="AQ1753" s="3"/>
      <c r="AR1753" s="3"/>
      <c r="AS1753" s="3"/>
      <c r="AT1753" s="3"/>
      <c r="AU1753" s="3"/>
      <c r="AV1753" s="3"/>
      <c r="AW1753" s="3"/>
      <c r="AX1753" s="3"/>
    </row>
    <row r="1754" spans="1:50">
      <c r="A1754" s="39">
        <v>136.8999939</v>
      </c>
      <c r="B1754" s="40">
        <v>0.028199814</v>
      </c>
      <c r="C1754" s="40">
        <v>0.187599814</v>
      </c>
      <c r="D1754" s="40">
        <v>0.038700167</v>
      </c>
      <c r="E1754" s="40">
        <v>-0.123599963</v>
      </c>
      <c r="F1754" s="40">
        <v>-0.156400162</v>
      </c>
      <c r="G1754" s="40">
        <v>-0.063399537</v>
      </c>
      <c r="H1754" s="40">
        <v>0.121900463</v>
      </c>
      <c r="I1754" s="42">
        <v>0.681700336</v>
      </c>
      <c r="J1754" s="3"/>
      <c r="K1754" s="3"/>
      <c r="L1754" s="3"/>
      <c r="M1754" s="3"/>
      <c r="N1754" s="3"/>
      <c r="O1754" s="3"/>
      <c r="P1754" s="3"/>
      <c r="Q1754" s="3"/>
      <c r="R1754" s="3"/>
      <c r="S1754" s="3"/>
      <c r="T1754" s="3"/>
      <c r="U1754" s="3"/>
      <c r="V1754" s="3"/>
      <c r="W1754" s="3"/>
      <c r="X1754" s="3"/>
      <c r="Y1754" s="3"/>
      <c r="Z1754" s="3"/>
      <c r="AA1754" s="3"/>
      <c r="AB1754" s="3"/>
      <c r="AC1754" s="39">
        <v>136.8999939</v>
      </c>
      <c r="AD1754" s="40">
        <v>0.159000219</v>
      </c>
      <c r="AE1754" s="40">
        <v>0.261600219</v>
      </c>
      <c r="AF1754" s="40">
        <v>0.194300056</v>
      </c>
      <c r="AG1754" s="40">
        <v>0.059399851</v>
      </c>
      <c r="AH1754" s="40">
        <v>-0.010600047</v>
      </c>
      <c r="AI1754" s="40">
        <v>0.10249995</v>
      </c>
      <c r="AJ1754" s="40">
        <v>0.49349995</v>
      </c>
      <c r="AK1754" s="42">
        <v>0.88970002</v>
      </c>
      <c r="AL1754" s="3"/>
      <c r="AM1754" s="3"/>
      <c r="AN1754" s="3"/>
      <c r="AO1754" s="3"/>
      <c r="AP1754" s="3"/>
      <c r="AQ1754" s="3"/>
      <c r="AR1754" s="3"/>
      <c r="AS1754" s="3"/>
      <c r="AT1754" s="3"/>
      <c r="AU1754" s="3"/>
      <c r="AV1754" s="3"/>
      <c r="AW1754" s="3"/>
      <c r="AX1754" s="3"/>
    </row>
    <row r="1755" spans="1:50">
      <c r="A1755" s="39">
        <v>137</v>
      </c>
      <c r="B1755" s="40">
        <v>0.029600167</v>
      </c>
      <c r="C1755" s="40">
        <v>0.187700167</v>
      </c>
      <c r="D1755" s="40">
        <v>0.040900037</v>
      </c>
      <c r="E1755" s="40">
        <v>-0.120700162</v>
      </c>
      <c r="F1755" s="40">
        <v>-0.153500014</v>
      </c>
      <c r="G1755" s="40">
        <v>-0.061599664</v>
      </c>
      <c r="H1755" s="40">
        <v>0.121000336</v>
      </c>
      <c r="I1755" s="42">
        <v>0.682799872</v>
      </c>
      <c r="J1755" s="3"/>
      <c r="K1755" s="3"/>
      <c r="L1755" s="3"/>
      <c r="M1755" s="3"/>
      <c r="N1755" s="3"/>
      <c r="O1755" s="3"/>
      <c r="P1755" s="3"/>
      <c r="Q1755" s="3"/>
      <c r="R1755" s="3"/>
      <c r="S1755" s="3"/>
      <c r="T1755" s="3"/>
      <c r="U1755" s="3"/>
      <c r="V1755" s="3"/>
      <c r="W1755" s="3"/>
      <c r="X1755" s="3"/>
      <c r="Y1755" s="3"/>
      <c r="Z1755" s="3"/>
      <c r="AA1755" s="3"/>
      <c r="AB1755" s="3"/>
      <c r="AC1755" s="39">
        <v>137</v>
      </c>
      <c r="AD1755" s="40">
        <v>0.159700056</v>
      </c>
      <c r="AE1755" s="40">
        <v>0.262100056</v>
      </c>
      <c r="AF1755" s="40">
        <v>0.199700089</v>
      </c>
      <c r="AG1755" s="40">
        <v>0.065699953</v>
      </c>
      <c r="AH1755" s="40">
        <v>-0.01090005</v>
      </c>
      <c r="AI1755" s="40">
        <v>0.10570002</v>
      </c>
      <c r="AJ1755" s="40">
        <v>0.49690002</v>
      </c>
      <c r="AK1755" s="42">
        <v>0.888300083</v>
      </c>
      <c r="AL1755" s="3"/>
      <c r="AM1755" s="3"/>
      <c r="AN1755" s="3"/>
      <c r="AO1755" s="3"/>
      <c r="AP1755" s="3"/>
      <c r="AQ1755" s="3"/>
      <c r="AR1755" s="3"/>
      <c r="AS1755" s="3"/>
      <c r="AT1755" s="3"/>
      <c r="AU1755" s="3"/>
      <c r="AV1755" s="3"/>
      <c r="AW1755" s="3"/>
      <c r="AX1755" s="3"/>
    </row>
    <row r="1756" spans="1:50">
      <c r="A1756" s="39">
        <v>137.1000061</v>
      </c>
      <c r="B1756" s="40">
        <v>0.029700037</v>
      </c>
      <c r="C1756" s="40">
        <v>0.191100037</v>
      </c>
      <c r="D1756" s="40">
        <v>0.039499361</v>
      </c>
      <c r="E1756" s="40">
        <v>-0.115800014</v>
      </c>
      <c r="F1756" s="40">
        <v>-0.14930014</v>
      </c>
      <c r="G1756" s="40">
        <v>-0.062000128</v>
      </c>
      <c r="H1756" s="40">
        <v>0.126799872</v>
      </c>
      <c r="I1756" s="42">
        <v>0.681800234</v>
      </c>
      <c r="J1756" s="3"/>
      <c r="K1756" s="3"/>
      <c r="L1756" s="3"/>
      <c r="M1756" s="3"/>
      <c r="N1756" s="3"/>
      <c r="O1756" s="3"/>
      <c r="P1756" s="3"/>
      <c r="Q1756" s="3"/>
      <c r="R1756" s="3"/>
      <c r="S1756" s="3"/>
      <c r="T1756" s="3"/>
      <c r="U1756" s="3"/>
      <c r="V1756" s="3"/>
      <c r="W1756" s="3"/>
      <c r="X1756" s="3"/>
      <c r="Y1756" s="3"/>
      <c r="Z1756" s="3"/>
      <c r="AA1756" s="3"/>
      <c r="AB1756" s="3"/>
      <c r="AC1756" s="39">
        <v>137.1000061</v>
      </c>
      <c r="AD1756" s="40">
        <v>0.161600089</v>
      </c>
      <c r="AE1756" s="40">
        <v>0.263300089</v>
      </c>
      <c r="AF1756" s="40">
        <v>0.204200192</v>
      </c>
      <c r="AG1756" s="40">
        <v>0.07019995</v>
      </c>
      <c r="AH1756" s="40">
        <v>-0.00969998</v>
      </c>
      <c r="AI1756" s="40">
        <v>0.106500083</v>
      </c>
      <c r="AJ1756" s="40">
        <v>0.502300083</v>
      </c>
      <c r="AK1756" s="42">
        <v>0.889899893</v>
      </c>
      <c r="AL1756" s="3"/>
      <c r="AM1756" s="3"/>
      <c r="AN1756" s="3"/>
      <c r="AO1756" s="3"/>
      <c r="AP1756" s="3"/>
      <c r="AQ1756" s="3"/>
      <c r="AR1756" s="3"/>
      <c r="AS1756" s="3"/>
      <c r="AT1756" s="3"/>
      <c r="AU1756" s="3"/>
      <c r="AV1756" s="3"/>
      <c r="AW1756" s="3"/>
      <c r="AX1756" s="3"/>
    </row>
    <row r="1757" spans="1:50">
      <c r="A1757" s="39">
        <v>137.1999969</v>
      </c>
      <c r="B1757" s="40">
        <v>0.033599838</v>
      </c>
      <c r="C1757" s="40">
        <v>0.199699838</v>
      </c>
      <c r="D1757" s="40">
        <v>0.039200463</v>
      </c>
      <c r="E1757" s="40">
        <v>-0.110299664</v>
      </c>
      <c r="F1757" s="40">
        <v>-0.151100128</v>
      </c>
      <c r="G1757" s="40">
        <v>-0.063899766</v>
      </c>
      <c r="H1757" s="40">
        <v>0.126600234</v>
      </c>
      <c r="I1757" s="42">
        <v>0.685499905</v>
      </c>
      <c r="J1757" s="3"/>
      <c r="K1757" s="3"/>
      <c r="L1757" s="3"/>
      <c r="M1757" s="3"/>
      <c r="N1757" s="3"/>
      <c r="O1757" s="3"/>
      <c r="P1757" s="3"/>
      <c r="Q1757" s="3"/>
      <c r="R1757" s="3"/>
      <c r="S1757" s="3"/>
      <c r="T1757" s="3"/>
      <c r="U1757" s="3"/>
      <c r="V1757" s="3"/>
      <c r="W1757" s="3"/>
      <c r="X1757" s="3"/>
      <c r="Y1757" s="3"/>
      <c r="Z1757" s="3"/>
      <c r="AA1757" s="3"/>
      <c r="AB1757" s="3"/>
      <c r="AC1757" s="39">
        <v>137.1999969</v>
      </c>
      <c r="AD1757" s="40">
        <v>0.161999953</v>
      </c>
      <c r="AE1757" s="40">
        <v>0.269799953</v>
      </c>
      <c r="AF1757" s="40">
        <v>0.21059995</v>
      </c>
      <c r="AG1757" s="40">
        <v>0.07490002</v>
      </c>
      <c r="AH1757" s="40">
        <v>-0.003999917</v>
      </c>
      <c r="AI1757" s="40">
        <v>0.106399893</v>
      </c>
      <c r="AJ1757" s="40">
        <v>0.500799893</v>
      </c>
      <c r="AK1757" s="42">
        <v>0.885500041</v>
      </c>
      <c r="AL1757" s="3"/>
      <c r="AM1757" s="3"/>
      <c r="AN1757" s="3"/>
      <c r="AO1757" s="3"/>
      <c r="AP1757" s="3"/>
      <c r="AQ1757" s="3"/>
      <c r="AR1757" s="3"/>
      <c r="AS1757" s="3"/>
      <c r="AT1757" s="3"/>
      <c r="AU1757" s="3"/>
      <c r="AV1757" s="3"/>
      <c r="AW1757" s="3"/>
      <c r="AX1757" s="3"/>
    </row>
    <row r="1758" spans="1:50">
      <c r="A1758" s="39">
        <v>137.3000031</v>
      </c>
      <c r="B1758" s="40">
        <v>0.032999986</v>
      </c>
      <c r="C1758" s="40">
        <v>0.201099986</v>
      </c>
      <c r="D1758" s="40">
        <v>0.038600336</v>
      </c>
      <c r="E1758" s="40">
        <v>-0.103700128</v>
      </c>
      <c r="F1758" s="40">
        <v>-0.150999766</v>
      </c>
      <c r="G1758" s="40">
        <v>-0.062200095</v>
      </c>
      <c r="H1758" s="40">
        <v>0.128099905</v>
      </c>
      <c r="I1758" s="42">
        <v>0.688299911</v>
      </c>
      <c r="J1758" s="3"/>
      <c r="K1758" s="3"/>
      <c r="L1758" s="3"/>
      <c r="M1758" s="3"/>
      <c r="N1758" s="3"/>
      <c r="O1758" s="3"/>
      <c r="P1758" s="3"/>
      <c r="Q1758" s="3"/>
      <c r="R1758" s="3"/>
      <c r="S1758" s="3"/>
      <c r="T1758" s="3"/>
      <c r="U1758" s="3"/>
      <c r="V1758" s="3"/>
      <c r="W1758" s="3"/>
      <c r="X1758" s="3"/>
      <c r="Y1758" s="3"/>
      <c r="Z1758" s="3"/>
      <c r="AA1758" s="3"/>
      <c r="AB1758" s="3"/>
      <c r="AC1758" s="39">
        <v>137.3000031</v>
      </c>
      <c r="AD1758" s="40">
        <v>0.16709995</v>
      </c>
      <c r="AE1758" s="40">
        <v>0.27339995</v>
      </c>
      <c r="AF1758" s="40">
        <v>0.21420002</v>
      </c>
      <c r="AG1758" s="40">
        <v>0.075700083</v>
      </c>
      <c r="AH1758" s="40">
        <v>-0.002900107</v>
      </c>
      <c r="AI1758" s="40">
        <v>0.108800041</v>
      </c>
      <c r="AJ1758" s="40">
        <v>0.499300041</v>
      </c>
      <c r="AK1758" s="42">
        <v>0.883800041</v>
      </c>
      <c r="AL1758" s="3"/>
      <c r="AM1758" s="3"/>
      <c r="AN1758" s="3"/>
      <c r="AO1758" s="3"/>
      <c r="AP1758" s="3"/>
      <c r="AQ1758" s="3"/>
      <c r="AR1758" s="3"/>
      <c r="AS1758" s="3"/>
      <c r="AT1758" s="3"/>
      <c r="AU1758" s="3"/>
      <c r="AV1758" s="3"/>
      <c r="AW1758" s="3"/>
      <c r="AX1758" s="3"/>
    </row>
    <row r="1759" spans="1:50">
      <c r="A1759" s="39">
        <v>137.3999939</v>
      </c>
      <c r="B1759" s="40">
        <v>0.034500336</v>
      </c>
      <c r="C1759" s="40">
        <v>0.205900336</v>
      </c>
      <c r="D1759" s="40">
        <v>0.037999872</v>
      </c>
      <c r="E1759" s="40">
        <v>-0.102599289</v>
      </c>
      <c r="F1759" s="40">
        <v>-0.146100095</v>
      </c>
      <c r="G1759" s="40">
        <v>-0.061799612</v>
      </c>
      <c r="H1759" s="40">
        <v>0.135200388</v>
      </c>
      <c r="I1759" s="42">
        <v>0.685200675</v>
      </c>
      <c r="J1759" s="3"/>
      <c r="K1759" s="3"/>
      <c r="L1759" s="3"/>
      <c r="M1759" s="3"/>
      <c r="N1759" s="3"/>
      <c r="O1759" s="3"/>
      <c r="P1759" s="3"/>
      <c r="Q1759" s="3"/>
      <c r="R1759" s="3"/>
      <c r="S1759" s="3"/>
      <c r="T1759" s="3"/>
      <c r="U1759" s="3"/>
      <c r="V1759" s="3"/>
      <c r="W1759" s="3"/>
      <c r="X1759" s="3"/>
      <c r="Y1759" s="3"/>
      <c r="Z1759" s="3"/>
      <c r="AA1759" s="3"/>
      <c r="AB1759" s="3"/>
      <c r="AC1759" s="39">
        <v>137.3999939</v>
      </c>
      <c r="AD1759" s="40">
        <v>0.17120002</v>
      </c>
      <c r="AE1759" s="40">
        <v>0.27590002</v>
      </c>
      <c r="AF1759" s="40">
        <v>0.216200083</v>
      </c>
      <c r="AG1759" s="40">
        <v>0.075400608</v>
      </c>
      <c r="AH1759" s="40">
        <v>-0.000399959</v>
      </c>
      <c r="AI1759" s="40">
        <v>0.109000041</v>
      </c>
      <c r="AJ1759" s="40">
        <v>0.502300041</v>
      </c>
      <c r="AK1759" s="42">
        <v>0.88210008</v>
      </c>
      <c r="AL1759" s="3"/>
      <c r="AM1759" s="3"/>
      <c r="AN1759" s="3"/>
      <c r="AO1759" s="3"/>
      <c r="AP1759" s="3"/>
      <c r="AQ1759" s="3"/>
      <c r="AR1759" s="3"/>
      <c r="AS1759" s="3"/>
      <c r="AT1759" s="3"/>
      <c r="AU1759" s="3"/>
      <c r="AV1759" s="3"/>
      <c r="AW1759" s="3"/>
      <c r="AX1759" s="3"/>
    </row>
    <row r="1760" spans="1:50">
      <c r="A1760" s="39">
        <v>137.5</v>
      </c>
      <c r="B1760" s="40">
        <v>0.036799872</v>
      </c>
      <c r="C1760" s="40">
        <v>0.208899872</v>
      </c>
      <c r="D1760" s="40">
        <v>0.035600234</v>
      </c>
      <c r="E1760" s="40">
        <v>-0.101500095</v>
      </c>
      <c r="F1760" s="40">
        <v>-0.143500088</v>
      </c>
      <c r="G1760" s="40">
        <v>-0.060899325</v>
      </c>
      <c r="H1760" s="40">
        <v>0.139500675</v>
      </c>
      <c r="I1760" s="42">
        <v>0.680199815</v>
      </c>
      <c r="J1760" s="3"/>
      <c r="K1760" s="3"/>
      <c r="L1760" s="3"/>
      <c r="M1760" s="3"/>
      <c r="N1760" s="3"/>
      <c r="O1760" s="3"/>
      <c r="P1760" s="3"/>
      <c r="Q1760" s="3"/>
      <c r="R1760" s="3"/>
      <c r="S1760" s="3"/>
      <c r="T1760" s="3"/>
      <c r="U1760" s="3"/>
      <c r="V1760" s="3"/>
      <c r="W1760" s="3"/>
      <c r="X1760" s="3"/>
      <c r="Y1760" s="3"/>
      <c r="Z1760" s="3"/>
      <c r="AA1760" s="3"/>
      <c r="AB1760" s="3"/>
      <c r="AC1760" s="39">
        <v>137.5</v>
      </c>
      <c r="AD1760" s="40">
        <v>0.177000083</v>
      </c>
      <c r="AE1760" s="40">
        <v>0.276000083</v>
      </c>
      <c r="AF1760" s="40">
        <v>0.217799893</v>
      </c>
      <c r="AG1760" s="40">
        <v>0.076500041</v>
      </c>
      <c r="AH1760" s="40">
        <v>0.001300041</v>
      </c>
      <c r="AI1760" s="40">
        <v>0.11120008</v>
      </c>
      <c r="AJ1760" s="40">
        <v>0.50140008</v>
      </c>
      <c r="AK1760" s="42">
        <v>0.88360002</v>
      </c>
      <c r="AL1760" s="3"/>
      <c r="AM1760" s="3"/>
      <c r="AN1760" s="3"/>
      <c r="AO1760" s="3"/>
      <c r="AP1760" s="3"/>
      <c r="AQ1760" s="3"/>
      <c r="AR1760" s="3"/>
      <c r="AS1760" s="3"/>
      <c r="AT1760" s="3"/>
      <c r="AU1760" s="3"/>
      <c r="AV1760" s="3"/>
      <c r="AW1760" s="3"/>
      <c r="AX1760" s="3"/>
    </row>
    <row r="1761" spans="1:50">
      <c r="A1761" s="39">
        <v>137.6000061</v>
      </c>
      <c r="B1761" s="40">
        <v>0.035100234</v>
      </c>
      <c r="C1761" s="40">
        <v>0.210400234</v>
      </c>
      <c r="D1761" s="40">
        <v>0.040299905</v>
      </c>
      <c r="E1761" s="40">
        <v>-0.096700088</v>
      </c>
      <c r="F1761" s="40">
        <v>-0.142199802</v>
      </c>
      <c r="G1761" s="40">
        <v>-0.064400185</v>
      </c>
      <c r="H1761" s="40">
        <v>0.138499815</v>
      </c>
      <c r="I1761" s="42">
        <v>0.675999837</v>
      </c>
      <c r="J1761" s="3"/>
      <c r="K1761" s="3"/>
      <c r="L1761" s="3"/>
      <c r="M1761" s="3"/>
      <c r="N1761" s="3"/>
      <c r="O1761" s="3"/>
      <c r="P1761" s="3"/>
      <c r="Q1761" s="3"/>
      <c r="R1761" s="3"/>
      <c r="S1761" s="3"/>
      <c r="T1761" s="3"/>
      <c r="U1761" s="3"/>
      <c r="V1761" s="3"/>
      <c r="W1761" s="3"/>
      <c r="X1761" s="3"/>
      <c r="Y1761" s="3"/>
      <c r="Z1761" s="3"/>
      <c r="AA1761" s="3"/>
      <c r="AB1761" s="3"/>
      <c r="AC1761" s="39">
        <v>137.6000061</v>
      </c>
      <c r="AD1761" s="40">
        <v>0.178799893</v>
      </c>
      <c r="AE1761" s="40">
        <v>0.276599893</v>
      </c>
      <c r="AF1761" s="40">
        <v>0.218800041</v>
      </c>
      <c r="AG1761" s="40">
        <v>0.080000041</v>
      </c>
      <c r="AH1761" s="40">
        <v>0.00380008</v>
      </c>
      <c r="AI1761" s="40">
        <v>0.11090002</v>
      </c>
      <c r="AJ1761" s="40">
        <v>0.50150002</v>
      </c>
      <c r="AK1761" s="42">
        <v>0.881400032</v>
      </c>
      <c r="AL1761" s="3"/>
      <c r="AM1761" s="3"/>
      <c r="AN1761" s="3"/>
      <c r="AO1761" s="3"/>
      <c r="AP1761" s="3"/>
      <c r="AQ1761" s="3"/>
      <c r="AR1761" s="3"/>
      <c r="AS1761" s="3"/>
      <c r="AT1761" s="3"/>
      <c r="AU1761" s="3"/>
      <c r="AV1761" s="3"/>
      <c r="AW1761" s="3"/>
      <c r="AX1761" s="3"/>
    </row>
    <row r="1762" spans="1:50">
      <c r="A1762" s="39">
        <v>137.6999969</v>
      </c>
      <c r="B1762" s="40">
        <v>0.038999905</v>
      </c>
      <c r="C1762" s="40">
        <v>0.215099905</v>
      </c>
      <c r="D1762" s="40">
        <v>0.042400388</v>
      </c>
      <c r="E1762" s="40">
        <v>-0.093699325</v>
      </c>
      <c r="F1762" s="40">
        <v>-0.142700185</v>
      </c>
      <c r="G1762" s="40">
        <v>-0.064600163</v>
      </c>
      <c r="H1762" s="40">
        <v>0.138599837</v>
      </c>
      <c r="I1762" s="42">
        <v>0.675399988</v>
      </c>
      <c r="J1762" s="3"/>
      <c r="K1762" s="3"/>
      <c r="L1762" s="3"/>
      <c r="M1762" s="3"/>
      <c r="N1762" s="3"/>
      <c r="O1762" s="3"/>
      <c r="P1762" s="3"/>
      <c r="Q1762" s="3"/>
      <c r="R1762" s="3"/>
      <c r="S1762" s="3"/>
      <c r="T1762" s="3"/>
      <c r="U1762" s="3"/>
      <c r="V1762" s="3"/>
      <c r="W1762" s="3"/>
      <c r="X1762" s="3"/>
      <c r="Y1762" s="3"/>
      <c r="Z1762" s="3"/>
      <c r="AA1762" s="3"/>
      <c r="AB1762" s="3"/>
      <c r="AC1762" s="39">
        <v>137.6999969</v>
      </c>
      <c r="AD1762" s="40">
        <v>0.179800041</v>
      </c>
      <c r="AE1762" s="40">
        <v>0.276300041</v>
      </c>
      <c r="AF1762" s="40">
        <v>0.220800041</v>
      </c>
      <c r="AG1762" s="40">
        <v>0.08080008</v>
      </c>
      <c r="AH1762" s="40">
        <v>0.00530002</v>
      </c>
      <c r="AI1762" s="40">
        <v>0.113400032</v>
      </c>
      <c r="AJ1762" s="40">
        <v>0.501800032</v>
      </c>
      <c r="AK1762" s="42">
        <v>0.877399915</v>
      </c>
      <c r="AL1762" s="3"/>
      <c r="AM1762" s="3"/>
      <c r="AN1762" s="3"/>
      <c r="AO1762" s="3"/>
      <c r="AP1762" s="3"/>
      <c r="AQ1762" s="3"/>
      <c r="AR1762" s="3"/>
      <c r="AS1762" s="3"/>
      <c r="AT1762" s="3"/>
      <c r="AU1762" s="3"/>
      <c r="AV1762" s="3"/>
      <c r="AW1762" s="3"/>
      <c r="AX1762" s="3"/>
    </row>
    <row r="1763" spans="1:50">
      <c r="A1763" s="39">
        <v>137.8000031</v>
      </c>
      <c r="B1763" s="40">
        <v>0.042099911</v>
      </c>
      <c r="C1763" s="40">
        <v>0.217999911</v>
      </c>
      <c r="D1763" s="40">
        <v>0.046500675</v>
      </c>
      <c r="E1763" s="40">
        <v>-0.093500185</v>
      </c>
      <c r="F1763" s="40">
        <v>-0.145000163</v>
      </c>
      <c r="G1763" s="40">
        <v>-0.065600012</v>
      </c>
      <c r="H1763" s="40">
        <v>0.139399988</v>
      </c>
      <c r="I1763" s="42">
        <v>0.675599924</v>
      </c>
      <c r="J1763" s="3"/>
      <c r="K1763" s="3"/>
      <c r="L1763" s="3"/>
      <c r="M1763" s="3"/>
      <c r="N1763" s="3"/>
      <c r="O1763" s="3"/>
      <c r="P1763" s="3"/>
      <c r="Q1763" s="3"/>
      <c r="R1763" s="3"/>
      <c r="S1763" s="3"/>
      <c r="T1763" s="3"/>
      <c r="U1763" s="3"/>
      <c r="V1763" s="3"/>
      <c r="W1763" s="3"/>
      <c r="X1763" s="3"/>
      <c r="Y1763" s="3"/>
      <c r="Z1763" s="3"/>
      <c r="AA1763" s="3"/>
      <c r="AB1763" s="3"/>
      <c r="AC1763" s="39">
        <v>137.8000031</v>
      </c>
      <c r="AD1763" s="40">
        <v>0.184000041</v>
      </c>
      <c r="AE1763" s="40">
        <v>0.280300041</v>
      </c>
      <c r="AF1763" s="40">
        <v>0.22210008</v>
      </c>
      <c r="AG1763" s="40">
        <v>0.08190002</v>
      </c>
      <c r="AH1763" s="40">
        <v>0.004700032</v>
      </c>
      <c r="AI1763" s="40">
        <v>0.112099438</v>
      </c>
      <c r="AJ1763" s="40">
        <v>0.496599438</v>
      </c>
      <c r="AK1763" s="42">
        <v>0.87959993</v>
      </c>
      <c r="AL1763" s="3"/>
      <c r="AM1763" s="3"/>
      <c r="AN1763" s="3"/>
      <c r="AO1763" s="3"/>
      <c r="AP1763" s="3"/>
      <c r="AQ1763" s="3"/>
      <c r="AR1763" s="3"/>
      <c r="AS1763" s="3"/>
      <c r="AT1763" s="3"/>
      <c r="AU1763" s="3"/>
      <c r="AV1763" s="3"/>
      <c r="AW1763" s="3"/>
      <c r="AX1763" s="3"/>
    </row>
    <row r="1764" spans="1:50">
      <c r="A1764" s="39">
        <v>137.8999939</v>
      </c>
      <c r="B1764" s="40">
        <v>0.044800675</v>
      </c>
      <c r="C1764" s="40">
        <v>0.218500675</v>
      </c>
      <c r="D1764" s="40">
        <v>0.045399815</v>
      </c>
      <c r="E1764" s="40">
        <v>-0.09199921</v>
      </c>
      <c r="F1764" s="40">
        <v>-0.146400012</v>
      </c>
      <c r="G1764" s="40">
        <v>-0.063199599</v>
      </c>
      <c r="H1764" s="40">
        <v>0.140800401</v>
      </c>
      <c r="I1764" s="42">
        <v>0.67650041</v>
      </c>
      <c r="J1764" s="3"/>
      <c r="K1764" s="3"/>
      <c r="L1764" s="3"/>
      <c r="M1764" s="3"/>
      <c r="N1764" s="3"/>
      <c r="O1764" s="3"/>
      <c r="P1764" s="3"/>
      <c r="Q1764" s="3"/>
      <c r="R1764" s="3"/>
      <c r="S1764" s="3"/>
      <c r="T1764" s="3"/>
      <c r="U1764" s="3"/>
      <c r="V1764" s="3"/>
      <c r="W1764" s="3"/>
      <c r="X1764" s="3"/>
      <c r="Y1764" s="3"/>
      <c r="Z1764" s="3"/>
      <c r="AA1764" s="3"/>
      <c r="AB1764" s="3"/>
      <c r="AC1764" s="39">
        <v>137.8999939</v>
      </c>
      <c r="AD1764" s="40">
        <v>0.18710008</v>
      </c>
      <c r="AE1764" s="40">
        <v>0.28120008</v>
      </c>
      <c r="AF1764" s="40">
        <v>0.22360002</v>
      </c>
      <c r="AG1764" s="40">
        <v>0.080700509</v>
      </c>
      <c r="AH1764" s="40">
        <v>-0.000400085</v>
      </c>
      <c r="AI1764" s="40">
        <v>0.109900645</v>
      </c>
      <c r="AJ1764" s="40">
        <v>0.494900645</v>
      </c>
      <c r="AK1764" s="42">
        <v>0.882500455</v>
      </c>
      <c r="AL1764" s="3"/>
      <c r="AM1764" s="3"/>
      <c r="AN1764" s="3"/>
      <c r="AO1764" s="3"/>
      <c r="AP1764" s="3"/>
      <c r="AQ1764" s="3"/>
      <c r="AR1764" s="3"/>
      <c r="AS1764" s="3"/>
      <c r="AT1764" s="3"/>
      <c r="AU1764" s="3"/>
      <c r="AV1764" s="3"/>
      <c r="AW1764" s="3"/>
      <c r="AX1764" s="3"/>
    </row>
    <row r="1765" spans="1:50">
      <c r="A1765" s="39">
        <v>138</v>
      </c>
      <c r="B1765" s="40">
        <v>0.040799815</v>
      </c>
      <c r="C1765" s="40">
        <v>0.216699815</v>
      </c>
      <c r="D1765" s="40">
        <v>0.043799837</v>
      </c>
      <c r="E1765" s="40">
        <v>-0.092400012</v>
      </c>
      <c r="F1765" s="40">
        <v>-0.144200076</v>
      </c>
      <c r="G1765" s="40">
        <v>-0.05909959</v>
      </c>
      <c r="H1765" s="40">
        <v>0.13960041</v>
      </c>
      <c r="I1765" s="42">
        <v>0.674300048</v>
      </c>
      <c r="J1765" s="3"/>
      <c r="K1765" s="3"/>
      <c r="L1765" s="3"/>
      <c r="M1765" s="3"/>
      <c r="N1765" s="3"/>
      <c r="O1765" s="3"/>
      <c r="P1765" s="3"/>
      <c r="Q1765" s="3"/>
      <c r="R1765" s="3"/>
      <c r="S1765" s="3"/>
      <c r="T1765" s="3"/>
      <c r="U1765" s="3"/>
      <c r="V1765" s="3"/>
      <c r="W1765" s="3"/>
      <c r="X1765" s="3"/>
      <c r="Y1765" s="3"/>
      <c r="Z1765" s="3"/>
      <c r="AA1765" s="3"/>
      <c r="AB1765" s="3"/>
      <c r="AC1765" s="39">
        <v>138</v>
      </c>
      <c r="AD1765" s="40">
        <v>0.18880002</v>
      </c>
      <c r="AE1765" s="40">
        <v>0.27940002</v>
      </c>
      <c r="AF1765" s="40">
        <v>0.225000032</v>
      </c>
      <c r="AG1765" s="40">
        <v>0.076899915</v>
      </c>
      <c r="AH1765" s="40">
        <v>-0.00070007</v>
      </c>
      <c r="AI1765" s="40">
        <v>0.108100455</v>
      </c>
      <c r="AJ1765" s="40">
        <v>0.492500455</v>
      </c>
      <c r="AK1765" s="42">
        <v>0.885199985</v>
      </c>
      <c r="AL1765" s="3"/>
      <c r="AM1765" s="3"/>
      <c r="AN1765" s="3"/>
      <c r="AO1765" s="3"/>
      <c r="AP1765" s="3"/>
      <c r="AQ1765" s="3"/>
      <c r="AR1765" s="3"/>
      <c r="AS1765" s="3"/>
      <c r="AT1765" s="3"/>
      <c r="AU1765" s="3"/>
      <c r="AV1765" s="3"/>
      <c r="AW1765" s="3"/>
      <c r="AX1765" s="3"/>
    </row>
    <row r="1766" spans="1:50">
      <c r="A1766" s="39">
        <v>138.1000061</v>
      </c>
      <c r="B1766" s="40">
        <v>0.039299837</v>
      </c>
      <c r="C1766" s="40">
        <v>0.216299837</v>
      </c>
      <c r="D1766" s="40">
        <v>0.044899988</v>
      </c>
      <c r="E1766" s="40">
        <v>-0.087900076</v>
      </c>
      <c r="F1766" s="40">
        <v>-0.144800066</v>
      </c>
      <c r="G1766" s="40">
        <v>-0.054699952</v>
      </c>
      <c r="H1766" s="40">
        <v>0.137200048</v>
      </c>
      <c r="I1766" s="42">
        <v>0.676000051</v>
      </c>
      <c r="J1766" s="3"/>
      <c r="K1766" s="3"/>
      <c r="L1766" s="3"/>
      <c r="M1766" s="3"/>
      <c r="N1766" s="3"/>
      <c r="O1766" s="3"/>
      <c r="P1766" s="3"/>
      <c r="Q1766" s="3"/>
      <c r="R1766" s="3"/>
      <c r="S1766" s="3"/>
      <c r="T1766" s="3"/>
      <c r="U1766" s="3"/>
      <c r="V1766" s="3"/>
      <c r="W1766" s="3"/>
      <c r="X1766" s="3"/>
      <c r="Y1766" s="3"/>
      <c r="Z1766" s="3"/>
      <c r="AA1766" s="3"/>
      <c r="AB1766" s="3"/>
      <c r="AC1766" s="39">
        <v>138.1000061</v>
      </c>
      <c r="AD1766" s="40">
        <v>0.188600032</v>
      </c>
      <c r="AE1766" s="40">
        <v>0.279000032</v>
      </c>
      <c r="AF1766" s="40">
        <v>0.224799438</v>
      </c>
      <c r="AG1766" s="40">
        <v>0.07879993</v>
      </c>
      <c r="AH1766" s="40">
        <v>-0.002700021</v>
      </c>
      <c r="AI1766" s="40">
        <v>0.108599985</v>
      </c>
      <c r="AJ1766" s="40">
        <v>0.494499985</v>
      </c>
      <c r="AK1766" s="42">
        <v>0.888599918</v>
      </c>
      <c r="AL1766" s="3"/>
      <c r="AM1766" s="3"/>
      <c r="AN1766" s="3"/>
      <c r="AO1766" s="3"/>
      <c r="AP1766" s="3"/>
      <c r="AQ1766" s="3"/>
      <c r="AR1766" s="3"/>
      <c r="AS1766" s="3"/>
      <c r="AT1766" s="3"/>
      <c r="AU1766" s="3"/>
      <c r="AV1766" s="3"/>
      <c r="AW1766" s="3"/>
      <c r="AX1766" s="3"/>
    </row>
    <row r="1767" spans="1:50">
      <c r="A1767" s="39">
        <v>138.1999969</v>
      </c>
      <c r="B1767" s="40">
        <v>0.035899988</v>
      </c>
      <c r="C1767" s="40">
        <v>0.216499988</v>
      </c>
      <c r="D1767" s="40">
        <v>0.052100401</v>
      </c>
      <c r="E1767" s="40">
        <v>-0.08479959</v>
      </c>
      <c r="F1767" s="40">
        <v>-0.143099952</v>
      </c>
      <c r="G1767" s="40">
        <v>-0.051899948</v>
      </c>
      <c r="H1767" s="40">
        <v>0.136200052</v>
      </c>
      <c r="I1767" s="42">
        <v>0.672700064</v>
      </c>
      <c r="J1767" s="3"/>
      <c r="K1767" s="3"/>
      <c r="L1767" s="3"/>
      <c r="M1767" s="3"/>
      <c r="N1767" s="3"/>
      <c r="O1767" s="3"/>
      <c r="P1767" s="3"/>
      <c r="Q1767" s="3"/>
      <c r="R1767" s="3"/>
      <c r="S1767" s="3"/>
      <c r="T1767" s="3"/>
      <c r="U1767" s="3"/>
      <c r="V1767" s="3"/>
      <c r="W1767" s="3"/>
      <c r="X1767" s="3"/>
      <c r="Y1767" s="3"/>
      <c r="Z1767" s="3"/>
      <c r="AA1767" s="3"/>
      <c r="AB1767" s="3"/>
      <c r="AC1767" s="39">
        <v>138.1999969</v>
      </c>
      <c r="AD1767" s="40">
        <v>0.184699915</v>
      </c>
      <c r="AE1767" s="40">
        <v>0.277499915</v>
      </c>
      <c r="AF1767" s="40">
        <v>0.224300645</v>
      </c>
      <c r="AG1767" s="40">
        <v>0.079200455</v>
      </c>
      <c r="AH1767" s="40">
        <v>-0.000700015</v>
      </c>
      <c r="AI1767" s="40">
        <v>0.106899918</v>
      </c>
      <c r="AJ1767" s="40">
        <v>0.494799918</v>
      </c>
      <c r="AK1767" s="42">
        <v>0.8866001</v>
      </c>
      <c r="AL1767" s="3"/>
      <c r="AM1767" s="3"/>
      <c r="AN1767" s="3"/>
      <c r="AO1767" s="3"/>
      <c r="AP1767" s="3"/>
      <c r="AQ1767" s="3"/>
      <c r="AR1767" s="3"/>
      <c r="AS1767" s="3"/>
      <c r="AT1767" s="3"/>
      <c r="AU1767" s="3"/>
      <c r="AV1767" s="3"/>
      <c r="AW1767" s="3"/>
      <c r="AX1767" s="3"/>
    </row>
    <row r="1768" spans="1:50">
      <c r="A1768" s="39">
        <v>138.3000031</v>
      </c>
      <c r="B1768" s="40">
        <v>0.034199924</v>
      </c>
      <c r="C1768" s="40">
        <v>0.215899924</v>
      </c>
      <c r="D1768" s="40">
        <v>0.05230041</v>
      </c>
      <c r="E1768" s="40">
        <v>-0.079099952</v>
      </c>
      <c r="F1768" s="40">
        <v>-0.136399948</v>
      </c>
      <c r="G1768" s="40">
        <v>-0.050100413</v>
      </c>
      <c r="H1768" s="40">
        <v>0.137599587</v>
      </c>
      <c r="I1768" s="42">
        <v>0.67010001</v>
      </c>
      <c r="J1768" s="3"/>
      <c r="K1768" s="3"/>
      <c r="L1768" s="3"/>
      <c r="M1768" s="3"/>
      <c r="N1768" s="3"/>
      <c r="O1768" s="3"/>
      <c r="P1768" s="3"/>
      <c r="Q1768" s="3"/>
      <c r="R1768" s="3"/>
      <c r="S1768" s="3"/>
      <c r="T1768" s="3"/>
      <c r="U1768" s="3"/>
      <c r="V1768" s="3"/>
      <c r="W1768" s="3"/>
      <c r="X1768" s="3"/>
      <c r="Y1768" s="3"/>
      <c r="Z1768" s="3"/>
      <c r="AA1768" s="3"/>
      <c r="AB1768" s="3"/>
      <c r="AC1768" s="39">
        <v>138.3000031</v>
      </c>
      <c r="AD1768" s="40">
        <v>0.18089993</v>
      </c>
      <c r="AE1768" s="40">
        <v>0.27649993</v>
      </c>
      <c r="AF1768" s="40">
        <v>0.221100455</v>
      </c>
      <c r="AG1768" s="40">
        <v>0.081899985</v>
      </c>
      <c r="AH1768" s="40">
        <v>0.001399918</v>
      </c>
      <c r="AI1768" s="40">
        <v>0.109099384</v>
      </c>
      <c r="AJ1768" s="40">
        <v>0.495599384</v>
      </c>
      <c r="AK1768" s="42">
        <v>0.881500085</v>
      </c>
      <c r="AL1768" s="3"/>
      <c r="AM1768" s="3"/>
      <c r="AN1768" s="3"/>
      <c r="AO1768" s="3"/>
      <c r="AP1768" s="3"/>
      <c r="AQ1768" s="3"/>
      <c r="AR1768" s="3"/>
      <c r="AS1768" s="3"/>
      <c r="AT1768" s="3"/>
      <c r="AU1768" s="3"/>
      <c r="AV1768" s="3"/>
      <c r="AW1768" s="3"/>
      <c r="AX1768" s="3"/>
    </row>
    <row r="1769" spans="1:50">
      <c r="A1769" s="39">
        <v>138.3999939</v>
      </c>
      <c r="B1769" s="40">
        <v>0.03350041</v>
      </c>
      <c r="C1769" s="40">
        <v>0.21830041</v>
      </c>
      <c r="D1769" s="40">
        <v>0.052900048</v>
      </c>
      <c r="E1769" s="40">
        <v>-0.073899949</v>
      </c>
      <c r="F1769" s="40">
        <v>-0.132199936</v>
      </c>
      <c r="G1769" s="40">
        <v>-0.047299514</v>
      </c>
      <c r="H1769" s="40">
        <v>0.136300486</v>
      </c>
      <c r="I1769" s="42">
        <v>0.665200607</v>
      </c>
      <c r="J1769" s="3"/>
      <c r="K1769" s="3"/>
      <c r="L1769" s="3"/>
      <c r="M1769" s="3"/>
      <c r="N1769" s="3"/>
      <c r="O1769" s="3"/>
      <c r="P1769" s="3"/>
      <c r="Q1769" s="3"/>
      <c r="R1769" s="3"/>
      <c r="S1769" s="3"/>
      <c r="T1769" s="3"/>
      <c r="U1769" s="3"/>
      <c r="V1769" s="3"/>
      <c r="W1769" s="3"/>
      <c r="X1769" s="3"/>
      <c r="Y1769" s="3"/>
      <c r="Z1769" s="3"/>
      <c r="AA1769" s="3"/>
      <c r="AB1769" s="3"/>
      <c r="AC1769" s="39">
        <v>138.3999939</v>
      </c>
      <c r="AD1769" s="40">
        <v>0.178200455</v>
      </c>
      <c r="AE1769" s="40">
        <v>0.273900455</v>
      </c>
      <c r="AF1769" s="40">
        <v>0.221499985</v>
      </c>
      <c r="AG1769" s="40">
        <v>0.086200157</v>
      </c>
      <c r="AH1769" s="40">
        <v>0.0013001</v>
      </c>
      <c r="AI1769" s="40">
        <v>0.107400562</v>
      </c>
      <c r="AJ1769" s="40">
        <v>0.493800562</v>
      </c>
      <c r="AK1769" s="42">
        <v>0.880900332</v>
      </c>
      <c r="AL1769" s="3"/>
      <c r="AM1769" s="3"/>
      <c r="AN1769" s="3"/>
      <c r="AO1769" s="3"/>
      <c r="AP1769" s="3"/>
      <c r="AQ1769" s="3"/>
      <c r="AR1769" s="3"/>
      <c r="AS1769" s="3"/>
      <c r="AT1769" s="3"/>
      <c r="AU1769" s="3"/>
      <c r="AV1769" s="3"/>
      <c r="AW1769" s="3"/>
      <c r="AX1769" s="3"/>
    </row>
    <row r="1770" spans="1:50">
      <c r="A1770" s="39">
        <v>138.5</v>
      </c>
      <c r="B1770" s="40">
        <v>0.037600048</v>
      </c>
      <c r="C1770" s="40">
        <v>0.218900048</v>
      </c>
      <c r="D1770" s="40">
        <v>0.058000052</v>
      </c>
      <c r="E1770" s="40">
        <v>-0.069899936</v>
      </c>
      <c r="F1770" s="40">
        <v>-0.13229999</v>
      </c>
      <c r="G1770" s="40">
        <v>-0.043899393</v>
      </c>
      <c r="H1770" s="40">
        <v>0.136100607</v>
      </c>
      <c r="I1770" s="42">
        <v>0.667299986</v>
      </c>
      <c r="J1770" s="3"/>
      <c r="K1770" s="3"/>
      <c r="L1770" s="3"/>
      <c r="M1770" s="3"/>
      <c r="N1770" s="3"/>
      <c r="O1770" s="3"/>
      <c r="P1770" s="3"/>
      <c r="Q1770" s="3"/>
      <c r="R1770" s="3"/>
      <c r="S1770" s="3"/>
      <c r="T1770" s="3"/>
      <c r="U1770" s="3"/>
      <c r="V1770" s="3"/>
      <c r="W1770" s="3"/>
      <c r="X1770" s="3"/>
      <c r="Y1770" s="3"/>
      <c r="Z1770" s="3"/>
      <c r="AA1770" s="3"/>
      <c r="AB1770" s="3"/>
      <c r="AC1770" s="39">
        <v>138.5</v>
      </c>
      <c r="AD1770" s="40">
        <v>0.179199985</v>
      </c>
      <c r="AE1770" s="40">
        <v>0.271199985</v>
      </c>
      <c r="AF1770" s="40">
        <v>0.225299918</v>
      </c>
      <c r="AG1770" s="40">
        <v>0.0909001</v>
      </c>
      <c r="AH1770" s="40">
        <v>-0.001299915</v>
      </c>
      <c r="AI1770" s="40">
        <v>0.107700332</v>
      </c>
      <c r="AJ1770" s="40">
        <v>0.493400332</v>
      </c>
      <c r="AK1770" s="42">
        <v>0.88130007</v>
      </c>
      <c r="AL1770" s="3"/>
      <c r="AM1770" s="3"/>
      <c r="AN1770" s="3"/>
      <c r="AO1770" s="3"/>
      <c r="AP1770" s="3"/>
      <c r="AQ1770" s="3"/>
      <c r="AR1770" s="3"/>
      <c r="AS1770" s="3"/>
      <c r="AT1770" s="3"/>
      <c r="AU1770" s="3"/>
      <c r="AV1770" s="3"/>
      <c r="AW1770" s="3"/>
      <c r="AX1770" s="3"/>
    </row>
    <row r="1771" spans="1:50">
      <c r="A1771" s="39">
        <v>138.6000061</v>
      </c>
      <c r="B1771" s="40">
        <v>0.041800051</v>
      </c>
      <c r="C1771" s="40">
        <v>0.221600051</v>
      </c>
      <c r="D1771" s="40">
        <v>0.060199587</v>
      </c>
      <c r="E1771" s="40">
        <v>-0.06839999</v>
      </c>
      <c r="F1771" s="40">
        <v>-0.129700108</v>
      </c>
      <c r="G1771" s="40">
        <v>-0.043200014</v>
      </c>
      <c r="H1771" s="40">
        <v>0.134699986</v>
      </c>
      <c r="I1771" s="42">
        <v>0.666000007</v>
      </c>
      <c r="J1771" s="3"/>
      <c r="K1771" s="3"/>
      <c r="L1771" s="3"/>
      <c r="M1771" s="3"/>
      <c r="N1771" s="3"/>
      <c r="O1771" s="3"/>
      <c r="P1771" s="3"/>
      <c r="Q1771" s="3"/>
      <c r="R1771" s="3"/>
      <c r="S1771" s="3"/>
      <c r="T1771" s="3"/>
      <c r="U1771" s="3"/>
      <c r="V1771" s="3"/>
      <c r="W1771" s="3"/>
      <c r="X1771" s="3"/>
      <c r="Y1771" s="3"/>
      <c r="Z1771" s="3"/>
      <c r="AA1771" s="3"/>
      <c r="AB1771" s="3"/>
      <c r="AC1771" s="39">
        <v>138.6000061</v>
      </c>
      <c r="AD1771" s="40">
        <v>0.181899918</v>
      </c>
      <c r="AE1771" s="40">
        <v>0.273699918</v>
      </c>
      <c r="AF1771" s="40">
        <v>0.225499384</v>
      </c>
      <c r="AG1771" s="40">
        <v>0.088600085</v>
      </c>
      <c r="AH1771" s="40">
        <v>-0.000399906</v>
      </c>
      <c r="AI1771" s="40">
        <v>0.10840007</v>
      </c>
      <c r="AJ1771" s="40">
        <v>0.49700007</v>
      </c>
      <c r="AK1771" s="42">
        <v>0.881400103</v>
      </c>
      <c r="AL1771" s="3"/>
      <c r="AM1771" s="3"/>
      <c r="AN1771" s="3"/>
      <c r="AO1771" s="3"/>
      <c r="AP1771" s="3"/>
      <c r="AQ1771" s="3"/>
      <c r="AR1771" s="3"/>
      <c r="AS1771" s="3"/>
      <c r="AT1771" s="3"/>
      <c r="AU1771" s="3"/>
      <c r="AV1771" s="3"/>
      <c r="AW1771" s="3"/>
      <c r="AX1771" s="3"/>
    </row>
    <row r="1772" spans="1:50">
      <c r="A1772" s="39">
        <v>138.6999969</v>
      </c>
      <c r="B1772" s="40">
        <v>0.042400064</v>
      </c>
      <c r="C1772" s="40">
        <v>0.224400064</v>
      </c>
      <c r="D1772" s="40">
        <v>0.065300486</v>
      </c>
      <c r="E1772" s="40">
        <v>-0.071199393</v>
      </c>
      <c r="F1772" s="40">
        <v>-0.133700014</v>
      </c>
      <c r="G1772" s="40">
        <v>-0.042799993</v>
      </c>
      <c r="H1772" s="40">
        <v>0.131100007</v>
      </c>
      <c r="I1772" s="42">
        <v>0.670000086</v>
      </c>
      <c r="J1772" s="3"/>
      <c r="K1772" s="3"/>
      <c r="L1772" s="3"/>
      <c r="M1772" s="3"/>
      <c r="N1772" s="3"/>
      <c r="O1772" s="3"/>
      <c r="P1772" s="3"/>
      <c r="Q1772" s="3"/>
      <c r="R1772" s="3"/>
      <c r="S1772" s="3"/>
      <c r="T1772" s="3"/>
      <c r="U1772" s="3"/>
      <c r="V1772" s="3"/>
      <c r="W1772" s="3"/>
      <c r="X1772" s="3"/>
      <c r="Y1772" s="3"/>
      <c r="Z1772" s="3"/>
      <c r="AA1772" s="3"/>
      <c r="AB1772" s="3"/>
      <c r="AC1772" s="39">
        <v>138.6999969</v>
      </c>
      <c r="AD1772" s="40">
        <v>0.1796001</v>
      </c>
      <c r="AE1772" s="40">
        <v>0.2719001</v>
      </c>
      <c r="AF1772" s="40">
        <v>0.224200562</v>
      </c>
      <c r="AG1772" s="40">
        <v>0.088400332</v>
      </c>
      <c r="AH1772" s="40">
        <v>0.00270007</v>
      </c>
      <c r="AI1772" s="40">
        <v>0.109900103</v>
      </c>
      <c r="AJ1772" s="40">
        <v>0.498100103</v>
      </c>
      <c r="AK1772" s="42">
        <v>0.875200013</v>
      </c>
      <c r="AL1772" s="3"/>
      <c r="AM1772" s="3"/>
      <c r="AN1772" s="3"/>
      <c r="AO1772" s="3"/>
      <c r="AP1772" s="3"/>
      <c r="AQ1772" s="3"/>
      <c r="AR1772" s="3"/>
      <c r="AS1772" s="3"/>
      <c r="AT1772" s="3"/>
      <c r="AU1772" s="3"/>
      <c r="AV1772" s="3"/>
      <c r="AW1772" s="3"/>
      <c r="AX1772" s="3"/>
    </row>
    <row r="1773" spans="1:50">
      <c r="A1773" s="39">
        <v>138.8000031</v>
      </c>
      <c r="B1773" s="40">
        <v>0.03950001</v>
      </c>
      <c r="C1773" s="40">
        <v>0.22780001</v>
      </c>
      <c r="D1773" s="40">
        <v>0.068300607</v>
      </c>
      <c r="E1773" s="40">
        <v>-0.071200014</v>
      </c>
      <c r="F1773" s="40">
        <v>-0.134299993</v>
      </c>
      <c r="G1773" s="40">
        <v>-0.041500868</v>
      </c>
      <c r="H1773" s="40">
        <v>0.131899132</v>
      </c>
      <c r="I1773" s="42">
        <v>0.669300008</v>
      </c>
      <c r="J1773" s="3"/>
      <c r="K1773" s="3"/>
      <c r="L1773" s="3"/>
      <c r="M1773" s="3"/>
      <c r="N1773" s="3"/>
      <c r="O1773" s="3"/>
      <c r="P1773" s="3"/>
      <c r="Q1773" s="3"/>
      <c r="R1773" s="3"/>
      <c r="S1773" s="3"/>
      <c r="T1773" s="3"/>
      <c r="U1773" s="3"/>
      <c r="V1773" s="3"/>
      <c r="W1773" s="3"/>
      <c r="X1773" s="3"/>
      <c r="Y1773" s="3"/>
      <c r="Z1773" s="3"/>
      <c r="AA1773" s="3"/>
      <c r="AB1773" s="3"/>
      <c r="AC1773" s="39">
        <v>138.8000031</v>
      </c>
      <c r="AD1773" s="40">
        <v>0.178100085</v>
      </c>
      <c r="AE1773" s="40">
        <v>0.269900085</v>
      </c>
      <c r="AF1773" s="40">
        <v>0.221900332</v>
      </c>
      <c r="AG1773" s="40">
        <v>0.09140007</v>
      </c>
      <c r="AH1773" s="40">
        <v>0.005600103</v>
      </c>
      <c r="AI1773" s="40">
        <v>0.110899536</v>
      </c>
      <c r="AJ1773" s="40">
        <v>0.496699536</v>
      </c>
      <c r="AK1773" s="42">
        <v>0.869099922</v>
      </c>
      <c r="AL1773" s="3"/>
      <c r="AM1773" s="3"/>
      <c r="AN1773" s="3"/>
      <c r="AO1773" s="3"/>
      <c r="AP1773" s="3"/>
      <c r="AQ1773" s="3"/>
      <c r="AR1773" s="3"/>
      <c r="AS1773" s="3"/>
      <c r="AT1773" s="3"/>
      <c r="AU1773" s="3"/>
      <c r="AV1773" s="3"/>
      <c r="AW1773" s="3"/>
      <c r="AX1773" s="3"/>
    </row>
    <row r="1774" spans="1:50">
      <c r="A1774" s="39">
        <v>138.8999939</v>
      </c>
      <c r="B1774" s="40">
        <v>0.035300607</v>
      </c>
      <c r="C1774" s="40">
        <v>0.227500607</v>
      </c>
      <c r="D1774" s="40">
        <v>0.067399986</v>
      </c>
      <c r="E1774" s="40">
        <v>-0.070999277</v>
      </c>
      <c r="F1774" s="40">
        <v>-0.138699914</v>
      </c>
      <c r="G1774" s="40">
        <v>-0.042099277</v>
      </c>
      <c r="H1774" s="40">
        <v>0.132300723</v>
      </c>
      <c r="I1774" s="42">
        <v>0.672800325</v>
      </c>
      <c r="J1774" s="3"/>
      <c r="K1774" s="3"/>
      <c r="L1774" s="3"/>
      <c r="M1774" s="3"/>
      <c r="N1774" s="3"/>
      <c r="O1774" s="3"/>
      <c r="P1774" s="3"/>
      <c r="Q1774" s="3"/>
      <c r="R1774" s="3"/>
      <c r="S1774" s="3"/>
      <c r="T1774" s="3"/>
      <c r="U1774" s="3"/>
      <c r="V1774" s="3"/>
      <c r="W1774" s="3"/>
      <c r="X1774" s="3"/>
      <c r="Y1774" s="3"/>
      <c r="Z1774" s="3"/>
      <c r="AA1774" s="3"/>
      <c r="AB1774" s="3"/>
      <c r="AC1774" s="39">
        <v>138.8999939</v>
      </c>
      <c r="AD1774" s="40">
        <v>0.180200332</v>
      </c>
      <c r="AE1774" s="40">
        <v>0.275100332</v>
      </c>
      <c r="AF1774" s="40">
        <v>0.22360007</v>
      </c>
      <c r="AG1774" s="40">
        <v>0.095499865</v>
      </c>
      <c r="AH1774" s="40">
        <v>0.006000013</v>
      </c>
      <c r="AI1774" s="40">
        <v>0.107000399</v>
      </c>
      <c r="AJ1774" s="40">
        <v>0.495200399</v>
      </c>
      <c r="AK1774" s="42">
        <v>0.865300653</v>
      </c>
      <c r="AL1774" s="3"/>
      <c r="AM1774" s="3"/>
      <c r="AN1774" s="3"/>
      <c r="AO1774" s="3"/>
      <c r="AP1774" s="3"/>
      <c r="AQ1774" s="3"/>
      <c r="AR1774" s="3"/>
      <c r="AS1774" s="3"/>
      <c r="AT1774" s="3"/>
      <c r="AU1774" s="3"/>
      <c r="AV1774" s="3"/>
      <c r="AW1774" s="3"/>
      <c r="AX1774" s="3"/>
    </row>
    <row r="1775" spans="1:50">
      <c r="A1775" s="39">
        <v>139</v>
      </c>
      <c r="B1775" s="40">
        <v>0.032699986</v>
      </c>
      <c r="C1775" s="40">
        <v>0.224999986</v>
      </c>
      <c r="D1775" s="40">
        <v>0.065700007</v>
      </c>
      <c r="E1775" s="40">
        <v>-0.067099914</v>
      </c>
      <c r="F1775" s="40">
        <v>-0.140599992</v>
      </c>
      <c r="G1775" s="40">
        <v>-0.039599675</v>
      </c>
      <c r="H1775" s="40">
        <v>0.133700325</v>
      </c>
      <c r="I1775" s="42">
        <v>0.675000098</v>
      </c>
      <c r="J1775" s="3"/>
      <c r="K1775" s="3"/>
      <c r="L1775" s="3"/>
      <c r="M1775" s="3"/>
      <c r="N1775" s="3"/>
      <c r="O1775" s="3"/>
      <c r="P1775" s="3"/>
      <c r="Q1775" s="3"/>
      <c r="R1775" s="3"/>
      <c r="S1775" s="3"/>
      <c r="T1775" s="3"/>
      <c r="U1775" s="3"/>
      <c r="V1775" s="3"/>
      <c r="W1775" s="3"/>
      <c r="X1775" s="3"/>
      <c r="Y1775" s="3"/>
      <c r="Z1775" s="3"/>
      <c r="AA1775" s="3"/>
      <c r="AB1775" s="3"/>
      <c r="AC1775" s="39">
        <v>139</v>
      </c>
      <c r="AD1775" s="40">
        <v>0.18120007</v>
      </c>
      <c r="AE1775" s="40">
        <v>0.27960007</v>
      </c>
      <c r="AF1775" s="40">
        <v>0.224800103</v>
      </c>
      <c r="AG1775" s="40">
        <v>0.094500013</v>
      </c>
      <c r="AH1775" s="40">
        <v>0.004399922</v>
      </c>
      <c r="AI1775" s="40">
        <v>0.108300653</v>
      </c>
      <c r="AJ1775" s="40">
        <v>0.490900653</v>
      </c>
      <c r="AK1775" s="42">
        <v>0.867299904</v>
      </c>
      <c r="AL1775" s="3"/>
      <c r="AM1775" s="3"/>
      <c r="AN1775" s="3"/>
      <c r="AO1775" s="3"/>
      <c r="AP1775" s="3"/>
      <c r="AQ1775" s="3"/>
      <c r="AR1775" s="3"/>
      <c r="AS1775" s="3"/>
      <c r="AT1775" s="3"/>
      <c r="AU1775" s="3"/>
      <c r="AV1775" s="3"/>
      <c r="AW1775" s="3"/>
      <c r="AX1775" s="3"/>
    </row>
    <row r="1776" spans="1:50">
      <c r="A1776" s="39">
        <v>139.1000061</v>
      </c>
      <c r="B1776" s="40">
        <v>0.031600007</v>
      </c>
      <c r="C1776" s="40">
        <v>0.223300007</v>
      </c>
      <c r="D1776" s="40">
        <v>0.066999132</v>
      </c>
      <c r="E1776" s="40">
        <v>-0.068099992</v>
      </c>
      <c r="F1776" s="40">
        <v>-0.138599914</v>
      </c>
      <c r="G1776" s="40">
        <v>-0.038399902</v>
      </c>
      <c r="H1776" s="40">
        <v>0.134100098</v>
      </c>
      <c r="I1776" s="42">
        <v>0.678699978</v>
      </c>
      <c r="J1776" s="3"/>
      <c r="K1776" s="3"/>
      <c r="L1776" s="3"/>
      <c r="M1776" s="3"/>
      <c r="N1776" s="3"/>
      <c r="O1776" s="3"/>
      <c r="P1776" s="3"/>
      <c r="Q1776" s="3"/>
      <c r="R1776" s="3"/>
      <c r="S1776" s="3"/>
      <c r="T1776" s="3"/>
      <c r="U1776" s="3"/>
      <c r="V1776" s="3"/>
      <c r="W1776" s="3"/>
      <c r="X1776" s="3"/>
      <c r="Y1776" s="3"/>
      <c r="Z1776" s="3"/>
      <c r="AA1776" s="3"/>
      <c r="AB1776" s="3"/>
      <c r="AC1776" s="39">
        <v>139.1000061</v>
      </c>
      <c r="AD1776" s="40">
        <v>0.185700103</v>
      </c>
      <c r="AE1776" s="40">
        <v>0.283000103</v>
      </c>
      <c r="AF1776" s="40">
        <v>0.224899536</v>
      </c>
      <c r="AG1776" s="40">
        <v>0.094799922</v>
      </c>
      <c r="AH1776" s="40">
        <v>-0.000200063</v>
      </c>
      <c r="AI1776" s="40">
        <v>0.109499904</v>
      </c>
      <c r="AJ1776" s="40">
        <v>0.492399904</v>
      </c>
      <c r="AK1776" s="42">
        <v>0.867400007</v>
      </c>
      <c r="AL1776" s="3"/>
      <c r="AM1776" s="3"/>
      <c r="AN1776" s="3"/>
      <c r="AO1776" s="3"/>
      <c r="AP1776" s="3"/>
      <c r="AQ1776" s="3"/>
      <c r="AR1776" s="3"/>
      <c r="AS1776" s="3"/>
      <c r="AT1776" s="3"/>
      <c r="AU1776" s="3"/>
      <c r="AV1776" s="3"/>
      <c r="AW1776" s="3"/>
      <c r="AX1776" s="3"/>
    </row>
    <row r="1777" spans="1:50">
      <c r="A1777" s="39">
        <v>139.1999969</v>
      </c>
      <c r="B1777" s="40">
        <v>0.032700086</v>
      </c>
      <c r="C1777" s="40">
        <v>0.225200086</v>
      </c>
      <c r="D1777" s="40">
        <v>0.067800723</v>
      </c>
      <c r="E1777" s="40">
        <v>-0.065699675</v>
      </c>
      <c r="F1777" s="40">
        <v>-0.134399902</v>
      </c>
      <c r="G1777" s="40">
        <v>-0.038200022</v>
      </c>
      <c r="H1777" s="40">
        <v>0.131399978</v>
      </c>
      <c r="I1777" s="42">
        <v>0.682800117</v>
      </c>
      <c r="J1777" s="3"/>
      <c r="K1777" s="3"/>
      <c r="L1777" s="3"/>
      <c r="M1777" s="3"/>
      <c r="N1777" s="3"/>
      <c r="O1777" s="3"/>
      <c r="P1777" s="3"/>
      <c r="Q1777" s="3"/>
      <c r="R1777" s="3"/>
      <c r="S1777" s="3"/>
      <c r="T1777" s="3"/>
      <c r="U1777" s="3"/>
      <c r="V1777" s="3"/>
      <c r="W1777" s="3"/>
      <c r="X1777" s="3"/>
      <c r="Y1777" s="3"/>
      <c r="Z1777" s="3"/>
      <c r="AA1777" s="3"/>
      <c r="AB1777" s="3"/>
      <c r="AC1777" s="39">
        <v>139.1999969</v>
      </c>
      <c r="AD1777" s="40">
        <v>0.186000013</v>
      </c>
      <c r="AE1777" s="40">
        <v>0.285000013</v>
      </c>
      <c r="AF1777" s="40">
        <v>0.227000399</v>
      </c>
      <c r="AG1777" s="40">
        <v>0.095400653</v>
      </c>
      <c r="AH1777" s="40">
        <v>0.001699904</v>
      </c>
      <c r="AI1777" s="40">
        <v>0.110600007</v>
      </c>
      <c r="AJ1777" s="40">
        <v>0.496500007</v>
      </c>
      <c r="AK1777" s="42">
        <v>0.866099883</v>
      </c>
      <c r="AL1777" s="3"/>
      <c r="AM1777" s="3"/>
      <c r="AN1777" s="3"/>
      <c r="AO1777" s="3"/>
      <c r="AP1777" s="3"/>
      <c r="AQ1777" s="3"/>
      <c r="AR1777" s="3"/>
      <c r="AS1777" s="3"/>
      <c r="AT1777" s="3"/>
      <c r="AU1777" s="3"/>
      <c r="AV1777" s="3"/>
      <c r="AW1777" s="3"/>
      <c r="AX1777" s="3"/>
    </row>
    <row r="1778" spans="1:50">
      <c r="A1778" s="39">
        <v>139.3000031</v>
      </c>
      <c r="B1778" s="40">
        <v>0.032200008</v>
      </c>
      <c r="C1778" s="40">
        <v>0.223400008</v>
      </c>
      <c r="D1778" s="40">
        <v>0.067700325</v>
      </c>
      <c r="E1778" s="40">
        <v>-0.060899902</v>
      </c>
      <c r="F1778" s="40">
        <v>-0.132700022</v>
      </c>
      <c r="G1778" s="40">
        <v>-0.032600122</v>
      </c>
      <c r="H1778" s="40">
        <v>0.131499878</v>
      </c>
      <c r="I1778" s="42">
        <v>0.684900017</v>
      </c>
      <c r="J1778" s="3"/>
      <c r="K1778" s="3"/>
      <c r="L1778" s="3"/>
      <c r="M1778" s="3"/>
      <c r="N1778" s="3"/>
      <c r="O1778" s="3"/>
      <c r="P1778" s="3"/>
      <c r="Q1778" s="3"/>
      <c r="R1778" s="3"/>
      <c r="S1778" s="3"/>
      <c r="T1778" s="3"/>
      <c r="U1778" s="3"/>
      <c r="V1778" s="3"/>
      <c r="W1778" s="3"/>
      <c r="X1778" s="3"/>
      <c r="Y1778" s="3"/>
      <c r="Z1778" s="3"/>
      <c r="AA1778" s="3"/>
      <c r="AB1778" s="3"/>
      <c r="AC1778" s="39">
        <v>139.3000031</v>
      </c>
      <c r="AD1778" s="40">
        <v>0.183599922</v>
      </c>
      <c r="AE1778" s="40">
        <v>0.285399922</v>
      </c>
      <c r="AF1778" s="40">
        <v>0.226300653</v>
      </c>
      <c r="AG1778" s="40">
        <v>0.097999904</v>
      </c>
      <c r="AH1778" s="40">
        <v>0.005400007</v>
      </c>
      <c r="AI1778" s="40">
        <v>0.109199645</v>
      </c>
      <c r="AJ1778" s="40">
        <v>0.496299645</v>
      </c>
      <c r="AK1778" s="42">
        <v>0.865900101</v>
      </c>
      <c r="AL1778" s="3"/>
      <c r="AM1778" s="3"/>
      <c r="AN1778" s="3"/>
      <c r="AO1778" s="3"/>
      <c r="AP1778" s="3"/>
      <c r="AQ1778" s="3"/>
      <c r="AR1778" s="3"/>
      <c r="AS1778" s="3"/>
      <c r="AT1778" s="3"/>
      <c r="AU1778" s="3"/>
      <c r="AV1778" s="3"/>
      <c r="AW1778" s="3"/>
      <c r="AX1778" s="3"/>
    </row>
    <row r="1779" spans="1:50">
      <c r="A1779" s="39">
        <v>139.3999939</v>
      </c>
      <c r="B1779" s="40">
        <v>0.032200325</v>
      </c>
      <c r="C1779" s="40">
        <v>0.223900325</v>
      </c>
      <c r="D1779" s="40">
        <v>0.066900098</v>
      </c>
      <c r="E1779" s="40">
        <v>-0.061599545</v>
      </c>
      <c r="F1779" s="40">
        <v>-0.129099883</v>
      </c>
      <c r="G1779" s="40">
        <v>-0.026299983</v>
      </c>
      <c r="H1779" s="40">
        <v>0.133700017</v>
      </c>
      <c r="I1779" s="42">
        <v>0.687700156</v>
      </c>
      <c r="J1779" s="3"/>
      <c r="K1779" s="3"/>
      <c r="L1779" s="3"/>
      <c r="M1779" s="3"/>
      <c r="N1779" s="3"/>
      <c r="O1779" s="3"/>
      <c r="P1779" s="3"/>
      <c r="Q1779" s="3"/>
      <c r="R1779" s="3"/>
      <c r="S1779" s="3"/>
      <c r="T1779" s="3"/>
      <c r="U1779" s="3"/>
      <c r="V1779" s="3"/>
      <c r="W1779" s="3"/>
      <c r="X1779" s="3"/>
      <c r="Y1779" s="3"/>
      <c r="Z1779" s="3"/>
      <c r="AA1779" s="3"/>
      <c r="AB1779" s="3"/>
      <c r="AC1779" s="39">
        <v>139.3999939</v>
      </c>
      <c r="AD1779" s="40">
        <v>0.181900653</v>
      </c>
      <c r="AE1779" s="40">
        <v>0.280300653</v>
      </c>
      <c r="AF1779" s="40">
        <v>0.228899904</v>
      </c>
      <c r="AG1779" s="40">
        <v>0.101600007</v>
      </c>
      <c r="AH1779" s="40">
        <v>0.003799883</v>
      </c>
      <c r="AI1779" s="40">
        <v>0.106800339</v>
      </c>
      <c r="AJ1779" s="40">
        <v>0.494600339</v>
      </c>
      <c r="AK1779" s="42">
        <v>0.861500837</v>
      </c>
      <c r="AL1779" s="3"/>
      <c r="AM1779" s="3"/>
      <c r="AN1779" s="3"/>
      <c r="AO1779" s="3"/>
      <c r="AP1779" s="3"/>
      <c r="AQ1779" s="3"/>
      <c r="AR1779" s="3"/>
      <c r="AS1779" s="3"/>
      <c r="AT1779" s="3"/>
      <c r="AU1779" s="3"/>
      <c r="AV1779" s="3"/>
      <c r="AW1779" s="3"/>
      <c r="AX1779" s="3"/>
    </row>
    <row r="1780" spans="1:50">
      <c r="A1780" s="39">
        <v>139.5</v>
      </c>
      <c r="B1780" s="40">
        <v>0.034600098</v>
      </c>
      <c r="C1780" s="40">
        <v>0.226100098</v>
      </c>
      <c r="D1780" s="40">
        <v>0.067899978</v>
      </c>
      <c r="E1780" s="40">
        <v>-0.059299883</v>
      </c>
      <c r="F1780" s="40">
        <v>-0.127099983</v>
      </c>
      <c r="G1780" s="40">
        <v>-0.024799844</v>
      </c>
      <c r="H1780" s="40">
        <v>0.139100156</v>
      </c>
      <c r="I1780" s="42">
        <v>0.687999927</v>
      </c>
      <c r="J1780" s="3"/>
      <c r="K1780" s="3"/>
      <c r="L1780" s="3"/>
      <c r="M1780" s="3"/>
      <c r="N1780" s="3"/>
      <c r="O1780" s="3"/>
      <c r="P1780" s="3"/>
      <c r="Q1780" s="3"/>
      <c r="R1780" s="3"/>
      <c r="S1780" s="3"/>
      <c r="T1780" s="3"/>
      <c r="U1780" s="3"/>
      <c r="V1780" s="3"/>
      <c r="W1780" s="3"/>
      <c r="X1780" s="3"/>
      <c r="Y1780" s="3"/>
      <c r="Z1780" s="3"/>
      <c r="AA1780" s="3"/>
      <c r="AB1780" s="3"/>
      <c r="AC1780" s="39">
        <v>139.5</v>
      </c>
      <c r="AD1780" s="40">
        <v>0.185199904</v>
      </c>
      <c r="AE1780" s="40">
        <v>0.282799904</v>
      </c>
      <c r="AF1780" s="40">
        <v>0.230900007</v>
      </c>
      <c r="AG1780" s="40">
        <v>0.101899883</v>
      </c>
      <c r="AH1780" s="40">
        <v>0.007200101</v>
      </c>
      <c r="AI1780" s="40">
        <v>0.104300837</v>
      </c>
      <c r="AJ1780" s="40">
        <v>0.491900837</v>
      </c>
      <c r="AK1780" s="42">
        <v>0.86239989</v>
      </c>
      <c r="AL1780" s="3"/>
      <c r="AM1780" s="3"/>
      <c r="AN1780" s="3"/>
      <c r="AO1780" s="3"/>
      <c r="AP1780" s="3"/>
      <c r="AQ1780" s="3"/>
      <c r="AR1780" s="3"/>
      <c r="AS1780" s="3"/>
      <c r="AT1780" s="3"/>
      <c r="AU1780" s="3"/>
      <c r="AV1780" s="3"/>
      <c r="AW1780" s="3"/>
      <c r="AX1780" s="3"/>
    </row>
    <row r="1781" spans="1:50">
      <c r="A1781" s="39">
        <v>139.6000061</v>
      </c>
      <c r="B1781" s="40">
        <v>0.035599978</v>
      </c>
      <c r="C1781" s="40">
        <v>0.227299978</v>
      </c>
      <c r="D1781" s="40">
        <v>0.073299878</v>
      </c>
      <c r="E1781" s="40">
        <v>-0.057099983</v>
      </c>
      <c r="F1781" s="40">
        <v>-0.126300082</v>
      </c>
      <c r="G1781" s="40">
        <v>-0.026700073</v>
      </c>
      <c r="H1781" s="40">
        <v>0.140599927</v>
      </c>
      <c r="I1781" s="42">
        <v>0.684499987</v>
      </c>
      <c r="J1781" s="3"/>
      <c r="K1781" s="3"/>
      <c r="L1781" s="3"/>
      <c r="M1781" s="3"/>
      <c r="N1781" s="3"/>
      <c r="O1781" s="3"/>
      <c r="P1781" s="3"/>
      <c r="Q1781" s="3"/>
      <c r="R1781" s="3"/>
      <c r="S1781" s="3"/>
      <c r="T1781" s="3"/>
      <c r="U1781" s="3"/>
      <c r="V1781" s="3"/>
      <c r="W1781" s="3"/>
      <c r="X1781" s="3"/>
      <c r="Y1781" s="3"/>
      <c r="Z1781" s="3"/>
      <c r="AA1781" s="3"/>
      <c r="AB1781" s="3"/>
      <c r="AC1781" s="39">
        <v>139.6000061</v>
      </c>
      <c r="AD1781" s="40">
        <v>0.191500007</v>
      </c>
      <c r="AE1781" s="40">
        <v>0.287300007</v>
      </c>
      <c r="AF1781" s="40">
        <v>0.233399645</v>
      </c>
      <c r="AG1781" s="40">
        <v>0.099600101</v>
      </c>
      <c r="AH1781" s="40">
        <v>0.004999884</v>
      </c>
      <c r="AI1781" s="40">
        <v>0.10489989</v>
      </c>
      <c r="AJ1781" s="40">
        <v>0.49219989</v>
      </c>
      <c r="AK1781" s="42">
        <v>0.861199902</v>
      </c>
      <c r="AL1781" s="3"/>
      <c r="AM1781" s="3"/>
      <c r="AN1781" s="3"/>
      <c r="AO1781" s="3"/>
      <c r="AP1781" s="3"/>
      <c r="AQ1781" s="3"/>
      <c r="AR1781" s="3"/>
      <c r="AS1781" s="3"/>
      <c r="AT1781" s="3"/>
      <c r="AU1781" s="3"/>
      <c r="AV1781" s="3"/>
      <c r="AW1781" s="3"/>
      <c r="AX1781" s="3"/>
    </row>
    <row r="1782" spans="1:50">
      <c r="A1782" s="39">
        <v>139.6999969</v>
      </c>
      <c r="B1782" s="40">
        <v>0.037600117</v>
      </c>
      <c r="C1782" s="40">
        <v>0.232400117</v>
      </c>
      <c r="D1782" s="40">
        <v>0.074800017</v>
      </c>
      <c r="E1782" s="40">
        <v>-0.051099844</v>
      </c>
      <c r="F1782" s="40">
        <v>-0.125900073</v>
      </c>
      <c r="G1782" s="40">
        <v>-0.028600013</v>
      </c>
      <c r="H1782" s="40">
        <v>0.139799987</v>
      </c>
      <c r="I1782" s="42">
        <v>0.682799936</v>
      </c>
      <c r="J1782" s="3"/>
      <c r="K1782" s="3"/>
      <c r="L1782" s="3"/>
      <c r="M1782" s="3"/>
      <c r="N1782" s="3"/>
      <c r="O1782" s="3"/>
      <c r="P1782" s="3"/>
      <c r="Q1782" s="3"/>
      <c r="R1782" s="3"/>
      <c r="S1782" s="3"/>
      <c r="T1782" s="3"/>
      <c r="U1782" s="3"/>
      <c r="V1782" s="3"/>
      <c r="W1782" s="3"/>
      <c r="X1782" s="3"/>
      <c r="Y1782" s="3"/>
      <c r="Z1782" s="3"/>
      <c r="AA1782" s="3"/>
      <c r="AB1782" s="3"/>
      <c r="AC1782" s="39">
        <v>139.6999969</v>
      </c>
      <c r="AD1782" s="40">
        <v>0.190399883</v>
      </c>
      <c r="AE1782" s="40">
        <v>0.288099883</v>
      </c>
      <c r="AF1782" s="40">
        <v>0.228600339</v>
      </c>
      <c r="AG1782" s="40">
        <v>0.096900837</v>
      </c>
      <c r="AH1782" s="40">
        <v>0.00599989</v>
      </c>
      <c r="AI1782" s="40">
        <v>0.105599902</v>
      </c>
      <c r="AJ1782" s="40">
        <v>0.489799902</v>
      </c>
      <c r="AK1782" s="42">
        <v>0.85979992</v>
      </c>
      <c r="AL1782" s="3"/>
      <c r="AM1782" s="3"/>
      <c r="AN1782" s="3"/>
      <c r="AO1782" s="3"/>
      <c r="AP1782" s="3"/>
      <c r="AQ1782" s="3"/>
      <c r="AR1782" s="3"/>
      <c r="AS1782" s="3"/>
      <c r="AT1782" s="3"/>
      <c r="AU1782" s="3"/>
      <c r="AV1782" s="3"/>
      <c r="AW1782" s="3"/>
      <c r="AX1782" s="3"/>
    </row>
    <row r="1783" spans="1:50">
      <c r="A1783" s="39">
        <v>139.8000031</v>
      </c>
      <c r="B1783" s="40">
        <v>0.039100017</v>
      </c>
      <c r="C1783" s="40">
        <v>0.234400017</v>
      </c>
      <c r="D1783" s="40">
        <v>0.078800156</v>
      </c>
      <c r="E1783" s="40">
        <v>-0.047700073</v>
      </c>
      <c r="F1783" s="40">
        <v>-0.126100013</v>
      </c>
      <c r="G1783" s="40">
        <v>-0.027400541</v>
      </c>
      <c r="H1783" s="40">
        <v>0.140599459</v>
      </c>
      <c r="I1783" s="42">
        <v>0.680400057</v>
      </c>
      <c r="J1783" s="3"/>
      <c r="K1783" s="3"/>
      <c r="L1783" s="3"/>
      <c r="M1783" s="3"/>
      <c r="N1783" s="3"/>
      <c r="O1783" s="3"/>
      <c r="P1783" s="3"/>
      <c r="Q1783" s="3"/>
      <c r="R1783" s="3"/>
      <c r="S1783" s="3"/>
      <c r="T1783" s="3"/>
      <c r="U1783" s="3"/>
      <c r="V1783" s="3"/>
      <c r="W1783" s="3"/>
      <c r="X1783" s="3"/>
      <c r="Y1783" s="3"/>
      <c r="Z1783" s="3"/>
      <c r="AA1783" s="3"/>
      <c r="AB1783" s="3"/>
      <c r="AC1783" s="39">
        <v>139.8000031</v>
      </c>
      <c r="AD1783" s="40">
        <v>0.187800101</v>
      </c>
      <c r="AE1783" s="40">
        <v>0.284900101</v>
      </c>
      <c r="AF1783" s="40">
        <v>0.224400837</v>
      </c>
      <c r="AG1783" s="40">
        <v>0.09719989</v>
      </c>
      <c r="AH1783" s="40">
        <v>0.004699902</v>
      </c>
      <c r="AI1783" s="40">
        <v>0.104899443</v>
      </c>
      <c r="AJ1783" s="40">
        <v>0.488299443</v>
      </c>
      <c r="AK1783" s="42">
        <v>0.856400108</v>
      </c>
      <c r="AL1783" s="3"/>
      <c r="AM1783" s="3"/>
      <c r="AN1783" s="3"/>
      <c r="AO1783" s="3"/>
      <c r="AP1783" s="3"/>
      <c r="AQ1783" s="3"/>
      <c r="AR1783" s="3"/>
      <c r="AS1783" s="3"/>
      <c r="AT1783" s="3"/>
      <c r="AU1783" s="3"/>
      <c r="AV1783" s="3"/>
      <c r="AW1783" s="3"/>
      <c r="AX1783" s="3"/>
    </row>
    <row r="1784" spans="1:50">
      <c r="A1784" s="39">
        <v>139.8999939</v>
      </c>
      <c r="B1784" s="40">
        <v>0.040600156</v>
      </c>
      <c r="C1784" s="40">
        <v>0.236900156</v>
      </c>
      <c r="D1784" s="40">
        <v>0.083599927</v>
      </c>
      <c r="E1784" s="40">
        <v>-0.050099059</v>
      </c>
      <c r="F1784" s="40">
        <v>-0.124700064</v>
      </c>
      <c r="G1784" s="40">
        <v>-0.027699228</v>
      </c>
      <c r="H1784" s="40">
        <v>0.139300772</v>
      </c>
      <c r="I1784" s="42">
        <v>0.679900652</v>
      </c>
      <c r="J1784" s="3"/>
      <c r="K1784" s="3"/>
      <c r="L1784" s="3"/>
      <c r="M1784" s="3"/>
      <c r="N1784" s="3"/>
      <c r="O1784" s="3"/>
      <c r="P1784" s="3"/>
      <c r="Q1784" s="3"/>
      <c r="R1784" s="3"/>
      <c r="S1784" s="3"/>
      <c r="T1784" s="3"/>
      <c r="U1784" s="3"/>
      <c r="V1784" s="3"/>
      <c r="W1784" s="3"/>
      <c r="X1784" s="3"/>
      <c r="Y1784" s="3"/>
      <c r="Z1784" s="3"/>
      <c r="AA1784" s="3"/>
      <c r="AB1784" s="3"/>
      <c r="AC1784" s="39">
        <v>139.8999939</v>
      </c>
      <c r="AD1784" s="40">
        <v>0.185700837</v>
      </c>
      <c r="AE1784" s="40">
        <v>0.281400837</v>
      </c>
      <c r="AF1784" s="40">
        <v>0.22809989</v>
      </c>
      <c r="AG1784" s="40">
        <v>0.097300379</v>
      </c>
      <c r="AH1784" s="40">
        <v>0.00229992</v>
      </c>
      <c r="AI1784" s="40">
        <v>0.104600584</v>
      </c>
      <c r="AJ1784" s="40">
        <v>0.489700584</v>
      </c>
      <c r="AK1784" s="42">
        <v>0.856100603</v>
      </c>
      <c r="AL1784" s="3"/>
      <c r="AM1784" s="3"/>
      <c r="AN1784" s="3"/>
      <c r="AO1784" s="3"/>
      <c r="AP1784" s="3"/>
      <c r="AQ1784" s="3"/>
      <c r="AR1784" s="3"/>
      <c r="AS1784" s="3"/>
      <c r="AT1784" s="3"/>
      <c r="AU1784" s="3"/>
      <c r="AV1784" s="3"/>
      <c r="AW1784" s="3"/>
      <c r="AX1784" s="3"/>
    </row>
    <row r="1785" spans="1:50">
      <c r="A1785" s="39">
        <v>140</v>
      </c>
      <c r="B1785" s="40">
        <v>0.042499927</v>
      </c>
      <c r="C1785" s="40">
        <v>0.238199927</v>
      </c>
      <c r="D1785" s="40">
        <v>0.082299987</v>
      </c>
      <c r="E1785" s="40">
        <v>-0.050000064</v>
      </c>
      <c r="F1785" s="40">
        <v>-0.124099943</v>
      </c>
      <c r="G1785" s="40">
        <v>-0.026699348</v>
      </c>
      <c r="H1785" s="40">
        <v>0.139900652</v>
      </c>
      <c r="I1785" s="42">
        <v>0.682000021</v>
      </c>
      <c r="J1785" s="3"/>
      <c r="K1785" s="3"/>
      <c r="L1785" s="3"/>
      <c r="M1785" s="3"/>
      <c r="N1785" s="3"/>
      <c r="O1785" s="3"/>
      <c r="P1785" s="3"/>
      <c r="Q1785" s="3"/>
      <c r="R1785" s="3"/>
      <c r="S1785" s="3"/>
      <c r="T1785" s="3"/>
      <c r="U1785" s="3"/>
      <c r="V1785" s="3"/>
      <c r="W1785" s="3"/>
      <c r="X1785" s="3"/>
      <c r="Y1785" s="3"/>
      <c r="Z1785" s="3"/>
      <c r="AA1785" s="3"/>
      <c r="AB1785" s="3"/>
      <c r="AC1785" s="39">
        <v>140</v>
      </c>
      <c r="AD1785" s="40">
        <v>0.18459989</v>
      </c>
      <c r="AE1785" s="40">
        <v>0.28349989</v>
      </c>
      <c r="AF1785" s="40">
        <v>0.228699902</v>
      </c>
      <c r="AG1785" s="40">
        <v>0.09289992</v>
      </c>
      <c r="AH1785" s="40">
        <v>0.004400108</v>
      </c>
      <c r="AI1785" s="40">
        <v>0.102900603</v>
      </c>
      <c r="AJ1785" s="40">
        <v>0.489700603</v>
      </c>
      <c r="AK1785" s="42">
        <v>0.8561999</v>
      </c>
      <c r="AL1785" s="3"/>
      <c r="AM1785" s="3"/>
      <c r="AN1785" s="3"/>
      <c r="AO1785" s="3"/>
      <c r="AP1785" s="3"/>
      <c r="AQ1785" s="3"/>
      <c r="AR1785" s="3"/>
      <c r="AS1785" s="3"/>
      <c r="AT1785" s="3"/>
      <c r="AU1785" s="3"/>
      <c r="AV1785" s="3"/>
      <c r="AW1785" s="3"/>
      <c r="AX1785" s="3"/>
    </row>
    <row r="1786" spans="1:50">
      <c r="A1786" s="39">
        <v>140.1000061</v>
      </c>
      <c r="B1786" s="40">
        <v>0.040099987</v>
      </c>
      <c r="C1786" s="40">
        <v>0.236399987</v>
      </c>
      <c r="D1786" s="40">
        <v>0.085499459</v>
      </c>
      <c r="E1786" s="40">
        <v>-0.048199943</v>
      </c>
      <c r="F1786" s="40">
        <v>-0.123000063</v>
      </c>
      <c r="G1786" s="40">
        <v>-0.027299979</v>
      </c>
      <c r="H1786" s="40">
        <v>0.141400021</v>
      </c>
      <c r="I1786" s="42">
        <v>0.68179997</v>
      </c>
      <c r="J1786" s="3"/>
      <c r="K1786" s="3"/>
      <c r="L1786" s="3"/>
      <c r="M1786" s="3"/>
      <c r="N1786" s="3"/>
      <c r="O1786" s="3"/>
      <c r="P1786" s="3"/>
      <c r="Q1786" s="3"/>
      <c r="R1786" s="3"/>
      <c r="S1786" s="3"/>
      <c r="T1786" s="3"/>
      <c r="U1786" s="3"/>
      <c r="V1786" s="3"/>
      <c r="W1786" s="3"/>
      <c r="X1786" s="3"/>
      <c r="Y1786" s="3"/>
      <c r="Z1786" s="3"/>
      <c r="AA1786" s="3"/>
      <c r="AB1786" s="3"/>
      <c r="AC1786" s="39">
        <v>140.1000061</v>
      </c>
      <c r="AD1786" s="40">
        <v>0.181999902</v>
      </c>
      <c r="AE1786" s="40">
        <v>0.285399902</v>
      </c>
      <c r="AF1786" s="40">
        <v>0.225499443</v>
      </c>
      <c r="AG1786" s="40">
        <v>0.093600108</v>
      </c>
      <c r="AH1786" s="40">
        <v>0.001999887</v>
      </c>
      <c r="AI1786" s="40">
        <v>0.1040999</v>
      </c>
      <c r="AJ1786" s="40">
        <v>0.4904999</v>
      </c>
      <c r="AK1786" s="42">
        <v>0.854800014</v>
      </c>
      <c r="AL1786" s="3"/>
      <c r="AM1786" s="3"/>
      <c r="AN1786" s="3"/>
      <c r="AO1786" s="3"/>
      <c r="AP1786" s="3"/>
      <c r="AQ1786" s="3"/>
      <c r="AR1786" s="3"/>
      <c r="AS1786" s="3"/>
      <c r="AT1786" s="3"/>
      <c r="AU1786" s="3"/>
      <c r="AV1786" s="3"/>
      <c r="AW1786" s="3"/>
      <c r="AX1786" s="3"/>
    </row>
    <row r="1787" spans="1:50">
      <c r="A1787" s="39">
        <v>140.1999969</v>
      </c>
      <c r="B1787" s="40">
        <v>0.038699936</v>
      </c>
      <c r="C1787" s="40">
        <v>0.237699936</v>
      </c>
      <c r="D1787" s="40">
        <v>0.085900772</v>
      </c>
      <c r="E1787" s="40">
        <v>-0.047499348</v>
      </c>
      <c r="F1787" s="40">
        <v>-0.121899979</v>
      </c>
      <c r="G1787" s="40">
        <v>-0.03030003</v>
      </c>
      <c r="H1787" s="40">
        <v>0.13869997</v>
      </c>
      <c r="I1787" s="42">
        <v>0.683699943</v>
      </c>
      <c r="J1787" s="3"/>
      <c r="K1787" s="3"/>
      <c r="L1787" s="3"/>
      <c r="M1787" s="3"/>
      <c r="N1787" s="3"/>
      <c r="O1787" s="3"/>
      <c r="P1787" s="3"/>
      <c r="Q1787" s="3"/>
      <c r="R1787" s="3"/>
      <c r="S1787" s="3"/>
      <c r="T1787" s="3"/>
      <c r="U1787" s="3"/>
      <c r="V1787" s="3"/>
      <c r="W1787" s="3"/>
      <c r="X1787" s="3"/>
      <c r="Y1787" s="3"/>
      <c r="Z1787" s="3"/>
      <c r="AA1787" s="3"/>
      <c r="AB1787" s="3"/>
      <c r="AC1787" s="39">
        <v>140.1999969</v>
      </c>
      <c r="AD1787" s="40">
        <v>0.18059992</v>
      </c>
      <c r="AE1787" s="40">
        <v>0.28779992</v>
      </c>
      <c r="AF1787" s="40">
        <v>0.224800584</v>
      </c>
      <c r="AG1787" s="40">
        <v>0.093000603</v>
      </c>
      <c r="AH1787" s="40">
        <v>0.0048999</v>
      </c>
      <c r="AI1787" s="40">
        <v>0.101300015</v>
      </c>
      <c r="AJ1787" s="40">
        <v>0.485100014</v>
      </c>
      <c r="AK1787" s="42">
        <v>0.851100024</v>
      </c>
      <c r="AL1787" s="3"/>
      <c r="AM1787" s="3"/>
      <c r="AN1787" s="3"/>
      <c r="AO1787" s="3"/>
      <c r="AP1787" s="3"/>
      <c r="AQ1787" s="3"/>
      <c r="AR1787" s="3"/>
      <c r="AS1787" s="3"/>
      <c r="AT1787" s="3"/>
      <c r="AU1787" s="3"/>
      <c r="AV1787" s="3"/>
      <c r="AW1787" s="3"/>
      <c r="AX1787" s="3"/>
    </row>
    <row r="1788" spans="1:50">
      <c r="A1788" s="39">
        <v>140.3000031</v>
      </c>
      <c r="B1788" s="40">
        <v>0.037500057</v>
      </c>
      <c r="C1788" s="40">
        <v>0.237700057</v>
      </c>
      <c r="D1788" s="40">
        <v>0.085900652</v>
      </c>
      <c r="E1788" s="40">
        <v>-0.051699979</v>
      </c>
      <c r="F1788" s="40">
        <v>-0.12020003</v>
      </c>
      <c r="G1788" s="40">
        <v>-0.027499818</v>
      </c>
      <c r="H1788" s="40">
        <v>0.135400182</v>
      </c>
      <c r="I1788" s="42">
        <v>0.684500076</v>
      </c>
      <c r="J1788" s="3"/>
      <c r="K1788" s="3"/>
      <c r="L1788" s="3"/>
      <c r="M1788" s="3"/>
      <c r="N1788" s="3"/>
      <c r="O1788" s="3"/>
      <c r="P1788" s="3"/>
      <c r="Q1788" s="3"/>
      <c r="R1788" s="3"/>
      <c r="S1788" s="3"/>
      <c r="T1788" s="3"/>
      <c r="U1788" s="3"/>
      <c r="V1788" s="3"/>
      <c r="W1788" s="3"/>
      <c r="X1788" s="3"/>
      <c r="Y1788" s="3"/>
      <c r="Z1788" s="3"/>
      <c r="AA1788" s="3"/>
      <c r="AB1788" s="3"/>
      <c r="AC1788" s="39">
        <v>140.3000031</v>
      </c>
      <c r="AD1788" s="40">
        <v>0.180400108</v>
      </c>
      <c r="AE1788" s="40">
        <v>0.291800108</v>
      </c>
      <c r="AF1788" s="40">
        <v>0.223900603</v>
      </c>
      <c r="AG1788" s="40">
        <v>0.0902999</v>
      </c>
      <c r="AH1788" s="40">
        <v>0.006500014</v>
      </c>
      <c r="AI1788" s="40">
        <v>0.099899308</v>
      </c>
      <c r="AJ1788" s="40">
        <v>0.482299308</v>
      </c>
      <c r="AK1788" s="42">
        <v>0.847399909</v>
      </c>
      <c r="AL1788" s="3"/>
      <c r="AM1788" s="3"/>
      <c r="AN1788" s="3"/>
      <c r="AO1788" s="3"/>
      <c r="AP1788" s="3"/>
      <c r="AQ1788" s="3"/>
      <c r="AR1788" s="3"/>
      <c r="AS1788" s="3"/>
      <c r="AT1788" s="3"/>
      <c r="AU1788" s="3"/>
      <c r="AV1788" s="3"/>
      <c r="AW1788" s="3"/>
      <c r="AX1788" s="3"/>
    </row>
    <row r="1789" spans="1:50">
      <c r="A1789" s="39">
        <v>140.3999939</v>
      </c>
      <c r="B1789" s="40">
        <v>0.037500652</v>
      </c>
      <c r="C1789" s="40">
        <v>0.237700652</v>
      </c>
      <c r="D1789" s="40">
        <v>0.089900021</v>
      </c>
      <c r="E1789" s="40">
        <v>-0.051199315</v>
      </c>
      <c r="F1789" s="40">
        <v>-0.117000057</v>
      </c>
      <c r="G1789" s="40">
        <v>-0.019200163</v>
      </c>
      <c r="H1789" s="40">
        <v>0.138199837</v>
      </c>
      <c r="I1789" s="42">
        <v>0.687500148</v>
      </c>
      <c r="J1789" s="3"/>
      <c r="K1789" s="3"/>
      <c r="L1789" s="3"/>
      <c r="M1789" s="3"/>
      <c r="N1789" s="3"/>
      <c r="O1789" s="3"/>
      <c r="P1789" s="3"/>
      <c r="Q1789" s="3"/>
      <c r="R1789" s="3"/>
      <c r="S1789" s="3"/>
      <c r="T1789" s="3"/>
      <c r="U1789" s="3"/>
      <c r="V1789" s="3"/>
      <c r="W1789" s="3"/>
      <c r="X1789" s="3"/>
      <c r="Y1789" s="3"/>
      <c r="Z1789" s="3"/>
      <c r="AA1789" s="3"/>
      <c r="AB1789" s="3"/>
      <c r="AC1789" s="39">
        <v>140.3999939</v>
      </c>
      <c r="AD1789" s="40">
        <v>0.180500603</v>
      </c>
      <c r="AE1789" s="40">
        <v>0.290300603</v>
      </c>
      <c r="AF1789" s="40">
        <v>0.2274999</v>
      </c>
      <c r="AG1789" s="40">
        <v>0.092800491</v>
      </c>
      <c r="AH1789" s="40">
        <v>0.004200024</v>
      </c>
      <c r="AI1789" s="40">
        <v>0.101100863</v>
      </c>
      <c r="AJ1789" s="40">
        <v>0.478400863</v>
      </c>
      <c r="AK1789" s="42">
        <v>0.846200359</v>
      </c>
      <c r="AL1789" s="3"/>
      <c r="AM1789" s="3"/>
      <c r="AN1789" s="3"/>
      <c r="AO1789" s="3"/>
      <c r="AP1789" s="3"/>
      <c r="AQ1789" s="3"/>
      <c r="AR1789" s="3"/>
      <c r="AS1789" s="3"/>
      <c r="AT1789" s="3"/>
      <c r="AU1789" s="3"/>
      <c r="AV1789" s="3"/>
      <c r="AW1789" s="3"/>
      <c r="AX1789" s="3"/>
    </row>
    <row r="1790" spans="1:50">
      <c r="A1790" s="39">
        <v>140.5</v>
      </c>
      <c r="B1790" s="40">
        <v>0.038600021</v>
      </c>
      <c r="C1790" s="40">
        <v>0.238900021</v>
      </c>
      <c r="D1790" s="40">
        <v>0.09299997</v>
      </c>
      <c r="E1790" s="40">
        <v>-0.048100057</v>
      </c>
      <c r="F1790" s="40">
        <v>-0.114699924</v>
      </c>
      <c r="G1790" s="40">
        <v>-0.019799852</v>
      </c>
      <c r="H1790" s="40">
        <v>0.141700148</v>
      </c>
      <c r="I1790" s="42">
        <v>0.690299973</v>
      </c>
      <c r="J1790" s="3"/>
      <c r="K1790" s="3"/>
      <c r="L1790" s="3"/>
      <c r="M1790" s="3"/>
      <c r="N1790" s="3"/>
      <c r="O1790" s="3"/>
      <c r="P1790" s="3"/>
      <c r="Q1790" s="3"/>
      <c r="R1790" s="3"/>
      <c r="S1790" s="3"/>
      <c r="T1790" s="3"/>
      <c r="U1790" s="3"/>
      <c r="V1790" s="3"/>
      <c r="W1790" s="3"/>
      <c r="X1790" s="3"/>
      <c r="Y1790" s="3"/>
      <c r="Z1790" s="3"/>
      <c r="AA1790" s="3"/>
      <c r="AB1790" s="3"/>
      <c r="AC1790" s="39">
        <v>140.5</v>
      </c>
      <c r="AD1790" s="40">
        <v>0.1827999</v>
      </c>
      <c r="AE1790" s="40">
        <v>0.2903999</v>
      </c>
      <c r="AF1790" s="40">
        <v>0.228200014</v>
      </c>
      <c r="AG1790" s="40">
        <v>0.091100024</v>
      </c>
      <c r="AH1790" s="40">
        <v>0.001999909</v>
      </c>
      <c r="AI1790" s="40">
        <v>0.104600359</v>
      </c>
      <c r="AJ1790" s="40">
        <v>0.481000359</v>
      </c>
      <c r="AK1790" s="42">
        <v>0.842699991</v>
      </c>
      <c r="AL1790" s="3"/>
      <c r="AM1790" s="3"/>
      <c r="AN1790" s="3"/>
      <c r="AO1790" s="3"/>
      <c r="AP1790" s="3"/>
      <c r="AQ1790" s="3"/>
      <c r="AR1790" s="3"/>
      <c r="AS1790" s="3"/>
      <c r="AT1790" s="3"/>
      <c r="AU1790" s="3"/>
      <c r="AV1790" s="3"/>
      <c r="AW1790" s="3"/>
      <c r="AX1790" s="3"/>
    </row>
    <row r="1791" spans="1:50">
      <c r="A1791" s="39">
        <v>140.6000061</v>
      </c>
      <c r="B1791" s="40">
        <v>0.04029997</v>
      </c>
      <c r="C1791" s="40">
        <v>0.24049997</v>
      </c>
      <c r="D1791" s="40">
        <v>0.094100182</v>
      </c>
      <c r="E1791" s="40">
        <v>-0.038799924</v>
      </c>
      <c r="F1791" s="40">
        <v>-0.11240009</v>
      </c>
      <c r="G1791" s="40">
        <v>-0.015800027</v>
      </c>
      <c r="H1791" s="40">
        <v>0.144199973</v>
      </c>
      <c r="I1791" s="42">
        <v>0.69219994</v>
      </c>
      <c r="J1791" s="3"/>
      <c r="K1791" s="3"/>
      <c r="L1791" s="3"/>
      <c r="M1791" s="3"/>
      <c r="N1791" s="3"/>
      <c r="O1791" s="3"/>
      <c r="P1791" s="3"/>
      <c r="Q1791" s="3"/>
      <c r="R1791" s="3"/>
      <c r="S1791" s="3"/>
      <c r="T1791" s="3"/>
      <c r="U1791" s="3"/>
      <c r="V1791" s="3"/>
      <c r="W1791" s="3"/>
      <c r="X1791" s="3"/>
      <c r="Y1791" s="3"/>
      <c r="Z1791" s="3"/>
      <c r="AA1791" s="3"/>
      <c r="AB1791" s="3"/>
      <c r="AC1791" s="39">
        <v>140.6000061</v>
      </c>
      <c r="AD1791" s="40">
        <v>0.184200014</v>
      </c>
      <c r="AE1791" s="40">
        <v>0.289100014</v>
      </c>
      <c r="AF1791" s="40">
        <v>0.228199308</v>
      </c>
      <c r="AG1791" s="40">
        <v>0.087699909</v>
      </c>
      <c r="AH1791" s="40">
        <v>0.003799882</v>
      </c>
      <c r="AI1791" s="40">
        <v>0.108199991</v>
      </c>
      <c r="AJ1791" s="40">
        <v>0.481699991</v>
      </c>
      <c r="AK1791" s="42">
        <v>0.844699994</v>
      </c>
      <c r="AL1791" s="3"/>
      <c r="AM1791" s="3"/>
      <c r="AN1791" s="3"/>
      <c r="AO1791" s="3"/>
      <c r="AP1791" s="3"/>
      <c r="AQ1791" s="3"/>
      <c r="AR1791" s="3"/>
      <c r="AS1791" s="3"/>
      <c r="AT1791" s="3"/>
      <c r="AU1791" s="3"/>
      <c r="AV1791" s="3"/>
      <c r="AW1791" s="3"/>
      <c r="AX1791" s="3"/>
    </row>
    <row r="1792" spans="1:50">
      <c r="A1792" s="39">
        <v>140.6999969</v>
      </c>
      <c r="B1792" s="40">
        <v>0.041899943</v>
      </c>
      <c r="C1792" s="40">
        <v>0.239199943</v>
      </c>
      <c r="D1792" s="40">
        <v>0.098699838</v>
      </c>
      <c r="E1792" s="40">
        <v>-0.035299852</v>
      </c>
      <c r="F1792" s="40">
        <v>-0.112000027</v>
      </c>
      <c r="G1792" s="40">
        <v>-0.01460006</v>
      </c>
      <c r="H1792" s="40">
        <v>0.14579994</v>
      </c>
      <c r="I1792" s="42">
        <v>0.69239991</v>
      </c>
      <c r="J1792" s="3"/>
      <c r="K1792" s="3"/>
      <c r="L1792" s="3"/>
      <c r="M1792" s="3"/>
      <c r="N1792" s="3"/>
      <c r="O1792" s="3"/>
      <c r="P1792" s="3"/>
      <c r="Q1792" s="3"/>
      <c r="R1792" s="3"/>
      <c r="S1792" s="3"/>
      <c r="T1792" s="3"/>
      <c r="U1792" s="3"/>
      <c r="V1792" s="3"/>
      <c r="W1792" s="3"/>
      <c r="X1792" s="3"/>
      <c r="Y1792" s="3"/>
      <c r="Z1792" s="3"/>
      <c r="AA1792" s="3"/>
      <c r="AB1792" s="3"/>
      <c r="AC1792" s="39">
        <v>140.6999969</v>
      </c>
      <c r="AD1792" s="40">
        <v>0.186400024</v>
      </c>
      <c r="AE1792" s="40">
        <v>0.288200024</v>
      </c>
      <c r="AF1792" s="40">
        <v>0.227400863</v>
      </c>
      <c r="AG1792" s="40">
        <v>0.088400359</v>
      </c>
      <c r="AH1792" s="40">
        <v>0.006899991</v>
      </c>
      <c r="AI1792" s="40">
        <v>0.108399994</v>
      </c>
      <c r="AJ1792" s="40">
        <v>0.481899994</v>
      </c>
      <c r="AK1792" s="42">
        <v>0.843700033</v>
      </c>
      <c r="AL1792" s="3"/>
      <c r="AM1792" s="3"/>
      <c r="AN1792" s="3"/>
      <c r="AO1792" s="3"/>
      <c r="AP1792" s="3"/>
      <c r="AQ1792" s="3"/>
      <c r="AR1792" s="3"/>
      <c r="AS1792" s="3"/>
      <c r="AT1792" s="3"/>
      <c r="AU1792" s="3"/>
      <c r="AV1792" s="3"/>
      <c r="AW1792" s="3"/>
      <c r="AX1792" s="3"/>
    </row>
    <row r="1793" spans="1:50">
      <c r="A1793" s="39">
        <v>140.8000031</v>
      </c>
      <c r="B1793" s="40">
        <v>0.047700076</v>
      </c>
      <c r="C1793" s="40">
        <v>0.242200076</v>
      </c>
      <c r="D1793" s="40">
        <v>0.099300148</v>
      </c>
      <c r="E1793" s="40">
        <v>-0.028800027</v>
      </c>
      <c r="F1793" s="40">
        <v>-0.10930006</v>
      </c>
      <c r="G1793" s="40">
        <v>-0.012500805</v>
      </c>
      <c r="H1793" s="40">
        <v>0.146099195</v>
      </c>
      <c r="I1793" s="42">
        <v>0.690599901</v>
      </c>
      <c r="J1793" s="3"/>
      <c r="K1793" s="3"/>
      <c r="L1793" s="3"/>
      <c r="M1793" s="3"/>
      <c r="N1793" s="3"/>
      <c r="O1793" s="3"/>
      <c r="P1793" s="3"/>
      <c r="Q1793" s="3"/>
      <c r="R1793" s="3"/>
      <c r="S1793" s="3"/>
      <c r="T1793" s="3"/>
      <c r="U1793" s="3"/>
      <c r="V1793" s="3"/>
      <c r="W1793" s="3"/>
      <c r="X1793" s="3"/>
      <c r="Y1793" s="3"/>
      <c r="Z1793" s="3"/>
      <c r="AA1793" s="3"/>
      <c r="AB1793" s="3"/>
      <c r="AC1793" s="39">
        <v>140.8000031</v>
      </c>
      <c r="AD1793" s="40">
        <v>0.184699909</v>
      </c>
      <c r="AE1793" s="40">
        <v>0.285399909</v>
      </c>
      <c r="AF1793" s="40">
        <v>0.229800359</v>
      </c>
      <c r="AG1793" s="40">
        <v>0.087799991</v>
      </c>
      <c r="AH1793" s="40">
        <v>0.009499994</v>
      </c>
      <c r="AI1793" s="40">
        <v>0.109399556</v>
      </c>
      <c r="AJ1793" s="40">
        <v>0.479999556</v>
      </c>
      <c r="AK1793" s="42">
        <v>0.845899907</v>
      </c>
      <c r="AL1793" s="3"/>
      <c r="AM1793" s="3"/>
      <c r="AN1793" s="3"/>
      <c r="AO1793" s="3"/>
      <c r="AP1793" s="3"/>
      <c r="AQ1793" s="3"/>
      <c r="AR1793" s="3"/>
      <c r="AS1793" s="3"/>
      <c r="AT1793" s="3"/>
      <c r="AU1793" s="3"/>
      <c r="AV1793" s="3"/>
      <c r="AW1793" s="3"/>
      <c r="AX1793" s="3"/>
    </row>
    <row r="1794" spans="1:50">
      <c r="A1794" s="39">
        <v>140.8999939</v>
      </c>
      <c r="B1794" s="40">
        <v>0.051000148</v>
      </c>
      <c r="C1794" s="40">
        <v>0.243100148</v>
      </c>
      <c r="D1794" s="40">
        <v>0.102499973</v>
      </c>
      <c r="E1794" s="40">
        <v>-0.02770006</v>
      </c>
      <c r="F1794" s="40">
        <v>-0.10760009</v>
      </c>
      <c r="G1794" s="40">
        <v>-0.015499145</v>
      </c>
      <c r="H1794" s="40">
        <v>0.143200855</v>
      </c>
      <c r="I1794" s="42">
        <v>0.689000493</v>
      </c>
      <c r="J1794" s="3"/>
      <c r="K1794" s="3"/>
      <c r="L1794" s="3"/>
      <c r="M1794" s="3"/>
      <c r="N1794" s="3"/>
      <c r="O1794" s="3"/>
      <c r="P1794" s="3"/>
      <c r="Q1794" s="3"/>
      <c r="R1794" s="3"/>
      <c r="S1794" s="3"/>
      <c r="T1794" s="3"/>
      <c r="U1794" s="3"/>
      <c r="V1794" s="3"/>
      <c r="W1794" s="3"/>
      <c r="X1794" s="3"/>
      <c r="Y1794" s="3"/>
      <c r="Z1794" s="3"/>
      <c r="AA1794" s="3"/>
      <c r="AB1794" s="3"/>
      <c r="AC1794" s="39">
        <v>140.8999939</v>
      </c>
      <c r="AD1794" s="40">
        <v>0.183700359</v>
      </c>
      <c r="AE1794" s="40">
        <v>0.288400359</v>
      </c>
      <c r="AF1794" s="40">
        <v>0.232199991</v>
      </c>
      <c r="AG1794" s="40">
        <v>0.088299994</v>
      </c>
      <c r="AH1794" s="40">
        <v>0.011900033</v>
      </c>
      <c r="AI1794" s="40">
        <v>0.108900383</v>
      </c>
      <c r="AJ1794" s="40">
        <v>0.479100383</v>
      </c>
      <c r="AK1794" s="42">
        <v>0.841000743</v>
      </c>
      <c r="AL1794" s="3"/>
      <c r="AM1794" s="3"/>
      <c r="AN1794" s="3"/>
      <c r="AO1794" s="3"/>
      <c r="AP1794" s="3"/>
      <c r="AQ1794" s="3"/>
      <c r="AR1794" s="3"/>
      <c r="AS1794" s="3"/>
      <c r="AT1794" s="3"/>
      <c r="AU1794" s="3"/>
      <c r="AV1794" s="3"/>
      <c r="AW1794" s="3"/>
      <c r="AX1794" s="3"/>
    </row>
    <row r="1795" spans="1:50">
      <c r="A1795" s="39">
        <v>141</v>
      </c>
      <c r="B1795" s="40">
        <v>0.054999973</v>
      </c>
      <c r="C1795" s="40">
        <v>0.245899973</v>
      </c>
      <c r="D1795" s="40">
        <v>0.10129994</v>
      </c>
      <c r="E1795" s="40">
        <v>-0.02350009</v>
      </c>
      <c r="F1795" s="40">
        <v>-0.109400099</v>
      </c>
      <c r="G1795" s="40">
        <v>-0.014999507</v>
      </c>
      <c r="H1795" s="40">
        <v>0.141800493</v>
      </c>
      <c r="I1795" s="42">
        <v>0.692999923</v>
      </c>
      <c r="J1795" s="3"/>
      <c r="K1795" s="3"/>
      <c r="L1795" s="3"/>
      <c r="M1795" s="3"/>
      <c r="N1795" s="3"/>
      <c r="O1795" s="3"/>
      <c r="P1795" s="3"/>
      <c r="Q1795" s="3"/>
      <c r="R1795" s="3"/>
      <c r="S1795" s="3"/>
      <c r="T1795" s="3"/>
      <c r="U1795" s="3"/>
      <c r="V1795" s="3"/>
      <c r="W1795" s="3"/>
      <c r="X1795" s="3"/>
      <c r="Y1795" s="3"/>
      <c r="Z1795" s="3"/>
      <c r="AA1795" s="3"/>
      <c r="AB1795" s="3"/>
      <c r="AC1795" s="39">
        <v>141</v>
      </c>
      <c r="AD1795" s="40">
        <v>0.185299991</v>
      </c>
      <c r="AE1795" s="40">
        <v>0.288799991</v>
      </c>
      <c r="AF1795" s="40">
        <v>0.232099994</v>
      </c>
      <c r="AG1795" s="40">
        <v>0.091800033</v>
      </c>
      <c r="AH1795" s="40">
        <v>0.014799907</v>
      </c>
      <c r="AI1795" s="40">
        <v>0.105900743</v>
      </c>
      <c r="AJ1795" s="40">
        <v>0.474900743</v>
      </c>
      <c r="AK1795" s="42">
        <v>0.839899928</v>
      </c>
      <c r="AL1795" s="3"/>
      <c r="AM1795" s="3"/>
      <c r="AN1795" s="3"/>
      <c r="AO1795" s="3"/>
      <c r="AP1795" s="3"/>
      <c r="AQ1795" s="3"/>
      <c r="AR1795" s="3"/>
      <c r="AS1795" s="3"/>
      <c r="AT1795" s="3"/>
      <c r="AU1795" s="3"/>
      <c r="AV1795" s="3"/>
      <c r="AW1795" s="3"/>
      <c r="AX1795" s="3"/>
    </row>
    <row r="1796" spans="1:50">
      <c r="A1796" s="39">
        <v>141.1000061</v>
      </c>
      <c r="B1796" s="40">
        <v>0.05809994</v>
      </c>
      <c r="C1796" s="40">
        <v>0.24529994</v>
      </c>
      <c r="D1796" s="40">
        <v>0.103699195</v>
      </c>
      <c r="E1796" s="40">
        <v>-0.026700099</v>
      </c>
      <c r="F1796" s="40">
        <v>-0.105099984</v>
      </c>
      <c r="G1796" s="40">
        <v>-0.015800077</v>
      </c>
      <c r="H1796" s="40">
        <v>0.140199923</v>
      </c>
      <c r="I1796" s="42">
        <v>0.696200028</v>
      </c>
      <c r="J1796" s="3"/>
      <c r="K1796" s="3"/>
      <c r="L1796" s="3"/>
      <c r="M1796" s="3"/>
      <c r="N1796" s="3"/>
      <c r="O1796" s="3"/>
      <c r="P1796" s="3"/>
      <c r="Q1796" s="3"/>
      <c r="R1796" s="3"/>
      <c r="S1796" s="3"/>
      <c r="T1796" s="3"/>
      <c r="U1796" s="3"/>
      <c r="V1796" s="3"/>
      <c r="W1796" s="3"/>
      <c r="X1796" s="3"/>
      <c r="Y1796" s="3"/>
      <c r="Z1796" s="3"/>
      <c r="AA1796" s="3"/>
      <c r="AB1796" s="3"/>
      <c r="AC1796" s="39">
        <v>141.1000061</v>
      </c>
      <c r="AD1796" s="40">
        <v>0.191399994</v>
      </c>
      <c r="AE1796" s="40">
        <v>0.289399994</v>
      </c>
      <c r="AF1796" s="40">
        <v>0.231099556</v>
      </c>
      <c r="AG1796" s="40">
        <v>0.091399907</v>
      </c>
      <c r="AH1796" s="40">
        <v>0.015800027</v>
      </c>
      <c r="AI1796" s="40">
        <v>0.108899928</v>
      </c>
      <c r="AJ1796" s="40">
        <v>0.477199928</v>
      </c>
      <c r="AK1796" s="42">
        <v>0.833499919</v>
      </c>
      <c r="AL1796" s="3"/>
      <c r="AM1796" s="3"/>
      <c r="AN1796" s="3"/>
      <c r="AO1796" s="3"/>
      <c r="AP1796" s="3"/>
      <c r="AQ1796" s="3"/>
      <c r="AR1796" s="3"/>
      <c r="AS1796" s="3"/>
      <c r="AT1796" s="3"/>
      <c r="AU1796" s="3"/>
      <c r="AV1796" s="3"/>
      <c r="AW1796" s="3"/>
      <c r="AX1796" s="3"/>
    </row>
    <row r="1797" spans="1:50">
      <c r="A1797" s="39">
        <v>141.1999969</v>
      </c>
      <c r="B1797" s="40">
        <v>0.06279991</v>
      </c>
      <c r="C1797" s="40">
        <v>0.24769991</v>
      </c>
      <c r="D1797" s="40">
        <v>0.102500855</v>
      </c>
      <c r="E1797" s="40">
        <v>-0.025099507</v>
      </c>
      <c r="F1797" s="40">
        <v>-0.101200077</v>
      </c>
      <c r="G1797" s="40">
        <v>-0.014899972</v>
      </c>
      <c r="H1797" s="40">
        <v>0.140800028</v>
      </c>
      <c r="I1797" s="42">
        <v>0.69500008</v>
      </c>
      <c r="J1797" s="3"/>
      <c r="K1797" s="3"/>
      <c r="L1797" s="3"/>
      <c r="M1797" s="3"/>
      <c r="N1797" s="3"/>
      <c r="O1797" s="3"/>
      <c r="P1797" s="3"/>
      <c r="Q1797" s="3"/>
      <c r="R1797" s="3"/>
      <c r="S1797" s="3"/>
      <c r="T1797" s="3"/>
      <c r="U1797" s="3"/>
      <c r="V1797" s="3"/>
      <c r="W1797" s="3"/>
      <c r="X1797" s="3"/>
      <c r="Y1797" s="3"/>
      <c r="Z1797" s="3"/>
      <c r="AA1797" s="3"/>
      <c r="AB1797" s="3"/>
      <c r="AC1797" s="39">
        <v>141.1999969</v>
      </c>
      <c r="AD1797" s="40">
        <v>0.195400033</v>
      </c>
      <c r="AE1797" s="40">
        <v>0.292500033</v>
      </c>
      <c r="AF1797" s="40">
        <v>0.230200383</v>
      </c>
      <c r="AG1797" s="40">
        <v>0.091700743</v>
      </c>
      <c r="AH1797" s="40">
        <v>0.015999928</v>
      </c>
      <c r="AI1797" s="40">
        <v>0.105499919</v>
      </c>
      <c r="AJ1797" s="40">
        <v>0.472199919</v>
      </c>
      <c r="AK1797" s="42">
        <v>0.829900013</v>
      </c>
      <c r="AL1797" s="3"/>
      <c r="AM1797" s="3"/>
      <c r="AN1797" s="3"/>
      <c r="AO1797" s="3"/>
      <c r="AP1797" s="3"/>
      <c r="AQ1797" s="3"/>
      <c r="AR1797" s="3"/>
      <c r="AS1797" s="3"/>
      <c r="AT1797" s="3"/>
      <c r="AU1797" s="3"/>
      <c r="AV1797" s="3"/>
      <c r="AW1797" s="3"/>
      <c r="AX1797" s="3"/>
    </row>
    <row r="1798" spans="1:50">
      <c r="A1798" s="39">
        <v>141.3000031</v>
      </c>
      <c r="B1798" s="40">
        <v>0.058799901</v>
      </c>
      <c r="C1798" s="40">
        <v>0.249599901</v>
      </c>
      <c r="D1798" s="40">
        <v>0.104700493</v>
      </c>
      <c r="E1798" s="40">
        <v>-0.020100077</v>
      </c>
      <c r="F1798" s="40">
        <v>-0.096499972</v>
      </c>
      <c r="G1798" s="40">
        <v>-0.017300159</v>
      </c>
      <c r="H1798" s="40">
        <v>0.141399841</v>
      </c>
      <c r="I1798" s="42">
        <v>0.700899914</v>
      </c>
      <c r="J1798" s="3"/>
      <c r="K1798" s="3"/>
      <c r="L1798" s="3"/>
      <c r="M1798" s="3"/>
      <c r="N1798" s="3"/>
      <c r="O1798" s="3"/>
      <c r="P1798" s="3"/>
      <c r="Q1798" s="3"/>
      <c r="R1798" s="3"/>
      <c r="S1798" s="3"/>
      <c r="T1798" s="3"/>
      <c r="U1798" s="3"/>
      <c r="V1798" s="3"/>
      <c r="W1798" s="3"/>
      <c r="X1798" s="3"/>
      <c r="Y1798" s="3"/>
      <c r="Z1798" s="3"/>
      <c r="AA1798" s="3"/>
      <c r="AB1798" s="3"/>
      <c r="AC1798" s="39">
        <v>141.3000031</v>
      </c>
      <c r="AD1798" s="40">
        <v>0.195699907</v>
      </c>
      <c r="AE1798" s="40">
        <v>0.296199907</v>
      </c>
      <c r="AF1798" s="40">
        <v>0.229900743</v>
      </c>
      <c r="AG1798" s="40">
        <v>0.092099928</v>
      </c>
      <c r="AH1798" s="40">
        <v>0.014599919</v>
      </c>
      <c r="AI1798" s="40">
        <v>0.101899298</v>
      </c>
      <c r="AJ1798" s="40">
        <v>0.470499298</v>
      </c>
      <c r="AK1798" s="42">
        <v>0.826699929</v>
      </c>
      <c r="AL1798" s="3"/>
      <c r="AM1798" s="3"/>
      <c r="AN1798" s="3"/>
      <c r="AO1798" s="3"/>
      <c r="AP1798" s="3"/>
      <c r="AQ1798" s="3"/>
      <c r="AR1798" s="3"/>
      <c r="AS1798" s="3"/>
      <c r="AT1798" s="3"/>
      <c r="AU1798" s="3"/>
      <c r="AV1798" s="3"/>
      <c r="AW1798" s="3"/>
      <c r="AX1798" s="3"/>
    </row>
    <row r="1799" spans="1:50">
      <c r="A1799" s="39">
        <v>141.3999939</v>
      </c>
      <c r="B1799" s="40">
        <v>0.058200493</v>
      </c>
      <c r="C1799" s="40">
        <v>0.253900493</v>
      </c>
      <c r="D1799" s="40">
        <v>0.103799923</v>
      </c>
      <c r="E1799" s="40">
        <v>-0.017999972</v>
      </c>
      <c r="F1799" s="40">
        <v>-0.09599992</v>
      </c>
      <c r="G1799" s="40">
        <v>-0.015699848</v>
      </c>
      <c r="H1799" s="40">
        <v>0.144300152</v>
      </c>
      <c r="I1799" s="42">
        <v>0.699900333</v>
      </c>
      <c r="J1799" s="3"/>
      <c r="K1799" s="3"/>
      <c r="L1799" s="3"/>
      <c r="M1799" s="3"/>
      <c r="N1799" s="3"/>
      <c r="O1799" s="3"/>
      <c r="P1799" s="3"/>
      <c r="Q1799" s="3"/>
      <c r="R1799" s="3"/>
      <c r="S1799" s="3"/>
      <c r="T1799" s="3"/>
      <c r="U1799" s="3"/>
      <c r="V1799" s="3"/>
      <c r="W1799" s="3"/>
      <c r="X1799" s="3"/>
      <c r="Y1799" s="3"/>
      <c r="Z1799" s="3"/>
      <c r="AA1799" s="3"/>
      <c r="AB1799" s="3"/>
      <c r="AC1799" s="39">
        <v>141.3999939</v>
      </c>
      <c r="AD1799" s="40">
        <v>0.192800743</v>
      </c>
      <c r="AE1799" s="40">
        <v>0.297700743</v>
      </c>
      <c r="AF1799" s="40">
        <v>0.232499928</v>
      </c>
      <c r="AG1799" s="40">
        <v>0.089900873</v>
      </c>
      <c r="AH1799" s="40">
        <v>0.012200013</v>
      </c>
      <c r="AI1799" s="40">
        <v>0.100800644</v>
      </c>
      <c r="AJ1799" s="40">
        <v>0.466700644</v>
      </c>
      <c r="AK1799" s="42">
        <v>0.826200487</v>
      </c>
      <c r="AL1799" s="3"/>
      <c r="AM1799" s="3"/>
      <c r="AN1799" s="3"/>
      <c r="AO1799" s="3"/>
      <c r="AP1799" s="3"/>
      <c r="AQ1799" s="3"/>
      <c r="AR1799" s="3"/>
      <c r="AS1799" s="3"/>
      <c r="AT1799" s="3"/>
      <c r="AU1799" s="3"/>
      <c r="AV1799" s="3"/>
      <c r="AW1799" s="3"/>
      <c r="AX1799" s="3"/>
    </row>
    <row r="1800" spans="1:50">
      <c r="A1800" s="39">
        <v>141.5</v>
      </c>
      <c r="B1800" s="40">
        <v>0.058899923</v>
      </c>
      <c r="C1800" s="40">
        <v>0.254899923</v>
      </c>
      <c r="D1800" s="40">
        <v>0.105900028</v>
      </c>
      <c r="E1800" s="40">
        <v>-0.01879992</v>
      </c>
      <c r="F1800" s="40">
        <v>-0.090600086</v>
      </c>
      <c r="G1800" s="40">
        <v>-0.016599667</v>
      </c>
      <c r="H1800" s="40">
        <v>0.142200333</v>
      </c>
      <c r="I1800" s="42">
        <v>0.702700002</v>
      </c>
      <c r="J1800" s="3"/>
      <c r="K1800" s="3"/>
      <c r="L1800" s="3"/>
      <c r="M1800" s="3"/>
      <c r="N1800" s="3"/>
      <c r="O1800" s="3"/>
      <c r="P1800" s="3"/>
      <c r="Q1800" s="3"/>
      <c r="R1800" s="3"/>
      <c r="S1800" s="3"/>
      <c r="T1800" s="3"/>
      <c r="U1800" s="3"/>
      <c r="V1800" s="3"/>
      <c r="W1800" s="3"/>
      <c r="X1800" s="3"/>
      <c r="Y1800" s="3"/>
      <c r="Z1800" s="3"/>
      <c r="AA1800" s="3"/>
      <c r="AB1800" s="3"/>
      <c r="AC1800" s="39">
        <v>141.5</v>
      </c>
      <c r="AD1800" s="40">
        <v>0.195299928</v>
      </c>
      <c r="AE1800" s="40">
        <v>0.296299928</v>
      </c>
      <c r="AF1800" s="40">
        <v>0.229999919</v>
      </c>
      <c r="AG1800" s="40">
        <v>0.087200013</v>
      </c>
      <c r="AH1800" s="40">
        <v>0.009699929</v>
      </c>
      <c r="AI1800" s="40">
        <v>0.099100487</v>
      </c>
      <c r="AJ1800" s="40">
        <v>0.465500487</v>
      </c>
      <c r="AK1800" s="42">
        <v>0.82370001</v>
      </c>
      <c r="AL1800" s="3"/>
      <c r="AM1800" s="3"/>
      <c r="AN1800" s="3"/>
      <c r="AO1800" s="3"/>
      <c r="AP1800" s="3"/>
      <c r="AQ1800" s="3"/>
      <c r="AR1800" s="3"/>
      <c r="AS1800" s="3"/>
      <c r="AT1800" s="3"/>
      <c r="AU1800" s="3"/>
      <c r="AV1800" s="3"/>
      <c r="AW1800" s="3"/>
      <c r="AX1800" s="3"/>
    </row>
    <row r="1801" spans="1:50">
      <c r="A1801" s="39">
        <v>141.6000061</v>
      </c>
      <c r="B1801" s="40">
        <v>0.061500028</v>
      </c>
      <c r="C1801" s="40">
        <v>0.262000028</v>
      </c>
      <c r="D1801" s="40">
        <v>0.107099841</v>
      </c>
      <c r="E1801" s="40">
        <v>-0.015900086</v>
      </c>
      <c r="F1801" s="40">
        <v>-0.086999905</v>
      </c>
      <c r="G1801" s="40">
        <v>-0.014099998</v>
      </c>
      <c r="H1801" s="40">
        <v>0.142400002</v>
      </c>
      <c r="I1801" s="42">
        <v>0.702700011</v>
      </c>
      <c r="J1801" s="3"/>
      <c r="K1801" s="3"/>
      <c r="L1801" s="3"/>
      <c r="M1801" s="3"/>
      <c r="N1801" s="3"/>
      <c r="O1801" s="3"/>
      <c r="P1801" s="3"/>
      <c r="Q1801" s="3"/>
      <c r="R1801" s="3"/>
      <c r="S1801" s="3"/>
      <c r="T1801" s="3"/>
      <c r="U1801" s="3"/>
      <c r="V1801" s="3"/>
      <c r="W1801" s="3"/>
      <c r="X1801" s="3"/>
      <c r="Y1801" s="3"/>
      <c r="Z1801" s="3"/>
      <c r="AA1801" s="3"/>
      <c r="AB1801" s="3"/>
      <c r="AC1801" s="39">
        <v>141.6000061</v>
      </c>
      <c r="AD1801" s="40">
        <v>0.190999919</v>
      </c>
      <c r="AE1801" s="40">
        <v>0.293999919</v>
      </c>
      <c r="AF1801" s="40">
        <v>0.223299298</v>
      </c>
      <c r="AG1801" s="40">
        <v>0.084199929</v>
      </c>
      <c r="AH1801" s="40">
        <v>0.01000001</v>
      </c>
      <c r="AI1801" s="40">
        <v>0.10150001</v>
      </c>
      <c r="AJ1801" s="40">
        <v>0.46780001</v>
      </c>
      <c r="AK1801" s="42">
        <v>0.823900001</v>
      </c>
      <c r="AL1801" s="3"/>
      <c r="AM1801" s="3"/>
      <c r="AN1801" s="3"/>
      <c r="AO1801" s="3"/>
      <c r="AP1801" s="3"/>
      <c r="AQ1801" s="3"/>
      <c r="AR1801" s="3"/>
      <c r="AS1801" s="3"/>
      <c r="AT1801" s="3"/>
      <c r="AU1801" s="3"/>
      <c r="AV1801" s="3"/>
      <c r="AW1801" s="3"/>
      <c r="AX1801" s="3"/>
    </row>
    <row r="1802" spans="1:50">
      <c r="A1802" s="39">
        <v>141.6999969</v>
      </c>
      <c r="B1802" s="40">
        <v>0.06250008</v>
      </c>
      <c r="C1802" s="40">
        <v>0.26330008</v>
      </c>
      <c r="D1802" s="40">
        <v>0.110700152</v>
      </c>
      <c r="E1802" s="40">
        <v>-0.013199667</v>
      </c>
      <c r="F1802" s="40">
        <v>-0.085499998</v>
      </c>
      <c r="G1802" s="40">
        <v>-0.016099989</v>
      </c>
      <c r="H1802" s="40">
        <v>0.143500011</v>
      </c>
      <c r="I1802" s="42">
        <v>0.699300062</v>
      </c>
      <c r="J1802" s="3"/>
      <c r="K1802" s="3"/>
      <c r="L1802" s="3"/>
      <c r="M1802" s="3"/>
      <c r="N1802" s="3"/>
      <c r="O1802" s="3"/>
      <c r="P1802" s="3"/>
      <c r="Q1802" s="3"/>
      <c r="R1802" s="3"/>
      <c r="S1802" s="3"/>
      <c r="T1802" s="3"/>
      <c r="U1802" s="3"/>
      <c r="V1802" s="3"/>
      <c r="W1802" s="3"/>
      <c r="X1802" s="3"/>
      <c r="Y1802" s="3"/>
      <c r="Z1802" s="3"/>
      <c r="AA1802" s="3"/>
      <c r="AB1802" s="3"/>
      <c r="AC1802" s="39">
        <v>141.6999969</v>
      </c>
      <c r="AD1802" s="40">
        <v>0.189000013</v>
      </c>
      <c r="AE1802" s="40">
        <v>0.294100013</v>
      </c>
      <c r="AF1802" s="40">
        <v>0.222000644</v>
      </c>
      <c r="AG1802" s="40">
        <v>0.081500487</v>
      </c>
      <c r="AH1802" s="40">
        <v>0.01620001</v>
      </c>
      <c r="AI1802" s="40">
        <v>0.109100001</v>
      </c>
      <c r="AJ1802" s="40">
        <v>0.473200001</v>
      </c>
      <c r="AK1802" s="42">
        <v>0.822600034</v>
      </c>
      <c r="AL1802" s="3"/>
      <c r="AM1802" s="3"/>
      <c r="AN1802" s="3"/>
      <c r="AO1802" s="3"/>
      <c r="AP1802" s="3"/>
      <c r="AQ1802" s="3"/>
      <c r="AR1802" s="3"/>
      <c r="AS1802" s="3"/>
      <c r="AT1802" s="3"/>
      <c r="AU1802" s="3"/>
      <c r="AV1802" s="3"/>
      <c r="AW1802" s="3"/>
      <c r="AX1802" s="3"/>
    </row>
    <row r="1803" spans="1:50">
      <c r="A1803" s="39">
        <v>141.8000031</v>
      </c>
      <c r="B1803" s="40">
        <v>0.065099914</v>
      </c>
      <c r="C1803" s="40">
        <v>0.264299914</v>
      </c>
      <c r="D1803" s="40">
        <v>0.112900333</v>
      </c>
      <c r="E1803" s="40">
        <v>-0.012399998</v>
      </c>
      <c r="F1803" s="40">
        <v>-0.083399989</v>
      </c>
      <c r="G1803" s="40">
        <v>-0.018000176</v>
      </c>
      <c r="H1803" s="40">
        <v>0.143699824</v>
      </c>
      <c r="I1803" s="42">
        <v>0.703399896</v>
      </c>
      <c r="J1803" s="3"/>
      <c r="K1803" s="3"/>
      <c r="L1803" s="3"/>
      <c r="M1803" s="3"/>
      <c r="N1803" s="3"/>
      <c r="O1803" s="3"/>
      <c r="P1803" s="3"/>
      <c r="Q1803" s="3"/>
      <c r="R1803" s="3"/>
      <c r="S1803" s="3"/>
      <c r="T1803" s="3"/>
      <c r="U1803" s="3"/>
      <c r="V1803" s="3"/>
      <c r="W1803" s="3"/>
      <c r="X1803" s="3"/>
      <c r="Y1803" s="3"/>
      <c r="Z1803" s="3"/>
      <c r="AA1803" s="3"/>
      <c r="AB1803" s="3"/>
      <c r="AC1803" s="39">
        <v>141.8000031</v>
      </c>
      <c r="AD1803" s="40">
        <v>0.189599929</v>
      </c>
      <c r="AE1803" s="40">
        <v>0.293299929</v>
      </c>
      <c r="AF1803" s="40">
        <v>0.221200487</v>
      </c>
      <c r="AG1803" s="40">
        <v>0.08500001</v>
      </c>
      <c r="AH1803" s="40">
        <v>0.021000001</v>
      </c>
      <c r="AI1803" s="40">
        <v>0.113899558</v>
      </c>
      <c r="AJ1803" s="40">
        <v>0.477499557</v>
      </c>
      <c r="AK1803" s="42">
        <v>0.82080001</v>
      </c>
      <c r="AL1803" s="3"/>
      <c r="AM1803" s="3"/>
      <c r="AN1803" s="3"/>
      <c r="AO1803" s="3"/>
      <c r="AP1803" s="3"/>
      <c r="AQ1803" s="3"/>
      <c r="AR1803" s="3"/>
      <c r="AS1803" s="3"/>
      <c r="AT1803" s="3"/>
      <c r="AU1803" s="3"/>
      <c r="AV1803" s="3"/>
      <c r="AW1803" s="3"/>
      <c r="AX1803" s="3"/>
    </row>
    <row r="1804" spans="1:50">
      <c r="A1804" s="39">
        <v>141.8999939</v>
      </c>
      <c r="B1804" s="40">
        <v>0.065800333</v>
      </c>
      <c r="C1804" s="40">
        <v>0.265100333</v>
      </c>
      <c r="D1804" s="40">
        <v>0.116700002</v>
      </c>
      <c r="E1804" s="40">
        <v>-0.010699751</v>
      </c>
      <c r="F1804" s="40">
        <v>-0.083199938</v>
      </c>
      <c r="G1804" s="40">
        <v>-0.018499865</v>
      </c>
      <c r="H1804" s="40">
        <v>0.146900135</v>
      </c>
      <c r="I1804" s="42">
        <v>0.70560028</v>
      </c>
      <c r="J1804" s="3"/>
      <c r="K1804" s="3"/>
      <c r="L1804" s="3"/>
      <c r="M1804" s="3"/>
      <c r="N1804" s="3"/>
      <c r="O1804" s="3"/>
      <c r="P1804" s="3"/>
      <c r="Q1804" s="3"/>
      <c r="R1804" s="3"/>
      <c r="S1804" s="3"/>
      <c r="T1804" s="3"/>
      <c r="U1804" s="3"/>
      <c r="V1804" s="3"/>
      <c r="W1804" s="3"/>
      <c r="X1804" s="3"/>
      <c r="Y1804" s="3"/>
      <c r="Z1804" s="3"/>
      <c r="AA1804" s="3"/>
      <c r="AB1804" s="3"/>
      <c r="AC1804" s="39">
        <v>141.8999939</v>
      </c>
      <c r="AD1804" s="40">
        <v>0.190700487</v>
      </c>
      <c r="AE1804" s="40">
        <v>0.294900487</v>
      </c>
      <c r="AF1804" s="40">
        <v>0.22520001</v>
      </c>
      <c r="AG1804" s="40">
        <v>0.092299763</v>
      </c>
      <c r="AH1804" s="40">
        <v>0.022700034</v>
      </c>
      <c r="AI1804" s="40">
        <v>0.116000249</v>
      </c>
      <c r="AJ1804" s="40">
        <v>0.478000249</v>
      </c>
      <c r="AK1804" s="42">
        <v>0.823399733</v>
      </c>
      <c r="AL1804" s="3"/>
      <c r="AM1804" s="3"/>
      <c r="AN1804" s="3"/>
      <c r="AO1804" s="3"/>
      <c r="AP1804" s="3"/>
      <c r="AQ1804" s="3"/>
      <c r="AR1804" s="3"/>
      <c r="AS1804" s="3"/>
      <c r="AT1804" s="3"/>
      <c r="AU1804" s="3"/>
      <c r="AV1804" s="3"/>
      <c r="AW1804" s="3"/>
      <c r="AX1804" s="3"/>
    </row>
    <row r="1805" spans="1:50">
      <c r="A1805" s="39">
        <v>142</v>
      </c>
      <c r="B1805" s="40">
        <v>0.062600002</v>
      </c>
      <c r="C1805" s="40">
        <v>0.266000002</v>
      </c>
      <c r="D1805" s="40">
        <v>0.118800011</v>
      </c>
      <c r="E1805" s="40">
        <v>-0.009999938</v>
      </c>
      <c r="F1805" s="40">
        <v>-0.081400104</v>
      </c>
      <c r="G1805" s="40">
        <v>-0.02019972</v>
      </c>
      <c r="H1805" s="40">
        <v>0.14840028</v>
      </c>
      <c r="I1805" s="42">
        <v>0.708399881</v>
      </c>
      <c r="J1805" s="3"/>
      <c r="K1805" s="3"/>
      <c r="L1805" s="3"/>
      <c r="M1805" s="3"/>
      <c r="N1805" s="3"/>
      <c r="O1805" s="3"/>
      <c r="P1805" s="3"/>
      <c r="Q1805" s="3"/>
      <c r="R1805" s="3"/>
      <c r="S1805" s="3"/>
      <c r="T1805" s="3"/>
      <c r="U1805" s="3"/>
      <c r="V1805" s="3"/>
      <c r="W1805" s="3"/>
      <c r="X1805" s="3"/>
      <c r="Y1805" s="3"/>
      <c r="Z1805" s="3"/>
      <c r="AA1805" s="3"/>
      <c r="AB1805" s="3"/>
      <c r="AC1805" s="39">
        <v>142</v>
      </c>
      <c r="AD1805" s="40">
        <v>0.19400001</v>
      </c>
      <c r="AE1805" s="40">
        <v>0.29580001</v>
      </c>
      <c r="AF1805" s="40">
        <v>0.233000001</v>
      </c>
      <c r="AG1805" s="40">
        <v>0.095000034</v>
      </c>
      <c r="AH1805" s="40">
        <v>0.02480001</v>
      </c>
      <c r="AI1805" s="40">
        <v>0.119899733</v>
      </c>
      <c r="AJ1805" s="40">
        <v>0.481999733</v>
      </c>
      <c r="AK1805" s="42">
        <v>0.826300016</v>
      </c>
      <c r="AL1805" s="3"/>
      <c r="AM1805" s="3"/>
      <c r="AN1805" s="3"/>
      <c r="AO1805" s="3"/>
      <c r="AP1805" s="3"/>
      <c r="AQ1805" s="3"/>
      <c r="AR1805" s="3"/>
      <c r="AS1805" s="3"/>
      <c r="AT1805" s="3"/>
      <c r="AU1805" s="3"/>
      <c r="AV1805" s="3"/>
      <c r="AW1805" s="3"/>
      <c r="AX1805" s="3"/>
    </row>
    <row r="1806" spans="1:50">
      <c r="A1806" s="39">
        <v>142.1000061</v>
      </c>
      <c r="B1806" s="40">
        <v>0.063000011</v>
      </c>
      <c r="C1806" s="40">
        <v>0.267300011</v>
      </c>
      <c r="D1806" s="40">
        <v>0.118499824</v>
      </c>
      <c r="E1806" s="40">
        <v>-0.008300104</v>
      </c>
      <c r="F1806" s="40">
        <v>-0.077199959</v>
      </c>
      <c r="G1806" s="40">
        <v>-0.019700119</v>
      </c>
      <c r="H1806" s="40">
        <v>0.147299881</v>
      </c>
      <c r="I1806" s="42">
        <v>0.706999936</v>
      </c>
      <c r="J1806" s="3"/>
      <c r="K1806" s="3"/>
      <c r="L1806" s="3"/>
      <c r="M1806" s="3"/>
      <c r="N1806" s="3"/>
      <c r="O1806" s="3"/>
      <c r="P1806" s="3"/>
      <c r="Q1806" s="3"/>
      <c r="R1806" s="3"/>
      <c r="S1806" s="3"/>
      <c r="T1806" s="3"/>
      <c r="U1806" s="3"/>
      <c r="V1806" s="3"/>
      <c r="W1806" s="3"/>
      <c r="X1806" s="3"/>
      <c r="Y1806" s="3"/>
      <c r="Z1806" s="3"/>
      <c r="AA1806" s="3"/>
      <c r="AB1806" s="3"/>
      <c r="AC1806" s="39">
        <v>142.1000061</v>
      </c>
      <c r="AD1806" s="40">
        <v>0.198800001</v>
      </c>
      <c r="AE1806" s="40">
        <v>0.300800001</v>
      </c>
      <c r="AF1806" s="40">
        <v>0.238099557</v>
      </c>
      <c r="AG1806" s="40">
        <v>0.09680001</v>
      </c>
      <c r="AH1806" s="40">
        <v>0.032699971</v>
      </c>
      <c r="AI1806" s="40">
        <v>0.122200016</v>
      </c>
      <c r="AJ1806" s="40">
        <v>0.482400016</v>
      </c>
      <c r="AK1806" s="42">
        <v>0.829100092</v>
      </c>
      <c r="AL1806" s="3"/>
      <c r="AM1806" s="3"/>
      <c r="AN1806" s="3"/>
      <c r="AO1806" s="3"/>
      <c r="AP1806" s="3"/>
      <c r="AQ1806" s="3"/>
      <c r="AR1806" s="3"/>
      <c r="AS1806" s="3"/>
      <c r="AT1806" s="3"/>
      <c r="AU1806" s="3"/>
      <c r="AV1806" s="3"/>
      <c r="AW1806" s="3"/>
      <c r="AX1806" s="3"/>
    </row>
    <row r="1807" spans="1:50">
      <c r="A1807" s="39">
        <v>142.1999969</v>
      </c>
      <c r="B1807" s="40">
        <v>0.062200062</v>
      </c>
      <c r="C1807" s="40">
        <v>0.266700062</v>
      </c>
      <c r="D1807" s="40">
        <v>0.121400135</v>
      </c>
      <c r="E1807" s="40">
        <v>-0.00699972</v>
      </c>
      <c r="F1807" s="40">
        <v>-0.073100119</v>
      </c>
      <c r="G1807" s="40">
        <v>-0.020000064</v>
      </c>
      <c r="H1807" s="40">
        <v>0.145799936</v>
      </c>
      <c r="I1807" s="42">
        <v>0.704300099</v>
      </c>
      <c r="J1807" s="3"/>
      <c r="K1807" s="3"/>
      <c r="L1807" s="3"/>
      <c r="M1807" s="3"/>
      <c r="N1807" s="3"/>
      <c r="O1807" s="3"/>
      <c r="P1807" s="3"/>
      <c r="Q1807" s="3"/>
      <c r="R1807" s="3"/>
      <c r="S1807" s="3"/>
      <c r="T1807" s="3"/>
      <c r="U1807" s="3"/>
      <c r="V1807" s="3"/>
      <c r="W1807" s="3"/>
      <c r="X1807" s="3"/>
      <c r="Y1807" s="3"/>
      <c r="Z1807" s="3"/>
      <c r="AA1807" s="3"/>
      <c r="AB1807" s="3"/>
      <c r="AC1807" s="39">
        <v>142.1999969</v>
      </c>
      <c r="AD1807" s="40">
        <v>0.199200034</v>
      </c>
      <c r="AE1807" s="40">
        <v>0.308200034</v>
      </c>
      <c r="AF1807" s="40">
        <v>0.240300249</v>
      </c>
      <c r="AG1807" s="40">
        <v>0.102199733</v>
      </c>
      <c r="AH1807" s="40">
        <v>0.033600016</v>
      </c>
      <c r="AI1807" s="40">
        <v>0.121600092</v>
      </c>
      <c r="AJ1807" s="40">
        <v>0.482100092</v>
      </c>
      <c r="AK1807" s="42">
        <v>0.825700077</v>
      </c>
      <c r="AL1807" s="3"/>
      <c r="AM1807" s="3"/>
      <c r="AN1807" s="3"/>
      <c r="AO1807" s="3"/>
      <c r="AP1807" s="3"/>
      <c r="AQ1807" s="3"/>
      <c r="AR1807" s="3"/>
      <c r="AS1807" s="3"/>
      <c r="AT1807" s="3"/>
      <c r="AU1807" s="3"/>
      <c r="AV1807" s="3"/>
      <c r="AW1807" s="3"/>
      <c r="AX1807" s="3"/>
    </row>
    <row r="1808" spans="1:50">
      <c r="A1808" s="39">
        <v>142.3000031</v>
      </c>
      <c r="B1808" s="40">
        <v>0.061499896</v>
      </c>
      <c r="C1808" s="40">
        <v>0.269499896</v>
      </c>
      <c r="D1808" s="40">
        <v>0.12360028</v>
      </c>
      <c r="E1808" s="40">
        <v>-0.003500119</v>
      </c>
      <c r="F1808" s="40">
        <v>-0.074000064</v>
      </c>
      <c r="G1808" s="40">
        <v>-0.022401093</v>
      </c>
      <c r="H1808" s="40">
        <v>0.143598907</v>
      </c>
      <c r="I1808" s="42">
        <v>0.699699994</v>
      </c>
      <c r="J1808" s="3"/>
      <c r="K1808" s="3"/>
      <c r="L1808" s="3"/>
      <c r="M1808" s="3"/>
      <c r="N1808" s="3"/>
      <c r="O1808" s="3"/>
      <c r="P1808" s="3"/>
      <c r="Q1808" s="3"/>
      <c r="R1808" s="3"/>
      <c r="S1808" s="3"/>
      <c r="T1808" s="3"/>
      <c r="U1808" s="3"/>
      <c r="V1808" s="3"/>
      <c r="W1808" s="3"/>
      <c r="X1808" s="3"/>
      <c r="Y1808" s="3"/>
      <c r="Z1808" s="3"/>
      <c r="AA1808" s="3"/>
      <c r="AB1808" s="3"/>
      <c r="AC1808" s="39">
        <v>142.3000031</v>
      </c>
      <c r="AD1808" s="40">
        <v>0.19950001</v>
      </c>
      <c r="AE1808" s="40">
        <v>0.30920001</v>
      </c>
      <c r="AF1808" s="40">
        <v>0.244399733</v>
      </c>
      <c r="AG1808" s="40">
        <v>0.103700016</v>
      </c>
      <c r="AH1808" s="40">
        <v>0.034500092</v>
      </c>
      <c r="AI1808" s="40">
        <v>0.1190996</v>
      </c>
      <c r="AJ1808" s="40">
        <v>0.4814996</v>
      </c>
      <c r="AK1808" s="42">
        <v>0.822899917</v>
      </c>
      <c r="AL1808" s="3"/>
      <c r="AM1808" s="3"/>
      <c r="AN1808" s="3"/>
      <c r="AO1808" s="3"/>
      <c r="AP1808" s="3"/>
      <c r="AQ1808" s="3"/>
      <c r="AR1808" s="3"/>
      <c r="AS1808" s="3"/>
      <c r="AT1808" s="3"/>
      <c r="AU1808" s="3"/>
      <c r="AV1808" s="3"/>
      <c r="AW1808" s="3"/>
      <c r="AX1808" s="3"/>
    </row>
    <row r="1809" spans="1:50">
      <c r="A1809" s="39">
        <v>142.3999939</v>
      </c>
      <c r="B1809" s="40">
        <v>0.06400028</v>
      </c>
      <c r="C1809" s="40">
        <v>0.27300028</v>
      </c>
      <c r="D1809" s="40">
        <v>0.125099881</v>
      </c>
      <c r="E1809" s="40">
        <v>-0.008199349</v>
      </c>
      <c r="F1809" s="40">
        <v>-0.078499901</v>
      </c>
      <c r="G1809" s="40">
        <v>-0.024198814</v>
      </c>
      <c r="H1809" s="40">
        <v>0.141401186</v>
      </c>
      <c r="I1809" s="42">
        <v>0.693500975</v>
      </c>
      <c r="J1809" s="3"/>
      <c r="K1809" s="3"/>
      <c r="L1809" s="3"/>
      <c r="M1809" s="3"/>
      <c r="N1809" s="3"/>
      <c r="O1809" s="3"/>
      <c r="P1809" s="3"/>
      <c r="Q1809" s="3"/>
      <c r="R1809" s="3"/>
      <c r="S1809" s="3"/>
      <c r="T1809" s="3"/>
      <c r="U1809" s="3"/>
      <c r="V1809" s="3"/>
      <c r="W1809" s="3"/>
      <c r="X1809" s="3"/>
      <c r="Y1809" s="3"/>
      <c r="Z1809" s="3"/>
      <c r="AA1809" s="3"/>
      <c r="AB1809" s="3"/>
      <c r="AC1809" s="39">
        <v>142.3999939</v>
      </c>
      <c r="AD1809" s="40">
        <v>0.200199733</v>
      </c>
      <c r="AE1809" s="40">
        <v>0.311699733</v>
      </c>
      <c r="AF1809" s="40">
        <v>0.242800016</v>
      </c>
      <c r="AG1809" s="40">
        <v>0.10300033</v>
      </c>
      <c r="AH1809" s="40">
        <v>0.030600077</v>
      </c>
      <c r="AI1809" s="40">
        <v>0.117800394</v>
      </c>
      <c r="AJ1809" s="40">
        <v>0.480700394</v>
      </c>
      <c r="AK1809" s="42">
        <v>0.823899703</v>
      </c>
      <c r="AL1809" s="3"/>
      <c r="AM1809" s="3"/>
      <c r="AN1809" s="3"/>
      <c r="AO1809" s="3"/>
      <c r="AP1809" s="3"/>
      <c r="AQ1809" s="3"/>
      <c r="AR1809" s="3"/>
      <c r="AS1809" s="3"/>
      <c r="AT1809" s="3"/>
      <c r="AU1809" s="3"/>
      <c r="AV1809" s="3"/>
      <c r="AW1809" s="3"/>
      <c r="AX1809" s="3"/>
    </row>
    <row r="1810" spans="1:50">
      <c r="A1810" s="39">
        <v>142.5</v>
      </c>
      <c r="B1810" s="40">
        <v>0.059999881</v>
      </c>
      <c r="C1810" s="40">
        <v>0.277599881</v>
      </c>
      <c r="D1810" s="40">
        <v>0.126299936</v>
      </c>
      <c r="E1810" s="40">
        <v>-0.006999901</v>
      </c>
      <c r="F1810" s="40">
        <v>-0.082100006</v>
      </c>
      <c r="G1810" s="40">
        <v>-0.029099025</v>
      </c>
      <c r="H1810" s="40">
        <v>0.136600975</v>
      </c>
      <c r="I1810" s="42">
        <v>0.695800024</v>
      </c>
      <c r="J1810" s="3"/>
      <c r="K1810" s="3"/>
      <c r="L1810" s="3"/>
      <c r="M1810" s="3"/>
      <c r="N1810" s="3"/>
      <c r="O1810" s="3"/>
      <c r="P1810" s="3"/>
      <c r="Q1810" s="3"/>
      <c r="R1810" s="3"/>
      <c r="S1810" s="3"/>
      <c r="T1810" s="3"/>
      <c r="U1810" s="3"/>
      <c r="V1810" s="3"/>
      <c r="W1810" s="3"/>
      <c r="X1810" s="3"/>
      <c r="Y1810" s="3"/>
      <c r="Z1810" s="3"/>
      <c r="AA1810" s="3"/>
      <c r="AB1810" s="3"/>
      <c r="AC1810" s="39">
        <v>142.5</v>
      </c>
      <c r="AD1810" s="40">
        <v>0.198000016</v>
      </c>
      <c r="AE1810" s="40">
        <v>0.311400016</v>
      </c>
      <c r="AF1810" s="40">
        <v>0.243900092</v>
      </c>
      <c r="AG1810" s="40">
        <v>0.102200077</v>
      </c>
      <c r="AH1810" s="40">
        <v>0.028799917</v>
      </c>
      <c r="AI1810" s="40">
        <v>0.122299703</v>
      </c>
      <c r="AJ1810" s="40">
        <v>0.485599703</v>
      </c>
      <c r="AK1810" s="42">
        <v>0.82289995</v>
      </c>
      <c r="AL1810" s="3"/>
      <c r="AM1810" s="3"/>
      <c r="AN1810" s="3"/>
      <c r="AO1810" s="3"/>
      <c r="AP1810" s="3"/>
      <c r="AQ1810" s="3"/>
      <c r="AR1810" s="3"/>
      <c r="AS1810" s="3"/>
      <c r="AT1810" s="3"/>
      <c r="AU1810" s="3"/>
      <c r="AV1810" s="3"/>
      <c r="AW1810" s="3"/>
      <c r="AX1810" s="3"/>
    </row>
    <row r="1811" spans="1:50">
      <c r="A1811" s="39">
        <v>142.6000061</v>
      </c>
      <c r="B1811" s="40">
        <v>0.062799936</v>
      </c>
      <c r="C1811" s="40">
        <v>0.278199936</v>
      </c>
      <c r="D1811" s="40">
        <v>0.122398907</v>
      </c>
      <c r="E1811" s="40">
        <v>-0.007300006</v>
      </c>
      <c r="F1811" s="40">
        <v>-0.085099979</v>
      </c>
      <c r="G1811" s="40">
        <v>-0.024099976</v>
      </c>
      <c r="H1811" s="40">
        <v>0.138400024</v>
      </c>
      <c r="I1811" s="42">
        <v>0.699499964</v>
      </c>
      <c r="J1811" s="3"/>
      <c r="K1811" s="3"/>
      <c r="L1811" s="3"/>
      <c r="M1811" s="3"/>
      <c r="N1811" s="3"/>
      <c r="O1811" s="3"/>
      <c r="P1811" s="3"/>
      <c r="Q1811" s="3"/>
      <c r="R1811" s="3"/>
      <c r="S1811" s="3"/>
      <c r="T1811" s="3"/>
      <c r="U1811" s="3"/>
      <c r="V1811" s="3"/>
      <c r="W1811" s="3"/>
      <c r="X1811" s="3"/>
      <c r="Y1811" s="3"/>
      <c r="Z1811" s="3"/>
      <c r="AA1811" s="3"/>
      <c r="AB1811" s="3"/>
      <c r="AC1811" s="39">
        <v>142.6000061</v>
      </c>
      <c r="AD1811" s="40">
        <v>0.196300092</v>
      </c>
      <c r="AE1811" s="40">
        <v>0.311500092</v>
      </c>
      <c r="AF1811" s="40">
        <v>0.2442996</v>
      </c>
      <c r="AG1811" s="40">
        <v>0.103099917</v>
      </c>
      <c r="AH1811" s="40">
        <v>0.033499941</v>
      </c>
      <c r="AI1811" s="40">
        <v>0.12149995</v>
      </c>
      <c r="AJ1811" s="40">
        <v>0.48539995</v>
      </c>
      <c r="AK1811" s="42">
        <v>0.820099887</v>
      </c>
      <c r="AL1811" s="3"/>
      <c r="AM1811" s="3"/>
      <c r="AN1811" s="3"/>
      <c r="AO1811" s="3"/>
      <c r="AP1811" s="3"/>
      <c r="AQ1811" s="3"/>
      <c r="AR1811" s="3"/>
      <c r="AS1811" s="3"/>
      <c r="AT1811" s="3"/>
      <c r="AU1811" s="3"/>
      <c r="AV1811" s="3"/>
      <c r="AW1811" s="3"/>
      <c r="AX1811" s="3"/>
    </row>
    <row r="1812" spans="1:50">
      <c r="A1812" s="39">
        <v>142.6999969</v>
      </c>
      <c r="B1812" s="40">
        <v>0.061200099</v>
      </c>
      <c r="C1812" s="40">
        <v>0.276900099</v>
      </c>
      <c r="D1812" s="40">
        <v>0.120201186</v>
      </c>
      <c r="E1812" s="40">
        <v>-0.009499025</v>
      </c>
      <c r="F1812" s="40">
        <v>-0.084899976</v>
      </c>
      <c r="G1812" s="40">
        <v>-0.019400036</v>
      </c>
      <c r="H1812" s="40">
        <v>0.138399964</v>
      </c>
      <c r="I1812" s="42">
        <v>0.699399967</v>
      </c>
      <c r="J1812" s="3"/>
      <c r="K1812" s="3"/>
      <c r="L1812" s="3"/>
      <c r="M1812" s="3"/>
      <c r="N1812" s="3"/>
      <c r="O1812" s="3"/>
      <c r="P1812" s="3"/>
      <c r="Q1812" s="3"/>
      <c r="R1812" s="3"/>
      <c r="S1812" s="3"/>
      <c r="T1812" s="3"/>
      <c r="U1812" s="3"/>
      <c r="V1812" s="3"/>
      <c r="W1812" s="3"/>
      <c r="X1812" s="3"/>
      <c r="Y1812" s="3"/>
      <c r="Z1812" s="3"/>
      <c r="AA1812" s="3"/>
      <c r="AB1812" s="3"/>
      <c r="AC1812" s="39">
        <v>142.6999969</v>
      </c>
      <c r="AD1812" s="40">
        <v>0.194500077</v>
      </c>
      <c r="AE1812" s="40">
        <v>0.308100077</v>
      </c>
      <c r="AF1812" s="40">
        <v>0.245900394</v>
      </c>
      <c r="AG1812" s="40">
        <v>0.108399703</v>
      </c>
      <c r="AH1812" s="40">
        <v>0.03459995</v>
      </c>
      <c r="AI1812" s="40">
        <v>0.122799887</v>
      </c>
      <c r="AJ1812" s="40">
        <v>0.483799887</v>
      </c>
      <c r="AK1812" s="42">
        <v>0.818599996</v>
      </c>
      <c r="AL1812" s="3"/>
      <c r="AM1812" s="3"/>
      <c r="AN1812" s="3"/>
      <c r="AO1812" s="3"/>
      <c r="AP1812" s="3"/>
      <c r="AQ1812" s="3"/>
      <c r="AR1812" s="3"/>
      <c r="AS1812" s="3"/>
      <c r="AT1812" s="3"/>
      <c r="AU1812" s="3"/>
      <c r="AV1812" s="3"/>
      <c r="AW1812" s="3"/>
      <c r="AX1812" s="3"/>
    </row>
    <row r="1813" spans="1:50">
      <c r="A1813" s="39">
        <v>142.8000031</v>
      </c>
      <c r="B1813" s="40">
        <v>0.058199994</v>
      </c>
      <c r="C1813" s="40">
        <v>0.271699994</v>
      </c>
      <c r="D1813" s="40">
        <v>0.118900975</v>
      </c>
      <c r="E1813" s="40">
        <v>-0.005299976</v>
      </c>
      <c r="F1813" s="40">
        <v>-0.081700036</v>
      </c>
      <c r="G1813" s="40">
        <v>-0.018500033</v>
      </c>
      <c r="H1813" s="40">
        <v>0.141499967</v>
      </c>
      <c r="I1813" s="42">
        <v>0.704100034</v>
      </c>
      <c r="J1813" s="3"/>
      <c r="K1813" s="3"/>
      <c r="L1813" s="3"/>
      <c r="M1813" s="3"/>
      <c r="N1813" s="3"/>
      <c r="O1813" s="3"/>
      <c r="P1813" s="3"/>
      <c r="Q1813" s="3"/>
      <c r="R1813" s="3"/>
      <c r="S1813" s="3"/>
      <c r="T1813" s="3"/>
      <c r="U1813" s="3"/>
      <c r="V1813" s="3"/>
      <c r="W1813" s="3"/>
      <c r="X1813" s="3"/>
      <c r="Y1813" s="3"/>
      <c r="Z1813" s="3"/>
      <c r="AA1813" s="3"/>
      <c r="AB1813" s="3"/>
      <c r="AC1813" s="39">
        <v>142.8000031</v>
      </c>
      <c r="AD1813" s="40">
        <v>0.192399917</v>
      </c>
      <c r="AE1813" s="40">
        <v>0.307199917</v>
      </c>
      <c r="AF1813" s="40">
        <v>0.249499703</v>
      </c>
      <c r="AG1813" s="40">
        <v>0.10919995</v>
      </c>
      <c r="AH1813" s="40">
        <v>0.035399887</v>
      </c>
      <c r="AI1813" s="40">
        <v>0.123799042</v>
      </c>
      <c r="AJ1813" s="40">
        <v>0.486199042</v>
      </c>
      <c r="AK1813" s="42">
        <v>0.812499918</v>
      </c>
      <c r="AL1813" s="3"/>
      <c r="AM1813" s="3"/>
      <c r="AN1813" s="3"/>
      <c r="AO1813" s="3"/>
      <c r="AP1813" s="3"/>
      <c r="AQ1813" s="3"/>
      <c r="AR1813" s="3"/>
      <c r="AS1813" s="3"/>
      <c r="AT1813" s="3"/>
      <c r="AU1813" s="3"/>
      <c r="AV1813" s="3"/>
      <c r="AW1813" s="3"/>
      <c r="AX1813" s="3"/>
    </row>
    <row r="1814" spans="1:50">
      <c r="A1814" s="39">
        <v>142.8999939</v>
      </c>
      <c r="B1814" s="40">
        <v>0.055100975</v>
      </c>
      <c r="C1814" s="40">
        <v>0.274700975</v>
      </c>
      <c r="D1814" s="40">
        <v>0.122000024</v>
      </c>
      <c r="E1814" s="40">
        <v>-0.003399797</v>
      </c>
      <c r="F1814" s="40">
        <v>-0.076600033</v>
      </c>
      <c r="G1814" s="40">
        <v>-0.012399966</v>
      </c>
      <c r="H1814" s="40">
        <v>0.146300034</v>
      </c>
      <c r="I1814" s="42">
        <v>0.706500317</v>
      </c>
      <c r="J1814" s="3"/>
      <c r="K1814" s="3"/>
      <c r="L1814" s="3"/>
      <c r="M1814" s="3"/>
      <c r="N1814" s="3"/>
      <c r="O1814" s="3"/>
      <c r="P1814" s="3"/>
      <c r="Q1814" s="3"/>
      <c r="R1814" s="3"/>
      <c r="S1814" s="3"/>
      <c r="T1814" s="3"/>
      <c r="U1814" s="3"/>
      <c r="V1814" s="3"/>
      <c r="W1814" s="3"/>
      <c r="X1814" s="3"/>
      <c r="Y1814" s="3"/>
      <c r="Z1814" s="3"/>
      <c r="AA1814" s="3"/>
      <c r="AB1814" s="3"/>
      <c r="AC1814" s="39">
        <v>142.8999939</v>
      </c>
      <c r="AD1814" s="40">
        <v>0.197499703</v>
      </c>
      <c r="AE1814" s="40">
        <v>0.309699703</v>
      </c>
      <c r="AF1814" s="40">
        <v>0.25249995</v>
      </c>
      <c r="AG1814" s="40">
        <v>0.108400126</v>
      </c>
      <c r="AH1814" s="40">
        <v>0.038199996</v>
      </c>
      <c r="AI1814" s="40">
        <v>0.120600871</v>
      </c>
      <c r="AJ1814" s="40">
        <v>0.482400871</v>
      </c>
      <c r="AK1814" s="42">
        <v>0.81550037</v>
      </c>
      <c r="AL1814" s="3"/>
      <c r="AM1814" s="3"/>
      <c r="AN1814" s="3"/>
      <c r="AO1814" s="3"/>
      <c r="AP1814" s="3"/>
      <c r="AQ1814" s="3"/>
      <c r="AR1814" s="3"/>
      <c r="AS1814" s="3"/>
      <c r="AT1814" s="3"/>
      <c r="AU1814" s="3"/>
      <c r="AV1814" s="3"/>
      <c r="AW1814" s="3"/>
      <c r="AX1814" s="3"/>
    </row>
    <row r="1815" spans="1:50">
      <c r="A1815" s="39">
        <v>143</v>
      </c>
      <c r="B1815" s="40">
        <v>0.058700024</v>
      </c>
      <c r="C1815" s="40">
        <v>0.279500024</v>
      </c>
      <c r="D1815" s="40">
        <v>0.125199964</v>
      </c>
      <c r="E1815" s="40">
        <v>-0.002000033</v>
      </c>
      <c r="F1815" s="40">
        <v>-0.073699966</v>
      </c>
      <c r="G1815" s="40">
        <v>-0.009299683</v>
      </c>
      <c r="H1815" s="40">
        <v>0.146500317</v>
      </c>
      <c r="I1815" s="42">
        <v>0.704799913</v>
      </c>
      <c r="J1815" s="3"/>
      <c r="K1815" s="3"/>
      <c r="L1815" s="3"/>
      <c r="M1815" s="3"/>
      <c r="N1815" s="3"/>
      <c r="O1815" s="3"/>
      <c r="P1815" s="3"/>
      <c r="Q1815" s="3"/>
      <c r="R1815" s="3"/>
      <c r="S1815" s="3"/>
      <c r="T1815" s="3"/>
      <c r="U1815" s="3"/>
      <c r="V1815" s="3"/>
      <c r="W1815" s="3"/>
      <c r="X1815" s="3"/>
      <c r="Y1815" s="3"/>
      <c r="Z1815" s="3"/>
      <c r="AA1815" s="3"/>
      <c r="AB1815" s="3"/>
      <c r="AC1815" s="39">
        <v>143</v>
      </c>
      <c r="AD1815" s="40">
        <v>0.20039995</v>
      </c>
      <c r="AE1815" s="40">
        <v>0.31049995</v>
      </c>
      <c r="AF1815" s="40">
        <v>0.254099887</v>
      </c>
      <c r="AG1815" s="40">
        <v>0.106399996</v>
      </c>
      <c r="AH1815" s="40">
        <v>0.035999918</v>
      </c>
      <c r="AI1815" s="40">
        <v>0.12360037</v>
      </c>
      <c r="AJ1815" s="40">
        <v>0.47920037</v>
      </c>
      <c r="AK1815" s="42">
        <v>0.820600039</v>
      </c>
      <c r="AL1815" s="3"/>
      <c r="AM1815" s="3"/>
      <c r="AN1815" s="3"/>
      <c r="AO1815" s="3"/>
      <c r="AP1815" s="3"/>
      <c r="AQ1815" s="3"/>
      <c r="AR1815" s="3"/>
      <c r="AS1815" s="3"/>
      <c r="AT1815" s="3"/>
      <c r="AU1815" s="3"/>
      <c r="AV1815" s="3"/>
      <c r="AW1815" s="3"/>
      <c r="AX1815" s="3"/>
    </row>
    <row r="1816" spans="1:50">
      <c r="A1816" s="39">
        <v>143.1000061</v>
      </c>
      <c r="B1816" s="40">
        <v>0.061499964</v>
      </c>
      <c r="C1816" s="40">
        <v>0.286599964</v>
      </c>
      <c r="D1816" s="40">
        <v>0.128199967</v>
      </c>
      <c r="E1816" s="40">
        <v>0.000400034</v>
      </c>
      <c r="F1816" s="40">
        <v>-0.074599921</v>
      </c>
      <c r="G1816" s="40">
        <v>-0.006500087</v>
      </c>
      <c r="H1816" s="40">
        <v>0.151099913</v>
      </c>
      <c r="I1816" s="42">
        <v>0.707100022</v>
      </c>
      <c r="J1816" s="3"/>
      <c r="K1816" s="3"/>
      <c r="L1816" s="3"/>
      <c r="M1816" s="3"/>
      <c r="N1816" s="3"/>
      <c r="O1816" s="3"/>
      <c r="P1816" s="3"/>
      <c r="Q1816" s="3"/>
      <c r="R1816" s="3"/>
      <c r="S1816" s="3"/>
      <c r="T1816" s="3"/>
      <c r="U1816" s="3"/>
      <c r="V1816" s="3"/>
      <c r="W1816" s="3"/>
      <c r="X1816" s="3"/>
      <c r="Y1816" s="3"/>
      <c r="Z1816" s="3"/>
      <c r="AA1816" s="3"/>
      <c r="AB1816" s="3"/>
      <c r="AC1816" s="39">
        <v>143.1000061</v>
      </c>
      <c r="AD1816" s="40">
        <v>0.203799887</v>
      </c>
      <c r="AE1816" s="40">
        <v>0.313299887</v>
      </c>
      <c r="AF1816" s="40">
        <v>0.252699042</v>
      </c>
      <c r="AG1816" s="40">
        <v>0.100799918</v>
      </c>
      <c r="AH1816" s="40">
        <v>0.037999894</v>
      </c>
      <c r="AI1816" s="40">
        <v>0.124100039</v>
      </c>
      <c r="AJ1816" s="40">
        <v>0.477000039</v>
      </c>
      <c r="AK1816" s="42">
        <v>0.823800035</v>
      </c>
      <c r="AL1816" s="3"/>
      <c r="AM1816" s="3"/>
      <c r="AN1816" s="3"/>
      <c r="AO1816" s="3"/>
      <c r="AP1816" s="3"/>
      <c r="AQ1816" s="3"/>
      <c r="AR1816" s="3"/>
      <c r="AS1816" s="3"/>
      <c r="AT1816" s="3"/>
      <c r="AU1816" s="3"/>
      <c r="AV1816" s="3"/>
      <c r="AW1816" s="3"/>
      <c r="AX1816" s="3"/>
    </row>
    <row r="1817" spans="1:50">
      <c r="A1817" s="39">
        <v>143.1999969</v>
      </c>
      <c r="B1817" s="40">
        <v>0.065599967</v>
      </c>
      <c r="C1817" s="40">
        <v>0.292799967</v>
      </c>
      <c r="D1817" s="40">
        <v>0.133800034</v>
      </c>
      <c r="E1817" s="40">
        <v>0.002800317</v>
      </c>
      <c r="F1817" s="40">
        <v>-0.075600087</v>
      </c>
      <c r="G1817" s="40">
        <v>-0.001299978</v>
      </c>
      <c r="H1817" s="40">
        <v>0.147600022</v>
      </c>
      <c r="I1817" s="42">
        <v>0.706099968</v>
      </c>
      <c r="J1817" s="3"/>
      <c r="K1817" s="3"/>
      <c r="L1817" s="3"/>
      <c r="M1817" s="3"/>
      <c r="N1817" s="3"/>
      <c r="O1817" s="3"/>
      <c r="P1817" s="3"/>
      <c r="Q1817" s="3"/>
      <c r="R1817" s="3"/>
      <c r="S1817" s="3"/>
      <c r="T1817" s="3"/>
      <c r="U1817" s="3"/>
      <c r="V1817" s="3"/>
      <c r="W1817" s="3"/>
      <c r="X1817" s="3"/>
      <c r="Y1817" s="3"/>
      <c r="Z1817" s="3"/>
      <c r="AA1817" s="3"/>
      <c r="AB1817" s="3"/>
      <c r="AC1817" s="39">
        <v>143.1999969</v>
      </c>
      <c r="AD1817" s="40">
        <v>0.207399996</v>
      </c>
      <c r="AE1817" s="40">
        <v>0.317599996</v>
      </c>
      <c r="AF1817" s="40">
        <v>0.248100871</v>
      </c>
      <c r="AG1817" s="40">
        <v>0.10380037</v>
      </c>
      <c r="AH1817" s="40">
        <v>0.040600039</v>
      </c>
      <c r="AI1817" s="40">
        <v>0.129900035</v>
      </c>
      <c r="AJ1817" s="40">
        <v>0.478700035</v>
      </c>
      <c r="AK1817" s="42">
        <v>0.822100069</v>
      </c>
      <c r="AL1817" s="3"/>
      <c r="AM1817" s="3"/>
      <c r="AN1817" s="3"/>
      <c r="AO1817" s="3"/>
      <c r="AP1817" s="3"/>
      <c r="AQ1817" s="3"/>
      <c r="AR1817" s="3"/>
      <c r="AS1817" s="3"/>
      <c r="AT1817" s="3"/>
      <c r="AU1817" s="3"/>
      <c r="AV1817" s="3"/>
      <c r="AW1817" s="3"/>
      <c r="AX1817" s="3"/>
    </row>
    <row r="1818" spans="1:50">
      <c r="A1818" s="39">
        <v>143.3000031</v>
      </c>
      <c r="B1818" s="40">
        <v>0.070700034</v>
      </c>
      <c r="C1818" s="40">
        <v>0.294500034</v>
      </c>
      <c r="D1818" s="40">
        <v>0.136400317</v>
      </c>
      <c r="E1818" s="40">
        <v>0.008199913</v>
      </c>
      <c r="F1818" s="40">
        <v>-0.072799978</v>
      </c>
      <c r="G1818" s="40">
        <v>-0.000600271</v>
      </c>
      <c r="H1818" s="40">
        <v>0.146099729</v>
      </c>
      <c r="I1818" s="42">
        <v>0.70610001</v>
      </c>
      <c r="J1818" s="3"/>
      <c r="K1818" s="3"/>
      <c r="L1818" s="3"/>
      <c r="M1818" s="3"/>
      <c r="N1818" s="3"/>
      <c r="O1818" s="3"/>
      <c r="P1818" s="3"/>
      <c r="Q1818" s="3"/>
      <c r="R1818" s="3"/>
      <c r="S1818" s="3"/>
      <c r="T1818" s="3"/>
      <c r="U1818" s="3"/>
      <c r="V1818" s="3"/>
      <c r="W1818" s="3"/>
      <c r="X1818" s="3"/>
      <c r="Y1818" s="3"/>
      <c r="Z1818" s="3"/>
      <c r="AA1818" s="3"/>
      <c r="AB1818" s="3"/>
      <c r="AC1818" s="39">
        <v>143.3000031</v>
      </c>
      <c r="AD1818" s="40">
        <v>0.203899918</v>
      </c>
      <c r="AE1818" s="40">
        <v>0.313899918</v>
      </c>
      <c r="AF1818" s="40">
        <v>0.25080037</v>
      </c>
      <c r="AG1818" s="40">
        <v>0.102100039</v>
      </c>
      <c r="AH1818" s="40">
        <v>0.044500035</v>
      </c>
      <c r="AI1818" s="40">
        <v>0.133599592</v>
      </c>
      <c r="AJ1818" s="40">
        <v>0.481999592</v>
      </c>
      <c r="AK1818" s="42">
        <v>0.821299978</v>
      </c>
      <c r="AL1818" s="3"/>
      <c r="AM1818" s="3"/>
      <c r="AN1818" s="3"/>
      <c r="AO1818" s="3"/>
      <c r="AP1818" s="3"/>
      <c r="AQ1818" s="3"/>
      <c r="AR1818" s="3"/>
      <c r="AS1818" s="3"/>
      <c r="AT1818" s="3"/>
      <c r="AU1818" s="3"/>
      <c r="AV1818" s="3"/>
      <c r="AW1818" s="3"/>
      <c r="AX1818" s="3"/>
    </row>
    <row r="1819" spans="1:50">
      <c r="A1819" s="39">
        <v>143.3999939</v>
      </c>
      <c r="B1819" s="40">
        <v>0.070900317</v>
      </c>
      <c r="C1819" s="40">
        <v>0.296900317</v>
      </c>
      <c r="D1819" s="40">
        <v>0.142299913</v>
      </c>
      <c r="E1819" s="40">
        <v>0.00970026</v>
      </c>
      <c r="F1819" s="40">
        <v>-0.071500032</v>
      </c>
      <c r="G1819" s="40">
        <v>0.002600248</v>
      </c>
      <c r="H1819" s="40">
        <v>0.144200248</v>
      </c>
      <c r="I1819" s="42">
        <v>0.706700535</v>
      </c>
      <c r="J1819" s="3"/>
      <c r="K1819" s="3"/>
      <c r="L1819" s="3"/>
      <c r="M1819" s="3"/>
      <c r="N1819" s="3"/>
      <c r="O1819" s="3"/>
      <c r="P1819" s="3"/>
      <c r="Q1819" s="3"/>
      <c r="R1819" s="3"/>
      <c r="S1819" s="3"/>
      <c r="T1819" s="3"/>
      <c r="U1819" s="3"/>
      <c r="V1819" s="3"/>
      <c r="W1819" s="3"/>
      <c r="X1819" s="3"/>
      <c r="Y1819" s="3"/>
      <c r="Z1819" s="3"/>
      <c r="AA1819" s="3"/>
      <c r="AB1819" s="3"/>
      <c r="AC1819" s="39">
        <v>143.3999939</v>
      </c>
      <c r="AD1819" s="40">
        <v>0.20040037</v>
      </c>
      <c r="AE1819" s="40">
        <v>0.31440037</v>
      </c>
      <c r="AF1819" s="40">
        <v>0.254400039</v>
      </c>
      <c r="AG1819" s="40">
        <v>0.106999797</v>
      </c>
      <c r="AH1819" s="40">
        <v>0.043600069</v>
      </c>
      <c r="AI1819" s="40">
        <v>0.132100455</v>
      </c>
      <c r="AJ1819" s="40">
        <v>0.482100455</v>
      </c>
      <c r="AK1819" s="42">
        <v>0.821600259</v>
      </c>
      <c r="AL1819" s="3"/>
      <c r="AM1819" s="3"/>
      <c r="AN1819" s="3"/>
      <c r="AO1819" s="3"/>
      <c r="AP1819" s="3"/>
      <c r="AQ1819" s="3"/>
      <c r="AR1819" s="3"/>
      <c r="AS1819" s="3"/>
      <c r="AT1819" s="3"/>
      <c r="AU1819" s="3"/>
      <c r="AV1819" s="3"/>
      <c r="AW1819" s="3"/>
      <c r="AX1819" s="3"/>
    </row>
    <row r="1820" spans="1:50">
      <c r="A1820" s="39">
        <v>143.5</v>
      </c>
      <c r="B1820" s="40">
        <v>0.071499913</v>
      </c>
      <c r="C1820" s="40">
        <v>0.300399913</v>
      </c>
      <c r="D1820" s="40">
        <v>0.144700022</v>
      </c>
      <c r="E1820" s="40">
        <v>0.010699968</v>
      </c>
      <c r="F1820" s="40">
        <v>-0.07319999</v>
      </c>
      <c r="G1820" s="40">
        <v>0.004200535</v>
      </c>
      <c r="H1820" s="40">
        <v>0.140500535</v>
      </c>
      <c r="I1820" s="42">
        <v>0.709899886</v>
      </c>
      <c r="J1820" s="3"/>
      <c r="K1820" s="3"/>
      <c r="L1820" s="3"/>
      <c r="M1820" s="3"/>
      <c r="N1820" s="3"/>
      <c r="O1820" s="3"/>
      <c r="P1820" s="3"/>
      <c r="Q1820" s="3"/>
      <c r="R1820" s="3"/>
      <c r="S1820" s="3"/>
      <c r="T1820" s="3"/>
      <c r="U1820" s="3"/>
      <c r="V1820" s="3"/>
      <c r="W1820" s="3"/>
      <c r="X1820" s="3"/>
      <c r="Y1820" s="3"/>
      <c r="Z1820" s="3"/>
      <c r="AA1820" s="3"/>
      <c r="AB1820" s="3"/>
      <c r="AC1820" s="39">
        <v>143.5</v>
      </c>
      <c r="AD1820" s="40">
        <v>0.198200039</v>
      </c>
      <c r="AE1820" s="40">
        <v>0.315000039</v>
      </c>
      <c r="AF1820" s="40">
        <v>0.256800035</v>
      </c>
      <c r="AG1820" s="40">
        <v>0.111400069</v>
      </c>
      <c r="AH1820" s="40">
        <v>0.040599978</v>
      </c>
      <c r="AI1820" s="40">
        <v>0.133500259</v>
      </c>
      <c r="AJ1820" s="40">
        <v>0.480500259</v>
      </c>
      <c r="AK1820" s="42">
        <v>0.822699957</v>
      </c>
      <c r="AL1820" s="3"/>
      <c r="AM1820" s="3"/>
      <c r="AN1820" s="3"/>
      <c r="AO1820" s="3"/>
      <c r="AP1820" s="3"/>
      <c r="AQ1820" s="3"/>
      <c r="AR1820" s="3"/>
      <c r="AS1820" s="3"/>
      <c r="AT1820" s="3"/>
      <c r="AU1820" s="3"/>
      <c r="AV1820" s="3"/>
      <c r="AW1820" s="3"/>
      <c r="AX1820" s="3"/>
    </row>
    <row r="1821" spans="1:50">
      <c r="A1821" s="39">
        <v>143.6000061</v>
      </c>
      <c r="B1821" s="40">
        <v>0.075200022</v>
      </c>
      <c r="C1821" s="40">
        <v>0.303700022</v>
      </c>
      <c r="D1821" s="40">
        <v>0.146499729</v>
      </c>
      <c r="E1821" s="40">
        <v>0.01480001</v>
      </c>
      <c r="F1821" s="40">
        <v>-0.071799942</v>
      </c>
      <c r="G1821" s="40">
        <v>0.006899886</v>
      </c>
      <c r="H1821" s="40">
        <v>0.146399886</v>
      </c>
      <c r="I1821" s="42">
        <v>0.711100095</v>
      </c>
      <c r="J1821" s="3"/>
      <c r="K1821" s="3"/>
      <c r="L1821" s="3"/>
      <c r="M1821" s="3"/>
      <c r="N1821" s="3"/>
      <c r="O1821" s="3"/>
      <c r="P1821" s="3"/>
      <c r="Q1821" s="3"/>
      <c r="R1821" s="3"/>
      <c r="S1821" s="3"/>
      <c r="T1821" s="3"/>
      <c r="U1821" s="3"/>
      <c r="V1821" s="3"/>
      <c r="W1821" s="3"/>
      <c r="X1821" s="3"/>
      <c r="Y1821" s="3"/>
      <c r="Z1821" s="3"/>
      <c r="AA1821" s="3"/>
      <c r="AB1821" s="3"/>
      <c r="AC1821" s="39">
        <v>143.6000061</v>
      </c>
      <c r="AD1821" s="40">
        <v>0.200200035</v>
      </c>
      <c r="AE1821" s="40">
        <v>0.319900035</v>
      </c>
      <c r="AF1821" s="40">
        <v>0.256599592</v>
      </c>
      <c r="AG1821" s="40">
        <v>0.110699978</v>
      </c>
      <c r="AH1821" s="40">
        <v>0.041800021</v>
      </c>
      <c r="AI1821" s="40">
        <v>0.133699957</v>
      </c>
      <c r="AJ1821" s="40">
        <v>0.480799957</v>
      </c>
      <c r="AK1821" s="42">
        <v>0.819599903</v>
      </c>
      <c r="AL1821" s="3"/>
      <c r="AM1821" s="3"/>
      <c r="AN1821" s="3"/>
      <c r="AO1821" s="3"/>
      <c r="AP1821" s="3"/>
      <c r="AQ1821" s="3"/>
      <c r="AR1821" s="3"/>
      <c r="AS1821" s="3"/>
      <c r="AT1821" s="3"/>
      <c r="AU1821" s="3"/>
      <c r="AV1821" s="3"/>
      <c r="AW1821" s="3"/>
      <c r="AX1821" s="3"/>
    </row>
    <row r="1822" spans="1:50">
      <c r="A1822" s="39">
        <v>143.6999969</v>
      </c>
      <c r="B1822" s="40">
        <v>0.077499968</v>
      </c>
      <c r="C1822" s="40">
        <v>0.305499968</v>
      </c>
      <c r="D1822" s="40">
        <v>0.150300248</v>
      </c>
      <c r="E1822" s="40">
        <v>0.017800535</v>
      </c>
      <c r="F1822" s="40">
        <v>-0.063700114</v>
      </c>
      <c r="G1822" s="40">
        <v>0.010200095</v>
      </c>
      <c r="H1822" s="40">
        <v>0.150000095</v>
      </c>
      <c r="I1822" s="42">
        <v>0.708599944</v>
      </c>
      <c r="J1822" s="3"/>
      <c r="K1822" s="3"/>
      <c r="L1822" s="3"/>
      <c r="M1822" s="3"/>
      <c r="N1822" s="3"/>
      <c r="O1822" s="3"/>
      <c r="P1822" s="3"/>
      <c r="Q1822" s="3"/>
      <c r="R1822" s="3"/>
      <c r="S1822" s="3"/>
      <c r="T1822" s="3"/>
      <c r="U1822" s="3"/>
      <c r="V1822" s="3"/>
      <c r="W1822" s="3"/>
      <c r="X1822" s="3"/>
      <c r="Y1822" s="3"/>
      <c r="Z1822" s="3"/>
      <c r="AA1822" s="3"/>
      <c r="AB1822" s="3"/>
      <c r="AC1822" s="39">
        <v>143.6999969</v>
      </c>
      <c r="AD1822" s="40">
        <v>0.202400069</v>
      </c>
      <c r="AE1822" s="40">
        <v>0.319700069</v>
      </c>
      <c r="AF1822" s="40">
        <v>0.253000455</v>
      </c>
      <c r="AG1822" s="40">
        <v>0.112800259</v>
      </c>
      <c r="AH1822" s="40">
        <v>0.042899957</v>
      </c>
      <c r="AI1822" s="40">
        <v>0.129799903</v>
      </c>
      <c r="AJ1822" s="40">
        <v>0.475799903</v>
      </c>
      <c r="AK1822" s="42">
        <v>0.816900051</v>
      </c>
      <c r="AL1822" s="3"/>
      <c r="AM1822" s="3"/>
      <c r="AN1822" s="3"/>
      <c r="AO1822" s="3"/>
      <c r="AP1822" s="3"/>
      <c r="AQ1822" s="3"/>
      <c r="AR1822" s="3"/>
      <c r="AS1822" s="3"/>
      <c r="AT1822" s="3"/>
      <c r="AU1822" s="3"/>
      <c r="AV1822" s="3"/>
      <c r="AW1822" s="3"/>
      <c r="AX1822" s="3"/>
    </row>
    <row r="1823" spans="1:50">
      <c r="A1823" s="39">
        <v>143.8000031</v>
      </c>
      <c r="B1823" s="40">
        <v>0.07960001</v>
      </c>
      <c r="C1823" s="40">
        <v>0.30990001</v>
      </c>
      <c r="D1823" s="40">
        <v>0.152700535</v>
      </c>
      <c r="E1823" s="40">
        <v>0.021199886</v>
      </c>
      <c r="F1823" s="40">
        <v>-0.062299905</v>
      </c>
      <c r="G1823" s="40">
        <v>0.010299229</v>
      </c>
      <c r="H1823" s="40">
        <v>0.147699229</v>
      </c>
      <c r="I1823" s="42">
        <v>0.705799932</v>
      </c>
      <c r="J1823" s="3"/>
      <c r="K1823" s="3"/>
      <c r="L1823" s="3"/>
      <c r="M1823" s="3"/>
      <c r="N1823" s="3"/>
      <c r="O1823" s="3"/>
      <c r="P1823" s="3"/>
      <c r="Q1823" s="3"/>
      <c r="R1823" s="3"/>
      <c r="S1823" s="3"/>
      <c r="T1823" s="3"/>
      <c r="U1823" s="3"/>
      <c r="V1823" s="3"/>
      <c r="W1823" s="3"/>
      <c r="X1823" s="3"/>
      <c r="Y1823" s="3"/>
      <c r="Z1823" s="3"/>
      <c r="AA1823" s="3"/>
      <c r="AB1823" s="3"/>
      <c r="AC1823" s="39">
        <v>143.8000031</v>
      </c>
      <c r="AD1823" s="40">
        <v>0.198599978</v>
      </c>
      <c r="AE1823" s="40">
        <v>0.319199978</v>
      </c>
      <c r="AF1823" s="40">
        <v>0.256500259</v>
      </c>
      <c r="AG1823" s="40">
        <v>0.115099957</v>
      </c>
      <c r="AH1823" s="40">
        <v>0.040099903</v>
      </c>
      <c r="AI1823" s="40">
        <v>0.127600051</v>
      </c>
      <c r="AJ1823" s="40">
        <v>0.473200051</v>
      </c>
      <c r="AK1823" s="42">
        <v>0.818000081</v>
      </c>
      <c r="AL1823" s="3"/>
      <c r="AM1823" s="3"/>
      <c r="AN1823" s="3"/>
      <c r="AO1823" s="3"/>
      <c r="AP1823" s="3"/>
      <c r="AQ1823" s="3"/>
      <c r="AR1823" s="3"/>
      <c r="AS1823" s="3"/>
      <c r="AT1823" s="3"/>
      <c r="AU1823" s="3"/>
      <c r="AV1823" s="3"/>
      <c r="AW1823" s="3"/>
      <c r="AX1823" s="3"/>
    </row>
    <row r="1824" spans="1:50">
      <c r="A1824" s="39">
        <v>143.8999939</v>
      </c>
      <c r="B1824" s="40">
        <v>0.078900535</v>
      </c>
      <c r="C1824" s="40">
        <v>0.311200535</v>
      </c>
      <c r="D1824" s="40">
        <v>0.154199886</v>
      </c>
      <c r="E1824" s="40">
        <v>0.022200095</v>
      </c>
      <c r="F1824" s="40">
        <v>-0.062500056</v>
      </c>
      <c r="G1824" s="40">
        <v>0.009300886</v>
      </c>
      <c r="H1824" s="40">
        <v>0.147100886</v>
      </c>
      <c r="I1824" s="42">
        <v>0.707700177</v>
      </c>
      <c r="J1824" s="3"/>
      <c r="K1824" s="3"/>
      <c r="L1824" s="3"/>
      <c r="M1824" s="3"/>
      <c r="N1824" s="3"/>
      <c r="O1824" s="3"/>
      <c r="P1824" s="3"/>
      <c r="Q1824" s="3"/>
      <c r="R1824" s="3"/>
      <c r="S1824" s="3"/>
      <c r="T1824" s="3"/>
      <c r="U1824" s="3"/>
      <c r="V1824" s="3"/>
      <c r="W1824" s="3"/>
      <c r="X1824" s="3"/>
      <c r="Y1824" s="3"/>
      <c r="Z1824" s="3"/>
      <c r="AA1824" s="3"/>
      <c r="AB1824" s="3"/>
      <c r="AC1824" s="39">
        <v>143.8999939</v>
      </c>
      <c r="AD1824" s="40">
        <v>0.197100259</v>
      </c>
      <c r="AE1824" s="40">
        <v>0.317800259</v>
      </c>
      <c r="AF1824" s="40">
        <v>0.260999957</v>
      </c>
      <c r="AG1824" s="40">
        <v>0.11200038</v>
      </c>
      <c r="AH1824" s="40">
        <v>0.039400051</v>
      </c>
      <c r="AI1824" s="40">
        <v>0.131199843</v>
      </c>
      <c r="AJ1824" s="40">
        <v>0.480099843</v>
      </c>
      <c r="AK1824" s="42">
        <v>0.821300187</v>
      </c>
      <c r="AL1824" s="3"/>
      <c r="AM1824" s="3"/>
      <c r="AN1824" s="3"/>
      <c r="AO1824" s="3"/>
      <c r="AP1824" s="3"/>
      <c r="AQ1824" s="3"/>
      <c r="AR1824" s="3"/>
      <c r="AS1824" s="3"/>
      <c r="AT1824" s="3"/>
      <c r="AU1824" s="3"/>
      <c r="AV1824" s="3"/>
      <c r="AW1824" s="3"/>
      <c r="AX1824" s="3"/>
    </row>
    <row r="1825" spans="1:50">
      <c r="A1825" s="39">
        <v>144</v>
      </c>
      <c r="B1825" s="40">
        <v>0.083699886</v>
      </c>
      <c r="C1825" s="40">
        <v>0.315299886</v>
      </c>
      <c r="D1825" s="40">
        <v>0.156800095</v>
      </c>
      <c r="E1825" s="40">
        <v>0.019599944</v>
      </c>
      <c r="F1825" s="40">
        <v>-0.062000068</v>
      </c>
      <c r="G1825" s="40">
        <v>0.012700177</v>
      </c>
      <c r="H1825" s="40">
        <v>0.148800177</v>
      </c>
      <c r="I1825" s="42">
        <v>0.708599908</v>
      </c>
      <c r="J1825" s="3"/>
      <c r="K1825" s="3"/>
      <c r="L1825" s="3"/>
      <c r="M1825" s="3"/>
      <c r="N1825" s="3"/>
      <c r="O1825" s="3"/>
      <c r="P1825" s="3"/>
      <c r="Q1825" s="3"/>
      <c r="R1825" s="3"/>
      <c r="S1825" s="3"/>
      <c r="T1825" s="3"/>
      <c r="U1825" s="3"/>
      <c r="V1825" s="3"/>
      <c r="W1825" s="3"/>
      <c r="X1825" s="3"/>
      <c r="Y1825" s="3"/>
      <c r="Z1825" s="3"/>
      <c r="AA1825" s="3"/>
      <c r="AB1825" s="3"/>
      <c r="AC1825" s="39">
        <v>144</v>
      </c>
      <c r="AD1825" s="40">
        <v>0.199399957</v>
      </c>
      <c r="AE1825" s="40">
        <v>0.323999957</v>
      </c>
      <c r="AF1825" s="40">
        <v>0.259399903</v>
      </c>
      <c r="AG1825" s="40">
        <v>0.108000051</v>
      </c>
      <c r="AH1825" s="40">
        <v>0.045000081</v>
      </c>
      <c r="AI1825" s="40">
        <v>0.132200187</v>
      </c>
      <c r="AJ1825" s="40">
        <v>0.479100187</v>
      </c>
      <c r="AK1825" s="42">
        <v>0.822899882</v>
      </c>
      <c r="AL1825" s="3"/>
      <c r="AM1825" s="3"/>
      <c r="AN1825" s="3"/>
      <c r="AO1825" s="3"/>
      <c r="AP1825" s="3"/>
      <c r="AQ1825" s="3"/>
      <c r="AR1825" s="3"/>
      <c r="AS1825" s="3"/>
      <c r="AT1825" s="3"/>
      <c r="AU1825" s="3"/>
      <c r="AV1825" s="3"/>
      <c r="AW1825" s="3"/>
      <c r="AX1825" s="3"/>
    </row>
    <row r="1826" spans="1:50">
      <c r="A1826" s="39">
        <v>144.1000061</v>
      </c>
      <c r="B1826" s="40">
        <v>0.086300095</v>
      </c>
      <c r="C1826" s="40">
        <v>0.318300095</v>
      </c>
      <c r="D1826" s="40">
        <v>0.154399229</v>
      </c>
      <c r="E1826" s="40">
        <v>0.015599932</v>
      </c>
      <c r="F1826" s="40">
        <v>-0.059200062</v>
      </c>
      <c r="G1826" s="40">
        <v>0.013599908</v>
      </c>
      <c r="H1826" s="40">
        <v>0.150499908</v>
      </c>
      <c r="I1826" s="42">
        <v>0.71180002</v>
      </c>
      <c r="J1826" s="3"/>
      <c r="K1826" s="3"/>
      <c r="L1826" s="3"/>
      <c r="M1826" s="3"/>
      <c r="N1826" s="3"/>
      <c r="O1826" s="3"/>
      <c r="P1826" s="3"/>
      <c r="Q1826" s="3"/>
      <c r="R1826" s="3"/>
      <c r="S1826" s="3"/>
      <c r="T1826" s="3"/>
      <c r="U1826" s="3"/>
      <c r="V1826" s="3"/>
      <c r="W1826" s="3"/>
      <c r="X1826" s="3"/>
      <c r="Y1826" s="3"/>
      <c r="Z1826" s="3"/>
      <c r="AA1826" s="3"/>
      <c r="AB1826" s="3"/>
      <c r="AC1826" s="39">
        <v>144.1000061</v>
      </c>
      <c r="AD1826" s="40">
        <v>0.200699903</v>
      </c>
      <c r="AE1826" s="40">
        <v>0.323099903</v>
      </c>
      <c r="AF1826" s="40">
        <v>0.258100051</v>
      </c>
      <c r="AG1826" s="40">
        <v>0.111600081</v>
      </c>
      <c r="AH1826" s="40">
        <v>0.043299949</v>
      </c>
      <c r="AI1826" s="40">
        <v>0.134699882</v>
      </c>
      <c r="AJ1826" s="40">
        <v>0.481599882</v>
      </c>
      <c r="AK1826" s="42">
        <v>0.821699921</v>
      </c>
      <c r="AL1826" s="3"/>
      <c r="AM1826" s="3"/>
      <c r="AN1826" s="3"/>
      <c r="AO1826" s="3"/>
      <c r="AP1826" s="3"/>
      <c r="AQ1826" s="3"/>
      <c r="AR1826" s="3"/>
      <c r="AS1826" s="3"/>
      <c r="AT1826" s="3"/>
      <c r="AU1826" s="3"/>
      <c r="AV1826" s="3"/>
      <c r="AW1826" s="3"/>
      <c r="AX1826" s="3"/>
    </row>
    <row r="1827" spans="1:50">
      <c r="A1827" s="39">
        <v>144.1999969</v>
      </c>
      <c r="B1827" s="40">
        <v>0.084999944</v>
      </c>
      <c r="C1827" s="40">
        <v>0.318999944</v>
      </c>
      <c r="D1827" s="40">
        <v>0.152800886</v>
      </c>
      <c r="E1827" s="40">
        <v>0.018900177</v>
      </c>
      <c r="F1827" s="40">
        <v>-0.053400092</v>
      </c>
      <c r="G1827" s="40">
        <v>0.01330002</v>
      </c>
      <c r="H1827" s="40">
        <v>0.15160002</v>
      </c>
      <c r="I1827" s="42">
        <v>0.708800077</v>
      </c>
      <c r="J1827" s="3"/>
      <c r="K1827" s="3"/>
      <c r="L1827" s="3"/>
      <c r="M1827" s="3"/>
      <c r="N1827" s="3"/>
      <c r="O1827" s="3"/>
      <c r="P1827" s="3"/>
      <c r="Q1827" s="3"/>
      <c r="R1827" s="3"/>
      <c r="S1827" s="3"/>
      <c r="T1827" s="3"/>
      <c r="U1827" s="3"/>
      <c r="V1827" s="3"/>
      <c r="W1827" s="3"/>
      <c r="X1827" s="3"/>
      <c r="Y1827" s="3"/>
      <c r="Z1827" s="3"/>
      <c r="AA1827" s="3"/>
      <c r="AB1827" s="3"/>
      <c r="AC1827" s="39">
        <v>144.1999969</v>
      </c>
      <c r="AD1827" s="40">
        <v>0.200200051</v>
      </c>
      <c r="AE1827" s="40">
        <v>0.322700051</v>
      </c>
      <c r="AF1827" s="40">
        <v>0.260499843</v>
      </c>
      <c r="AG1827" s="40">
        <v>0.111300187</v>
      </c>
      <c r="AH1827" s="40">
        <v>0.046099882</v>
      </c>
      <c r="AI1827" s="40">
        <v>0.134399921</v>
      </c>
      <c r="AJ1827" s="40">
        <v>0.481399921</v>
      </c>
      <c r="AK1827" s="42">
        <v>0.820799897</v>
      </c>
      <c r="AL1827" s="3"/>
      <c r="AM1827" s="3"/>
      <c r="AN1827" s="3"/>
      <c r="AO1827" s="3"/>
      <c r="AP1827" s="3"/>
      <c r="AQ1827" s="3"/>
      <c r="AR1827" s="3"/>
      <c r="AS1827" s="3"/>
      <c r="AT1827" s="3"/>
      <c r="AU1827" s="3"/>
      <c r="AV1827" s="3"/>
      <c r="AW1827" s="3"/>
      <c r="AX1827" s="3"/>
    </row>
    <row r="1828" spans="1:50">
      <c r="A1828" s="39">
        <v>144.3000031</v>
      </c>
      <c r="B1828" s="40">
        <v>0.082899932</v>
      </c>
      <c r="C1828" s="40">
        <v>0.320899932</v>
      </c>
      <c r="D1828" s="40">
        <v>0.156600177</v>
      </c>
      <c r="E1828" s="40">
        <v>0.018899908</v>
      </c>
      <c r="F1828" s="40">
        <v>-0.05059998</v>
      </c>
      <c r="G1828" s="40">
        <v>0.007099601</v>
      </c>
      <c r="H1828" s="40">
        <v>0.150899601</v>
      </c>
      <c r="I1828" s="42">
        <v>0.708899884</v>
      </c>
      <c r="J1828" s="3"/>
      <c r="K1828" s="3"/>
      <c r="L1828" s="3"/>
      <c r="M1828" s="3"/>
      <c r="N1828" s="3"/>
      <c r="O1828" s="3"/>
      <c r="P1828" s="3"/>
      <c r="Q1828" s="3"/>
      <c r="R1828" s="3"/>
      <c r="S1828" s="3"/>
      <c r="T1828" s="3"/>
      <c r="U1828" s="3"/>
      <c r="V1828" s="3"/>
      <c r="W1828" s="3"/>
      <c r="X1828" s="3"/>
      <c r="Y1828" s="3"/>
      <c r="Z1828" s="3"/>
      <c r="AA1828" s="3"/>
      <c r="AB1828" s="3"/>
      <c r="AC1828" s="39">
        <v>144.3000031</v>
      </c>
      <c r="AD1828" s="40">
        <v>0.204400081</v>
      </c>
      <c r="AE1828" s="40">
        <v>0.326900081</v>
      </c>
      <c r="AF1828" s="40">
        <v>0.264500187</v>
      </c>
      <c r="AG1828" s="40">
        <v>0.116199882</v>
      </c>
      <c r="AH1828" s="40">
        <v>0.047499921</v>
      </c>
      <c r="AI1828" s="40">
        <v>0.134699421</v>
      </c>
      <c r="AJ1828" s="40">
        <v>0.479799421</v>
      </c>
      <c r="AK1828" s="42">
        <v>0.819999946</v>
      </c>
      <c r="AL1828" s="3"/>
      <c r="AM1828" s="3"/>
      <c r="AN1828" s="3"/>
      <c r="AO1828" s="3"/>
      <c r="AP1828" s="3"/>
      <c r="AQ1828" s="3"/>
      <c r="AR1828" s="3"/>
      <c r="AS1828" s="3"/>
      <c r="AT1828" s="3"/>
      <c r="AU1828" s="3"/>
      <c r="AV1828" s="3"/>
      <c r="AW1828" s="3"/>
      <c r="AX1828" s="3"/>
    </row>
    <row r="1829" spans="1:50">
      <c r="A1829" s="39">
        <v>144.3999939</v>
      </c>
      <c r="B1829" s="40">
        <v>0.087500177</v>
      </c>
      <c r="C1829" s="40">
        <v>0.325500177</v>
      </c>
      <c r="D1829" s="40">
        <v>0.162399908</v>
      </c>
      <c r="E1829" s="40">
        <v>0.018100258</v>
      </c>
      <c r="F1829" s="40">
        <v>-0.055599923</v>
      </c>
      <c r="G1829" s="40">
        <v>0.007800361</v>
      </c>
      <c r="H1829" s="40">
        <v>0.151700361</v>
      </c>
      <c r="I1829" s="42">
        <v>0.707300235</v>
      </c>
      <c r="J1829" s="3"/>
      <c r="K1829" s="3"/>
      <c r="L1829" s="3"/>
      <c r="M1829" s="3"/>
      <c r="N1829" s="3"/>
      <c r="O1829" s="3"/>
      <c r="P1829" s="3"/>
      <c r="Q1829" s="3"/>
      <c r="R1829" s="3"/>
      <c r="S1829" s="3"/>
      <c r="T1829" s="3"/>
      <c r="U1829" s="3"/>
      <c r="V1829" s="3"/>
      <c r="W1829" s="3"/>
      <c r="X1829" s="3"/>
      <c r="Y1829" s="3"/>
      <c r="Z1829" s="3"/>
      <c r="AA1829" s="3"/>
      <c r="AB1829" s="3"/>
      <c r="AC1829" s="39">
        <v>144.3999939</v>
      </c>
      <c r="AD1829" s="40">
        <v>0.209000187</v>
      </c>
      <c r="AE1829" s="40">
        <v>0.329600187</v>
      </c>
      <c r="AF1829" s="40">
        <v>0.267299882</v>
      </c>
      <c r="AG1829" s="40">
        <v>0.11650016</v>
      </c>
      <c r="AH1829" s="40">
        <v>0.048199897</v>
      </c>
      <c r="AI1829" s="40">
        <v>0.129000423</v>
      </c>
      <c r="AJ1829" s="40">
        <v>0.474900423</v>
      </c>
      <c r="AK1829" s="42">
        <v>0.823899907</v>
      </c>
      <c r="AL1829" s="3"/>
      <c r="AM1829" s="3"/>
      <c r="AN1829" s="3"/>
      <c r="AO1829" s="3"/>
      <c r="AP1829" s="3"/>
      <c r="AQ1829" s="3"/>
      <c r="AR1829" s="3"/>
      <c r="AS1829" s="3"/>
      <c r="AT1829" s="3"/>
      <c r="AU1829" s="3"/>
      <c r="AV1829" s="3"/>
      <c r="AW1829" s="3"/>
      <c r="AX1829" s="3"/>
    </row>
    <row r="1830" spans="1:50">
      <c r="A1830" s="39">
        <v>144.5</v>
      </c>
      <c r="B1830" s="40">
        <v>0.090799908</v>
      </c>
      <c r="C1830" s="40">
        <v>0.329199908</v>
      </c>
      <c r="D1830" s="40">
        <v>0.16480002</v>
      </c>
      <c r="E1830" s="40">
        <v>0.013400077</v>
      </c>
      <c r="F1830" s="40">
        <v>-0.054400116</v>
      </c>
      <c r="G1830" s="40">
        <v>0.009700235</v>
      </c>
      <c r="H1830" s="40">
        <v>0.155100235</v>
      </c>
      <c r="I1830" s="42">
        <v>0.710400008</v>
      </c>
      <c r="J1830" s="3"/>
      <c r="K1830" s="3"/>
      <c r="L1830" s="3"/>
      <c r="M1830" s="3"/>
      <c r="N1830" s="3"/>
      <c r="O1830" s="3"/>
      <c r="P1830" s="3"/>
      <c r="Q1830" s="3"/>
      <c r="R1830" s="3"/>
      <c r="S1830" s="3"/>
      <c r="T1830" s="3"/>
      <c r="U1830" s="3"/>
      <c r="V1830" s="3"/>
      <c r="W1830" s="3"/>
      <c r="X1830" s="3"/>
      <c r="Y1830" s="3"/>
      <c r="Z1830" s="3"/>
      <c r="AA1830" s="3"/>
      <c r="AB1830" s="3"/>
      <c r="AC1830" s="39">
        <v>144.5</v>
      </c>
      <c r="AD1830" s="40">
        <v>0.212099882</v>
      </c>
      <c r="AE1830" s="40">
        <v>0.335299882</v>
      </c>
      <c r="AF1830" s="40">
        <v>0.269599921</v>
      </c>
      <c r="AG1830" s="40">
        <v>0.114299897</v>
      </c>
      <c r="AH1830" s="40">
        <v>0.048499946</v>
      </c>
      <c r="AI1830" s="40">
        <v>0.132199907</v>
      </c>
      <c r="AJ1830" s="40">
        <v>0.479699907</v>
      </c>
      <c r="AK1830" s="42">
        <v>0.82879994</v>
      </c>
      <c r="AL1830" s="3"/>
      <c r="AM1830" s="3"/>
      <c r="AN1830" s="3"/>
      <c r="AO1830" s="3"/>
      <c r="AP1830" s="3"/>
      <c r="AQ1830" s="3"/>
      <c r="AR1830" s="3"/>
      <c r="AS1830" s="3"/>
      <c r="AT1830" s="3"/>
      <c r="AU1830" s="3"/>
      <c r="AV1830" s="3"/>
      <c r="AW1830" s="3"/>
      <c r="AX1830" s="3"/>
    </row>
    <row r="1831" spans="1:50">
      <c r="A1831" s="39">
        <v>144.6000061</v>
      </c>
      <c r="B1831" s="40">
        <v>0.09340002</v>
      </c>
      <c r="C1831" s="40">
        <v>0.32970002</v>
      </c>
      <c r="D1831" s="40">
        <v>0.168399601</v>
      </c>
      <c r="E1831" s="40">
        <v>0.011399884</v>
      </c>
      <c r="F1831" s="40">
        <v>-0.050600004</v>
      </c>
      <c r="G1831" s="40">
        <v>0.011200008</v>
      </c>
      <c r="H1831" s="40">
        <v>0.158100008</v>
      </c>
      <c r="I1831" s="42">
        <v>0.709700021</v>
      </c>
      <c r="J1831" s="3"/>
      <c r="K1831" s="3"/>
      <c r="L1831" s="3"/>
      <c r="M1831" s="3"/>
      <c r="N1831" s="3"/>
      <c r="O1831" s="3"/>
      <c r="P1831" s="3"/>
      <c r="Q1831" s="3"/>
      <c r="R1831" s="3"/>
      <c r="S1831" s="3"/>
      <c r="T1831" s="3"/>
      <c r="U1831" s="3"/>
      <c r="V1831" s="3"/>
      <c r="W1831" s="3"/>
      <c r="X1831" s="3"/>
      <c r="Y1831" s="3"/>
      <c r="Z1831" s="3"/>
      <c r="AA1831" s="3"/>
      <c r="AB1831" s="3"/>
      <c r="AC1831" s="39">
        <v>144.6000061</v>
      </c>
      <c r="AD1831" s="40">
        <v>0.213299921</v>
      </c>
      <c r="AE1831" s="40">
        <v>0.340599921</v>
      </c>
      <c r="AF1831" s="40">
        <v>0.272399421</v>
      </c>
      <c r="AG1831" s="40">
        <v>0.111599946</v>
      </c>
      <c r="AH1831" s="40">
        <v>0.050799907</v>
      </c>
      <c r="AI1831" s="40">
        <v>0.13689994</v>
      </c>
      <c r="AJ1831" s="40">
        <v>0.48079994</v>
      </c>
      <c r="AK1831" s="42">
        <v>0.831500012</v>
      </c>
      <c r="AL1831" s="3"/>
      <c r="AM1831" s="3"/>
      <c r="AN1831" s="3"/>
      <c r="AO1831" s="3"/>
      <c r="AP1831" s="3"/>
      <c r="AQ1831" s="3"/>
      <c r="AR1831" s="3"/>
      <c r="AS1831" s="3"/>
      <c r="AT1831" s="3"/>
      <c r="AU1831" s="3"/>
      <c r="AV1831" s="3"/>
      <c r="AW1831" s="3"/>
      <c r="AX1831" s="3"/>
    </row>
    <row r="1832" spans="1:50">
      <c r="A1832" s="39">
        <v>144.6999969</v>
      </c>
      <c r="B1832" s="40">
        <v>0.089900077</v>
      </c>
      <c r="C1832" s="40">
        <v>0.329600077</v>
      </c>
      <c r="D1832" s="40">
        <v>0.170300361</v>
      </c>
      <c r="E1832" s="40">
        <v>0.012300235</v>
      </c>
      <c r="F1832" s="40">
        <v>-0.046799992</v>
      </c>
      <c r="G1832" s="40">
        <v>0.010500021</v>
      </c>
      <c r="H1832" s="40">
        <v>0.159200021</v>
      </c>
      <c r="I1832" s="42">
        <v>0.708700066</v>
      </c>
      <c r="J1832" s="3"/>
      <c r="K1832" s="3"/>
      <c r="L1832" s="3"/>
      <c r="M1832" s="3"/>
      <c r="N1832" s="3"/>
      <c r="O1832" s="3"/>
      <c r="P1832" s="3"/>
      <c r="Q1832" s="3"/>
      <c r="R1832" s="3"/>
      <c r="S1832" s="3"/>
      <c r="T1832" s="3"/>
      <c r="U1832" s="3"/>
      <c r="V1832" s="3"/>
      <c r="W1832" s="3"/>
      <c r="X1832" s="3"/>
      <c r="Y1832" s="3"/>
      <c r="Z1832" s="3"/>
      <c r="AA1832" s="3"/>
      <c r="AB1832" s="3"/>
      <c r="AC1832" s="39">
        <v>144.6999969</v>
      </c>
      <c r="AD1832" s="40">
        <v>0.216299897</v>
      </c>
      <c r="AE1832" s="40">
        <v>0.341699897</v>
      </c>
      <c r="AF1832" s="40">
        <v>0.272200423</v>
      </c>
      <c r="AG1832" s="40">
        <v>0.114899907</v>
      </c>
      <c r="AH1832" s="40">
        <v>0.05339994</v>
      </c>
      <c r="AI1832" s="40">
        <v>0.134100012</v>
      </c>
      <c r="AJ1832" s="40">
        <v>0.480700012</v>
      </c>
      <c r="AK1832" s="42">
        <v>0.826800027</v>
      </c>
      <c r="AL1832" s="3"/>
      <c r="AM1832" s="3"/>
      <c r="AN1832" s="3"/>
      <c r="AO1832" s="3"/>
      <c r="AP1832" s="3"/>
      <c r="AQ1832" s="3"/>
      <c r="AR1832" s="3"/>
      <c r="AS1832" s="3"/>
      <c r="AT1832" s="3"/>
      <c r="AU1832" s="3"/>
      <c r="AV1832" s="3"/>
      <c r="AW1832" s="3"/>
      <c r="AX1832" s="3"/>
    </row>
    <row r="1833" spans="1:50">
      <c r="A1833" s="39">
        <v>144.8000031</v>
      </c>
      <c r="B1833" s="40">
        <v>0.091399884</v>
      </c>
      <c r="C1833" s="40">
        <v>0.330599884</v>
      </c>
      <c r="D1833" s="40">
        <v>0.168500235</v>
      </c>
      <c r="E1833" s="40">
        <v>0.013800008</v>
      </c>
      <c r="F1833" s="40">
        <v>-0.043499979</v>
      </c>
      <c r="G1833" s="40">
        <v>0.013099351</v>
      </c>
      <c r="H1833" s="40">
        <v>0.158199351</v>
      </c>
      <c r="I1833" s="42">
        <v>0.705799952</v>
      </c>
      <c r="J1833" s="3"/>
      <c r="K1833" s="3"/>
      <c r="L1833" s="3"/>
      <c r="M1833" s="3"/>
      <c r="N1833" s="3"/>
      <c r="O1833" s="3"/>
      <c r="P1833" s="3"/>
      <c r="Q1833" s="3"/>
      <c r="R1833" s="3"/>
      <c r="S1833" s="3"/>
      <c r="T1833" s="3"/>
      <c r="U1833" s="3"/>
      <c r="V1833" s="3"/>
      <c r="W1833" s="3"/>
      <c r="X1833" s="3"/>
      <c r="Y1833" s="3"/>
      <c r="Z1833" s="3"/>
      <c r="AA1833" s="3"/>
      <c r="AB1833" s="3"/>
      <c r="AC1833" s="39">
        <v>144.8000031</v>
      </c>
      <c r="AD1833" s="40">
        <v>0.217099946</v>
      </c>
      <c r="AE1833" s="40">
        <v>0.343099946</v>
      </c>
      <c r="AF1833" s="40">
        <v>0.277999907</v>
      </c>
      <c r="AG1833" s="40">
        <v>0.11969994</v>
      </c>
      <c r="AH1833" s="40">
        <v>0.055200012</v>
      </c>
      <c r="AI1833" s="40">
        <v>0.132699789</v>
      </c>
      <c r="AJ1833" s="40">
        <v>0.478899789</v>
      </c>
      <c r="AK1833" s="42">
        <v>0.829099898</v>
      </c>
      <c r="AL1833" s="3"/>
      <c r="AM1833" s="3"/>
      <c r="AN1833" s="3"/>
      <c r="AO1833" s="3"/>
      <c r="AP1833" s="3"/>
      <c r="AQ1833" s="3"/>
      <c r="AR1833" s="3"/>
      <c r="AS1833" s="3"/>
      <c r="AT1833" s="3"/>
      <c r="AU1833" s="3"/>
      <c r="AV1833" s="3"/>
      <c r="AW1833" s="3"/>
      <c r="AX1833" s="3"/>
    </row>
    <row r="1834" spans="1:50">
      <c r="A1834" s="39">
        <v>144.8999939</v>
      </c>
      <c r="B1834" s="40">
        <v>0.093400235</v>
      </c>
      <c r="C1834" s="40">
        <v>0.334800235</v>
      </c>
      <c r="D1834" s="40">
        <v>0.165700008</v>
      </c>
      <c r="E1834" s="40">
        <v>0.013300497</v>
      </c>
      <c r="F1834" s="40">
        <v>-0.042899934</v>
      </c>
      <c r="G1834" s="40">
        <v>0.011300667</v>
      </c>
      <c r="H1834" s="40">
        <v>0.156100667</v>
      </c>
      <c r="I1834" s="42">
        <v>0.708600299</v>
      </c>
      <c r="J1834" s="3"/>
      <c r="K1834" s="3"/>
      <c r="L1834" s="3"/>
      <c r="M1834" s="3"/>
      <c r="N1834" s="3"/>
      <c r="O1834" s="3"/>
      <c r="P1834" s="3"/>
      <c r="Q1834" s="3"/>
      <c r="R1834" s="3"/>
      <c r="S1834" s="3"/>
      <c r="T1834" s="3"/>
      <c r="U1834" s="3"/>
      <c r="V1834" s="3"/>
      <c r="W1834" s="3"/>
      <c r="X1834" s="3"/>
      <c r="Y1834" s="3"/>
      <c r="Z1834" s="3"/>
      <c r="AA1834" s="3"/>
      <c r="AB1834" s="3"/>
      <c r="AC1834" s="39">
        <v>144.8999939</v>
      </c>
      <c r="AD1834" s="40">
        <v>0.220799907</v>
      </c>
      <c r="AE1834" s="40">
        <v>0.346999907</v>
      </c>
      <c r="AF1834" s="40">
        <v>0.27989994</v>
      </c>
      <c r="AG1834" s="40">
        <v>0.122900251</v>
      </c>
      <c r="AH1834" s="40">
        <v>0.055300027</v>
      </c>
      <c r="AI1834" s="40">
        <v>0.132100136</v>
      </c>
      <c r="AJ1834" s="40">
        <v>0.480700136</v>
      </c>
      <c r="AK1834" s="42">
        <v>0.832500209</v>
      </c>
      <c r="AL1834" s="3"/>
      <c r="AM1834" s="3"/>
      <c r="AN1834" s="3"/>
      <c r="AO1834" s="3"/>
      <c r="AP1834" s="3"/>
      <c r="AQ1834" s="3"/>
      <c r="AR1834" s="3"/>
      <c r="AS1834" s="3"/>
      <c r="AT1834" s="3"/>
      <c r="AU1834" s="3"/>
      <c r="AV1834" s="3"/>
      <c r="AW1834" s="3"/>
      <c r="AX1834" s="3"/>
    </row>
    <row r="1835" spans="1:50">
      <c r="A1835" s="39">
        <v>145</v>
      </c>
      <c r="B1835" s="40">
        <v>0.095700008</v>
      </c>
      <c r="C1835" s="40">
        <v>0.336400008</v>
      </c>
      <c r="D1835" s="40">
        <v>0.163700021</v>
      </c>
      <c r="E1835" s="40">
        <v>0.010300066</v>
      </c>
      <c r="F1835" s="40">
        <v>-0.041000048</v>
      </c>
      <c r="G1835" s="40">
        <v>0.014900299</v>
      </c>
      <c r="H1835" s="40">
        <v>0.158900299</v>
      </c>
      <c r="I1835" s="42">
        <v>0.709300033</v>
      </c>
      <c r="J1835" s="3"/>
      <c r="K1835" s="3"/>
      <c r="L1835" s="3"/>
      <c r="M1835" s="3"/>
      <c r="N1835" s="3"/>
      <c r="O1835" s="3"/>
      <c r="P1835" s="3"/>
      <c r="Q1835" s="3"/>
      <c r="R1835" s="3"/>
      <c r="S1835" s="3"/>
      <c r="T1835" s="3"/>
      <c r="U1835" s="3"/>
      <c r="V1835" s="3"/>
      <c r="W1835" s="3"/>
      <c r="X1835" s="3"/>
      <c r="Y1835" s="3"/>
      <c r="Z1835" s="3"/>
      <c r="AA1835" s="3"/>
      <c r="AB1835" s="3"/>
      <c r="AC1835" s="39">
        <v>145</v>
      </c>
      <c r="AD1835" s="40">
        <v>0.22339994</v>
      </c>
      <c r="AE1835" s="40">
        <v>0.34839994</v>
      </c>
      <c r="AF1835" s="40">
        <v>0.280900012</v>
      </c>
      <c r="AG1835" s="40">
        <v>0.120200027</v>
      </c>
      <c r="AH1835" s="40">
        <v>0.055799898</v>
      </c>
      <c r="AI1835" s="40">
        <v>0.133500209</v>
      </c>
      <c r="AJ1835" s="40">
        <v>0.481300209</v>
      </c>
      <c r="AK1835" s="42">
        <v>0.836099931</v>
      </c>
      <c r="AL1835" s="3"/>
      <c r="AM1835" s="3"/>
      <c r="AN1835" s="3"/>
      <c r="AO1835" s="3"/>
      <c r="AP1835" s="3"/>
      <c r="AQ1835" s="3"/>
      <c r="AR1835" s="3"/>
      <c r="AS1835" s="3"/>
      <c r="AT1835" s="3"/>
      <c r="AU1835" s="3"/>
      <c r="AV1835" s="3"/>
      <c r="AW1835" s="3"/>
      <c r="AX1835" s="3"/>
    </row>
    <row r="1836" spans="1:50">
      <c r="A1836" s="39">
        <v>145.1000061</v>
      </c>
      <c r="B1836" s="40">
        <v>0.099300021</v>
      </c>
      <c r="C1836" s="40">
        <v>0.335500021</v>
      </c>
      <c r="D1836" s="40">
        <v>0.167499351</v>
      </c>
      <c r="E1836" s="40">
        <v>0.005499952</v>
      </c>
      <c r="F1836" s="40">
        <v>-0.03719994</v>
      </c>
      <c r="G1836" s="40">
        <v>0.012500033</v>
      </c>
      <c r="H1836" s="40">
        <v>0.158100033</v>
      </c>
      <c r="I1836" s="42">
        <v>0.709300036</v>
      </c>
      <c r="J1836" s="3"/>
      <c r="K1836" s="3"/>
      <c r="L1836" s="3"/>
      <c r="M1836" s="3"/>
      <c r="N1836" s="3"/>
      <c r="O1836" s="3"/>
      <c r="P1836" s="3"/>
      <c r="Q1836" s="3"/>
      <c r="R1836" s="3"/>
      <c r="S1836" s="3"/>
      <c r="T1836" s="3"/>
      <c r="U1836" s="3"/>
      <c r="V1836" s="3"/>
      <c r="W1836" s="3"/>
      <c r="X1836" s="3"/>
      <c r="Y1836" s="3"/>
      <c r="Z1836" s="3"/>
      <c r="AA1836" s="3"/>
      <c r="AB1836" s="3"/>
      <c r="AC1836" s="39">
        <v>145.1000061</v>
      </c>
      <c r="AD1836" s="40">
        <v>0.227400012</v>
      </c>
      <c r="AE1836" s="40">
        <v>0.348500012</v>
      </c>
      <c r="AF1836" s="40">
        <v>0.279999789</v>
      </c>
      <c r="AG1836" s="40">
        <v>0.120499898</v>
      </c>
      <c r="AH1836" s="40">
        <v>0.05539997</v>
      </c>
      <c r="AI1836" s="40">
        <v>0.134399931</v>
      </c>
      <c r="AJ1836" s="40">
        <v>0.486799931</v>
      </c>
      <c r="AK1836" s="42">
        <v>0.835699937</v>
      </c>
      <c r="AL1836" s="3"/>
      <c r="AM1836" s="3"/>
      <c r="AN1836" s="3"/>
      <c r="AO1836" s="3"/>
      <c r="AP1836" s="3"/>
      <c r="AQ1836" s="3"/>
      <c r="AR1836" s="3"/>
      <c r="AS1836" s="3"/>
      <c r="AT1836" s="3"/>
      <c r="AU1836" s="3"/>
      <c r="AV1836" s="3"/>
      <c r="AW1836" s="3"/>
      <c r="AX1836" s="3"/>
    </row>
    <row r="1837" spans="1:50">
      <c r="A1837" s="39">
        <v>145.1999969</v>
      </c>
      <c r="B1837" s="40">
        <v>0.100200066</v>
      </c>
      <c r="C1837" s="40">
        <v>0.334900066</v>
      </c>
      <c r="D1837" s="40">
        <v>0.166900667</v>
      </c>
      <c r="E1837" s="40">
        <v>0.006600299</v>
      </c>
      <c r="F1837" s="40">
        <v>-0.033499967</v>
      </c>
      <c r="G1837" s="40">
        <v>0.013400036</v>
      </c>
      <c r="H1837" s="40">
        <v>0.159800036</v>
      </c>
      <c r="I1837" s="42">
        <v>0.713799888</v>
      </c>
      <c r="J1837" s="3"/>
      <c r="K1837" s="3"/>
      <c r="L1837" s="3"/>
      <c r="M1837" s="3"/>
      <c r="N1837" s="3"/>
      <c r="O1837" s="3"/>
      <c r="P1837" s="3"/>
      <c r="Q1837" s="3"/>
      <c r="R1837" s="3"/>
      <c r="S1837" s="3"/>
      <c r="T1837" s="3"/>
      <c r="U1837" s="3"/>
      <c r="V1837" s="3"/>
      <c r="W1837" s="3"/>
      <c r="X1837" s="3"/>
      <c r="Y1837" s="3"/>
      <c r="Z1837" s="3"/>
      <c r="AA1837" s="3"/>
      <c r="AB1837" s="3"/>
      <c r="AC1837" s="39">
        <v>145.1999969</v>
      </c>
      <c r="AD1837" s="40">
        <v>0.227100027</v>
      </c>
      <c r="AE1837" s="40">
        <v>0.350700027</v>
      </c>
      <c r="AF1837" s="40">
        <v>0.280100136</v>
      </c>
      <c r="AG1837" s="40">
        <v>0.120900209</v>
      </c>
      <c r="AH1837" s="40">
        <v>0.059099931</v>
      </c>
      <c r="AI1837" s="40">
        <v>0.135599937</v>
      </c>
      <c r="AJ1837" s="40">
        <v>0.487999937</v>
      </c>
      <c r="AK1837" s="42">
        <v>0.831200085</v>
      </c>
      <c r="AL1837" s="3"/>
      <c r="AM1837" s="3"/>
      <c r="AN1837" s="3"/>
      <c r="AO1837" s="3"/>
      <c r="AP1837" s="3"/>
      <c r="AQ1837" s="3"/>
      <c r="AR1837" s="3"/>
      <c r="AS1837" s="3"/>
      <c r="AT1837" s="3"/>
      <c r="AU1837" s="3"/>
      <c r="AV1837" s="3"/>
      <c r="AW1837" s="3"/>
      <c r="AX1837" s="3"/>
    </row>
    <row r="1838" spans="1:50">
      <c r="A1838" s="39">
        <v>145.3000031</v>
      </c>
      <c r="B1838" s="40">
        <v>0.100199952</v>
      </c>
      <c r="C1838" s="40">
        <v>0.334499952</v>
      </c>
      <c r="D1838" s="40">
        <v>0.170000299</v>
      </c>
      <c r="E1838" s="40">
        <v>0.008700033</v>
      </c>
      <c r="F1838" s="40">
        <v>-0.030299964</v>
      </c>
      <c r="G1838" s="40">
        <v>0.01889965</v>
      </c>
      <c r="H1838" s="40">
        <v>0.16389965</v>
      </c>
      <c r="I1838" s="42">
        <v>0.714700069</v>
      </c>
      <c r="J1838" s="3"/>
      <c r="K1838" s="3"/>
      <c r="L1838" s="3"/>
      <c r="M1838" s="3"/>
      <c r="N1838" s="3"/>
      <c r="O1838" s="3"/>
      <c r="P1838" s="3"/>
      <c r="Q1838" s="3"/>
      <c r="R1838" s="3"/>
      <c r="S1838" s="3"/>
      <c r="T1838" s="3"/>
      <c r="U1838" s="3"/>
      <c r="V1838" s="3"/>
      <c r="W1838" s="3"/>
      <c r="X1838" s="3"/>
      <c r="Y1838" s="3"/>
      <c r="Z1838" s="3"/>
      <c r="AA1838" s="3"/>
      <c r="AB1838" s="3"/>
      <c r="AC1838" s="39">
        <v>145.3000031</v>
      </c>
      <c r="AD1838" s="40">
        <v>0.227599898</v>
      </c>
      <c r="AE1838" s="40">
        <v>0.348699898</v>
      </c>
      <c r="AF1838" s="40">
        <v>0.283100209</v>
      </c>
      <c r="AG1838" s="40">
        <v>0.121999931</v>
      </c>
      <c r="AH1838" s="40">
        <v>0.063199937</v>
      </c>
      <c r="AI1838" s="40">
        <v>0.137599608</v>
      </c>
      <c r="AJ1838" s="40">
        <v>0.486899608</v>
      </c>
      <c r="AK1838" s="42">
        <v>0.831399889</v>
      </c>
      <c r="AL1838" s="3"/>
      <c r="AM1838" s="3"/>
      <c r="AN1838" s="3"/>
      <c r="AO1838" s="3"/>
      <c r="AP1838" s="3"/>
      <c r="AQ1838" s="3"/>
      <c r="AR1838" s="3"/>
      <c r="AS1838" s="3"/>
      <c r="AT1838" s="3"/>
      <c r="AU1838" s="3"/>
      <c r="AV1838" s="3"/>
      <c r="AW1838" s="3"/>
      <c r="AX1838" s="3"/>
    </row>
    <row r="1839" spans="1:50">
      <c r="A1839" s="39">
        <v>145.3999939</v>
      </c>
      <c r="B1839" s="40">
        <v>0.100400299</v>
      </c>
      <c r="C1839" s="40">
        <v>0.338000299</v>
      </c>
      <c r="D1839" s="40">
        <v>0.170800033</v>
      </c>
      <c r="E1839" s="40">
        <v>0.008000036</v>
      </c>
      <c r="F1839" s="40">
        <v>-0.022500112</v>
      </c>
      <c r="G1839" s="40">
        <v>0.017000308</v>
      </c>
      <c r="H1839" s="40">
        <v>0.163900308</v>
      </c>
      <c r="I1839" s="42">
        <v>0.712900945</v>
      </c>
      <c r="J1839" s="3"/>
      <c r="K1839" s="3"/>
      <c r="L1839" s="3"/>
      <c r="M1839" s="3"/>
      <c r="N1839" s="3"/>
      <c r="O1839" s="3"/>
      <c r="P1839" s="3"/>
      <c r="Q1839" s="3"/>
      <c r="R1839" s="3"/>
      <c r="S1839" s="3"/>
      <c r="T1839" s="3"/>
      <c r="U1839" s="3"/>
      <c r="V1839" s="3"/>
      <c r="W1839" s="3"/>
      <c r="X1839" s="3"/>
      <c r="Y1839" s="3"/>
      <c r="Z1839" s="3"/>
      <c r="AA1839" s="3"/>
      <c r="AB1839" s="3"/>
      <c r="AC1839" s="39">
        <v>145.3999939</v>
      </c>
      <c r="AD1839" s="40">
        <v>0.227200209</v>
      </c>
      <c r="AE1839" s="40">
        <v>0.351300209</v>
      </c>
      <c r="AF1839" s="40">
        <v>0.289199931</v>
      </c>
      <c r="AG1839" s="40">
        <v>0.121400175</v>
      </c>
      <c r="AH1839" s="40">
        <v>0.066100085</v>
      </c>
      <c r="AI1839" s="40">
        <v>0.136400366</v>
      </c>
      <c r="AJ1839" s="40">
        <v>0.486700366</v>
      </c>
      <c r="AK1839" s="42">
        <v>0.831599992</v>
      </c>
      <c r="AL1839" s="3"/>
      <c r="AM1839" s="3"/>
      <c r="AN1839" s="3"/>
      <c r="AO1839" s="3"/>
      <c r="AP1839" s="3"/>
      <c r="AQ1839" s="3"/>
      <c r="AR1839" s="3"/>
      <c r="AS1839" s="3"/>
      <c r="AT1839" s="3"/>
      <c r="AU1839" s="3"/>
      <c r="AV1839" s="3"/>
      <c r="AW1839" s="3"/>
      <c r="AX1839" s="3"/>
    </row>
    <row r="1840" spans="1:50">
      <c r="A1840" s="39">
        <v>145.5</v>
      </c>
      <c r="B1840" s="40">
        <v>0.103600033</v>
      </c>
      <c r="C1840" s="40">
        <v>0.346000033</v>
      </c>
      <c r="D1840" s="40">
        <v>0.175300036</v>
      </c>
      <c r="E1840" s="40">
        <v>0.011699888</v>
      </c>
      <c r="F1840" s="40">
        <v>-0.022299931</v>
      </c>
      <c r="G1840" s="40">
        <v>0.015100945</v>
      </c>
      <c r="H1840" s="40">
        <v>0.160600945</v>
      </c>
      <c r="I1840" s="42">
        <v>0.708899883</v>
      </c>
      <c r="J1840" s="3"/>
      <c r="K1840" s="3"/>
      <c r="L1840" s="3"/>
      <c r="M1840" s="3"/>
      <c r="N1840" s="3"/>
      <c r="O1840" s="3"/>
      <c r="P1840" s="3"/>
      <c r="Q1840" s="3"/>
      <c r="R1840" s="3"/>
      <c r="S1840" s="3"/>
      <c r="T1840" s="3"/>
      <c r="U1840" s="3"/>
      <c r="V1840" s="3"/>
      <c r="W1840" s="3"/>
      <c r="X1840" s="3"/>
      <c r="Y1840" s="3"/>
      <c r="Z1840" s="3"/>
      <c r="AA1840" s="3"/>
      <c r="AB1840" s="3"/>
      <c r="AC1840" s="39">
        <v>145.5</v>
      </c>
      <c r="AD1840" s="40">
        <v>0.230299931</v>
      </c>
      <c r="AE1840" s="40">
        <v>0.358099931</v>
      </c>
      <c r="AF1840" s="40">
        <v>0.293499937</v>
      </c>
      <c r="AG1840" s="40">
        <v>0.121300085</v>
      </c>
      <c r="AH1840" s="40">
        <v>0.065299889</v>
      </c>
      <c r="AI1840" s="40">
        <v>0.136299992</v>
      </c>
      <c r="AJ1840" s="40">
        <v>0.490299992</v>
      </c>
      <c r="AK1840" s="42">
        <v>0.833500094</v>
      </c>
      <c r="AL1840" s="3"/>
      <c r="AM1840" s="3"/>
      <c r="AN1840" s="3"/>
      <c r="AO1840" s="3"/>
      <c r="AP1840" s="3"/>
      <c r="AQ1840" s="3"/>
      <c r="AR1840" s="3"/>
      <c r="AS1840" s="3"/>
      <c r="AT1840" s="3"/>
      <c r="AU1840" s="3"/>
      <c r="AV1840" s="3"/>
      <c r="AW1840" s="3"/>
      <c r="AX1840" s="3"/>
    </row>
    <row r="1841" spans="1:50">
      <c r="A1841" s="39">
        <v>145.6000061</v>
      </c>
      <c r="B1841" s="40">
        <v>0.104300036</v>
      </c>
      <c r="C1841" s="40">
        <v>0.346300036</v>
      </c>
      <c r="D1841" s="40">
        <v>0.17929965</v>
      </c>
      <c r="E1841" s="40">
        <v>0.010700069</v>
      </c>
      <c r="F1841" s="40">
        <v>-0.023600009</v>
      </c>
      <c r="G1841" s="40">
        <v>0.012199883</v>
      </c>
      <c r="H1841" s="40">
        <v>0.153299883</v>
      </c>
      <c r="I1841" s="42">
        <v>0.708399965</v>
      </c>
      <c r="J1841" s="3"/>
      <c r="K1841" s="3"/>
      <c r="L1841" s="3"/>
      <c r="M1841" s="3"/>
      <c r="N1841" s="3"/>
      <c r="O1841" s="3"/>
      <c r="P1841" s="3"/>
      <c r="Q1841" s="3"/>
      <c r="R1841" s="3"/>
      <c r="S1841" s="3"/>
      <c r="T1841" s="3"/>
      <c r="U1841" s="3"/>
      <c r="V1841" s="3"/>
      <c r="W1841" s="3"/>
      <c r="X1841" s="3"/>
      <c r="Y1841" s="3"/>
      <c r="Z1841" s="3"/>
      <c r="AA1841" s="3"/>
      <c r="AB1841" s="3"/>
      <c r="AC1841" s="39">
        <v>145.6000061</v>
      </c>
      <c r="AD1841" s="40">
        <v>0.230599937</v>
      </c>
      <c r="AE1841" s="40">
        <v>0.357799937</v>
      </c>
      <c r="AF1841" s="40">
        <v>0.292199608</v>
      </c>
      <c r="AG1841" s="40">
        <v>0.123999889</v>
      </c>
      <c r="AH1841" s="40">
        <v>0.064599992</v>
      </c>
      <c r="AI1841" s="40">
        <v>0.137000094</v>
      </c>
      <c r="AJ1841" s="40">
        <v>0.492500094</v>
      </c>
      <c r="AK1841" s="42">
        <v>0.8331001</v>
      </c>
      <c r="AL1841" s="3"/>
      <c r="AM1841" s="3"/>
      <c r="AN1841" s="3"/>
      <c r="AO1841" s="3"/>
      <c r="AP1841" s="3"/>
      <c r="AQ1841" s="3"/>
      <c r="AR1841" s="3"/>
      <c r="AS1841" s="3"/>
      <c r="AT1841" s="3"/>
      <c r="AU1841" s="3"/>
      <c r="AV1841" s="3"/>
      <c r="AW1841" s="3"/>
      <c r="AX1841" s="3"/>
    </row>
    <row r="1842" spans="1:50">
      <c r="A1842" s="39">
        <v>145.6999969</v>
      </c>
      <c r="B1842" s="40">
        <v>0.109299888</v>
      </c>
      <c r="C1842" s="40">
        <v>0.350099888</v>
      </c>
      <c r="D1842" s="40">
        <v>0.175200308</v>
      </c>
      <c r="E1842" s="40">
        <v>0.008100945</v>
      </c>
      <c r="F1842" s="40">
        <v>-0.027200117</v>
      </c>
      <c r="G1842" s="40">
        <v>0.013599965</v>
      </c>
      <c r="H1842" s="40">
        <v>0.154899965</v>
      </c>
      <c r="I1842" s="42">
        <v>0.712000061</v>
      </c>
      <c r="J1842" s="3"/>
      <c r="K1842" s="3"/>
      <c r="L1842" s="3"/>
      <c r="M1842" s="3"/>
      <c r="N1842" s="3"/>
      <c r="O1842" s="3"/>
      <c r="P1842" s="3"/>
      <c r="Q1842" s="3"/>
      <c r="R1842" s="3"/>
      <c r="S1842" s="3"/>
      <c r="T1842" s="3"/>
      <c r="U1842" s="3"/>
      <c r="V1842" s="3"/>
      <c r="W1842" s="3"/>
      <c r="X1842" s="3"/>
      <c r="Y1842" s="3"/>
      <c r="Z1842" s="3"/>
      <c r="AA1842" s="3"/>
      <c r="AB1842" s="3"/>
      <c r="AC1842" s="39">
        <v>145.6999969</v>
      </c>
      <c r="AD1842" s="40">
        <v>0.227100085</v>
      </c>
      <c r="AE1842" s="40">
        <v>0.358700085</v>
      </c>
      <c r="AF1842" s="40">
        <v>0.294800366</v>
      </c>
      <c r="AG1842" s="40">
        <v>0.127299992</v>
      </c>
      <c r="AH1842" s="40">
        <v>0.067100094</v>
      </c>
      <c r="AI1842" s="40">
        <v>0.1391001</v>
      </c>
      <c r="AJ1842" s="40">
        <v>0.4926001</v>
      </c>
      <c r="AK1842" s="42">
        <v>0.838499952</v>
      </c>
      <c r="AL1842" s="3"/>
      <c r="AM1842" s="3"/>
      <c r="AN1842" s="3"/>
      <c r="AO1842" s="3"/>
      <c r="AP1842" s="3"/>
      <c r="AQ1842" s="3"/>
      <c r="AR1842" s="3"/>
      <c r="AS1842" s="3"/>
      <c r="AT1842" s="3"/>
      <c r="AU1842" s="3"/>
      <c r="AV1842" s="3"/>
      <c r="AW1842" s="3"/>
      <c r="AX1842" s="3"/>
    </row>
    <row r="1843" spans="1:50">
      <c r="A1843" s="39">
        <v>145.8000031</v>
      </c>
      <c r="B1843" s="40">
        <v>0.109600069</v>
      </c>
      <c r="C1843" s="40">
        <v>0.350200069</v>
      </c>
      <c r="D1843" s="40">
        <v>0.172800945</v>
      </c>
      <c r="E1843" s="40">
        <v>0.004499883</v>
      </c>
      <c r="F1843" s="40">
        <v>-0.027500035</v>
      </c>
      <c r="G1843" s="40">
        <v>0.017299584</v>
      </c>
      <c r="H1843" s="40">
        <v>0.157799584</v>
      </c>
      <c r="I1843" s="42">
        <v>0.714100004</v>
      </c>
      <c r="J1843" s="3"/>
      <c r="K1843" s="3"/>
      <c r="L1843" s="3"/>
      <c r="M1843" s="3"/>
      <c r="N1843" s="3"/>
      <c r="O1843" s="3"/>
      <c r="P1843" s="3"/>
      <c r="Q1843" s="3"/>
      <c r="R1843" s="3"/>
      <c r="S1843" s="3"/>
      <c r="T1843" s="3"/>
      <c r="U1843" s="3"/>
      <c r="V1843" s="3"/>
      <c r="W1843" s="3"/>
      <c r="X1843" s="3"/>
      <c r="Y1843" s="3"/>
      <c r="Z1843" s="3"/>
      <c r="AA1843" s="3"/>
      <c r="AB1843" s="3"/>
      <c r="AC1843" s="39">
        <v>145.8000031</v>
      </c>
      <c r="AD1843" s="40">
        <v>0.227399889</v>
      </c>
      <c r="AE1843" s="40">
        <v>0.360199889</v>
      </c>
      <c r="AF1843" s="40">
        <v>0.299899992</v>
      </c>
      <c r="AG1843" s="40">
        <v>0.129800094</v>
      </c>
      <c r="AH1843" s="40">
        <v>0.0689001</v>
      </c>
      <c r="AI1843" s="40">
        <v>0.141700191</v>
      </c>
      <c r="AJ1843" s="40">
        <v>0.496500191</v>
      </c>
      <c r="AK1843" s="42">
        <v>0.841500118</v>
      </c>
      <c r="AL1843" s="3"/>
      <c r="AM1843" s="3"/>
      <c r="AN1843" s="3"/>
      <c r="AO1843" s="3"/>
      <c r="AP1843" s="3"/>
      <c r="AQ1843" s="3"/>
      <c r="AR1843" s="3"/>
      <c r="AS1843" s="3"/>
      <c r="AT1843" s="3"/>
      <c r="AU1843" s="3"/>
      <c r="AV1843" s="3"/>
      <c r="AW1843" s="3"/>
      <c r="AX1843" s="3"/>
    </row>
    <row r="1844" spans="1:50">
      <c r="A1844" s="39">
        <v>145.8999939</v>
      </c>
      <c r="B1844" s="40">
        <v>0.106800945</v>
      </c>
      <c r="C1844" s="40">
        <v>0.346400945</v>
      </c>
      <c r="D1844" s="40">
        <v>0.170799883</v>
      </c>
      <c r="E1844" s="40">
        <v>0.005800441</v>
      </c>
      <c r="F1844" s="40">
        <v>-0.021199939</v>
      </c>
      <c r="G1844" s="40">
        <v>0.019900481</v>
      </c>
      <c r="H1844" s="40">
        <v>0.157300481</v>
      </c>
      <c r="I1844" s="42">
        <v>0.711500952</v>
      </c>
      <c r="J1844" s="3"/>
      <c r="K1844" s="3"/>
      <c r="L1844" s="3"/>
      <c r="M1844" s="3"/>
      <c r="N1844" s="3"/>
      <c r="O1844" s="3"/>
      <c r="P1844" s="3"/>
      <c r="Q1844" s="3"/>
      <c r="R1844" s="3"/>
      <c r="S1844" s="3"/>
      <c r="T1844" s="3"/>
      <c r="U1844" s="3"/>
      <c r="V1844" s="3"/>
      <c r="W1844" s="3"/>
      <c r="X1844" s="3"/>
      <c r="Y1844" s="3"/>
      <c r="Z1844" s="3"/>
      <c r="AA1844" s="3"/>
      <c r="AB1844" s="3"/>
      <c r="AC1844" s="39">
        <v>145.8999939</v>
      </c>
      <c r="AD1844" s="40">
        <v>0.230999992</v>
      </c>
      <c r="AE1844" s="40">
        <v>0.364899992</v>
      </c>
      <c r="AF1844" s="40">
        <v>0.302300094</v>
      </c>
      <c r="AG1844" s="40">
        <v>0.1301001</v>
      </c>
      <c r="AH1844" s="40">
        <v>0.075599952</v>
      </c>
      <c r="AI1844" s="40">
        <v>0.14339988</v>
      </c>
      <c r="AJ1844" s="40">
        <v>0.50199988</v>
      </c>
      <c r="AK1844" s="42">
        <v>0.844900055</v>
      </c>
      <c r="AL1844" s="3"/>
      <c r="AM1844" s="3"/>
      <c r="AN1844" s="3"/>
      <c r="AO1844" s="3"/>
      <c r="AP1844" s="3"/>
      <c r="AQ1844" s="3"/>
      <c r="AR1844" s="3"/>
      <c r="AS1844" s="3"/>
      <c r="AT1844" s="3"/>
      <c r="AU1844" s="3"/>
      <c r="AV1844" s="3"/>
      <c r="AW1844" s="3"/>
      <c r="AX1844" s="3"/>
    </row>
    <row r="1845" spans="1:50">
      <c r="A1845" s="39">
        <v>146</v>
      </c>
      <c r="B1845" s="40">
        <v>0.103799883</v>
      </c>
      <c r="C1845" s="40">
        <v>0.341299883</v>
      </c>
      <c r="D1845" s="40">
        <v>0.169499965</v>
      </c>
      <c r="E1845" s="40">
        <v>0.014100061</v>
      </c>
      <c r="F1845" s="40">
        <v>-0.018799996</v>
      </c>
      <c r="G1845" s="40">
        <v>0.015400952</v>
      </c>
      <c r="H1845" s="40">
        <v>0.153300952</v>
      </c>
      <c r="I1845" s="42">
        <v>0.710099899</v>
      </c>
      <c r="J1845" s="3"/>
      <c r="K1845" s="3"/>
      <c r="L1845" s="3"/>
      <c r="M1845" s="3"/>
      <c r="N1845" s="3"/>
      <c r="O1845" s="3"/>
      <c r="P1845" s="3"/>
      <c r="Q1845" s="3"/>
      <c r="R1845" s="3"/>
      <c r="S1845" s="3"/>
      <c r="T1845" s="3"/>
      <c r="U1845" s="3"/>
      <c r="V1845" s="3"/>
      <c r="W1845" s="3"/>
      <c r="X1845" s="3"/>
      <c r="Y1845" s="3"/>
      <c r="Z1845" s="3"/>
      <c r="AA1845" s="3"/>
      <c r="AB1845" s="3"/>
      <c r="AC1845" s="39">
        <v>146</v>
      </c>
      <c r="AD1845" s="40">
        <v>0.231700094</v>
      </c>
      <c r="AE1845" s="40">
        <v>0.367500094</v>
      </c>
      <c r="AF1845" s="40">
        <v>0.3042001</v>
      </c>
      <c r="AG1845" s="40">
        <v>0.134399952</v>
      </c>
      <c r="AH1845" s="40">
        <v>0.079500118</v>
      </c>
      <c r="AI1845" s="40">
        <v>0.142500055</v>
      </c>
      <c r="AJ1845" s="40">
        <v>0.504200055</v>
      </c>
      <c r="AK1845" s="42">
        <v>0.8424001</v>
      </c>
      <c r="AL1845" s="3"/>
      <c r="AM1845" s="3"/>
      <c r="AN1845" s="3"/>
      <c r="AO1845" s="3"/>
      <c r="AP1845" s="3"/>
      <c r="AQ1845" s="3"/>
      <c r="AR1845" s="3"/>
      <c r="AS1845" s="3"/>
      <c r="AT1845" s="3"/>
      <c r="AU1845" s="3"/>
      <c r="AV1845" s="3"/>
      <c r="AW1845" s="3"/>
      <c r="AX1845" s="3"/>
    </row>
    <row r="1846" spans="1:50">
      <c r="A1846" s="39">
        <v>146.1000061</v>
      </c>
      <c r="B1846" s="40">
        <v>0.102599965</v>
      </c>
      <c r="C1846" s="40">
        <v>0.338599965</v>
      </c>
      <c r="D1846" s="40">
        <v>0.172199584</v>
      </c>
      <c r="E1846" s="40">
        <v>0.016800004</v>
      </c>
      <c r="F1846" s="40">
        <v>-0.022400002</v>
      </c>
      <c r="G1846" s="40">
        <v>0.017299899</v>
      </c>
      <c r="H1846" s="40">
        <v>0.157899899</v>
      </c>
      <c r="I1846" s="42">
        <v>0.710399971</v>
      </c>
      <c r="J1846" s="3"/>
      <c r="K1846" s="3"/>
      <c r="L1846" s="3"/>
      <c r="M1846" s="3"/>
      <c r="N1846" s="3"/>
      <c r="O1846" s="3"/>
      <c r="P1846" s="3"/>
      <c r="Q1846" s="3"/>
      <c r="R1846" s="3"/>
      <c r="S1846" s="3"/>
      <c r="T1846" s="3"/>
      <c r="U1846" s="3"/>
      <c r="V1846" s="3"/>
      <c r="W1846" s="3"/>
      <c r="X1846" s="3"/>
      <c r="Y1846" s="3"/>
      <c r="Z1846" s="3"/>
      <c r="AA1846" s="3"/>
      <c r="AB1846" s="3"/>
      <c r="AC1846" s="39">
        <v>146.1000061</v>
      </c>
      <c r="AD1846" s="40">
        <v>0.2302001</v>
      </c>
      <c r="AE1846" s="40">
        <v>0.3688001</v>
      </c>
      <c r="AF1846" s="40">
        <v>0.311000191</v>
      </c>
      <c r="AG1846" s="40">
        <v>0.141500118</v>
      </c>
      <c r="AH1846" s="40">
        <v>0.079500055</v>
      </c>
      <c r="AI1846" s="40">
        <v>0.1457001</v>
      </c>
      <c r="AJ1846" s="40">
        <v>0.5038001</v>
      </c>
      <c r="AK1846" s="42">
        <v>0.843799968</v>
      </c>
      <c r="AL1846" s="3"/>
      <c r="AM1846" s="3"/>
      <c r="AN1846" s="3"/>
      <c r="AO1846" s="3"/>
      <c r="AP1846" s="3"/>
      <c r="AQ1846" s="3"/>
      <c r="AR1846" s="3"/>
      <c r="AS1846" s="3"/>
      <c r="AT1846" s="3"/>
      <c r="AU1846" s="3"/>
      <c r="AV1846" s="3"/>
      <c r="AW1846" s="3"/>
      <c r="AX1846" s="3"/>
    </row>
    <row r="1847" spans="1:50">
      <c r="A1847" s="39">
        <v>146.1999969</v>
      </c>
      <c r="B1847" s="40">
        <v>0.108100061</v>
      </c>
      <c r="C1847" s="40">
        <v>0.342700061</v>
      </c>
      <c r="D1847" s="40">
        <v>0.168500481</v>
      </c>
      <c r="E1847" s="40">
        <v>0.013700952</v>
      </c>
      <c r="F1847" s="40">
        <v>-0.021200101</v>
      </c>
      <c r="G1847" s="40">
        <v>0.020299971</v>
      </c>
      <c r="H1847" s="40">
        <v>0.162599971</v>
      </c>
      <c r="I1847" s="42">
        <v>0.716500095</v>
      </c>
      <c r="J1847" s="3"/>
      <c r="K1847" s="3"/>
      <c r="L1847" s="3"/>
      <c r="M1847" s="3"/>
      <c r="N1847" s="3"/>
      <c r="O1847" s="3"/>
      <c r="P1847" s="3"/>
      <c r="Q1847" s="3"/>
      <c r="R1847" s="3"/>
      <c r="S1847" s="3"/>
      <c r="T1847" s="3"/>
      <c r="U1847" s="3"/>
      <c r="V1847" s="3"/>
      <c r="W1847" s="3"/>
      <c r="X1847" s="3"/>
      <c r="Y1847" s="3"/>
      <c r="Z1847" s="3"/>
      <c r="AA1847" s="3"/>
      <c r="AB1847" s="3"/>
      <c r="AC1847" s="39">
        <v>146.1999969</v>
      </c>
      <c r="AD1847" s="40">
        <v>0.234699952</v>
      </c>
      <c r="AE1847" s="40">
        <v>0.373999952</v>
      </c>
      <c r="AF1847" s="40">
        <v>0.31509988</v>
      </c>
      <c r="AG1847" s="40">
        <v>0.140500055</v>
      </c>
      <c r="AH1847" s="40">
        <v>0.0785001</v>
      </c>
      <c r="AI1847" s="40">
        <v>0.147799968</v>
      </c>
      <c r="AJ1847" s="40">
        <v>0.505199968</v>
      </c>
      <c r="AK1847" s="42">
        <v>0.839499904</v>
      </c>
      <c r="AL1847" s="3"/>
      <c r="AM1847" s="3"/>
      <c r="AN1847" s="3"/>
      <c r="AO1847" s="3"/>
      <c r="AP1847" s="3"/>
      <c r="AQ1847" s="3"/>
      <c r="AR1847" s="3"/>
      <c r="AS1847" s="3"/>
      <c r="AT1847" s="3"/>
      <c r="AU1847" s="3"/>
      <c r="AV1847" s="3"/>
      <c r="AW1847" s="3"/>
      <c r="AX1847" s="3"/>
    </row>
    <row r="1848" spans="1:50">
      <c r="A1848" s="39">
        <v>146.3000031</v>
      </c>
      <c r="B1848" s="40">
        <v>0.107600004</v>
      </c>
      <c r="C1848" s="40">
        <v>0.345600004</v>
      </c>
      <c r="D1848" s="40">
        <v>0.162700952</v>
      </c>
      <c r="E1848" s="40">
        <v>0.010699899</v>
      </c>
      <c r="F1848" s="40">
        <v>-0.023300029</v>
      </c>
      <c r="G1848" s="40">
        <v>0.024799856</v>
      </c>
      <c r="H1848" s="40">
        <v>0.171299856</v>
      </c>
      <c r="I1848" s="42">
        <v>0.721400028</v>
      </c>
      <c r="J1848" s="3"/>
      <c r="K1848" s="3"/>
      <c r="L1848" s="3"/>
      <c r="M1848" s="3"/>
      <c r="N1848" s="3"/>
      <c r="O1848" s="3"/>
      <c r="P1848" s="3"/>
      <c r="Q1848" s="3"/>
      <c r="R1848" s="3"/>
      <c r="S1848" s="3"/>
      <c r="T1848" s="3"/>
      <c r="U1848" s="3"/>
      <c r="V1848" s="3"/>
      <c r="W1848" s="3"/>
      <c r="X1848" s="3"/>
      <c r="Y1848" s="3"/>
      <c r="Z1848" s="3"/>
      <c r="AA1848" s="3"/>
      <c r="AB1848" s="3"/>
      <c r="AC1848" s="39">
        <v>146.3000031</v>
      </c>
      <c r="AD1848" s="40">
        <v>0.238600118</v>
      </c>
      <c r="AE1848" s="40">
        <v>0.375900118</v>
      </c>
      <c r="AF1848" s="40">
        <v>0.315900055</v>
      </c>
      <c r="AG1848" s="40">
        <v>0.1432001</v>
      </c>
      <c r="AH1848" s="40">
        <v>0.081399968</v>
      </c>
      <c r="AI1848" s="40">
        <v>0.149899904</v>
      </c>
      <c r="AJ1848" s="40">
        <v>0.508799904</v>
      </c>
      <c r="AK1848" s="42">
        <v>0.838000046</v>
      </c>
      <c r="AL1848" s="3"/>
      <c r="AM1848" s="3"/>
      <c r="AN1848" s="3"/>
      <c r="AO1848" s="3"/>
      <c r="AP1848" s="3"/>
      <c r="AQ1848" s="3"/>
      <c r="AR1848" s="3"/>
      <c r="AS1848" s="3"/>
      <c r="AT1848" s="3"/>
      <c r="AU1848" s="3"/>
      <c r="AV1848" s="3"/>
      <c r="AW1848" s="3"/>
      <c r="AX1848" s="3"/>
    </row>
    <row r="1849" spans="1:50">
      <c r="A1849" s="39">
        <v>146.3999939</v>
      </c>
      <c r="B1849" s="40">
        <v>0.100800952</v>
      </c>
      <c r="C1849" s="40">
        <v>0.345000952</v>
      </c>
      <c r="D1849" s="40">
        <v>0.164899899</v>
      </c>
      <c r="E1849" s="40">
        <v>0.011400209</v>
      </c>
      <c r="F1849" s="40">
        <v>-0.018099905</v>
      </c>
      <c r="G1849" s="40">
        <v>0.023800028</v>
      </c>
      <c r="H1849" s="40">
        <v>0.174700028</v>
      </c>
      <c r="I1849" s="42">
        <v>0.721700487</v>
      </c>
      <c r="J1849" s="3"/>
      <c r="K1849" s="3"/>
      <c r="L1849" s="3"/>
      <c r="M1849" s="3"/>
      <c r="N1849" s="3"/>
      <c r="O1849" s="3"/>
      <c r="P1849" s="3"/>
      <c r="Q1849" s="3"/>
      <c r="R1849" s="3"/>
      <c r="S1849" s="3"/>
      <c r="T1849" s="3"/>
      <c r="U1849" s="3"/>
      <c r="V1849" s="3"/>
      <c r="W1849" s="3"/>
      <c r="X1849" s="3"/>
      <c r="Y1849" s="3"/>
      <c r="Z1849" s="3"/>
      <c r="AA1849" s="3"/>
      <c r="AB1849" s="3"/>
      <c r="AC1849" s="39">
        <v>146.3999939</v>
      </c>
      <c r="AD1849" s="40">
        <v>0.240600055</v>
      </c>
      <c r="AE1849" s="40">
        <v>0.376900055</v>
      </c>
      <c r="AF1849" s="40">
        <v>0.3154001</v>
      </c>
      <c r="AG1849" s="40">
        <v>0.146300206</v>
      </c>
      <c r="AH1849" s="40">
        <v>0.081599904</v>
      </c>
      <c r="AI1849" s="40">
        <v>0.150900285</v>
      </c>
      <c r="AJ1849" s="40">
        <v>0.508600285</v>
      </c>
      <c r="AK1849" s="42">
        <v>0.835700185</v>
      </c>
      <c r="AL1849" s="3"/>
      <c r="AM1849" s="3"/>
      <c r="AN1849" s="3"/>
      <c r="AO1849" s="3"/>
      <c r="AP1849" s="3"/>
      <c r="AQ1849" s="3"/>
      <c r="AR1849" s="3"/>
      <c r="AS1849" s="3"/>
      <c r="AT1849" s="3"/>
      <c r="AU1849" s="3"/>
      <c r="AV1849" s="3"/>
      <c r="AW1849" s="3"/>
      <c r="AX1849" s="3"/>
    </row>
    <row r="1850" spans="1:50">
      <c r="A1850" s="39">
        <v>146.5</v>
      </c>
      <c r="B1850" s="40">
        <v>0.104099899</v>
      </c>
      <c r="C1850" s="40">
        <v>0.347299899</v>
      </c>
      <c r="D1850" s="40">
        <v>0.165399971</v>
      </c>
      <c r="E1850" s="40">
        <v>0.017000095</v>
      </c>
      <c r="F1850" s="40">
        <v>-0.016699972</v>
      </c>
      <c r="G1850" s="40">
        <v>0.023300487</v>
      </c>
      <c r="H1850" s="40">
        <v>0.173400487</v>
      </c>
      <c r="I1850" s="42">
        <v>0.721299956</v>
      </c>
      <c r="J1850" s="3"/>
      <c r="K1850" s="3"/>
      <c r="L1850" s="3"/>
      <c r="M1850" s="3"/>
      <c r="N1850" s="3"/>
      <c r="O1850" s="3"/>
      <c r="P1850" s="3"/>
      <c r="Q1850" s="3"/>
      <c r="R1850" s="3"/>
      <c r="S1850" s="3"/>
      <c r="T1850" s="3"/>
      <c r="U1850" s="3"/>
      <c r="V1850" s="3"/>
      <c r="W1850" s="3"/>
      <c r="X1850" s="3"/>
      <c r="Y1850" s="3"/>
      <c r="Z1850" s="3"/>
      <c r="AA1850" s="3"/>
      <c r="AB1850" s="3"/>
      <c r="AC1850" s="39">
        <v>146.5</v>
      </c>
      <c r="AD1850" s="40">
        <v>0.2398001</v>
      </c>
      <c r="AE1850" s="40">
        <v>0.3760001</v>
      </c>
      <c r="AF1850" s="40">
        <v>0.315499968</v>
      </c>
      <c r="AG1850" s="40">
        <v>0.145599904</v>
      </c>
      <c r="AH1850" s="40">
        <v>0.083900046</v>
      </c>
      <c r="AI1850" s="40">
        <v>0.149500185</v>
      </c>
      <c r="AJ1850" s="40">
        <v>0.509100185</v>
      </c>
      <c r="AK1850" s="42">
        <v>0.834000031</v>
      </c>
      <c r="AL1850" s="3"/>
      <c r="AM1850" s="3"/>
      <c r="AN1850" s="3"/>
      <c r="AO1850" s="3"/>
      <c r="AP1850" s="3"/>
      <c r="AQ1850" s="3"/>
      <c r="AR1850" s="3"/>
      <c r="AS1850" s="3"/>
      <c r="AT1850" s="3"/>
      <c r="AU1850" s="3"/>
      <c r="AV1850" s="3"/>
      <c r="AW1850" s="3"/>
      <c r="AX1850" s="3"/>
    </row>
    <row r="1851" spans="1:50">
      <c r="A1851" s="39">
        <v>146.6000061</v>
      </c>
      <c r="B1851" s="40">
        <v>0.107799971</v>
      </c>
      <c r="C1851" s="40">
        <v>0.354599971</v>
      </c>
      <c r="D1851" s="40">
        <v>0.170199856</v>
      </c>
      <c r="E1851" s="40">
        <v>0.017200028</v>
      </c>
      <c r="F1851" s="40">
        <v>-0.01659999</v>
      </c>
      <c r="G1851" s="40">
        <v>0.026499956</v>
      </c>
      <c r="H1851" s="40">
        <v>0.171399956</v>
      </c>
      <c r="I1851" s="42">
        <v>0.720699974</v>
      </c>
      <c r="J1851" s="3"/>
      <c r="K1851" s="3"/>
      <c r="L1851" s="3"/>
      <c r="M1851" s="3"/>
      <c r="N1851" s="3"/>
      <c r="O1851" s="3"/>
      <c r="P1851" s="3"/>
      <c r="Q1851" s="3"/>
      <c r="R1851" s="3"/>
      <c r="S1851" s="3"/>
      <c r="T1851" s="3"/>
      <c r="U1851" s="3"/>
      <c r="V1851" s="3"/>
      <c r="W1851" s="3"/>
      <c r="X1851" s="3"/>
      <c r="Y1851" s="3"/>
      <c r="Z1851" s="3"/>
      <c r="AA1851" s="3"/>
      <c r="AB1851" s="3"/>
      <c r="AC1851" s="39">
        <v>146.6000061</v>
      </c>
      <c r="AD1851" s="40">
        <v>0.240699968</v>
      </c>
      <c r="AE1851" s="40">
        <v>0.379399968</v>
      </c>
      <c r="AF1851" s="40">
        <v>0.318699904</v>
      </c>
      <c r="AG1851" s="40">
        <v>0.149600046</v>
      </c>
      <c r="AH1851" s="40">
        <v>0.082899947</v>
      </c>
      <c r="AI1851" s="40">
        <v>0.147200031</v>
      </c>
      <c r="AJ1851" s="40">
        <v>0.504800031</v>
      </c>
      <c r="AK1851" s="42">
        <v>0.837399995</v>
      </c>
      <c r="AL1851" s="3"/>
      <c r="AM1851" s="3"/>
      <c r="AN1851" s="3"/>
      <c r="AO1851" s="3"/>
      <c r="AP1851" s="3"/>
      <c r="AQ1851" s="3"/>
      <c r="AR1851" s="3"/>
      <c r="AS1851" s="3"/>
      <c r="AT1851" s="3"/>
      <c r="AU1851" s="3"/>
      <c r="AV1851" s="3"/>
      <c r="AW1851" s="3"/>
      <c r="AX1851" s="3"/>
    </row>
    <row r="1852" spans="1:50">
      <c r="A1852" s="39">
        <v>146.6999969</v>
      </c>
      <c r="B1852" s="40">
        <v>0.111800095</v>
      </c>
      <c r="C1852" s="40">
        <v>0.362300095</v>
      </c>
      <c r="D1852" s="40">
        <v>0.174900028</v>
      </c>
      <c r="E1852" s="40">
        <v>0.014100487</v>
      </c>
      <c r="F1852" s="40">
        <v>-0.016800044</v>
      </c>
      <c r="G1852" s="40">
        <v>0.028199974</v>
      </c>
      <c r="H1852" s="40">
        <v>0.170699974</v>
      </c>
      <c r="I1852" s="42">
        <v>0.717400035</v>
      </c>
      <c r="J1852" s="3"/>
      <c r="K1852" s="3"/>
      <c r="L1852" s="3"/>
      <c r="M1852" s="3"/>
      <c r="N1852" s="3"/>
      <c r="O1852" s="3"/>
      <c r="P1852" s="3"/>
      <c r="Q1852" s="3"/>
      <c r="R1852" s="3"/>
      <c r="S1852" s="3"/>
      <c r="T1852" s="3"/>
      <c r="U1852" s="3"/>
      <c r="V1852" s="3"/>
      <c r="W1852" s="3"/>
      <c r="X1852" s="3"/>
      <c r="Y1852" s="3"/>
      <c r="Z1852" s="3"/>
      <c r="AA1852" s="3"/>
      <c r="AB1852" s="3"/>
      <c r="AC1852" s="39">
        <v>146.6999969</v>
      </c>
      <c r="AD1852" s="40">
        <v>0.240799904</v>
      </c>
      <c r="AE1852" s="40">
        <v>0.379999904</v>
      </c>
      <c r="AF1852" s="40">
        <v>0.319200285</v>
      </c>
      <c r="AG1852" s="40">
        <v>0.153700185</v>
      </c>
      <c r="AH1852" s="40">
        <v>0.080400031</v>
      </c>
      <c r="AI1852" s="40">
        <v>0.147899995</v>
      </c>
      <c r="AJ1852" s="40">
        <v>0.504499995</v>
      </c>
      <c r="AK1852" s="42">
        <v>0.833699947</v>
      </c>
      <c r="AL1852" s="3"/>
      <c r="AM1852" s="3"/>
      <c r="AN1852" s="3"/>
      <c r="AO1852" s="3"/>
      <c r="AP1852" s="3"/>
      <c r="AQ1852" s="3"/>
      <c r="AR1852" s="3"/>
      <c r="AS1852" s="3"/>
      <c r="AT1852" s="3"/>
      <c r="AU1852" s="3"/>
      <c r="AV1852" s="3"/>
      <c r="AW1852" s="3"/>
      <c r="AX1852" s="3"/>
    </row>
    <row r="1853" spans="1:50">
      <c r="A1853" s="39">
        <v>146.8000031</v>
      </c>
      <c r="B1853" s="40">
        <v>0.113500028</v>
      </c>
      <c r="C1853" s="40">
        <v>0.366400028</v>
      </c>
      <c r="D1853" s="40">
        <v>0.171600487</v>
      </c>
      <c r="E1853" s="40">
        <v>0.012899956</v>
      </c>
      <c r="F1853" s="40">
        <v>-0.017100026</v>
      </c>
      <c r="G1853" s="40">
        <v>0.024499081</v>
      </c>
      <c r="H1853" s="40">
        <v>0.167299081</v>
      </c>
      <c r="I1853" s="42">
        <v>0.717000026</v>
      </c>
      <c r="J1853" s="3"/>
      <c r="K1853" s="3"/>
      <c r="L1853" s="3"/>
      <c r="M1853" s="3"/>
      <c r="N1853" s="3"/>
      <c r="O1853" s="3"/>
      <c r="P1853" s="3"/>
      <c r="Q1853" s="3"/>
      <c r="R1853" s="3"/>
      <c r="S1853" s="3"/>
      <c r="T1853" s="3"/>
      <c r="U1853" s="3"/>
      <c r="V1853" s="3"/>
      <c r="W1853" s="3"/>
      <c r="X1853" s="3"/>
      <c r="Y1853" s="3"/>
      <c r="Z1853" s="3"/>
      <c r="AA1853" s="3"/>
      <c r="AB1853" s="3"/>
      <c r="AC1853" s="39">
        <v>146.8000031</v>
      </c>
      <c r="AD1853" s="40">
        <v>0.241400046</v>
      </c>
      <c r="AE1853" s="40">
        <v>0.380100046</v>
      </c>
      <c r="AF1853" s="40">
        <v>0.319000185</v>
      </c>
      <c r="AG1853" s="40">
        <v>0.153100031</v>
      </c>
      <c r="AH1853" s="40">
        <v>0.080199995</v>
      </c>
      <c r="AI1853" s="40">
        <v>0.146999947</v>
      </c>
      <c r="AJ1853" s="40">
        <v>0.502999947</v>
      </c>
      <c r="AK1853" s="42">
        <v>0.83429995</v>
      </c>
      <c r="AL1853" s="3"/>
      <c r="AM1853" s="3"/>
      <c r="AN1853" s="3"/>
      <c r="AO1853" s="3"/>
      <c r="AP1853" s="3"/>
      <c r="AQ1853" s="3"/>
      <c r="AR1853" s="3"/>
      <c r="AS1853" s="3"/>
      <c r="AT1853" s="3"/>
      <c r="AU1853" s="3"/>
      <c r="AV1853" s="3"/>
      <c r="AW1853" s="3"/>
      <c r="AX1853" s="3"/>
    </row>
    <row r="1854" spans="1:50">
      <c r="A1854" s="39">
        <v>146.8999939</v>
      </c>
      <c r="B1854" s="40">
        <v>0.112000487</v>
      </c>
      <c r="C1854" s="40">
        <v>0.361600487</v>
      </c>
      <c r="D1854" s="40">
        <v>0.173699956</v>
      </c>
      <c r="E1854" s="40">
        <v>0.00980069</v>
      </c>
      <c r="F1854" s="40">
        <v>-0.021399965</v>
      </c>
      <c r="G1854" s="40">
        <v>0.02010098</v>
      </c>
      <c r="H1854" s="40">
        <v>0.16460098</v>
      </c>
      <c r="I1854" s="42">
        <v>0.71450041</v>
      </c>
      <c r="J1854" s="3"/>
      <c r="K1854" s="3"/>
      <c r="L1854" s="3"/>
      <c r="M1854" s="3"/>
      <c r="N1854" s="3"/>
      <c r="O1854" s="3"/>
      <c r="P1854" s="3"/>
      <c r="Q1854" s="3"/>
      <c r="R1854" s="3"/>
      <c r="S1854" s="3"/>
      <c r="T1854" s="3"/>
      <c r="U1854" s="3"/>
      <c r="V1854" s="3"/>
      <c r="W1854" s="3"/>
      <c r="X1854" s="3"/>
      <c r="Y1854" s="3"/>
      <c r="Z1854" s="3"/>
      <c r="AA1854" s="3"/>
      <c r="AB1854" s="3"/>
      <c r="AC1854" s="39">
        <v>146.8999939</v>
      </c>
      <c r="AD1854" s="40">
        <v>0.244900185</v>
      </c>
      <c r="AE1854" s="40">
        <v>0.379400185</v>
      </c>
      <c r="AF1854" s="40">
        <v>0.318000031</v>
      </c>
      <c r="AG1854" s="40">
        <v>0.159199995</v>
      </c>
      <c r="AH1854" s="40">
        <v>0.078199947</v>
      </c>
      <c r="AI1854" s="40">
        <v>0.147800188</v>
      </c>
      <c r="AJ1854" s="40">
        <v>0.506200188</v>
      </c>
      <c r="AK1854" s="42">
        <v>0.836100016</v>
      </c>
      <c r="AL1854" s="3"/>
      <c r="AM1854" s="3"/>
      <c r="AN1854" s="3"/>
      <c r="AO1854" s="3"/>
      <c r="AP1854" s="3"/>
      <c r="AQ1854" s="3"/>
      <c r="AR1854" s="3"/>
      <c r="AS1854" s="3"/>
      <c r="AT1854" s="3"/>
      <c r="AU1854" s="3"/>
      <c r="AV1854" s="3"/>
      <c r="AW1854" s="3"/>
      <c r="AX1854" s="3"/>
    </row>
    <row r="1855" spans="1:50">
      <c r="A1855" s="39">
        <v>147</v>
      </c>
      <c r="B1855" s="40">
        <v>0.112799956</v>
      </c>
      <c r="C1855" s="40">
        <v>0.361699956</v>
      </c>
      <c r="D1855" s="40">
        <v>0.176499974</v>
      </c>
      <c r="E1855" s="40">
        <v>0.008600035</v>
      </c>
      <c r="F1855" s="40">
        <v>-0.021299974</v>
      </c>
      <c r="G1855" s="40">
        <v>0.02050041</v>
      </c>
      <c r="H1855" s="40">
        <v>0.16360041</v>
      </c>
      <c r="I1855" s="42">
        <v>0.714000021</v>
      </c>
      <c r="J1855" s="3"/>
      <c r="K1855" s="3"/>
      <c r="L1855" s="3"/>
      <c r="M1855" s="3"/>
      <c r="N1855" s="3"/>
      <c r="O1855" s="3"/>
      <c r="P1855" s="3"/>
      <c r="Q1855" s="3"/>
      <c r="R1855" s="3"/>
      <c r="S1855" s="3"/>
      <c r="T1855" s="3"/>
      <c r="U1855" s="3"/>
      <c r="V1855" s="3"/>
      <c r="W1855" s="3"/>
      <c r="X1855" s="3"/>
      <c r="Y1855" s="3"/>
      <c r="Z1855" s="3"/>
      <c r="AA1855" s="3"/>
      <c r="AB1855" s="3"/>
      <c r="AC1855" s="39">
        <v>147</v>
      </c>
      <c r="AD1855" s="40">
        <v>0.243700031</v>
      </c>
      <c r="AE1855" s="40">
        <v>0.379200031</v>
      </c>
      <c r="AF1855" s="40">
        <v>0.320999995</v>
      </c>
      <c r="AG1855" s="40">
        <v>0.156199947</v>
      </c>
      <c r="AH1855" s="40">
        <v>0.07959995</v>
      </c>
      <c r="AI1855" s="40">
        <v>0.149000016</v>
      </c>
      <c r="AJ1855" s="40">
        <v>0.510600016</v>
      </c>
      <c r="AK1855" s="42">
        <v>0.839699914</v>
      </c>
      <c r="AL1855" s="3"/>
      <c r="AM1855" s="3"/>
      <c r="AN1855" s="3"/>
      <c r="AO1855" s="3"/>
      <c r="AP1855" s="3"/>
      <c r="AQ1855" s="3"/>
      <c r="AR1855" s="3"/>
      <c r="AS1855" s="3"/>
      <c r="AT1855" s="3"/>
      <c r="AU1855" s="3"/>
      <c r="AV1855" s="3"/>
      <c r="AW1855" s="3"/>
      <c r="AX1855" s="3"/>
    </row>
    <row r="1856" spans="1:50">
      <c r="A1856" s="39">
        <v>147.1000061</v>
      </c>
      <c r="B1856" s="40">
        <v>0.112699974</v>
      </c>
      <c r="C1856" s="40">
        <v>0.360799974</v>
      </c>
      <c r="D1856" s="40">
        <v>0.175899081</v>
      </c>
      <c r="E1856" s="40">
        <v>0.006600026</v>
      </c>
      <c r="F1856" s="40">
        <v>-0.015400067</v>
      </c>
      <c r="G1856" s="40">
        <v>0.018300021</v>
      </c>
      <c r="H1856" s="40">
        <v>0.162600021</v>
      </c>
      <c r="I1856" s="42">
        <v>0.714399927</v>
      </c>
      <c r="J1856" s="3"/>
      <c r="K1856" s="3"/>
      <c r="L1856" s="3"/>
      <c r="M1856" s="3"/>
      <c r="N1856" s="3"/>
      <c r="O1856" s="3"/>
      <c r="P1856" s="3"/>
      <c r="Q1856" s="3"/>
      <c r="R1856" s="3"/>
      <c r="S1856" s="3"/>
      <c r="T1856" s="3"/>
      <c r="U1856" s="3"/>
      <c r="V1856" s="3"/>
      <c r="W1856" s="3"/>
      <c r="X1856" s="3"/>
      <c r="Y1856" s="3"/>
      <c r="Z1856" s="3"/>
      <c r="AA1856" s="3"/>
      <c r="AB1856" s="3"/>
      <c r="AC1856" s="39">
        <v>147.1000061</v>
      </c>
      <c r="AD1856" s="40">
        <v>0.242899995</v>
      </c>
      <c r="AE1856" s="40">
        <v>0.384799995</v>
      </c>
      <c r="AF1856" s="40">
        <v>0.320699947</v>
      </c>
      <c r="AG1856" s="40">
        <v>0.15729995</v>
      </c>
      <c r="AH1856" s="40">
        <v>0.083000016</v>
      </c>
      <c r="AI1856" s="40">
        <v>0.152599914</v>
      </c>
      <c r="AJ1856" s="40">
        <v>0.514599914</v>
      </c>
      <c r="AK1856" s="42">
        <v>0.839600032</v>
      </c>
      <c r="AL1856" s="3"/>
      <c r="AM1856" s="3"/>
      <c r="AN1856" s="3"/>
      <c r="AO1856" s="3"/>
      <c r="AP1856" s="3"/>
      <c r="AQ1856" s="3"/>
      <c r="AR1856" s="3"/>
      <c r="AS1856" s="3"/>
      <c r="AT1856" s="3"/>
      <c r="AU1856" s="3"/>
      <c r="AV1856" s="3"/>
      <c r="AW1856" s="3"/>
      <c r="AX1856" s="3"/>
    </row>
    <row r="1857" spans="1:50">
      <c r="A1857" s="39">
        <v>147.1999969</v>
      </c>
      <c r="B1857" s="40">
        <v>0.105800035</v>
      </c>
      <c r="C1857" s="40">
        <v>0.358600035</v>
      </c>
      <c r="D1857" s="40">
        <v>0.17350098</v>
      </c>
      <c r="E1857" s="40">
        <v>0.00980041</v>
      </c>
      <c r="F1857" s="40">
        <v>-0.021199979</v>
      </c>
      <c r="G1857" s="40">
        <v>0.017299927</v>
      </c>
      <c r="H1857" s="40">
        <v>0.165199927</v>
      </c>
      <c r="I1857" s="42">
        <v>0.712699949</v>
      </c>
      <c r="J1857" s="3"/>
      <c r="K1857" s="3"/>
      <c r="L1857" s="3"/>
      <c r="M1857" s="3"/>
      <c r="N1857" s="3"/>
      <c r="O1857" s="3"/>
      <c r="P1857" s="3"/>
      <c r="Q1857" s="3"/>
      <c r="R1857" s="3"/>
      <c r="S1857" s="3"/>
      <c r="T1857" s="3"/>
      <c r="U1857" s="3"/>
      <c r="V1857" s="3"/>
      <c r="W1857" s="3"/>
      <c r="X1857" s="3"/>
      <c r="Y1857" s="3"/>
      <c r="Z1857" s="3"/>
      <c r="AA1857" s="3"/>
      <c r="AB1857" s="3"/>
      <c r="AC1857" s="39">
        <v>147.1999969</v>
      </c>
      <c r="AD1857" s="40">
        <v>0.237299947</v>
      </c>
      <c r="AE1857" s="40">
        <v>0.383299947</v>
      </c>
      <c r="AF1857" s="40">
        <v>0.322700188</v>
      </c>
      <c r="AG1857" s="40">
        <v>0.161500016</v>
      </c>
      <c r="AH1857" s="40">
        <v>0.089199914</v>
      </c>
      <c r="AI1857" s="40">
        <v>0.148700032</v>
      </c>
      <c r="AJ1857" s="40">
        <v>0.511900032</v>
      </c>
      <c r="AK1857" s="42">
        <v>0.841899899</v>
      </c>
      <c r="AL1857" s="3"/>
      <c r="AM1857" s="3"/>
      <c r="AN1857" s="3"/>
      <c r="AO1857" s="3"/>
      <c r="AP1857" s="3"/>
      <c r="AQ1857" s="3"/>
      <c r="AR1857" s="3"/>
      <c r="AS1857" s="3"/>
      <c r="AT1857" s="3"/>
      <c r="AU1857" s="3"/>
      <c r="AV1857" s="3"/>
      <c r="AW1857" s="3"/>
      <c r="AX1857" s="3"/>
    </row>
    <row r="1858" spans="1:50">
      <c r="A1858" s="39">
        <v>147.3000031</v>
      </c>
      <c r="B1858" s="40">
        <v>0.102000026</v>
      </c>
      <c r="C1858" s="40">
        <v>0.353400026</v>
      </c>
      <c r="D1858" s="40">
        <v>0.17230041</v>
      </c>
      <c r="E1858" s="40">
        <v>0.008300021</v>
      </c>
      <c r="F1858" s="40">
        <v>-0.019900073</v>
      </c>
      <c r="G1858" s="40">
        <v>0.01809971</v>
      </c>
      <c r="H1858" s="40">
        <v>0.16369971</v>
      </c>
      <c r="I1858" s="42">
        <v>0.714299888</v>
      </c>
      <c r="J1858" s="3"/>
      <c r="K1858" s="3"/>
      <c r="L1858" s="3"/>
      <c r="M1858" s="3"/>
      <c r="N1858" s="3"/>
      <c r="O1858" s="3"/>
      <c r="P1858" s="3"/>
      <c r="Q1858" s="3"/>
      <c r="R1858" s="3"/>
      <c r="S1858" s="3"/>
      <c r="T1858" s="3"/>
      <c r="U1858" s="3"/>
      <c r="V1858" s="3"/>
      <c r="W1858" s="3"/>
      <c r="X1858" s="3"/>
      <c r="Y1858" s="3"/>
      <c r="Z1858" s="3"/>
      <c r="AA1858" s="3"/>
      <c r="AB1858" s="3"/>
      <c r="AC1858" s="39">
        <v>147.3000031</v>
      </c>
      <c r="AD1858" s="40">
        <v>0.23949995</v>
      </c>
      <c r="AE1858" s="40">
        <v>0.38399995</v>
      </c>
      <c r="AF1858" s="40">
        <v>0.325700016</v>
      </c>
      <c r="AG1858" s="40">
        <v>0.162699914</v>
      </c>
      <c r="AH1858" s="40">
        <v>0.090500032</v>
      </c>
      <c r="AI1858" s="40">
        <v>0.14679966</v>
      </c>
      <c r="AJ1858" s="40">
        <v>0.51409966</v>
      </c>
      <c r="AK1858" s="42">
        <v>0.840600077</v>
      </c>
      <c r="AL1858" s="3"/>
      <c r="AM1858" s="3"/>
      <c r="AN1858" s="3"/>
      <c r="AO1858" s="3"/>
      <c r="AP1858" s="3"/>
      <c r="AQ1858" s="3"/>
      <c r="AR1858" s="3"/>
      <c r="AS1858" s="3"/>
      <c r="AT1858" s="3"/>
      <c r="AU1858" s="3"/>
      <c r="AV1858" s="3"/>
      <c r="AW1858" s="3"/>
      <c r="AX1858" s="3"/>
    </row>
    <row r="1859" spans="1:50">
      <c r="A1859" s="39">
        <v>147.3999939</v>
      </c>
      <c r="B1859" s="40">
        <v>0.10250041</v>
      </c>
      <c r="C1859" s="40">
        <v>0.35690041</v>
      </c>
      <c r="D1859" s="40">
        <v>0.170000021</v>
      </c>
      <c r="E1859" s="40">
        <v>0.005200404</v>
      </c>
      <c r="F1859" s="40">
        <v>-0.022900051</v>
      </c>
      <c r="G1859" s="40">
        <v>0.020200365</v>
      </c>
      <c r="H1859" s="40">
        <v>0.163600365</v>
      </c>
      <c r="I1859" s="42">
        <v>0.711500694</v>
      </c>
      <c r="J1859" s="3"/>
      <c r="K1859" s="3"/>
      <c r="L1859" s="3"/>
      <c r="M1859" s="3"/>
      <c r="N1859" s="3"/>
      <c r="O1859" s="3"/>
      <c r="P1859" s="3"/>
      <c r="Q1859" s="3"/>
      <c r="R1859" s="3"/>
      <c r="S1859" s="3"/>
      <c r="T1859" s="3"/>
      <c r="U1859" s="3"/>
      <c r="V1859" s="3"/>
      <c r="W1859" s="3"/>
      <c r="X1859" s="3"/>
      <c r="Y1859" s="3"/>
      <c r="Z1859" s="3"/>
      <c r="AA1859" s="3"/>
      <c r="AB1859" s="3"/>
      <c r="AC1859" s="39">
        <v>147.3999939</v>
      </c>
      <c r="AD1859" s="40">
        <v>0.244800016</v>
      </c>
      <c r="AE1859" s="40">
        <v>0.389600016</v>
      </c>
      <c r="AF1859" s="40">
        <v>0.327099914</v>
      </c>
      <c r="AG1859" s="40">
        <v>0.163400509</v>
      </c>
      <c r="AH1859" s="40">
        <v>0.094799899</v>
      </c>
      <c r="AI1859" s="40">
        <v>0.146800315</v>
      </c>
      <c r="AJ1859" s="40">
        <v>0.513500315</v>
      </c>
      <c r="AK1859" s="42">
        <v>0.841800047</v>
      </c>
      <c r="AL1859" s="3"/>
      <c r="AM1859" s="3"/>
      <c r="AN1859" s="3"/>
      <c r="AO1859" s="3"/>
      <c r="AP1859" s="3"/>
      <c r="AQ1859" s="3"/>
      <c r="AR1859" s="3"/>
      <c r="AS1859" s="3"/>
      <c r="AT1859" s="3"/>
      <c r="AU1859" s="3"/>
      <c r="AV1859" s="3"/>
      <c r="AW1859" s="3"/>
      <c r="AX1859" s="3"/>
    </row>
    <row r="1860" spans="1:50">
      <c r="A1860" s="39">
        <v>147.5</v>
      </c>
      <c r="B1860" s="40">
        <v>0.103700021</v>
      </c>
      <c r="C1860" s="40">
        <v>0.354800021</v>
      </c>
      <c r="D1860" s="40">
        <v>0.175499927</v>
      </c>
      <c r="E1860" s="40">
        <v>0.001299949</v>
      </c>
      <c r="F1860" s="40">
        <v>-0.022800112</v>
      </c>
      <c r="G1860" s="40">
        <v>0.018300694</v>
      </c>
      <c r="H1860" s="40">
        <v>0.161200694</v>
      </c>
      <c r="I1860" s="42">
        <v>0.712700055</v>
      </c>
      <c r="J1860" s="3"/>
      <c r="K1860" s="3"/>
      <c r="L1860" s="3"/>
      <c r="M1860" s="3"/>
      <c r="N1860" s="3"/>
      <c r="O1860" s="3"/>
      <c r="P1860" s="3"/>
      <c r="Q1860" s="3"/>
      <c r="R1860" s="3"/>
      <c r="S1860" s="3"/>
      <c r="T1860" s="3"/>
      <c r="U1860" s="3"/>
      <c r="V1860" s="3"/>
      <c r="W1860" s="3"/>
      <c r="X1860" s="3"/>
      <c r="Y1860" s="3"/>
      <c r="Z1860" s="3"/>
      <c r="AA1860" s="3"/>
      <c r="AB1860" s="3"/>
      <c r="AC1860" s="39">
        <v>147.5</v>
      </c>
      <c r="AD1860" s="40">
        <v>0.246999914</v>
      </c>
      <c r="AE1860" s="40">
        <v>0.395099914</v>
      </c>
      <c r="AF1860" s="40">
        <v>0.327500032</v>
      </c>
      <c r="AG1860" s="40">
        <v>0.164799899</v>
      </c>
      <c r="AH1860" s="40">
        <v>0.094600077</v>
      </c>
      <c r="AI1860" s="40">
        <v>0.148300047</v>
      </c>
      <c r="AJ1860" s="40">
        <v>0.516600047</v>
      </c>
      <c r="AK1860" s="42">
        <v>0.843999944</v>
      </c>
      <c r="AL1860" s="3"/>
      <c r="AM1860" s="3"/>
      <c r="AN1860" s="3"/>
      <c r="AO1860" s="3"/>
      <c r="AP1860" s="3"/>
      <c r="AQ1860" s="3"/>
      <c r="AR1860" s="3"/>
      <c r="AS1860" s="3"/>
      <c r="AT1860" s="3"/>
      <c r="AU1860" s="3"/>
      <c r="AV1860" s="3"/>
      <c r="AW1860" s="3"/>
      <c r="AX1860" s="3"/>
    </row>
    <row r="1861" spans="1:50">
      <c r="A1861" s="39">
        <v>147.6000061</v>
      </c>
      <c r="B1861" s="40">
        <v>0.104399927</v>
      </c>
      <c r="C1861" s="40">
        <v>0.356699927</v>
      </c>
      <c r="D1861" s="40">
        <v>0.17589971</v>
      </c>
      <c r="E1861" s="40">
        <v>0.002599888</v>
      </c>
      <c r="F1861" s="40">
        <v>-0.023300021</v>
      </c>
      <c r="G1861" s="40">
        <v>0.020000055</v>
      </c>
      <c r="H1861" s="40">
        <v>0.164600055</v>
      </c>
      <c r="I1861" s="42">
        <v>0.711700034</v>
      </c>
      <c r="J1861" s="3"/>
      <c r="K1861" s="3"/>
      <c r="L1861" s="3"/>
      <c r="M1861" s="3"/>
      <c r="N1861" s="3"/>
      <c r="O1861" s="3"/>
      <c r="P1861" s="3"/>
      <c r="Q1861" s="3"/>
      <c r="R1861" s="3"/>
      <c r="S1861" s="3"/>
      <c r="T1861" s="3"/>
      <c r="U1861" s="3"/>
      <c r="V1861" s="3"/>
      <c r="W1861" s="3"/>
      <c r="X1861" s="3"/>
      <c r="Y1861" s="3"/>
      <c r="Z1861" s="3"/>
      <c r="AA1861" s="3"/>
      <c r="AB1861" s="3"/>
      <c r="AC1861" s="39">
        <v>147.6000061</v>
      </c>
      <c r="AD1861" s="40">
        <v>0.247000032</v>
      </c>
      <c r="AE1861" s="40">
        <v>0.395500032</v>
      </c>
      <c r="AF1861" s="40">
        <v>0.32849966</v>
      </c>
      <c r="AG1861" s="40">
        <v>0.164400077</v>
      </c>
      <c r="AH1861" s="40">
        <v>0.097700047</v>
      </c>
      <c r="AI1861" s="40">
        <v>0.150099944</v>
      </c>
      <c r="AJ1861" s="40">
        <v>0.519799944</v>
      </c>
      <c r="AK1861" s="42">
        <v>0.843900026</v>
      </c>
      <c r="AL1861" s="3"/>
      <c r="AM1861" s="3"/>
      <c r="AN1861" s="3"/>
      <c r="AO1861" s="3"/>
      <c r="AP1861" s="3"/>
      <c r="AQ1861" s="3"/>
      <c r="AR1861" s="3"/>
      <c r="AS1861" s="3"/>
      <c r="AT1861" s="3"/>
      <c r="AU1861" s="3"/>
      <c r="AV1861" s="3"/>
      <c r="AW1861" s="3"/>
      <c r="AX1861" s="3"/>
    </row>
    <row r="1862" spans="1:50">
      <c r="A1862" s="39">
        <v>147.6999969</v>
      </c>
      <c r="B1862" s="40">
        <v>0.101199948</v>
      </c>
      <c r="C1862" s="40">
        <v>0.356499949</v>
      </c>
      <c r="D1862" s="40">
        <v>0.176300365</v>
      </c>
      <c r="E1862" s="40">
        <v>0.002800694</v>
      </c>
      <c r="F1862" s="40">
        <v>-0.025499945</v>
      </c>
      <c r="G1862" s="40">
        <v>0.021000034</v>
      </c>
      <c r="H1862" s="40">
        <v>0.164900034</v>
      </c>
      <c r="I1862" s="42">
        <v>0.711799952</v>
      </c>
      <c r="J1862" s="3"/>
      <c r="K1862" s="3"/>
      <c r="L1862" s="3"/>
      <c r="M1862" s="3"/>
      <c r="N1862" s="3"/>
      <c r="O1862" s="3"/>
      <c r="P1862" s="3"/>
      <c r="Q1862" s="3"/>
      <c r="R1862" s="3"/>
      <c r="S1862" s="3"/>
      <c r="T1862" s="3"/>
      <c r="U1862" s="3"/>
      <c r="V1862" s="3"/>
      <c r="W1862" s="3"/>
      <c r="X1862" s="3"/>
      <c r="Y1862" s="3"/>
      <c r="Z1862" s="3"/>
      <c r="AA1862" s="3"/>
      <c r="AB1862" s="3"/>
      <c r="AC1862" s="39">
        <v>147.6999969</v>
      </c>
      <c r="AD1862" s="40">
        <v>0.248499899</v>
      </c>
      <c r="AE1862" s="40">
        <v>0.398599899</v>
      </c>
      <c r="AF1862" s="40">
        <v>0.331000315</v>
      </c>
      <c r="AG1862" s="40">
        <v>0.166700047</v>
      </c>
      <c r="AH1862" s="40">
        <v>0.102299944</v>
      </c>
      <c r="AI1862" s="40">
        <v>0.149400026</v>
      </c>
      <c r="AJ1862" s="40">
        <v>0.519700026</v>
      </c>
      <c r="AK1862" s="42">
        <v>0.843500038</v>
      </c>
      <c r="AL1862" s="3"/>
      <c r="AM1862" s="3"/>
      <c r="AN1862" s="3"/>
      <c r="AO1862" s="3"/>
      <c r="AP1862" s="3"/>
      <c r="AQ1862" s="3"/>
      <c r="AR1862" s="3"/>
      <c r="AS1862" s="3"/>
      <c r="AT1862" s="3"/>
      <c r="AU1862" s="3"/>
      <c r="AV1862" s="3"/>
      <c r="AW1862" s="3"/>
      <c r="AX1862" s="3"/>
    </row>
    <row r="1863" spans="1:50">
      <c r="A1863" s="39">
        <v>147.8000031</v>
      </c>
      <c r="B1863" s="40">
        <v>0.103699888</v>
      </c>
      <c r="C1863" s="40">
        <v>0.361899888</v>
      </c>
      <c r="D1863" s="40">
        <v>0.176200694</v>
      </c>
      <c r="E1863" s="40">
        <v>0.003900055</v>
      </c>
      <c r="F1863" s="40">
        <v>-0.025399966</v>
      </c>
      <c r="G1863" s="40">
        <v>0.020399475</v>
      </c>
      <c r="H1863" s="40">
        <v>0.164799475</v>
      </c>
      <c r="I1863" s="42">
        <v>0.715499901</v>
      </c>
      <c r="J1863" s="3"/>
      <c r="K1863" s="3"/>
      <c r="L1863" s="3"/>
      <c r="M1863" s="3"/>
      <c r="N1863" s="3"/>
      <c r="O1863" s="3"/>
      <c r="P1863" s="3"/>
      <c r="Q1863" s="3"/>
      <c r="R1863" s="3"/>
      <c r="S1863" s="3"/>
      <c r="T1863" s="3"/>
      <c r="U1863" s="3"/>
      <c r="V1863" s="3"/>
      <c r="W1863" s="3"/>
      <c r="X1863" s="3"/>
      <c r="Y1863" s="3"/>
      <c r="Z1863" s="3"/>
      <c r="AA1863" s="3"/>
      <c r="AB1863" s="3"/>
      <c r="AC1863" s="39">
        <v>147.8000031</v>
      </c>
      <c r="AD1863" s="40">
        <v>0.248900077</v>
      </c>
      <c r="AE1863" s="40">
        <v>0.395900077</v>
      </c>
      <c r="AF1863" s="40">
        <v>0.335500047</v>
      </c>
      <c r="AG1863" s="40">
        <v>0.171899944</v>
      </c>
      <c r="AH1863" s="40">
        <v>0.101500026</v>
      </c>
      <c r="AI1863" s="40">
        <v>0.143800038</v>
      </c>
      <c r="AJ1863" s="40">
        <v>0.519000038</v>
      </c>
      <c r="AK1863" s="42">
        <v>0.846299902</v>
      </c>
      <c r="AL1863" s="3"/>
      <c r="AM1863" s="3"/>
      <c r="AN1863" s="3"/>
      <c r="AO1863" s="3"/>
      <c r="AP1863" s="3"/>
      <c r="AQ1863" s="3"/>
      <c r="AR1863" s="3"/>
      <c r="AS1863" s="3"/>
      <c r="AT1863" s="3"/>
      <c r="AU1863" s="3"/>
      <c r="AV1863" s="3"/>
      <c r="AW1863" s="3"/>
      <c r="AX1863" s="3"/>
    </row>
    <row r="1864" spans="1:50">
      <c r="A1864" s="39">
        <v>147.8999939</v>
      </c>
      <c r="B1864" s="40">
        <v>0.103000694</v>
      </c>
      <c r="C1864" s="40">
        <v>0.361100694</v>
      </c>
      <c r="D1864" s="40">
        <v>0.177400055</v>
      </c>
      <c r="E1864" s="40">
        <v>0.00670051</v>
      </c>
      <c r="F1864" s="40">
        <v>-0.026900048</v>
      </c>
      <c r="G1864" s="40">
        <v>0.021300616</v>
      </c>
      <c r="H1864" s="40">
        <v>0.161900616</v>
      </c>
      <c r="I1864" s="42">
        <v>0.710000807</v>
      </c>
      <c r="J1864" s="3"/>
      <c r="K1864" s="3"/>
      <c r="L1864" s="3"/>
      <c r="M1864" s="3"/>
      <c r="N1864" s="3"/>
      <c r="O1864" s="3"/>
      <c r="P1864" s="3"/>
      <c r="Q1864" s="3"/>
      <c r="R1864" s="3"/>
      <c r="S1864" s="3"/>
      <c r="T1864" s="3"/>
      <c r="U1864" s="3"/>
      <c r="V1864" s="3"/>
      <c r="W1864" s="3"/>
      <c r="X1864" s="3"/>
      <c r="Y1864" s="3"/>
      <c r="Z1864" s="3"/>
      <c r="AA1864" s="3"/>
      <c r="AB1864" s="3"/>
      <c r="AC1864" s="39">
        <v>147.8999939</v>
      </c>
      <c r="AD1864" s="40">
        <v>0.248700047</v>
      </c>
      <c r="AE1864" s="40">
        <v>0.394300047</v>
      </c>
      <c r="AF1864" s="40">
        <v>0.339299944</v>
      </c>
      <c r="AG1864" s="40">
        <v>0.173000503</v>
      </c>
      <c r="AH1864" s="40">
        <v>0.100900038</v>
      </c>
      <c r="AI1864" s="40">
        <v>0.141899902</v>
      </c>
      <c r="AJ1864" s="40">
        <v>0.520199902</v>
      </c>
      <c r="AK1864" s="42">
        <v>0.847500388</v>
      </c>
      <c r="AL1864" s="3"/>
      <c r="AM1864" s="3"/>
      <c r="AN1864" s="3"/>
      <c r="AO1864" s="3"/>
      <c r="AP1864" s="3"/>
      <c r="AQ1864" s="3"/>
      <c r="AR1864" s="3"/>
      <c r="AS1864" s="3"/>
      <c r="AT1864" s="3"/>
      <c r="AU1864" s="3"/>
      <c r="AV1864" s="3"/>
      <c r="AW1864" s="3"/>
      <c r="AX1864" s="3"/>
    </row>
    <row r="1865" spans="1:50">
      <c r="A1865" s="39">
        <v>148</v>
      </c>
      <c r="B1865" s="40">
        <v>0.103100055</v>
      </c>
      <c r="C1865" s="40">
        <v>0.362900055</v>
      </c>
      <c r="D1865" s="40">
        <v>0.178200034</v>
      </c>
      <c r="E1865" s="40">
        <v>0.004699952</v>
      </c>
      <c r="F1865" s="40">
        <v>-0.026800099</v>
      </c>
      <c r="G1865" s="40">
        <v>0.017600807</v>
      </c>
      <c r="H1865" s="40">
        <v>0.157700807</v>
      </c>
      <c r="I1865" s="42">
        <v>0.707299947</v>
      </c>
      <c r="J1865" s="3"/>
      <c r="K1865" s="3"/>
      <c r="L1865" s="3"/>
      <c r="M1865" s="3"/>
      <c r="N1865" s="3"/>
      <c r="O1865" s="3"/>
      <c r="P1865" s="3"/>
      <c r="Q1865" s="3"/>
      <c r="R1865" s="3"/>
      <c r="S1865" s="3"/>
      <c r="T1865" s="3"/>
      <c r="U1865" s="3"/>
      <c r="V1865" s="3"/>
      <c r="W1865" s="3"/>
      <c r="X1865" s="3"/>
      <c r="Y1865" s="3"/>
      <c r="Z1865" s="3"/>
      <c r="AA1865" s="3"/>
      <c r="AB1865" s="3"/>
      <c r="AC1865" s="39">
        <v>148</v>
      </c>
      <c r="AD1865" s="40">
        <v>0.248499944</v>
      </c>
      <c r="AE1865" s="40">
        <v>0.396899944</v>
      </c>
      <c r="AF1865" s="40">
        <v>0.339900026</v>
      </c>
      <c r="AG1865" s="40">
        <v>0.173000038</v>
      </c>
      <c r="AH1865" s="40">
        <v>0.101899902</v>
      </c>
      <c r="AI1865" s="40">
        <v>0.143600388</v>
      </c>
      <c r="AJ1865" s="40">
        <v>0.516600388</v>
      </c>
      <c r="AK1865" s="42">
        <v>0.84659993</v>
      </c>
      <c r="AL1865" s="3"/>
      <c r="AM1865" s="3"/>
      <c r="AN1865" s="3"/>
      <c r="AO1865" s="3"/>
      <c r="AP1865" s="3"/>
      <c r="AQ1865" s="3"/>
      <c r="AR1865" s="3"/>
      <c r="AS1865" s="3"/>
      <c r="AT1865" s="3"/>
      <c r="AU1865" s="3"/>
      <c r="AV1865" s="3"/>
      <c r="AW1865" s="3"/>
      <c r="AX1865" s="3"/>
    </row>
    <row r="1866" spans="1:50">
      <c r="A1866" s="39">
        <v>148.1000061</v>
      </c>
      <c r="B1866" s="40">
        <v>0.104500034</v>
      </c>
      <c r="C1866" s="40">
        <v>0.362300034</v>
      </c>
      <c r="D1866" s="40">
        <v>0.176199475</v>
      </c>
      <c r="E1866" s="40">
        <v>0.005699901</v>
      </c>
      <c r="F1866" s="40">
        <v>-0.025699908</v>
      </c>
      <c r="G1866" s="40">
        <v>0.014299947</v>
      </c>
      <c r="H1866" s="40">
        <v>0.152799947</v>
      </c>
      <c r="I1866" s="42">
        <v>0.706599896</v>
      </c>
      <c r="J1866" s="3"/>
      <c r="K1866" s="3"/>
      <c r="L1866" s="3"/>
      <c r="M1866" s="3"/>
      <c r="N1866" s="3"/>
      <c r="O1866" s="3"/>
      <c r="P1866" s="3"/>
      <c r="Q1866" s="3"/>
      <c r="R1866" s="3"/>
      <c r="S1866" s="3"/>
      <c r="T1866" s="3"/>
      <c r="U1866" s="3"/>
      <c r="V1866" s="3"/>
      <c r="W1866" s="3"/>
      <c r="X1866" s="3"/>
      <c r="Y1866" s="3"/>
      <c r="Z1866" s="3"/>
      <c r="AA1866" s="3"/>
      <c r="AB1866" s="3"/>
      <c r="AC1866" s="39">
        <v>148.1000061</v>
      </c>
      <c r="AD1866" s="40">
        <v>0.247900026</v>
      </c>
      <c r="AE1866" s="40">
        <v>0.396500026</v>
      </c>
      <c r="AF1866" s="40">
        <v>0.338900038</v>
      </c>
      <c r="AG1866" s="40">
        <v>0.174299902</v>
      </c>
      <c r="AH1866" s="40">
        <v>0.100599912</v>
      </c>
      <c r="AI1866" s="40">
        <v>0.14319993</v>
      </c>
      <c r="AJ1866" s="40">
        <v>0.51159993</v>
      </c>
      <c r="AK1866" s="42">
        <v>0.846500069</v>
      </c>
      <c r="AL1866" s="3"/>
      <c r="AM1866" s="3"/>
      <c r="AN1866" s="3"/>
      <c r="AO1866" s="3"/>
      <c r="AP1866" s="3"/>
      <c r="AQ1866" s="3"/>
      <c r="AR1866" s="3"/>
      <c r="AS1866" s="3"/>
      <c r="AT1866" s="3"/>
      <c r="AU1866" s="3"/>
      <c r="AV1866" s="3"/>
      <c r="AW1866" s="3"/>
      <c r="AX1866" s="3"/>
    </row>
    <row r="1867" spans="1:50">
      <c r="A1867" s="39">
        <v>148.1999969</v>
      </c>
      <c r="B1867" s="40">
        <v>0.102899952</v>
      </c>
      <c r="C1867" s="40">
        <v>0.361199952</v>
      </c>
      <c r="D1867" s="40">
        <v>0.173000616</v>
      </c>
      <c r="E1867" s="40">
        <v>0.004700807</v>
      </c>
      <c r="F1867" s="40">
        <v>-0.026300053</v>
      </c>
      <c r="G1867" s="40">
        <v>0.013999896</v>
      </c>
      <c r="H1867" s="40">
        <v>0.151699896</v>
      </c>
      <c r="I1867" s="42">
        <v>0.711699938</v>
      </c>
      <c r="J1867" s="3"/>
      <c r="K1867" s="3"/>
      <c r="L1867" s="3"/>
      <c r="M1867" s="3"/>
      <c r="N1867" s="3"/>
      <c r="O1867" s="3"/>
      <c r="P1867" s="3"/>
      <c r="Q1867" s="3"/>
      <c r="R1867" s="3"/>
      <c r="S1867" s="3"/>
      <c r="T1867" s="3"/>
      <c r="U1867" s="3"/>
      <c r="V1867" s="3"/>
      <c r="W1867" s="3"/>
      <c r="X1867" s="3"/>
      <c r="Y1867" s="3"/>
      <c r="Z1867" s="3"/>
      <c r="AA1867" s="3"/>
      <c r="AB1867" s="3"/>
      <c r="AC1867" s="39">
        <v>148.1999969</v>
      </c>
      <c r="AD1867" s="40">
        <v>0.246800038</v>
      </c>
      <c r="AE1867" s="40">
        <v>0.395800038</v>
      </c>
      <c r="AF1867" s="40">
        <v>0.343699902</v>
      </c>
      <c r="AG1867" s="40">
        <v>0.171100388</v>
      </c>
      <c r="AH1867" s="40">
        <v>0.09849993</v>
      </c>
      <c r="AI1867" s="40">
        <v>0.145000069</v>
      </c>
      <c r="AJ1867" s="40">
        <v>0.515400069</v>
      </c>
      <c r="AK1867" s="42">
        <v>0.844700078</v>
      </c>
      <c r="AL1867" s="3"/>
      <c r="AM1867" s="3"/>
      <c r="AN1867" s="3"/>
      <c r="AO1867" s="3"/>
      <c r="AP1867" s="3"/>
      <c r="AQ1867" s="3"/>
      <c r="AR1867" s="3"/>
      <c r="AS1867" s="3"/>
      <c r="AT1867" s="3"/>
      <c r="AU1867" s="3"/>
      <c r="AV1867" s="3"/>
      <c r="AW1867" s="3"/>
      <c r="AX1867" s="3"/>
    </row>
    <row r="1868" spans="1:50">
      <c r="A1868" s="39">
        <v>148.3000031</v>
      </c>
      <c r="B1868" s="40">
        <v>0.100799901</v>
      </c>
      <c r="C1868" s="40">
        <v>0.358799901</v>
      </c>
      <c r="D1868" s="40">
        <v>0.171500807</v>
      </c>
      <c r="E1868" s="40">
        <v>0.002399947</v>
      </c>
      <c r="F1868" s="40">
        <v>-0.029700104</v>
      </c>
      <c r="G1868" s="40">
        <v>0.011999938</v>
      </c>
      <c r="H1868" s="40">
        <v>0.149799938</v>
      </c>
      <c r="I1868" s="42">
        <v>0.715600041</v>
      </c>
      <c r="J1868" s="3"/>
      <c r="K1868" s="3"/>
      <c r="L1868" s="3"/>
      <c r="M1868" s="3"/>
      <c r="N1868" s="3"/>
      <c r="O1868" s="3"/>
      <c r="P1868" s="3"/>
      <c r="Q1868" s="3"/>
      <c r="R1868" s="3"/>
      <c r="S1868" s="3"/>
      <c r="T1868" s="3"/>
      <c r="U1868" s="3"/>
      <c r="V1868" s="3"/>
      <c r="W1868" s="3"/>
      <c r="X1868" s="3"/>
      <c r="Y1868" s="3"/>
      <c r="Z1868" s="3"/>
      <c r="AA1868" s="3"/>
      <c r="AB1868" s="3"/>
      <c r="AC1868" s="39">
        <v>148.3000031</v>
      </c>
      <c r="AD1868" s="40">
        <v>0.250799902</v>
      </c>
      <c r="AE1868" s="40">
        <v>0.398999902</v>
      </c>
      <c r="AF1868" s="40">
        <v>0.341200388</v>
      </c>
      <c r="AG1868" s="40">
        <v>0.17169993</v>
      </c>
      <c r="AH1868" s="40">
        <v>0.100200069</v>
      </c>
      <c r="AI1868" s="40">
        <v>0.146399839</v>
      </c>
      <c r="AJ1868" s="40">
        <v>0.516299839</v>
      </c>
      <c r="AK1868" s="42">
        <v>0.843699981</v>
      </c>
      <c r="AL1868" s="3"/>
      <c r="AM1868" s="3"/>
      <c r="AN1868" s="3"/>
      <c r="AO1868" s="3"/>
      <c r="AP1868" s="3"/>
      <c r="AQ1868" s="3"/>
      <c r="AR1868" s="3"/>
      <c r="AS1868" s="3"/>
      <c r="AT1868" s="3"/>
      <c r="AU1868" s="3"/>
      <c r="AV1868" s="3"/>
      <c r="AW1868" s="3"/>
      <c r="AX1868" s="3"/>
    </row>
    <row r="1869" spans="1:50">
      <c r="A1869" s="39">
        <v>148.3999939</v>
      </c>
      <c r="B1869" s="40">
        <v>0.099300807</v>
      </c>
      <c r="C1869" s="40">
        <v>0.355500807</v>
      </c>
      <c r="D1869" s="40">
        <v>0.168999947</v>
      </c>
      <c r="E1869" s="40">
        <v>-0.001099389</v>
      </c>
      <c r="F1869" s="40">
        <v>-0.032100062</v>
      </c>
      <c r="G1869" s="40">
        <v>0.013000041</v>
      </c>
      <c r="H1869" s="40">
        <v>0.147700041</v>
      </c>
      <c r="I1869" s="42">
        <v>0.715200427</v>
      </c>
      <c r="J1869" s="3"/>
      <c r="K1869" s="3"/>
      <c r="L1869" s="3"/>
      <c r="M1869" s="3"/>
      <c r="N1869" s="3"/>
      <c r="O1869" s="3"/>
      <c r="P1869" s="3"/>
      <c r="Q1869" s="3"/>
      <c r="R1869" s="3"/>
      <c r="S1869" s="3"/>
      <c r="T1869" s="3"/>
      <c r="U1869" s="3"/>
      <c r="V1869" s="3"/>
      <c r="W1869" s="3"/>
      <c r="X1869" s="3"/>
      <c r="Y1869" s="3"/>
      <c r="Z1869" s="3"/>
      <c r="AA1869" s="3"/>
      <c r="AB1869" s="3"/>
      <c r="AC1869" s="39">
        <v>148.3999939</v>
      </c>
      <c r="AD1869" s="40">
        <v>0.251000388</v>
      </c>
      <c r="AE1869" s="40">
        <v>0.400000388</v>
      </c>
      <c r="AF1869" s="40">
        <v>0.34219993</v>
      </c>
      <c r="AG1869" s="40">
        <v>0.171900069</v>
      </c>
      <c r="AH1869" s="40">
        <v>0.102500078</v>
      </c>
      <c r="AI1869" s="40">
        <v>0.14700022</v>
      </c>
      <c r="AJ1869" s="40">
        <v>0.51810022</v>
      </c>
      <c r="AK1869" s="42">
        <v>0.839600821</v>
      </c>
      <c r="AL1869" s="3"/>
      <c r="AM1869" s="3"/>
      <c r="AN1869" s="3"/>
      <c r="AO1869" s="3"/>
      <c r="AP1869" s="3"/>
      <c r="AQ1869" s="3"/>
      <c r="AR1869" s="3"/>
      <c r="AS1869" s="3"/>
      <c r="AT1869" s="3"/>
      <c r="AU1869" s="3"/>
      <c r="AV1869" s="3"/>
      <c r="AW1869" s="3"/>
      <c r="AX1869" s="3"/>
    </row>
    <row r="1870" spans="1:50">
      <c r="A1870" s="39">
        <v>148.5</v>
      </c>
      <c r="B1870" s="40">
        <v>0.092899947</v>
      </c>
      <c r="C1870" s="40">
        <v>0.349899947</v>
      </c>
      <c r="D1870" s="40">
        <v>0.170399896</v>
      </c>
      <c r="E1870" s="40">
        <v>0.005199938</v>
      </c>
      <c r="F1870" s="40">
        <v>-0.030199959</v>
      </c>
      <c r="G1870" s="40">
        <v>0.011300427</v>
      </c>
      <c r="H1870" s="40">
        <v>0.142600427</v>
      </c>
      <c r="I1870" s="42">
        <v>0.716599957</v>
      </c>
      <c r="J1870" s="3"/>
      <c r="K1870" s="3"/>
      <c r="L1870" s="3"/>
      <c r="M1870" s="3"/>
      <c r="N1870" s="3"/>
      <c r="O1870" s="3"/>
      <c r="P1870" s="3"/>
      <c r="Q1870" s="3"/>
      <c r="R1870" s="3"/>
      <c r="S1870" s="3"/>
      <c r="T1870" s="3"/>
      <c r="U1870" s="3"/>
      <c r="V1870" s="3"/>
      <c r="W1870" s="3"/>
      <c r="X1870" s="3"/>
      <c r="Y1870" s="3"/>
      <c r="Z1870" s="3"/>
      <c r="AA1870" s="3"/>
      <c r="AB1870" s="3"/>
      <c r="AC1870" s="39">
        <v>148.5</v>
      </c>
      <c r="AD1870" s="40">
        <v>0.24929993</v>
      </c>
      <c r="AE1870" s="40">
        <v>0.39979993</v>
      </c>
      <c r="AF1870" s="40">
        <v>0.344100069</v>
      </c>
      <c r="AG1870" s="40">
        <v>0.173900078</v>
      </c>
      <c r="AH1870" s="40">
        <v>0.104399981</v>
      </c>
      <c r="AI1870" s="40">
        <v>0.143100821</v>
      </c>
      <c r="AJ1870" s="40">
        <v>0.514600821</v>
      </c>
      <c r="AK1870" s="42">
        <v>0.842100018</v>
      </c>
      <c r="AL1870" s="3"/>
      <c r="AM1870" s="3"/>
      <c r="AN1870" s="3"/>
      <c r="AO1870" s="3"/>
      <c r="AP1870" s="3"/>
      <c r="AQ1870" s="3"/>
      <c r="AR1870" s="3"/>
      <c r="AS1870" s="3"/>
      <c r="AT1870" s="3"/>
      <c r="AU1870" s="3"/>
      <c r="AV1870" s="3"/>
      <c r="AW1870" s="3"/>
      <c r="AX1870" s="3"/>
    </row>
    <row r="1871" spans="1:50">
      <c r="A1871" s="39">
        <v>148.6000061</v>
      </c>
      <c r="B1871" s="40">
        <v>0.093399896</v>
      </c>
      <c r="C1871" s="40">
        <v>0.347099896</v>
      </c>
      <c r="D1871" s="40">
        <v>0.174699938</v>
      </c>
      <c r="E1871" s="40">
        <v>0.009500041</v>
      </c>
      <c r="F1871" s="40">
        <v>-0.02800005</v>
      </c>
      <c r="G1871" s="40">
        <v>0.010299957</v>
      </c>
      <c r="H1871" s="40">
        <v>0.142299957</v>
      </c>
      <c r="I1871" s="42">
        <v>0.717099939</v>
      </c>
      <c r="J1871" s="3"/>
      <c r="K1871" s="3"/>
      <c r="L1871" s="3"/>
      <c r="M1871" s="3"/>
      <c r="N1871" s="3"/>
      <c r="O1871" s="3"/>
      <c r="P1871" s="3"/>
      <c r="Q1871" s="3"/>
      <c r="R1871" s="3"/>
      <c r="S1871" s="3"/>
      <c r="T1871" s="3"/>
      <c r="U1871" s="3"/>
      <c r="V1871" s="3"/>
      <c r="W1871" s="3"/>
      <c r="X1871" s="3"/>
      <c r="Y1871" s="3"/>
      <c r="Z1871" s="3"/>
      <c r="AA1871" s="3"/>
      <c r="AB1871" s="3"/>
      <c r="AC1871" s="39">
        <v>148.6000061</v>
      </c>
      <c r="AD1871" s="40">
        <v>0.250900069</v>
      </c>
      <c r="AE1871" s="40">
        <v>0.400300069</v>
      </c>
      <c r="AF1871" s="40">
        <v>0.344299839</v>
      </c>
      <c r="AG1871" s="40">
        <v>0.174299981</v>
      </c>
      <c r="AH1871" s="40">
        <v>0.099800105</v>
      </c>
      <c r="AI1871" s="40">
        <v>0.141400018</v>
      </c>
      <c r="AJ1871" s="40">
        <v>0.514000018</v>
      </c>
      <c r="AK1871" s="42">
        <v>0.845099915</v>
      </c>
      <c r="AL1871" s="3"/>
      <c r="AM1871" s="3"/>
      <c r="AN1871" s="3"/>
      <c r="AO1871" s="3"/>
      <c r="AP1871" s="3"/>
      <c r="AQ1871" s="3"/>
      <c r="AR1871" s="3"/>
      <c r="AS1871" s="3"/>
      <c r="AT1871" s="3"/>
      <c r="AU1871" s="3"/>
      <c r="AV1871" s="3"/>
      <c r="AW1871" s="3"/>
      <c r="AX1871" s="3"/>
    </row>
    <row r="1872" spans="1:50">
      <c r="A1872" s="39">
        <v>148.6999969</v>
      </c>
      <c r="B1872" s="40">
        <v>0.093699938</v>
      </c>
      <c r="C1872" s="40">
        <v>0.348199938</v>
      </c>
      <c r="D1872" s="40">
        <v>0.181300041</v>
      </c>
      <c r="E1872" s="40">
        <v>0.009800427</v>
      </c>
      <c r="F1872" s="40">
        <v>-0.028100043</v>
      </c>
      <c r="G1872" s="40">
        <v>0.006599939</v>
      </c>
      <c r="H1872" s="40">
        <v>0.142199939</v>
      </c>
      <c r="I1872" s="42">
        <v>0.713199996</v>
      </c>
      <c r="J1872" s="3"/>
      <c r="K1872" s="3"/>
      <c r="L1872" s="3"/>
      <c r="M1872" s="3"/>
      <c r="N1872" s="3"/>
      <c r="O1872" s="3"/>
      <c r="P1872" s="3"/>
      <c r="Q1872" s="3"/>
      <c r="R1872" s="3"/>
      <c r="S1872" s="3"/>
      <c r="T1872" s="3"/>
      <c r="U1872" s="3"/>
      <c r="V1872" s="3"/>
      <c r="W1872" s="3"/>
      <c r="X1872" s="3"/>
      <c r="Y1872" s="3"/>
      <c r="Z1872" s="3"/>
      <c r="AA1872" s="3"/>
      <c r="AB1872" s="3"/>
      <c r="AC1872" s="39">
        <v>148.6999969</v>
      </c>
      <c r="AD1872" s="40">
        <v>0.253000078</v>
      </c>
      <c r="AE1872" s="40">
        <v>0.402600078</v>
      </c>
      <c r="AF1872" s="40">
        <v>0.34290022</v>
      </c>
      <c r="AG1872" s="40">
        <v>0.170000821</v>
      </c>
      <c r="AH1872" s="40">
        <v>0.100400018</v>
      </c>
      <c r="AI1872" s="40">
        <v>0.143599915</v>
      </c>
      <c r="AJ1872" s="40">
        <v>0.514999915</v>
      </c>
      <c r="AK1872" s="42">
        <v>0.847800097</v>
      </c>
      <c r="AL1872" s="3"/>
      <c r="AM1872" s="3"/>
      <c r="AN1872" s="3"/>
      <c r="AO1872" s="3"/>
      <c r="AP1872" s="3"/>
      <c r="AQ1872" s="3"/>
      <c r="AR1872" s="3"/>
      <c r="AS1872" s="3"/>
      <c r="AT1872" s="3"/>
      <c r="AU1872" s="3"/>
      <c r="AV1872" s="3"/>
      <c r="AW1872" s="3"/>
      <c r="AX1872" s="3"/>
    </row>
    <row r="1873" spans="1:50">
      <c r="A1873" s="39">
        <v>148.8000031</v>
      </c>
      <c r="B1873" s="40">
        <v>0.098300041</v>
      </c>
      <c r="C1873" s="40">
        <v>0.349500041</v>
      </c>
      <c r="D1873" s="40">
        <v>0.180700427</v>
      </c>
      <c r="E1873" s="40">
        <v>0.011899957</v>
      </c>
      <c r="F1873" s="40">
        <v>-0.029800061</v>
      </c>
      <c r="G1873" s="40">
        <v>0.003899043</v>
      </c>
      <c r="H1873" s="40">
        <v>0.140299043</v>
      </c>
      <c r="I1873" s="42">
        <v>0.710299921</v>
      </c>
      <c r="J1873" s="3"/>
      <c r="K1873" s="3"/>
      <c r="L1873" s="3"/>
      <c r="M1873" s="3"/>
      <c r="N1873" s="3"/>
      <c r="O1873" s="3"/>
      <c r="P1873" s="3"/>
      <c r="Q1873" s="3"/>
      <c r="R1873" s="3"/>
      <c r="S1873" s="3"/>
      <c r="T1873" s="3"/>
      <c r="U1873" s="3"/>
      <c r="V1873" s="3"/>
      <c r="W1873" s="3"/>
      <c r="X1873" s="3"/>
      <c r="Y1873" s="3"/>
      <c r="Z1873" s="3"/>
      <c r="AA1873" s="3"/>
      <c r="AB1873" s="3"/>
      <c r="AC1873" s="39">
        <v>148.8000031</v>
      </c>
      <c r="AD1873" s="40">
        <v>0.252499981</v>
      </c>
      <c r="AE1873" s="40">
        <v>0.405799981</v>
      </c>
      <c r="AF1873" s="40">
        <v>0.338600821</v>
      </c>
      <c r="AG1873" s="40">
        <v>0.168600018</v>
      </c>
      <c r="AH1873" s="40">
        <v>0.103199915</v>
      </c>
      <c r="AI1873" s="40">
        <v>0.141899381</v>
      </c>
      <c r="AJ1873" s="40">
        <v>0.515099381</v>
      </c>
      <c r="AK1873" s="42">
        <v>0.847900009</v>
      </c>
      <c r="AL1873" s="3"/>
      <c r="AM1873" s="3"/>
      <c r="AN1873" s="3"/>
      <c r="AO1873" s="3"/>
      <c r="AP1873" s="3"/>
      <c r="AQ1873" s="3"/>
      <c r="AR1873" s="3"/>
      <c r="AS1873" s="3"/>
      <c r="AT1873" s="3"/>
      <c r="AU1873" s="3"/>
      <c r="AV1873" s="3"/>
      <c r="AW1873" s="3"/>
      <c r="AX1873" s="3"/>
    </row>
    <row r="1874" spans="1:50">
      <c r="A1874" s="39">
        <v>148.8999939</v>
      </c>
      <c r="B1874" s="40">
        <v>0.098600427</v>
      </c>
      <c r="C1874" s="40">
        <v>0.348900427</v>
      </c>
      <c r="D1874" s="40">
        <v>0.181399957</v>
      </c>
      <c r="E1874" s="40">
        <v>0.010900654</v>
      </c>
      <c r="F1874" s="40">
        <v>-0.032500004</v>
      </c>
      <c r="G1874" s="40">
        <v>-0.000899125</v>
      </c>
      <c r="H1874" s="40">
        <v>0.136200875</v>
      </c>
      <c r="I1874" s="42">
        <v>0.702701249</v>
      </c>
      <c r="J1874" s="3"/>
      <c r="K1874" s="3"/>
      <c r="L1874" s="3"/>
      <c r="M1874" s="3"/>
      <c r="N1874" s="3"/>
      <c r="O1874" s="3"/>
      <c r="P1874" s="3"/>
      <c r="Q1874" s="3"/>
      <c r="R1874" s="3"/>
      <c r="S1874" s="3"/>
      <c r="T1874" s="3"/>
      <c r="U1874" s="3"/>
      <c r="V1874" s="3"/>
      <c r="W1874" s="3"/>
      <c r="X1874" s="3"/>
      <c r="Y1874" s="3"/>
      <c r="Z1874" s="3"/>
      <c r="AA1874" s="3"/>
      <c r="AB1874" s="3"/>
      <c r="AC1874" s="39">
        <v>148.8999939</v>
      </c>
      <c r="AD1874" s="40">
        <v>0.251000821</v>
      </c>
      <c r="AE1874" s="40">
        <v>0.403800821</v>
      </c>
      <c r="AF1874" s="40">
        <v>0.339500018</v>
      </c>
      <c r="AG1874" s="40">
        <v>0.171999915</v>
      </c>
      <c r="AH1874" s="40">
        <v>0.102900097</v>
      </c>
      <c r="AI1874" s="40">
        <v>0.140300486</v>
      </c>
      <c r="AJ1874" s="40">
        <v>0.512100486</v>
      </c>
      <c r="AK1874" s="42">
        <v>0.851100042</v>
      </c>
      <c r="AL1874" s="3"/>
      <c r="AM1874" s="3"/>
      <c r="AN1874" s="3"/>
      <c r="AO1874" s="3"/>
      <c r="AP1874" s="3"/>
      <c r="AQ1874" s="3"/>
      <c r="AR1874" s="3"/>
      <c r="AS1874" s="3"/>
      <c r="AT1874" s="3"/>
      <c r="AU1874" s="3"/>
      <c r="AV1874" s="3"/>
      <c r="AW1874" s="3"/>
      <c r="AX1874" s="3"/>
    </row>
    <row r="1875" spans="1:50">
      <c r="A1875" s="39">
        <v>149</v>
      </c>
      <c r="B1875" s="40">
        <v>0.101199957</v>
      </c>
      <c r="C1875" s="40">
        <v>0.345699957</v>
      </c>
      <c r="D1875" s="40">
        <v>0.180599939</v>
      </c>
      <c r="E1875" s="40">
        <v>0.009899996</v>
      </c>
      <c r="F1875" s="40">
        <v>-0.036700079</v>
      </c>
      <c r="G1875" s="40">
        <v>-0.008098751</v>
      </c>
      <c r="H1875" s="40">
        <v>0.131701249</v>
      </c>
      <c r="I1875" s="42">
        <v>0.701099934</v>
      </c>
      <c r="J1875" s="3"/>
      <c r="K1875" s="3"/>
      <c r="L1875" s="3"/>
      <c r="M1875" s="3"/>
      <c r="N1875" s="3"/>
      <c r="O1875" s="3"/>
      <c r="P1875" s="3"/>
      <c r="Q1875" s="3"/>
      <c r="R1875" s="3"/>
      <c r="S1875" s="3"/>
      <c r="T1875" s="3"/>
      <c r="U1875" s="3"/>
      <c r="V1875" s="3"/>
      <c r="W1875" s="3"/>
      <c r="X1875" s="3"/>
      <c r="Y1875" s="3"/>
      <c r="Z1875" s="3"/>
      <c r="AA1875" s="3"/>
      <c r="AB1875" s="3"/>
      <c r="AC1875" s="39">
        <v>149</v>
      </c>
      <c r="AD1875" s="40">
        <v>0.251900018</v>
      </c>
      <c r="AE1875" s="40">
        <v>0.406700018</v>
      </c>
      <c r="AF1875" s="40">
        <v>0.340399915</v>
      </c>
      <c r="AG1875" s="40">
        <v>0.173900097</v>
      </c>
      <c r="AH1875" s="40">
        <v>0.100400009</v>
      </c>
      <c r="AI1875" s="40">
        <v>0.142300042</v>
      </c>
      <c r="AJ1875" s="40">
        <v>0.514100042</v>
      </c>
      <c r="AK1875" s="42">
        <v>0.851799897</v>
      </c>
      <c r="AL1875" s="3"/>
      <c r="AM1875" s="3"/>
      <c r="AN1875" s="3"/>
      <c r="AO1875" s="3"/>
      <c r="AP1875" s="3"/>
      <c r="AQ1875" s="3"/>
      <c r="AR1875" s="3"/>
      <c r="AS1875" s="3"/>
      <c r="AT1875" s="3"/>
      <c r="AU1875" s="3"/>
      <c r="AV1875" s="3"/>
      <c r="AW1875" s="3"/>
      <c r="AX1875" s="3"/>
    </row>
    <row r="1876" spans="1:50">
      <c r="A1876" s="39">
        <v>149.1000061</v>
      </c>
      <c r="B1876" s="40">
        <v>0.100599939</v>
      </c>
      <c r="C1876" s="40">
        <v>0.344099939</v>
      </c>
      <c r="D1876" s="40">
        <v>0.178999043</v>
      </c>
      <c r="E1876" s="40">
        <v>0.007599921</v>
      </c>
      <c r="F1876" s="40">
        <v>-0.042799943</v>
      </c>
      <c r="G1876" s="40">
        <v>-0.010900066</v>
      </c>
      <c r="H1876" s="40">
        <v>0.130499934</v>
      </c>
      <c r="I1876" s="42">
        <v>0.702199985</v>
      </c>
      <c r="J1876" s="3"/>
      <c r="K1876" s="3"/>
      <c r="L1876" s="3"/>
      <c r="M1876" s="3"/>
      <c r="N1876" s="3"/>
      <c r="O1876" s="3"/>
      <c r="P1876" s="3"/>
      <c r="Q1876" s="3"/>
      <c r="R1876" s="3"/>
      <c r="S1876" s="3"/>
      <c r="T1876" s="3"/>
      <c r="U1876" s="3"/>
      <c r="V1876" s="3"/>
      <c r="W1876" s="3"/>
      <c r="X1876" s="3"/>
      <c r="Y1876" s="3"/>
      <c r="Z1876" s="3"/>
      <c r="AA1876" s="3"/>
      <c r="AB1876" s="3"/>
      <c r="AC1876" s="39">
        <v>149.1000061</v>
      </c>
      <c r="AD1876" s="40">
        <v>0.251899915</v>
      </c>
      <c r="AE1876" s="40">
        <v>0.409499915</v>
      </c>
      <c r="AF1876" s="40">
        <v>0.338999381</v>
      </c>
      <c r="AG1876" s="40">
        <v>0.175100009</v>
      </c>
      <c r="AH1876" s="40">
        <v>0.102500042</v>
      </c>
      <c r="AI1876" s="40">
        <v>0.147299897</v>
      </c>
      <c r="AJ1876" s="40">
        <v>0.517399897</v>
      </c>
      <c r="AK1876" s="42">
        <v>0.853600003</v>
      </c>
      <c r="AL1876" s="3"/>
      <c r="AM1876" s="3"/>
      <c r="AN1876" s="3"/>
      <c r="AO1876" s="3"/>
      <c r="AP1876" s="3"/>
      <c r="AQ1876" s="3"/>
      <c r="AR1876" s="3"/>
      <c r="AS1876" s="3"/>
      <c r="AT1876" s="3"/>
      <c r="AU1876" s="3"/>
      <c r="AV1876" s="3"/>
      <c r="AW1876" s="3"/>
      <c r="AX1876" s="3"/>
    </row>
    <row r="1877" spans="1:50">
      <c r="A1877" s="39">
        <v>149.1999969</v>
      </c>
      <c r="B1877" s="40">
        <v>0.098299996</v>
      </c>
      <c r="C1877" s="40">
        <v>0.342599996</v>
      </c>
      <c r="D1877" s="40">
        <v>0.175100875</v>
      </c>
      <c r="E1877" s="40">
        <v>1.24931e-6</v>
      </c>
      <c r="F1877" s="40">
        <v>-0.041500066</v>
      </c>
      <c r="G1877" s="40">
        <v>-0.013400015</v>
      </c>
      <c r="H1877" s="40">
        <v>0.126999985</v>
      </c>
      <c r="I1877" s="42">
        <v>0.700499997</v>
      </c>
      <c r="J1877" s="3"/>
      <c r="K1877" s="3"/>
      <c r="L1877" s="3"/>
      <c r="M1877" s="3"/>
      <c r="N1877" s="3"/>
      <c r="O1877" s="3"/>
      <c r="P1877" s="3"/>
      <c r="Q1877" s="3"/>
      <c r="R1877" s="3"/>
      <c r="S1877" s="3"/>
      <c r="T1877" s="3"/>
      <c r="U1877" s="3"/>
      <c r="V1877" s="3"/>
      <c r="W1877" s="3"/>
      <c r="X1877" s="3"/>
      <c r="Y1877" s="3"/>
      <c r="Z1877" s="3"/>
      <c r="AA1877" s="3"/>
      <c r="AB1877" s="3"/>
      <c r="AC1877" s="39">
        <v>149.1999969</v>
      </c>
      <c r="AD1877" s="40">
        <v>0.250800097</v>
      </c>
      <c r="AE1877" s="40">
        <v>0.410200097</v>
      </c>
      <c r="AF1877" s="40">
        <v>0.339300486</v>
      </c>
      <c r="AG1877" s="40">
        <v>0.176800042</v>
      </c>
      <c r="AH1877" s="40">
        <v>0.106999897</v>
      </c>
      <c r="AI1877" s="40">
        <v>0.148400003</v>
      </c>
      <c r="AJ1877" s="40">
        <v>0.518800003</v>
      </c>
      <c r="AK1877" s="42">
        <v>0.851099955</v>
      </c>
      <c r="AL1877" s="3"/>
      <c r="AM1877" s="3"/>
      <c r="AN1877" s="3"/>
      <c r="AO1877" s="3"/>
      <c r="AP1877" s="3"/>
      <c r="AQ1877" s="3"/>
      <c r="AR1877" s="3"/>
      <c r="AS1877" s="3"/>
      <c r="AT1877" s="3"/>
      <c r="AU1877" s="3"/>
      <c r="AV1877" s="3"/>
      <c r="AW1877" s="3"/>
      <c r="AX1877" s="3"/>
    </row>
    <row r="1878" spans="1:50">
      <c r="A1878" s="39">
        <v>149.3000031</v>
      </c>
      <c r="B1878" s="40">
        <v>0.095999921</v>
      </c>
      <c r="C1878" s="40">
        <v>0.339299921</v>
      </c>
      <c r="D1878" s="40">
        <v>0.169101249</v>
      </c>
      <c r="E1878" s="40">
        <v>-0.002400066</v>
      </c>
      <c r="F1878" s="40">
        <v>-0.043600015</v>
      </c>
      <c r="G1878" s="40">
        <v>-0.01400048</v>
      </c>
      <c r="H1878" s="40">
        <v>0.12629952</v>
      </c>
      <c r="I1878" s="42">
        <v>0.701599907</v>
      </c>
      <c r="J1878" s="3"/>
      <c r="K1878" s="3"/>
      <c r="L1878" s="3"/>
      <c r="M1878" s="3"/>
      <c r="N1878" s="3"/>
      <c r="O1878" s="3"/>
      <c r="P1878" s="3"/>
      <c r="Q1878" s="3"/>
      <c r="R1878" s="3"/>
      <c r="S1878" s="3"/>
      <c r="T1878" s="3"/>
      <c r="U1878" s="3"/>
      <c r="V1878" s="3"/>
      <c r="W1878" s="3"/>
      <c r="X1878" s="3"/>
      <c r="Y1878" s="3"/>
      <c r="Z1878" s="3"/>
      <c r="AA1878" s="3"/>
      <c r="AB1878" s="3"/>
      <c r="AC1878" s="39">
        <v>149.3000031</v>
      </c>
      <c r="AD1878" s="40">
        <v>0.246700009</v>
      </c>
      <c r="AE1878" s="40">
        <v>0.407300009</v>
      </c>
      <c r="AF1878" s="40">
        <v>0.342900042</v>
      </c>
      <c r="AG1878" s="40">
        <v>0.177599897</v>
      </c>
      <c r="AH1878" s="40">
        <v>0.105800003</v>
      </c>
      <c r="AI1878" s="40">
        <v>0.144599478</v>
      </c>
      <c r="AJ1878" s="40">
        <v>0.517799478</v>
      </c>
      <c r="AK1878" s="42">
        <v>0.852600073</v>
      </c>
      <c r="AL1878" s="3"/>
      <c r="AM1878" s="3"/>
      <c r="AN1878" s="3"/>
      <c r="AO1878" s="3"/>
      <c r="AP1878" s="3"/>
      <c r="AQ1878" s="3"/>
      <c r="AR1878" s="3"/>
      <c r="AS1878" s="3"/>
      <c r="AT1878" s="3"/>
      <c r="AU1878" s="3"/>
      <c r="AV1878" s="3"/>
      <c r="AW1878" s="3"/>
      <c r="AX1878" s="3"/>
    </row>
    <row r="1879" spans="1:50">
      <c r="A1879" s="39">
        <v>149.3999939</v>
      </c>
      <c r="B1879" s="40">
        <v>0.093601249</v>
      </c>
      <c r="C1879" s="40">
        <v>0.334601249</v>
      </c>
      <c r="D1879" s="40">
        <v>0.171899934</v>
      </c>
      <c r="E1879" s="40">
        <v>-0.0035993</v>
      </c>
      <c r="F1879" s="40">
        <v>-0.042100003</v>
      </c>
      <c r="G1879" s="40">
        <v>-0.014699616</v>
      </c>
      <c r="H1879" s="40">
        <v>0.126100384</v>
      </c>
      <c r="I1879" s="42">
        <v>0.699100782</v>
      </c>
      <c r="J1879" s="3"/>
      <c r="K1879" s="3"/>
      <c r="L1879" s="3"/>
      <c r="M1879" s="3"/>
      <c r="N1879" s="3"/>
      <c r="O1879" s="3"/>
      <c r="P1879" s="3"/>
      <c r="Q1879" s="3"/>
      <c r="R1879" s="3"/>
      <c r="S1879" s="3"/>
      <c r="T1879" s="3"/>
      <c r="U1879" s="3"/>
      <c r="V1879" s="3"/>
      <c r="W1879" s="3"/>
      <c r="X1879" s="3"/>
      <c r="Y1879" s="3"/>
      <c r="Z1879" s="3"/>
      <c r="AA1879" s="3"/>
      <c r="AB1879" s="3"/>
      <c r="AC1879" s="39">
        <v>149.3999939</v>
      </c>
      <c r="AD1879" s="40">
        <v>0.247400042</v>
      </c>
      <c r="AE1879" s="40">
        <v>0.408400042</v>
      </c>
      <c r="AF1879" s="40">
        <v>0.344699897</v>
      </c>
      <c r="AG1879" s="40">
        <v>0.177500003</v>
      </c>
      <c r="AH1879" s="40">
        <v>0.103599955</v>
      </c>
      <c r="AI1879" s="40">
        <v>0.14400055</v>
      </c>
      <c r="AJ1879" s="40">
        <v>0.51710055</v>
      </c>
      <c r="AK1879" s="42">
        <v>0.857000179</v>
      </c>
      <c r="AL1879" s="3"/>
      <c r="AM1879" s="3"/>
      <c r="AN1879" s="3"/>
      <c r="AO1879" s="3"/>
      <c r="AP1879" s="3"/>
      <c r="AQ1879" s="3"/>
      <c r="AR1879" s="3"/>
      <c r="AS1879" s="3"/>
      <c r="AT1879" s="3"/>
      <c r="AU1879" s="3"/>
      <c r="AV1879" s="3"/>
      <c r="AW1879" s="3"/>
      <c r="AX1879" s="3"/>
    </row>
    <row r="1880" spans="1:50">
      <c r="A1880" s="39">
        <v>149.5</v>
      </c>
      <c r="B1880" s="40">
        <v>0.094599934</v>
      </c>
      <c r="C1880" s="40">
        <v>0.334299934</v>
      </c>
      <c r="D1880" s="40">
        <v>0.168899985</v>
      </c>
      <c r="E1880" s="40">
        <v>-0.003300003</v>
      </c>
      <c r="F1880" s="40">
        <v>-0.043200093</v>
      </c>
      <c r="G1880" s="40">
        <v>-0.017699218</v>
      </c>
      <c r="H1880" s="40">
        <v>0.125500782</v>
      </c>
      <c r="I1880" s="42">
        <v>0.69809991</v>
      </c>
      <c r="J1880" s="3"/>
      <c r="K1880" s="3"/>
      <c r="L1880" s="3"/>
      <c r="M1880" s="3"/>
      <c r="N1880" s="3"/>
      <c r="O1880" s="3"/>
      <c r="P1880" s="3"/>
      <c r="Q1880" s="3"/>
      <c r="R1880" s="3"/>
      <c r="S1880" s="3"/>
      <c r="T1880" s="3"/>
      <c r="U1880" s="3"/>
      <c r="V1880" s="3"/>
      <c r="W1880" s="3"/>
      <c r="X1880" s="3"/>
      <c r="Y1880" s="3"/>
      <c r="Z1880" s="3"/>
      <c r="AA1880" s="3"/>
      <c r="AB1880" s="3"/>
      <c r="AC1880" s="39">
        <v>149.5</v>
      </c>
      <c r="AD1880" s="40">
        <v>0.251299897</v>
      </c>
      <c r="AE1880" s="40">
        <v>0.412399897</v>
      </c>
      <c r="AF1880" s="40">
        <v>0.342700003</v>
      </c>
      <c r="AG1880" s="40">
        <v>0.173699955</v>
      </c>
      <c r="AH1880" s="40">
        <v>0.103900073</v>
      </c>
      <c r="AI1880" s="40">
        <v>0.147700179</v>
      </c>
      <c r="AJ1880" s="40">
        <v>0.517700179</v>
      </c>
      <c r="AK1880" s="42">
        <v>0.856699958</v>
      </c>
      <c r="AL1880" s="3"/>
      <c r="AM1880" s="3"/>
      <c r="AN1880" s="3"/>
      <c r="AO1880" s="3"/>
      <c r="AP1880" s="3"/>
      <c r="AQ1880" s="3"/>
      <c r="AR1880" s="3"/>
      <c r="AS1880" s="3"/>
      <c r="AT1880" s="3"/>
      <c r="AU1880" s="3"/>
      <c r="AV1880" s="3"/>
      <c r="AW1880" s="3"/>
      <c r="AX1880" s="3"/>
    </row>
    <row r="1881" spans="1:50">
      <c r="A1881" s="39">
        <v>149.6000061</v>
      </c>
      <c r="B1881" s="40">
        <v>0.095299985</v>
      </c>
      <c r="C1881" s="40">
        <v>0.331999985</v>
      </c>
      <c r="D1881" s="40">
        <v>0.16839952</v>
      </c>
      <c r="E1881" s="40">
        <v>-0.005000093</v>
      </c>
      <c r="F1881" s="40">
        <v>-0.047699933</v>
      </c>
      <c r="G1881" s="40">
        <v>-0.02080009</v>
      </c>
      <c r="H1881" s="40">
        <v>0.12549991</v>
      </c>
      <c r="I1881" s="42">
        <v>0.697100064</v>
      </c>
      <c r="J1881" s="3"/>
      <c r="K1881" s="3"/>
      <c r="L1881" s="3"/>
      <c r="M1881" s="3"/>
      <c r="N1881" s="3"/>
      <c r="O1881" s="3"/>
      <c r="P1881" s="3"/>
      <c r="Q1881" s="3"/>
      <c r="R1881" s="3"/>
      <c r="S1881" s="3"/>
      <c r="T1881" s="3"/>
      <c r="U1881" s="3"/>
      <c r="V1881" s="3"/>
      <c r="W1881" s="3"/>
      <c r="X1881" s="3"/>
      <c r="Y1881" s="3"/>
      <c r="Z1881" s="3"/>
      <c r="AA1881" s="3"/>
      <c r="AB1881" s="3"/>
      <c r="AC1881" s="39">
        <v>149.6000061</v>
      </c>
      <c r="AD1881" s="40">
        <v>0.252400003</v>
      </c>
      <c r="AE1881" s="40">
        <v>0.415400003</v>
      </c>
      <c r="AF1881" s="40">
        <v>0.344299478</v>
      </c>
      <c r="AG1881" s="40">
        <v>0.172200073</v>
      </c>
      <c r="AH1881" s="40">
        <v>0.10489994</v>
      </c>
      <c r="AI1881" s="40">
        <v>0.146099958</v>
      </c>
      <c r="AJ1881" s="40">
        <v>0.515099958</v>
      </c>
      <c r="AK1881" s="42">
        <v>0.853999944</v>
      </c>
      <c r="AL1881" s="3"/>
      <c r="AM1881" s="3"/>
      <c r="AN1881" s="3"/>
      <c r="AO1881" s="3"/>
      <c r="AP1881" s="3"/>
      <c r="AQ1881" s="3"/>
      <c r="AR1881" s="3"/>
      <c r="AS1881" s="3"/>
      <c r="AT1881" s="3"/>
      <c r="AU1881" s="3"/>
      <c r="AV1881" s="3"/>
      <c r="AW1881" s="3"/>
      <c r="AX1881" s="3"/>
    </row>
    <row r="1882" spans="1:50">
      <c r="A1882" s="39">
        <v>149.6999969</v>
      </c>
      <c r="B1882" s="40">
        <v>0.093199997</v>
      </c>
      <c r="C1882" s="40">
        <v>0.332999997</v>
      </c>
      <c r="D1882" s="40">
        <v>0.171300384</v>
      </c>
      <c r="E1882" s="40">
        <v>-0.006999218</v>
      </c>
      <c r="F1882" s="40">
        <v>-0.05010009</v>
      </c>
      <c r="G1882" s="40">
        <v>-0.022299936</v>
      </c>
      <c r="H1882" s="40">
        <v>0.119200064</v>
      </c>
      <c r="I1882" s="42">
        <v>0.693899995</v>
      </c>
      <c r="J1882" s="3"/>
      <c r="K1882" s="3"/>
      <c r="L1882" s="3"/>
      <c r="M1882" s="3"/>
      <c r="N1882" s="3"/>
      <c r="O1882" s="3"/>
      <c r="P1882" s="3"/>
      <c r="Q1882" s="3"/>
      <c r="R1882" s="3"/>
      <c r="S1882" s="3"/>
      <c r="T1882" s="3"/>
      <c r="U1882" s="3"/>
      <c r="V1882" s="3"/>
      <c r="W1882" s="3"/>
      <c r="X1882" s="3"/>
      <c r="Y1882" s="3"/>
      <c r="Z1882" s="3"/>
      <c r="AA1882" s="3"/>
      <c r="AB1882" s="3"/>
      <c r="AC1882" s="39">
        <v>149.6999969</v>
      </c>
      <c r="AD1882" s="40">
        <v>0.250299955</v>
      </c>
      <c r="AE1882" s="40">
        <v>0.413899955</v>
      </c>
      <c r="AF1882" s="40">
        <v>0.34710055</v>
      </c>
      <c r="AG1882" s="40">
        <v>0.174200179</v>
      </c>
      <c r="AH1882" s="40">
        <v>0.103199958</v>
      </c>
      <c r="AI1882" s="40">
        <v>0.143799944</v>
      </c>
      <c r="AJ1882" s="40">
        <v>0.512699944</v>
      </c>
      <c r="AK1882" s="42">
        <v>0.852599959</v>
      </c>
      <c r="AL1882" s="3"/>
      <c r="AM1882" s="3"/>
      <c r="AN1882" s="3"/>
      <c r="AO1882" s="3"/>
      <c r="AP1882" s="3"/>
      <c r="AQ1882" s="3"/>
      <c r="AR1882" s="3"/>
      <c r="AS1882" s="3"/>
      <c r="AT1882" s="3"/>
      <c r="AU1882" s="3"/>
      <c r="AV1882" s="3"/>
      <c r="AW1882" s="3"/>
      <c r="AX1882" s="3"/>
    </row>
    <row r="1883" spans="1:50">
      <c r="A1883" s="39">
        <v>149.8000031</v>
      </c>
      <c r="B1883" s="40">
        <v>0.091199907</v>
      </c>
      <c r="C1883" s="40">
        <v>0.338099907</v>
      </c>
      <c r="D1883" s="40">
        <v>0.167800782</v>
      </c>
      <c r="E1883" s="40">
        <v>-0.00780009</v>
      </c>
      <c r="F1883" s="40">
        <v>-0.055599936</v>
      </c>
      <c r="G1883" s="40">
        <v>-0.029000481</v>
      </c>
      <c r="H1883" s="40">
        <v>0.114899519</v>
      </c>
      <c r="I1883" s="42">
        <v>0.692599974</v>
      </c>
      <c r="J1883" s="3"/>
      <c r="K1883" s="3"/>
      <c r="L1883" s="3"/>
      <c r="M1883" s="3"/>
      <c r="N1883" s="3"/>
      <c r="O1883" s="3"/>
      <c r="P1883" s="3"/>
      <c r="Q1883" s="3"/>
      <c r="R1883" s="3"/>
      <c r="S1883" s="3"/>
      <c r="T1883" s="3"/>
      <c r="U1883" s="3"/>
      <c r="V1883" s="3"/>
      <c r="W1883" s="3"/>
      <c r="X1883" s="3"/>
      <c r="Y1883" s="3"/>
      <c r="Z1883" s="3"/>
      <c r="AA1883" s="3"/>
      <c r="AB1883" s="3"/>
      <c r="AC1883" s="39">
        <v>149.8000031</v>
      </c>
      <c r="AD1883" s="40">
        <v>0.249200073</v>
      </c>
      <c r="AE1883" s="40">
        <v>0.415400073</v>
      </c>
      <c r="AF1883" s="40">
        <v>0.350100179</v>
      </c>
      <c r="AG1883" s="40">
        <v>0.172399958</v>
      </c>
      <c r="AH1883" s="40">
        <v>0.101899944</v>
      </c>
      <c r="AI1883" s="40">
        <v>0.144199482</v>
      </c>
      <c r="AJ1883" s="40">
        <v>0.511799482</v>
      </c>
      <c r="AK1883" s="42">
        <v>0.851300043</v>
      </c>
      <c r="AL1883" s="3"/>
      <c r="AM1883" s="3"/>
      <c r="AN1883" s="3"/>
      <c r="AO1883" s="3"/>
      <c r="AP1883" s="3"/>
      <c r="AQ1883" s="3"/>
      <c r="AR1883" s="3"/>
      <c r="AS1883" s="3"/>
      <c r="AT1883" s="3"/>
      <c r="AU1883" s="3"/>
      <c r="AV1883" s="3"/>
      <c r="AW1883" s="3"/>
      <c r="AX1883" s="3"/>
    </row>
    <row r="1884" spans="1:50">
      <c r="A1884" s="39">
        <v>149.8999939</v>
      </c>
      <c r="B1884" s="40">
        <v>0.087900782</v>
      </c>
      <c r="C1884" s="40">
        <v>0.335500782</v>
      </c>
      <c r="D1884" s="40">
        <v>0.16919991</v>
      </c>
      <c r="E1884" s="40">
        <v>-0.009699459</v>
      </c>
      <c r="F1884" s="40">
        <v>-0.060900005</v>
      </c>
      <c r="G1884" s="40">
        <v>-0.031499549</v>
      </c>
      <c r="H1884" s="40">
        <v>0.116800451</v>
      </c>
      <c r="I1884" s="42">
        <v>0.694700328</v>
      </c>
      <c r="J1884" s="3"/>
      <c r="K1884" s="3"/>
      <c r="L1884" s="3"/>
      <c r="M1884" s="3"/>
      <c r="N1884" s="3"/>
      <c r="O1884" s="3"/>
      <c r="P1884" s="3"/>
      <c r="Q1884" s="3"/>
      <c r="R1884" s="3"/>
      <c r="S1884" s="3"/>
      <c r="T1884" s="3"/>
      <c r="U1884" s="3"/>
      <c r="V1884" s="3"/>
      <c r="W1884" s="3"/>
      <c r="X1884" s="3"/>
      <c r="Y1884" s="3"/>
      <c r="Z1884" s="3"/>
      <c r="AA1884" s="3"/>
      <c r="AB1884" s="3"/>
      <c r="AC1884" s="39">
        <v>149.8999939</v>
      </c>
      <c r="AD1884" s="40">
        <v>0.252500179</v>
      </c>
      <c r="AE1884" s="40">
        <v>0.413900179</v>
      </c>
      <c r="AF1884" s="40">
        <v>0.350199958</v>
      </c>
      <c r="AG1884" s="40">
        <v>0.172500659</v>
      </c>
      <c r="AH1884" s="40">
        <v>0.100499959</v>
      </c>
      <c r="AI1884" s="40">
        <v>0.13950052</v>
      </c>
      <c r="AJ1884" s="40">
        <v>0.50870052</v>
      </c>
      <c r="AK1884" s="42">
        <v>0.851800222</v>
      </c>
      <c r="AL1884" s="3"/>
      <c r="AM1884" s="3"/>
      <c r="AN1884" s="3"/>
      <c r="AO1884" s="3"/>
      <c r="AP1884" s="3"/>
      <c r="AQ1884" s="3"/>
      <c r="AR1884" s="3"/>
      <c r="AS1884" s="3"/>
      <c r="AT1884" s="3"/>
      <c r="AU1884" s="3"/>
      <c r="AV1884" s="3"/>
      <c r="AW1884" s="3"/>
      <c r="AX1884" s="3"/>
    </row>
    <row r="1885" spans="1:50">
      <c r="A1885" s="39">
        <v>150</v>
      </c>
      <c r="B1885" s="40">
        <v>0.08679991</v>
      </c>
      <c r="C1885" s="40">
        <v>0.33729991</v>
      </c>
      <c r="D1885" s="40">
        <v>0.172100064</v>
      </c>
      <c r="E1885" s="40">
        <v>-0.016900005</v>
      </c>
      <c r="F1885" s="40">
        <v>-0.061600026</v>
      </c>
      <c r="G1885" s="40">
        <v>-0.033699672</v>
      </c>
      <c r="H1885" s="40">
        <v>0.116800328</v>
      </c>
      <c r="I1885" s="42">
        <v>0.695600032</v>
      </c>
      <c r="J1885" s="3"/>
      <c r="K1885" s="3"/>
      <c r="L1885" s="3"/>
      <c r="M1885" s="3"/>
      <c r="N1885" s="3"/>
      <c r="O1885" s="3"/>
      <c r="P1885" s="3"/>
      <c r="Q1885" s="3"/>
      <c r="R1885" s="3"/>
      <c r="S1885" s="3"/>
      <c r="T1885" s="3"/>
      <c r="U1885" s="3"/>
      <c r="V1885" s="3"/>
      <c r="W1885" s="3"/>
      <c r="X1885" s="3"/>
      <c r="Y1885" s="3"/>
      <c r="Z1885" s="3"/>
      <c r="AA1885" s="3"/>
      <c r="AB1885" s="3"/>
      <c r="AC1885" s="39">
        <v>150</v>
      </c>
      <c r="AD1885" s="40">
        <v>0.250499958</v>
      </c>
      <c r="AE1885" s="40">
        <v>0.414199958</v>
      </c>
      <c r="AF1885" s="40">
        <v>0.346199944</v>
      </c>
      <c r="AG1885" s="40">
        <v>0.171999959</v>
      </c>
      <c r="AH1885" s="40">
        <v>0.098700043</v>
      </c>
      <c r="AI1885" s="40">
        <v>0.138300222</v>
      </c>
      <c r="AJ1885" s="40">
        <v>0.507000222</v>
      </c>
      <c r="AK1885" s="42">
        <v>0.848200092</v>
      </c>
      <c r="AL1885" s="3"/>
      <c r="AM1885" s="3"/>
      <c r="AN1885" s="3"/>
      <c r="AO1885" s="3"/>
      <c r="AP1885" s="3"/>
      <c r="AQ1885" s="3"/>
      <c r="AR1885" s="3"/>
      <c r="AS1885" s="3"/>
      <c r="AT1885" s="3"/>
      <c r="AU1885" s="3"/>
      <c r="AV1885" s="3"/>
      <c r="AW1885" s="3"/>
      <c r="AX1885" s="3"/>
    </row>
    <row r="1886" spans="1:50">
      <c r="A1886" s="39">
        <v>150.1000061</v>
      </c>
      <c r="B1886" s="40">
        <v>0.084900064</v>
      </c>
      <c r="C1886" s="40">
        <v>0.335100064</v>
      </c>
      <c r="D1886" s="40">
        <v>0.170399519</v>
      </c>
      <c r="E1886" s="40">
        <v>-0.018600026</v>
      </c>
      <c r="F1886" s="40">
        <v>-0.059199911</v>
      </c>
      <c r="G1886" s="40">
        <v>-0.035499968</v>
      </c>
      <c r="H1886" s="40">
        <v>0.118400032</v>
      </c>
      <c r="I1886" s="42">
        <v>0.692300017</v>
      </c>
      <c r="J1886" s="3"/>
      <c r="K1886" s="3"/>
      <c r="L1886" s="3"/>
      <c r="M1886" s="3"/>
      <c r="N1886" s="3"/>
      <c r="O1886" s="3"/>
      <c r="P1886" s="3"/>
      <c r="Q1886" s="3"/>
      <c r="R1886" s="3"/>
      <c r="S1886" s="3"/>
      <c r="T1886" s="3"/>
      <c r="U1886" s="3"/>
      <c r="V1886" s="3"/>
      <c r="W1886" s="3"/>
      <c r="X1886" s="3"/>
      <c r="Y1886" s="3"/>
      <c r="Z1886" s="3"/>
      <c r="AA1886" s="3"/>
      <c r="AB1886" s="3"/>
      <c r="AC1886" s="39">
        <v>150.1000061</v>
      </c>
      <c r="AD1886" s="40">
        <v>0.247499944</v>
      </c>
      <c r="AE1886" s="40">
        <v>0.410399944</v>
      </c>
      <c r="AF1886" s="40">
        <v>0.347999482</v>
      </c>
      <c r="AG1886" s="40">
        <v>0.171200043</v>
      </c>
      <c r="AH1886" s="40">
        <v>0.098199983</v>
      </c>
      <c r="AI1886" s="40">
        <v>0.141000092</v>
      </c>
      <c r="AJ1886" s="40">
        <v>0.507900092</v>
      </c>
      <c r="AK1886" s="42">
        <v>0.844699959</v>
      </c>
      <c r="AL1886" s="3"/>
      <c r="AM1886" s="3"/>
      <c r="AN1886" s="3"/>
      <c r="AO1886" s="3"/>
      <c r="AP1886" s="3"/>
      <c r="AQ1886" s="3"/>
      <c r="AR1886" s="3"/>
      <c r="AS1886" s="3"/>
      <c r="AT1886" s="3"/>
      <c r="AU1886" s="3"/>
      <c r="AV1886" s="3"/>
      <c r="AW1886" s="3"/>
      <c r="AX1886" s="3"/>
    </row>
    <row r="1887" spans="1:50">
      <c r="A1887" s="39">
        <v>150.1999969</v>
      </c>
      <c r="B1887" s="40">
        <v>0.080199995</v>
      </c>
      <c r="C1887" s="40">
        <v>0.328899995</v>
      </c>
      <c r="D1887" s="40">
        <v>0.168200451</v>
      </c>
      <c r="E1887" s="40">
        <v>-0.015799672</v>
      </c>
      <c r="F1887" s="40">
        <v>-0.057699968</v>
      </c>
      <c r="G1887" s="40">
        <v>-0.037999983</v>
      </c>
      <c r="H1887" s="40">
        <v>0.117200017</v>
      </c>
      <c r="I1887" s="42">
        <v>0.686900011</v>
      </c>
      <c r="J1887" s="3"/>
      <c r="K1887" s="3"/>
      <c r="L1887" s="3"/>
      <c r="M1887" s="3"/>
      <c r="N1887" s="3"/>
      <c r="O1887" s="3"/>
      <c r="P1887" s="3"/>
      <c r="Q1887" s="3"/>
      <c r="R1887" s="3"/>
      <c r="S1887" s="3"/>
      <c r="T1887" s="3"/>
      <c r="U1887" s="3"/>
      <c r="V1887" s="3"/>
      <c r="W1887" s="3"/>
      <c r="X1887" s="3"/>
      <c r="Y1887" s="3"/>
      <c r="Z1887" s="3"/>
      <c r="AA1887" s="3"/>
      <c r="AB1887" s="3"/>
      <c r="AC1887" s="39">
        <v>150.1999969</v>
      </c>
      <c r="AD1887" s="40">
        <v>0.243199959</v>
      </c>
      <c r="AE1887" s="40">
        <v>0.414099959</v>
      </c>
      <c r="AF1887" s="40">
        <v>0.34750052</v>
      </c>
      <c r="AG1887" s="40">
        <v>0.171300222</v>
      </c>
      <c r="AH1887" s="40">
        <v>0.101000092</v>
      </c>
      <c r="AI1887" s="40">
        <v>0.143499959</v>
      </c>
      <c r="AJ1887" s="40">
        <v>0.507699959</v>
      </c>
      <c r="AK1887" s="42">
        <v>0.844200077</v>
      </c>
      <c r="AL1887" s="3"/>
      <c r="AM1887" s="3"/>
      <c r="AN1887" s="3"/>
      <c r="AO1887" s="3"/>
      <c r="AP1887" s="3"/>
      <c r="AQ1887" s="3"/>
      <c r="AR1887" s="3"/>
      <c r="AS1887" s="3"/>
      <c r="AT1887" s="3"/>
      <c r="AU1887" s="3"/>
      <c r="AV1887" s="3"/>
      <c r="AW1887" s="3"/>
      <c r="AX1887" s="3"/>
    </row>
    <row r="1888" spans="1:50">
      <c r="A1888" s="39">
        <v>150.3000031</v>
      </c>
      <c r="B1888" s="40">
        <v>0.077199974</v>
      </c>
      <c r="C1888" s="40">
        <v>0.328799974</v>
      </c>
      <c r="D1888" s="40">
        <v>0.171000328</v>
      </c>
      <c r="E1888" s="40">
        <v>-0.014499968</v>
      </c>
      <c r="F1888" s="40">
        <v>-0.061499983</v>
      </c>
      <c r="G1888" s="40">
        <v>-0.040700227</v>
      </c>
      <c r="H1888" s="40">
        <v>0.111799773</v>
      </c>
      <c r="I1888" s="42">
        <v>0.688400054</v>
      </c>
      <c r="J1888" s="3"/>
      <c r="K1888" s="3"/>
      <c r="L1888" s="3"/>
      <c r="M1888" s="3"/>
      <c r="N1888" s="3"/>
      <c r="O1888" s="3"/>
      <c r="P1888" s="3"/>
      <c r="Q1888" s="3"/>
      <c r="R1888" s="3"/>
      <c r="S1888" s="3"/>
      <c r="T1888" s="3"/>
      <c r="U1888" s="3"/>
      <c r="V1888" s="3"/>
      <c r="W1888" s="3"/>
      <c r="X1888" s="3"/>
      <c r="Y1888" s="3"/>
      <c r="Z1888" s="3"/>
      <c r="AA1888" s="3"/>
      <c r="AB1888" s="3"/>
      <c r="AC1888" s="39">
        <v>150.3000031</v>
      </c>
      <c r="AD1888" s="40">
        <v>0.241200043</v>
      </c>
      <c r="AE1888" s="40">
        <v>0.414400043</v>
      </c>
      <c r="AF1888" s="40">
        <v>0.348400222</v>
      </c>
      <c r="AG1888" s="40">
        <v>0.171500092</v>
      </c>
      <c r="AH1888" s="40">
        <v>0.103399959</v>
      </c>
      <c r="AI1888" s="40">
        <v>0.141299123</v>
      </c>
      <c r="AJ1888" s="40">
        <v>0.507899123</v>
      </c>
      <c r="AK1888" s="42">
        <v>0.841699963</v>
      </c>
      <c r="AL1888" s="3"/>
      <c r="AM1888" s="3"/>
      <c r="AN1888" s="3"/>
      <c r="AO1888" s="3"/>
      <c r="AP1888" s="3"/>
      <c r="AQ1888" s="3"/>
      <c r="AR1888" s="3"/>
      <c r="AS1888" s="3"/>
      <c r="AT1888" s="3"/>
      <c r="AU1888" s="3"/>
      <c r="AV1888" s="3"/>
      <c r="AW1888" s="3"/>
      <c r="AX1888" s="3"/>
    </row>
    <row r="1889" spans="1:50">
      <c r="A1889" s="39">
        <v>150.3999939</v>
      </c>
      <c r="B1889" s="40">
        <v>0.075500328</v>
      </c>
      <c r="C1889" s="40">
        <v>0.329900328</v>
      </c>
      <c r="D1889" s="40">
        <v>0.172900032</v>
      </c>
      <c r="E1889" s="40">
        <v>-0.014299268</v>
      </c>
      <c r="F1889" s="40">
        <v>-0.065999989</v>
      </c>
      <c r="G1889" s="40">
        <v>-0.039299708</v>
      </c>
      <c r="H1889" s="40">
        <v>0.111600292</v>
      </c>
      <c r="I1889" s="42">
        <v>0.687300549</v>
      </c>
      <c r="J1889" s="3"/>
      <c r="K1889" s="3"/>
      <c r="L1889" s="3"/>
      <c r="M1889" s="3"/>
      <c r="N1889" s="3"/>
      <c r="O1889" s="3"/>
      <c r="P1889" s="3"/>
      <c r="Q1889" s="3"/>
      <c r="R1889" s="3"/>
      <c r="S1889" s="3"/>
      <c r="T1889" s="3"/>
      <c r="U1889" s="3"/>
      <c r="V1889" s="3"/>
      <c r="W1889" s="3"/>
      <c r="X1889" s="3"/>
      <c r="Y1889" s="3"/>
      <c r="Z1889" s="3"/>
      <c r="AA1889" s="3"/>
      <c r="AB1889" s="3"/>
      <c r="AC1889" s="39">
        <v>150.3999939</v>
      </c>
      <c r="AD1889" s="40">
        <v>0.240300222</v>
      </c>
      <c r="AE1889" s="40">
        <v>0.416200222</v>
      </c>
      <c r="AF1889" s="40">
        <v>0.348100092</v>
      </c>
      <c r="AG1889" s="40">
        <v>0.171200198</v>
      </c>
      <c r="AH1889" s="40">
        <v>0.101300077</v>
      </c>
      <c r="AI1889" s="40">
        <v>0.137100678</v>
      </c>
      <c r="AJ1889" s="40">
        <v>0.503300678</v>
      </c>
      <c r="AK1889" s="42">
        <v>0.844899751</v>
      </c>
      <c r="AL1889" s="3"/>
      <c r="AM1889" s="3"/>
      <c r="AN1889" s="3"/>
      <c r="AO1889" s="3"/>
      <c r="AP1889" s="3"/>
      <c r="AQ1889" s="3"/>
      <c r="AR1889" s="3"/>
      <c r="AS1889" s="3"/>
      <c r="AT1889" s="3"/>
      <c r="AU1889" s="3"/>
      <c r="AV1889" s="3"/>
      <c r="AW1889" s="3"/>
      <c r="AX1889" s="3"/>
    </row>
    <row r="1890" spans="1:50">
      <c r="A1890" s="39">
        <v>150.5</v>
      </c>
      <c r="B1890" s="40">
        <v>0.075000032</v>
      </c>
      <c r="C1890" s="40">
        <v>0.330300032</v>
      </c>
      <c r="D1890" s="40">
        <v>0.173400017</v>
      </c>
      <c r="E1890" s="40">
        <v>-0.018299989</v>
      </c>
      <c r="F1890" s="40">
        <v>-0.064199946</v>
      </c>
      <c r="G1890" s="40">
        <v>-0.039299451</v>
      </c>
      <c r="H1890" s="40">
        <v>0.110400549</v>
      </c>
      <c r="I1890" s="42">
        <v>0.688700021</v>
      </c>
      <c r="J1890" s="3"/>
      <c r="K1890" s="3"/>
      <c r="L1890" s="3"/>
      <c r="M1890" s="3"/>
      <c r="N1890" s="3"/>
      <c r="O1890" s="3"/>
      <c r="P1890" s="3"/>
      <c r="Q1890" s="3"/>
      <c r="R1890" s="3"/>
      <c r="S1890" s="3"/>
      <c r="T1890" s="3"/>
      <c r="U1890" s="3"/>
      <c r="V1890" s="3"/>
      <c r="W1890" s="3"/>
      <c r="X1890" s="3"/>
      <c r="Y1890" s="3"/>
      <c r="Z1890" s="3"/>
      <c r="AA1890" s="3"/>
      <c r="AB1890" s="3"/>
      <c r="AC1890" s="39">
        <v>150.5</v>
      </c>
      <c r="AD1890" s="40">
        <v>0.239900092</v>
      </c>
      <c r="AE1890" s="40">
        <v>0.418900092</v>
      </c>
      <c r="AF1890" s="40">
        <v>0.353699959</v>
      </c>
      <c r="AG1890" s="40">
        <v>0.172700077</v>
      </c>
      <c r="AH1890" s="40">
        <v>0.098699963</v>
      </c>
      <c r="AI1890" s="40">
        <v>0.142799751</v>
      </c>
      <c r="AJ1890" s="40">
        <v>0.511499751</v>
      </c>
      <c r="AK1890" s="42">
        <v>0.843200101</v>
      </c>
      <c r="AL1890" s="3"/>
      <c r="AM1890" s="3"/>
      <c r="AN1890" s="3"/>
      <c r="AO1890" s="3"/>
      <c r="AP1890" s="3"/>
      <c r="AQ1890" s="3"/>
      <c r="AR1890" s="3"/>
      <c r="AS1890" s="3"/>
      <c r="AT1890" s="3"/>
      <c r="AU1890" s="3"/>
      <c r="AV1890" s="3"/>
      <c r="AW1890" s="3"/>
      <c r="AX1890" s="3"/>
    </row>
    <row r="1891" spans="1:50">
      <c r="A1891" s="39">
        <v>150.6000061</v>
      </c>
      <c r="B1891" s="40">
        <v>0.074400017</v>
      </c>
      <c r="C1891" s="40">
        <v>0.325900017</v>
      </c>
      <c r="D1891" s="40">
        <v>0.171199773</v>
      </c>
      <c r="E1891" s="40">
        <v>-0.020999946</v>
      </c>
      <c r="F1891" s="40">
        <v>-0.066899928</v>
      </c>
      <c r="G1891" s="40">
        <v>-0.039199979</v>
      </c>
      <c r="H1891" s="40">
        <v>0.107400021</v>
      </c>
      <c r="I1891" s="42">
        <v>0.693600084</v>
      </c>
      <c r="J1891" s="3"/>
      <c r="K1891" s="3"/>
      <c r="L1891" s="3"/>
      <c r="M1891" s="3"/>
      <c r="N1891" s="3"/>
      <c r="O1891" s="3"/>
      <c r="P1891" s="3"/>
      <c r="Q1891" s="3"/>
      <c r="R1891" s="3"/>
      <c r="S1891" s="3"/>
      <c r="T1891" s="3"/>
      <c r="U1891" s="3"/>
      <c r="V1891" s="3"/>
      <c r="W1891" s="3"/>
      <c r="X1891" s="3"/>
      <c r="Y1891" s="3"/>
      <c r="Z1891" s="3"/>
      <c r="AA1891" s="3"/>
      <c r="AB1891" s="3"/>
      <c r="AC1891" s="39">
        <v>150.6000061</v>
      </c>
      <c r="AD1891" s="40">
        <v>0.241399959</v>
      </c>
      <c r="AE1891" s="40">
        <v>0.420499959</v>
      </c>
      <c r="AF1891" s="40">
        <v>0.352599123</v>
      </c>
      <c r="AG1891" s="40">
        <v>0.172099963</v>
      </c>
      <c r="AH1891" s="40">
        <v>0.10349999</v>
      </c>
      <c r="AI1891" s="40">
        <v>0.143800101</v>
      </c>
      <c r="AJ1891" s="40">
        <v>0.509100101</v>
      </c>
      <c r="AK1891" s="42">
        <v>0.844700071</v>
      </c>
      <c r="AL1891" s="3"/>
      <c r="AM1891" s="3"/>
      <c r="AN1891" s="3"/>
      <c r="AO1891" s="3"/>
      <c r="AP1891" s="3"/>
      <c r="AQ1891" s="3"/>
      <c r="AR1891" s="3"/>
      <c r="AS1891" s="3"/>
      <c r="AT1891" s="3"/>
      <c r="AU1891" s="3"/>
      <c r="AV1891" s="3"/>
      <c r="AW1891" s="3"/>
      <c r="AX1891" s="3"/>
    </row>
    <row r="1892" spans="1:50">
      <c r="A1892" s="39">
        <v>150.6999969</v>
      </c>
      <c r="B1892" s="40">
        <v>0.070400011</v>
      </c>
      <c r="C1892" s="40">
        <v>0.322900011</v>
      </c>
      <c r="D1892" s="40">
        <v>0.171800292</v>
      </c>
      <c r="E1892" s="40">
        <v>-0.022099451</v>
      </c>
      <c r="F1892" s="40">
        <v>-0.071699979</v>
      </c>
      <c r="G1892" s="40">
        <v>-0.037599916</v>
      </c>
      <c r="H1892" s="40">
        <v>0.107000084</v>
      </c>
      <c r="I1892" s="42">
        <v>0.692999921</v>
      </c>
      <c r="J1892" s="3"/>
      <c r="K1892" s="3"/>
      <c r="L1892" s="3"/>
      <c r="M1892" s="3"/>
      <c r="N1892" s="3"/>
      <c r="O1892" s="3"/>
      <c r="P1892" s="3"/>
      <c r="Q1892" s="3"/>
      <c r="R1892" s="3"/>
      <c r="S1892" s="3"/>
      <c r="T1892" s="3"/>
      <c r="U1892" s="3"/>
      <c r="V1892" s="3"/>
      <c r="W1892" s="3"/>
      <c r="X1892" s="3"/>
      <c r="Y1892" s="3"/>
      <c r="Z1892" s="3"/>
      <c r="AA1892" s="3"/>
      <c r="AB1892" s="3"/>
      <c r="AC1892" s="39">
        <v>150.6999969</v>
      </c>
      <c r="AD1892" s="40">
        <v>0.239200077</v>
      </c>
      <c r="AE1892" s="40">
        <v>0.418900077</v>
      </c>
      <c r="AF1892" s="40">
        <v>0.348700678</v>
      </c>
      <c r="AG1892" s="40">
        <v>0.175399751</v>
      </c>
      <c r="AH1892" s="40">
        <v>0.103300101</v>
      </c>
      <c r="AI1892" s="40">
        <v>0.143600071</v>
      </c>
      <c r="AJ1892" s="40">
        <v>0.509200071</v>
      </c>
      <c r="AK1892" s="42">
        <v>0.843700047</v>
      </c>
      <c r="AL1892" s="3"/>
      <c r="AM1892" s="3"/>
      <c r="AN1892" s="3"/>
      <c r="AO1892" s="3"/>
      <c r="AP1892" s="3"/>
      <c r="AQ1892" s="3"/>
      <c r="AR1892" s="3"/>
      <c r="AS1892" s="3"/>
      <c r="AT1892" s="3"/>
      <c r="AU1892" s="3"/>
      <c r="AV1892" s="3"/>
      <c r="AW1892" s="3"/>
      <c r="AX1892" s="3"/>
    </row>
    <row r="1893" spans="1:50">
      <c r="A1893" s="39">
        <v>150.8000031</v>
      </c>
      <c r="B1893" s="40">
        <v>0.075600054</v>
      </c>
      <c r="C1893" s="40">
        <v>0.324000054</v>
      </c>
      <c r="D1893" s="40">
        <v>0.170800549</v>
      </c>
      <c r="E1893" s="40">
        <v>-0.020499979</v>
      </c>
      <c r="F1893" s="40">
        <v>-0.070599916</v>
      </c>
      <c r="G1893" s="40">
        <v>-0.035800555</v>
      </c>
      <c r="H1893" s="40">
        <v>0.108299445</v>
      </c>
      <c r="I1893" s="42">
        <v>0.691199907</v>
      </c>
      <c r="J1893" s="3"/>
      <c r="K1893" s="3"/>
      <c r="L1893" s="3"/>
      <c r="M1893" s="3"/>
      <c r="N1893" s="3"/>
      <c r="O1893" s="3"/>
      <c r="P1893" s="3"/>
      <c r="Q1893" s="3"/>
      <c r="R1893" s="3"/>
      <c r="S1893" s="3"/>
      <c r="T1893" s="3"/>
      <c r="U1893" s="3"/>
      <c r="V1893" s="3"/>
      <c r="W1893" s="3"/>
      <c r="X1893" s="3"/>
      <c r="Y1893" s="3"/>
      <c r="Z1893" s="3"/>
      <c r="AA1893" s="3"/>
      <c r="AB1893" s="3"/>
      <c r="AC1893" s="39">
        <v>150.8000031</v>
      </c>
      <c r="AD1893" s="40">
        <v>0.232299963</v>
      </c>
      <c r="AE1893" s="40">
        <v>0.414899963</v>
      </c>
      <c r="AF1893" s="40">
        <v>0.354899751</v>
      </c>
      <c r="AG1893" s="40">
        <v>0.174600101</v>
      </c>
      <c r="AH1893" s="40">
        <v>0.106500071</v>
      </c>
      <c r="AI1893" s="40">
        <v>0.139000047</v>
      </c>
      <c r="AJ1893" s="40">
        <v>0.508400047</v>
      </c>
      <c r="AK1893" s="42">
        <v>0.847199945</v>
      </c>
      <c r="AL1893" s="3"/>
      <c r="AM1893" s="3"/>
      <c r="AN1893" s="3"/>
      <c r="AO1893" s="3"/>
      <c r="AP1893" s="3"/>
      <c r="AQ1893" s="3"/>
      <c r="AR1893" s="3"/>
      <c r="AS1893" s="3"/>
      <c r="AT1893" s="3"/>
      <c r="AU1893" s="3"/>
      <c r="AV1893" s="3"/>
      <c r="AW1893" s="3"/>
      <c r="AX1893" s="3"/>
    </row>
    <row r="1894" spans="1:50">
      <c r="A1894" s="39">
        <v>150.8999939</v>
      </c>
      <c r="B1894" s="40">
        <v>0.075100549</v>
      </c>
      <c r="C1894" s="40">
        <v>0.323800549</v>
      </c>
      <c r="D1894" s="40">
        <v>0.170400021</v>
      </c>
      <c r="E1894" s="40">
        <v>-0.015800154</v>
      </c>
      <c r="F1894" s="40">
        <v>-0.070300079</v>
      </c>
      <c r="G1894" s="40">
        <v>-0.040599378</v>
      </c>
      <c r="H1894" s="40">
        <v>0.110300622</v>
      </c>
      <c r="I1894" s="42">
        <v>0.689800604</v>
      </c>
      <c r="J1894" s="3"/>
      <c r="K1894" s="3"/>
      <c r="L1894" s="3"/>
      <c r="M1894" s="3"/>
      <c r="N1894" s="3"/>
      <c r="O1894" s="3"/>
      <c r="P1894" s="3"/>
      <c r="Q1894" s="3"/>
      <c r="R1894" s="3"/>
      <c r="S1894" s="3"/>
      <c r="T1894" s="3"/>
      <c r="U1894" s="3"/>
      <c r="V1894" s="3"/>
      <c r="W1894" s="3"/>
      <c r="X1894" s="3"/>
      <c r="Y1894" s="3"/>
      <c r="Z1894" s="3"/>
      <c r="AA1894" s="3"/>
      <c r="AB1894" s="3"/>
      <c r="AC1894" s="39">
        <v>150.8999939</v>
      </c>
      <c r="AD1894" s="40">
        <v>0.234399751</v>
      </c>
      <c r="AE1894" s="40">
        <v>0.421299751</v>
      </c>
      <c r="AF1894" s="40">
        <v>0.353000101</v>
      </c>
      <c r="AG1894" s="40">
        <v>0.175000071</v>
      </c>
      <c r="AH1894" s="40">
        <v>0.104700047</v>
      </c>
      <c r="AI1894" s="40">
        <v>0.140999945</v>
      </c>
      <c r="AJ1894" s="40">
        <v>0.508799945</v>
      </c>
      <c r="AK1894" s="42">
        <v>0.845000506</v>
      </c>
      <c r="AL1894" s="3"/>
      <c r="AM1894" s="3"/>
      <c r="AN1894" s="3"/>
      <c r="AO1894" s="3"/>
      <c r="AP1894" s="3"/>
      <c r="AQ1894" s="3"/>
      <c r="AR1894" s="3"/>
      <c r="AS1894" s="3"/>
      <c r="AT1894" s="3"/>
      <c r="AU1894" s="3"/>
      <c r="AV1894" s="3"/>
      <c r="AW1894" s="3"/>
      <c r="AX1894" s="3"/>
    </row>
    <row r="1895" spans="1:50">
      <c r="A1895" s="39">
        <v>151</v>
      </c>
      <c r="B1895" s="40">
        <v>0.073400021</v>
      </c>
      <c r="C1895" s="40">
        <v>0.324400021</v>
      </c>
      <c r="D1895" s="40">
        <v>0.176900084</v>
      </c>
      <c r="E1895" s="40">
        <v>-0.012200079</v>
      </c>
      <c r="F1895" s="40">
        <v>-0.073600093</v>
      </c>
      <c r="G1895" s="40">
        <v>-0.043299396</v>
      </c>
      <c r="H1895" s="40">
        <v>0.111100604</v>
      </c>
      <c r="I1895" s="42">
        <v>0.687900076</v>
      </c>
      <c r="J1895" s="3"/>
      <c r="K1895" s="3"/>
      <c r="L1895" s="3"/>
      <c r="M1895" s="3"/>
      <c r="N1895" s="3"/>
      <c r="O1895" s="3"/>
      <c r="P1895" s="3"/>
      <c r="Q1895" s="3"/>
      <c r="R1895" s="3"/>
      <c r="S1895" s="3"/>
      <c r="T1895" s="3"/>
      <c r="U1895" s="3"/>
      <c r="V1895" s="3"/>
      <c r="W1895" s="3"/>
      <c r="X1895" s="3"/>
      <c r="Y1895" s="3"/>
      <c r="Z1895" s="3"/>
      <c r="AA1895" s="3"/>
      <c r="AB1895" s="3"/>
      <c r="AC1895" s="39">
        <v>151</v>
      </c>
      <c r="AD1895" s="40">
        <v>0.235100101</v>
      </c>
      <c r="AE1895" s="40">
        <v>0.420500101</v>
      </c>
      <c r="AF1895" s="40">
        <v>0.352300071</v>
      </c>
      <c r="AG1895" s="40">
        <v>0.172700047</v>
      </c>
      <c r="AH1895" s="40">
        <v>0.104999945</v>
      </c>
      <c r="AI1895" s="40">
        <v>0.139000506</v>
      </c>
      <c r="AJ1895" s="40">
        <v>0.506500506</v>
      </c>
      <c r="AK1895" s="42">
        <v>0.842199909</v>
      </c>
      <c r="AL1895" s="3"/>
      <c r="AM1895" s="3"/>
      <c r="AN1895" s="3"/>
      <c r="AO1895" s="3"/>
      <c r="AP1895" s="3"/>
      <c r="AQ1895" s="3"/>
      <c r="AR1895" s="3"/>
      <c r="AS1895" s="3"/>
      <c r="AT1895" s="3"/>
      <c r="AU1895" s="3"/>
      <c r="AV1895" s="3"/>
      <c r="AW1895" s="3"/>
      <c r="AX1895" s="3"/>
    </row>
    <row r="1896" spans="1:50">
      <c r="A1896" s="39">
        <v>151.1000061</v>
      </c>
      <c r="B1896" s="40">
        <v>0.078600084</v>
      </c>
      <c r="C1896" s="40">
        <v>0.331900084</v>
      </c>
      <c r="D1896" s="40">
        <v>0.179299445</v>
      </c>
      <c r="E1896" s="40">
        <v>-0.013400093</v>
      </c>
      <c r="F1896" s="40">
        <v>-0.074500111</v>
      </c>
      <c r="G1896" s="40">
        <v>-0.043599924</v>
      </c>
      <c r="H1896" s="40">
        <v>0.109200076</v>
      </c>
      <c r="I1896" s="42">
        <v>0.681300067</v>
      </c>
      <c r="J1896" s="3"/>
      <c r="K1896" s="3"/>
      <c r="L1896" s="3"/>
      <c r="M1896" s="3"/>
      <c r="N1896" s="3"/>
      <c r="O1896" s="3"/>
      <c r="P1896" s="3"/>
      <c r="Q1896" s="3"/>
      <c r="R1896" s="3"/>
      <c r="S1896" s="3"/>
      <c r="T1896" s="3"/>
      <c r="U1896" s="3"/>
      <c r="V1896" s="3"/>
      <c r="W1896" s="3"/>
      <c r="X1896" s="3"/>
      <c r="Y1896" s="3"/>
      <c r="Z1896" s="3"/>
      <c r="AA1896" s="3"/>
      <c r="AB1896" s="3"/>
      <c r="AC1896" s="39">
        <v>151.1000061</v>
      </c>
      <c r="AD1896" s="40">
        <v>0.234400071</v>
      </c>
      <c r="AE1896" s="40">
        <v>0.422400071</v>
      </c>
      <c r="AF1896" s="40">
        <v>0.350100047</v>
      </c>
      <c r="AG1896" s="40">
        <v>0.178999945</v>
      </c>
      <c r="AH1896" s="40">
        <v>0.103400029</v>
      </c>
      <c r="AI1896" s="40">
        <v>0.136499909</v>
      </c>
      <c r="AJ1896" s="40">
        <v>0.504399909</v>
      </c>
      <c r="AK1896" s="42">
        <v>0.843399987</v>
      </c>
      <c r="AL1896" s="3"/>
      <c r="AM1896" s="3"/>
      <c r="AN1896" s="3"/>
      <c r="AO1896" s="3"/>
      <c r="AP1896" s="3"/>
      <c r="AQ1896" s="3"/>
      <c r="AR1896" s="3"/>
      <c r="AS1896" s="3"/>
      <c r="AT1896" s="3"/>
      <c r="AU1896" s="3"/>
      <c r="AV1896" s="3"/>
      <c r="AW1896" s="3"/>
      <c r="AX1896" s="3"/>
    </row>
    <row r="1897" spans="1:50">
      <c r="A1897" s="39">
        <v>151.1999969</v>
      </c>
      <c r="B1897" s="40">
        <v>0.079499921</v>
      </c>
      <c r="C1897" s="40">
        <v>0.332399921</v>
      </c>
      <c r="D1897" s="40">
        <v>0.176400622</v>
      </c>
      <c r="E1897" s="40">
        <v>-0.012799396</v>
      </c>
      <c r="F1897" s="40">
        <v>-0.073899924</v>
      </c>
      <c r="G1897" s="40">
        <v>-0.044699933</v>
      </c>
      <c r="H1897" s="40">
        <v>0.109500067</v>
      </c>
      <c r="I1897" s="42">
        <v>0.68369994</v>
      </c>
      <c r="J1897" s="3"/>
      <c r="K1897" s="3"/>
      <c r="L1897" s="3"/>
      <c r="M1897" s="3"/>
      <c r="N1897" s="3"/>
      <c r="O1897" s="3"/>
      <c r="P1897" s="3"/>
      <c r="Q1897" s="3"/>
      <c r="R1897" s="3"/>
      <c r="S1897" s="3"/>
      <c r="T1897" s="3"/>
      <c r="U1897" s="3"/>
      <c r="V1897" s="3"/>
      <c r="W1897" s="3"/>
      <c r="X1897" s="3"/>
      <c r="Y1897" s="3"/>
      <c r="Z1897" s="3"/>
      <c r="AA1897" s="3"/>
      <c r="AB1897" s="3"/>
      <c r="AC1897" s="39">
        <v>151.1999969</v>
      </c>
      <c r="AD1897" s="40">
        <v>0.233200047</v>
      </c>
      <c r="AE1897" s="40">
        <v>0.424400047</v>
      </c>
      <c r="AF1897" s="40">
        <v>0.354999945</v>
      </c>
      <c r="AG1897" s="40">
        <v>0.180100506</v>
      </c>
      <c r="AH1897" s="40">
        <v>0.103199909</v>
      </c>
      <c r="AI1897" s="40">
        <v>0.136799987</v>
      </c>
      <c r="AJ1897" s="40">
        <v>0.501999987</v>
      </c>
      <c r="AK1897" s="42">
        <v>0.8451</v>
      </c>
      <c r="AL1897" s="3"/>
      <c r="AM1897" s="3"/>
      <c r="AN1897" s="3"/>
      <c r="AO1897" s="3"/>
      <c r="AP1897" s="3"/>
      <c r="AQ1897" s="3"/>
      <c r="AR1897" s="3"/>
      <c r="AS1897" s="3"/>
      <c r="AT1897" s="3"/>
      <c r="AU1897" s="3"/>
      <c r="AV1897" s="3"/>
      <c r="AW1897" s="3"/>
      <c r="AX1897" s="3"/>
    </row>
    <row r="1898" spans="1:50">
      <c r="A1898" s="39">
        <v>151.3000031</v>
      </c>
      <c r="B1898" s="40">
        <v>0.082999907</v>
      </c>
      <c r="C1898" s="40">
        <v>0.330799907</v>
      </c>
      <c r="D1898" s="40">
        <v>0.176700604</v>
      </c>
      <c r="E1898" s="40">
        <v>-0.011499924</v>
      </c>
      <c r="F1898" s="40">
        <v>-0.077799933</v>
      </c>
      <c r="G1898" s="40">
        <v>-0.043601013</v>
      </c>
      <c r="H1898" s="40">
        <v>0.111098987</v>
      </c>
      <c r="I1898" s="42">
        <v>0.680199935</v>
      </c>
      <c r="J1898" s="3"/>
      <c r="K1898" s="3"/>
      <c r="L1898" s="3"/>
      <c r="M1898" s="3"/>
      <c r="N1898" s="3"/>
      <c r="O1898" s="3"/>
      <c r="P1898" s="3"/>
      <c r="Q1898" s="3"/>
      <c r="R1898" s="3"/>
      <c r="S1898" s="3"/>
      <c r="T1898" s="3"/>
      <c r="U1898" s="3"/>
      <c r="V1898" s="3"/>
      <c r="W1898" s="3"/>
      <c r="X1898" s="3"/>
      <c r="Y1898" s="3"/>
      <c r="Z1898" s="3"/>
      <c r="AA1898" s="3"/>
      <c r="AB1898" s="3"/>
      <c r="AC1898" s="39">
        <v>151.3000031</v>
      </c>
      <c r="AD1898" s="40">
        <v>0.235399945</v>
      </c>
      <c r="AE1898" s="40">
        <v>0.426099945</v>
      </c>
      <c r="AF1898" s="40">
        <v>0.355800506</v>
      </c>
      <c r="AG1898" s="40">
        <v>0.178199909</v>
      </c>
      <c r="AH1898" s="40">
        <v>0.103899987</v>
      </c>
      <c r="AI1898" s="40">
        <v>0.1354</v>
      </c>
      <c r="AJ1898" s="40">
        <v>0.5006</v>
      </c>
      <c r="AK1898" s="42">
        <v>0.848800033</v>
      </c>
      <c r="AL1898" s="3"/>
      <c r="AM1898" s="3"/>
      <c r="AN1898" s="3"/>
      <c r="AO1898" s="3"/>
      <c r="AP1898" s="3"/>
      <c r="AQ1898" s="3"/>
      <c r="AR1898" s="3"/>
      <c r="AS1898" s="3"/>
      <c r="AT1898" s="3"/>
      <c r="AU1898" s="3"/>
      <c r="AV1898" s="3"/>
      <c r="AW1898" s="3"/>
      <c r="AX1898" s="3"/>
    </row>
    <row r="1899" spans="1:50">
      <c r="A1899" s="39">
        <v>151.3999939</v>
      </c>
      <c r="B1899" s="40">
        <v>0.087100604</v>
      </c>
      <c r="C1899" s="40">
        <v>0.331300604</v>
      </c>
      <c r="D1899" s="40">
        <v>0.179100076</v>
      </c>
      <c r="E1899" s="40">
        <v>-0.013899218</v>
      </c>
      <c r="F1899" s="40">
        <v>-0.07680006</v>
      </c>
      <c r="G1899" s="40">
        <v>-0.048699112</v>
      </c>
      <c r="H1899" s="40">
        <v>0.109200888</v>
      </c>
      <c r="I1899" s="42">
        <v>0.677900391</v>
      </c>
      <c r="J1899" s="3"/>
      <c r="K1899" s="3"/>
      <c r="L1899" s="3"/>
      <c r="M1899" s="3"/>
      <c r="N1899" s="3"/>
      <c r="O1899" s="3"/>
      <c r="P1899" s="3"/>
      <c r="Q1899" s="3"/>
      <c r="R1899" s="3"/>
      <c r="S1899" s="3"/>
      <c r="T1899" s="3"/>
      <c r="U1899" s="3"/>
      <c r="V1899" s="3"/>
      <c r="W1899" s="3"/>
      <c r="X1899" s="3"/>
      <c r="Y1899" s="3"/>
      <c r="Z1899" s="3"/>
      <c r="AA1899" s="3"/>
      <c r="AB1899" s="3"/>
      <c r="AC1899" s="39">
        <v>151.3999939</v>
      </c>
      <c r="AD1899" s="40">
        <v>0.233900506</v>
      </c>
      <c r="AE1899" s="40">
        <v>0.428900506</v>
      </c>
      <c r="AF1899" s="40">
        <v>0.351699909</v>
      </c>
      <c r="AG1899" s="40">
        <v>0.178000464</v>
      </c>
      <c r="AH1899" s="40">
        <v>0.0986</v>
      </c>
      <c r="AI1899" s="40">
        <v>0.138900033</v>
      </c>
      <c r="AJ1899" s="40">
        <v>0.502500033</v>
      </c>
      <c r="AK1899" s="42">
        <v>0.847800383</v>
      </c>
      <c r="AL1899" s="3"/>
      <c r="AM1899" s="3"/>
      <c r="AN1899" s="3"/>
      <c r="AO1899" s="3"/>
      <c r="AP1899" s="3"/>
      <c r="AQ1899" s="3"/>
      <c r="AR1899" s="3"/>
      <c r="AS1899" s="3"/>
      <c r="AT1899" s="3"/>
      <c r="AU1899" s="3"/>
      <c r="AV1899" s="3"/>
      <c r="AW1899" s="3"/>
      <c r="AX1899" s="3"/>
    </row>
    <row r="1900" spans="1:50">
      <c r="A1900" s="39">
        <v>151.5</v>
      </c>
      <c r="B1900" s="40">
        <v>0.087500076</v>
      </c>
      <c r="C1900" s="40">
        <v>0.332100076</v>
      </c>
      <c r="D1900" s="40">
        <v>0.175400067</v>
      </c>
      <c r="E1900" s="40">
        <v>-0.01360006</v>
      </c>
      <c r="F1900" s="40">
        <v>-0.080600065</v>
      </c>
      <c r="G1900" s="40">
        <v>-0.046999609</v>
      </c>
      <c r="H1900" s="40">
        <v>0.109800391</v>
      </c>
      <c r="I1900" s="42">
        <v>0.678600026</v>
      </c>
      <c r="J1900" s="3"/>
      <c r="K1900" s="3"/>
      <c r="L1900" s="3"/>
      <c r="M1900" s="3"/>
      <c r="N1900" s="3"/>
      <c r="O1900" s="3"/>
      <c r="P1900" s="3"/>
      <c r="Q1900" s="3"/>
      <c r="R1900" s="3"/>
      <c r="S1900" s="3"/>
      <c r="T1900" s="3"/>
      <c r="U1900" s="3"/>
      <c r="V1900" s="3"/>
      <c r="W1900" s="3"/>
      <c r="X1900" s="3"/>
      <c r="Y1900" s="3"/>
      <c r="Z1900" s="3"/>
      <c r="AA1900" s="3"/>
      <c r="AB1900" s="3"/>
      <c r="AC1900" s="39">
        <v>151.5</v>
      </c>
      <c r="AD1900" s="40">
        <v>0.234599909</v>
      </c>
      <c r="AE1900" s="40">
        <v>0.426799909</v>
      </c>
      <c r="AF1900" s="40">
        <v>0.351499987</v>
      </c>
      <c r="AG1900" s="40">
        <v>0.1788</v>
      </c>
      <c r="AH1900" s="40">
        <v>0.097700033</v>
      </c>
      <c r="AI1900" s="40">
        <v>0.140700383</v>
      </c>
      <c r="AJ1900" s="40">
        <v>0.501700383</v>
      </c>
      <c r="AK1900" s="42">
        <v>0.845300027</v>
      </c>
      <c r="AL1900" s="3"/>
      <c r="AM1900" s="3"/>
      <c r="AN1900" s="3"/>
      <c r="AO1900" s="3"/>
      <c r="AP1900" s="3"/>
      <c r="AQ1900" s="3"/>
      <c r="AR1900" s="3"/>
      <c r="AS1900" s="3"/>
      <c r="AT1900" s="3"/>
      <c r="AU1900" s="3"/>
      <c r="AV1900" s="3"/>
      <c r="AW1900" s="3"/>
      <c r="AX1900" s="3"/>
    </row>
    <row r="1901" spans="1:50">
      <c r="A1901" s="39">
        <v>151.6000061</v>
      </c>
      <c r="B1901" s="40">
        <v>0.085000067</v>
      </c>
      <c r="C1901" s="40">
        <v>0.329300067</v>
      </c>
      <c r="D1901" s="40">
        <v>0.178598987</v>
      </c>
      <c r="E1901" s="40">
        <v>-0.016800065</v>
      </c>
      <c r="F1901" s="40">
        <v>-0.080400086</v>
      </c>
      <c r="G1901" s="40">
        <v>-0.046999974</v>
      </c>
      <c r="H1901" s="40">
        <v>0.113800026</v>
      </c>
      <c r="I1901" s="42">
        <v>0.680599998</v>
      </c>
      <c r="J1901" s="3"/>
      <c r="K1901" s="3"/>
      <c r="L1901" s="3"/>
      <c r="M1901" s="3"/>
      <c r="N1901" s="3"/>
      <c r="O1901" s="3"/>
      <c r="P1901" s="3"/>
      <c r="Q1901" s="3"/>
      <c r="R1901" s="3"/>
      <c r="S1901" s="3"/>
      <c r="T1901" s="3"/>
      <c r="U1901" s="3"/>
      <c r="V1901" s="3"/>
      <c r="W1901" s="3"/>
      <c r="X1901" s="3"/>
      <c r="Y1901" s="3"/>
      <c r="Z1901" s="3"/>
      <c r="AA1901" s="3"/>
      <c r="AB1901" s="3"/>
      <c r="AC1901" s="39">
        <v>151.6000061</v>
      </c>
      <c r="AD1901" s="40">
        <v>0.234499987</v>
      </c>
      <c r="AE1901" s="40">
        <v>0.427299987</v>
      </c>
      <c r="AF1901" s="40">
        <v>0.3492</v>
      </c>
      <c r="AG1901" s="40">
        <v>0.180700033</v>
      </c>
      <c r="AH1901" s="40">
        <v>0.098399906</v>
      </c>
      <c r="AI1901" s="40">
        <v>0.134600027</v>
      </c>
      <c r="AJ1901" s="40">
        <v>0.499600027</v>
      </c>
      <c r="AK1901" s="42">
        <v>0.847999894</v>
      </c>
      <c r="AL1901" s="3"/>
      <c r="AM1901" s="3"/>
      <c r="AN1901" s="3"/>
      <c r="AO1901" s="3"/>
      <c r="AP1901" s="3"/>
      <c r="AQ1901" s="3"/>
      <c r="AR1901" s="3"/>
      <c r="AS1901" s="3"/>
      <c r="AT1901" s="3"/>
      <c r="AU1901" s="3"/>
      <c r="AV1901" s="3"/>
      <c r="AW1901" s="3"/>
      <c r="AX1901" s="3"/>
    </row>
    <row r="1902" spans="1:50">
      <c r="A1902" s="39">
        <v>151.6999969</v>
      </c>
      <c r="B1902" s="40">
        <v>0.08569994</v>
      </c>
      <c r="C1902" s="40">
        <v>0.32819994</v>
      </c>
      <c r="D1902" s="40">
        <v>0.181000888</v>
      </c>
      <c r="E1902" s="40">
        <v>-0.014199609</v>
      </c>
      <c r="F1902" s="40">
        <v>-0.081099974</v>
      </c>
      <c r="G1902" s="40">
        <v>-0.043500002</v>
      </c>
      <c r="H1902" s="40">
        <v>0.112199998</v>
      </c>
      <c r="I1902" s="42">
        <v>0.682099908</v>
      </c>
      <c r="J1902" s="3"/>
      <c r="K1902" s="3"/>
      <c r="L1902" s="3"/>
      <c r="M1902" s="3"/>
      <c r="N1902" s="3"/>
      <c r="O1902" s="3"/>
      <c r="P1902" s="3"/>
      <c r="Q1902" s="3"/>
      <c r="R1902" s="3"/>
      <c r="S1902" s="3"/>
      <c r="T1902" s="3"/>
      <c r="U1902" s="3"/>
      <c r="V1902" s="3"/>
      <c r="W1902" s="3"/>
      <c r="X1902" s="3"/>
      <c r="Y1902" s="3"/>
      <c r="Z1902" s="3"/>
      <c r="AA1902" s="3"/>
      <c r="AB1902" s="3"/>
      <c r="AC1902" s="39">
        <v>151.6999969</v>
      </c>
      <c r="AD1902" s="40">
        <v>0.2308</v>
      </c>
      <c r="AE1902" s="40">
        <v>0.429</v>
      </c>
      <c r="AF1902" s="40">
        <v>0.353900033</v>
      </c>
      <c r="AG1902" s="40">
        <v>0.178900383</v>
      </c>
      <c r="AH1902" s="40">
        <v>0.096400027</v>
      </c>
      <c r="AI1902" s="40">
        <v>0.136599894</v>
      </c>
      <c r="AJ1902" s="40">
        <v>0.498299894</v>
      </c>
      <c r="AK1902" s="42">
        <v>0.848899897</v>
      </c>
      <c r="AL1902" s="3"/>
      <c r="AM1902" s="3"/>
      <c r="AN1902" s="3"/>
      <c r="AO1902" s="3"/>
      <c r="AP1902" s="3"/>
      <c r="AQ1902" s="3"/>
      <c r="AR1902" s="3"/>
      <c r="AS1902" s="3"/>
      <c r="AT1902" s="3"/>
      <c r="AU1902" s="3"/>
      <c r="AV1902" s="3"/>
      <c r="AW1902" s="3"/>
      <c r="AX1902" s="3"/>
    </row>
    <row r="1903" spans="1:50">
      <c r="A1903" s="39">
        <v>151.8000031</v>
      </c>
      <c r="B1903" s="40">
        <v>0.079199935</v>
      </c>
      <c r="C1903" s="40">
        <v>0.323499935</v>
      </c>
      <c r="D1903" s="40">
        <v>0.184200391</v>
      </c>
      <c r="E1903" s="40">
        <v>-0.013999974</v>
      </c>
      <c r="F1903" s="40">
        <v>-0.079600002</v>
      </c>
      <c r="G1903" s="40">
        <v>-0.044300569</v>
      </c>
      <c r="H1903" s="40">
        <v>0.111699431</v>
      </c>
      <c r="I1903" s="42">
        <v>0.68209996</v>
      </c>
      <c r="J1903" s="3"/>
      <c r="K1903" s="3"/>
      <c r="L1903" s="3"/>
      <c r="M1903" s="3"/>
      <c r="N1903" s="3"/>
      <c r="O1903" s="3"/>
      <c r="P1903" s="3"/>
      <c r="Q1903" s="3"/>
      <c r="R1903" s="3"/>
      <c r="S1903" s="3"/>
      <c r="T1903" s="3"/>
      <c r="U1903" s="3"/>
      <c r="V1903" s="3"/>
      <c r="W1903" s="3"/>
      <c r="X1903" s="3"/>
      <c r="Y1903" s="3"/>
      <c r="Z1903" s="3"/>
      <c r="AA1903" s="3"/>
      <c r="AB1903" s="3"/>
      <c r="AC1903" s="39">
        <v>151.8000031</v>
      </c>
      <c r="AD1903" s="40">
        <v>0.234000033</v>
      </c>
      <c r="AE1903" s="40">
        <v>0.431400033</v>
      </c>
      <c r="AF1903" s="40">
        <v>0.352500383</v>
      </c>
      <c r="AG1903" s="40">
        <v>0.177200027</v>
      </c>
      <c r="AH1903" s="40">
        <v>0.094899894</v>
      </c>
      <c r="AI1903" s="40">
        <v>0.135599659</v>
      </c>
      <c r="AJ1903" s="40">
        <v>0.498699659</v>
      </c>
      <c r="AK1903" s="42">
        <v>0.847200045</v>
      </c>
      <c r="AL1903" s="3"/>
      <c r="AM1903" s="3"/>
      <c r="AN1903" s="3"/>
      <c r="AO1903" s="3"/>
      <c r="AP1903" s="3"/>
      <c r="AQ1903" s="3"/>
      <c r="AR1903" s="3"/>
      <c r="AS1903" s="3"/>
      <c r="AT1903" s="3"/>
      <c r="AU1903" s="3"/>
      <c r="AV1903" s="3"/>
      <c r="AW1903" s="3"/>
      <c r="AX1903" s="3"/>
    </row>
    <row r="1904" spans="1:50">
      <c r="A1904" s="39">
        <v>151.8999939</v>
      </c>
      <c r="B1904" s="40">
        <v>0.078000391</v>
      </c>
      <c r="C1904" s="40">
        <v>0.321400391</v>
      </c>
      <c r="D1904" s="40">
        <v>0.186700026</v>
      </c>
      <c r="E1904" s="40">
        <v>-0.011299763</v>
      </c>
      <c r="F1904" s="40">
        <v>-0.078000092</v>
      </c>
      <c r="G1904" s="40">
        <v>-0.046099325</v>
      </c>
      <c r="H1904" s="40">
        <v>0.111900675</v>
      </c>
      <c r="I1904" s="42">
        <v>0.679400521</v>
      </c>
      <c r="J1904" s="3"/>
      <c r="K1904" s="3"/>
      <c r="L1904" s="3"/>
      <c r="M1904" s="3"/>
      <c r="N1904" s="3"/>
      <c r="O1904" s="3"/>
      <c r="P1904" s="3"/>
      <c r="Q1904" s="3"/>
      <c r="R1904" s="3"/>
      <c r="S1904" s="3"/>
      <c r="T1904" s="3"/>
      <c r="U1904" s="3"/>
      <c r="V1904" s="3"/>
      <c r="W1904" s="3"/>
      <c r="X1904" s="3"/>
      <c r="Y1904" s="3"/>
      <c r="Z1904" s="3"/>
      <c r="AA1904" s="3"/>
      <c r="AB1904" s="3"/>
      <c r="AC1904" s="39">
        <v>151.8999939</v>
      </c>
      <c r="AD1904" s="40">
        <v>0.235500383</v>
      </c>
      <c r="AE1904" s="40">
        <v>0.429600383</v>
      </c>
      <c r="AF1904" s="40">
        <v>0.350500027</v>
      </c>
      <c r="AG1904" s="40">
        <v>0.177000133</v>
      </c>
      <c r="AH1904" s="40">
        <v>0.095499897</v>
      </c>
      <c r="AI1904" s="40">
        <v>0.137600522</v>
      </c>
      <c r="AJ1904" s="40">
        <v>0.498900522</v>
      </c>
      <c r="AK1904" s="42">
        <v>0.843800504</v>
      </c>
      <c r="AL1904" s="3"/>
      <c r="AM1904" s="3"/>
      <c r="AN1904" s="3"/>
      <c r="AO1904" s="3"/>
      <c r="AP1904" s="3"/>
      <c r="AQ1904" s="3"/>
      <c r="AR1904" s="3"/>
      <c r="AS1904" s="3"/>
      <c r="AT1904" s="3"/>
      <c r="AU1904" s="3"/>
      <c r="AV1904" s="3"/>
      <c r="AW1904" s="3"/>
      <c r="AX1904" s="3"/>
    </row>
    <row r="1905" spans="1:50">
      <c r="A1905" s="39">
        <v>152</v>
      </c>
      <c r="B1905" s="40">
        <v>0.077800026</v>
      </c>
      <c r="C1905" s="40">
        <v>0.324100026</v>
      </c>
      <c r="D1905" s="40">
        <v>0.187299998</v>
      </c>
      <c r="E1905" s="40">
        <v>-0.013500092</v>
      </c>
      <c r="F1905" s="40">
        <v>-0.07820004</v>
      </c>
      <c r="G1905" s="40">
        <v>-0.046299479</v>
      </c>
      <c r="H1905" s="40">
        <v>0.110500521</v>
      </c>
      <c r="I1905" s="42">
        <v>0.680999921</v>
      </c>
      <c r="J1905" s="3"/>
      <c r="K1905" s="3"/>
      <c r="L1905" s="3"/>
      <c r="M1905" s="3"/>
      <c r="N1905" s="3"/>
      <c r="O1905" s="3"/>
      <c r="P1905" s="3"/>
      <c r="Q1905" s="3"/>
      <c r="R1905" s="3"/>
      <c r="S1905" s="3"/>
      <c r="T1905" s="3"/>
      <c r="U1905" s="3"/>
      <c r="V1905" s="3"/>
      <c r="W1905" s="3"/>
      <c r="X1905" s="3"/>
      <c r="Y1905" s="3"/>
      <c r="Z1905" s="3"/>
      <c r="AA1905" s="3"/>
      <c r="AB1905" s="3"/>
      <c r="AC1905" s="39">
        <v>152</v>
      </c>
      <c r="AD1905" s="40">
        <v>0.232400027</v>
      </c>
      <c r="AE1905" s="40">
        <v>0.423000027</v>
      </c>
      <c r="AF1905" s="40">
        <v>0.352099894</v>
      </c>
      <c r="AG1905" s="40">
        <v>0.177799897</v>
      </c>
      <c r="AH1905" s="40">
        <v>0.095900045</v>
      </c>
      <c r="AI1905" s="40">
        <v>0.139300504</v>
      </c>
      <c r="AJ1905" s="40">
        <v>0.494700504</v>
      </c>
      <c r="AK1905" s="42">
        <v>0.835200016</v>
      </c>
      <c r="AL1905" s="3"/>
      <c r="AM1905" s="3"/>
      <c r="AN1905" s="3"/>
      <c r="AO1905" s="3"/>
      <c r="AP1905" s="3"/>
      <c r="AQ1905" s="3"/>
      <c r="AR1905" s="3"/>
      <c r="AS1905" s="3"/>
      <c r="AT1905" s="3"/>
      <c r="AU1905" s="3"/>
      <c r="AV1905" s="3"/>
      <c r="AW1905" s="3"/>
      <c r="AX1905" s="3"/>
    </row>
    <row r="1906" spans="1:50">
      <c r="A1906" s="39">
        <v>152.1000061</v>
      </c>
      <c r="B1906" s="40">
        <v>0.084099998</v>
      </c>
      <c r="C1906" s="40">
        <v>0.323599998</v>
      </c>
      <c r="D1906" s="40">
        <v>0.189099431</v>
      </c>
      <c r="E1906" s="40">
        <v>-0.01460004</v>
      </c>
      <c r="F1906" s="40">
        <v>-0.081799956</v>
      </c>
      <c r="G1906" s="40">
        <v>-0.048100079</v>
      </c>
      <c r="H1906" s="40">
        <v>0.109099921</v>
      </c>
      <c r="I1906" s="42">
        <v>0.674799888</v>
      </c>
      <c r="J1906" s="3"/>
      <c r="K1906" s="3"/>
      <c r="L1906" s="3"/>
      <c r="M1906" s="3"/>
      <c r="N1906" s="3"/>
      <c r="O1906" s="3"/>
      <c r="P1906" s="3"/>
      <c r="Q1906" s="3"/>
      <c r="R1906" s="3"/>
      <c r="S1906" s="3"/>
      <c r="T1906" s="3"/>
      <c r="U1906" s="3"/>
      <c r="V1906" s="3"/>
      <c r="W1906" s="3"/>
      <c r="X1906" s="3"/>
      <c r="Y1906" s="3"/>
      <c r="Z1906" s="3"/>
      <c r="AA1906" s="3"/>
      <c r="AB1906" s="3"/>
      <c r="AC1906" s="39">
        <v>152.1000061</v>
      </c>
      <c r="AD1906" s="40">
        <v>0.233399894</v>
      </c>
      <c r="AE1906" s="40">
        <v>0.424399894</v>
      </c>
      <c r="AF1906" s="40">
        <v>0.352799659</v>
      </c>
      <c r="AG1906" s="40">
        <v>0.180800045</v>
      </c>
      <c r="AH1906" s="40">
        <v>0.096000027</v>
      </c>
      <c r="AI1906" s="40">
        <v>0.137200016</v>
      </c>
      <c r="AJ1906" s="40">
        <v>0.488000016</v>
      </c>
      <c r="AK1906" s="42">
        <v>0.835700052</v>
      </c>
      <c r="AL1906" s="3"/>
      <c r="AM1906" s="3"/>
      <c r="AN1906" s="3"/>
      <c r="AO1906" s="3"/>
      <c r="AP1906" s="3"/>
      <c r="AQ1906" s="3"/>
      <c r="AR1906" s="3"/>
      <c r="AS1906" s="3"/>
      <c r="AT1906" s="3"/>
      <c r="AU1906" s="3"/>
      <c r="AV1906" s="3"/>
      <c r="AW1906" s="3"/>
      <c r="AX1906" s="3"/>
    </row>
    <row r="1907" spans="1:50">
      <c r="A1907" s="39">
        <v>152.1999969</v>
      </c>
      <c r="B1907" s="40">
        <v>0.082799908</v>
      </c>
      <c r="C1907" s="40">
        <v>0.322299908</v>
      </c>
      <c r="D1907" s="40">
        <v>0.187500675</v>
      </c>
      <c r="E1907" s="40">
        <v>-0.014799479</v>
      </c>
      <c r="F1907" s="40">
        <v>-0.082400079</v>
      </c>
      <c r="G1907" s="40">
        <v>-0.055400112</v>
      </c>
      <c r="H1907" s="40">
        <v>0.100999888</v>
      </c>
      <c r="I1907" s="42">
        <v>0.674200003</v>
      </c>
      <c r="J1907" s="3"/>
      <c r="K1907" s="3"/>
      <c r="L1907" s="3"/>
      <c r="M1907" s="3"/>
      <c r="N1907" s="3"/>
      <c r="O1907" s="3"/>
      <c r="P1907" s="3"/>
      <c r="Q1907" s="3"/>
      <c r="R1907" s="3"/>
      <c r="S1907" s="3"/>
      <c r="T1907" s="3"/>
      <c r="U1907" s="3"/>
      <c r="V1907" s="3"/>
      <c r="W1907" s="3"/>
      <c r="X1907" s="3"/>
      <c r="Y1907" s="3"/>
      <c r="Z1907" s="3"/>
      <c r="AA1907" s="3"/>
      <c r="AB1907" s="3"/>
      <c r="AC1907" s="39">
        <v>152.1999969</v>
      </c>
      <c r="AD1907" s="40">
        <v>0.237899897</v>
      </c>
      <c r="AE1907" s="40">
        <v>0.427699897</v>
      </c>
      <c r="AF1907" s="40">
        <v>0.352100522</v>
      </c>
      <c r="AG1907" s="40">
        <v>0.180300504</v>
      </c>
      <c r="AH1907" s="40">
        <v>0.094100016</v>
      </c>
      <c r="AI1907" s="40">
        <v>0.138000052</v>
      </c>
      <c r="AJ1907" s="40">
        <v>0.487700052</v>
      </c>
      <c r="AK1907" s="42">
        <v>0.836899986</v>
      </c>
      <c r="AL1907" s="3"/>
      <c r="AM1907" s="3"/>
      <c r="AN1907" s="3"/>
      <c r="AO1907" s="3"/>
      <c r="AP1907" s="3"/>
      <c r="AQ1907" s="3"/>
      <c r="AR1907" s="3"/>
      <c r="AS1907" s="3"/>
      <c r="AT1907" s="3"/>
      <c r="AU1907" s="3"/>
      <c r="AV1907" s="3"/>
      <c r="AW1907" s="3"/>
      <c r="AX1907" s="3"/>
    </row>
    <row r="1908" spans="1:50">
      <c r="A1908" s="39">
        <v>152.3000031</v>
      </c>
      <c r="B1908" s="40">
        <v>0.08159996</v>
      </c>
      <c r="C1908" s="40">
        <v>0.32109996</v>
      </c>
      <c r="D1908" s="40">
        <v>0.185900521</v>
      </c>
      <c r="E1908" s="40">
        <v>-0.016200079</v>
      </c>
      <c r="F1908" s="40">
        <v>-0.085500112</v>
      </c>
      <c r="G1908" s="40">
        <v>-0.058600236</v>
      </c>
      <c r="H1908" s="40">
        <v>0.100499764</v>
      </c>
      <c r="I1908" s="42">
        <v>0.677199979</v>
      </c>
      <c r="J1908" s="3"/>
      <c r="K1908" s="3"/>
      <c r="L1908" s="3"/>
      <c r="M1908" s="3"/>
      <c r="N1908" s="3"/>
      <c r="O1908" s="3"/>
      <c r="P1908" s="3"/>
      <c r="Q1908" s="3"/>
      <c r="R1908" s="3"/>
      <c r="S1908" s="3"/>
      <c r="T1908" s="3"/>
      <c r="U1908" s="3"/>
      <c r="V1908" s="3"/>
      <c r="W1908" s="3"/>
      <c r="X1908" s="3"/>
      <c r="Y1908" s="3"/>
      <c r="Z1908" s="3"/>
      <c r="AA1908" s="3"/>
      <c r="AB1908" s="3"/>
      <c r="AC1908" s="39">
        <v>152.3000031</v>
      </c>
      <c r="AD1908" s="40">
        <v>0.236400045</v>
      </c>
      <c r="AE1908" s="40">
        <v>0.426600045</v>
      </c>
      <c r="AF1908" s="40">
        <v>0.351400504</v>
      </c>
      <c r="AG1908" s="40">
        <v>0.181200016</v>
      </c>
      <c r="AH1908" s="40">
        <v>0.093600052</v>
      </c>
      <c r="AI1908" s="40">
        <v>0.139599986</v>
      </c>
      <c r="AJ1908" s="40">
        <v>0.489799986</v>
      </c>
      <c r="AK1908" s="42">
        <v>0.843500055</v>
      </c>
      <c r="AL1908" s="3"/>
      <c r="AM1908" s="3"/>
      <c r="AN1908" s="3"/>
      <c r="AO1908" s="3"/>
      <c r="AP1908" s="3"/>
      <c r="AQ1908" s="3"/>
      <c r="AR1908" s="3"/>
      <c r="AS1908" s="3"/>
      <c r="AT1908" s="3"/>
      <c r="AU1908" s="3"/>
      <c r="AV1908" s="3"/>
      <c r="AW1908" s="3"/>
      <c r="AX1908" s="3"/>
    </row>
    <row r="1909" spans="1:50">
      <c r="A1909" s="39">
        <v>152.3999939</v>
      </c>
      <c r="B1909" s="40">
        <v>0.080200521</v>
      </c>
      <c r="C1909" s="40">
        <v>0.320700521</v>
      </c>
      <c r="D1909" s="40">
        <v>0.186599921</v>
      </c>
      <c r="E1909" s="40">
        <v>-0.019598682</v>
      </c>
      <c r="F1909" s="40">
        <v>-0.081499997</v>
      </c>
      <c r="G1909" s="40">
        <v>-0.059499545</v>
      </c>
      <c r="H1909" s="40">
        <v>0.101200455</v>
      </c>
      <c r="I1909" s="42">
        <v>0.675200782</v>
      </c>
      <c r="J1909" s="3"/>
      <c r="K1909" s="3"/>
      <c r="L1909" s="3"/>
      <c r="M1909" s="3"/>
      <c r="N1909" s="3"/>
      <c r="O1909" s="3"/>
      <c r="P1909" s="3"/>
      <c r="Q1909" s="3"/>
      <c r="R1909" s="3"/>
      <c r="S1909" s="3"/>
      <c r="T1909" s="3"/>
      <c r="U1909" s="3"/>
      <c r="V1909" s="3"/>
      <c r="W1909" s="3"/>
      <c r="X1909" s="3"/>
      <c r="Y1909" s="3"/>
      <c r="Z1909" s="3"/>
      <c r="AA1909" s="3"/>
      <c r="AB1909" s="3"/>
      <c r="AC1909" s="39">
        <v>152.3999939</v>
      </c>
      <c r="AD1909" s="40">
        <v>0.234300504</v>
      </c>
      <c r="AE1909" s="40">
        <v>0.425000504</v>
      </c>
      <c r="AF1909" s="40">
        <v>0.348000016</v>
      </c>
      <c r="AG1909" s="40">
        <v>0.180000052</v>
      </c>
      <c r="AH1909" s="40">
        <v>0.090899986</v>
      </c>
      <c r="AI1909" s="40">
        <v>0.143800055</v>
      </c>
      <c r="AJ1909" s="40">
        <v>0.493500055</v>
      </c>
      <c r="AK1909" s="42">
        <v>0.847400022</v>
      </c>
      <c r="AL1909" s="3"/>
      <c r="AM1909" s="3"/>
      <c r="AN1909" s="3"/>
      <c r="AO1909" s="3"/>
      <c r="AP1909" s="3"/>
      <c r="AQ1909" s="3"/>
      <c r="AR1909" s="3"/>
      <c r="AS1909" s="3"/>
      <c r="AT1909" s="3"/>
      <c r="AU1909" s="3"/>
      <c r="AV1909" s="3"/>
      <c r="AW1909" s="3"/>
      <c r="AX1909" s="3"/>
    </row>
    <row r="1910" spans="1:50">
      <c r="A1910" s="39">
        <v>152.5</v>
      </c>
      <c r="B1910" s="40">
        <v>0.079499921</v>
      </c>
      <c r="C1910" s="40">
        <v>0.321699921</v>
      </c>
      <c r="D1910" s="40">
        <v>0.182899888</v>
      </c>
      <c r="E1910" s="40">
        <v>-0.017799997</v>
      </c>
      <c r="F1910" s="40">
        <v>-0.079600021</v>
      </c>
      <c r="G1910" s="40">
        <v>-0.062899218</v>
      </c>
      <c r="H1910" s="40">
        <v>0.098300782</v>
      </c>
      <c r="I1910" s="42">
        <v>0.675600103</v>
      </c>
      <c r="J1910" s="3"/>
      <c r="K1910" s="3"/>
      <c r="L1910" s="3"/>
      <c r="M1910" s="3"/>
      <c r="N1910" s="3"/>
      <c r="O1910" s="3"/>
      <c r="P1910" s="3"/>
      <c r="Q1910" s="3"/>
      <c r="R1910" s="3"/>
      <c r="S1910" s="3"/>
      <c r="T1910" s="3"/>
      <c r="U1910" s="3"/>
      <c r="V1910" s="3"/>
      <c r="W1910" s="3"/>
      <c r="X1910" s="3"/>
      <c r="Y1910" s="3"/>
      <c r="Z1910" s="3"/>
      <c r="AA1910" s="3"/>
      <c r="AB1910" s="3"/>
      <c r="AC1910" s="39">
        <v>152.5</v>
      </c>
      <c r="AD1910" s="40">
        <v>0.230900016</v>
      </c>
      <c r="AE1910" s="40">
        <v>0.423700016</v>
      </c>
      <c r="AF1910" s="40">
        <v>0.348200052</v>
      </c>
      <c r="AG1910" s="40">
        <v>0.180799986</v>
      </c>
      <c r="AH1910" s="40">
        <v>0.094200055</v>
      </c>
      <c r="AI1910" s="40">
        <v>0.148000022</v>
      </c>
      <c r="AJ1910" s="40">
        <v>0.496200022</v>
      </c>
      <c r="AK1910" s="42">
        <v>0.851200091</v>
      </c>
      <c r="AL1910" s="3"/>
      <c r="AM1910" s="3"/>
      <c r="AN1910" s="3"/>
      <c r="AO1910" s="3"/>
      <c r="AP1910" s="3"/>
      <c r="AQ1910" s="3"/>
      <c r="AR1910" s="3"/>
      <c r="AS1910" s="3"/>
      <c r="AT1910" s="3"/>
      <c r="AU1910" s="3"/>
      <c r="AV1910" s="3"/>
      <c r="AW1910" s="3"/>
      <c r="AX1910" s="3"/>
    </row>
    <row r="1911" spans="1:50">
      <c r="A1911" s="39">
        <v>152.6000061</v>
      </c>
      <c r="B1911" s="40">
        <v>0.074799888</v>
      </c>
      <c r="C1911" s="40">
        <v>0.316399888</v>
      </c>
      <c r="D1911" s="40">
        <v>0.184799764</v>
      </c>
      <c r="E1911" s="40">
        <v>-0.015500021</v>
      </c>
      <c r="F1911" s="40">
        <v>-0.082199934</v>
      </c>
      <c r="G1911" s="40">
        <v>-0.063699897</v>
      </c>
      <c r="H1911" s="40">
        <v>0.099500103</v>
      </c>
      <c r="I1911" s="42">
        <v>0.674400079</v>
      </c>
      <c r="J1911" s="3"/>
      <c r="K1911" s="3"/>
      <c r="L1911" s="3"/>
      <c r="M1911" s="3"/>
      <c r="N1911" s="3"/>
      <c r="O1911" s="3"/>
      <c r="P1911" s="3"/>
      <c r="Q1911" s="3"/>
      <c r="R1911" s="3"/>
      <c r="S1911" s="3"/>
      <c r="T1911" s="3"/>
      <c r="U1911" s="3"/>
      <c r="V1911" s="3"/>
      <c r="W1911" s="3"/>
      <c r="X1911" s="3"/>
      <c r="Y1911" s="3"/>
      <c r="Z1911" s="3"/>
      <c r="AA1911" s="3"/>
      <c r="AB1911" s="3"/>
      <c r="AC1911" s="39">
        <v>152.6000061</v>
      </c>
      <c r="AD1911" s="40">
        <v>0.232300052</v>
      </c>
      <c r="AE1911" s="40">
        <v>0.427700052</v>
      </c>
      <c r="AF1911" s="40">
        <v>0.351599986</v>
      </c>
      <c r="AG1911" s="40">
        <v>0.182900055</v>
      </c>
      <c r="AH1911" s="40">
        <v>0.100800022</v>
      </c>
      <c r="AI1911" s="40">
        <v>0.151900091</v>
      </c>
      <c r="AJ1911" s="40">
        <v>0.498800091</v>
      </c>
      <c r="AK1911" s="42">
        <v>0.849599928</v>
      </c>
      <c r="AL1911" s="3"/>
      <c r="AM1911" s="3"/>
      <c r="AN1911" s="3"/>
      <c r="AO1911" s="3"/>
      <c r="AP1911" s="3"/>
      <c r="AQ1911" s="3"/>
      <c r="AR1911" s="3"/>
      <c r="AS1911" s="3"/>
      <c r="AT1911" s="3"/>
      <c r="AU1911" s="3"/>
      <c r="AV1911" s="3"/>
      <c r="AW1911" s="3"/>
      <c r="AX1911" s="3"/>
    </row>
    <row r="1912" spans="1:50">
      <c r="A1912" s="39">
        <v>152.6999969</v>
      </c>
      <c r="B1912" s="40">
        <v>0.075300003</v>
      </c>
      <c r="C1912" s="40">
        <v>0.318800003</v>
      </c>
      <c r="D1912" s="40">
        <v>0.187700455</v>
      </c>
      <c r="E1912" s="40">
        <v>-0.014399218</v>
      </c>
      <c r="F1912" s="40">
        <v>-0.081899897</v>
      </c>
      <c r="G1912" s="40">
        <v>-0.065099921</v>
      </c>
      <c r="H1912" s="40">
        <v>0.099600079</v>
      </c>
      <c r="I1912" s="42">
        <v>0.679200082</v>
      </c>
      <c r="J1912" s="3"/>
      <c r="K1912" s="3"/>
      <c r="L1912" s="3"/>
      <c r="M1912" s="3"/>
      <c r="N1912" s="3"/>
      <c r="O1912" s="3"/>
      <c r="P1912" s="3"/>
      <c r="Q1912" s="3"/>
      <c r="R1912" s="3"/>
      <c r="S1912" s="3"/>
      <c r="T1912" s="3"/>
      <c r="U1912" s="3"/>
      <c r="V1912" s="3"/>
      <c r="W1912" s="3"/>
      <c r="X1912" s="3"/>
      <c r="Y1912" s="3"/>
      <c r="Z1912" s="3"/>
      <c r="AA1912" s="3"/>
      <c r="AB1912" s="3"/>
      <c r="AC1912" s="39">
        <v>152.6999969</v>
      </c>
      <c r="AD1912" s="40">
        <v>0.232099986</v>
      </c>
      <c r="AE1912" s="40">
        <v>0.428099986</v>
      </c>
      <c r="AF1912" s="40">
        <v>0.355600055</v>
      </c>
      <c r="AG1912" s="40">
        <v>0.184700022</v>
      </c>
      <c r="AH1912" s="40">
        <v>0.103000091</v>
      </c>
      <c r="AI1912" s="40">
        <v>0.151699928</v>
      </c>
      <c r="AJ1912" s="40">
        <v>0.499699928</v>
      </c>
      <c r="AK1912" s="42">
        <v>0.849699898</v>
      </c>
      <c r="AL1912" s="3"/>
      <c r="AM1912" s="3"/>
      <c r="AN1912" s="3"/>
      <c r="AO1912" s="3"/>
      <c r="AP1912" s="3"/>
      <c r="AQ1912" s="3"/>
      <c r="AR1912" s="3"/>
      <c r="AS1912" s="3"/>
      <c r="AT1912" s="3"/>
      <c r="AU1912" s="3"/>
      <c r="AV1912" s="3"/>
      <c r="AW1912" s="3"/>
      <c r="AX1912" s="3"/>
    </row>
    <row r="1913" spans="1:50">
      <c r="A1913" s="39">
        <v>152.8000031</v>
      </c>
      <c r="B1913" s="40">
        <v>0.075599979</v>
      </c>
      <c r="C1913" s="40">
        <v>0.319999979</v>
      </c>
      <c r="D1913" s="40">
        <v>0.185700782</v>
      </c>
      <c r="E1913" s="40">
        <v>-0.012499897</v>
      </c>
      <c r="F1913" s="40">
        <v>-0.082499921</v>
      </c>
      <c r="G1913" s="40">
        <v>-0.062000395</v>
      </c>
      <c r="H1913" s="40">
        <v>0.102399605</v>
      </c>
      <c r="I1913" s="42">
        <v>0.677799922</v>
      </c>
      <c r="J1913" s="3"/>
      <c r="K1913" s="3"/>
      <c r="L1913" s="3"/>
      <c r="M1913" s="3"/>
      <c r="N1913" s="3"/>
      <c r="O1913" s="3"/>
      <c r="P1913" s="3"/>
      <c r="Q1913" s="3"/>
      <c r="R1913" s="3"/>
      <c r="S1913" s="3"/>
      <c r="T1913" s="3"/>
      <c r="U1913" s="3"/>
      <c r="V1913" s="3"/>
      <c r="W1913" s="3"/>
      <c r="X1913" s="3"/>
      <c r="Y1913" s="3"/>
      <c r="Z1913" s="3"/>
      <c r="AA1913" s="3"/>
      <c r="AB1913" s="3"/>
      <c r="AC1913" s="39">
        <v>152.8000031</v>
      </c>
      <c r="AD1913" s="40">
        <v>0.232900055</v>
      </c>
      <c r="AE1913" s="40">
        <v>0.430900055</v>
      </c>
      <c r="AF1913" s="40">
        <v>0.358200022</v>
      </c>
      <c r="AG1913" s="40">
        <v>0.185000091</v>
      </c>
      <c r="AH1913" s="40">
        <v>0.103499928</v>
      </c>
      <c r="AI1913" s="40">
        <v>0.153599898</v>
      </c>
      <c r="AJ1913" s="40">
        <v>0.500699898</v>
      </c>
      <c r="AK1913" s="42">
        <v>0.851700034</v>
      </c>
      <c r="AL1913" s="3"/>
      <c r="AM1913" s="3"/>
      <c r="AN1913" s="3"/>
      <c r="AO1913" s="3"/>
      <c r="AP1913" s="3"/>
      <c r="AQ1913" s="3"/>
      <c r="AR1913" s="3"/>
      <c r="AS1913" s="3"/>
      <c r="AT1913" s="3"/>
      <c r="AU1913" s="3"/>
      <c r="AV1913" s="3"/>
      <c r="AW1913" s="3"/>
      <c r="AX1913" s="3"/>
    </row>
    <row r="1914" spans="1:50">
      <c r="A1914" s="39">
        <v>152.8999939</v>
      </c>
      <c r="B1914" s="40">
        <v>0.077000782</v>
      </c>
      <c r="C1914" s="40">
        <v>0.323000782</v>
      </c>
      <c r="D1914" s="40">
        <v>0.188600103</v>
      </c>
      <c r="E1914" s="40">
        <v>-0.012699683</v>
      </c>
      <c r="F1914" s="40">
        <v>-0.083899918</v>
      </c>
      <c r="G1914" s="40">
        <v>-0.057499601</v>
      </c>
      <c r="H1914" s="40">
        <v>0.105800399</v>
      </c>
      <c r="I1914" s="42">
        <v>0.677400622</v>
      </c>
      <c r="J1914" s="3"/>
      <c r="K1914" s="3"/>
      <c r="L1914" s="3"/>
      <c r="M1914" s="3"/>
      <c r="N1914" s="3"/>
      <c r="O1914" s="3"/>
      <c r="P1914" s="3"/>
      <c r="Q1914" s="3"/>
      <c r="R1914" s="3"/>
      <c r="S1914" s="3"/>
      <c r="T1914" s="3"/>
      <c r="U1914" s="3"/>
      <c r="V1914" s="3"/>
      <c r="W1914" s="3"/>
      <c r="X1914" s="3"/>
      <c r="Y1914" s="3"/>
      <c r="Z1914" s="3"/>
      <c r="AA1914" s="3"/>
      <c r="AB1914" s="3"/>
      <c r="AC1914" s="39">
        <v>152.8999939</v>
      </c>
      <c r="AD1914" s="40">
        <v>0.234100022</v>
      </c>
      <c r="AE1914" s="40">
        <v>0.434100022</v>
      </c>
      <c r="AF1914" s="40">
        <v>0.358700091</v>
      </c>
      <c r="AG1914" s="40">
        <v>0.183200167</v>
      </c>
      <c r="AH1914" s="40">
        <v>0.104199898</v>
      </c>
      <c r="AI1914" s="40">
        <v>0.156100034</v>
      </c>
      <c r="AJ1914" s="40">
        <v>0.503200034</v>
      </c>
      <c r="AK1914" s="42">
        <v>0.848200384</v>
      </c>
      <c r="AL1914" s="3"/>
      <c r="AM1914" s="3"/>
      <c r="AN1914" s="3"/>
      <c r="AO1914" s="3"/>
      <c r="AP1914" s="3"/>
      <c r="AQ1914" s="3"/>
      <c r="AR1914" s="3"/>
      <c r="AS1914" s="3"/>
      <c r="AT1914" s="3"/>
      <c r="AU1914" s="3"/>
      <c r="AV1914" s="3"/>
      <c r="AW1914" s="3"/>
      <c r="AX1914" s="3"/>
    </row>
    <row r="1915" spans="1:50">
      <c r="A1915" s="39">
        <v>153</v>
      </c>
      <c r="B1915" s="40">
        <v>0.084800103</v>
      </c>
      <c r="C1915" s="40">
        <v>0.326100103</v>
      </c>
      <c r="D1915" s="40">
        <v>0.187800079</v>
      </c>
      <c r="E1915" s="40">
        <v>-0.010599918</v>
      </c>
      <c r="F1915" s="40">
        <v>-0.083100078</v>
      </c>
      <c r="G1915" s="40">
        <v>-0.062699378</v>
      </c>
      <c r="H1915" s="40">
        <v>0.103000622</v>
      </c>
      <c r="I1915" s="42">
        <v>0.675399886</v>
      </c>
      <c r="J1915" s="3"/>
      <c r="K1915" s="3"/>
      <c r="L1915" s="3"/>
      <c r="M1915" s="3"/>
      <c r="N1915" s="3"/>
      <c r="O1915" s="3"/>
      <c r="P1915" s="3"/>
      <c r="Q1915" s="3"/>
      <c r="R1915" s="3"/>
      <c r="S1915" s="3"/>
      <c r="T1915" s="3"/>
      <c r="U1915" s="3"/>
      <c r="V1915" s="3"/>
      <c r="W1915" s="3"/>
      <c r="X1915" s="3"/>
      <c r="Y1915" s="3"/>
      <c r="Z1915" s="3"/>
      <c r="AA1915" s="3"/>
      <c r="AB1915" s="3"/>
      <c r="AC1915" s="39">
        <v>153</v>
      </c>
      <c r="AD1915" s="40">
        <v>0.231800091</v>
      </c>
      <c r="AE1915" s="40">
        <v>0.439800091</v>
      </c>
      <c r="AF1915" s="40">
        <v>0.361599928</v>
      </c>
      <c r="AG1915" s="40">
        <v>0.185299898</v>
      </c>
      <c r="AH1915" s="40">
        <v>0.102700034</v>
      </c>
      <c r="AI1915" s="40">
        <v>0.154300384</v>
      </c>
      <c r="AJ1915" s="40">
        <v>0.503900384</v>
      </c>
      <c r="AK1915" s="42">
        <v>0.847900092</v>
      </c>
      <c r="AL1915" s="3"/>
      <c r="AM1915" s="3"/>
      <c r="AN1915" s="3"/>
      <c r="AO1915" s="3"/>
      <c r="AP1915" s="3"/>
      <c r="AQ1915" s="3"/>
      <c r="AR1915" s="3"/>
      <c r="AS1915" s="3"/>
      <c r="AT1915" s="3"/>
      <c r="AU1915" s="3"/>
      <c r="AV1915" s="3"/>
      <c r="AW1915" s="3"/>
      <c r="AX1915" s="3"/>
    </row>
    <row r="1916" spans="1:50">
      <c r="A1916" s="39">
        <v>153.1000061</v>
      </c>
      <c r="B1916" s="40">
        <v>0.086100079</v>
      </c>
      <c r="C1916" s="40">
        <v>0.324600079</v>
      </c>
      <c r="D1916" s="40">
        <v>0.189999605</v>
      </c>
      <c r="E1916" s="40">
        <v>-0.013000078</v>
      </c>
      <c r="F1916" s="40">
        <v>-0.083800093</v>
      </c>
      <c r="G1916" s="40">
        <v>-0.063400114</v>
      </c>
      <c r="H1916" s="40">
        <v>0.103599886</v>
      </c>
      <c r="I1916" s="42">
        <v>0.672499937</v>
      </c>
      <c r="J1916" s="3"/>
      <c r="K1916" s="3"/>
      <c r="L1916" s="3"/>
      <c r="M1916" s="3"/>
      <c r="N1916" s="3"/>
      <c r="O1916" s="3"/>
      <c r="P1916" s="3"/>
      <c r="Q1916" s="3"/>
      <c r="R1916" s="3"/>
      <c r="S1916" s="3"/>
      <c r="T1916" s="3"/>
      <c r="U1916" s="3"/>
      <c r="V1916" s="3"/>
      <c r="W1916" s="3"/>
      <c r="X1916" s="3"/>
      <c r="Y1916" s="3"/>
      <c r="Z1916" s="3"/>
      <c r="AA1916" s="3"/>
      <c r="AB1916" s="3"/>
      <c r="AC1916" s="39">
        <v>153.1000061</v>
      </c>
      <c r="AD1916" s="40">
        <v>0.229499928</v>
      </c>
      <c r="AE1916" s="40">
        <v>0.439099928</v>
      </c>
      <c r="AF1916" s="40">
        <v>0.365399898</v>
      </c>
      <c r="AG1916" s="40">
        <v>0.187500034</v>
      </c>
      <c r="AH1916" s="40">
        <v>0.103299907</v>
      </c>
      <c r="AI1916" s="40">
        <v>0.150000092</v>
      </c>
      <c r="AJ1916" s="40">
        <v>0.501800092</v>
      </c>
      <c r="AK1916" s="42">
        <v>0.840499911</v>
      </c>
      <c r="AL1916" s="3"/>
      <c r="AM1916" s="3"/>
      <c r="AN1916" s="3"/>
      <c r="AO1916" s="3"/>
      <c r="AP1916" s="3"/>
      <c r="AQ1916" s="3"/>
      <c r="AR1916" s="3"/>
      <c r="AS1916" s="3"/>
      <c r="AT1916" s="3"/>
      <c r="AU1916" s="3"/>
      <c r="AV1916" s="3"/>
      <c r="AW1916" s="3"/>
      <c r="AX1916" s="3"/>
    </row>
    <row r="1917" spans="1:50">
      <c r="A1917" s="39">
        <v>153.1999969</v>
      </c>
      <c r="B1917" s="40">
        <v>0.085700082</v>
      </c>
      <c r="C1917" s="40">
        <v>0.329300082</v>
      </c>
      <c r="D1917" s="40">
        <v>0.190200399</v>
      </c>
      <c r="E1917" s="40">
        <v>-0.014599378</v>
      </c>
      <c r="F1917" s="40">
        <v>-0.085500114</v>
      </c>
      <c r="G1917" s="40">
        <v>-0.061800063</v>
      </c>
      <c r="H1917" s="40">
        <v>0.101099937</v>
      </c>
      <c r="I1917" s="42">
        <v>0.672200022</v>
      </c>
      <c r="J1917" s="3"/>
      <c r="K1917" s="3"/>
      <c r="L1917" s="3"/>
      <c r="M1917" s="3"/>
      <c r="N1917" s="3"/>
      <c r="O1917" s="3"/>
      <c r="P1917" s="3"/>
      <c r="Q1917" s="3"/>
      <c r="R1917" s="3"/>
      <c r="S1917" s="3"/>
      <c r="T1917" s="3"/>
      <c r="U1917" s="3"/>
      <c r="V1917" s="3"/>
      <c r="W1917" s="3"/>
      <c r="X1917" s="3"/>
      <c r="Y1917" s="3"/>
      <c r="Z1917" s="3"/>
      <c r="AA1917" s="3"/>
      <c r="AB1917" s="3"/>
      <c r="AC1917" s="39">
        <v>153.1999969</v>
      </c>
      <c r="AD1917" s="40">
        <v>0.232499898</v>
      </c>
      <c r="AE1917" s="40">
        <v>0.441099898</v>
      </c>
      <c r="AF1917" s="40">
        <v>0.367200034</v>
      </c>
      <c r="AG1917" s="40">
        <v>0.186800384</v>
      </c>
      <c r="AH1917" s="40">
        <v>0.099900092</v>
      </c>
      <c r="AI1917" s="40">
        <v>0.145699911</v>
      </c>
      <c r="AJ1917" s="40">
        <v>0.500199911</v>
      </c>
      <c r="AK1917" s="42">
        <v>0.841900016</v>
      </c>
      <c r="AL1917" s="3"/>
      <c r="AM1917" s="3"/>
      <c r="AN1917" s="3"/>
      <c r="AO1917" s="3"/>
      <c r="AP1917" s="3"/>
      <c r="AQ1917" s="3"/>
      <c r="AR1917" s="3"/>
      <c r="AS1917" s="3"/>
      <c r="AT1917" s="3"/>
      <c r="AU1917" s="3"/>
      <c r="AV1917" s="3"/>
      <c r="AW1917" s="3"/>
      <c r="AX1917" s="3"/>
    </row>
    <row r="1918" spans="1:50">
      <c r="A1918" s="39">
        <v>153.3000031</v>
      </c>
      <c r="B1918" s="40">
        <v>0.088099922</v>
      </c>
      <c r="C1918" s="40">
        <v>0.326899922</v>
      </c>
      <c r="D1918" s="40">
        <v>0.190900622</v>
      </c>
      <c r="E1918" s="40">
        <v>-0.013800114</v>
      </c>
      <c r="F1918" s="40">
        <v>-0.080200063</v>
      </c>
      <c r="G1918" s="40">
        <v>-0.058800455</v>
      </c>
      <c r="H1918" s="40">
        <v>0.101099545</v>
      </c>
      <c r="I1918" s="42">
        <v>0.670899899</v>
      </c>
      <c r="J1918" s="3"/>
      <c r="K1918" s="3"/>
      <c r="L1918" s="3"/>
      <c r="M1918" s="3"/>
      <c r="N1918" s="3"/>
      <c r="O1918" s="3"/>
      <c r="P1918" s="3"/>
      <c r="Q1918" s="3"/>
      <c r="R1918" s="3"/>
      <c r="S1918" s="3"/>
      <c r="T1918" s="3"/>
      <c r="U1918" s="3"/>
      <c r="V1918" s="3"/>
      <c r="W1918" s="3"/>
      <c r="X1918" s="3"/>
      <c r="Y1918" s="3"/>
      <c r="Z1918" s="3"/>
      <c r="AA1918" s="3"/>
      <c r="AB1918" s="3"/>
      <c r="AC1918" s="39">
        <v>153.3000031</v>
      </c>
      <c r="AD1918" s="40">
        <v>0.235400034</v>
      </c>
      <c r="AE1918" s="40">
        <v>0.445200034</v>
      </c>
      <c r="AF1918" s="40">
        <v>0.371200384</v>
      </c>
      <c r="AG1918" s="40">
        <v>0.186100092</v>
      </c>
      <c r="AH1918" s="40">
        <v>0.093999911</v>
      </c>
      <c r="AI1918" s="40">
        <v>0.146499778</v>
      </c>
      <c r="AJ1918" s="40">
        <v>0.502499778</v>
      </c>
      <c r="AK1918" s="42">
        <v>0.844000019</v>
      </c>
      <c r="AL1918" s="3"/>
      <c r="AM1918" s="3"/>
      <c r="AN1918" s="3"/>
      <c r="AO1918" s="3"/>
      <c r="AP1918" s="3"/>
      <c r="AQ1918" s="3"/>
      <c r="AR1918" s="3"/>
      <c r="AS1918" s="3"/>
      <c r="AT1918" s="3"/>
      <c r="AU1918" s="3"/>
      <c r="AV1918" s="3"/>
      <c r="AW1918" s="3"/>
      <c r="AX1918" s="3"/>
    </row>
    <row r="1919" spans="1:50">
      <c r="A1919" s="39">
        <v>153.3999939</v>
      </c>
      <c r="B1919" s="40">
        <v>0.082300622</v>
      </c>
      <c r="C1919" s="40">
        <v>0.328800622</v>
      </c>
      <c r="D1919" s="40">
        <v>0.195199886</v>
      </c>
      <c r="E1919" s="40">
        <v>-0.014299347</v>
      </c>
      <c r="F1919" s="40">
        <v>-0.079899978</v>
      </c>
      <c r="G1919" s="40">
        <v>-0.061299625</v>
      </c>
      <c r="H1919" s="40">
        <v>0.099900375</v>
      </c>
      <c r="I1919" s="42">
        <v>0.671700493</v>
      </c>
      <c r="J1919" s="3"/>
      <c r="K1919" s="3"/>
      <c r="L1919" s="3"/>
      <c r="M1919" s="3"/>
      <c r="N1919" s="3"/>
      <c r="O1919" s="3"/>
      <c r="P1919" s="3"/>
      <c r="Q1919" s="3"/>
      <c r="R1919" s="3"/>
      <c r="S1919" s="3"/>
      <c r="T1919" s="3"/>
      <c r="U1919" s="3"/>
      <c r="V1919" s="3"/>
      <c r="W1919" s="3"/>
      <c r="X1919" s="3"/>
      <c r="Y1919" s="3"/>
      <c r="Z1919" s="3"/>
      <c r="AA1919" s="3"/>
      <c r="AB1919" s="3"/>
      <c r="AC1919" s="39">
        <v>153.3999939</v>
      </c>
      <c r="AD1919" s="40">
        <v>0.233000384</v>
      </c>
      <c r="AE1919" s="40">
        <v>0.444600384</v>
      </c>
      <c r="AF1919" s="40">
        <v>0.371200092</v>
      </c>
      <c r="AG1919" s="40">
        <v>0.183500864</v>
      </c>
      <c r="AH1919" s="40">
        <v>0.094700016</v>
      </c>
      <c r="AI1919" s="40">
        <v>0.146800019</v>
      </c>
      <c r="AJ1919" s="40">
        <v>0.501900019</v>
      </c>
      <c r="AK1919" s="42">
        <v>0.843300336</v>
      </c>
      <c r="AL1919" s="3"/>
      <c r="AM1919" s="3"/>
      <c r="AN1919" s="3"/>
      <c r="AO1919" s="3"/>
      <c r="AP1919" s="3"/>
      <c r="AQ1919" s="3"/>
      <c r="AR1919" s="3"/>
      <c r="AS1919" s="3"/>
      <c r="AT1919" s="3"/>
      <c r="AU1919" s="3"/>
      <c r="AV1919" s="3"/>
      <c r="AW1919" s="3"/>
      <c r="AX1919" s="3"/>
    </row>
    <row r="1920" spans="1:50">
      <c r="A1920" s="39">
        <v>153.5</v>
      </c>
      <c r="B1920" s="40">
        <v>0.083999886</v>
      </c>
      <c r="C1920" s="40">
        <v>0.330199886</v>
      </c>
      <c r="D1920" s="40">
        <v>0.194099937</v>
      </c>
      <c r="E1920" s="40">
        <v>-0.014899978</v>
      </c>
      <c r="F1920" s="40">
        <v>-0.080500101</v>
      </c>
      <c r="G1920" s="40">
        <v>-0.063399507</v>
      </c>
      <c r="H1920" s="40">
        <v>0.100100493</v>
      </c>
      <c r="I1920" s="42">
        <v>0.673399956</v>
      </c>
      <c r="J1920" s="3"/>
      <c r="K1920" s="3"/>
      <c r="L1920" s="3"/>
      <c r="M1920" s="3"/>
      <c r="N1920" s="3"/>
      <c r="O1920" s="3"/>
      <c r="P1920" s="3"/>
      <c r="Q1920" s="3"/>
      <c r="R1920" s="3"/>
      <c r="S1920" s="3"/>
      <c r="T1920" s="3"/>
      <c r="U1920" s="3"/>
      <c r="V1920" s="3"/>
      <c r="W1920" s="3"/>
      <c r="X1920" s="3"/>
      <c r="Y1920" s="3"/>
      <c r="Z1920" s="3"/>
      <c r="AA1920" s="3"/>
      <c r="AB1920" s="3"/>
      <c r="AC1920" s="39">
        <v>153.5</v>
      </c>
      <c r="AD1920" s="40">
        <v>0.231000092</v>
      </c>
      <c r="AE1920" s="40">
        <v>0.442900092</v>
      </c>
      <c r="AF1920" s="40">
        <v>0.369099911</v>
      </c>
      <c r="AG1920" s="40">
        <v>0.182900016</v>
      </c>
      <c r="AH1920" s="40">
        <v>0.096900019</v>
      </c>
      <c r="AI1920" s="40">
        <v>0.146900336</v>
      </c>
      <c r="AJ1920" s="40">
        <v>0.502300336</v>
      </c>
      <c r="AK1920" s="42">
        <v>0.842100104</v>
      </c>
      <c r="AL1920" s="3"/>
      <c r="AM1920" s="3"/>
      <c r="AN1920" s="3"/>
      <c r="AO1920" s="3"/>
      <c r="AP1920" s="3"/>
      <c r="AQ1920" s="3"/>
      <c r="AR1920" s="3"/>
      <c r="AS1920" s="3"/>
      <c r="AT1920" s="3"/>
      <c r="AU1920" s="3"/>
      <c r="AV1920" s="3"/>
      <c r="AW1920" s="3"/>
      <c r="AX1920" s="3"/>
    </row>
    <row r="1921" spans="1:50">
      <c r="A1921" s="39">
        <v>153.6000061</v>
      </c>
      <c r="B1921" s="40">
        <v>0.080399937</v>
      </c>
      <c r="C1921" s="40">
        <v>0.332799937</v>
      </c>
      <c r="D1921" s="40">
        <v>0.190099545</v>
      </c>
      <c r="E1921" s="40">
        <v>-0.012300101</v>
      </c>
      <c r="F1921" s="40">
        <v>-0.082699984</v>
      </c>
      <c r="G1921" s="40">
        <v>-0.062700044</v>
      </c>
      <c r="H1921" s="40">
        <v>0.102499956</v>
      </c>
      <c r="I1921" s="42">
        <v>0.674700002</v>
      </c>
      <c r="J1921" s="3"/>
      <c r="K1921" s="3"/>
      <c r="L1921" s="3"/>
      <c r="M1921" s="3"/>
      <c r="N1921" s="3"/>
      <c r="O1921" s="3"/>
      <c r="P1921" s="3"/>
      <c r="Q1921" s="3"/>
      <c r="R1921" s="3"/>
      <c r="S1921" s="3"/>
      <c r="T1921" s="3"/>
      <c r="U1921" s="3"/>
      <c r="V1921" s="3"/>
      <c r="W1921" s="3"/>
      <c r="X1921" s="3"/>
      <c r="Y1921" s="3"/>
      <c r="Z1921" s="3"/>
      <c r="AA1921" s="3"/>
      <c r="AB1921" s="3"/>
      <c r="AC1921" s="39">
        <v>153.6000061</v>
      </c>
      <c r="AD1921" s="40">
        <v>0.226899911</v>
      </c>
      <c r="AE1921" s="40">
        <v>0.442099911</v>
      </c>
      <c r="AF1921" s="40">
        <v>0.372099778</v>
      </c>
      <c r="AG1921" s="40">
        <v>0.180900019</v>
      </c>
      <c r="AH1921" s="40">
        <v>0.098300098</v>
      </c>
      <c r="AI1921" s="40">
        <v>0.148000104</v>
      </c>
      <c r="AJ1921" s="40">
        <v>0.501300104</v>
      </c>
      <c r="AK1921" s="42">
        <v>0.838400053</v>
      </c>
      <c r="AL1921" s="3"/>
      <c r="AM1921" s="3"/>
      <c r="AN1921" s="3"/>
      <c r="AO1921" s="3"/>
      <c r="AP1921" s="3"/>
      <c r="AQ1921" s="3"/>
      <c r="AR1921" s="3"/>
      <c r="AS1921" s="3"/>
      <c r="AT1921" s="3"/>
      <c r="AU1921" s="3"/>
      <c r="AV1921" s="3"/>
      <c r="AW1921" s="3"/>
      <c r="AX1921" s="3"/>
    </row>
    <row r="1922" spans="1:50">
      <c r="A1922" s="39">
        <v>153.6999969</v>
      </c>
      <c r="B1922" s="40">
        <v>0.075900022</v>
      </c>
      <c r="C1922" s="40">
        <v>0.334700022</v>
      </c>
      <c r="D1922" s="40">
        <v>0.188500375</v>
      </c>
      <c r="E1922" s="40">
        <v>-0.011799507</v>
      </c>
      <c r="F1922" s="40">
        <v>-0.081800044</v>
      </c>
      <c r="G1922" s="40">
        <v>-0.061299998</v>
      </c>
      <c r="H1922" s="40">
        <v>0.103500002</v>
      </c>
      <c r="I1922" s="42">
        <v>0.671700095</v>
      </c>
      <c r="J1922" s="3"/>
      <c r="K1922" s="3"/>
      <c r="L1922" s="3"/>
      <c r="M1922" s="3"/>
      <c r="N1922" s="3"/>
      <c r="O1922" s="3"/>
      <c r="P1922" s="3"/>
      <c r="Q1922" s="3"/>
      <c r="R1922" s="3"/>
      <c r="S1922" s="3"/>
      <c r="T1922" s="3"/>
      <c r="U1922" s="3"/>
      <c r="V1922" s="3"/>
      <c r="W1922" s="3"/>
      <c r="X1922" s="3"/>
      <c r="Y1922" s="3"/>
      <c r="Z1922" s="3"/>
      <c r="AA1922" s="3"/>
      <c r="AB1922" s="3"/>
      <c r="AC1922" s="39">
        <v>153.6999969</v>
      </c>
      <c r="AD1922" s="40">
        <v>0.228100016</v>
      </c>
      <c r="AE1922" s="40">
        <v>0.442500016</v>
      </c>
      <c r="AF1922" s="40">
        <v>0.374000019</v>
      </c>
      <c r="AG1922" s="40">
        <v>0.179700336</v>
      </c>
      <c r="AH1922" s="40">
        <v>0.098500104</v>
      </c>
      <c r="AI1922" s="40">
        <v>0.145800053</v>
      </c>
      <c r="AJ1922" s="40">
        <v>0.499700053</v>
      </c>
      <c r="AK1922" s="42">
        <v>0.836199926</v>
      </c>
      <c r="AL1922" s="3"/>
      <c r="AM1922" s="3"/>
      <c r="AN1922" s="3"/>
      <c r="AO1922" s="3"/>
      <c r="AP1922" s="3"/>
      <c r="AQ1922" s="3"/>
      <c r="AR1922" s="3"/>
      <c r="AS1922" s="3"/>
      <c r="AT1922" s="3"/>
      <c r="AU1922" s="3"/>
      <c r="AV1922" s="3"/>
      <c r="AW1922" s="3"/>
      <c r="AX1922" s="3"/>
    </row>
    <row r="1923" spans="1:50">
      <c r="A1923" s="39">
        <v>153.8000031</v>
      </c>
      <c r="B1923" s="40">
        <v>0.074499899</v>
      </c>
      <c r="C1923" s="40">
        <v>0.338399899</v>
      </c>
      <c r="D1923" s="40">
        <v>0.186500493</v>
      </c>
      <c r="E1923" s="40">
        <v>-0.011700044</v>
      </c>
      <c r="F1923" s="40">
        <v>-0.079099998</v>
      </c>
      <c r="G1923" s="40">
        <v>-0.064900143</v>
      </c>
      <c r="H1923" s="40">
        <v>0.097699857</v>
      </c>
      <c r="I1923" s="42">
        <v>0.670200068</v>
      </c>
      <c r="J1923" s="3"/>
      <c r="K1923" s="3"/>
      <c r="L1923" s="3"/>
      <c r="M1923" s="3"/>
      <c r="N1923" s="3"/>
      <c r="O1923" s="3"/>
      <c r="P1923" s="3"/>
      <c r="Q1923" s="3"/>
      <c r="R1923" s="3"/>
      <c r="S1923" s="3"/>
      <c r="T1923" s="3"/>
      <c r="U1923" s="3"/>
      <c r="V1923" s="3"/>
      <c r="W1923" s="3"/>
      <c r="X1923" s="3"/>
      <c r="Y1923" s="3"/>
      <c r="Z1923" s="3"/>
      <c r="AA1923" s="3"/>
      <c r="AB1923" s="3"/>
      <c r="AC1923" s="39">
        <v>153.8000031</v>
      </c>
      <c r="AD1923" s="40">
        <v>0.229600019</v>
      </c>
      <c r="AE1923" s="40">
        <v>0.446400019</v>
      </c>
      <c r="AF1923" s="40">
        <v>0.372200336</v>
      </c>
      <c r="AG1923" s="40">
        <v>0.179400104</v>
      </c>
      <c r="AH1923" s="40">
        <v>0.098100053</v>
      </c>
      <c r="AI1923" s="40">
        <v>0.144899211</v>
      </c>
      <c r="AJ1923" s="40">
        <v>0.499999211</v>
      </c>
      <c r="AK1923" s="42">
        <v>0.83100005</v>
      </c>
      <c r="AL1923" s="3"/>
      <c r="AM1923" s="3"/>
      <c r="AN1923" s="3"/>
      <c r="AO1923" s="3"/>
      <c r="AP1923" s="3"/>
      <c r="AQ1923" s="3"/>
      <c r="AR1923" s="3"/>
      <c r="AS1923" s="3"/>
      <c r="AT1923" s="3"/>
      <c r="AU1923" s="3"/>
      <c r="AV1923" s="3"/>
      <c r="AW1923" s="3"/>
      <c r="AX1923" s="3"/>
    </row>
    <row r="1924" spans="1:50">
      <c r="A1924" s="39">
        <v>153.8999939</v>
      </c>
      <c r="B1924" s="40">
        <v>0.073200493</v>
      </c>
      <c r="C1924" s="40">
        <v>0.340700493</v>
      </c>
      <c r="D1924" s="40">
        <v>0.184899956</v>
      </c>
      <c r="E1924" s="40">
        <v>-0.013399522</v>
      </c>
      <c r="F1924" s="40">
        <v>-0.081299905</v>
      </c>
      <c r="G1924" s="40">
        <v>-0.060499693</v>
      </c>
      <c r="H1924" s="40">
        <v>0.094100307</v>
      </c>
      <c r="I1924" s="42">
        <v>0.669400316</v>
      </c>
      <c r="J1924" s="3"/>
      <c r="K1924" s="3"/>
      <c r="L1924" s="3"/>
      <c r="M1924" s="3"/>
      <c r="N1924" s="3"/>
      <c r="O1924" s="3"/>
      <c r="P1924" s="3"/>
      <c r="Q1924" s="3"/>
      <c r="R1924" s="3"/>
      <c r="S1924" s="3"/>
      <c r="T1924" s="3"/>
      <c r="U1924" s="3"/>
      <c r="V1924" s="3"/>
      <c r="W1924" s="3"/>
      <c r="X1924" s="3"/>
      <c r="Y1924" s="3"/>
      <c r="Z1924" s="3"/>
      <c r="AA1924" s="3"/>
      <c r="AB1924" s="3"/>
      <c r="AC1924" s="39">
        <v>153.8999939</v>
      </c>
      <c r="AD1924" s="40">
        <v>0.229500336</v>
      </c>
      <c r="AE1924" s="40">
        <v>0.448400336</v>
      </c>
      <c r="AF1924" s="40">
        <v>0.373000104</v>
      </c>
      <c r="AG1924" s="40">
        <v>0.17550053</v>
      </c>
      <c r="AH1924" s="40">
        <v>0.098099926</v>
      </c>
      <c r="AI1924" s="40">
        <v>0.140200766</v>
      </c>
      <c r="AJ1924" s="40">
        <v>0.497900766</v>
      </c>
      <c r="AK1924" s="42">
        <v>0.827500684</v>
      </c>
      <c r="AL1924" s="3"/>
      <c r="AM1924" s="3"/>
      <c r="AN1924" s="3"/>
      <c r="AO1924" s="3"/>
      <c r="AP1924" s="3"/>
      <c r="AQ1924" s="3"/>
      <c r="AR1924" s="3"/>
      <c r="AS1924" s="3"/>
      <c r="AT1924" s="3"/>
      <c r="AU1924" s="3"/>
      <c r="AV1924" s="3"/>
      <c r="AW1924" s="3"/>
      <c r="AX1924" s="3"/>
    </row>
    <row r="1925" spans="1:50">
      <c r="A1925" s="39">
        <v>154</v>
      </c>
      <c r="B1925" s="40">
        <v>0.072399956</v>
      </c>
      <c r="C1925" s="40">
        <v>0.347699956</v>
      </c>
      <c r="D1925" s="40">
        <v>0.185700002</v>
      </c>
      <c r="E1925" s="40">
        <v>-0.019199905</v>
      </c>
      <c r="F1925" s="40">
        <v>-0.081899932</v>
      </c>
      <c r="G1925" s="40">
        <v>-0.057999684</v>
      </c>
      <c r="H1925" s="40">
        <v>0.095900316</v>
      </c>
      <c r="I1925" s="42">
        <v>0.668599894</v>
      </c>
      <c r="J1925" s="3"/>
      <c r="K1925" s="3"/>
      <c r="L1925" s="3"/>
      <c r="M1925" s="3"/>
      <c r="N1925" s="3"/>
      <c r="O1925" s="3"/>
      <c r="P1925" s="3"/>
      <c r="Q1925" s="3"/>
      <c r="R1925" s="3"/>
      <c r="S1925" s="3"/>
      <c r="T1925" s="3"/>
      <c r="U1925" s="3"/>
      <c r="V1925" s="3"/>
      <c r="W1925" s="3"/>
      <c r="X1925" s="3"/>
      <c r="Y1925" s="3"/>
      <c r="Z1925" s="3"/>
      <c r="AA1925" s="3"/>
      <c r="AB1925" s="3"/>
      <c r="AC1925" s="39">
        <v>154</v>
      </c>
      <c r="AD1925" s="40">
        <v>0.231400104</v>
      </c>
      <c r="AE1925" s="40">
        <v>0.449200104</v>
      </c>
      <c r="AF1925" s="40">
        <v>0.371700053</v>
      </c>
      <c r="AG1925" s="40">
        <v>0.172499926</v>
      </c>
      <c r="AH1925" s="40">
        <v>0.09360005</v>
      </c>
      <c r="AI1925" s="40">
        <v>0.138000684</v>
      </c>
      <c r="AJ1925" s="40">
        <v>0.492900684</v>
      </c>
      <c r="AK1925" s="42">
        <v>0.824700078</v>
      </c>
      <c r="AL1925" s="3"/>
      <c r="AM1925" s="3"/>
      <c r="AN1925" s="3"/>
      <c r="AO1925" s="3"/>
      <c r="AP1925" s="3"/>
      <c r="AQ1925" s="3"/>
      <c r="AR1925" s="3"/>
      <c r="AS1925" s="3"/>
      <c r="AT1925" s="3"/>
      <c r="AU1925" s="3"/>
      <c r="AV1925" s="3"/>
      <c r="AW1925" s="3"/>
      <c r="AX1925" s="3"/>
    </row>
    <row r="1926" spans="1:50">
      <c r="A1926" s="39">
        <v>154.1000061</v>
      </c>
      <c r="B1926" s="40">
        <v>0.071500002</v>
      </c>
      <c r="C1926" s="40">
        <v>0.352800002</v>
      </c>
      <c r="D1926" s="40">
        <v>0.181599857</v>
      </c>
      <c r="E1926" s="40">
        <v>-0.018599932</v>
      </c>
      <c r="F1926" s="40">
        <v>-0.081899923</v>
      </c>
      <c r="G1926" s="40">
        <v>-0.057500106</v>
      </c>
      <c r="H1926" s="40">
        <v>0.096699894</v>
      </c>
      <c r="I1926" s="42">
        <v>0.663500051</v>
      </c>
      <c r="J1926" s="3"/>
      <c r="K1926" s="3"/>
      <c r="L1926" s="3"/>
      <c r="M1926" s="3"/>
      <c r="N1926" s="3"/>
      <c r="O1926" s="3"/>
      <c r="P1926" s="3"/>
      <c r="Q1926" s="3"/>
      <c r="R1926" s="3"/>
      <c r="S1926" s="3"/>
      <c r="T1926" s="3"/>
      <c r="U1926" s="3"/>
      <c r="V1926" s="3"/>
      <c r="W1926" s="3"/>
      <c r="X1926" s="3"/>
      <c r="Y1926" s="3"/>
      <c r="Z1926" s="3"/>
      <c r="AA1926" s="3"/>
      <c r="AB1926" s="3"/>
      <c r="AC1926" s="39">
        <v>154.1000061</v>
      </c>
      <c r="AD1926" s="40">
        <v>0.231400053</v>
      </c>
      <c r="AE1926" s="40">
        <v>0.448000053</v>
      </c>
      <c r="AF1926" s="40">
        <v>0.371499211</v>
      </c>
      <c r="AG1926" s="40">
        <v>0.16920005</v>
      </c>
      <c r="AH1926" s="40">
        <v>0.089999969</v>
      </c>
      <c r="AI1926" s="40">
        <v>0.138100078</v>
      </c>
      <c r="AJ1926" s="40">
        <v>0.494700078</v>
      </c>
      <c r="AK1926" s="42">
        <v>0.822099978</v>
      </c>
      <c r="AL1926" s="3"/>
      <c r="AM1926" s="3"/>
      <c r="AN1926" s="3"/>
      <c r="AO1926" s="3"/>
      <c r="AP1926" s="3"/>
      <c r="AQ1926" s="3"/>
      <c r="AR1926" s="3"/>
      <c r="AS1926" s="3"/>
      <c r="AT1926" s="3"/>
      <c r="AU1926" s="3"/>
      <c r="AV1926" s="3"/>
      <c r="AW1926" s="3"/>
      <c r="AX1926" s="3"/>
    </row>
    <row r="1927" spans="1:50">
      <c r="A1927" s="39">
        <v>154.1999969</v>
      </c>
      <c r="B1927" s="40">
        <v>0.071300095</v>
      </c>
      <c r="C1927" s="40">
        <v>0.351300095</v>
      </c>
      <c r="D1927" s="40">
        <v>0.183300307</v>
      </c>
      <c r="E1927" s="40">
        <v>-0.018399684</v>
      </c>
      <c r="F1927" s="40">
        <v>-0.081700106</v>
      </c>
      <c r="G1927" s="40">
        <v>-0.058199949</v>
      </c>
      <c r="H1927" s="40">
        <v>0.095100051</v>
      </c>
      <c r="I1927" s="42">
        <v>0.659899933</v>
      </c>
      <c r="J1927" s="3"/>
      <c r="K1927" s="3"/>
      <c r="L1927" s="3"/>
      <c r="M1927" s="3"/>
      <c r="N1927" s="3"/>
      <c r="O1927" s="3"/>
      <c r="P1927" s="3"/>
      <c r="Q1927" s="3"/>
      <c r="R1927" s="3"/>
      <c r="S1927" s="3"/>
      <c r="T1927" s="3"/>
      <c r="U1927" s="3"/>
      <c r="V1927" s="3"/>
      <c r="W1927" s="3"/>
      <c r="X1927" s="3"/>
      <c r="Y1927" s="3"/>
      <c r="Z1927" s="3"/>
      <c r="AA1927" s="3"/>
      <c r="AB1927" s="3"/>
      <c r="AC1927" s="39">
        <v>154.1999969</v>
      </c>
      <c r="AD1927" s="40">
        <v>0.231899926</v>
      </c>
      <c r="AE1927" s="40">
        <v>0.448299926</v>
      </c>
      <c r="AF1927" s="40">
        <v>0.368900766</v>
      </c>
      <c r="AG1927" s="40">
        <v>0.169100684</v>
      </c>
      <c r="AH1927" s="40">
        <v>0.087800078</v>
      </c>
      <c r="AI1927" s="40">
        <v>0.141599978</v>
      </c>
      <c r="AJ1927" s="40">
        <v>0.496999978</v>
      </c>
      <c r="AK1927" s="42">
        <v>0.819300027</v>
      </c>
      <c r="AL1927" s="3"/>
      <c r="AM1927" s="3"/>
      <c r="AN1927" s="3"/>
      <c r="AO1927" s="3"/>
      <c r="AP1927" s="3"/>
      <c r="AQ1927" s="3"/>
      <c r="AR1927" s="3"/>
      <c r="AS1927" s="3"/>
      <c r="AT1927" s="3"/>
      <c r="AU1927" s="3"/>
      <c r="AV1927" s="3"/>
      <c r="AW1927" s="3"/>
      <c r="AX1927" s="3"/>
    </row>
    <row r="1928" spans="1:50">
      <c r="A1928" s="39">
        <v>154.3000031</v>
      </c>
      <c r="B1928" s="40">
        <v>0.073200068</v>
      </c>
      <c r="C1928" s="40">
        <v>0.352300068</v>
      </c>
      <c r="D1928" s="40">
        <v>0.182100316</v>
      </c>
      <c r="E1928" s="40">
        <v>-0.020800106</v>
      </c>
      <c r="F1928" s="40">
        <v>-0.081599949</v>
      </c>
      <c r="G1928" s="40">
        <v>-0.061200305</v>
      </c>
      <c r="H1928" s="40">
        <v>0.093599695</v>
      </c>
      <c r="I1928" s="42">
        <v>0.658599942</v>
      </c>
      <c r="J1928" s="3"/>
      <c r="K1928" s="3"/>
      <c r="L1928" s="3"/>
      <c r="M1928" s="3"/>
      <c r="N1928" s="3"/>
      <c r="O1928" s="3"/>
      <c r="P1928" s="3"/>
      <c r="Q1928" s="3"/>
      <c r="R1928" s="3"/>
      <c r="S1928" s="3"/>
      <c r="T1928" s="3"/>
      <c r="U1928" s="3"/>
      <c r="V1928" s="3"/>
      <c r="W1928" s="3"/>
      <c r="X1928" s="3"/>
      <c r="Y1928" s="3"/>
      <c r="Z1928" s="3"/>
      <c r="AA1928" s="3"/>
      <c r="AB1928" s="3"/>
      <c r="AC1928" s="39">
        <v>154.3000031</v>
      </c>
      <c r="AD1928" s="40">
        <v>0.23230005</v>
      </c>
      <c r="AE1928" s="40">
        <v>0.44670005</v>
      </c>
      <c r="AF1928" s="40">
        <v>0.366400684</v>
      </c>
      <c r="AG1928" s="40">
        <v>0.173200078</v>
      </c>
      <c r="AH1928" s="40">
        <v>0.088999978</v>
      </c>
      <c r="AI1928" s="40">
        <v>0.14349955</v>
      </c>
      <c r="AJ1928" s="40">
        <v>0.49289955</v>
      </c>
      <c r="AK1928" s="42">
        <v>0.819500105</v>
      </c>
      <c r="AL1928" s="3"/>
      <c r="AM1928" s="3"/>
      <c r="AN1928" s="3"/>
      <c r="AO1928" s="3"/>
      <c r="AP1928" s="3"/>
      <c r="AQ1928" s="3"/>
      <c r="AR1928" s="3"/>
      <c r="AS1928" s="3"/>
      <c r="AT1928" s="3"/>
      <c r="AU1928" s="3"/>
      <c r="AV1928" s="3"/>
      <c r="AW1928" s="3"/>
      <c r="AX1928" s="3"/>
    </row>
    <row r="1929" spans="1:50">
      <c r="A1929" s="39">
        <v>154.3999939</v>
      </c>
      <c r="B1929" s="40">
        <v>0.074200316</v>
      </c>
      <c r="C1929" s="40">
        <v>0.356200316</v>
      </c>
      <c r="D1929" s="40">
        <v>0.175899894</v>
      </c>
      <c r="E1929" s="40">
        <v>-0.023699234</v>
      </c>
      <c r="F1929" s="40">
        <v>-0.081100067</v>
      </c>
      <c r="G1929" s="40">
        <v>-0.058799581</v>
      </c>
      <c r="H1929" s="40">
        <v>0.095400419</v>
      </c>
      <c r="I1929" s="42">
        <v>0.663500187</v>
      </c>
      <c r="J1929" s="3"/>
      <c r="K1929" s="3"/>
      <c r="L1929" s="3"/>
      <c r="M1929" s="3"/>
      <c r="N1929" s="3"/>
      <c r="O1929" s="3"/>
      <c r="P1929" s="3"/>
      <c r="Q1929" s="3"/>
      <c r="R1929" s="3"/>
      <c r="S1929" s="3"/>
      <c r="T1929" s="3"/>
      <c r="U1929" s="3"/>
      <c r="V1929" s="3"/>
      <c r="W1929" s="3"/>
      <c r="X1929" s="3"/>
      <c r="Y1929" s="3"/>
      <c r="Z1929" s="3"/>
      <c r="AA1929" s="3"/>
      <c r="AB1929" s="3"/>
      <c r="AC1929" s="39">
        <v>154.3999939</v>
      </c>
      <c r="AD1929" s="40">
        <v>0.228000684</v>
      </c>
      <c r="AE1929" s="40">
        <v>0.443300684</v>
      </c>
      <c r="AF1929" s="40">
        <v>0.369700078</v>
      </c>
      <c r="AG1929" s="40">
        <v>0.171599978</v>
      </c>
      <c r="AH1929" s="40">
        <v>0.087000027</v>
      </c>
      <c r="AI1929" s="40">
        <v>0.144600344</v>
      </c>
      <c r="AJ1929" s="40">
        <v>0.491100344</v>
      </c>
      <c r="AK1929" s="42">
        <v>0.827099861</v>
      </c>
      <c r="AL1929" s="3"/>
      <c r="AM1929" s="3"/>
      <c r="AN1929" s="3"/>
      <c r="AO1929" s="3"/>
      <c r="AP1929" s="3"/>
      <c r="AQ1929" s="3"/>
      <c r="AR1929" s="3"/>
      <c r="AS1929" s="3"/>
      <c r="AT1929" s="3"/>
      <c r="AU1929" s="3"/>
      <c r="AV1929" s="3"/>
      <c r="AW1929" s="3"/>
      <c r="AX1929" s="3"/>
    </row>
    <row r="1930" spans="1:50">
      <c r="A1930" s="39">
        <v>154.5</v>
      </c>
      <c r="B1930" s="40">
        <v>0.070499894</v>
      </c>
      <c r="C1930" s="40">
        <v>0.356199894</v>
      </c>
      <c r="D1930" s="40">
        <v>0.174400051</v>
      </c>
      <c r="E1930" s="40">
        <v>-0.028100067</v>
      </c>
      <c r="F1930" s="40">
        <v>-0.077900058</v>
      </c>
      <c r="G1930" s="40">
        <v>-0.052899813</v>
      </c>
      <c r="H1930" s="40">
        <v>0.098900187</v>
      </c>
      <c r="I1930" s="42">
        <v>0.666000087</v>
      </c>
      <c r="J1930" s="3"/>
      <c r="K1930" s="3"/>
      <c r="L1930" s="3"/>
      <c r="M1930" s="3"/>
      <c r="N1930" s="3"/>
      <c r="O1930" s="3"/>
      <c r="P1930" s="3"/>
      <c r="Q1930" s="3"/>
      <c r="R1930" s="3"/>
      <c r="S1930" s="3"/>
      <c r="T1930" s="3"/>
      <c r="U1930" s="3"/>
      <c r="V1930" s="3"/>
      <c r="W1930" s="3"/>
      <c r="X1930" s="3"/>
      <c r="Y1930" s="3"/>
      <c r="Z1930" s="3"/>
      <c r="AA1930" s="3"/>
      <c r="AB1930" s="3"/>
      <c r="AC1930" s="39">
        <v>154.5</v>
      </c>
      <c r="AD1930" s="40">
        <v>0.227600078</v>
      </c>
      <c r="AE1930" s="40">
        <v>0.443600078</v>
      </c>
      <c r="AF1930" s="40">
        <v>0.371099978</v>
      </c>
      <c r="AG1930" s="40">
        <v>0.172900027</v>
      </c>
      <c r="AH1930" s="40">
        <v>0.087700105</v>
      </c>
      <c r="AI1930" s="40">
        <v>0.148399861</v>
      </c>
      <c r="AJ1930" s="40">
        <v>0.491099861</v>
      </c>
      <c r="AK1930" s="42">
        <v>0.825499969</v>
      </c>
      <c r="AL1930" s="3"/>
      <c r="AM1930" s="3"/>
      <c r="AN1930" s="3"/>
      <c r="AO1930" s="3"/>
      <c r="AP1930" s="3"/>
      <c r="AQ1930" s="3"/>
      <c r="AR1930" s="3"/>
      <c r="AS1930" s="3"/>
      <c r="AT1930" s="3"/>
      <c r="AU1930" s="3"/>
      <c r="AV1930" s="3"/>
      <c r="AW1930" s="3"/>
      <c r="AX1930" s="3"/>
    </row>
    <row r="1931" spans="1:50">
      <c r="A1931" s="39">
        <v>154.6000061</v>
      </c>
      <c r="B1931" s="40">
        <v>0.068600051</v>
      </c>
      <c r="C1931" s="40">
        <v>0.359000051</v>
      </c>
      <c r="D1931" s="40">
        <v>0.173799695</v>
      </c>
      <c r="E1931" s="40">
        <v>-0.032400058</v>
      </c>
      <c r="F1931" s="40">
        <v>-0.074400051</v>
      </c>
      <c r="G1931" s="40">
        <v>-0.049299913</v>
      </c>
      <c r="H1931" s="40">
        <v>0.097900087</v>
      </c>
      <c r="I1931" s="42">
        <v>0.664400033</v>
      </c>
      <c r="J1931" s="3"/>
      <c r="K1931" s="3"/>
      <c r="L1931" s="3"/>
      <c r="M1931" s="3"/>
      <c r="N1931" s="3"/>
      <c r="O1931" s="3"/>
      <c r="P1931" s="3"/>
      <c r="Q1931" s="3"/>
      <c r="R1931" s="3"/>
      <c r="S1931" s="3"/>
      <c r="T1931" s="3"/>
      <c r="U1931" s="3"/>
      <c r="V1931" s="3"/>
      <c r="W1931" s="3"/>
      <c r="X1931" s="3"/>
      <c r="Y1931" s="3"/>
      <c r="Z1931" s="3"/>
      <c r="AA1931" s="3"/>
      <c r="AB1931" s="3"/>
      <c r="AC1931" s="39">
        <v>154.6000061</v>
      </c>
      <c r="AD1931" s="40">
        <v>0.227799978</v>
      </c>
      <c r="AE1931" s="40">
        <v>0.448299978</v>
      </c>
      <c r="AF1931" s="40">
        <v>0.37009955</v>
      </c>
      <c r="AG1931" s="40">
        <v>0.172500105</v>
      </c>
      <c r="AH1931" s="40">
        <v>0.093200099</v>
      </c>
      <c r="AI1931" s="40">
        <v>0.146499969</v>
      </c>
      <c r="AJ1931" s="40">
        <v>0.492599969</v>
      </c>
      <c r="AK1931" s="42">
        <v>0.822499942</v>
      </c>
      <c r="AL1931" s="3"/>
      <c r="AM1931" s="3"/>
      <c r="AN1931" s="3"/>
      <c r="AO1931" s="3"/>
      <c r="AP1931" s="3"/>
      <c r="AQ1931" s="3"/>
      <c r="AR1931" s="3"/>
      <c r="AS1931" s="3"/>
      <c r="AT1931" s="3"/>
      <c r="AU1931" s="3"/>
      <c r="AV1931" s="3"/>
      <c r="AW1931" s="3"/>
      <c r="AX1931" s="3"/>
    </row>
    <row r="1932" spans="1:50">
      <c r="A1932" s="39">
        <v>154.6999969</v>
      </c>
      <c r="B1932" s="40">
        <v>0.068499933</v>
      </c>
      <c r="C1932" s="40">
        <v>0.361299933</v>
      </c>
      <c r="D1932" s="40">
        <v>0.172600419</v>
      </c>
      <c r="E1932" s="40">
        <v>-0.032499813</v>
      </c>
      <c r="F1932" s="40">
        <v>-0.071999913</v>
      </c>
      <c r="G1932" s="40">
        <v>-0.047599967</v>
      </c>
      <c r="H1932" s="40">
        <v>0.098300033</v>
      </c>
      <c r="I1932" s="42">
        <v>0.665800045</v>
      </c>
      <c r="J1932" s="3"/>
      <c r="K1932" s="3"/>
      <c r="L1932" s="3"/>
      <c r="M1932" s="3"/>
      <c r="N1932" s="3"/>
      <c r="O1932" s="3"/>
      <c r="P1932" s="3"/>
      <c r="Q1932" s="3"/>
      <c r="R1932" s="3"/>
      <c r="S1932" s="3"/>
      <c r="T1932" s="3"/>
      <c r="U1932" s="3"/>
      <c r="V1932" s="3"/>
      <c r="W1932" s="3"/>
      <c r="X1932" s="3"/>
      <c r="Y1932" s="3"/>
      <c r="Z1932" s="3"/>
      <c r="AA1932" s="3"/>
      <c r="AB1932" s="3"/>
      <c r="AC1932" s="39">
        <v>154.6999969</v>
      </c>
      <c r="AD1932" s="40">
        <v>0.225900027</v>
      </c>
      <c r="AE1932" s="40">
        <v>0.449900027</v>
      </c>
      <c r="AF1932" s="40">
        <v>0.368900344</v>
      </c>
      <c r="AG1932" s="40">
        <v>0.178899861</v>
      </c>
      <c r="AH1932" s="40">
        <v>0.096999969</v>
      </c>
      <c r="AI1932" s="40">
        <v>0.148499942</v>
      </c>
      <c r="AJ1932" s="40">
        <v>0.496199942</v>
      </c>
      <c r="AK1932" s="42">
        <v>0.817699964</v>
      </c>
      <c r="AL1932" s="3"/>
      <c r="AM1932" s="3"/>
      <c r="AN1932" s="3"/>
      <c r="AO1932" s="3"/>
      <c r="AP1932" s="3"/>
      <c r="AQ1932" s="3"/>
      <c r="AR1932" s="3"/>
      <c r="AS1932" s="3"/>
      <c r="AT1932" s="3"/>
      <c r="AU1932" s="3"/>
      <c r="AV1932" s="3"/>
      <c r="AW1932" s="3"/>
      <c r="AX1932" s="3"/>
    </row>
    <row r="1933" spans="1:50">
      <c r="A1933" s="39">
        <v>154.8000031</v>
      </c>
      <c r="B1933" s="40">
        <v>0.072099942</v>
      </c>
      <c r="C1933" s="40">
        <v>0.361499942</v>
      </c>
      <c r="D1933" s="40">
        <v>0.175800187</v>
      </c>
      <c r="E1933" s="40">
        <v>-0.030299913</v>
      </c>
      <c r="F1933" s="40">
        <v>-0.071999967</v>
      </c>
      <c r="G1933" s="40">
        <v>-0.045700193</v>
      </c>
      <c r="H1933" s="40">
        <v>0.106199807</v>
      </c>
      <c r="I1933" s="42">
        <v>0.666799952</v>
      </c>
      <c r="J1933" s="3"/>
      <c r="K1933" s="3"/>
      <c r="L1933" s="3"/>
      <c r="M1933" s="3"/>
      <c r="N1933" s="3"/>
      <c r="O1933" s="3"/>
      <c r="P1933" s="3"/>
      <c r="Q1933" s="3"/>
      <c r="R1933" s="3"/>
      <c r="S1933" s="3"/>
      <c r="T1933" s="3"/>
      <c r="U1933" s="3"/>
      <c r="V1933" s="3"/>
      <c r="W1933" s="3"/>
      <c r="X1933" s="3"/>
      <c r="Y1933" s="3"/>
      <c r="Z1933" s="3"/>
      <c r="AA1933" s="3"/>
      <c r="AB1933" s="3"/>
      <c r="AC1933" s="39">
        <v>154.8000031</v>
      </c>
      <c r="AD1933" s="40">
        <v>0.224100105</v>
      </c>
      <c r="AE1933" s="40">
        <v>0.449500105</v>
      </c>
      <c r="AF1933" s="40">
        <v>0.373899861</v>
      </c>
      <c r="AG1933" s="40">
        <v>0.179799969</v>
      </c>
      <c r="AH1933" s="40">
        <v>0.095299942</v>
      </c>
      <c r="AI1933" s="40">
        <v>0.144099249</v>
      </c>
      <c r="AJ1933" s="40">
        <v>0.491899249</v>
      </c>
      <c r="AK1933" s="42">
        <v>0.814599982</v>
      </c>
      <c r="AL1933" s="3"/>
      <c r="AM1933" s="3"/>
      <c r="AN1933" s="3"/>
      <c r="AO1933" s="3"/>
      <c r="AP1933" s="3"/>
      <c r="AQ1933" s="3"/>
      <c r="AR1933" s="3"/>
      <c r="AS1933" s="3"/>
      <c r="AT1933" s="3"/>
      <c r="AU1933" s="3"/>
      <c r="AV1933" s="3"/>
      <c r="AW1933" s="3"/>
      <c r="AX1933" s="3"/>
    </row>
    <row r="1934" spans="1:50">
      <c r="A1934" s="39">
        <v>154.8999939</v>
      </c>
      <c r="B1934" s="40">
        <v>0.075800187</v>
      </c>
      <c r="C1934" s="40">
        <v>0.365500187</v>
      </c>
      <c r="D1934" s="40">
        <v>0.182100087</v>
      </c>
      <c r="E1934" s="40">
        <v>-0.02819949</v>
      </c>
      <c r="F1934" s="40">
        <v>-0.071299955</v>
      </c>
      <c r="G1934" s="40">
        <v>-0.04329981</v>
      </c>
      <c r="H1934" s="40">
        <v>0.11010019</v>
      </c>
      <c r="I1934" s="42">
        <v>0.666900233</v>
      </c>
      <c r="J1934" s="3"/>
      <c r="K1934" s="3"/>
      <c r="L1934" s="3"/>
      <c r="M1934" s="3"/>
      <c r="N1934" s="3"/>
      <c r="O1934" s="3"/>
      <c r="P1934" s="3"/>
      <c r="Q1934" s="3"/>
      <c r="R1934" s="3"/>
      <c r="S1934" s="3"/>
      <c r="T1934" s="3"/>
      <c r="U1934" s="3"/>
      <c r="V1934" s="3"/>
      <c r="W1934" s="3"/>
      <c r="X1934" s="3"/>
      <c r="Y1934" s="3"/>
      <c r="Z1934" s="3"/>
      <c r="AA1934" s="3"/>
      <c r="AB1934" s="3"/>
      <c r="AC1934" s="39">
        <v>154.8999939</v>
      </c>
      <c r="AD1934" s="40">
        <v>0.229699861</v>
      </c>
      <c r="AE1934" s="40">
        <v>0.452699861</v>
      </c>
      <c r="AF1934" s="40">
        <v>0.375199969</v>
      </c>
      <c r="AG1934" s="40">
        <v>0.177300181</v>
      </c>
      <c r="AH1934" s="40">
        <v>0.089999964</v>
      </c>
      <c r="AI1934" s="40">
        <v>0.140700697</v>
      </c>
      <c r="AJ1934" s="40">
        <v>0.490700697</v>
      </c>
      <c r="AK1934" s="42">
        <v>0.810900577</v>
      </c>
      <c r="AL1934" s="3"/>
      <c r="AM1934" s="3"/>
      <c r="AN1934" s="3"/>
      <c r="AO1934" s="3"/>
      <c r="AP1934" s="3"/>
      <c r="AQ1934" s="3"/>
      <c r="AR1934" s="3"/>
      <c r="AS1934" s="3"/>
      <c r="AT1934" s="3"/>
      <c r="AU1934" s="3"/>
      <c r="AV1934" s="3"/>
      <c r="AW1934" s="3"/>
      <c r="AX1934" s="3"/>
    </row>
    <row r="1935" spans="1:50">
      <c r="A1935" s="39">
        <v>155</v>
      </c>
      <c r="B1935" s="40">
        <v>0.076600087</v>
      </c>
      <c r="C1935" s="40">
        <v>0.369400087</v>
      </c>
      <c r="D1935" s="40">
        <v>0.185300033</v>
      </c>
      <c r="E1935" s="40">
        <v>-0.027299955</v>
      </c>
      <c r="F1935" s="40">
        <v>-0.070400048</v>
      </c>
      <c r="G1935" s="40">
        <v>-0.043999767</v>
      </c>
      <c r="H1935" s="40">
        <v>0.113600233</v>
      </c>
      <c r="I1935" s="42">
        <v>0.668799922</v>
      </c>
      <c r="J1935" s="3"/>
      <c r="K1935" s="3"/>
      <c r="L1935" s="3"/>
      <c r="M1935" s="3"/>
      <c r="N1935" s="3"/>
      <c r="O1935" s="3"/>
      <c r="P1935" s="3"/>
      <c r="Q1935" s="3"/>
      <c r="R1935" s="3"/>
      <c r="S1935" s="3"/>
      <c r="T1935" s="3"/>
      <c r="U1935" s="3"/>
      <c r="V1935" s="3"/>
      <c r="W1935" s="3"/>
      <c r="X1935" s="3"/>
      <c r="Y1935" s="3"/>
      <c r="Z1935" s="3"/>
      <c r="AA1935" s="3"/>
      <c r="AB1935" s="3"/>
      <c r="AC1935" s="39">
        <v>155</v>
      </c>
      <c r="AD1935" s="40">
        <v>0.228399969</v>
      </c>
      <c r="AE1935" s="40">
        <v>0.452599969</v>
      </c>
      <c r="AF1935" s="40">
        <v>0.374899942</v>
      </c>
      <c r="AG1935" s="40">
        <v>0.172499964</v>
      </c>
      <c r="AH1935" s="40">
        <v>0.088899982</v>
      </c>
      <c r="AI1935" s="40">
        <v>0.136800577</v>
      </c>
      <c r="AJ1935" s="40">
        <v>0.487500577</v>
      </c>
      <c r="AK1935" s="42">
        <v>0.806800118</v>
      </c>
      <c r="AL1935" s="3"/>
      <c r="AM1935" s="3"/>
      <c r="AN1935" s="3"/>
      <c r="AO1935" s="3"/>
      <c r="AP1935" s="3"/>
      <c r="AQ1935" s="3"/>
      <c r="AR1935" s="3"/>
      <c r="AS1935" s="3"/>
      <c r="AT1935" s="3"/>
      <c r="AU1935" s="3"/>
      <c r="AV1935" s="3"/>
      <c r="AW1935" s="3"/>
      <c r="AX1935" s="3"/>
    </row>
    <row r="1936" spans="1:50">
      <c r="A1936" s="39">
        <v>155.1000061</v>
      </c>
      <c r="B1936" s="40">
        <v>0.071800033</v>
      </c>
      <c r="C1936" s="40">
        <v>0.369400033</v>
      </c>
      <c r="D1936" s="40">
        <v>0.186199807</v>
      </c>
      <c r="E1936" s="40">
        <v>-0.029300048</v>
      </c>
      <c r="F1936" s="40">
        <v>-0.067400006</v>
      </c>
      <c r="G1936" s="40">
        <v>-0.040100078</v>
      </c>
      <c r="H1936" s="40">
        <v>0.117699922</v>
      </c>
      <c r="I1936" s="42">
        <v>0.672899988</v>
      </c>
      <c r="J1936" s="3"/>
      <c r="K1936" s="3"/>
      <c r="L1936" s="3"/>
      <c r="M1936" s="3"/>
      <c r="N1936" s="3"/>
      <c r="O1936" s="3"/>
      <c r="P1936" s="3"/>
      <c r="Q1936" s="3"/>
      <c r="R1936" s="3"/>
      <c r="S1936" s="3"/>
      <c r="T1936" s="3"/>
      <c r="U1936" s="3"/>
      <c r="V1936" s="3"/>
      <c r="W1936" s="3"/>
      <c r="X1936" s="3"/>
      <c r="Y1936" s="3"/>
      <c r="Z1936" s="3"/>
      <c r="AA1936" s="3"/>
      <c r="AB1936" s="3"/>
      <c r="AC1936" s="39">
        <v>155.1000061</v>
      </c>
      <c r="AD1936" s="40">
        <v>0.224899942</v>
      </c>
      <c r="AE1936" s="40">
        <v>0.453399942</v>
      </c>
      <c r="AF1936" s="40">
        <v>0.371999249</v>
      </c>
      <c r="AG1936" s="40">
        <v>0.169199982</v>
      </c>
      <c r="AH1936" s="40">
        <v>0.0896001</v>
      </c>
      <c r="AI1936" s="40">
        <v>0.133000118</v>
      </c>
      <c r="AJ1936" s="40">
        <v>0.485400118</v>
      </c>
      <c r="AK1936" s="42">
        <v>0.805099934</v>
      </c>
      <c r="AL1936" s="3"/>
      <c r="AM1936" s="3"/>
      <c r="AN1936" s="3"/>
      <c r="AO1936" s="3"/>
      <c r="AP1936" s="3"/>
      <c r="AQ1936" s="3"/>
      <c r="AR1936" s="3"/>
      <c r="AS1936" s="3"/>
      <c r="AT1936" s="3"/>
      <c r="AU1936" s="3"/>
      <c r="AV1936" s="3"/>
      <c r="AW1936" s="3"/>
      <c r="AX1936" s="3"/>
    </row>
    <row r="1937" spans="1:50">
      <c r="A1937" s="39">
        <v>155.1999969</v>
      </c>
      <c r="B1937" s="40">
        <v>0.071600045</v>
      </c>
      <c r="C1937" s="40">
        <v>0.371200045</v>
      </c>
      <c r="D1937" s="40">
        <v>0.18600019</v>
      </c>
      <c r="E1937" s="40">
        <v>-0.028099767</v>
      </c>
      <c r="F1937" s="40">
        <v>-0.062900078</v>
      </c>
      <c r="G1937" s="40">
        <v>-0.036900012</v>
      </c>
      <c r="H1937" s="40">
        <v>0.120499988</v>
      </c>
      <c r="I1937" s="42">
        <v>0.675999955</v>
      </c>
      <c r="J1937" s="3"/>
      <c r="K1937" s="3"/>
      <c r="L1937" s="3"/>
      <c r="M1937" s="3"/>
      <c r="N1937" s="3"/>
      <c r="O1937" s="3"/>
      <c r="P1937" s="3"/>
      <c r="Q1937" s="3"/>
      <c r="R1937" s="3"/>
      <c r="S1937" s="3"/>
      <c r="T1937" s="3"/>
      <c r="U1937" s="3"/>
      <c r="V1937" s="3"/>
      <c r="W1937" s="3"/>
      <c r="X1937" s="3"/>
      <c r="Y1937" s="3"/>
      <c r="Z1937" s="3"/>
      <c r="AA1937" s="3"/>
      <c r="AB1937" s="3"/>
      <c r="AC1937" s="39">
        <v>155.1999969</v>
      </c>
      <c r="AD1937" s="40">
        <v>0.222899964</v>
      </c>
      <c r="AE1937" s="40">
        <v>0.451099964</v>
      </c>
      <c r="AF1937" s="40">
        <v>0.373700697</v>
      </c>
      <c r="AG1937" s="40">
        <v>0.167800577</v>
      </c>
      <c r="AH1937" s="40">
        <v>0.090000118</v>
      </c>
      <c r="AI1937" s="40">
        <v>0.130599934</v>
      </c>
      <c r="AJ1937" s="40">
        <v>0.481599934</v>
      </c>
      <c r="AK1937" s="42">
        <v>0.800200046</v>
      </c>
      <c r="AL1937" s="3"/>
      <c r="AM1937" s="3"/>
      <c r="AN1937" s="3"/>
      <c r="AO1937" s="3"/>
      <c r="AP1937" s="3"/>
      <c r="AQ1937" s="3"/>
      <c r="AR1937" s="3"/>
      <c r="AS1937" s="3"/>
      <c r="AT1937" s="3"/>
      <c r="AU1937" s="3"/>
      <c r="AV1937" s="3"/>
      <c r="AW1937" s="3"/>
      <c r="AX1937" s="3"/>
    </row>
    <row r="1938" spans="1:50">
      <c r="A1938" s="39">
        <v>155.3000031</v>
      </c>
      <c r="B1938" s="40">
        <v>0.074099952</v>
      </c>
      <c r="C1938" s="40">
        <v>0.372899952</v>
      </c>
      <c r="D1938" s="40">
        <v>0.187300233</v>
      </c>
      <c r="E1938" s="40">
        <v>-0.023400078</v>
      </c>
      <c r="F1938" s="40">
        <v>-0.060100012</v>
      </c>
      <c r="G1938" s="40">
        <v>-0.032400522</v>
      </c>
      <c r="H1938" s="40">
        <v>0.123599478</v>
      </c>
      <c r="I1938" s="42">
        <v>0.67629997</v>
      </c>
      <c r="J1938" s="3"/>
      <c r="K1938" s="3"/>
      <c r="L1938" s="3"/>
      <c r="M1938" s="3"/>
      <c r="N1938" s="3"/>
      <c r="O1938" s="3"/>
      <c r="P1938" s="3"/>
      <c r="Q1938" s="3"/>
      <c r="R1938" s="3"/>
      <c r="S1938" s="3"/>
      <c r="T1938" s="3"/>
      <c r="U1938" s="3"/>
      <c r="V1938" s="3"/>
      <c r="W1938" s="3"/>
      <c r="X1938" s="3"/>
      <c r="Y1938" s="3"/>
      <c r="Z1938" s="3"/>
      <c r="AA1938" s="3"/>
      <c r="AB1938" s="3"/>
      <c r="AC1938" s="39">
        <v>155.3000031</v>
      </c>
      <c r="AD1938" s="40">
        <v>0.221299982</v>
      </c>
      <c r="AE1938" s="40">
        <v>0.450699982</v>
      </c>
      <c r="AF1938" s="40">
        <v>0.373000577</v>
      </c>
      <c r="AG1938" s="40">
        <v>0.169400118</v>
      </c>
      <c r="AH1938" s="40">
        <v>0.088899934</v>
      </c>
      <c r="AI1938" s="40">
        <v>0.130899808</v>
      </c>
      <c r="AJ1938" s="40">
        <v>0.480999808</v>
      </c>
      <c r="AK1938" s="42">
        <v>0.796299883</v>
      </c>
      <c r="AL1938" s="3"/>
      <c r="AM1938" s="3"/>
      <c r="AN1938" s="3"/>
      <c r="AO1938" s="3"/>
      <c r="AP1938" s="3"/>
      <c r="AQ1938" s="3"/>
      <c r="AR1938" s="3"/>
      <c r="AS1938" s="3"/>
      <c r="AT1938" s="3"/>
      <c r="AU1938" s="3"/>
      <c r="AV1938" s="3"/>
      <c r="AW1938" s="3"/>
      <c r="AX1938" s="3"/>
    </row>
    <row r="1939" spans="1:50">
      <c r="A1939" s="39">
        <v>155.3999939</v>
      </c>
      <c r="B1939" s="40">
        <v>0.075800233</v>
      </c>
      <c r="C1939" s="40">
        <v>0.377600233</v>
      </c>
      <c r="D1939" s="40">
        <v>0.192799922</v>
      </c>
      <c r="E1939" s="40">
        <v>-0.017900012</v>
      </c>
      <c r="F1939" s="40">
        <v>-0.052800045</v>
      </c>
      <c r="G1939" s="40">
        <v>-0.030499553</v>
      </c>
      <c r="H1939" s="40">
        <v>0.125100447</v>
      </c>
      <c r="I1939" s="42">
        <v>0.675900423</v>
      </c>
      <c r="J1939" s="3"/>
      <c r="K1939" s="3"/>
      <c r="L1939" s="3"/>
      <c r="M1939" s="3"/>
      <c r="N1939" s="3"/>
      <c r="O1939" s="3"/>
      <c r="P1939" s="3"/>
      <c r="Q1939" s="3"/>
      <c r="R1939" s="3"/>
      <c r="S1939" s="3"/>
      <c r="T1939" s="3"/>
      <c r="U1939" s="3"/>
      <c r="V1939" s="3"/>
      <c r="W1939" s="3"/>
      <c r="X1939" s="3"/>
      <c r="Y1939" s="3"/>
      <c r="Z1939" s="3"/>
      <c r="AA1939" s="3"/>
      <c r="AB1939" s="3"/>
      <c r="AC1939" s="39">
        <v>155.3999939</v>
      </c>
      <c r="AD1939" s="40">
        <v>0.218700577</v>
      </c>
      <c r="AE1939" s="40">
        <v>0.447800577</v>
      </c>
      <c r="AF1939" s="40">
        <v>0.370200118</v>
      </c>
      <c r="AG1939" s="40">
        <v>0.17000065</v>
      </c>
      <c r="AH1939" s="40">
        <v>0.087900046</v>
      </c>
      <c r="AI1939" s="40">
        <v>0.13120036</v>
      </c>
      <c r="AJ1939" s="40">
        <v>0.47660036</v>
      </c>
      <c r="AK1939" s="42">
        <v>0.795299883</v>
      </c>
      <c r="AL1939" s="3"/>
      <c r="AM1939" s="3"/>
      <c r="AN1939" s="3"/>
      <c r="AO1939" s="3"/>
      <c r="AP1939" s="3"/>
      <c r="AQ1939" s="3"/>
      <c r="AR1939" s="3"/>
      <c r="AS1939" s="3"/>
      <c r="AT1939" s="3"/>
      <c r="AU1939" s="3"/>
      <c r="AV1939" s="3"/>
      <c r="AW1939" s="3"/>
      <c r="AX1939" s="3"/>
    </row>
    <row r="1940" spans="1:50">
      <c r="A1940" s="39">
        <v>155.5</v>
      </c>
      <c r="B1940" s="40">
        <v>0.077199922</v>
      </c>
      <c r="C1940" s="40">
        <v>0.383799922</v>
      </c>
      <c r="D1940" s="40">
        <v>0.192899988</v>
      </c>
      <c r="E1940" s="40">
        <v>-0.019600045</v>
      </c>
      <c r="F1940" s="40">
        <v>-0.05240003</v>
      </c>
      <c r="G1940" s="40">
        <v>-0.029099577</v>
      </c>
      <c r="H1940" s="40">
        <v>0.125400423</v>
      </c>
      <c r="I1940" s="42">
        <v>0.679099946</v>
      </c>
      <c r="J1940" s="3"/>
      <c r="K1940" s="3"/>
      <c r="L1940" s="3"/>
      <c r="M1940" s="3"/>
      <c r="N1940" s="3"/>
      <c r="O1940" s="3"/>
      <c r="P1940" s="3"/>
      <c r="Q1940" s="3"/>
      <c r="R1940" s="3"/>
      <c r="S1940" s="3"/>
      <c r="T1940" s="3"/>
      <c r="U1940" s="3"/>
      <c r="V1940" s="3"/>
      <c r="W1940" s="3"/>
      <c r="X1940" s="3"/>
      <c r="Y1940" s="3"/>
      <c r="Z1940" s="3"/>
      <c r="AA1940" s="3"/>
      <c r="AB1940" s="3"/>
      <c r="AC1940" s="39">
        <v>155.5</v>
      </c>
      <c r="AD1940" s="40">
        <v>0.218300118</v>
      </c>
      <c r="AE1940" s="40">
        <v>0.448700118</v>
      </c>
      <c r="AF1940" s="40">
        <v>0.370099934</v>
      </c>
      <c r="AG1940" s="40">
        <v>0.170100046</v>
      </c>
      <c r="AH1940" s="40">
        <v>0.089599883</v>
      </c>
      <c r="AI1940" s="40">
        <v>0.134199883</v>
      </c>
      <c r="AJ1940" s="40">
        <v>0.478099883</v>
      </c>
      <c r="AK1940" s="42">
        <v>0.794299892</v>
      </c>
      <c r="AL1940" s="3"/>
      <c r="AM1940" s="3"/>
      <c r="AN1940" s="3"/>
      <c r="AO1940" s="3"/>
      <c r="AP1940" s="3"/>
      <c r="AQ1940" s="3"/>
      <c r="AR1940" s="3"/>
      <c r="AS1940" s="3"/>
      <c r="AT1940" s="3"/>
      <c r="AU1940" s="3"/>
      <c r="AV1940" s="3"/>
      <c r="AW1940" s="3"/>
      <c r="AX1940" s="3"/>
    </row>
    <row r="1941" spans="1:50">
      <c r="A1941" s="39">
        <v>155.6000061</v>
      </c>
      <c r="B1941" s="40">
        <v>0.081899988</v>
      </c>
      <c r="C1941" s="40">
        <v>0.388799988</v>
      </c>
      <c r="D1941" s="40">
        <v>0.190899478</v>
      </c>
      <c r="E1941" s="40">
        <v>-0.02030003</v>
      </c>
      <c r="F1941" s="40">
        <v>-0.049200054</v>
      </c>
      <c r="G1941" s="40">
        <v>-0.024700054</v>
      </c>
      <c r="H1941" s="40">
        <v>0.127599946</v>
      </c>
      <c r="I1941" s="42">
        <v>0.679000031</v>
      </c>
      <c r="J1941" s="3"/>
      <c r="K1941" s="3"/>
      <c r="L1941" s="3"/>
      <c r="M1941" s="3"/>
      <c r="N1941" s="3"/>
      <c r="O1941" s="3"/>
      <c r="P1941" s="3"/>
      <c r="Q1941" s="3"/>
      <c r="R1941" s="3"/>
      <c r="S1941" s="3"/>
      <c r="T1941" s="3"/>
      <c r="U1941" s="3"/>
      <c r="V1941" s="3"/>
      <c r="W1941" s="3"/>
      <c r="X1941" s="3"/>
      <c r="Y1941" s="3"/>
      <c r="Z1941" s="3"/>
      <c r="AA1941" s="3"/>
      <c r="AB1941" s="3"/>
      <c r="AC1941" s="39">
        <v>155.6000061</v>
      </c>
      <c r="AD1941" s="40">
        <v>0.217599934</v>
      </c>
      <c r="AE1941" s="40">
        <v>0.446499934</v>
      </c>
      <c r="AF1941" s="40">
        <v>0.373299808</v>
      </c>
      <c r="AG1941" s="40">
        <v>0.172299883</v>
      </c>
      <c r="AH1941" s="40">
        <v>0.091199883</v>
      </c>
      <c r="AI1941" s="40">
        <v>0.134799892</v>
      </c>
      <c r="AJ1941" s="40">
        <v>0.480299892</v>
      </c>
      <c r="AK1941" s="42">
        <v>0.792699965</v>
      </c>
      <c r="AL1941" s="3"/>
      <c r="AM1941" s="3"/>
      <c r="AN1941" s="3"/>
      <c r="AO1941" s="3"/>
      <c r="AP1941" s="3"/>
      <c r="AQ1941" s="3"/>
      <c r="AR1941" s="3"/>
      <c r="AS1941" s="3"/>
      <c r="AT1941" s="3"/>
      <c r="AU1941" s="3"/>
      <c r="AV1941" s="3"/>
      <c r="AW1941" s="3"/>
      <c r="AX1941" s="3"/>
    </row>
    <row r="1942" spans="1:50">
      <c r="A1942" s="39">
        <v>155.6999969</v>
      </c>
      <c r="B1942" s="40">
        <v>0.083599955</v>
      </c>
      <c r="C1942" s="40">
        <v>0.396999955</v>
      </c>
      <c r="D1942" s="40">
        <v>0.187300447</v>
      </c>
      <c r="E1942" s="40">
        <v>-0.016599577</v>
      </c>
      <c r="F1942" s="40">
        <v>-0.045100054</v>
      </c>
      <c r="G1942" s="40">
        <v>-0.024799969</v>
      </c>
      <c r="H1942" s="40">
        <v>0.128100031</v>
      </c>
      <c r="I1942" s="42">
        <v>0.678700082</v>
      </c>
      <c r="J1942" s="3"/>
      <c r="K1942" s="3"/>
      <c r="L1942" s="3"/>
      <c r="M1942" s="3"/>
      <c r="N1942" s="3"/>
      <c r="O1942" s="3"/>
      <c r="P1942" s="3"/>
      <c r="Q1942" s="3"/>
      <c r="R1942" s="3"/>
      <c r="S1942" s="3"/>
      <c r="T1942" s="3"/>
      <c r="U1942" s="3"/>
      <c r="V1942" s="3"/>
      <c r="W1942" s="3"/>
      <c r="X1942" s="3"/>
      <c r="Y1942" s="3"/>
      <c r="Z1942" s="3"/>
      <c r="AA1942" s="3"/>
      <c r="AB1942" s="3"/>
      <c r="AC1942" s="39">
        <v>155.6999969</v>
      </c>
      <c r="AD1942" s="40">
        <v>0.216900046</v>
      </c>
      <c r="AE1942" s="40">
        <v>0.447900046</v>
      </c>
      <c r="AF1942" s="40">
        <v>0.37390036</v>
      </c>
      <c r="AG1942" s="40">
        <v>0.175499883</v>
      </c>
      <c r="AH1942" s="40">
        <v>0.093499892</v>
      </c>
      <c r="AI1942" s="40">
        <v>0.136099965</v>
      </c>
      <c r="AJ1942" s="40">
        <v>0.480599965</v>
      </c>
      <c r="AK1942" s="42">
        <v>0.79190001</v>
      </c>
      <c r="AL1942" s="3"/>
      <c r="AM1942" s="3"/>
      <c r="AN1942" s="3"/>
      <c r="AO1942" s="3"/>
      <c r="AP1942" s="3"/>
      <c r="AQ1942" s="3"/>
      <c r="AR1942" s="3"/>
      <c r="AS1942" s="3"/>
      <c r="AT1942" s="3"/>
      <c r="AU1942" s="3"/>
      <c r="AV1942" s="3"/>
      <c r="AW1942" s="3"/>
      <c r="AX1942" s="3"/>
    </row>
    <row r="1943" spans="1:50">
      <c r="A1943" s="39">
        <v>155.8000031</v>
      </c>
      <c r="B1943" s="40">
        <v>0.07979997</v>
      </c>
      <c r="C1943" s="40">
        <v>0.39829997</v>
      </c>
      <c r="D1943" s="40">
        <v>0.184500423</v>
      </c>
      <c r="E1943" s="40">
        <v>-0.010800054</v>
      </c>
      <c r="F1943" s="40">
        <v>-0.045199969</v>
      </c>
      <c r="G1943" s="40">
        <v>-0.026099679</v>
      </c>
      <c r="H1943" s="40">
        <v>0.125500321</v>
      </c>
      <c r="I1943" s="42">
        <v>0.678699974</v>
      </c>
      <c r="J1943" s="3"/>
      <c r="K1943" s="3"/>
      <c r="L1943" s="3"/>
      <c r="M1943" s="3"/>
      <c r="N1943" s="3"/>
      <c r="O1943" s="3"/>
      <c r="P1943" s="3"/>
      <c r="Q1943" s="3"/>
      <c r="R1943" s="3"/>
      <c r="S1943" s="3"/>
      <c r="T1943" s="3"/>
      <c r="U1943" s="3"/>
      <c r="V1943" s="3"/>
      <c r="W1943" s="3"/>
      <c r="X1943" s="3"/>
      <c r="Y1943" s="3"/>
      <c r="Z1943" s="3"/>
      <c r="AA1943" s="3"/>
      <c r="AB1943" s="3"/>
      <c r="AC1943" s="39">
        <v>155.8000031</v>
      </c>
      <c r="AD1943" s="40">
        <v>0.214399883</v>
      </c>
      <c r="AE1943" s="40">
        <v>0.447999883</v>
      </c>
      <c r="AF1943" s="40">
        <v>0.374699883</v>
      </c>
      <c r="AG1943" s="40">
        <v>0.175799892</v>
      </c>
      <c r="AH1943" s="40">
        <v>0.092799965</v>
      </c>
      <c r="AI1943" s="40">
        <v>0.133100249</v>
      </c>
      <c r="AJ1943" s="40">
        <v>0.480300249</v>
      </c>
      <c r="AK1943" s="42">
        <v>0.796899935</v>
      </c>
      <c r="AL1943" s="3"/>
      <c r="AM1943" s="3"/>
      <c r="AN1943" s="3"/>
      <c r="AO1943" s="3"/>
      <c r="AP1943" s="3"/>
      <c r="AQ1943" s="3"/>
      <c r="AR1943" s="3"/>
      <c r="AS1943" s="3"/>
      <c r="AT1943" s="3"/>
      <c r="AU1943" s="3"/>
      <c r="AV1943" s="3"/>
      <c r="AW1943" s="3"/>
      <c r="AX1943" s="3"/>
    </row>
    <row r="1944" spans="1:50">
      <c r="A1944" s="39">
        <v>155.8999939</v>
      </c>
      <c r="B1944" s="40">
        <v>0.080300423</v>
      </c>
      <c r="C1944" s="40">
        <v>0.398700423</v>
      </c>
      <c r="D1944" s="40">
        <v>0.188499946</v>
      </c>
      <c r="E1944" s="40">
        <v>-0.011199492</v>
      </c>
      <c r="F1944" s="40">
        <v>-0.041599918</v>
      </c>
      <c r="G1944" s="40">
        <v>-0.020200265</v>
      </c>
      <c r="H1944" s="40">
        <v>0.131299735</v>
      </c>
      <c r="I1944" s="42">
        <v>0.681999871</v>
      </c>
      <c r="J1944" s="3"/>
      <c r="K1944" s="3"/>
      <c r="L1944" s="3"/>
      <c r="M1944" s="3"/>
      <c r="N1944" s="3"/>
      <c r="O1944" s="3"/>
      <c r="P1944" s="3"/>
      <c r="Q1944" s="3"/>
      <c r="R1944" s="3"/>
      <c r="S1944" s="3"/>
      <c r="T1944" s="3"/>
      <c r="U1944" s="3"/>
      <c r="V1944" s="3"/>
      <c r="W1944" s="3"/>
      <c r="X1944" s="3"/>
      <c r="Y1944" s="3"/>
      <c r="Z1944" s="3"/>
      <c r="AA1944" s="3"/>
      <c r="AB1944" s="3"/>
      <c r="AC1944" s="39">
        <v>155.8999939</v>
      </c>
      <c r="AD1944" s="40">
        <v>0.214999883</v>
      </c>
      <c r="AE1944" s="40">
        <v>0.451999883</v>
      </c>
      <c r="AF1944" s="40">
        <v>0.369499892</v>
      </c>
      <c r="AG1944" s="40">
        <v>0.177000203</v>
      </c>
      <c r="AH1944" s="40">
        <v>0.08920001</v>
      </c>
      <c r="AI1944" s="40">
        <v>0.138599696</v>
      </c>
      <c r="AJ1944" s="40">
        <v>0.486599696</v>
      </c>
      <c r="AK1944" s="42">
        <v>0.794600074</v>
      </c>
      <c r="AL1944" s="3"/>
      <c r="AM1944" s="3"/>
      <c r="AN1944" s="3"/>
      <c r="AO1944" s="3"/>
      <c r="AP1944" s="3"/>
      <c r="AQ1944" s="3"/>
      <c r="AR1944" s="3"/>
      <c r="AS1944" s="3"/>
      <c r="AT1944" s="3"/>
      <c r="AU1944" s="3"/>
      <c r="AV1944" s="3"/>
      <c r="AW1944" s="3"/>
      <c r="AX1944" s="3"/>
    </row>
    <row r="1945" spans="1:50">
      <c r="A1945" s="39">
        <v>156</v>
      </c>
      <c r="B1945" s="40">
        <v>0.081499946</v>
      </c>
      <c r="C1945" s="40">
        <v>0.406599946</v>
      </c>
      <c r="D1945" s="40">
        <v>0.187400031</v>
      </c>
      <c r="E1945" s="40">
        <v>-0.013399918</v>
      </c>
      <c r="F1945" s="40">
        <v>-0.040300026</v>
      </c>
      <c r="G1945" s="40">
        <v>-0.017800129</v>
      </c>
      <c r="H1945" s="40">
        <v>0.134099871</v>
      </c>
      <c r="I1945" s="42">
        <v>0.685100013</v>
      </c>
      <c r="J1945" s="3"/>
      <c r="K1945" s="3"/>
      <c r="L1945" s="3"/>
      <c r="M1945" s="3"/>
      <c r="N1945" s="3"/>
      <c r="O1945" s="3"/>
      <c r="P1945" s="3"/>
      <c r="Q1945" s="3"/>
      <c r="R1945" s="3"/>
      <c r="S1945" s="3"/>
      <c r="T1945" s="3"/>
      <c r="U1945" s="3"/>
      <c r="V1945" s="3"/>
      <c r="W1945" s="3"/>
      <c r="X1945" s="3"/>
      <c r="Y1945" s="3"/>
      <c r="Z1945" s="3"/>
      <c r="AA1945" s="3"/>
      <c r="AB1945" s="3"/>
      <c r="AC1945" s="39">
        <v>156</v>
      </c>
      <c r="AD1945" s="40">
        <v>0.215099892</v>
      </c>
      <c r="AE1945" s="40">
        <v>0.454499892</v>
      </c>
      <c r="AF1945" s="40">
        <v>0.367499965</v>
      </c>
      <c r="AG1945" s="40">
        <v>0.17680001</v>
      </c>
      <c r="AH1945" s="40">
        <v>0.093499935</v>
      </c>
      <c r="AI1945" s="40">
        <v>0.140200074</v>
      </c>
      <c r="AJ1945" s="40">
        <v>0.489500074</v>
      </c>
      <c r="AK1945" s="42">
        <v>0.791700023</v>
      </c>
      <c r="AL1945" s="3"/>
      <c r="AM1945" s="3"/>
      <c r="AN1945" s="3"/>
      <c r="AO1945" s="3"/>
      <c r="AP1945" s="3"/>
      <c r="AQ1945" s="3"/>
      <c r="AR1945" s="3"/>
      <c r="AS1945" s="3"/>
      <c r="AT1945" s="3"/>
      <c r="AU1945" s="3"/>
      <c r="AV1945" s="3"/>
      <c r="AW1945" s="3"/>
      <c r="AX1945" s="3"/>
    </row>
    <row r="1946" spans="1:50">
      <c r="A1946" s="39">
        <v>156.1000061</v>
      </c>
      <c r="B1946" s="40">
        <v>0.081600031</v>
      </c>
      <c r="C1946" s="40">
        <v>0.407900031</v>
      </c>
      <c r="D1946" s="40">
        <v>0.185400321</v>
      </c>
      <c r="E1946" s="40">
        <v>-0.010800026</v>
      </c>
      <c r="F1946" s="40">
        <v>-0.038099891</v>
      </c>
      <c r="G1946" s="40">
        <v>-0.014299987</v>
      </c>
      <c r="H1946" s="40">
        <v>0.138400013</v>
      </c>
      <c r="I1946" s="42">
        <v>0.681999895</v>
      </c>
      <c r="J1946" s="3"/>
      <c r="K1946" s="3"/>
      <c r="L1946" s="3"/>
      <c r="M1946" s="3"/>
      <c r="N1946" s="3"/>
      <c r="O1946" s="3"/>
      <c r="P1946" s="3"/>
      <c r="Q1946" s="3"/>
      <c r="R1946" s="3"/>
      <c r="S1946" s="3"/>
      <c r="T1946" s="3"/>
      <c r="U1946" s="3"/>
      <c r="V1946" s="3"/>
      <c r="W1946" s="3"/>
      <c r="X1946" s="3"/>
      <c r="Y1946" s="3"/>
      <c r="Z1946" s="3"/>
      <c r="AA1946" s="3"/>
      <c r="AB1946" s="3"/>
      <c r="AC1946" s="39">
        <v>156.1000061</v>
      </c>
      <c r="AD1946" s="40">
        <v>0.216299965</v>
      </c>
      <c r="AE1946" s="40">
        <v>0.457499965</v>
      </c>
      <c r="AF1946" s="40">
        <v>0.366400249</v>
      </c>
      <c r="AG1946" s="40">
        <v>0.183399935</v>
      </c>
      <c r="AH1946" s="40">
        <v>0.096200074</v>
      </c>
      <c r="AI1946" s="40">
        <v>0.138100023</v>
      </c>
      <c r="AJ1946" s="40">
        <v>0.488200023</v>
      </c>
      <c r="AK1946" s="42">
        <v>0.794499992</v>
      </c>
      <c r="AL1946" s="3"/>
      <c r="AM1946" s="3"/>
      <c r="AN1946" s="3"/>
      <c r="AO1946" s="3"/>
      <c r="AP1946" s="3"/>
      <c r="AQ1946" s="3"/>
      <c r="AR1946" s="3"/>
      <c r="AS1946" s="3"/>
      <c r="AT1946" s="3"/>
      <c r="AU1946" s="3"/>
      <c r="AV1946" s="3"/>
      <c r="AW1946" s="3"/>
      <c r="AX1946" s="3"/>
    </row>
    <row r="1947" spans="1:50">
      <c r="A1947" s="39">
        <v>156.1999969</v>
      </c>
      <c r="B1947" s="40">
        <v>0.081100082</v>
      </c>
      <c r="C1947" s="40">
        <v>0.412700082</v>
      </c>
      <c r="D1947" s="40">
        <v>0.187199735</v>
      </c>
      <c r="E1947" s="40">
        <v>-0.008200129</v>
      </c>
      <c r="F1947" s="40">
        <v>-0.039499987</v>
      </c>
      <c r="G1947" s="40">
        <v>-0.017200105</v>
      </c>
      <c r="H1947" s="40">
        <v>0.135699895</v>
      </c>
      <c r="I1947" s="42">
        <v>0.686199899</v>
      </c>
      <c r="J1947" s="3"/>
      <c r="K1947" s="3"/>
      <c r="L1947" s="3"/>
      <c r="M1947" s="3"/>
      <c r="N1947" s="3"/>
      <c r="O1947" s="3"/>
      <c r="P1947" s="3"/>
      <c r="Q1947" s="3"/>
      <c r="R1947" s="3"/>
      <c r="S1947" s="3"/>
      <c r="T1947" s="3"/>
      <c r="U1947" s="3"/>
      <c r="V1947" s="3"/>
      <c r="W1947" s="3"/>
      <c r="X1947" s="3"/>
      <c r="Y1947" s="3"/>
      <c r="Z1947" s="3"/>
      <c r="AA1947" s="3"/>
      <c r="AB1947" s="3"/>
      <c r="AC1947" s="39">
        <v>156.1999969</v>
      </c>
      <c r="AD1947" s="40">
        <v>0.21870001</v>
      </c>
      <c r="AE1947" s="40">
        <v>0.45370001</v>
      </c>
      <c r="AF1947" s="40">
        <v>0.367999696</v>
      </c>
      <c r="AG1947" s="40">
        <v>0.186800074</v>
      </c>
      <c r="AH1947" s="40">
        <v>0.093800023</v>
      </c>
      <c r="AI1947" s="40">
        <v>0.141099992</v>
      </c>
      <c r="AJ1947" s="40">
        <v>0.487799992</v>
      </c>
      <c r="AK1947" s="42">
        <v>0.797300068</v>
      </c>
      <c r="AL1947" s="3"/>
      <c r="AM1947" s="3"/>
      <c r="AN1947" s="3"/>
      <c r="AO1947" s="3"/>
      <c r="AP1947" s="3"/>
      <c r="AQ1947" s="3"/>
      <c r="AR1947" s="3"/>
      <c r="AS1947" s="3"/>
      <c r="AT1947" s="3"/>
      <c r="AU1947" s="3"/>
      <c r="AV1947" s="3"/>
      <c r="AW1947" s="3"/>
      <c r="AX1947" s="3"/>
    </row>
    <row r="1948" spans="1:50">
      <c r="A1948" s="39">
        <v>156.3000031</v>
      </c>
      <c r="B1948" s="40">
        <v>0.087499974</v>
      </c>
      <c r="C1948" s="40">
        <v>0.419999974</v>
      </c>
      <c r="D1948" s="40">
        <v>0.191499871</v>
      </c>
      <c r="E1948" s="40">
        <v>-0.008499987</v>
      </c>
      <c r="F1948" s="40">
        <v>-0.040100105</v>
      </c>
      <c r="G1948" s="40">
        <v>-0.01580034</v>
      </c>
      <c r="H1948" s="40">
        <v>0.13649966</v>
      </c>
      <c r="I1948" s="42">
        <v>0.686199941</v>
      </c>
      <c r="J1948" s="3"/>
      <c r="K1948" s="3"/>
      <c r="L1948" s="3"/>
      <c r="M1948" s="3"/>
      <c r="N1948" s="3"/>
      <c r="O1948" s="3"/>
      <c r="P1948" s="3"/>
      <c r="Q1948" s="3"/>
      <c r="R1948" s="3"/>
      <c r="S1948" s="3"/>
      <c r="T1948" s="3"/>
      <c r="U1948" s="3"/>
      <c r="V1948" s="3"/>
      <c r="W1948" s="3"/>
      <c r="X1948" s="3"/>
      <c r="Y1948" s="3"/>
      <c r="Z1948" s="3"/>
      <c r="AA1948" s="3"/>
      <c r="AB1948" s="3"/>
      <c r="AC1948" s="39">
        <v>156.3000031</v>
      </c>
      <c r="AD1948" s="40">
        <v>0.222299935</v>
      </c>
      <c r="AE1948" s="40">
        <v>0.460099935</v>
      </c>
      <c r="AF1948" s="40">
        <v>0.372000074</v>
      </c>
      <c r="AG1948" s="40">
        <v>0.186400023</v>
      </c>
      <c r="AH1948" s="40">
        <v>0.096399992</v>
      </c>
      <c r="AI1948" s="40">
        <v>0.140999829</v>
      </c>
      <c r="AJ1948" s="40">
        <v>0.488799829</v>
      </c>
      <c r="AK1948" s="42">
        <v>0.797500107</v>
      </c>
      <c r="AL1948" s="3"/>
      <c r="AM1948" s="3"/>
      <c r="AN1948" s="3"/>
      <c r="AO1948" s="3"/>
      <c r="AP1948" s="3"/>
      <c r="AQ1948" s="3"/>
      <c r="AR1948" s="3"/>
      <c r="AS1948" s="3"/>
      <c r="AT1948" s="3"/>
      <c r="AU1948" s="3"/>
      <c r="AV1948" s="3"/>
      <c r="AW1948" s="3"/>
      <c r="AX1948" s="3"/>
    </row>
    <row r="1949" spans="1:50">
      <c r="A1949" s="39">
        <v>156.3999939</v>
      </c>
      <c r="B1949" s="40">
        <v>0.087099871</v>
      </c>
      <c r="C1949" s="40">
        <v>0.424199871</v>
      </c>
      <c r="D1949" s="40">
        <v>0.193300013</v>
      </c>
      <c r="E1949" s="40">
        <v>-0.010499389</v>
      </c>
      <c r="F1949" s="40">
        <v>-0.034700101</v>
      </c>
      <c r="G1949" s="40">
        <v>-0.015499821</v>
      </c>
      <c r="H1949" s="40">
        <v>0.138300179</v>
      </c>
      <c r="I1949" s="42">
        <v>0.685700327</v>
      </c>
      <c r="J1949" s="3"/>
      <c r="K1949" s="3"/>
      <c r="L1949" s="3"/>
      <c r="M1949" s="3"/>
      <c r="N1949" s="3"/>
      <c r="O1949" s="3"/>
      <c r="P1949" s="3"/>
      <c r="Q1949" s="3"/>
      <c r="R1949" s="3"/>
      <c r="S1949" s="3"/>
      <c r="T1949" s="3"/>
      <c r="U1949" s="3"/>
      <c r="V1949" s="3"/>
      <c r="W1949" s="3"/>
      <c r="X1949" s="3"/>
      <c r="Y1949" s="3"/>
      <c r="Z1949" s="3"/>
      <c r="AA1949" s="3"/>
      <c r="AB1949" s="3"/>
      <c r="AC1949" s="39">
        <v>156.3999939</v>
      </c>
      <c r="AD1949" s="40">
        <v>0.224900074</v>
      </c>
      <c r="AE1949" s="40">
        <v>0.461300074</v>
      </c>
      <c r="AF1949" s="40">
        <v>0.371300022</v>
      </c>
      <c r="AG1949" s="40">
        <v>0.189100231</v>
      </c>
      <c r="AH1949" s="40">
        <v>0.096000068</v>
      </c>
      <c r="AI1949" s="40">
        <v>0.141900107</v>
      </c>
      <c r="AJ1949" s="40">
        <v>0.486700107</v>
      </c>
      <c r="AK1949" s="42">
        <v>0.797900252</v>
      </c>
      <c r="AL1949" s="3"/>
      <c r="AM1949" s="3"/>
      <c r="AN1949" s="3"/>
      <c r="AO1949" s="3"/>
      <c r="AP1949" s="3"/>
      <c r="AQ1949" s="3"/>
      <c r="AR1949" s="3"/>
      <c r="AS1949" s="3"/>
      <c r="AT1949" s="3"/>
      <c r="AU1949" s="3"/>
      <c r="AV1949" s="3"/>
      <c r="AW1949" s="3"/>
      <c r="AX1949" s="3"/>
    </row>
    <row r="1950" spans="1:50">
      <c r="A1950" s="39">
        <v>156.5</v>
      </c>
      <c r="B1950" s="40">
        <v>0.090300013</v>
      </c>
      <c r="C1950" s="40">
        <v>0.423900013</v>
      </c>
      <c r="D1950" s="40">
        <v>0.192799895</v>
      </c>
      <c r="E1950" s="40">
        <v>-0.005600101</v>
      </c>
      <c r="F1950" s="40">
        <v>-0.035400059</v>
      </c>
      <c r="G1950" s="40">
        <v>-0.014999673</v>
      </c>
      <c r="H1950" s="40">
        <v>0.139300327</v>
      </c>
      <c r="I1950" s="42">
        <v>0.686499965</v>
      </c>
      <c r="J1950" s="3"/>
      <c r="K1950" s="3"/>
      <c r="L1950" s="3"/>
      <c r="M1950" s="3"/>
      <c r="N1950" s="3"/>
      <c r="O1950" s="3"/>
      <c r="P1950" s="3"/>
      <c r="Q1950" s="3"/>
      <c r="R1950" s="3"/>
      <c r="S1950" s="3"/>
      <c r="T1950" s="3"/>
      <c r="U1950" s="3"/>
      <c r="V1950" s="3"/>
      <c r="W1950" s="3"/>
      <c r="X1950" s="3"/>
      <c r="Y1950" s="3"/>
      <c r="Z1950" s="3"/>
      <c r="AA1950" s="3"/>
      <c r="AB1950" s="3"/>
      <c r="AC1950" s="39">
        <v>156.5</v>
      </c>
      <c r="AD1950" s="40">
        <v>0.224000023</v>
      </c>
      <c r="AE1950" s="40">
        <v>0.455800023</v>
      </c>
      <c r="AF1950" s="40">
        <v>0.373599992</v>
      </c>
      <c r="AG1950" s="40">
        <v>0.189700068</v>
      </c>
      <c r="AH1950" s="40">
        <v>0.096800107</v>
      </c>
      <c r="AI1950" s="40">
        <v>0.141500252</v>
      </c>
      <c r="AJ1950" s="40">
        <v>0.486300252</v>
      </c>
      <c r="AK1950" s="42">
        <v>0.790999929</v>
      </c>
      <c r="AL1950" s="3"/>
      <c r="AM1950" s="3"/>
      <c r="AN1950" s="3"/>
      <c r="AO1950" s="3"/>
      <c r="AP1950" s="3"/>
      <c r="AQ1950" s="3"/>
      <c r="AR1950" s="3"/>
      <c r="AS1950" s="3"/>
      <c r="AT1950" s="3"/>
      <c r="AU1950" s="3"/>
      <c r="AV1950" s="3"/>
      <c r="AW1950" s="3"/>
      <c r="AX1950" s="3"/>
    </row>
    <row r="1951" spans="1:50">
      <c r="A1951" s="39">
        <v>156.6000061</v>
      </c>
      <c r="B1951" s="40">
        <v>0.090599895</v>
      </c>
      <c r="C1951" s="40">
        <v>0.420499895</v>
      </c>
      <c r="D1951" s="40">
        <v>0.19149966</v>
      </c>
      <c r="E1951" s="40">
        <v>-0.002100059</v>
      </c>
      <c r="F1951" s="40">
        <v>-0.036199911</v>
      </c>
      <c r="G1951" s="40">
        <v>-0.013700035</v>
      </c>
      <c r="H1951" s="40">
        <v>0.139799965</v>
      </c>
      <c r="I1951" s="42">
        <v>0.689800029</v>
      </c>
      <c r="J1951" s="3"/>
      <c r="K1951" s="3"/>
      <c r="L1951" s="3"/>
      <c r="M1951" s="3"/>
      <c r="N1951" s="3"/>
      <c r="O1951" s="3"/>
      <c r="P1951" s="3"/>
      <c r="Q1951" s="3"/>
      <c r="R1951" s="3"/>
      <c r="S1951" s="3"/>
      <c r="T1951" s="3"/>
      <c r="U1951" s="3"/>
      <c r="V1951" s="3"/>
      <c r="W1951" s="3"/>
      <c r="X1951" s="3"/>
      <c r="Y1951" s="3"/>
      <c r="Z1951" s="3"/>
      <c r="AA1951" s="3"/>
      <c r="AB1951" s="3"/>
      <c r="AC1951" s="39">
        <v>156.6000061</v>
      </c>
      <c r="AD1951" s="40">
        <v>0.224799992</v>
      </c>
      <c r="AE1951" s="40">
        <v>0.455899992</v>
      </c>
      <c r="AF1951" s="40">
        <v>0.374199829</v>
      </c>
      <c r="AG1951" s="40">
        <v>0.189100107</v>
      </c>
      <c r="AH1951" s="40">
        <v>0.095500014</v>
      </c>
      <c r="AI1951" s="40">
        <v>0.139699929</v>
      </c>
      <c r="AJ1951" s="40">
        <v>0.484799929</v>
      </c>
      <c r="AK1951" s="42">
        <v>0.795899905</v>
      </c>
      <c r="AL1951" s="3"/>
      <c r="AM1951" s="3"/>
      <c r="AN1951" s="3"/>
      <c r="AO1951" s="3"/>
      <c r="AP1951" s="3"/>
      <c r="AQ1951" s="3"/>
      <c r="AR1951" s="3"/>
      <c r="AS1951" s="3"/>
      <c r="AT1951" s="3"/>
      <c r="AU1951" s="3"/>
      <c r="AV1951" s="3"/>
      <c r="AW1951" s="3"/>
      <c r="AX1951" s="3"/>
    </row>
    <row r="1952" spans="1:50">
      <c r="A1952" s="39">
        <v>156.6999969</v>
      </c>
      <c r="B1952" s="40">
        <v>0.092799899</v>
      </c>
      <c r="C1952" s="40">
        <v>0.421699899</v>
      </c>
      <c r="D1952" s="40">
        <v>0.187100179</v>
      </c>
      <c r="E1952" s="40">
        <v>3.27302e-7</v>
      </c>
      <c r="F1952" s="40">
        <v>-0.035400035</v>
      </c>
      <c r="G1952" s="40">
        <v>-0.006599971</v>
      </c>
      <c r="H1952" s="40">
        <v>0.147100029</v>
      </c>
      <c r="I1952" s="42">
        <v>0.694999923</v>
      </c>
      <c r="J1952" s="3"/>
      <c r="K1952" s="3"/>
      <c r="L1952" s="3"/>
      <c r="M1952" s="3"/>
      <c r="N1952" s="3"/>
      <c r="O1952" s="3"/>
      <c r="P1952" s="3"/>
      <c r="Q1952" s="3"/>
      <c r="R1952" s="3"/>
      <c r="S1952" s="3"/>
      <c r="T1952" s="3"/>
      <c r="U1952" s="3"/>
      <c r="V1952" s="3"/>
      <c r="W1952" s="3"/>
      <c r="X1952" s="3"/>
      <c r="Y1952" s="3"/>
      <c r="Z1952" s="3"/>
      <c r="AA1952" s="3"/>
      <c r="AB1952" s="3"/>
      <c r="AC1952" s="39">
        <v>156.6999969</v>
      </c>
      <c r="AD1952" s="40">
        <v>0.225200068</v>
      </c>
      <c r="AE1952" s="40">
        <v>0.455500068</v>
      </c>
      <c r="AF1952" s="40">
        <v>0.374500107</v>
      </c>
      <c r="AG1952" s="40">
        <v>0.187600252</v>
      </c>
      <c r="AH1952" s="40">
        <v>0.092599929</v>
      </c>
      <c r="AI1952" s="40">
        <v>0.141199905</v>
      </c>
      <c r="AJ1952" s="40">
        <v>0.485899905</v>
      </c>
      <c r="AK1952" s="42">
        <v>0.795099975</v>
      </c>
      <c r="AL1952" s="3"/>
      <c r="AM1952" s="3"/>
      <c r="AN1952" s="3"/>
      <c r="AO1952" s="3"/>
      <c r="AP1952" s="3"/>
      <c r="AQ1952" s="3"/>
      <c r="AR1952" s="3"/>
      <c r="AS1952" s="3"/>
      <c r="AT1952" s="3"/>
      <c r="AU1952" s="3"/>
      <c r="AV1952" s="3"/>
      <c r="AW1952" s="3"/>
      <c r="AX1952" s="3"/>
    </row>
    <row r="1953" spans="1:50">
      <c r="A1953" s="39">
        <v>156.8000031</v>
      </c>
      <c r="B1953" s="40">
        <v>0.092899941</v>
      </c>
      <c r="C1953" s="40">
        <v>0.421999941</v>
      </c>
      <c r="D1953" s="40">
        <v>0.183400327</v>
      </c>
      <c r="E1953" s="40">
        <v>-0.000100035</v>
      </c>
      <c r="F1953" s="40">
        <v>-0.031699971</v>
      </c>
      <c r="G1953" s="40">
        <v>-0.001000792</v>
      </c>
      <c r="H1953" s="40">
        <v>0.147799208</v>
      </c>
      <c r="I1953" s="42">
        <v>0.693000011</v>
      </c>
      <c r="J1953" s="3"/>
      <c r="K1953" s="3"/>
      <c r="L1953" s="3"/>
      <c r="M1953" s="3"/>
      <c r="N1953" s="3"/>
      <c r="O1953" s="3"/>
      <c r="P1953" s="3"/>
      <c r="Q1953" s="3"/>
      <c r="R1953" s="3"/>
      <c r="S1953" s="3"/>
      <c r="T1953" s="3"/>
      <c r="U1953" s="3"/>
      <c r="V1953" s="3"/>
      <c r="W1953" s="3"/>
      <c r="X1953" s="3"/>
      <c r="Y1953" s="3"/>
      <c r="Z1953" s="3"/>
      <c r="AA1953" s="3"/>
      <c r="AB1953" s="3"/>
      <c r="AC1953" s="39">
        <v>156.8000031</v>
      </c>
      <c r="AD1953" s="40">
        <v>0.227400107</v>
      </c>
      <c r="AE1953" s="40">
        <v>0.454200107</v>
      </c>
      <c r="AF1953" s="40">
        <v>0.376500252</v>
      </c>
      <c r="AG1953" s="40">
        <v>0.186599929</v>
      </c>
      <c r="AH1953" s="40">
        <v>0.091499905</v>
      </c>
      <c r="AI1953" s="40">
        <v>0.143000213</v>
      </c>
      <c r="AJ1953" s="40">
        <v>0.487800213</v>
      </c>
      <c r="AK1953" s="42">
        <v>0.796199902</v>
      </c>
      <c r="AL1953" s="3"/>
      <c r="AM1953" s="3"/>
      <c r="AN1953" s="3"/>
      <c r="AO1953" s="3"/>
      <c r="AP1953" s="3"/>
      <c r="AQ1953" s="3"/>
      <c r="AR1953" s="3"/>
      <c r="AS1953" s="3"/>
      <c r="AT1953" s="3"/>
      <c r="AU1953" s="3"/>
      <c r="AV1953" s="3"/>
      <c r="AW1953" s="3"/>
      <c r="AX1953" s="3"/>
    </row>
    <row r="1954" spans="1:50">
      <c r="A1954" s="39">
        <v>156.8999939</v>
      </c>
      <c r="B1954" s="40">
        <v>0.093000327</v>
      </c>
      <c r="C1954" s="40">
        <v>0.419700327</v>
      </c>
      <c r="D1954" s="40">
        <v>0.183599965</v>
      </c>
      <c r="E1954" s="40">
        <v>0.00349979</v>
      </c>
      <c r="F1954" s="40">
        <v>-0.026500077</v>
      </c>
      <c r="G1954" s="40">
        <v>0.000100726</v>
      </c>
      <c r="H1954" s="40">
        <v>0.144500726</v>
      </c>
      <c r="I1954" s="42">
        <v>0.692700675</v>
      </c>
      <c r="J1954" s="3"/>
      <c r="K1954" s="3"/>
      <c r="L1954" s="3"/>
      <c r="M1954" s="3"/>
      <c r="N1954" s="3"/>
      <c r="O1954" s="3"/>
      <c r="P1954" s="3"/>
      <c r="Q1954" s="3"/>
      <c r="R1954" s="3"/>
      <c r="S1954" s="3"/>
      <c r="T1954" s="3"/>
      <c r="U1954" s="3"/>
      <c r="V1954" s="3"/>
      <c r="W1954" s="3"/>
      <c r="X1954" s="3"/>
      <c r="Y1954" s="3"/>
      <c r="Z1954" s="3"/>
      <c r="AA1954" s="3"/>
      <c r="AB1954" s="3"/>
      <c r="AC1954" s="39">
        <v>156.8999939</v>
      </c>
      <c r="AD1954" s="40">
        <v>0.231500252</v>
      </c>
      <c r="AE1954" s="40">
        <v>0.455300252</v>
      </c>
      <c r="AF1954" s="40">
        <v>0.375499929</v>
      </c>
      <c r="AG1954" s="40">
        <v>0.188000382</v>
      </c>
      <c r="AH1954" s="40">
        <v>0.093599975</v>
      </c>
      <c r="AI1954" s="40">
        <v>0.147799902</v>
      </c>
      <c r="AJ1954" s="40">
        <v>0.490399902</v>
      </c>
      <c r="AK1954" s="42">
        <v>0.796100458</v>
      </c>
      <c r="AL1954" s="3"/>
      <c r="AM1954" s="3"/>
      <c r="AN1954" s="3"/>
      <c r="AO1954" s="3"/>
      <c r="AP1954" s="3"/>
      <c r="AQ1954" s="3"/>
      <c r="AR1954" s="3"/>
      <c r="AS1954" s="3"/>
      <c r="AT1954" s="3"/>
      <c r="AU1954" s="3"/>
      <c r="AV1954" s="3"/>
      <c r="AW1954" s="3"/>
      <c r="AX1954" s="3"/>
    </row>
    <row r="1955" spans="1:50">
      <c r="A1955" s="39">
        <v>157</v>
      </c>
      <c r="B1955" s="40">
        <v>0.092099965</v>
      </c>
      <c r="C1955" s="40">
        <v>0.416899965</v>
      </c>
      <c r="D1955" s="40">
        <v>0.187500029</v>
      </c>
      <c r="E1955" s="40">
        <v>0.010699923</v>
      </c>
      <c r="F1955" s="40">
        <v>-0.028299989</v>
      </c>
      <c r="G1955" s="40">
        <v>0.001500675</v>
      </c>
      <c r="H1955" s="40">
        <v>0.142000675</v>
      </c>
      <c r="I1955" s="42">
        <v>0.693100108</v>
      </c>
      <c r="J1955" s="3"/>
      <c r="K1955" s="3"/>
      <c r="L1955" s="3"/>
      <c r="M1955" s="3"/>
      <c r="N1955" s="3"/>
      <c r="O1955" s="3"/>
      <c r="P1955" s="3"/>
      <c r="Q1955" s="3"/>
      <c r="R1955" s="3"/>
      <c r="S1955" s="3"/>
      <c r="T1955" s="3"/>
      <c r="U1955" s="3"/>
      <c r="V1955" s="3"/>
      <c r="W1955" s="3"/>
      <c r="X1955" s="3"/>
      <c r="Y1955" s="3"/>
      <c r="Z1955" s="3"/>
      <c r="AA1955" s="3"/>
      <c r="AB1955" s="3"/>
      <c r="AC1955" s="39">
        <v>157</v>
      </c>
      <c r="AD1955" s="40">
        <v>0.229199929</v>
      </c>
      <c r="AE1955" s="40">
        <v>0.454399929</v>
      </c>
      <c r="AF1955" s="40">
        <v>0.378299905</v>
      </c>
      <c r="AG1955" s="40">
        <v>0.190199975</v>
      </c>
      <c r="AH1955" s="40">
        <v>0.096499902</v>
      </c>
      <c r="AI1955" s="40">
        <v>0.147700458</v>
      </c>
      <c r="AJ1955" s="40">
        <v>0.490700458</v>
      </c>
      <c r="AK1955" s="42">
        <v>0.797199951</v>
      </c>
      <c r="AL1955" s="3"/>
      <c r="AM1955" s="3"/>
      <c r="AN1955" s="3"/>
      <c r="AO1955" s="3"/>
      <c r="AP1955" s="3"/>
      <c r="AQ1955" s="3"/>
      <c r="AR1955" s="3"/>
      <c r="AS1955" s="3"/>
      <c r="AT1955" s="3"/>
      <c r="AU1955" s="3"/>
      <c r="AV1955" s="3"/>
      <c r="AW1955" s="3"/>
      <c r="AX1955" s="3"/>
    </row>
    <row r="1956" spans="1:50">
      <c r="A1956" s="39">
        <v>157.1000061</v>
      </c>
      <c r="B1956" s="40">
        <v>0.096700029</v>
      </c>
      <c r="C1956" s="40">
        <v>0.421100029</v>
      </c>
      <c r="D1956" s="40">
        <v>0.192299208</v>
      </c>
      <c r="E1956" s="40">
        <v>0.008100011</v>
      </c>
      <c r="F1956" s="40">
        <v>-0.02720004</v>
      </c>
      <c r="G1956" s="40">
        <v>0.001400108</v>
      </c>
      <c r="H1956" s="40">
        <v>0.141700108</v>
      </c>
      <c r="I1956" s="42">
        <v>0.691299978</v>
      </c>
      <c r="J1956" s="3"/>
      <c r="K1956" s="3"/>
      <c r="L1956" s="3"/>
      <c r="M1956" s="3"/>
      <c r="N1956" s="3"/>
      <c r="O1956" s="3"/>
      <c r="P1956" s="3"/>
      <c r="Q1956" s="3"/>
      <c r="R1956" s="3"/>
      <c r="S1956" s="3"/>
      <c r="T1956" s="3"/>
      <c r="U1956" s="3"/>
      <c r="V1956" s="3"/>
      <c r="W1956" s="3"/>
      <c r="X1956" s="3"/>
      <c r="Y1956" s="3"/>
      <c r="Z1956" s="3"/>
      <c r="AA1956" s="3"/>
      <c r="AB1956" s="3"/>
      <c r="AC1956" s="39">
        <v>157.1000061</v>
      </c>
      <c r="AD1956" s="40">
        <v>0.228899905</v>
      </c>
      <c r="AE1956" s="40">
        <v>0.455499905</v>
      </c>
      <c r="AF1956" s="40">
        <v>0.382800213</v>
      </c>
      <c r="AG1956" s="40">
        <v>0.193499902</v>
      </c>
      <c r="AH1956" s="40">
        <v>0.095399981</v>
      </c>
      <c r="AI1956" s="40">
        <v>0.146699951</v>
      </c>
      <c r="AJ1956" s="40">
        <v>0.492699951</v>
      </c>
      <c r="AK1956" s="42">
        <v>0.79619996</v>
      </c>
      <c r="AL1956" s="3"/>
      <c r="AM1956" s="3"/>
      <c r="AN1956" s="3"/>
      <c r="AO1956" s="3"/>
      <c r="AP1956" s="3"/>
      <c r="AQ1956" s="3"/>
      <c r="AR1956" s="3"/>
      <c r="AS1956" s="3"/>
      <c r="AT1956" s="3"/>
      <c r="AU1956" s="3"/>
      <c r="AV1956" s="3"/>
      <c r="AW1956" s="3"/>
      <c r="AX1956" s="3"/>
    </row>
    <row r="1957" spans="1:50">
      <c r="A1957" s="39">
        <v>157.1999969</v>
      </c>
      <c r="B1957" s="40">
        <v>0.098799923</v>
      </c>
      <c r="C1957" s="40">
        <v>0.427399923</v>
      </c>
      <c r="D1957" s="40">
        <v>0.193800726</v>
      </c>
      <c r="E1957" s="40">
        <v>0.009400675</v>
      </c>
      <c r="F1957" s="40">
        <v>-0.025899892</v>
      </c>
      <c r="G1957" s="40">
        <v>0.001699978</v>
      </c>
      <c r="H1957" s="40">
        <v>0.142699978</v>
      </c>
      <c r="I1957" s="42">
        <v>0.695899918</v>
      </c>
      <c r="J1957" s="3"/>
      <c r="K1957" s="3"/>
      <c r="L1957" s="3"/>
      <c r="M1957" s="3"/>
      <c r="N1957" s="3"/>
      <c r="O1957" s="3"/>
      <c r="P1957" s="3"/>
      <c r="Q1957" s="3"/>
      <c r="R1957" s="3"/>
      <c r="S1957" s="3"/>
      <c r="T1957" s="3"/>
      <c r="U1957" s="3"/>
      <c r="V1957" s="3"/>
      <c r="W1957" s="3"/>
      <c r="X1957" s="3"/>
      <c r="Y1957" s="3"/>
      <c r="Z1957" s="3"/>
      <c r="AA1957" s="3"/>
      <c r="AB1957" s="3"/>
      <c r="AC1957" s="39">
        <v>157.1999969</v>
      </c>
      <c r="AD1957" s="40">
        <v>0.229599975</v>
      </c>
      <c r="AE1957" s="40">
        <v>0.458299975</v>
      </c>
      <c r="AF1957" s="40">
        <v>0.386099902</v>
      </c>
      <c r="AG1957" s="40">
        <v>0.194200458</v>
      </c>
      <c r="AH1957" s="40">
        <v>0.096699951</v>
      </c>
      <c r="AI1957" s="40">
        <v>0.14619996</v>
      </c>
      <c r="AJ1957" s="40">
        <v>0.49349996</v>
      </c>
      <c r="AK1957" s="42">
        <v>0.794100042</v>
      </c>
      <c r="AL1957" s="3"/>
      <c r="AM1957" s="3"/>
      <c r="AN1957" s="3"/>
      <c r="AO1957" s="3"/>
      <c r="AP1957" s="3"/>
      <c r="AQ1957" s="3"/>
      <c r="AR1957" s="3"/>
      <c r="AS1957" s="3"/>
      <c r="AT1957" s="3"/>
      <c r="AU1957" s="3"/>
      <c r="AV1957" s="3"/>
      <c r="AW1957" s="3"/>
      <c r="AX1957" s="3"/>
    </row>
    <row r="1958" spans="1:50">
      <c r="A1958" s="39">
        <v>157.3000031</v>
      </c>
      <c r="B1958" s="40">
        <v>0.096700011</v>
      </c>
      <c r="C1958" s="40">
        <v>0.427000011</v>
      </c>
      <c r="D1958" s="40">
        <v>0.193600675</v>
      </c>
      <c r="E1958" s="40">
        <v>0.006400108</v>
      </c>
      <c r="F1958" s="40">
        <v>-0.023900022</v>
      </c>
      <c r="G1958" s="40">
        <v>0.005399202</v>
      </c>
      <c r="H1958" s="40">
        <v>0.141499202</v>
      </c>
      <c r="I1958" s="42">
        <v>0.692000005</v>
      </c>
      <c r="J1958" s="3"/>
      <c r="K1958" s="3"/>
      <c r="L1958" s="3"/>
      <c r="M1958" s="3"/>
      <c r="N1958" s="3"/>
      <c r="O1958" s="3"/>
      <c r="P1958" s="3"/>
      <c r="Q1958" s="3"/>
      <c r="R1958" s="3"/>
      <c r="S1958" s="3"/>
      <c r="T1958" s="3"/>
      <c r="U1958" s="3"/>
      <c r="V1958" s="3"/>
      <c r="W1958" s="3"/>
      <c r="X1958" s="3"/>
      <c r="Y1958" s="3"/>
      <c r="Z1958" s="3"/>
      <c r="AA1958" s="3"/>
      <c r="AB1958" s="3"/>
      <c r="AC1958" s="39">
        <v>157.3000031</v>
      </c>
      <c r="AD1958" s="40">
        <v>0.231799902</v>
      </c>
      <c r="AE1958" s="40">
        <v>0.459999902</v>
      </c>
      <c r="AF1958" s="40">
        <v>0.382400458</v>
      </c>
      <c r="AG1958" s="40">
        <v>0.195699951</v>
      </c>
      <c r="AH1958" s="40">
        <v>0.09819996</v>
      </c>
      <c r="AI1958" s="40">
        <v>0.143199326</v>
      </c>
      <c r="AJ1958" s="40">
        <v>0.494499326</v>
      </c>
      <c r="AK1958" s="42">
        <v>0.786999888</v>
      </c>
      <c r="AL1958" s="3"/>
      <c r="AM1958" s="3"/>
      <c r="AN1958" s="3"/>
      <c r="AO1958" s="3"/>
      <c r="AP1958" s="3"/>
      <c r="AQ1958" s="3"/>
      <c r="AR1958" s="3"/>
      <c r="AS1958" s="3"/>
      <c r="AT1958" s="3"/>
      <c r="AU1958" s="3"/>
      <c r="AV1958" s="3"/>
      <c r="AW1958" s="3"/>
      <c r="AX1958" s="3"/>
    </row>
    <row r="1959" spans="1:50">
      <c r="A1959" s="39">
        <v>157.3999939</v>
      </c>
      <c r="B1959" s="40">
        <v>0.091700675</v>
      </c>
      <c r="C1959" s="40">
        <v>0.429200675</v>
      </c>
      <c r="D1959" s="40">
        <v>0.193700108</v>
      </c>
      <c r="E1959" s="40">
        <v>0.004000216</v>
      </c>
      <c r="F1959" s="40">
        <v>-0.021600082</v>
      </c>
      <c r="G1959" s="40">
        <v>0.002700721</v>
      </c>
      <c r="H1959" s="40">
        <v>0.139600721</v>
      </c>
      <c r="I1959" s="42">
        <v>0.695600111</v>
      </c>
      <c r="J1959" s="3"/>
      <c r="K1959" s="3"/>
      <c r="L1959" s="3"/>
      <c r="M1959" s="3"/>
      <c r="N1959" s="3"/>
      <c r="O1959" s="3"/>
      <c r="P1959" s="3"/>
      <c r="Q1959" s="3"/>
      <c r="R1959" s="3"/>
      <c r="S1959" s="3"/>
      <c r="T1959" s="3"/>
      <c r="U1959" s="3"/>
      <c r="V1959" s="3"/>
      <c r="W1959" s="3"/>
      <c r="X1959" s="3"/>
      <c r="Y1959" s="3"/>
      <c r="Z1959" s="3"/>
      <c r="AA1959" s="3"/>
      <c r="AB1959" s="3"/>
      <c r="AC1959" s="39">
        <v>157.3999939</v>
      </c>
      <c r="AD1959" s="40">
        <v>0.230200458</v>
      </c>
      <c r="AE1959" s="40">
        <v>0.459200458</v>
      </c>
      <c r="AF1959" s="40">
        <v>0.385199951</v>
      </c>
      <c r="AG1959" s="40">
        <v>0.199300437</v>
      </c>
      <c r="AH1959" s="40">
        <v>0.097300042</v>
      </c>
      <c r="AI1959" s="40">
        <v>0.142200603</v>
      </c>
      <c r="AJ1959" s="40">
        <v>0.490100603</v>
      </c>
      <c r="AK1959" s="42">
        <v>0.78640041</v>
      </c>
      <c r="AL1959" s="3"/>
      <c r="AM1959" s="3"/>
      <c r="AN1959" s="3"/>
      <c r="AO1959" s="3"/>
      <c r="AP1959" s="3"/>
      <c r="AQ1959" s="3"/>
      <c r="AR1959" s="3"/>
      <c r="AS1959" s="3"/>
      <c r="AT1959" s="3"/>
      <c r="AU1959" s="3"/>
      <c r="AV1959" s="3"/>
      <c r="AW1959" s="3"/>
      <c r="AX1959" s="3"/>
    </row>
    <row r="1960" spans="1:50">
      <c r="A1960" s="39">
        <v>157.5</v>
      </c>
      <c r="B1960" s="40">
        <v>0.087800108</v>
      </c>
      <c r="C1960" s="40">
        <v>0.429300108</v>
      </c>
      <c r="D1960" s="40">
        <v>0.194099978</v>
      </c>
      <c r="E1960" s="40">
        <v>0.005599918</v>
      </c>
      <c r="F1960" s="40">
        <v>-0.022999995</v>
      </c>
      <c r="G1960" s="40">
        <v>0.007000111</v>
      </c>
      <c r="H1960" s="40">
        <v>0.141500111</v>
      </c>
      <c r="I1960" s="42">
        <v>0.695899942</v>
      </c>
      <c r="J1960" s="3"/>
      <c r="K1960" s="3"/>
      <c r="L1960" s="3"/>
      <c r="M1960" s="3"/>
      <c r="N1960" s="3"/>
      <c r="O1960" s="3"/>
      <c r="P1960" s="3"/>
      <c r="Q1960" s="3"/>
      <c r="R1960" s="3"/>
      <c r="S1960" s="3"/>
      <c r="T1960" s="3"/>
      <c r="U1960" s="3"/>
      <c r="V1960" s="3"/>
      <c r="W1960" s="3"/>
      <c r="X1960" s="3"/>
      <c r="Y1960" s="3"/>
      <c r="Z1960" s="3"/>
      <c r="AA1960" s="3"/>
      <c r="AB1960" s="3"/>
      <c r="AC1960" s="39">
        <v>157.5</v>
      </c>
      <c r="AD1960" s="40">
        <v>0.230899951</v>
      </c>
      <c r="AE1960" s="40">
        <v>0.459499951</v>
      </c>
      <c r="AF1960" s="40">
        <v>0.38769996</v>
      </c>
      <c r="AG1960" s="40">
        <v>0.203100042</v>
      </c>
      <c r="AH1960" s="40">
        <v>0.100199888</v>
      </c>
      <c r="AI1960" s="40">
        <v>0.14360041</v>
      </c>
      <c r="AJ1960" s="40">
        <v>0.49050041</v>
      </c>
      <c r="AK1960" s="42">
        <v>0.787099966</v>
      </c>
      <c r="AL1960" s="3"/>
      <c r="AM1960" s="3"/>
      <c r="AN1960" s="3"/>
      <c r="AO1960" s="3"/>
      <c r="AP1960" s="3"/>
      <c r="AQ1960" s="3"/>
      <c r="AR1960" s="3"/>
      <c r="AS1960" s="3"/>
      <c r="AT1960" s="3"/>
      <c r="AU1960" s="3"/>
      <c r="AV1960" s="3"/>
      <c r="AW1960" s="3"/>
      <c r="AX1960" s="3"/>
    </row>
    <row r="1961" spans="1:50">
      <c r="A1961" s="39">
        <v>157.6000061</v>
      </c>
      <c r="B1961" s="40">
        <v>0.090699978</v>
      </c>
      <c r="C1961" s="40">
        <v>0.429099978</v>
      </c>
      <c r="D1961" s="40">
        <v>0.197399202</v>
      </c>
      <c r="E1961" s="40">
        <v>0.007000005</v>
      </c>
      <c r="F1961" s="40">
        <v>-0.021299889</v>
      </c>
      <c r="G1961" s="40">
        <v>0.009899942</v>
      </c>
      <c r="H1961" s="40">
        <v>0.145399942</v>
      </c>
      <c r="I1961" s="42">
        <v>0.693600054</v>
      </c>
      <c r="J1961" s="3"/>
      <c r="K1961" s="3"/>
      <c r="L1961" s="3"/>
      <c r="M1961" s="3"/>
      <c r="N1961" s="3"/>
      <c r="O1961" s="3"/>
      <c r="P1961" s="3"/>
      <c r="Q1961" s="3"/>
      <c r="R1961" s="3"/>
      <c r="S1961" s="3"/>
      <c r="T1961" s="3"/>
      <c r="U1961" s="3"/>
      <c r="V1961" s="3"/>
      <c r="W1961" s="3"/>
      <c r="X1961" s="3"/>
      <c r="Y1961" s="3"/>
      <c r="Z1961" s="3"/>
      <c r="AA1961" s="3"/>
      <c r="AB1961" s="3"/>
      <c r="AC1961" s="39">
        <v>157.6000061</v>
      </c>
      <c r="AD1961" s="40">
        <v>0.23099996</v>
      </c>
      <c r="AE1961" s="40">
        <v>0.46019996</v>
      </c>
      <c r="AF1961" s="40">
        <v>0.388199326</v>
      </c>
      <c r="AG1961" s="40">
        <v>0.201899888</v>
      </c>
      <c r="AH1961" s="40">
        <v>0.100299933</v>
      </c>
      <c r="AI1961" s="40">
        <v>0.147099966</v>
      </c>
      <c r="AJ1961" s="40">
        <v>0.491699966</v>
      </c>
      <c r="AK1961" s="42">
        <v>0.787200075</v>
      </c>
      <c r="AL1961" s="3"/>
      <c r="AM1961" s="3"/>
      <c r="AN1961" s="3"/>
      <c r="AO1961" s="3"/>
      <c r="AP1961" s="3"/>
      <c r="AQ1961" s="3"/>
      <c r="AR1961" s="3"/>
      <c r="AS1961" s="3"/>
      <c r="AT1961" s="3"/>
      <c r="AU1961" s="3"/>
      <c r="AV1961" s="3"/>
      <c r="AW1961" s="3"/>
      <c r="AX1961" s="3"/>
    </row>
    <row r="1962" spans="1:50">
      <c r="A1962" s="39">
        <v>157.6999969</v>
      </c>
      <c r="B1962" s="40">
        <v>0.092299918</v>
      </c>
      <c r="C1962" s="40">
        <v>0.430099918</v>
      </c>
      <c r="D1962" s="40">
        <v>0.199000721</v>
      </c>
      <c r="E1962" s="40">
        <v>0.010300111</v>
      </c>
      <c r="F1962" s="40">
        <v>-0.019900058</v>
      </c>
      <c r="G1962" s="40">
        <v>0.009700054</v>
      </c>
      <c r="H1962" s="40">
        <v>0.143500054</v>
      </c>
      <c r="I1962" s="42">
        <v>0.696600069</v>
      </c>
      <c r="J1962" s="3"/>
      <c r="K1962" s="3"/>
      <c r="L1962" s="3"/>
      <c r="M1962" s="3"/>
      <c r="N1962" s="3"/>
      <c r="O1962" s="3"/>
      <c r="P1962" s="3"/>
      <c r="Q1962" s="3"/>
      <c r="R1962" s="3"/>
      <c r="S1962" s="3"/>
      <c r="T1962" s="3"/>
      <c r="U1962" s="3"/>
      <c r="V1962" s="3"/>
      <c r="W1962" s="3"/>
      <c r="X1962" s="3"/>
      <c r="Y1962" s="3"/>
      <c r="Z1962" s="3"/>
      <c r="AA1962" s="3"/>
      <c r="AB1962" s="3"/>
      <c r="AC1962" s="39">
        <v>157.6999969</v>
      </c>
      <c r="AD1962" s="40">
        <v>0.230400042</v>
      </c>
      <c r="AE1962" s="40">
        <v>0.455100042</v>
      </c>
      <c r="AF1962" s="40">
        <v>0.389500603</v>
      </c>
      <c r="AG1962" s="40">
        <v>0.20130041</v>
      </c>
      <c r="AH1962" s="40">
        <v>0.101099966</v>
      </c>
      <c r="AI1962" s="40">
        <v>0.150000075</v>
      </c>
      <c r="AJ1962" s="40">
        <v>0.490000075</v>
      </c>
      <c r="AK1962" s="42">
        <v>0.784400018</v>
      </c>
      <c r="AL1962" s="3"/>
      <c r="AM1962" s="3"/>
      <c r="AN1962" s="3"/>
      <c r="AO1962" s="3"/>
      <c r="AP1962" s="3"/>
      <c r="AQ1962" s="3"/>
      <c r="AR1962" s="3"/>
      <c r="AS1962" s="3"/>
      <c r="AT1962" s="3"/>
      <c r="AU1962" s="3"/>
      <c r="AV1962" s="3"/>
      <c r="AW1962" s="3"/>
      <c r="AX1962" s="3"/>
    </row>
    <row r="1963" spans="1:50">
      <c r="A1963" s="39">
        <v>157.8000031</v>
      </c>
      <c r="B1963" s="40">
        <v>0.092400005</v>
      </c>
      <c r="C1963" s="40">
        <v>0.428500005</v>
      </c>
      <c r="D1963" s="40">
        <v>0.202100111</v>
      </c>
      <c r="E1963" s="40">
        <v>0.008099942</v>
      </c>
      <c r="F1963" s="40">
        <v>-0.017499946</v>
      </c>
      <c r="G1963" s="40">
        <v>0.007999592</v>
      </c>
      <c r="H1963" s="40">
        <v>0.142699592</v>
      </c>
      <c r="I1963" s="42">
        <v>0.695700078</v>
      </c>
      <c r="J1963" s="3"/>
      <c r="K1963" s="3"/>
      <c r="L1963" s="3"/>
      <c r="M1963" s="3"/>
      <c r="N1963" s="3"/>
      <c r="O1963" s="3"/>
      <c r="P1963" s="3"/>
      <c r="Q1963" s="3"/>
      <c r="R1963" s="3"/>
      <c r="S1963" s="3"/>
      <c r="T1963" s="3"/>
      <c r="U1963" s="3"/>
      <c r="V1963" s="3"/>
      <c r="W1963" s="3"/>
      <c r="X1963" s="3"/>
      <c r="Y1963" s="3"/>
      <c r="Z1963" s="3"/>
      <c r="AA1963" s="3"/>
      <c r="AB1963" s="3"/>
      <c r="AC1963" s="39">
        <v>157.8000031</v>
      </c>
      <c r="AD1963" s="40">
        <v>0.231299888</v>
      </c>
      <c r="AE1963" s="40">
        <v>0.450899888</v>
      </c>
      <c r="AF1963" s="40">
        <v>0.38950041</v>
      </c>
      <c r="AG1963" s="40">
        <v>0.205099966</v>
      </c>
      <c r="AH1963" s="40">
        <v>0.100900075</v>
      </c>
      <c r="AI1963" s="40">
        <v>0.151100018</v>
      </c>
      <c r="AJ1963" s="40">
        <v>0.491500018</v>
      </c>
      <c r="AK1963" s="42">
        <v>0.785799952</v>
      </c>
      <c r="AL1963" s="3"/>
      <c r="AM1963" s="3"/>
      <c r="AN1963" s="3"/>
      <c r="AO1963" s="3"/>
      <c r="AP1963" s="3"/>
      <c r="AQ1963" s="3"/>
      <c r="AR1963" s="3"/>
      <c r="AS1963" s="3"/>
      <c r="AT1963" s="3"/>
      <c r="AU1963" s="3"/>
      <c r="AV1963" s="3"/>
      <c r="AW1963" s="3"/>
      <c r="AX1963" s="3"/>
    </row>
    <row r="1964" spans="1:50">
      <c r="A1964" s="39">
        <v>157.8999939</v>
      </c>
      <c r="B1964" s="40">
        <v>0.094500111</v>
      </c>
      <c r="C1964" s="40">
        <v>0.429200111</v>
      </c>
      <c r="D1964" s="40">
        <v>0.205099942</v>
      </c>
      <c r="E1964" s="40">
        <v>0.012600292</v>
      </c>
      <c r="F1964" s="40">
        <v>-0.016099931</v>
      </c>
      <c r="G1964" s="40">
        <v>0.009900317</v>
      </c>
      <c r="H1964" s="40">
        <v>0.144900317</v>
      </c>
      <c r="I1964" s="42">
        <v>0.695099867</v>
      </c>
      <c r="J1964" s="3"/>
      <c r="K1964" s="3"/>
      <c r="L1964" s="3"/>
      <c r="M1964" s="3"/>
      <c r="N1964" s="3"/>
      <c r="O1964" s="3"/>
      <c r="P1964" s="3"/>
      <c r="Q1964" s="3"/>
      <c r="R1964" s="3"/>
      <c r="S1964" s="3"/>
      <c r="T1964" s="3"/>
      <c r="U1964" s="3"/>
      <c r="V1964" s="3"/>
      <c r="W1964" s="3"/>
      <c r="X1964" s="3"/>
      <c r="Y1964" s="3"/>
      <c r="Z1964" s="3"/>
      <c r="AA1964" s="3"/>
      <c r="AB1964" s="3"/>
      <c r="AC1964" s="39">
        <v>157.8999939</v>
      </c>
      <c r="AD1964" s="40">
        <v>0.22910041</v>
      </c>
      <c r="AE1964" s="40">
        <v>0.44890041</v>
      </c>
      <c r="AF1964" s="40">
        <v>0.391999966</v>
      </c>
      <c r="AG1964" s="40">
        <v>0.204300314</v>
      </c>
      <c r="AH1964" s="40">
        <v>0.103100018</v>
      </c>
      <c r="AI1964" s="40">
        <v>0.152399952</v>
      </c>
      <c r="AJ1964" s="40">
        <v>0.491499952</v>
      </c>
      <c r="AK1964" s="42">
        <v>0.785400474</v>
      </c>
      <c r="AL1964" s="3"/>
      <c r="AM1964" s="3"/>
      <c r="AN1964" s="3"/>
      <c r="AO1964" s="3"/>
      <c r="AP1964" s="3"/>
      <c r="AQ1964" s="3"/>
      <c r="AR1964" s="3"/>
      <c r="AS1964" s="3"/>
      <c r="AT1964" s="3"/>
      <c r="AU1964" s="3"/>
      <c r="AV1964" s="3"/>
      <c r="AW1964" s="3"/>
      <c r="AX1964" s="3"/>
    </row>
    <row r="1965" spans="1:50">
      <c r="A1965" s="39">
        <v>158</v>
      </c>
      <c r="B1965" s="40">
        <v>0.098699942</v>
      </c>
      <c r="C1965" s="40">
        <v>0.428599942</v>
      </c>
      <c r="D1965" s="40">
        <v>0.205100054</v>
      </c>
      <c r="E1965" s="40">
        <v>0.013200069</v>
      </c>
      <c r="F1965" s="40">
        <v>-0.014699922</v>
      </c>
      <c r="G1965" s="40">
        <v>0.015199867</v>
      </c>
      <c r="H1965" s="40">
        <v>0.148199867</v>
      </c>
      <c r="I1965" s="42">
        <v>0.699399927</v>
      </c>
      <c r="J1965" s="3"/>
      <c r="K1965" s="3"/>
      <c r="L1965" s="3"/>
      <c r="M1965" s="3"/>
      <c r="N1965" s="3"/>
      <c r="O1965" s="3"/>
      <c r="P1965" s="3"/>
      <c r="Q1965" s="3"/>
      <c r="R1965" s="3"/>
      <c r="S1965" s="3"/>
      <c r="T1965" s="3"/>
      <c r="U1965" s="3"/>
      <c r="V1965" s="3"/>
      <c r="W1965" s="3"/>
      <c r="X1965" s="3"/>
      <c r="Y1965" s="3"/>
      <c r="Z1965" s="3"/>
      <c r="AA1965" s="3"/>
      <c r="AB1965" s="3"/>
      <c r="AC1965" s="39">
        <v>158</v>
      </c>
      <c r="AD1965" s="40">
        <v>0.229099966</v>
      </c>
      <c r="AE1965" s="40">
        <v>0.453199966</v>
      </c>
      <c r="AF1965" s="40">
        <v>0.391400075</v>
      </c>
      <c r="AG1965" s="40">
        <v>0.202000018</v>
      </c>
      <c r="AH1965" s="40">
        <v>0.104599952</v>
      </c>
      <c r="AI1965" s="40">
        <v>0.150300474</v>
      </c>
      <c r="AJ1965" s="40">
        <v>0.491700474</v>
      </c>
      <c r="AK1965" s="42">
        <v>0.784899976</v>
      </c>
      <c r="AL1965" s="3"/>
      <c r="AM1965" s="3"/>
      <c r="AN1965" s="3"/>
      <c r="AO1965" s="3"/>
      <c r="AP1965" s="3"/>
      <c r="AQ1965" s="3"/>
      <c r="AR1965" s="3"/>
      <c r="AS1965" s="3"/>
      <c r="AT1965" s="3"/>
      <c r="AU1965" s="3"/>
      <c r="AV1965" s="3"/>
      <c r="AW1965" s="3"/>
      <c r="AX1965" s="3"/>
    </row>
    <row r="1966" spans="1:50">
      <c r="A1966" s="39">
        <v>158.1000061</v>
      </c>
      <c r="B1966" s="40">
        <v>0.100900054</v>
      </c>
      <c r="C1966" s="40">
        <v>0.425900054</v>
      </c>
      <c r="D1966" s="40">
        <v>0.201699592</v>
      </c>
      <c r="E1966" s="40">
        <v>0.017400078</v>
      </c>
      <c r="F1966" s="40">
        <v>-0.009099895</v>
      </c>
      <c r="G1966" s="40">
        <v>0.018799927</v>
      </c>
      <c r="H1966" s="40">
        <v>0.151899927</v>
      </c>
      <c r="I1966" s="42">
        <v>0.697199942</v>
      </c>
      <c r="J1966" s="3"/>
      <c r="K1966" s="3"/>
      <c r="L1966" s="3"/>
      <c r="M1966" s="3"/>
      <c r="N1966" s="3"/>
      <c r="O1966" s="3"/>
      <c r="P1966" s="3"/>
      <c r="Q1966" s="3"/>
      <c r="R1966" s="3"/>
      <c r="S1966" s="3"/>
      <c r="T1966" s="3"/>
      <c r="U1966" s="3"/>
      <c r="V1966" s="3"/>
      <c r="W1966" s="3"/>
      <c r="X1966" s="3"/>
      <c r="Y1966" s="3"/>
      <c r="Z1966" s="3"/>
      <c r="AA1966" s="3"/>
      <c r="AB1966" s="3"/>
      <c r="AC1966" s="39">
        <v>158.1000061</v>
      </c>
      <c r="AD1966" s="40">
        <v>0.230000075</v>
      </c>
      <c r="AE1966" s="40">
        <v>0.461300075</v>
      </c>
      <c r="AF1966" s="40">
        <v>0.389000018</v>
      </c>
      <c r="AG1966" s="40">
        <v>0.204899952</v>
      </c>
      <c r="AH1966" s="40">
        <v>0.100499997</v>
      </c>
      <c r="AI1966" s="40">
        <v>0.147499976</v>
      </c>
      <c r="AJ1966" s="40">
        <v>0.488999976</v>
      </c>
      <c r="AK1966" s="42">
        <v>0.787900045</v>
      </c>
      <c r="AL1966" s="3"/>
      <c r="AM1966" s="3"/>
      <c r="AN1966" s="3"/>
      <c r="AO1966" s="3"/>
      <c r="AP1966" s="3"/>
      <c r="AQ1966" s="3"/>
      <c r="AR1966" s="3"/>
      <c r="AS1966" s="3"/>
      <c r="AT1966" s="3"/>
      <c r="AU1966" s="3"/>
      <c r="AV1966" s="3"/>
      <c r="AW1966" s="3"/>
      <c r="AX1966" s="3"/>
    </row>
    <row r="1967" spans="1:50">
      <c r="A1967" s="39">
        <v>158.1999969</v>
      </c>
      <c r="B1967" s="40">
        <v>0.096700069</v>
      </c>
      <c r="C1967" s="40">
        <v>0.428000069</v>
      </c>
      <c r="D1967" s="40">
        <v>0.202900317</v>
      </c>
      <c r="E1967" s="40">
        <v>0.019099867</v>
      </c>
      <c r="F1967" s="40">
        <v>-0.001700073</v>
      </c>
      <c r="G1967" s="40">
        <v>0.021899942</v>
      </c>
      <c r="H1967" s="40">
        <v>0.151599942</v>
      </c>
      <c r="I1967" s="42">
        <v>0.696800024</v>
      </c>
      <c r="J1967" s="3"/>
      <c r="K1967" s="3"/>
      <c r="L1967" s="3"/>
      <c r="M1967" s="3"/>
      <c r="N1967" s="3"/>
      <c r="O1967" s="3"/>
      <c r="P1967" s="3"/>
      <c r="Q1967" s="3"/>
      <c r="R1967" s="3"/>
      <c r="S1967" s="3"/>
      <c r="T1967" s="3"/>
      <c r="U1967" s="3"/>
      <c r="V1967" s="3"/>
      <c r="W1967" s="3"/>
      <c r="X1967" s="3"/>
      <c r="Y1967" s="3"/>
      <c r="Z1967" s="3"/>
      <c r="AA1967" s="3"/>
      <c r="AB1967" s="3"/>
      <c r="AC1967" s="39">
        <v>158.1999969</v>
      </c>
      <c r="AD1967" s="40">
        <v>0.231300018</v>
      </c>
      <c r="AE1967" s="40">
        <v>0.462500018</v>
      </c>
      <c r="AF1967" s="40">
        <v>0.388599952</v>
      </c>
      <c r="AG1967" s="40">
        <v>0.203000474</v>
      </c>
      <c r="AH1967" s="40">
        <v>0.095799976</v>
      </c>
      <c r="AI1967" s="40">
        <v>0.149700045</v>
      </c>
      <c r="AJ1967" s="40">
        <v>0.489900045</v>
      </c>
      <c r="AK1967" s="42">
        <v>0.784499961</v>
      </c>
      <c r="AL1967" s="3"/>
      <c r="AM1967" s="3"/>
      <c r="AN1967" s="3"/>
      <c r="AO1967" s="3"/>
      <c r="AP1967" s="3"/>
      <c r="AQ1967" s="3"/>
      <c r="AR1967" s="3"/>
      <c r="AS1967" s="3"/>
      <c r="AT1967" s="3"/>
      <c r="AU1967" s="3"/>
      <c r="AV1967" s="3"/>
      <c r="AW1967" s="3"/>
      <c r="AX1967" s="3"/>
    </row>
    <row r="1968" spans="1:50">
      <c r="A1968" s="39">
        <v>158.3000031</v>
      </c>
      <c r="B1968" s="40">
        <v>0.096500078</v>
      </c>
      <c r="C1968" s="40">
        <v>0.433100078</v>
      </c>
      <c r="D1968" s="40">
        <v>0.207499867</v>
      </c>
      <c r="E1968" s="40">
        <v>0.020299927</v>
      </c>
      <c r="F1968" s="40">
        <v>-0.001900058</v>
      </c>
      <c r="G1968" s="40">
        <v>0.023899547</v>
      </c>
      <c r="H1968" s="40">
        <v>0.153399547</v>
      </c>
      <c r="I1968" s="42">
        <v>0.695400003</v>
      </c>
      <c r="J1968" s="3"/>
      <c r="K1968" s="3"/>
      <c r="L1968" s="3"/>
      <c r="M1968" s="3"/>
      <c r="N1968" s="3"/>
      <c r="O1968" s="3"/>
      <c r="P1968" s="3"/>
      <c r="Q1968" s="3"/>
      <c r="R1968" s="3"/>
      <c r="S1968" s="3"/>
      <c r="T1968" s="3"/>
      <c r="U1968" s="3"/>
      <c r="V1968" s="3"/>
      <c r="W1968" s="3"/>
      <c r="X1968" s="3"/>
      <c r="Y1968" s="3"/>
      <c r="Z1968" s="3"/>
      <c r="AA1968" s="3"/>
      <c r="AB1968" s="3"/>
      <c r="AC1968" s="39">
        <v>158.3000031</v>
      </c>
      <c r="AD1968" s="40">
        <v>0.231899952</v>
      </c>
      <c r="AE1968" s="40">
        <v>0.462599952</v>
      </c>
      <c r="AF1968" s="40">
        <v>0.390300474</v>
      </c>
      <c r="AG1968" s="40">
        <v>0.198899976</v>
      </c>
      <c r="AH1968" s="40">
        <v>0.096000045</v>
      </c>
      <c r="AI1968" s="40">
        <v>0.146299484</v>
      </c>
      <c r="AJ1968" s="40">
        <v>0.486099484</v>
      </c>
      <c r="AK1968" s="42">
        <v>0.783400076</v>
      </c>
      <c r="AL1968" s="3"/>
      <c r="AM1968" s="3"/>
      <c r="AN1968" s="3"/>
      <c r="AO1968" s="3"/>
      <c r="AP1968" s="3"/>
      <c r="AQ1968" s="3"/>
      <c r="AR1968" s="3"/>
      <c r="AS1968" s="3"/>
      <c r="AT1968" s="3"/>
      <c r="AU1968" s="3"/>
      <c r="AV1968" s="3"/>
      <c r="AW1968" s="3"/>
      <c r="AX1968" s="3"/>
    </row>
    <row r="1969" spans="1:50">
      <c r="A1969" s="39">
        <v>158.3999939</v>
      </c>
      <c r="B1969" s="40">
        <v>0.098299867</v>
      </c>
      <c r="C1969" s="40">
        <v>0.440999867</v>
      </c>
      <c r="D1969" s="40">
        <v>0.214999927</v>
      </c>
      <c r="E1969" s="40">
        <v>0.017700419</v>
      </c>
      <c r="F1969" s="40">
        <v>-0.004799976</v>
      </c>
      <c r="G1969" s="40">
        <v>0.02820048</v>
      </c>
      <c r="H1969" s="40">
        <v>0.15110048</v>
      </c>
      <c r="I1969" s="42">
        <v>0.692800634</v>
      </c>
      <c r="J1969" s="3"/>
      <c r="K1969" s="3"/>
      <c r="L1969" s="3"/>
      <c r="M1969" s="3"/>
      <c r="N1969" s="3"/>
      <c r="O1969" s="3"/>
      <c r="P1969" s="3"/>
      <c r="Q1969" s="3"/>
      <c r="R1969" s="3"/>
      <c r="S1969" s="3"/>
      <c r="T1969" s="3"/>
      <c r="U1969" s="3"/>
      <c r="V1969" s="3"/>
      <c r="W1969" s="3"/>
      <c r="X1969" s="3"/>
      <c r="Y1969" s="3"/>
      <c r="Z1969" s="3"/>
      <c r="AA1969" s="3"/>
      <c r="AB1969" s="3"/>
      <c r="AC1969" s="39">
        <v>158.3999939</v>
      </c>
      <c r="AD1969" s="40">
        <v>0.235800474</v>
      </c>
      <c r="AE1969" s="40">
        <v>0.463800474</v>
      </c>
      <c r="AF1969" s="40">
        <v>0.390199976</v>
      </c>
      <c r="AG1969" s="40">
        <v>0.200200045</v>
      </c>
      <c r="AH1969" s="40">
        <v>0.093699961</v>
      </c>
      <c r="AI1969" s="40">
        <v>0.145000553</v>
      </c>
      <c r="AJ1969" s="40">
        <v>0.482300553</v>
      </c>
      <c r="AK1969" s="42">
        <v>0.782400462</v>
      </c>
      <c r="AL1969" s="3"/>
      <c r="AM1969" s="3"/>
      <c r="AN1969" s="3"/>
      <c r="AO1969" s="3"/>
      <c r="AP1969" s="3"/>
      <c r="AQ1969" s="3"/>
      <c r="AR1969" s="3"/>
      <c r="AS1969" s="3"/>
      <c r="AT1969" s="3"/>
      <c r="AU1969" s="3"/>
      <c r="AV1969" s="3"/>
      <c r="AW1969" s="3"/>
      <c r="AX1969" s="3"/>
    </row>
    <row r="1970" spans="1:50">
      <c r="A1970" s="39">
        <v>158.5</v>
      </c>
      <c r="B1970" s="40">
        <v>0.103999927</v>
      </c>
      <c r="C1970" s="40">
        <v>0.447199927</v>
      </c>
      <c r="D1970" s="40">
        <v>0.213199942</v>
      </c>
      <c r="E1970" s="40">
        <v>0.017500024</v>
      </c>
      <c r="F1970" s="40">
        <v>-0.005399997</v>
      </c>
      <c r="G1970" s="40">
        <v>0.026300634</v>
      </c>
      <c r="H1970" s="40">
        <v>0.149600634</v>
      </c>
      <c r="I1970" s="42">
        <v>0.693700021</v>
      </c>
      <c r="J1970" s="3"/>
      <c r="K1970" s="3"/>
      <c r="L1970" s="3"/>
      <c r="M1970" s="3"/>
      <c r="N1970" s="3"/>
      <c r="O1970" s="3"/>
      <c r="P1970" s="3"/>
      <c r="Q1970" s="3"/>
      <c r="R1970" s="3"/>
      <c r="S1970" s="3"/>
      <c r="T1970" s="3"/>
      <c r="U1970" s="3"/>
      <c r="V1970" s="3"/>
      <c r="W1970" s="3"/>
      <c r="X1970" s="3"/>
      <c r="Y1970" s="3"/>
      <c r="Z1970" s="3"/>
      <c r="AA1970" s="3"/>
      <c r="AB1970" s="3"/>
      <c r="AC1970" s="39">
        <v>158.5</v>
      </c>
      <c r="AD1970" s="40">
        <v>0.234099976</v>
      </c>
      <c r="AE1970" s="40">
        <v>0.463099976</v>
      </c>
      <c r="AF1970" s="40">
        <v>0.394300045</v>
      </c>
      <c r="AG1970" s="40">
        <v>0.199999961</v>
      </c>
      <c r="AH1970" s="40">
        <v>0.094600076</v>
      </c>
      <c r="AI1970" s="40">
        <v>0.140300462</v>
      </c>
      <c r="AJ1970" s="40">
        <v>0.475700462</v>
      </c>
      <c r="AK1970" s="42">
        <v>0.779999931</v>
      </c>
      <c r="AL1970" s="3"/>
      <c r="AM1970" s="3"/>
      <c r="AN1970" s="3"/>
      <c r="AO1970" s="3"/>
      <c r="AP1970" s="3"/>
      <c r="AQ1970" s="3"/>
      <c r="AR1970" s="3"/>
      <c r="AS1970" s="3"/>
      <c r="AT1970" s="3"/>
      <c r="AU1970" s="3"/>
      <c r="AV1970" s="3"/>
      <c r="AW1970" s="3"/>
      <c r="AX1970" s="3"/>
    </row>
    <row r="1971" spans="1:50">
      <c r="A1971" s="39">
        <v>158.6000061</v>
      </c>
      <c r="B1971" s="40">
        <v>0.105999942</v>
      </c>
      <c r="C1971" s="40">
        <v>0.445299942</v>
      </c>
      <c r="D1971" s="40">
        <v>0.211099547</v>
      </c>
      <c r="E1971" s="40">
        <v>0.016000003</v>
      </c>
      <c r="F1971" s="40">
        <v>-0.006200081</v>
      </c>
      <c r="G1971" s="40">
        <v>0.030800021</v>
      </c>
      <c r="H1971" s="40">
        <v>0.152900021</v>
      </c>
      <c r="I1971" s="42">
        <v>0.692900106</v>
      </c>
      <c r="J1971" s="3"/>
      <c r="K1971" s="3"/>
      <c r="L1971" s="3"/>
      <c r="M1971" s="3"/>
      <c r="N1971" s="3"/>
      <c r="O1971" s="3"/>
      <c r="P1971" s="3"/>
      <c r="Q1971" s="3"/>
      <c r="R1971" s="3"/>
      <c r="S1971" s="3"/>
      <c r="T1971" s="3"/>
      <c r="U1971" s="3"/>
      <c r="V1971" s="3"/>
      <c r="W1971" s="3"/>
      <c r="X1971" s="3"/>
      <c r="Y1971" s="3"/>
      <c r="Z1971" s="3"/>
      <c r="AA1971" s="3"/>
      <c r="AB1971" s="3"/>
      <c r="AC1971" s="39">
        <v>158.6000061</v>
      </c>
      <c r="AD1971" s="40">
        <v>0.235800045</v>
      </c>
      <c r="AE1971" s="40">
        <v>0.462000045</v>
      </c>
      <c r="AF1971" s="40">
        <v>0.393599484</v>
      </c>
      <c r="AG1971" s="40">
        <v>0.199200076</v>
      </c>
      <c r="AH1971" s="40">
        <v>0.092999986</v>
      </c>
      <c r="AI1971" s="40">
        <v>0.135899931</v>
      </c>
      <c r="AJ1971" s="40">
        <v>0.474299931</v>
      </c>
      <c r="AK1971" s="42">
        <v>0.781500016</v>
      </c>
      <c r="AL1971" s="3"/>
      <c r="AM1971" s="3"/>
      <c r="AN1971" s="3"/>
      <c r="AO1971" s="3"/>
      <c r="AP1971" s="3"/>
      <c r="AQ1971" s="3"/>
      <c r="AR1971" s="3"/>
      <c r="AS1971" s="3"/>
      <c r="AT1971" s="3"/>
      <c r="AU1971" s="3"/>
      <c r="AV1971" s="3"/>
      <c r="AW1971" s="3"/>
      <c r="AX1971" s="3"/>
    </row>
    <row r="1972" spans="1:50">
      <c r="A1972" s="39">
        <v>158.6999969</v>
      </c>
      <c r="B1972" s="40">
        <v>0.106400024</v>
      </c>
      <c r="C1972" s="40">
        <v>0.445700024</v>
      </c>
      <c r="D1972" s="40">
        <v>0.20810048</v>
      </c>
      <c r="E1972" s="40">
        <v>0.013200634</v>
      </c>
      <c r="F1972" s="40">
        <v>-0.002599979</v>
      </c>
      <c r="G1972" s="40">
        <v>0.033600106</v>
      </c>
      <c r="H1972" s="40">
        <v>0.154800106</v>
      </c>
      <c r="I1972" s="42">
        <v>0.69880004</v>
      </c>
      <c r="J1972" s="3"/>
      <c r="K1972" s="3"/>
      <c r="L1972" s="3"/>
      <c r="M1972" s="3"/>
      <c r="N1972" s="3"/>
      <c r="O1972" s="3"/>
      <c r="P1972" s="3"/>
      <c r="Q1972" s="3"/>
      <c r="R1972" s="3"/>
      <c r="S1972" s="3"/>
      <c r="T1972" s="3"/>
      <c r="U1972" s="3"/>
      <c r="V1972" s="3"/>
      <c r="W1972" s="3"/>
      <c r="X1972" s="3"/>
      <c r="Y1972" s="3"/>
      <c r="Z1972" s="3"/>
      <c r="AA1972" s="3"/>
      <c r="AB1972" s="3"/>
      <c r="AC1972" s="39">
        <v>158.6999969</v>
      </c>
      <c r="AD1972" s="40">
        <v>0.232799961</v>
      </c>
      <c r="AE1972" s="40">
        <v>0.460599961</v>
      </c>
      <c r="AF1972" s="40">
        <v>0.394800553</v>
      </c>
      <c r="AG1972" s="40">
        <v>0.198100462</v>
      </c>
      <c r="AH1972" s="40">
        <v>0.091199931</v>
      </c>
      <c r="AI1972" s="40">
        <v>0.133300016</v>
      </c>
      <c r="AJ1972" s="40">
        <v>0.472800016</v>
      </c>
      <c r="AK1972" s="42">
        <v>0.786000085</v>
      </c>
      <c r="AL1972" s="3"/>
      <c r="AM1972" s="3"/>
      <c r="AN1972" s="3"/>
      <c r="AO1972" s="3"/>
      <c r="AP1972" s="3"/>
      <c r="AQ1972" s="3"/>
      <c r="AR1972" s="3"/>
      <c r="AS1972" s="3"/>
      <c r="AT1972" s="3"/>
      <c r="AU1972" s="3"/>
      <c r="AV1972" s="3"/>
      <c r="AW1972" s="3"/>
      <c r="AX1972" s="3"/>
    </row>
    <row r="1973" spans="1:50">
      <c r="A1973" s="39">
        <v>158.8000031</v>
      </c>
      <c r="B1973" s="40">
        <v>0.107600003</v>
      </c>
      <c r="C1973" s="40">
        <v>0.444000003</v>
      </c>
      <c r="D1973" s="40">
        <v>0.204800634</v>
      </c>
      <c r="E1973" s="40">
        <v>0.014900021</v>
      </c>
      <c r="F1973" s="40">
        <v>-0.000799894</v>
      </c>
      <c r="G1973" s="40">
        <v>0.034699801</v>
      </c>
      <c r="H1973" s="40">
        <v>0.155199801</v>
      </c>
      <c r="I1973" s="42">
        <v>0.698800079</v>
      </c>
      <c r="J1973" s="3"/>
      <c r="K1973" s="3"/>
      <c r="L1973" s="3"/>
      <c r="M1973" s="3"/>
      <c r="N1973" s="3"/>
      <c r="O1973" s="3"/>
      <c r="P1973" s="3"/>
      <c r="Q1973" s="3"/>
      <c r="R1973" s="3"/>
      <c r="S1973" s="3"/>
      <c r="T1973" s="3"/>
      <c r="U1973" s="3"/>
      <c r="V1973" s="3"/>
      <c r="W1973" s="3"/>
      <c r="X1973" s="3"/>
      <c r="Y1973" s="3"/>
      <c r="Z1973" s="3"/>
      <c r="AA1973" s="3"/>
      <c r="AB1973" s="3"/>
      <c r="AC1973" s="39">
        <v>158.8000031</v>
      </c>
      <c r="AD1973" s="40">
        <v>0.232900076</v>
      </c>
      <c r="AE1973" s="40">
        <v>0.459400076</v>
      </c>
      <c r="AF1973" s="40">
        <v>0.393600462</v>
      </c>
      <c r="AG1973" s="40">
        <v>0.196899931</v>
      </c>
      <c r="AH1973" s="40">
        <v>0.090900016</v>
      </c>
      <c r="AI1973" s="40">
        <v>0.132499609</v>
      </c>
      <c r="AJ1973" s="40">
        <v>0.473199609</v>
      </c>
      <c r="AK1973" s="42">
        <v>0.786299995</v>
      </c>
      <c r="AL1973" s="3"/>
      <c r="AM1973" s="3"/>
      <c r="AN1973" s="3"/>
      <c r="AO1973" s="3"/>
      <c r="AP1973" s="3"/>
      <c r="AQ1973" s="3"/>
      <c r="AR1973" s="3"/>
      <c r="AS1973" s="3"/>
      <c r="AT1973" s="3"/>
      <c r="AU1973" s="3"/>
      <c r="AV1973" s="3"/>
      <c r="AW1973" s="3"/>
      <c r="AX1973" s="3"/>
    </row>
    <row r="1974" spans="1:50">
      <c r="A1974" s="39">
        <v>158.8999939</v>
      </c>
      <c r="B1974" s="40">
        <v>0.108300634</v>
      </c>
      <c r="C1974" s="40">
        <v>0.442000634</v>
      </c>
      <c r="D1974" s="40">
        <v>0.207300021</v>
      </c>
      <c r="E1974" s="40">
        <v>0.013700583</v>
      </c>
      <c r="F1974" s="40">
        <v>-0.00049996</v>
      </c>
      <c r="G1974" s="40">
        <v>0.034500079</v>
      </c>
      <c r="H1974" s="40">
        <v>0.155100079</v>
      </c>
      <c r="I1974" s="42">
        <v>0.700000185</v>
      </c>
      <c r="J1974" s="3"/>
      <c r="K1974" s="3"/>
      <c r="L1974" s="3"/>
      <c r="M1974" s="3"/>
      <c r="N1974" s="3"/>
      <c r="O1974" s="3"/>
      <c r="P1974" s="3"/>
      <c r="Q1974" s="3"/>
      <c r="R1974" s="3"/>
      <c r="S1974" s="3"/>
      <c r="T1974" s="3"/>
      <c r="U1974" s="3"/>
      <c r="V1974" s="3"/>
      <c r="W1974" s="3"/>
      <c r="X1974" s="3"/>
      <c r="Y1974" s="3"/>
      <c r="Z1974" s="3"/>
      <c r="AA1974" s="3"/>
      <c r="AB1974" s="3"/>
      <c r="AC1974" s="39">
        <v>158.8999939</v>
      </c>
      <c r="AD1974" s="40">
        <v>0.231500462</v>
      </c>
      <c r="AE1974" s="40">
        <v>0.460300462</v>
      </c>
      <c r="AF1974" s="40">
        <v>0.391599931</v>
      </c>
      <c r="AG1974" s="40">
        <v>0.195100493</v>
      </c>
      <c r="AH1974" s="40">
        <v>0.094700085</v>
      </c>
      <c r="AI1974" s="40">
        <v>0.130900472</v>
      </c>
      <c r="AJ1974" s="40">
        <v>0.473800472</v>
      </c>
      <c r="AK1974" s="42">
        <v>0.783900451</v>
      </c>
      <c r="AL1974" s="3"/>
      <c r="AM1974" s="3"/>
      <c r="AN1974" s="3"/>
      <c r="AO1974" s="3"/>
      <c r="AP1974" s="3"/>
      <c r="AQ1974" s="3"/>
      <c r="AR1974" s="3"/>
      <c r="AS1974" s="3"/>
      <c r="AT1974" s="3"/>
      <c r="AU1974" s="3"/>
      <c r="AV1974" s="3"/>
      <c r="AW1974" s="3"/>
      <c r="AX1974" s="3"/>
    </row>
    <row r="1975" spans="1:50">
      <c r="A1975" s="39">
        <v>159</v>
      </c>
      <c r="B1975" s="40">
        <v>0.109300021</v>
      </c>
      <c r="C1975" s="40">
        <v>0.444600021</v>
      </c>
      <c r="D1975" s="40">
        <v>0.208800106</v>
      </c>
      <c r="E1975" s="40">
        <v>0.01840004</v>
      </c>
      <c r="F1975" s="40">
        <v>0.002300079</v>
      </c>
      <c r="G1975" s="40">
        <v>0.035900185</v>
      </c>
      <c r="H1975" s="40">
        <v>0.158200185</v>
      </c>
      <c r="I1975" s="42">
        <v>0.696799928</v>
      </c>
      <c r="J1975" s="3"/>
      <c r="K1975" s="3"/>
      <c r="L1975" s="3"/>
      <c r="M1975" s="3"/>
      <c r="N1975" s="3"/>
      <c r="O1975" s="3"/>
      <c r="P1975" s="3"/>
      <c r="Q1975" s="3"/>
      <c r="R1975" s="3"/>
      <c r="S1975" s="3"/>
      <c r="T1975" s="3"/>
      <c r="U1975" s="3"/>
      <c r="V1975" s="3"/>
      <c r="W1975" s="3"/>
      <c r="X1975" s="3"/>
      <c r="Y1975" s="3"/>
      <c r="Z1975" s="3"/>
      <c r="AA1975" s="3"/>
      <c r="AB1975" s="3"/>
      <c r="AC1975" s="39">
        <v>159</v>
      </c>
      <c r="AD1975" s="40">
        <v>0.230799931</v>
      </c>
      <c r="AE1975" s="40">
        <v>0.461799931</v>
      </c>
      <c r="AF1975" s="40">
        <v>0.387100016</v>
      </c>
      <c r="AG1975" s="40">
        <v>0.197900085</v>
      </c>
      <c r="AH1975" s="40">
        <v>0.095899995</v>
      </c>
      <c r="AI1975" s="40">
        <v>0.132600451</v>
      </c>
      <c r="AJ1975" s="40">
        <v>0.474300451</v>
      </c>
      <c r="AK1975" s="42">
        <v>0.78610008</v>
      </c>
      <c r="AL1975" s="3"/>
      <c r="AM1975" s="3"/>
      <c r="AN1975" s="3"/>
      <c r="AO1975" s="3"/>
      <c r="AP1975" s="3"/>
      <c r="AQ1975" s="3"/>
      <c r="AR1975" s="3"/>
      <c r="AS1975" s="3"/>
      <c r="AT1975" s="3"/>
      <c r="AU1975" s="3"/>
      <c r="AV1975" s="3"/>
      <c r="AW1975" s="3"/>
      <c r="AX1975" s="3"/>
    </row>
    <row r="1976" spans="1:50">
      <c r="A1976" s="39">
        <v>159.1000061</v>
      </c>
      <c r="B1976" s="40">
        <v>0.104600106</v>
      </c>
      <c r="C1976" s="40">
        <v>0.442500106</v>
      </c>
      <c r="D1976" s="40">
        <v>0.212499801</v>
      </c>
      <c r="E1976" s="40">
        <v>0.022500079</v>
      </c>
      <c r="F1976" s="40">
        <v>0.002699946</v>
      </c>
      <c r="G1976" s="40">
        <v>0.036899928</v>
      </c>
      <c r="H1976" s="40">
        <v>0.161499928</v>
      </c>
      <c r="I1976" s="42">
        <v>0.694900013</v>
      </c>
      <c r="J1976" s="3"/>
      <c r="K1976" s="3"/>
      <c r="L1976" s="3"/>
      <c r="M1976" s="3"/>
      <c r="N1976" s="3"/>
      <c r="O1976" s="3"/>
      <c r="P1976" s="3"/>
      <c r="Q1976" s="3"/>
      <c r="R1976" s="3"/>
      <c r="S1976" s="3"/>
      <c r="T1976" s="3"/>
      <c r="U1976" s="3"/>
      <c r="V1976" s="3"/>
      <c r="W1976" s="3"/>
      <c r="X1976" s="3"/>
      <c r="Y1976" s="3"/>
      <c r="Z1976" s="3"/>
      <c r="AA1976" s="3"/>
      <c r="AB1976" s="3"/>
      <c r="AC1976" s="39">
        <v>159.1000061</v>
      </c>
      <c r="AD1976" s="40">
        <v>0.233300016</v>
      </c>
      <c r="AE1976" s="40">
        <v>0.460400016</v>
      </c>
      <c r="AF1976" s="40">
        <v>0.385099609</v>
      </c>
      <c r="AG1976" s="40">
        <v>0.195399995</v>
      </c>
      <c r="AH1976" s="40">
        <v>0.097699974</v>
      </c>
      <c r="AI1976" s="40">
        <v>0.13450008</v>
      </c>
      <c r="AJ1976" s="40">
        <v>0.47480008</v>
      </c>
      <c r="AK1976" s="42">
        <v>0.783600059</v>
      </c>
      <c r="AL1976" s="3"/>
      <c r="AM1976" s="3"/>
      <c r="AN1976" s="3"/>
      <c r="AO1976" s="3"/>
      <c r="AP1976" s="3"/>
      <c r="AQ1976" s="3"/>
      <c r="AR1976" s="3"/>
      <c r="AS1976" s="3"/>
      <c r="AT1976" s="3"/>
      <c r="AU1976" s="3"/>
      <c r="AV1976" s="3"/>
      <c r="AW1976" s="3"/>
      <c r="AX1976" s="3"/>
    </row>
    <row r="1977" spans="1:50">
      <c r="A1977" s="39">
        <v>159.1999969</v>
      </c>
      <c r="B1977" s="40">
        <v>0.10670004</v>
      </c>
      <c r="C1977" s="40">
        <v>0.44650004</v>
      </c>
      <c r="D1977" s="40">
        <v>0.209200079</v>
      </c>
      <c r="E1977" s="40">
        <v>0.026800185</v>
      </c>
      <c r="F1977" s="40">
        <v>0.002999928</v>
      </c>
      <c r="G1977" s="40">
        <v>0.037200013</v>
      </c>
      <c r="H1977" s="40">
        <v>0.160900013</v>
      </c>
      <c r="I1977" s="42">
        <v>0.694399926</v>
      </c>
      <c r="J1977" s="3"/>
      <c r="K1977" s="3"/>
      <c r="L1977" s="3"/>
      <c r="M1977" s="3"/>
      <c r="N1977" s="3"/>
      <c r="O1977" s="3"/>
      <c r="P1977" s="3"/>
      <c r="Q1977" s="3"/>
      <c r="R1977" s="3"/>
      <c r="S1977" s="3"/>
      <c r="T1977" s="3"/>
      <c r="U1977" s="3"/>
      <c r="V1977" s="3"/>
      <c r="W1977" s="3"/>
      <c r="X1977" s="3"/>
      <c r="Y1977" s="3"/>
      <c r="Z1977" s="3"/>
      <c r="AA1977" s="3"/>
      <c r="AB1977" s="3"/>
      <c r="AC1977" s="39">
        <v>159.1999969</v>
      </c>
      <c r="AD1977" s="40">
        <v>0.237500085</v>
      </c>
      <c r="AE1977" s="40">
        <v>0.460800085</v>
      </c>
      <c r="AF1977" s="40">
        <v>0.384400472</v>
      </c>
      <c r="AG1977" s="40">
        <v>0.195300451</v>
      </c>
      <c r="AH1977" s="40">
        <v>0.10010008</v>
      </c>
      <c r="AI1977" s="40">
        <v>0.135600059</v>
      </c>
      <c r="AJ1977" s="40">
        <v>0.471600059</v>
      </c>
      <c r="AK1977" s="42">
        <v>0.785200059</v>
      </c>
      <c r="AL1977" s="3"/>
      <c r="AM1977" s="3"/>
      <c r="AN1977" s="3"/>
      <c r="AO1977" s="3"/>
      <c r="AP1977" s="3"/>
      <c r="AQ1977" s="3"/>
      <c r="AR1977" s="3"/>
      <c r="AS1977" s="3"/>
      <c r="AT1977" s="3"/>
      <c r="AU1977" s="3"/>
      <c r="AV1977" s="3"/>
      <c r="AW1977" s="3"/>
      <c r="AX1977" s="3"/>
    </row>
    <row r="1978" spans="1:50">
      <c r="A1978" s="39">
        <v>159.3000031</v>
      </c>
      <c r="B1978" s="40">
        <v>0.113600079</v>
      </c>
      <c r="C1978" s="40">
        <v>0.448800079</v>
      </c>
      <c r="D1978" s="40">
        <v>0.213400185</v>
      </c>
      <c r="E1978" s="40">
        <v>0.026899928</v>
      </c>
      <c r="F1978" s="40">
        <v>0.002100013</v>
      </c>
      <c r="G1978" s="40">
        <v>0.03519921</v>
      </c>
      <c r="H1978" s="40">
        <v>0.16009921</v>
      </c>
      <c r="I1978" s="42">
        <v>0.689899947</v>
      </c>
      <c r="J1978" s="3"/>
      <c r="K1978" s="3"/>
      <c r="L1978" s="3"/>
      <c r="M1978" s="3"/>
      <c r="N1978" s="3"/>
      <c r="O1978" s="3"/>
      <c r="P1978" s="3"/>
      <c r="Q1978" s="3"/>
      <c r="R1978" s="3"/>
      <c r="S1978" s="3"/>
      <c r="T1978" s="3"/>
      <c r="U1978" s="3"/>
      <c r="V1978" s="3"/>
      <c r="W1978" s="3"/>
      <c r="X1978" s="3"/>
      <c r="Y1978" s="3"/>
      <c r="Z1978" s="3"/>
      <c r="AA1978" s="3"/>
      <c r="AB1978" s="3"/>
      <c r="AC1978" s="39">
        <v>159.3000031</v>
      </c>
      <c r="AD1978" s="40">
        <v>0.236999995</v>
      </c>
      <c r="AE1978" s="40">
        <v>0.460099995</v>
      </c>
      <c r="AF1978" s="40">
        <v>0.384800451</v>
      </c>
      <c r="AG1978" s="40">
        <v>0.19350008</v>
      </c>
      <c r="AH1978" s="40">
        <v>0.102600059</v>
      </c>
      <c r="AI1978" s="40">
        <v>0.138799582</v>
      </c>
      <c r="AJ1978" s="40">
        <v>0.471599582</v>
      </c>
      <c r="AK1978" s="42">
        <v>0.782900074</v>
      </c>
      <c r="AL1978" s="3"/>
      <c r="AM1978" s="3"/>
      <c r="AN1978" s="3"/>
      <c r="AO1978" s="3"/>
      <c r="AP1978" s="3"/>
      <c r="AQ1978" s="3"/>
      <c r="AR1978" s="3"/>
      <c r="AS1978" s="3"/>
      <c r="AT1978" s="3"/>
      <c r="AU1978" s="3"/>
      <c r="AV1978" s="3"/>
      <c r="AW1978" s="3"/>
      <c r="AX1978" s="3"/>
    </row>
    <row r="1979" spans="1:50">
      <c r="A1979" s="39">
        <v>159.3999939</v>
      </c>
      <c r="B1979" s="40">
        <v>0.118000185</v>
      </c>
      <c r="C1979" s="40">
        <v>0.450900185</v>
      </c>
      <c r="D1979" s="40">
        <v>0.214899928</v>
      </c>
      <c r="E1979" s="40">
        <v>0.02700049</v>
      </c>
      <c r="F1979" s="40">
        <v>-0.000700074</v>
      </c>
      <c r="G1979" s="40">
        <v>0.030600662</v>
      </c>
      <c r="H1979" s="40">
        <v>0.157200662</v>
      </c>
      <c r="I1979" s="42">
        <v>0.692900086</v>
      </c>
      <c r="J1979" s="3"/>
      <c r="K1979" s="3"/>
      <c r="L1979" s="3"/>
      <c r="M1979" s="3"/>
      <c r="N1979" s="3"/>
      <c r="O1979" s="3"/>
      <c r="P1979" s="3"/>
      <c r="Q1979" s="3"/>
      <c r="R1979" s="3"/>
      <c r="S1979" s="3"/>
      <c r="T1979" s="3"/>
      <c r="U1979" s="3"/>
      <c r="V1979" s="3"/>
      <c r="W1979" s="3"/>
      <c r="X1979" s="3"/>
      <c r="Y1979" s="3"/>
      <c r="Z1979" s="3"/>
      <c r="AA1979" s="3"/>
      <c r="AB1979" s="3"/>
      <c r="AC1979" s="39">
        <v>159.3999939</v>
      </c>
      <c r="AD1979" s="40">
        <v>0.235100451</v>
      </c>
      <c r="AE1979" s="40">
        <v>0.457900451</v>
      </c>
      <c r="AF1979" s="40">
        <v>0.38550008</v>
      </c>
      <c r="AG1979" s="40">
        <v>0.191600536</v>
      </c>
      <c r="AH1979" s="40">
        <v>0.105100059</v>
      </c>
      <c r="AI1979" s="40">
        <v>0.138200551</v>
      </c>
      <c r="AJ1979" s="40">
        <v>0.468100551</v>
      </c>
      <c r="AK1979" s="42">
        <v>0.782400044</v>
      </c>
      <c r="AL1979" s="3"/>
      <c r="AM1979" s="3"/>
      <c r="AN1979" s="3"/>
      <c r="AO1979" s="3"/>
      <c r="AP1979" s="3"/>
      <c r="AQ1979" s="3"/>
      <c r="AR1979" s="3"/>
      <c r="AS1979" s="3"/>
      <c r="AT1979" s="3"/>
      <c r="AU1979" s="3"/>
      <c r="AV1979" s="3"/>
      <c r="AW1979" s="3"/>
      <c r="AX1979" s="3"/>
    </row>
    <row r="1980" spans="1:50">
      <c r="A1980" s="39">
        <v>159.5</v>
      </c>
      <c r="B1980" s="40">
        <v>0.119399928</v>
      </c>
      <c r="C1980" s="40">
        <v>0.446799928</v>
      </c>
      <c r="D1980" s="40">
        <v>0.215100013</v>
      </c>
      <c r="E1980" s="40">
        <v>0.024299926</v>
      </c>
      <c r="F1980" s="40">
        <v>-0.004200053</v>
      </c>
      <c r="G1980" s="40">
        <v>0.031900086</v>
      </c>
      <c r="H1980" s="40">
        <v>0.163200086</v>
      </c>
      <c r="I1980" s="42">
        <v>0.691200095</v>
      </c>
      <c r="J1980" s="3"/>
      <c r="K1980" s="3"/>
      <c r="L1980" s="3"/>
      <c r="M1980" s="3"/>
      <c r="N1980" s="3"/>
      <c r="O1980" s="3"/>
      <c r="P1980" s="3"/>
      <c r="Q1980" s="3"/>
      <c r="R1980" s="3"/>
      <c r="S1980" s="3"/>
      <c r="T1980" s="3"/>
      <c r="U1980" s="3"/>
      <c r="V1980" s="3"/>
      <c r="W1980" s="3"/>
      <c r="X1980" s="3"/>
      <c r="Y1980" s="3"/>
      <c r="Z1980" s="3"/>
      <c r="AA1980" s="3"/>
      <c r="AB1980" s="3"/>
      <c r="AC1980" s="39">
        <v>159.5</v>
      </c>
      <c r="AD1980" s="40">
        <v>0.23580008</v>
      </c>
      <c r="AE1980" s="40">
        <v>0.46020008</v>
      </c>
      <c r="AF1980" s="40">
        <v>0.386800059</v>
      </c>
      <c r="AG1980" s="40">
        <v>0.195200059</v>
      </c>
      <c r="AH1980" s="40">
        <v>0.102600074</v>
      </c>
      <c r="AI1980" s="40">
        <v>0.140300044</v>
      </c>
      <c r="AJ1980" s="40">
        <v>0.468300044</v>
      </c>
      <c r="AK1980" s="42">
        <v>0.78180005</v>
      </c>
      <c r="AL1980" s="3"/>
      <c r="AM1980" s="3"/>
      <c r="AN1980" s="3"/>
      <c r="AO1980" s="3"/>
      <c r="AP1980" s="3"/>
      <c r="AQ1980" s="3"/>
      <c r="AR1980" s="3"/>
      <c r="AS1980" s="3"/>
      <c r="AT1980" s="3"/>
      <c r="AU1980" s="3"/>
      <c r="AV1980" s="3"/>
      <c r="AW1980" s="3"/>
      <c r="AX1980" s="3"/>
    </row>
    <row r="1981" spans="1:50">
      <c r="A1981" s="39">
        <v>159.6000061</v>
      </c>
      <c r="B1981" s="40">
        <v>0.118700013</v>
      </c>
      <c r="C1981" s="40">
        <v>0.448200013</v>
      </c>
      <c r="D1981" s="40">
        <v>0.21659921</v>
      </c>
      <c r="E1981" s="40">
        <v>0.023999947</v>
      </c>
      <c r="F1981" s="40">
        <v>-0.002199914</v>
      </c>
      <c r="G1981" s="40">
        <v>0.035000095</v>
      </c>
      <c r="H1981" s="40">
        <v>0.165200095</v>
      </c>
      <c r="I1981" s="42">
        <v>0.688199896</v>
      </c>
      <c r="J1981" s="3"/>
      <c r="K1981" s="3"/>
      <c r="L1981" s="3"/>
      <c r="M1981" s="3"/>
      <c r="N1981" s="3"/>
      <c r="O1981" s="3"/>
      <c r="P1981" s="3"/>
      <c r="Q1981" s="3"/>
      <c r="R1981" s="3"/>
      <c r="S1981" s="3"/>
      <c r="T1981" s="3"/>
      <c r="U1981" s="3"/>
      <c r="V1981" s="3"/>
      <c r="W1981" s="3"/>
      <c r="X1981" s="3"/>
      <c r="Y1981" s="3"/>
      <c r="Z1981" s="3"/>
      <c r="AA1981" s="3"/>
      <c r="AB1981" s="3"/>
      <c r="AC1981" s="39">
        <v>159.6000061</v>
      </c>
      <c r="AD1981" s="40">
        <v>0.236300059</v>
      </c>
      <c r="AE1981" s="40">
        <v>0.458700059</v>
      </c>
      <c r="AF1981" s="40">
        <v>0.388599582</v>
      </c>
      <c r="AG1981" s="40">
        <v>0.195500074</v>
      </c>
      <c r="AH1981" s="40">
        <v>0.101600044</v>
      </c>
      <c r="AI1981" s="40">
        <v>0.14370005</v>
      </c>
      <c r="AJ1981" s="40">
        <v>0.46650005</v>
      </c>
      <c r="AK1981" s="42">
        <v>0.779300032</v>
      </c>
      <c r="AL1981" s="3"/>
      <c r="AM1981" s="3"/>
      <c r="AN1981" s="3"/>
      <c r="AO1981" s="3"/>
      <c r="AP1981" s="3"/>
      <c r="AQ1981" s="3"/>
      <c r="AR1981" s="3"/>
      <c r="AS1981" s="3"/>
      <c r="AT1981" s="3"/>
      <c r="AU1981" s="3"/>
      <c r="AV1981" s="3"/>
      <c r="AW1981" s="3"/>
      <c r="AX1981" s="3"/>
    </row>
    <row r="1982" spans="1:50">
      <c r="A1982" s="39">
        <v>159.6999969</v>
      </c>
      <c r="B1982" s="40">
        <v>0.117899926</v>
      </c>
      <c r="C1982" s="40">
        <v>0.449299926</v>
      </c>
      <c r="D1982" s="40">
        <v>0.216100662</v>
      </c>
      <c r="E1982" s="40">
        <v>0.023700086</v>
      </c>
      <c r="F1982" s="40">
        <v>0.001200095</v>
      </c>
      <c r="G1982" s="40">
        <v>0.034399896</v>
      </c>
      <c r="H1982" s="40">
        <v>0.169599896</v>
      </c>
      <c r="I1982" s="42">
        <v>0.68219992</v>
      </c>
      <c r="J1982" s="3"/>
      <c r="K1982" s="3"/>
      <c r="L1982" s="3"/>
      <c r="M1982" s="3"/>
      <c r="N1982" s="3"/>
      <c r="O1982" s="3"/>
      <c r="P1982" s="3"/>
      <c r="Q1982" s="3"/>
      <c r="R1982" s="3"/>
      <c r="S1982" s="3"/>
      <c r="T1982" s="3"/>
      <c r="U1982" s="3"/>
      <c r="V1982" s="3"/>
      <c r="W1982" s="3"/>
      <c r="X1982" s="3"/>
      <c r="Y1982" s="3"/>
      <c r="Z1982" s="3"/>
      <c r="AA1982" s="3"/>
      <c r="AB1982" s="3"/>
      <c r="AC1982" s="39">
        <v>159.6999969</v>
      </c>
      <c r="AD1982" s="40">
        <v>0.240300059</v>
      </c>
      <c r="AE1982" s="40">
        <v>0.461000059</v>
      </c>
      <c r="AF1982" s="40">
        <v>0.387300551</v>
      </c>
      <c r="AG1982" s="40">
        <v>0.198500044</v>
      </c>
      <c r="AH1982" s="40">
        <v>0.09920005</v>
      </c>
      <c r="AI1982" s="40">
        <v>0.142000032</v>
      </c>
      <c r="AJ1982" s="40">
        <v>0.461300032</v>
      </c>
      <c r="AK1982" s="42">
        <v>0.780399929</v>
      </c>
      <c r="AL1982" s="3"/>
      <c r="AM1982" s="3"/>
      <c r="AN1982" s="3"/>
      <c r="AO1982" s="3"/>
      <c r="AP1982" s="3"/>
      <c r="AQ1982" s="3"/>
      <c r="AR1982" s="3"/>
      <c r="AS1982" s="3"/>
      <c r="AT1982" s="3"/>
      <c r="AU1982" s="3"/>
      <c r="AV1982" s="3"/>
      <c r="AW1982" s="3"/>
      <c r="AX1982" s="3"/>
    </row>
    <row r="1983" spans="1:50">
      <c r="A1983" s="39">
        <v>159.8000031</v>
      </c>
      <c r="B1983" s="40">
        <v>0.116299947</v>
      </c>
      <c r="C1983" s="40">
        <v>0.448299947</v>
      </c>
      <c r="D1983" s="40">
        <v>0.219500086</v>
      </c>
      <c r="E1983" s="40">
        <v>0.021400095</v>
      </c>
      <c r="F1983" s="40">
        <v>0.003799896</v>
      </c>
      <c r="G1983" s="40">
        <v>0.030800397</v>
      </c>
      <c r="H1983" s="40">
        <v>0.165100397</v>
      </c>
      <c r="I1983" s="42">
        <v>0.688500044</v>
      </c>
      <c r="J1983" s="3"/>
      <c r="K1983" s="3"/>
      <c r="L1983" s="3"/>
      <c r="M1983" s="3"/>
      <c r="N1983" s="3"/>
      <c r="O1983" s="3"/>
      <c r="P1983" s="3"/>
      <c r="Q1983" s="3"/>
      <c r="R1983" s="3"/>
      <c r="S1983" s="3"/>
      <c r="T1983" s="3"/>
      <c r="U1983" s="3"/>
      <c r="V1983" s="3"/>
      <c r="W1983" s="3"/>
      <c r="X1983" s="3"/>
      <c r="Y1983" s="3"/>
      <c r="Z1983" s="3"/>
      <c r="AA1983" s="3"/>
      <c r="AB1983" s="3"/>
      <c r="AC1983" s="39">
        <v>159.8000031</v>
      </c>
      <c r="AD1983" s="40">
        <v>0.237200074</v>
      </c>
      <c r="AE1983" s="40">
        <v>0.457000074</v>
      </c>
      <c r="AF1983" s="40">
        <v>0.390400044</v>
      </c>
      <c r="AG1983" s="40">
        <v>0.20170005</v>
      </c>
      <c r="AH1983" s="40">
        <v>0.097000032</v>
      </c>
      <c r="AI1983" s="40">
        <v>0.145099929</v>
      </c>
      <c r="AJ1983" s="40">
        <v>0.460399929</v>
      </c>
      <c r="AK1983" s="42">
        <v>0.781100002</v>
      </c>
      <c r="AL1983" s="3"/>
      <c r="AM1983" s="3"/>
      <c r="AN1983" s="3"/>
      <c r="AO1983" s="3"/>
      <c r="AP1983" s="3"/>
      <c r="AQ1983" s="3"/>
      <c r="AR1983" s="3"/>
      <c r="AS1983" s="3"/>
      <c r="AT1983" s="3"/>
      <c r="AU1983" s="3"/>
      <c r="AV1983" s="3"/>
      <c r="AW1983" s="3"/>
      <c r="AX1983" s="3"/>
    </row>
    <row r="1984" spans="1:50">
      <c r="A1984" s="39">
        <v>159.8999939</v>
      </c>
      <c r="B1984" s="40">
        <v>0.120500086</v>
      </c>
      <c r="C1984" s="40">
        <v>0.451200086</v>
      </c>
      <c r="D1984" s="40">
        <v>0.225500095</v>
      </c>
      <c r="E1984" s="40">
        <v>0.022400134</v>
      </c>
      <c r="F1984" s="40">
        <v>0.00439992</v>
      </c>
      <c r="G1984" s="40">
        <v>0.032899567</v>
      </c>
      <c r="H1984" s="40">
        <v>0.171999567</v>
      </c>
      <c r="I1984" s="42">
        <v>0.692599905</v>
      </c>
      <c r="J1984" s="3"/>
      <c r="K1984" s="3"/>
      <c r="L1984" s="3"/>
      <c r="M1984" s="3"/>
      <c r="N1984" s="3"/>
      <c r="O1984" s="3"/>
      <c r="P1984" s="3"/>
      <c r="Q1984" s="3"/>
      <c r="R1984" s="3"/>
      <c r="S1984" s="3"/>
      <c r="T1984" s="3"/>
      <c r="U1984" s="3"/>
      <c r="V1984" s="3"/>
      <c r="W1984" s="3"/>
      <c r="X1984" s="3"/>
      <c r="Y1984" s="3"/>
      <c r="Z1984" s="3"/>
      <c r="AA1984" s="3"/>
      <c r="AB1984" s="3"/>
      <c r="AC1984" s="39">
        <v>159.8999939</v>
      </c>
      <c r="AD1984" s="40">
        <v>0.238700044</v>
      </c>
      <c r="AE1984" s="40">
        <v>0.456600044</v>
      </c>
      <c r="AF1984" s="40">
        <v>0.39470005</v>
      </c>
      <c r="AG1984" s="40">
        <v>0.205100509</v>
      </c>
      <c r="AH1984" s="40">
        <v>0.098099929</v>
      </c>
      <c r="AI1984" s="40">
        <v>0.14560024</v>
      </c>
      <c r="AJ1984" s="40">
        <v>0.46130024</v>
      </c>
      <c r="AK1984" s="42">
        <v>0.785999652</v>
      </c>
      <c r="AL1984" s="3"/>
      <c r="AM1984" s="3"/>
      <c r="AN1984" s="3"/>
      <c r="AO1984" s="3"/>
      <c r="AP1984" s="3"/>
      <c r="AQ1984" s="3"/>
      <c r="AR1984" s="3"/>
      <c r="AS1984" s="3"/>
      <c r="AT1984" s="3"/>
      <c r="AU1984" s="3"/>
      <c r="AV1984" s="3"/>
      <c r="AW1984" s="3"/>
      <c r="AX1984" s="3"/>
    </row>
    <row r="1985" spans="1:50">
      <c r="A1985" s="39">
        <v>160</v>
      </c>
      <c r="B1985" s="40">
        <v>0.120600095</v>
      </c>
      <c r="C1985" s="40">
        <v>0.451600095</v>
      </c>
      <c r="D1985" s="40">
        <v>0.230699896</v>
      </c>
      <c r="E1985" s="40">
        <v>0.01969992</v>
      </c>
      <c r="F1985" s="40">
        <v>0.011600044</v>
      </c>
      <c r="G1985" s="40">
        <v>0.033399905</v>
      </c>
      <c r="H1985" s="40">
        <v>0.176999905</v>
      </c>
      <c r="I1985" s="42">
        <v>0.690199981</v>
      </c>
      <c r="J1985" s="3"/>
      <c r="K1985" s="3"/>
      <c r="L1985" s="3"/>
      <c r="M1985" s="3"/>
      <c r="N1985" s="3"/>
      <c r="O1985" s="3"/>
      <c r="P1985" s="3"/>
      <c r="Q1985" s="3"/>
      <c r="R1985" s="3"/>
      <c r="S1985" s="3"/>
      <c r="T1985" s="3"/>
      <c r="U1985" s="3"/>
      <c r="V1985" s="3"/>
      <c r="W1985" s="3"/>
      <c r="X1985" s="3"/>
      <c r="Y1985" s="3"/>
      <c r="Z1985" s="3"/>
      <c r="AA1985" s="3"/>
      <c r="AB1985" s="3"/>
      <c r="AC1985" s="39">
        <v>160</v>
      </c>
      <c r="AD1985" s="40">
        <v>0.23820005</v>
      </c>
      <c r="AE1985" s="40">
        <v>0.45840005</v>
      </c>
      <c r="AF1985" s="40">
        <v>0.391500032</v>
      </c>
      <c r="AG1985" s="40">
        <v>0.208099929</v>
      </c>
      <c r="AH1985" s="40">
        <v>0.099500002</v>
      </c>
      <c r="AI1985" s="40">
        <v>0.147899652</v>
      </c>
      <c r="AJ1985" s="40">
        <v>0.462099652</v>
      </c>
      <c r="AK1985" s="42">
        <v>0.787900059</v>
      </c>
      <c r="AL1985" s="3"/>
      <c r="AM1985" s="3"/>
      <c r="AN1985" s="3"/>
      <c r="AO1985" s="3"/>
      <c r="AP1985" s="3"/>
      <c r="AQ1985" s="3"/>
      <c r="AR1985" s="3"/>
      <c r="AS1985" s="3"/>
      <c r="AT1985" s="3"/>
      <c r="AU1985" s="3"/>
      <c r="AV1985" s="3"/>
      <c r="AW1985" s="3"/>
      <c r="AX1985" s="3"/>
    </row>
    <row r="1986" spans="1:50">
      <c r="A1986" s="39">
        <v>160.1000061</v>
      </c>
      <c r="B1986" s="40">
        <v>0.122199896</v>
      </c>
      <c r="C1986" s="40">
        <v>0.453599896</v>
      </c>
      <c r="D1986" s="40">
        <v>0.229500397</v>
      </c>
      <c r="E1986" s="40">
        <v>0.027000044</v>
      </c>
      <c r="F1986" s="40">
        <v>0.015299905</v>
      </c>
      <c r="G1986" s="40">
        <v>0.035299981</v>
      </c>
      <c r="H1986" s="40">
        <v>0.179999981</v>
      </c>
      <c r="I1986" s="42">
        <v>0.687600065</v>
      </c>
      <c r="J1986" s="3"/>
      <c r="K1986" s="3"/>
      <c r="L1986" s="3"/>
      <c r="M1986" s="3"/>
      <c r="N1986" s="3"/>
      <c r="O1986" s="3"/>
      <c r="P1986" s="3"/>
      <c r="Q1986" s="3"/>
      <c r="R1986" s="3"/>
      <c r="S1986" s="3"/>
      <c r="T1986" s="3"/>
      <c r="U1986" s="3"/>
      <c r="V1986" s="3"/>
      <c r="W1986" s="3"/>
      <c r="X1986" s="3"/>
      <c r="Y1986" s="3"/>
      <c r="Z1986" s="3"/>
      <c r="AA1986" s="3"/>
      <c r="AB1986" s="3"/>
      <c r="AC1986" s="39">
        <v>160.1000061</v>
      </c>
      <c r="AD1986" s="40">
        <v>0.234400032</v>
      </c>
      <c r="AE1986" s="40">
        <v>0.455700032</v>
      </c>
      <c r="AF1986" s="40">
        <v>0.393399929</v>
      </c>
      <c r="AG1986" s="40">
        <v>0.208400002</v>
      </c>
      <c r="AH1986" s="40">
        <v>0.10409989</v>
      </c>
      <c r="AI1986" s="40">
        <v>0.148700059</v>
      </c>
      <c r="AJ1986" s="40">
        <v>0.466500059</v>
      </c>
      <c r="AK1986" s="42">
        <v>0.789500101</v>
      </c>
      <c r="AL1986" s="3"/>
      <c r="AM1986" s="3"/>
      <c r="AN1986" s="3"/>
      <c r="AO1986" s="3"/>
      <c r="AP1986" s="3"/>
      <c r="AQ1986" s="3"/>
      <c r="AR1986" s="3"/>
      <c r="AS1986" s="3"/>
      <c r="AT1986" s="3"/>
      <c r="AU1986" s="3"/>
      <c r="AV1986" s="3"/>
      <c r="AW1986" s="3"/>
      <c r="AX1986" s="3"/>
    </row>
    <row r="1987" spans="1:50">
      <c r="A1987" s="39">
        <v>160.1999969</v>
      </c>
      <c r="B1987" s="40">
        <v>0.12359992</v>
      </c>
      <c r="C1987" s="40">
        <v>0.45099992</v>
      </c>
      <c r="D1987" s="40">
        <v>0.238099567</v>
      </c>
      <c r="E1987" s="40">
        <v>0.031199905</v>
      </c>
      <c r="F1987" s="40">
        <v>0.014999981</v>
      </c>
      <c r="G1987" s="40">
        <v>0.035100065</v>
      </c>
      <c r="H1987" s="40">
        <v>0.179400065</v>
      </c>
      <c r="I1987" s="42">
        <v>0.68640008</v>
      </c>
      <c r="J1987" s="3"/>
      <c r="K1987" s="3"/>
      <c r="L1987" s="3"/>
      <c r="M1987" s="3"/>
      <c r="N1987" s="3"/>
      <c r="O1987" s="3"/>
      <c r="P1987" s="3"/>
      <c r="Q1987" s="3"/>
      <c r="R1987" s="3"/>
      <c r="S1987" s="3"/>
      <c r="T1987" s="3"/>
      <c r="U1987" s="3"/>
      <c r="V1987" s="3"/>
      <c r="W1987" s="3"/>
      <c r="X1987" s="3"/>
      <c r="Y1987" s="3"/>
      <c r="Z1987" s="3"/>
      <c r="AA1987" s="3"/>
      <c r="AB1987" s="3"/>
      <c r="AC1987" s="39">
        <v>160.1999969</v>
      </c>
      <c r="AD1987" s="40">
        <v>0.234799929</v>
      </c>
      <c r="AE1987" s="40">
        <v>0.455399929</v>
      </c>
      <c r="AF1987" s="40">
        <v>0.39230024</v>
      </c>
      <c r="AG1987" s="40">
        <v>0.210999652</v>
      </c>
      <c r="AH1987" s="40">
        <v>0.107900059</v>
      </c>
      <c r="AI1987" s="40">
        <v>0.144500101</v>
      </c>
      <c r="AJ1987" s="40">
        <v>0.468700101</v>
      </c>
      <c r="AK1987" s="42">
        <v>0.792200074</v>
      </c>
      <c r="AL1987" s="3"/>
      <c r="AM1987" s="3"/>
      <c r="AN1987" s="3"/>
      <c r="AO1987" s="3"/>
      <c r="AP1987" s="3"/>
      <c r="AQ1987" s="3"/>
      <c r="AR1987" s="3"/>
      <c r="AS1987" s="3"/>
      <c r="AT1987" s="3"/>
      <c r="AU1987" s="3"/>
      <c r="AV1987" s="3"/>
      <c r="AW1987" s="3"/>
      <c r="AX1987" s="3"/>
    </row>
    <row r="1988" spans="1:50">
      <c r="A1988" s="39">
        <v>160.3000031</v>
      </c>
      <c r="B1988" s="40">
        <v>0.127400044</v>
      </c>
      <c r="C1988" s="40">
        <v>0.455700044</v>
      </c>
      <c r="D1988" s="40">
        <v>0.241199905</v>
      </c>
      <c r="E1988" s="40">
        <v>0.033199981</v>
      </c>
      <c r="F1988" s="40">
        <v>0.012000065</v>
      </c>
      <c r="G1988" s="40">
        <v>0.032599842</v>
      </c>
      <c r="H1988" s="40">
        <v>0.178099842</v>
      </c>
      <c r="I1988" s="42">
        <v>0.684400087</v>
      </c>
      <c r="J1988" s="3"/>
      <c r="K1988" s="3"/>
      <c r="L1988" s="3"/>
      <c r="M1988" s="3"/>
      <c r="N1988" s="3"/>
      <c r="O1988" s="3"/>
      <c r="P1988" s="3"/>
      <c r="Q1988" s="3"/>
      <c r="R1988" s="3"/>
      <c r="S1988" s="3"/>
      <c r="T1988" s="3"/>
      <c r="U1988" s="3"/>
      <c r="V1988" s="3"/>
      <c r="W1988" s="3"/>
      <c r="X1988" s="3"/>
      <c r="Y1988" s="3"/>
      <c r="Z1988" s="3"/>
      <c r="AA1988" s="3"/>
      <c r="AB1988" s="3"/>
      <c r="AC1988" s="39">
        <v>160.3000031</v>
      </c>
      <c r="AD1988" s="40">
        <v>0.234900002</v>
      </c>
      <c r="AE1988" s="40">
        <v>0.457200002</v>
      </c>
      <c r="AF1988" s="40">
        <v>0.395399652</v>
      </c>
      <c r="AG1988" s="40">
        <v>0.209700059</v>
      </c>
      <c r="AH1988" s="40">
        <v>0.110200101</v>
      </c>
      <c r="AI1988" s="40">
        <v>0.143499836</v>
      </c>
      <c r="AJ1988" s="40">
        <v>0.467399836</v>
      </c>
      <c r="AK1988" s="42">
        <v>0.793700008</v>
      </c>
      <c r="AL1988" s="3"/>
      <c r="AM1988" s="3"/>
      <c r="AN1988" s="3"/>
      <c r="AO1988" s="3"/>
      <c r="AP1988" s="3"/>
      <c r="AQ1988" s="3"/>
      <c r="AR1988" s="3"/>
      <c r="AS1988" s="3"/>
      <c r="AT1988" s="3"/>
      <c r="AU1988" s="3"/>
      <c r="AV1988" s="3"/>
      <c r="AW1988" s="3"/>
      <c r="AX1988" s="3"/>
    </row>
    <row r="1989" spans="1:50">
      <c r="A1989" s="39">
        <v>160.3999939</v>
      </c>
      <c r="B1989" s="40">
        <v>0.129199905</v>
      </c>
      <c r="C1989" s="40">
        <v>0.458999905</v>
      </c>
      <c r="D1989" s="40">
        <v>0.243399981</v>
      </c>
      <c r="E1989" s="40">
        <v>0.032500542</v>
      </c>
      <c r="F1989" s="40">
        <v>0.01080008</v>
      </c>
      <c r="G1989" s="40">
        <v>0.034600325</v>
      </c>
      <c r="H1989" s="40">
        <v>0.178700325</v>
      </c>
      <c r="I1989" s="42">
        <v>0.686499812</v>
      </c>
      <c r="J1989" s="3"/>
      <c r="K1989" s="3"/>
      <c r="L1989" s="3"/>
      <c r="M1989" s="3"/>
      <c r="N1989" s="3"/>
      <c r="O1989" s="3"/>
      <c r="P1989" s="3"/>
      <c r="Q1989" s="3"/>
      <c r="R1989" s="3"/>
      <c r="S1989" s="3"/>
      <c r="T1989" s="3"/>
      <c r="U1989" s="3"/>
      <c r="V1989" s="3"/>
      <c r="W1989" s="3"/>
      <c r="X1989" s="3"/>
      <c r="Y1989" s="3"/>
      <c r="Z1989" s="3"/>
      <c r="AA1989" s="3"/>
      <c r="AB1989" s="3"/>
      <c r="AC1989" s="39">
        <v>160.3999939</v>
      </c>
      <c r="AD1989" s="40">
        <v>0.237999652</v>
      </c>
      <c r="AE1989" s="40">
        <v>0.464299652</v>
      </c>
      <c r="AF1989" s="40">
        <v>0.399900059</v>
      </c>
      <c r="AG1989" s="40">
        <v>0.20760034</v>
      </c>
      <c r="AH1989" s="40">
        <v>0.109500074</v>
      </c>
      <c r="AI1989" s="40">
        <v>0.142300008</v>
      </c>
      <c r="AJ1989" s="40">
        <v>0.469600008</v>
      </c>
      <c r="AK1989" s="42">
        <v>0.792500111</v>
      </c>
      <c r="AL1989" s="3"/>
      <c r="AM1989" s="3"/>
      <c r="AN1989" s="3"/>
      <c r="AO1989" s="3"/>
      <c r="AP1989" s="3"/>
      <c r="AQ1989" s="3"/>
      <c r="AR1989" s="3"/>
      <c r="AS1989" s="3"/>
      <c r="AT1989" s="3"/>
      <c r="AU1989" s="3"/>
      <c r="AV1989" s="3"/>
      <c r="AW1989" s="3"/>
      <c r="AX1989" s="3"/>
    </row>
    <row r="1990" spans="1:50">
      <c r="A1990" s="39">
        <v>160.5</v>
      </c>
      <c r="B1990" s="40">
        <v>0.131699981</v>
      </c>
      <c r="C1990" s="40">
        <v>0.460999981</v>
      </c>
      <c r="D1990" s="40">
        <v>0.243800065</v>
      </c>
      <c r="E1990" s="40">
        <v>0.03100008</v>
      </c>
      <c r="F1990" s="40">
        <v>0.015100087</v>
      </c>
      <c r="G1990" s="40">
        <v>0.036999812</v>
      </c>
      <c r="H1990" s="40">
        <v>0.180599812</v>
      </c>
      <c r="I1990" s="42">
        <v>0.684400096</v>
      </c>
      <c r="J1990" s="3"/>
      <c r="K1990" s="3"/>
      <c r="L1990" s="3"/>
      <c r="M1990" s="3"/>
      <c r="N1990" s="3"/>
      <c r="O1990" s="3"/>
      <c r="P1990" s="3"/>
      <c r="Q1990" s="3"/>
      <c r="R1990" s="3"/>
      <c r="S1990" s="3"/>
      <c r="T1990" s="3"/>
      <c r="U1990" s="3"/>
      <c r="V1990" s="3"/>
      <c r="W1990" s="3"/>
      <c r="X1990" s="3"/>
      <c r="Y1990" s="3"/>
      <c r="Z1990" s="3"/>
      <c r="AA1990" s="3"/>
      <c r="AB1990" s="3"/>
      <c r="AC1990" s="39">
        <v>160.5</v>
      </c>
      <c r="AD1990" s="40">
        <v>0.243000059</v>
      </c>
      <c r="AE1990" s="40">
        <v>0.465200059</v>
      </c>
      <c r="AF1990" s="40">
        <v>0.402900101</v>
      </c>
      <c r="AG1990" s="40">
        <v>0.207400074</v>
      </c>
      <c r="AH1990" s="40">
        <v>0.109500008</v>
      </c>
      <c r="AI1990" s="40">
        <v>0.142000111</v>
      </c>
      <c r="AJ1990" s="40">
        <v>0.469400111</v>
      </c>
      <c r="AK1990" s="42">
        <v>0.784700023</v>
      </c>
      <c r="AL1990" s="3"/>
      <c r="AM1990" s="3"/>
      <c r="AN1990" s="3"/>
      <c r="AO1990" s="3"/>
      <c r="AP1990" s="3"/>
      <c r="AQ1990" s="3"/>
      <c r="AR1990" s="3"/>
      <c r="AS1990" s="3"/>
      <c r="AT1990" s="3"/>
      <c r="AU1990" s="3"/>
      <c r="AV1990" s="3"/>
      <c r="AW1990" s="3"/>
      <c r="AX1990" s="3"/>
    </row>
    <row r="1991" spans="1:50">
      <c r="A1991" s="39">
        <v>160.6000061</v>
      </c>
      <c r="B1991" s="40">
        <v>0.131800065</v>
      </c>
      <c r="C1991" s="40">
        <v>0.460400065</v>
      </c>
      <c r="D1991" s="40">
        <v>0.241999842</v>
      </c>
      <c r="E1991" s="40">
        <v>0.035700087</v>
      </c>
      <c r="F1991" s="40">
        <v>0.01980005</v>
      </c>
      <c r="G1991" s="40">
        <v>0.034700096</v>
      </c>
      <c r="H1991" s="40">
        <v>0.178500096</v>
      </c>
      <c r="I1991" s="42">
        <v>0.686399963</v>
      </c>
      <c r="J1991" s="3"/>
      <c r="K1991" s="3"/>
      <c r="L1991" s="3"/>
      <c r="M1991" s="3"/>
      <c r="N1991" s="3"/>
      <c r="O1991" s="3"/>
      <c r="P1991" s="3"/>
      <c r="Q1991" s="3"/>
      <c r="R1991" s="3"/>
      <c r="S1991" s="3"/>
      <c r="T1991" s="3"/>
      <c r="U1991" s="3"/>
      <c r="V1991" s="3"/>
      <c r="W1991" s="3"/>
      <c r="X1991" s="3"/>
      <c r="Y1991" s="3"/>
      <c r="Z1991" s="3"/>
      <c r="AA1991" s="3"/>
      <c r="AB1991" s="3"/>
      <c r="AC1991" s="39">
        <v>160.6000061</v>
      </c>
      <c r="AD1991" s="40">
        <v>0.242700101</v>
      </c>
      <c r="AE1991" s="40">
        <v>0.464700101</v>
      </c>
      <c r="AF1991" s="40">
        <v>0.402799836</v>
      </c>
      <c r="AG1991" s="40">
        <v>0.207900008</v>
      </c>
      <c r="AH1991" s="40">
        <v>0.108900111</v>
      </c>
      <c r="AI1991" s="40">
        <v>0.140700023</v>
      </c>
      <c r="AJ1991" s="40">
        <v>0.468300023</v>
      </c>
      <c r="AK1991" s="42">
        <v>0.78900009</v>
      </c>
      <c r="AL1991" s="3"/>
      <c r="AM1991" s="3"/>
      <c r="AN1991" s="3"/>
      <c r="AO1991" s="3"/>
      <c r="AP1991" s="3"/>
      <c r="AQ1991" s="3"/>
      <c r="AR1991" s="3"/>
      <c r="AS1991" s="3"/>
      <c r="AT1991" s="3"/>
      <c r="AU1991" s="3"/>
      <c r="AV1991" s="3"/>
      <c r="AW1991" s="3"/>
      <c r="AX1991" s="3"/>
    </row>
    <row r="1992" spans="1:50">
      <c r="A1992" s="39">
        <v>160.6999969</v>
      </c>
      <c r="B1992" s="40">
        <v>0.13400008</v>
      </c>
      <c r="C1992" s="40">
        <v>0.45890008</v>
      </c>
      <c r="D1992" s="40">
        <v>0.241600325</v>
      </c>
      <c r="E1992" s="40">
        <v>0.041899812</v>
      </c>
      <c r="F1992" s="40">
        <v>0.018100096</v>
      </c>
      <c r="G1992" s="40">
        <v>0.036099963</v>
      </c>
      <c r="H1992" s="40">
        <v>0.177299963</v>
      </c>
      <c r="I1992" s="42">
        <v>0.688399936</v>
      </c>
      <c r="J1992" s="3"/>
      <c r="K1992" s="3"/>
      <c r="L1992" s="3"/>
      <c r="M1992" s="3"/>
      <c r="N1992" s="3"/>
      <c r="O1992" s="3"/>
      <c r="P1992" s="3"/>
      <c r="Q1992" s="3"/>
      <c r="R1992" s="3"/>
      <c r="S1992" s="3"/>
      <c r="T1992" s="3"/>
      <c r="U1992" s="3"/>
      <c r="V1992" s="3"/>
      <c r="W1992" s="3"/>
      <c r="X1992" s="3"/>
      <c r="Y1992" s="3"/>
      <c r="Z1992" s="3"/>
      <c r="AA1992" s="3"/>
      <c r="AB1992" s="3"/>
      <c r="AC1992" s="39">
        <v>160.6999969</v>
      </c>
      <c r="AD1992" s="40">
        <v>0.242700074</v>
      </c>
      <c r="AE1992" s="40">
        <v>0.465600074</v>
      </c>
      <c r="AF1992" s="40">
        <v>0.401200008</v>
      </c>
      <c r="AG1992" s="40">
        <v>0.209300111</v>
      </c>
      <c r="AH1992" s="40">
        <v>0.108000023</v>
      </c>
      <c r="AI1992" s="40">
        <v>0.14150009</v>
      </c>
      <c r="AJ1992" s="40">
        <v>0.46700009</v>
      </c>
      <c r="AK1992" s="42">
        <v>0.789600023</v>
      </c>
      <c r="AL1992" s="3"/>
      <c r="AM1992" s="3"/>
      <c r="AN1992" s="3"/>
      <c r="AO1992" s="3"/>
      <c r="AP1992" s="3"/>
      <c r="AQ1992" s="3"/>
      <c r="AR1992" s="3"/>
      <c r="AS1992" s="3"/>
      <c r="AT1992" s="3"/>
      <c r="AU1992" s="3"/>
      <c r="AV1992" s="3"/>
      <c r="AW1992" s="3"/>
      <c r="AX1992" s="3"/>
    </row>
    <row r="1993" spans="1:50">
      <c r="A1993" s="39">
        <v>160.8000031</v>
      </c>
      <c r="B1993" s="40">
        <v>0.135300087</v>
      </c>
      <c r="C1993" s="40">
        <v>0.460800087</v>
      </c>
      <c r="D1993" s="40">
        <v>0.246199812</v>
      </c>
      <c r="E1993" s="40">
        <v>0.043400096</v>
      </c>
      <c r="F1993" s="40">
        <v>0.017499963</v>
      </c>
      <c r="G1993" s="40">
        <v>0.032699697</v>
      </c>
      <c r="H1993" s="40">
        <v>0.175399697</v>
      </c>
      <c r="I1993" s="42">
        <v>0.687799909</v>
      </c>
      <c r="J1993" s="3"/>
      <c r="K1993" s="3"/>
      <c r="L1993" s="3"/>
      <c r="M1993" s="3"/>
      <c r="N1993" s="3"/>
      <c r="O1993" s="3"/>
      <c r="P1993" s="3"/>
      <c r="Q1993" s="3"/>
      <c r="R1993" s="3"/>
      <c r="S1993" s="3"/>
      <c r="T1993" s="3"/>
      <c r="U1993" s="3"/>
      <c r="V1993" s="3"/>
      <c r="W1993" s="3"/>
      <c r="X1993" s="3"/>
      <c r="Y1993" s="3"/>
      <c r="Z1993" s="3"/>
      <c r="AA1993" s="3"/>
      <c r="AB1993" s="3"/>
      <c r="AC1993" s="39">
        <v>160.8000031</v>
      </c>
      <c r="AD1993" s="40">
        <v>0.244200008</v>
      </c>
      <c r="AE1993" s="40">
        <v>0.464600008</v>
      </c>
      <c r="AF1993" s="40">
        <v>0.405600111</v>
      </c>
      <c r="AG1993" s="40">
        <v>0.206300023</v>
      </c>
      <c r="AH1993" s="40">
        <v>0.10870009</v>
      </c>
      <c r="AI1993" s="40">
        <v>0.141900023</v>
      </c>
      <c r="AJ1993" s="40">
        <v>0.464600023</v>
      </c>
      <c r="AK1993" s="42">
        <v>0.789599921</v>
      </c>
      <c r="AL1993" s="3"/>
      <c r="AM1993" s="3"/>
      <c r="AN1993" s="3"/>
      <c r="AO1993" s="3"/>
      <c r="AP1993" s="3"/>
      <c r="AQ1993" s="3"/>
      <c r="AR1993" s="3"/>
      <c r="AS1993" s="3"/>
      <c r="AT1993" s="3"/>
      <c r="AU1993" s="3"/>
      <c r="AV1993" s="3"/>
      <c r="AW1993" s="3"/>
      <c r="AX1993" s="3"/>
    </row>
    <row r="1994" spans="1:50">
      <c r="A1994" s="39">
        <v>160.8999939</v>
      </c>
      <c r="B1994" s="40">
        <v>0.137999812</v>
      </c>
      <c r="C1994" s="40">
        <v>0.466099812</v>
      </c>
      <c r="D1994" s="40">
        <v>0.246900096</v>
      </c>
      <c r="E1994" s="40">
        <v>0.045200201</v>
      </c>
      <c r="F1994" s="40">
        <v>0.018499936</v>
      </c>
      <c r="G1994" s="40">
        <v>0.034600147</v>
      </c>
      <c r="H1994" s="40">
        <v>0.176300147</v>
      </c>
      <c r="I1994" s="42">
        <v>0.689400292</v>
      </c>
      <c r="J1994" s="3"/>
      <c r="K1994" s="3"/>
      <c r="L1994" s="3"/>
      <c r="M1994" s="3"/>
      <c r="N1994" s="3"/>
      <c r="O1994" s="3"/>
      <c r="P1994" s="3"/>
      <c r="Q1994" s="3"/>
      <c r="R1994" s="3"/>
      <c r="S1994" s="3"/>
      <c r="T1994" s="3"/>
      <c r="U1994" s="3"/>
      <c r="V1994" s="3"/>
      <c r="W1994" s="3"/>
      <c r="X1994" s="3"/>
      <c r="Y1994" s="3"/>
      <c r="Z1994" s="3"/>
      <c r="AA1994" s="3"/>
      <c r="AB1994" s="3"/>
      <c r="AC1994" s="39">
        <v>160.8999939</v>
      </c>
      <c r="AD1994" s="40">
        <v>0.244800111</v>
      </c>
      <c r="AE1994" s="40">
        <v>0.464800111</v>
      </c>
      <c r="AF1994" s="40">
        <v>0.405200023</v>
      </c>
      <c r="AG1994" s="40">
        <v>0.210599851</v>
      </c>
      <c r="AH1994" s="40">
        <v>0.112600023</v>
      </c>
      <c r="AI1994" s="40">
        <v>0.144199921</v>
      </c>
      <c r="AJ1994" s="40">
        <v>0.465899921</v>
      </c>
      <c r="AK1994" s="42">
        <v>0.791599534</v>
      </c>
      <c r="AL1994" s="3"/>
      <c r="AM1994" s="3"/>
      <c r="AN1994" s="3"/>
      <c r="AO1994" s="3"/>
      <c r="AP1994" s="3"/>
      <c r="AQ1994" s="3"/>
      <c r="AR1994" s="3"/>
      <c r="AS1994" s="3"/>
      <c r="AT1994" s="3"/>
      <c r="AU1994" s="3"/>
      <c r="AV1994" s="3"/>
      <c r="AW1994" s="3"/>
      <c r="AX1994" s="3"/>
    </row>
    <row r="1995" spans="1:50">
      <c r="A1995" s="39">
        <v>161</v>
      </c>
      <c r="B1995" s="40">
        <v>0.138300096</v>
      </c>
      <c r="C1995" s="40">
        <v>0.462200096</v>
      </c>
      <c r="D1995" s="40">
        <v>0.245899963</v>
      </c>
      <c r="E1995" s="40">
        <v>0.045099936</v>
      </c>
      <c r="F1995" s="40">
        <v>0.019499909</v>
      </c>
      <c r="G1995" s="40">
        <v>0.034600292</v>
      </c>
      <c r="H1995" s="40">
        <v>0.176800292</v>
      </c>
      <c r="I1995" s="42">
        <v>0.689299891</v>
      </c>
      <c r="J1995" s="3"/>
      <c r="K1995" s="3"/>
      <c r="L1995" s="3"/>
      <c r="M1995" s="3"/>
      <c r="N1995" s="3"/>
      <c r="O1995" s="3"/>
      <c r="P1995" s="3"/>
      <c r="Q1995" s="3"/>
      <c r="R1995" s="3"/>
      <c r="S1995" s="3"/>
      <c r="T1995" s="3"/>
      <c r="U1995" s="3"/>
      <c r="V1995" s="3"/>
      <c r="W1995" s="3"/>
      <c r="X1995" s="3"/>
      <c r="Y1995" s="3"/>
      <c r="Z1995" s="3"/>
      <c r="AA1995" s="3"/>
      <c r="AB1995" s="3"/>
      <c r="AC1995" s="39">
        <v>161</v>
      </c>
      <c r="AD1995" s="40">
        <v>0.242900023</v>
      </c>
      <c r="AE1995" s="40">
        <v>0.467500023</v>
      </c>
      <c r="AF1995" s="40">
        <v>0.40760009</v>
      </c>
      <c r="AG1995" s="40">
        <v>0.217300023</v>
      </c>
      <c r="AH1995" s="40">
        <v>0.117999921</v>
      </c>
      <c r="AI1995" s="40">
        <v>0.148099534</v>
      </c>
      <c r="AJ1995" s="40">
        <v>0.469599534</v>
      </c>
      <c r="AK1995" s="42">
        <v>0.793699972</v>
      </c>
      <c r="AL1995" s="3"/>
      <c r="AM1995" s="3"/>
      <c r="AN1995" s="3"/>
      <c r="AO1995" s="3"/>
      <c r="AP1995" s="3"/>
      <c r="AQ1995" s="3"/>
      <c r="AR1995" s="3"/>
      <c r="AS1995" s="3"/>
      <c r="AT1995" s="3"/>
      <c r="AU1995" s="3"/>
      <c r="AV1995" s="3"/>
      <c r="AW1995" s="3"/>
      <c r="AX1995" s="3"/>
    </row>
    <row r="1996" spans="1:50">
      <c r="A1996" s="39">
        <v>161.1000061</v>
      </c>
      <c r="B1996" s="40">
        <v>0.137899963</v>
      </c>
      <c r="C1996" s="40">
        <v>0.461999963</v>
      </c>
      <c r="D1996" s="40">
        <v>0.249699697</v>
      </c>
      <c r="E1996" s="40">
        <v>0.046399909</v>
      </c>
      <c r="F1996" s="40">
        <v>0.023400054</v>
      </c>
      <c r="G1996" s="40">
        <v>0.037099891</v>
      </c>
      <c r="H1996" s="40">
        <v>0.176599891</v>
      </c>
      <c r="I1996" s="42">
        <v>0.686400075</v>
      </c>
      <c r="J1996" s="3"/>
      <c r="K1996" s="3"/>
      <c r="L1996" s="3"/>
      <c r="M1996" s="3"/>
      <c r="N1996" s="3"/>
      <c r="O1996" s="3"/>
      <c r="P1996" s="3"/>
      <c r="Q1996" s="3"/>
      <c r="R1996" s="3"/>
      <c r="S1996" s="3"/>
      <c r="T1996" s="3"/>
      <c r="U1996" s="3"/>
      <c r="V1996" s="3"/>
      <c r="W1996" s="3"/>
      <c r="X1996" s="3"/>
      <c r="Y1996" s="3"/>
      <c r="Z1996" s="3"/>
      <c r="AA1996" s="3"/>
      <c r="AB1996" s="3"/>
      <c r="AC1996" s="39">
        <v>161.1000061</v>
      </c>
      <c r="AD1996" s="40">
        <v>0.24630009</v>
      </c>
      <c r="AE1996" s="40">
        <v>0.47090009</v>
      </c>
      <c r="AF1996" s="40">
        <v>0.406600023</v>
      </c>
      <c r="AG1996" s="40">
        <v>0.219899921</v>
      </c>
      <c r="AH1996" s="40">
        <v>0.121700011</v>
      </c>
      <c r="AI1996" s="40">
        <v>0.149999972</v>
      </c>
      <c r="AJ1996" s="40">
        <v>0.474799972</v>
      </c>
      <c r="AK1996" s="42">
        <v>0.796199972</v>
      </c>
      <c r="AL1996" s="3"/>
      <c r="AM1996" s="3"/>
      <c r="AN1996" s="3"/>
      <c r="AO1996" s="3"/>
      <c r="AP1996" s="3"/>
      <c r="AQ1996" s="3"/>
      <c r="AR1996" s="3"/>
      <c r="AS1996" s="3"/>
      <c r="AT1996" s="3"/>
      <c r="AU1996" s="3"/>
      <c r="AV1996" s="3"/>
      <c r="AW1996" s="3"/>
      <c r="AX1996" s="3"/>
    </row>
    <row r="1997" spans="1:50">
      <c r="A1997" s="39">
        <v>161.1999969</v>
      </c>
      <c r="B1997" s="40">
        <v>0.138699936</v>
      </c>
      <c r="C1997" s="40">
        <v>0.461799936</v>
      </c>
      <c r="D1997" s="40">
        <v>0.252200147</v>
      </c>
      <c r="E1997" s="40">
        <v>0.050700292</v>
      </c>
      <c r="F1997" s="40">
        <v>0.023799891</v>
      </c>
      <c r="G1997" s="40">
        <v>0.036400075</v>
      </c>
      <c r="H1997" s="40">
        <v>0.178000075</v>
      </c>
      <c r="I1997" s="42">
        <v>0.688699942</v>
      </c>
      <c r="J1997" s="3"/>
      <c r="K1997" s="3"/>
      <c r="L1997" s="3"/>
      <c r="M1997" s="3"/>
      <c r="N1997" s="3"/>
      <c r="O1997" s="3"/>
      <c r="P1997" s="3"/>
      <c r="Q1997" s="3"/>
      <c r="R1997" s="3"/>
      <c r="S1997" s="3"/>
      <c r="T1997" s="3"/>
      <c r="U1997" s="3"/>
      <c r="V1997" s="3"/>
      <c r="W1997" s="3"/>
      <c r="X1997" s="3"/>
      <c r="Y1997" s="3"/>
      <c r="Z1997" s="3"/>
      <c r="AA1997" s="3"/>
      <c r="AB1997" s="3"/>
      <c r="AC1997" s="39">
        <v>161.1999969</v>
      </c>
      <c r="AD1997" s="40">
        <v>0.250400023</v>
      </c>
      <c r="AE1997" s="40">
        <v>0.472000023</v>
      </c>
      <c r="AF1997" s="40">
        <v>0.409199921</v>
      </c>
      <c r="AG1997" s="40">
        <v>0.223099534</v>
      </c>
      <c r="AH1997" s="40">
        <v>0.123799972</v>
      </c>
      <c r="AI1997" s="40">
        <v>0.153499972</v>
      </c>
      <c r="AJ1997" s="40">
        <v>0.475399972</v>
      </c>
      <c r="AK1997" s="42">
        <v>0.794300047</v>
      </c>
      <c r="AL1997" s="3"/>
      <c r="AM1997" s="3"/>
      <c r="AN1997" s="3"/>
      <c r="AO1997" s="3"/>
      <c r="AP1997" s="3"/>
      <c r="AQ1997" s="3"/>
      <c r="AR1997" s="3"/>
      <c r="AS1997" s="3"/>
      <c r="AT1997" s="3"/>
      <c r="AU1997" s="3"/>
      <c r="AV1997" s="3"/>
      <c r="AW1997" s="3"/>
      <c r="AX1997" s="3"/>
    </row>
    <row r="1998" spans="1:50">
      <c r="A1998" s="39">
        <v>161.3000031</v>
      </c>
      <c r="B1998" s="40">
        <v>0.139899909</v>
      </c>
      <c r="C1998" s="40">
        <v>0.464699909</v>
      </c>
      <c r="D1998" s="40">
        <v>0.256100292</v>
      </c>
      <c r="E1998" s="40">
        <v>0.052199891</v>
      </c>
      <c r="F1998" s="40">
        <v>0.022700075</v>
      </c>
      <c r="G1998" s="40">
        <v>0.038799704</v>
      </c>
      <c r="H1998" s="40">
        <v>0.178899704</v>
      </c>
      <c r="I1998" s="42">
        <v>0.685900018</v>
      </c>
      <c r="J1998" s="3"/>
      <c r="K1998" s="3"/>
      <c r="L1998" s="3"/>
      <c r="M1998" s="3"/>
      <c r="N1998" s="3"/>
      <c r="O1998" s="3"/>
      <c r="P1998" s="3"/>
      <c r="Q1998" s="3"/>
      <c r="R1998" s="3"/>
      <c r="S1998" s="3"/>
      <c r="T1998" s="3"/>
      <c r="U1998" s="3"/>
      <c r="V1998" s="3"/>
      <c r="W1998" s="3"/>
      <c r="X1998" s="3"/>
      <c r="Y1998" s="3"/>
      <c r="Z1998" s="3"/>
      <c r="AA1998" s="3"/>
      <c r="AB1998" s="3"/>
      <c r="AC1998" s="39">
        <v>161.3000031</v>
      </c>
      <c r="AD1998" s="40">
        <v>0.253399921</v>
      </c>
      <c r="AE1998" s="40">
        <v>0.474099921</v>
      </c>
      <c r="AF1998" s="40">
        <v>0.413999534</v>
      </c>
      <c r="AG1998" s="40">
        <v>0.224399972</v>
      </c>
      <c r="AH1998" s="40">
        <v>0.126699972</v>
      </c>
      <c r="AI1998" s="40">
        <v>0.153399332</v>
      </c>
      <c r="AJ1998" s="40">
        <v>0.474599332</v>
      </c>
      <c r="AK1998" s="42">
        <v>0.793200066</v>
      </c>
      <c r="AL1998" s="3"/>
      <c r="AM1998" s="3"/>
      <c r="AN1998" s="3"/>
      <c r="AO1998" s="3"/>
      <c r="AP1998" s="3"/>
      <c r="AQ1998" s="3"/>
      <c r="AR1998" s="3"/>
      <c r="AS1998" s="3"/>
      <c r="AT1998" s="3"/>
      <c r="AU1998" s="3"/>
      <c r="AV1998" s="3"/>
      <c r="AW1998" s="3"/>
      <c r="AX1998" s="3"/>
    </row>
    <row r="1999" spans="1:50">
      <c r="A1999" s="39">
        <v>161.3999939</v>
      </c>
      <c r="B1999" s="40">
        <v>0.136500292</v>
      </c>
      <c r="C1999" s="40">
        <v>0.463800292</v>
      </c>
      <c r="D1999" s="40">
        <v>0.259899891</v>
      </c>
      <c r="E1999" s="40">
        <v>0.052400552</v>
      </c>
      <c r="F1999" s="40">
        <v>0.020299942</v>
      </c>
      <c r="G1999" s="40">
        <v>0.037200256</v>
      </c>
      <c r="H1999" s="40">
        <v>0.176600256</v>
      </c>
      <c r="I1999" s="42">
        <v>0.683300474</v>
      </c>
      <c r="J1999" s="3"/>
      <c r="K1999" s="3"/>
      <c r="L1999" s="3"/>
      <c r="M1999" s="3"/>
      <c r="N1999" s="3"/>
      <c r="O1999" s="3"/>
      <c r="P1999" s="3"/>
      <c r="Q1999" s="3"/>
      <c r="R1999" s="3"/>
      <c r="S1999" s="3"/>
      <c r="T1999" s="3"/>
      <c r="U1999" s="3"/>
      <c r="V1999" s="3"/>
      <c r="W1999" s="3"/>
      <c r="X1999" s="3"/>
      <c r="Y1999" s="3"/>
      <c r="Z1999" s="3"/>
      <c r="AA1999" s="3"/>
      <c r="AB1999" s="3"/>
      <c r="AC1999" s="39">
        <v>161.3999939</v>
      </c>
      <c r="AD1999" s="40">
        <v>0.256399534</v>
      </c>
      <c r="AE1999" s="40">
        <v>0.481399534</v>
      </c>
      <c r="AF1999" s="40">
        <v>0.416599972</v>
      </c>
      <c r="AG1999" s="40">
        <v>0.227299972</v>
      </c>
      <c r="AH1999" s="40">
        <v>0.124500047</v>
      </c>
      <c r="AI1999" s="40">
        <v>0.151200542</v>
      </c>
      <c r="AJ1999" s="40">
        <v>0.469000542</v>
      </c>
      <c r="AK1999" s="42">
        <v>0.794400102</v>
      </c>
      <c r="AL1999" s="3"/>
      <c r="AM1999" s="3"/>
      <c r="AN1999" s="3"/>
      <c r="AO1999" s="3"/>
      <c r="AP1999" s="3"/>
      <c r="AQ1999" s="3"/>
      <c r="AR1999" s="3"/>
      <c r="AS1999" s="3"/>
      <c r="AT1999" s="3"/>
      <c r="AU1999" s="3"/>
      <c r="AV1999" s="3"/>
      <c r="AW1999" s="3"/>
      <c r="AX1999" s="3"/>
    </row>
    <row r="2000" spans="1:50">
      <c r="A2000" s="39">
        <v>161.5</v>
      </c>
      <c r="B2000" s="40">
        <v>0.135599891</v>
      </c>
      <c r="C2000" s="40">
        <v>0.461699891</v>
      </c>
      <c r="D2000" s="40">
        <v>0.260800075</v>
      </c>
      <c r="E2000" s="40">
        <v>0.056699942</v>
      </c>
      <c r="F2000" s="40">
        <v>0.021300018</v>
      </c>
      <c r="G2000" s="40">
        <v>0.037600474</v>
      </c>
      <c r="H2000" s="40">
        <v>0.175700474</v>
      </c>
      <c r="I2000" s="42">
        <v>0.683300012</v>
      </c>
      <c r="J2000" s="3"/>
      <c r="K2000" s="3"/>
      <c r="L2000" s="3"/>
      <c r="M2000" s="3"/>
      <c r="N2000" s="3"/>
      <c r="O2000" s="3"/>
      <c r="P2000" s="3"/>
      <c r="Q2000" s="3"/>
      <c r="R2000" s="3"/>
      <c r="S2000" s="3"/>
      <c r="T2000" s="3"/>
      <c r="U2000" s="3"/>
      <c r="V2000" s="3"/>
      <c r="W2000" s="3"/>
      <c r="X2000" s="3"/>
      <c r="Y2000" s="3"/>
      <c r="Z2000" s="3"/>
      <c r="AA2000" s="3"/>
      <c r="AB2000" s="3"/>
      <c r="AC2000" s="39">
        <v>161.5</v>
      </c>
      <c r="AD2000" s="40">
        <v>0.261499972</v>
      </c>
      <c r="AE2000" s="40">
        <v>0.485899972</v>
      </c>
      <c r="AF2000" s="40">
        <v>0.420399972</v>
      </c>
      <c r="AG2000" s="40">
        <v>0.226300047</v>
      </c>
      <c r="AH2000" s="40">
        <v>0.123400066</v>
      </c>
      <c r="AI2000" s="40">
        <v>0.153500102</v>
      </c>
      <c r="AJ2000" s="40">
        <v>0.473300102</v>
      </c>
      <c r="AK2000" s="42">
        <v>0.795700075</v>
      </c>
      <c r="AL2000" s="3"/>
      <c r="AM2000" s="3"/>
      <c r="AN2000" s="3"/>
      <c r="AO2000" s="3"/>
      <c r="AP2000" s="3"/>
      <c r="AQ2000" s="3"/>
      <c r="AR2000" s="3"/>
      <c r="AS2000" s="3"/>
      <c r="AT2000" s="3"/>
      <c r="AU2000" s="3"/>
      <c r="AV2000" s="3"/>
      <c r="AW2000" s="3"/>
      <c r="AX2000" s="3"/>
    </row>
    <row r="2001" spans="1:50">
      <c r="A2001" s="39">
        <v>161.6000061</v>
      </c>
      <c r="B2001" s="40">
        <v>0.135200075</v>
      </c>
      <c r="C2001" s="40">
        <v>0.458600075</v>
      </c>
      <c r="D2001" s="40">
        <v>0.265399704</v>
      </c>
      <c r="E2001" s="40">
        <v>0.061500018</v>
      </c>
      <c r="F2001" s="40">
        <v>0.022399997</v>
      </c>
      <c r="G2001" s="40">
        <v>0.036800012</v>
      </c>
      <c r="H2001" s="40">
        <v>0.174900012</v>
      </c>
      <c r="I2001" s="42">
        <v>0.675499967</v>
      </c>
      <c r="J2001" s="3"/>
      <c r="K2001" s="3"/>
      <c r="L2001" s="3"/>
      <c r="M2001" s="3"/>
      <c r="N2001" s="3"/>
      <c r="O2001" s="3"/>
      <c r="P2001" s="3"/>
      <c r="Q2001" s="3"/>
      <c r="R2001" s="3"/>
      <c r="S2001" s="3"/>
      <c r="T2001" s="3"/>
      <c r="U2001" s="3"/>
      <c r="V2001" s="3"/>
      <c r="W2001" s="3"/>
      <c r="X2001" s="3"/>
      <c r="Y2001" s="3"/>
      <c r="Z2001" s="3"/>
      <c r="AA2001" s="3"/>
      <c r="AB2001" s="3"/>
      <c r="AC2001" s="39">
        <v>161.6000061</v>
      </c>
      <c r="AD2001" s="40">
        <v>0.262899972</v>
      </c>
      <c r="AE2001" s="40">
        <v>0.487899972</v>
      </c>
      <c r="AF2001" s="40">
        <v>0.420499332</v>
      </c>
      <c r="AG2001" s="40">
        <v>0.224600066</v>
      </c>
      <c r="AH2001" s="40">
        <v>0.124900102</v>
      </c>
      <c r="AI2001" s="40">
        <v>0.154100075</v>
      </c>
      <c r="AJ2001" s="40">
        <v>0.471300075</v>
      </c>
      <c r="AK2001" s="42">
        <v>0.791600057</v>
      </c>
      <c r="AL2001" s="3"/>
      <c r="AM2001" s="3"/>
      <c r="AN2001" s="3"/>
      <c r="AO2001" s="3"/>
      <c r="AP2001" s="3"/>
      <c r="AQ2001" s="3"/>
      <c r="AR2001" s="3"/>
      <c r="AS2001" s="3"/>
      <c r="AT2001" s="3"/>
      <c r="AU2001" s="3"/>
      <c r="AV2001" s="3"/>
      <c r="AW2001" s="3"/>
      <c r="AX2001" s="3"/>
    </row>
    <row r="2002" spans="1:50">
      <c r="A2002" s="39">
        <v>161.6999969</v>
      </c>
      <c r="B2002" s="40">
        <v>0.134299942</v>
      </c>
      <c r="C2002" s="40">
        <v>0.460799942</v>
      </c>
      <c r="D2002" s="40">
        <v>0.267000256</v>
      </c>
      <c r="E2002" s="40">
        <v>0.062900474</v>
      </c>
      <c r="F2002" s="40">
        <v>0.021000012</v>
      </c>
      <c r="G2002" s="40">
        <v>0.033199967</v>
      </c>
      <c r="H2002" s="40">
        <v>0.172599967</v>
      </c>
      <c r="I2002" s="42">
        <v>0.678499928</v>
      </c>
      <c r="J2002" s="3"/>
      <c r="K2002" s="3"/>
      <c r="L2002" s="3"/>
      <c r="M2002" s="3"/>
      <c r="N2002" s="3"/>
      <c r="O2002" s="3"/>
      <c r="P2002" s="3"/>
      <c r="Q2002" s="3"/>
      <c r="R2002" s="3"/>
      <c r="S2002" s="3"/>
      <c r="T2002" s="3"/>
      <c r="U2002" s="3"/>
      <c r="V2002" s="3"/>
      <c r="W2002" s="3"/>
      <c r="X2002" s="3"/>
      <c r="Y2002" s="3"/>
      <c r="Z2002" s="3"/>
      <c r="AA2002" s="3"/>
      <c r="AB2002" s="3"/>
      <c r="AC2002" s="39">
        <v>161.6999969</v>
      </c>
      <c r="AD2002" s="40">
        <v>0.261100047</v>
      </c>
      <c r="AE2002" s="40">
        <v>0.489200047</v>
      </c>
      <c r="AF2002" s="40">
        <v>0.416600542</v>
      </c>
      <c r="AG2002" s="40">
        <v>0.224400102</v>
      </c>
      <c r="AH2002" s="40">
        <v>0.126000075</v>
      </c>
      <c r="AI2002" s="40">
        <v>0.152700057</v>
      </c>
      <c r="AJ2002" s="40">
        <v>0.468200057</v>
      </c>
      <c r="AK2002" s="42">
        <v>0.79359999</v>
      </c>
      <c r="AL2002" s="3"/>
      <c r="AM2002" s="3"/>
      <c r="AN2002" s="3"/>
      <c r="AO2002" s="3"/>
      <c r="AP2002" s="3"/>
      <c r="AQ2002" s="3"/>
      <c r="AR2002" s="3"/>
      <c r="AS2002" s="3"/>
      <c r="AT2002" s="3"/>
      <c r="AU2002" s="3"/>
      <c r="AV2002" s="3"/>
      <c r="AW2002" s="3"/>
      <c r="AX2002" s="3"/>
    </row>
    <row r="2003" spans="1:50">
      <c r="A2003" s="39">
        <v>161.8000031</v>
      </c>
      <c r="B2003" s="40">
        <v>0.135300018</v>
      </c>
      <c r="C2003" s="40">
        <v>0.462600018</v>
      </c>
      <c r="D2003" s="40">
        <v>0.267200474</v>
      </c>
      <c r="E2003" s="40">
        <v>0.062100012</v>
      </c>
      <c r="F2003" s="40">
        <v>0.017599967</v>
      </c>
      <c r="G2003" s="40">
        <v>0.035199928</v>
      </c>
      <c r="H2003" s="40">
        <v>0.174099928</v>
      </c>
      <c r="I2003" s="42">
        <v>0.680099961</v>
      </c>
      <c r="J2003" s="3"/>
      <c r="K2003" s="3"/>
      <c r="L2003" s="3"/>
      <c r="M2003" s="3"/>
      <c r="N2003" s="3"/>
      <c r="O2003" s="3"/>
      <c r="P2003" s="3"/>
      <c r="Q2003" s="3"/>
      <c r="R2003" s="3"/>
      <c r="S2003" s="3"/>
      <c r="T2003" s="3"/>
      <c r="U2003" s="3"/>
      <c r="V2003" s="3"/>
      <c r="W2003" s="3"/>
      <c r="X2003" s="3"/>
      <c r="Y2003" s="3"/>
      <c r="Z2003" s="3"/>
      <c r="AA2003" s="3"/>
      <c r="AB2003" s="3"/>
      <c r="AC2003" s="39">
        <v>161.8000031</v>
      </c>
      <c r="AD2003" s="40">
        <v>0.259200066</v>
      </c>
      <c r="AE2003" s="40">
        <v>0.487100066</v>
      </c>
      <c r="AF2003" s="40">
        <v>0.418800102</v>
      </c>
      <c r="AG2003" s="40">
        <v>0.222300075</v>
      </c>
      <c r="AH2003" s="40">
        <v>0.120900057</v>
      </c>
      <c r="AI2003" s="40">
        <v>0.15379999</v>
      </c>
      <c r="AJ2003" s="40">
        <v>0.46659999</v>
      </c>
      <c r="AK2003" s="42">
        <v>0.793199957</v>
      </c>
      <c r="AL2003" s="3"/>
      <c r="AM2003" s="3"/>
      <c r="AN2003" s="3"/>
      <c r="AO2003" s="3"/>
      <c r="AP2003" s="3"/>
      <c r="AQ2003" s="3"/>
      <c r="AR2003" s="3"/>
      <c r="AS2003" s="3"/>
      <c r="AT2003" s="3"/>
      <c r="AU2003" s="3"/>
      <c r="AV2003" s="3"/>
      <c r="AW2003" s="3"/>
      <c r="AX2003" s="3"/>
    </row>
    <row r="2004" spans="1:50">
      <c r="A2004" s="39">
        <v>161.8999939</v>
      </c>
      <c r="B2004" s="40">
        <v>0.138400474</v>
      </c>
      <c r="C2004" s="40">
        <v>0.463400474</v>
      </c>
      <c r="D2004" s="40">
        <v>0.268700012</v>
      </c>
      <c r="E2004" s="40">
        <v>0.061500921</v>
      </c>
      <c r="F2004" s="40">
        <v>0.021399928</v>
      </c>
      <c r="G2004" s="40">
        <v>0.039099961</v>
      </c>
      <c r="H2004" s="40">
        <v>0.175899961</v>
      </c>
      <c r="I2004" s="42">
        <v>0.683100206</v>
      </c>
      <c r="J2004" s="3"/>
      <c r="K2004" s="3"/>
      <c r="L2004" s="3"/>
      <c r="M2004" s="3"/>
      <c r="N2004" s="3"/>
      <c r="O2004" s="3"/>
      <c r="P2004" s="3"/>
      <c r="Q2004" s="3"/>
      <c r="R2004" s="3"/>
      <c r="S2004" s="3"/>
      <c r="T2004" s="3"/>
      <c r="U2004" s="3"/>
      <c r="V2004" s="3"/>
      <c r="W2004" s="3"/>
      <c r="X2004" s="3"/>
      <c r="Y2004" s="3"/>
      <c r="Z2004" s="3"/>
      <c r="AA2004" s="3"/>
      <c r="AB2004" s="3"/>
      <c r="AC2004" s="39">
        <v>161.8999939</v>
      </c>
      <c r="AD2004" s="40">
        <v>0.260400102</v>
      </c>
      <c r="AE2004" s="40">
        <v>0.489400102</v>
      </c>
      <c r="AF2004" s="40">
        <v>0.418700075</v>
      </c>
      <c r="AG2004" s="40">
        <v>0.219800534</v>
      </c>
      <c r="AH2004" s="40">
        <v>0.12209999</v>
      </c>
      <c r="AI2004" s="40">
        <v>0.154999957</v>
      </c>
      <c r="AJ2004" s="40">
        <v>0.470099957</v>
      </c>
      <c r="AK2004" s="42">
        <v>0.794100202</v>
      </c>
      <c r="AL2004" s="3"/>
      <c r="AM2004" s="3"/>
      <c r="AN2004" s="3"/>
      <c r="AO2004" s="3"/>
      <c r="AP2004" s="3"/>
      <c r="AQ2004" s="3"/>
      <c r="AR2004" s="3"/>
      <c r="AS2004" s="3"/>
      <c r="AT2004" s="3"/>
      <c r="AU2004" s="3"/>
      <c r="AV2004" s="3"/>
      <c r="AW2004" s="3"/>
      <c r="AX2004" s="3"/>
    </row>
    <row r="2005" spans="1:50">
      <c r="A2005" s="39">
        <v>162</v>
      </c>
      <c r="B2005" s="40">
        <v>0.137500012</v>
      </c>
      <c r="C2005" s="40">
        <v>0.462800012</v>
      </c>
      <c r="D2005" s="40">
        <v>0.265799967</v>
      </c>
      <c r="E2005" s="40">
        <v>0.066999928</v>
      </c>
      <c r="F2005" s="40">
        <v>0.024699961</v>
      </c>
      <c r="G2005" s="40">
        <v>0.040800206</v>
      </c>
      <c r="H2005" s="40">
        <v>0.175300206</v>
      </c>
      <c r="I2005" s="42">
        <v>0.680499952</v>
      </c>
      <c r="J2005" s="3"/>
      <c r="K2005" s="3"/>
      <c r="L2005" s="3"/>
      <c r="M2005" s="3"/>
      <c r="N2005" s="3"/>
      <c r="O2005" s="3"/>
      <c r="P2005" s="3"/>
      <c r="Q2005" s="3"/>
      <c r="R2005" s="3"/>
      <c r="S2005" s="3"/>
      <c r="T2005" s="3"/>
      <c r="U2005" s="3"/>
      <c r="V2005" s="3"/>
      <c r="W2005" s="3"/>
      <c r="X2005" s="3"/>
      <c r="Y2005" s="3"/>
      <c r="Z2005" s="3"/>
      <c r="AA2005" s="3"/>
      <c r="AB2005" s="3"/>
      <c r="AC2005" s="39">
        <v>162</v>
      </c>
      <c r="AD2005" s="40">
        <v>0.261600075</v>
      </c>
      <c r="AE2005" s="40">
        <v>0.488800075</v>
      </c>
      <c r="AF2005" s="40">
        <v>0.422500057</v>
      </c>
      <c r="AG2005" s="40">
        <v>0.22209999</v>
      </c>
      <c r="AH2005" s="40">
        <v>0.125599957</v>
      </c>
      <c r="AI2005" s="40">
        <v>0.153500202</v>
      </c>
      <c r="AJ2005" s="40">
        <v>0.470300202</v>
      </c>
      <c r="AK2005" s="42">
        <v>0.795299933</v>
      </c>
      <c r="AL2005" s="3"/>
      <c r="AM2005" s="3"/>
      <c r="AN2005" s="3"/>
      <c r="AO2005" s="3"/>
      <c r="AP2005" s="3"/>
      <c r="AQ2005" s="3"/>
      <c r="AR2005" s="3"/>
      <c r="AS2005" s="3"/>
      <c r="AT2005" s="3"/>
      <c r="AU2005" s="3"/>
      <c r="AV2005" s="3"/>
      <c r="AW2005" s="3"/>
      <c r="AX2005" s="3"/>
    </row>
    <row r="2006" spans="1:50">
      <c r="A2006" s="39">
        <v>162.1000061</v>
      </c>
      <c r="B2006" s="40">
        <v>0.135499967</v>
      </c>
      <c r="C2006" s="40">
        <v>0.460099967</v>
      </c>
      <c r="D2006" s="40">
        <v>0.269899928</v>
      </c>
      <c r="E2006" s="40">
        <v>0.070599961</v>
      </c>
      <c r="F2006" s="40">
        <v>0.029899967</v>
      </c>
      <c r="G2006" s="40">
        <v>0.040099952</v>
      </c>
      <c r="H2006" s="40">
        <v>0.171799952</v>
      </c>
      <c r="I2006" s="42">
        <v>0.675600106</v>
      </c>
      <c r="J2006" s="3"/>
      <c r="K2006" s="3"/>
      <c r="L2006" s="3"/>
      <c r="M2006" s="3"/>
      <c r="N2006" s="3"/>
      <c r="O2006" s="3"/>
      <c r="P2006" s="3"/>
      <c r="Q2006" s="3"/>
      <c r="R2006" s="3"/>
      <c r="S2006" s="3"/>
      <c r="T2006" s="3"/>
      <c r="U2006" s="3"/>
      <c r="V2006" s="3"/>
      <c r="W2006" s="3"/>
      <c r="X2006" s="3"/>
      <c r="Y2006" s="3"/>
      <c r="Z2006" s="3"/>
      <c r="AA2006" s="3"/>
      <c r="AB2006" s="3"/>
      <c r="AC2006" s="39">
        <v>162.1000061</v>
      </c>
      <c r="AD2006" s="40">
        <v>0.257600057</v>
      </c>
      <c r="AE2006" s="40">
        <v>0.485600057</v>
      </c>
      <c r="AF2006" s="40">
        <v>0.42809999</v>
      </c>
      <c r="AG2006" s="40">
        <v>0.223899957</v>
      </c>
      <c r="AH2006" s="40">
        <v>0.125799963</v>
      </c>
      <c r="AI2006" s="40">
        <v>0.151699933</v>
      </c>
      <c r="AJ2006" s="40">
        <v>0.471299933</v>
      </c>
      <c r="AK2006" s="42">
        <v>0.793599936</v>
      </c>
      <c r="AL2006" s="3"/>
      <c r="AM2006" s="3"/>
      <c r="AN2006" s="3"/>
      <c r="AO2006" s="3"/>
      <c r="AP2006" s="3"/>
      <c r="AQ2006" s="3"/>
      <c r="AR2006" s="3"/>
      <c r="AS2006" s="3"/>
      <c r="AT2006" s="3"/>
      <c r="AU2006" s="3"/>
      <c r="AV2006" s="3"/>
      <c r="AW2006" s="3"/>
      <c r="AX2006" s="3"/>
    </row>
    <row r="2007" spans="1:50">
      <c r="A2007" s="39">
        <v>162.1999969</v>
      </c>
      <c r="B2007" s="40">
        <v>0.138499928</v>
      </c>
      <c r="C2007" s="40">
        <v>0.466399928</v>
      </c>
      <c r="D2007" s="40">
        <v>0.275099961</v>
      </c>
      <c r="E2007" s="40">
        <v>0.075200206</v>
      </c>
      <c r="F2007" s="40">
        <v>0.025299952</v>
      </c>
      <c r="G2007" s="40">
        <v>0.041800106</v>
      </c>
      <c r="H2007" s="40">
        <v>0.169600106</v>
      </c>
      <c r="I2007" s="42">
        <v>0.679600034</v>
      </c>
      <c r="J2007" s="3"/>
      <c r="K2007" s="3"/>
      <c r="L2007" s="3"/>
      <c r="M2007" s="3"/>
      <c r="N2007" s="3"/>
      <c r="O2007" s="3"/>
      <c r="P2007" s="3"/>
      <c r="Q2007" s="3"/>
      <c r="R2007" s="3"/>
      <c r="S2007" s="3"/>
      <c r="T2007" s="3"/>
      <c r="U2007" s="3"/>
      <c r="V2007" s="3"/>
      <c r="W2007" s="3"/>
      <c r="X2007" s="3"/>
      <c r="Y2007" s="3"/>
      <c r="Z2007" s="3"/>
      <c r="AA2007" s="3"/>
      <c r="AB2007" s="3"/>
      <c r="AC2007" s="39">
        <v>162.1999969</v>
      </c>
      <c r="AD2007" s="40">
        <v>0.25889999</v>
      </c>
      <c r="AE2007" s="40">
        <v>0.48679999</v>
      </c>
      <c r="AF2007" s="40">
        <v>0.432199957</v>
      </c>
      <c r="AG2007" s="40">
        <v>0.222700202</v>
      </c>
      <c r="AH2007" s="40">
        <v>0.126499933</v>
      </c>
      <c r="AI2007" s="40">
        <v>0.148699936</v>
      </c>
      <c r="AJ2007" s="40">
        <v>0.472899936</v>
      </c>
      <c r="AK2007" s="42">
        <v>0.789599882</v>
      </c>
      <c r="AL2007" s="3"/>
      <c r="AM2007" s="3"/>
      <c r="AN2007" s="3"/>
      <c r="AO2007" s="3"/>
      <c r="AP2007" s="3"/>
      <c r="AQ2007" s="3"/>
      <c r="AR2007" s="3"/>
      <c r="AS2007" s="3"/>
      <c r="AT2007" s="3"/>
      <c r="AU2007" s="3"/>
      <c r="AV2007" s="3"/>
      <c r="AW2007" s="3"/>
      <c r="AX2007" s="3"/>
    </row>
    <row r="2008" spans="1:50">
      <c r="A2008" s="39">
        <v>162.3000031</v>
      </c>
      <c r="B2008" s="40">
        <v>0.144199961</v>
      </c>
      <c r="C2008" s="40">
        <v>0.467899961</v>
      </c>
      <c r="D2008" s="40">
        <v>0.275600206</v>
      </c>
      <c r="E2008" s="40">
        <v>0.074099952</v>
      </c>
      <c r="F2008" s="40">
        <v>0.022300106</v>
      </c>
      <c r="G2008" s="40">
        <v>0.046299557</v>
      </c>
      <c r="H2008" s="40">
        <v>0.175199557</v>
      </c>
      <c r="I2008" s="42">
        <v>0.678400013</v>
      </c>
      <c r="J2008" s="3"/>
      <c r="K2008" s="3"/>
      <c r="L2008" s="3"/>
      <c r="M2008" s="3"/>
      <c r="N2008" s="3"/>
      <c r="O2008" s="3"/>
      <c r="P2008" s="3"/>
      <c r="Q2008" s="3"/>
      <c r="R2008" s="3"/>
      <c r="S2008" s="3"/>
      <c r="T2008" s="3"/>
      <c r="U2008" s="3"/>
      <c r="V2008" s="3"/>
      <c r="W2008" s="3"/>
      <c r="X2008" s="3"/>
      <c r="Y2008" s="3"/>
      <c r="Z2008" s="3"/>
      <c r="AA2008" s="3"/>
      <c r="AB2008" s="3"/>
      <c r="AC2008" s="39">
        <v>162.3000031</v>
      </c>
      <c r="AD2008" s="40">
        <v>0.255899957</v>
      </c>
      <c r="AE2008" s="40">
        <v>0.487499957</v>
      </c>
      <c r="AF2008" s="40">
        <v>0.430900202</v>
      </c>
      <c r="AG2008" s="40">
        <v>0.220299933</v>
      </c>
      <c r="AH2008" s="40">
        <v>0.126599936</v>
      </c>
      <c r="AI2008" s="40">
        <v>0.147999405</v>
      </c>
      <c r="AJ2008" s="40">
        <v>0.472699405</v>
      </c>
      <c r="AK2008" s="42">
        <v>0.784200103</v>
      </c>
      <c r="AL2008" s="3"/>
      <c r="AM2008" s="3"/>
      <c r="AN2008" s="3"/>
      <c r="AO2008" s="3"/>
      <c r="AP2008" s="3"/>
      <c r="AQ2008" s="3"/>
      <c r="AR2008" s="3"/>
      <c r="AS2008" s="3"/>
      <c r="AT2008" s="3"/>
      <c r="AU2008" s="3"/>
      <c r="AV2008" s="3"/>
      <c r="AW2008" s="3"/>
      <c r="AX2008" s="3"/>
    </row>
    <row r="2009" spans="1:50">
      <c r="A2009" s="39">
        <v>162.3999939</v>
      </c>
      <c r="B2009" s="40">
        <v>0.145600206</v>
      </c>
      <c r="C2009" s="40">
        <v>0.471200206</v>
      </c>
      <c r="D2009" s="40">
        <v>0.274299952</v>
      </c>
      <c r="E2009" s="40">
        <v>0.074700583</v>
      </c>
      <c r="F2009" s="40">
        <v>0.024600034</v>
      </c>
      <c r="G2009" s="40">
        <v>0.04560049</v>
      </c>
      <c r="H2009" s="40">
        <v>0.17550049</v>
      </c>
      <c r="I2009" s="42">
        <v>0.682499944</v>
      </c>
      <c r="J2009" s="3"/>
      <c r="K2009" s="3"/>
      <c r="L2009" s="3"/>
      <c r="M2009" s="3"/>
      <c r="N2009" s="3"/>
      <c r="O2009" s="3"/>
      <c r="P2009" s="3"/>
      <c r="Q2009" s="3"/>
      <c r="R2009" s="3"/>
      <c r="S2009" s="3"/>
      <c r="T2009" s="3"/>
      <c r="U2009" s="3"/>
      <c r="V2009" s="3"/>
      <c r="W2009" s="3"/>
      <c r="X2009" s="3"/>
      <c r="Y2009" s="3"/>
      <c r="Z2009" s="3"/>
      <c r="AA2009" s="3"/>
      <c r="AB2009" s="3"/>
      <c r="AC2009" s="39">
        <v>162.3999939</v>
      </c>
      <c r="AD2009" s="40">
        <v>0.257500202</v>
      </c>
      <c r="AE2009" s="40">
        <v>0.484400202</v>
      </c>
      <c r="AF2009" s="40">
        <v>0.428999933</v>
      </c>
      <c r="AG2009" s="40">
        <v>0.220800175</v>
      </c>
      <c r="AH2009" s="40">
        <v>0.123199882</v>
      </c>
      <c r="AI2009" s="40">
        <v>0.148300579</v>
      </c>
      <c r="AJ2009" s="40">
        <v>0.468400579</v>
      </c>
      <c r="AK2009" s="42">
        <v>0.783400314</v>
      </c>
      <c r="AL2009" s="3"/>
      <c r="AM2009" s="3"/>
      <c r="AN2009" s="3"/>
      <c r="AO2009" s="3"/>
      <c r="AP2009" s="3"/>
      <c r="AQ2009" s="3"/>
      <c r="AR2009" s="3"/>
      <c r="AS2009" s="3"/>
      <c r="AT2009" s="3"/>
      <c r="AU2009" s="3"/>
      <c r="AV2009" s="3"/>
      <c r="AW2009" s="3"/>
      <c r="AX2009" s="3"/>
    </row>
    <row r="2010" spans="1:50">
      <c r="A2010" s="39">
        <v>162.5</v>
      </c>
      <c r="B2010" s="40">
        <v>0.145299952</v>
      </c>
      <c r="C2010" s="40">
        <v>0.472599952</v>
      </c>
      <c r="D2010" s="40">
        <v>0.273200106</v>
      </c>
      <c r="E2010" s="40">
        <v>0.081200034</v>
      </c>
      <c r="F2010" s="40">
        <v>0.022200013</v>
      </c>
      <c r="G2010" s="40">
        <v>0.047899944</v>
      </c>
      <c r="H2010" s="40">
        <v>0.181499944</v>
      </c>
      <c r="I2010" s="42">
        <v>0.679699892</v>
      </c>
      <c r="J2010" s="3"/>
      <c r="K2010" s="3"/>
      <c r="L2010" s="3"/>
      <c r="M2010" s="3"/>
      <c r="N2010" s="3"/>
      <c r="O2010" s="3"/>
      <c r="P2010" s="3"/>
      <c r="Q2010" s="3"/>
      <c r="R2010" s="3"/>
      <c r="S2010" s="3"/>
      <c r="T2010" s="3"/>
      <c r="U2010" s="3"/>
      <c r="V2010" s="3"/>
      <c r="W2010" s="3"/>
      <c r="X2010" s="3"/>
      <c r="Y2010" s="3"/>
      <c r="Z2010" s="3"/>
      <c r="AA2010" s="3"/>
      <c r="AB2010" s="3"/>
      <c r="AC2010" s="39">
        <v>162.5</v>
      </c>
      <c r="AD2010" s="40">
        <v>0.258399933</v>
      </c>
      <c r="AE2010" s="40">
        <v>0.486199933</v>
      </c>
      <c r="AF2010" s="40">
        <v>0.430899936</v>
      </c>
      <c r="AG2010" s="40">
        <v>0.219099882</v>
      </c>
      <c r="AH2010" s="40">
        <v>0.122200103</v>
      </c>
      <c r="AI2010" s="40">
        <v>0.147400314</v>
      </c>
      <c r="AJ2010" s="40">
        <v>0.468900314</v>
      </c>
      <c r="AK2010" s="42">
        <v>0.784600069</v>
      </c>
      <c r="AL2010" s="3"/>
      <c r="AM2010" s="3"/>
      <c r="AN2010" s="3"/>
      <c r="AO2010" s="3"/>
      <c r="AP2010" s="3"/>
      <c r="AQ2010" s="3"/>
      <c r="AR2010" s="3"/>
      <c r="AS2010" s="3"/>
      <c r="AT2010" s="3"/>
      <c r="AU2010" s="3"/>
      <c r="AV2010" s="3"/>
      <c r="AW2010" s="3"/>
      <c r="AX2010" s="3"/>
    </row>
    <row r="2011" spans="1:50">
      <c r="A2011" s="39">
        <v>162.6000061</v>
      </c>
      <c r="B2011" s="40">
        <v>0.142200106</v>
      </c>
      <c r="C2011" s="40">
        <v>0.470100106</v>
      </c>
      <c r="D2011" s="40">
        <v>0.278599557</v>
      </c>
      <c r="E2011" s="40">
        <v>0.080200013</v>
      </c>
      <c r="F2011" s="40">
        <v>0.026299944</v>
      </c>
      <c r="G2011" s="40">
        <v>0.047199892</v>
      </c>
      <c r="H2011" s="40">
        <v>0.179599892</v>
      </c>
      <c r="I2011" s="42">
        <v>0.678800031</v>
      </c>
      <c r="J2011" s="3"/>
      <c r="K2011" s="3"/>
      <c r="L2011" s="3"/>
      <c r="M2011" s="3"/>
      <c r="N2011" s="3"/>
      <c r="O2011" s="3"/>
      <c r="P2011" s="3"/>
      <c r="Q2011" s="3"/>
      <c r="R2011" s="3"/>
      <c r="S2011" s="3"/>
      <c r="T2011" s="3"/>
      <c r="U2011" s="3"/>
      <c r="V2011" s="3"/>
      <c r="W2011" s="3"/>
      <c r="X2011" s="3"/>
      <c r="Y2011" s="3"/>
      <c r="Z2011" s="3"/>
      <c r="AA2011" s="3"/>
      <c r="AB2011" s="3"/>
      <c r="AC2011" s="39">
        <v>162.6000061</v>
      </c>
      <c r="AD2011" s="40">
        <v>0.258799936</v>
      </c>
      <c r="AE2011" s="40">
        <v>0.489799936</v>
      </c>
      <c r="AF2011" s="40">
        <v>0.429499405</v>
      </c>
      <c r="AG2011" s="40">
        <v>0.217300103</v>
      </c>
      <c r="AH2011" s="40">
        <v>0.122400076</v>
      </c>
      <c r="AI2011" s="40">
        <v>0.149500069</v>
      </c>
      <c r="AJ2011" s="40">
        <v>0.471800069</v>
      </c>
      <c r="AK2011" s="42">
        <v>0.785600042</v>
      </c>
      <c r="AL2011" s="3"/>
      <c r="AM2011" s="3"/>
      <c r="AN2011" s="3"/>
      <c r="AO2011" s="3"/>
      <c r="AP2011" s="3"/>
      <c r="AQ2011" s="3"/>
      <c r="AR2011" s="3"/>
      <c r="AS2011" s="3"/>
      <c r="AT2011" s="3"/>
      <c r="AU2011" s="3"/>
      <c r="AV2011" s="3"/>
      <c r="AW2011" s="3"/>
      <c r="AX2011" s="3"/>
    </row>
    <row r="2012" spans="1:50">
      <c r="A2012" s="39">
        <v>162.6999969</v>
      </c>
      <c r="B2012" s="40">
        <v>0.142900034</v>
      </c>
      <c r="C2012" s="40">
        <v>0.473400034</v>
      </c>
      <c r="D2012" s="40">
        <v>0.28340049</v>
      </c>
      <c r="E2012" s="40">
        <v>0.081299944</v>
      </c>
      <c r="F2012" s="40">
        <v>0.029799892</v>
      </c>
      <c r="G2012" s="40">
        <v>0.046200031</v>
      </c>
      <c r="H2012" s="40">
        <v>0.180600031</v>
      </c>
      <c r="I2012" s="42">
        <v>0.67609998</v>
      </c>
      <c r="J2012" s="3"/>
      <c r="K2012" s="3"/>
      <c r="L2012" s="3"/>
      <c r="M2012" s="3"/>
      <c r="N2012" s="3"/>
      <c r="O2012" s="3"/>
      <c r="P2012" s="3"/>
      <c r="Q2012" s="3"/>
      <c r="R2012" s="3"/>
      <c r="S2012" s="3"/>
      <c r="T2012" s="3"/>
      <c r="U2012" s="3"/>
      <c r="V2012" s="3"/>
      <c r="W2012" s="3"/>
      <c r="X2012" s="3"/>
      <c r="Y2012" s="3"/>
      <c r="Z2012" s="3"/>
      <c r="AA2012" s="3"/>
      <c r="AB2012" s="3"/>
      <c r="AC2012" s="39">
        <v>162.6999969</v>
      </c>
      <c r="AD2012" s="40">
        <v>0.258299882</v>
      </c>
      <c r="AE2012" s="40">
        <v>0.486999882</v>
      </c>
      <c r="AF2012" s="40">
        <v>0.425900579</v>
      </c>
      <c r="AG2012" s="40">
        <v>0.219100314</v>
      </c>
      <c r="AH2012" s="40">
        <v>0.125400069</v>
      </c>
      <c r="AI2012" s="40">
        <v>0.150000042</v>
      </c>
      <c r="AJ2012" s="40">
        <v>0.468300042</v>
      </c>
      <c r="AK2012" s="42">
        <v>0.78439991</v>
      </c>
      <c r="AL2012" s="3"/>
      <c r="AM2012" s="3"/>
      <c r="AN2012" s="3"/>
      <c r="AO2012" s="3"/>
      <c r="AP2012" s="3"/>
      <c r="AQ2012" s="3"/>
      <c r="AR2012" s="3"/>
      <c r="AS2012" s="3"/>
      <c r="AT2012" s="3"/>
      <c r="AU2012" s="3"/>
      <c r="AV2012" s="3"/>
      <c r="AW2012" s="3"/>
      <c r="AX2012" s="3"/>
    </row>
    <row r="2013" spans="1:50">
      <c r="A2013" s="39">
        <v>162.8000031</v>
      </c>
      <c r="B2013" s="40">
        <v>0.142600013</v>
      </c>
      <c r="C2013" s="40">
        <v>0.471200013</v>
      </c>
      <c r="D2013" s="40">
        <v>0.291699944</v>
      </c>
      <c r="E2013" s="40">
        <v>0.076999892</v>
      </c>
      <c r="F2013" s="40">
        <v>0.030200031</v>
      </c>
      <c r="G2013" s="40">
        <v>0.041799503</v>
      </c>
      <c r="H2013" s="40">
        <v>0.181399503</v>
      </c>
      <c r="I2013" s="42">
        <v>0.672600029</v>
      </c>
      <c r="J2013" s="3"/>
      <c r="K2013" s="3"/>
      <c r="L2013" s="3"/>
      <c r="M2013" s="3"/>
      <c r="N2013" s="3"/>
      <c r="O2013" s="3"/>
      <c r="P2013" s="3"/>
      <c r="Q2013" s="3"/>
      <c r="R2013" s="3"/>
      <c r="S2013" s="3"/>
      <c r="T2013" s="3"/>
      <c r="U2013" s="3"/>
      <c r="V2013" s="3"/>
      <c r="W2013" s="3"/>
      <c r="X2013" s="3"/>
      <c r="Y2013" s="3"/>
      <c r="Z2013" s="3"/>
      <c r="AA2013" s="3"/>
      <c r="AB2013" s="3"/>
      <c r="AC2013" s="39">
        <v>162.8000031</v>
      </c>
      <c r="AD2013" s="40">
        <v>0.254800103</v>
      </c>
      <c r="AE2013" s="40">
        <v>0.486000103</v>
      </c>
      <c r="AF2013" s="40">
        <v>0.423900314</v>
      </c>
      <c r="AG2013" s="40">
        <v>0.223300069</v>
      </c>
      <c r="AH2013" s="40">
        <v>0.126000042</v>
      </c>
      <c r="AI2013" s="40">
        <v>0.150499433</v>
      </c>
      <c r="AJ2013" s="40">
        <v>0.468799433</v>
      </c>
      <c r="AK2013" s="42">
        <v>0.783299961</v>
      </c>
      <c r="AL2013" s="3"/>
      <c r="AM2013" s="3"/>
      <c r="AN2013" s="3"/>
      <c r="AO2013" s="3"/>
      <c r="AP2013" s="3"/>
      <c r="AQ2013" s="3"/>
      <c r="AR2013" s="3"/>
      <c r="AS2013" s="3"/>
      <c r="AT2013" s="3"/>
      <c r="AU2013" s="3"/>
      <c r="AV2013" s="3"/>
      <c r="AW2013" s="3"/>
      <c r="AX2013" s="3"/>
    </row>
    <row r="2014" spans="1:50">
      <c r="A2014" s="39">
        <v>162.8999939</v>
      </c>
      <c r="B2014" s="40">
        <v>0.146399944</v>
      </c>
      <c r="C2014" s="40">
        <v>0.472299944</v>
      </c>
      <c r="D2014" s="40">
        <v>0.293499892</v>
      </c>
      <c r="E2014" s="40">
        <v>0.078700031</v>
      </c>
      <c r="F2014" s="40">
        <v>0.02739998</v>
      </c>
      <c r="G2014" s="40">
        <v>0.041500505</v>
      </c>
      <c r="H2014" s="40">
        <v>0.181300505</v>
      </c>
      <c r="I2014" s="42">
        <v>0.674100379</v>
      </c>
      <c r="J2014" s="3"/>
      <c r="K2014" s="3"/>
      <c r="L2014" s="3"/>
      <c r="M2014" s="3"/>
      <c r="N2014" s="3"/>
      <c r="O2014" s="3"/>
      <c r="P2014" s="3"/>
      <c r="Q2014" s="3"/>
      <c r="R2014" s="3"/>
      <c r="S2014" s="3"/>
      <c r="T2014" s="3"/>
      <c r="U2014" s="3"/>
      <c r="V2014" s="3"/>
      <c r="W2014" s="3"/>
      <c r="X2014" s="3"/>
      <c r="Y2014" s="3"/>
      <c r="Z2014" s="3"/>
      <c r="AA2014" s="3"/>
      <c r="AB2014" s="3"/>
      <c r="AC2014" s="39">
        <v>162.8999939</v>
      </c>
      <c r="AD2014" s="40">
        <v>0.253200314</v>
      </c>
      <c r="AE2014" s="40">
        <v>0.485000314</v>
      </c>
      <c r="AF2014" s="40">
        <v>0.426200069</v>
      </c>
      <c r="AG2014" s="40">
        <v>0.221600281</v>
      </c>
      <c r="AH2014" s="40">
        <v>0.12709991</v>
      </c>
      <c r="AI2014" s="40">
        <v>0.151600676</v>
      </c>
      <c r="AJ2014" s="40">
        <v>0.465300676</v>
      </c>
      <c r="AK2014" s="42">
        <v>0.785000242</v>
      </c>
      <c r="AL2014" s="3"/>
      <c r="AM2014" s="3"/>
      <c r="AN2014" s="3"/>
      <c r="AO2014" s="3"/>
      <c r="AP2014" s="3"/>
      <c r="AQ2014" s="3"/>
      <c r="AR2014" s="3"/>
      <c r="AS2014" s="3"/>
      <c r="AT2014" s="3"/>
      <c r="AU2014" s="3"/>
      <c r="AV2014" s="3"/>
      <c r="AW2014" s="3"/>
      <c r="AX2014" s="3"/>
    </row>
    <row r="2015" spans="1:50">
      <c r="A2015" s="39">
        <v>163</v>
      </c>
      <c r="B2015" s="40">
        <v>0.145499892</v>
      </c>
      <c r="C2015" s="40">
        <v>0.472099892</v>
      </c>
      <c r="D2015" s="40">
        <v>0.293900031</v>
      </c>
      <c r="E2015" s="40">
        <v>0.07849998</v>
      </c>
      <c r="F2015" s="40">
        <v>0.026300029</v>
      </c>
      <c r="G2015" s="40">
        <v>0.044200379</v>
      </c>
      <c r="H2015" s="40">
        <v>0.179700379</v>
      </c>
      <c r="I2015" s="42">
        <v>0.676200116</v>
      </c>
      <c r="J2015" s="3"/>
      <c r="K2015" s="3"/>
      <c r="L2015" s="3"/>
      <c r="M2015" s="3"/>
      <c r="N2015" s="3"/>
      <c r="O2015" s="3"/>
      <c r="P2015" s="3"/>
      <c r="Q2015" s="3"/>
      <c r="R2015" s="3"/>
      <c r="S2015" s="3"/>
      <c r="T2015" s="3"/>
      <c r="U2015" s="3"/>
      <c r="V2015" s="3"/>
      <c r="W2015" s="3"/>
      <c r="X2015" s="3"/>
      <c r="Y2015" s="3"/>
      <c r="Z2015" s="3"/>
      <c r="AA2015" s="3"/>
      <c r="AB2015" s="3"/>
      <c r="AC2015" s="39">
        <v>163</v>
      </c>
      <c r="AD2015" s="40">
        <v>0.255900069</v>
      </c>
      <c r="AE2015" s="40">
        <v>0.488400069</v>
      </c>
      <c r="AF2015" s="40">
        <v>0.426300042</v>
      </c>
      <c r="AG2015" s="40">
        <v>0.22289991</v>
      </c>
      <c r="AH2015" s="40">
        <v>0.124399961</v>
      </c>
      <c r="AI2015" s="40">
        <v>0.152900242</v>
      </c>
      <c r="AJ2015" s="40">
        <v>0.467600242</v>
      </c>
      <c r="AK2015" s="42">
        <v>0.785400037</v>
      </c>
      <c r="AL2015" s="3"/>
      <c r="AM2015" s="3"/>
      <c r="AN2015" s="3"/>
      <c r="AO2015" s="3"/>
      <c r="AP2015" s="3"/>
      <c r="AQ2015" s="3"/>
      <c r="AR2015" s="3"/>
      <c r="AS2015" s="3"/>
      <c r="AT2015" s="3"/>
      <c r="AU2015" s="3"/>
      <c r="AV2015" s="3"/>
      <c r="AW2015" s="3"/>
      <c r="AX2015" s="3"/>
    </row>
    <row r="2016" spans="1:50">
      <c r="A2016" s="39">
        <v>163.1000061</v>
      </c>
      <c r="B2016" s="40">
        <v>0.147900031</v>
      </c>
      <c r="C2016" s="40">
        <v>0.479400031</v>
      </c>
      <c r="D2016" s="40">
        <v>0.294499503</v>
      </c>
      <c r="E2016" s="40">
        <v>0.072700029</v>
      </c>
      <c r="F2016" s="40">
        <v>0.027499902</v>
      </c>
      <c r="G2016" s="40">
        <v>0.045000116</v>
      </c>
      <c r="H2016" s="40">
        <v>0.180900116</v>
      </c>
      <c r="I2016" s="42">
        <v>0.674799993</v>
      </c>
      <c r="J2016" s="3"/>
      <c r="K2016" s="3"/>
      <c r="L2016" s="3"/>
      <c r="M2016" s="3"/>
      <c r="N2016" s="3"/>
      <c r="O2016" s="3"/>
      <c r="P2016" s="3"/>
      <c r="Q2016" s="3"/>
      <c r="R2016" s="3"/>
      <c r="S2016" s="3"/>
      <c r="T2016" s="3"/>
      <c r="U2016" s="3"/>
      <c r="V2016" s="3"/>
      <c r="W2016" s="3"/>
      <c r="X2016" s="3"/>
      <c r="Y2016" s="3"/>
      <c r="Z2016" s="3"/>
      <c r="AA2016" s="3"/>
      <c r="AB2016" s="3"/>
      <c r="AC2016" s="39">
        <v>163.1000061</v>
      </c>
      <c r="AD2016" s="40">
        <v>0.254500042</v>
      </c>
      <c r="AE2016" s="40">
        <v>0.487300042</v>
      </c>
      <c r="AF2016" s="40">
        <v>0.425499433</v>
      </c>
      <c r="AG2016" s="40">
        <v>0.224099961</v>
      </c>
      <c r="AH2016" s="40">
        <v>0.126300003</v>
      </c>
      <c r="AI2016" s="40">
        <v>0.154400037</v>
      </c>
      <c r="AJ2016" s="40">
        <v>0.468900037</v>
      </c>
      <c r="AK2016" s="42">
        <v>0.783399937</v>
      </c>
      <c r="AL2016" s="3"/>
      <c r="AM2016" s="3"/>
      <c r="AN2016" s="3"/>
      <c r="AO2016" s="3"/>
      <c r="AP2016" s="3"/>
      <c r="AQ2016" s="3"/>
      <c r="AR2016" s="3"/>
      <c r="AS2016" s="3"/>
      <c r="AT2016" s="3"/>
      <c r="AU2016" s="3"/>
      <c r="AV2016" s="3"/>
      <c r="AW2016" s="3"/>
      <c r="AX2016" s="3"/>
    </row>
    <row r="2017" spans="1:50">
      <c r="A2017" s="39">
        <v>163.1999969</v>
      </c>
      <c r="B2017" s="40">
        <v>0.14589998</v>
      </c>
      <c r="C2017" s="40">
        <v>0.48069998</v>
      </c>
      <c r="D2017" s="40">
        <v>0.294500505</v>
      </c>
      <c r="E2017" s="40">
        <v>0.072400379</v>
      </c>
      <c r="F2017" s="40">
        <v>0.027200116</v>
      </c>
      <c r="G2017" s="40">
        <v>0.045099993</v>
      </c>
      <c r="H2017" s="40">
        <v>0.178999993</v>
      </c>
      <c r="I2017" s="42">
        <v>0.671199948</v>
      </c>
      <c r="J2017" s="3"/>
      <c r="K2017" s="3"/>
      <c r="L2017" s="3"/>
      <c r="M2017" s="3"/>
      <c r="N2017" s="3"/>
      <c r="O2017" s="3"/>
      <c r="P2017" s="3"/>
      <c r="Q2017" s="3"/>
      <c r="R2017" s="3"/>
      <c r="S2017" s="3"/>
      <c r="T2017" s="3"/>
      <c r="U2017" s="3"/>
      <c r="V2017" s="3"/>
      <c r="W2017" s="3"/>
      <c r="X2017" s="3"/>
      <c r="Y2017" s="3"/>
      <c r="Z2017" s="3"/>
      <c r="AA2017" s="3"/>
      <c r="AB2017" s="3"/>
      <c r="AC2017" s="39">
        <v>163.1999969</v>
      </c>
      <c r="AD2017" s="40">
        <v>0.25349991</v>
      </c>
      <c r="AE2017" s="40">
        <v>0.48919991</v>
      </c>
      <c r="AF2017" s="40">
        <v>0.422700676</v>
      </c>
      <c r="AG2017" s="40">
        <v>0.228800242</v>
      </c>
      <c r="AH2017" s="40">
        <v>0.130200037</v>
      </c>
      <c r="AI2017" s="40">
        <v>0.157899937</v>
      </c>
      <c r="AJ2017" s="40">
        <v>0.466699937</v>
      </c>
      <c r="AK2017" s="42">
        <v>0.784299943</v>
      </c>
      <c r="AL2017" s="3"/>
      <c r="AM2017" s="3"/>
      <c r="AN2017" s="3"/>
      <c r="AO2017" s="3"/>
      <c r="AP2017" s="3"/>
      <c r="AQ2017" s="3"/>
      <c r="AR2017" s="3"/>
      <c r="AS2017" s="3"/>
      <c r="AT2017" s="3"/>
      <c r="AU2017" s="3"/>
      <c r="AV2017" s="3"/>
      <c r="AW2017" s="3"/>
      <c r="AX2017" s="3"/>
    </row>
    <row r="2018" spans="1:50">
      <c r="A2018" s="39">
        <v>163.3000031</v>
      </c>
      <c r="B2018" s="40">
        <v>0.146300029</v>
      </c>
      <c r="C2018" s="40">
        <v>0.481400029</v>
      </c>
      <c r="D2018" s="40">
        <v>0.293900379</v>
      </c>
      <c r="E2018" s="40">
        <v>0.069500116</v>
      </c>
      <c r="F2018" s="40">
        <v>0.027199993</v>
      </c>
      <c r="G2018" s="40">
        <v>0.041699471</v>
      </c>
      <c r="H2018" s="40">
        <v>0.176099471</v>
      </c>
      <c r="I2018" s="42">
        <v>0.666900066</v>
      </c>
      <c r="J2018" s="3"/>
      <c r="K2018" s="3"/>
      <c r="L2018" s="3"/>
      <c r="M2018" s="3"/>
      <c r="N2018" s="3"/>
      <c r="O2018" s="3"/>
      <c r="P2018" s="3"/>
      <c r="Q2018" s="3"/>
      <c r="R2018" s="3"/>
      <c r="S2018" s="3"/>
      <c r="T2018" s="3"/>
      <c r="U2018" s="3"/>
      <c r="V2018" s="3"/>
      <c r="W2018" s="3"/>
      <c r="X2018" s="3"/>
      <c r="Y2018" s="3"/>
      <c r="Z2018" s="3"/>
      <c r="AA2018" s="3"/>
      <c r="AB2018" s="3"/>
      <c r="AC2018" s="39">
        <v>163.3000031</v>
      </c>
      <c r="AD2018" s="40">
        <v>0.251299961</v>
      </c>
      <c r="AE2018" s="40">
        <v>0.486299961</v>
      </c>
      <c r="AF2018" s="40">
        <v>0.422900242</v>
      </c>
      <c r="AG2018" s="40">
        <v>0.231600037</v>
      </c>
      <c r="AH2018" s="40">
        <v>0.133299937</v>
      </c>
      <c r="AI2018" s="40">
        <v>0.162299466</v>
      </c>
      <c r="AJ2018" s="40">
        <v>0.468399466</v>
      </c>
      <c r="AK2018" s="42">
        <v>0.780699958</v>
      </c>
      <c r="AL2018" s="3"/>
      <c r="AM2018" s="3"/>
      <c r="AN2018" s="3"/>
      <c r="AO2018" s="3"/>
      <c r="AP2018" s="3"/>
      <c r="AQ2018" s="3"/>
      <c r="AR2018" s="3"/>
      <c r="AS2018" s="3"/>
      <c r="AT2018" s="3"/>
      <c r="AU2018" s="3"/>
      <c r="AV2018" s="3"/>
      <c r="AW2018" s="3"/>
      <c r="AX2018" s="3"/>
    </row>
    <row r="2019" spans="1:50">
      <c r="A2019" s="39">
        <v>163.3999939</v>
      </c>
      <c r="B2019" s="40">
        <v>0.149500379</v>
      </c>
      <c r="C2019" s="40">
        <v>0.484300379</v>
      </c>
      <c r="D2019" s="40">
        <v>0.293100116</v>
      </c>
      <c r="E2019" s="40">
        <v>0.07250047</v>
      </c>
      <c r="F2019" s="40">
        <v>0.023599948</v>
      </c>
      <c r="G2019" s="40">
        <v>0.040500542</v>
      </c>
      <c r="H2019" s="40">
        <v>0.176100542</v>
      </c>
      <c r="I2019" s="42">
        <v>0.668000211</v>
      </c>
      <c r="J2019" s="3"/>
      <c r="K2019" s="3"/>
      <c r="L2019" s="3"/>
      <c r="M2019" s="3"/>
      <c r="N2019" s="3"/>
      <c r="O2019" s="3"/>
      <c r="P2019" s="3"/>
      <c r="Q2019" s="3"/>
      <c r="R2019" s="3"/>
      <c r="S2019" s="3"/>
      <c r="T2019" s="3"/>
      <c r="U2019" s="3"/>
      <c r="V2019" s="3"/>
      <c r="W2019" s="3"/>
      <c r="X2019" s="3"/>
      <c r="Y2019" s="3"/>
      <c r="Z2019" s="3"/>
      <c r="AA2019" s="3"/>
      <c r="AB2019" s="3"/>
      <c r="AC2019" s="39">
        <v>163.3999939</v>
      </c>
      <c r="AD2019" s="40">
        <v>0.252500242</v>
      </c>
      <c r="AE2019" s="40">
        <v>0.486600242</v>
      </c>
      <c r="AF2019" s="40">
        <v>0.422700037</v>
      </c>
      <c r="AG2019" s="40">
        <v>0.229700175</v>
      </c>
      <c r="AH2019" s="40">
        <v>0.132899943</v>
      </c>
      <c r="AI2019" s="40">
        <v>0.159200435</v>
      </c>
      <c r="AJ2019" s="40">
        <v>0.465600435</v>
      </c>
      <c r="AK2019" s="42">
        <v>0.784400061</v>
      </c>
      <c r="AL2019" s="3"/>
      <c r="AM2019" s="3"/>
      <c r="AN2019" s="3"/>
      <c r="AO2019" s="3"/>
      <c r="AP2019" s="3"/>
      <c r="AQ2019" s="3"/>
      <c r="AR2019" s="3"/>
      <c r="AS2019" s="3"/>
      <c r="AT2019" s="3"/>
      <c r="AU2019" s="3"/>
      <c r="AV2019" s="3"/>
      <c r="AW2019" s="3"/>
      <c r="AX2019" s="3"/>
    </row>
    <row r="2020" spans="1:50">
      <c r="A2020" s="39">
        <v>163.5</v>
      </c>
      <c r="B2020" s="40">
        <v>0.152700116</v>
      </c>
      <c r="C2020" s="40">
        <v>0.490700116</v>
      </c>
      <c r="D2020" s="40">
        <v>0.292899993</v>
      </c>
      <c r="E2020" s="40">
        <v>0.072599948</v>
      </c>
      <c r="F2020" s="40">
        <v>0.020900066</v>
      </c>
      <c r="G2020" s="40">
        <v>0.042900211</v>
      </c>
      <c r="H2020" s="40">
        <v>0.174300211</v>
      </c>
      <c r="I2020" s="42">
        <v>0.668200054</v>
      </c>
      <c r="J2020" s="3"/>
      <c r="K2020" s="3"/>
      <c r="L2020" s="3"/>
      <c r="M2020" s="3"/>
      <c r="N2020" s="3"/>
      <c r="O2020" s="3"/>
      <c r="P2020" s="3"/>
      <c r="Q2020" s="3"/>
      <c r="R2020" s="3"/>
      <c r="S2020" s="3"/>
      <c r="T2020" s="3"/>
      <c r="U2020" s="3"/>
      <c r="V2020" s="3"/>
      <c r="W2020" s="3"/>
      <c r="X2020" s="3"/>
      <c r="Y2020" s="3"/>
      <c r="Z2020" s="3"/>
      <c r="AA2020" s="3"/>
      <c r="AB2020" s="3"/>
      <c r="AC2020" s="39">
        <v>163.5</v>
      </c>
      <c r="AD2020" s="40">
        <v>0.256700037</v>
      </c>
      <c r="AE2020" s="40">
        <v>0.490800037</v>
      </c>
      <c r="AF2020" s="40">
        <v>0.419999937</v>
      </c>
      <c r="AG2020" s="40">
        <v>0.228099943</v>
      </c>
      <c r="AH2020" s="40">
        <v>0.130999958</v>
      </c>
      <c r="AI2020" s="40">
        <v>0.160700061</v>
      </c>
      <c r="AJ2020" s="40">
        <v>0.471300061</v>
      </c>
      <c r="AK2020" s="42">
        <v>0.783099977</v>
      </c>
      <c r="AL2020" s="3"/>
      <c r="AM2020" s="3"/>
      <c r="AN2020" s="3"/>
      <c r="AO2020" s="3"/>
      <c r="AP2020" s="3"/>
      <c r="AQ2020" s="3"/>
      <c r="AR2020" s="3"/>
      <c r="AS2020" s="3"/>
      <c r="AT2020" s="3"/>
      <c r="AU2020" s="3"/>
      <c r="AV2020" s="3"/>
      <c r="AW2020" s="3"/>
      <c r="AX2020" s="3"/>
    </row>
    <row r="2021" spans="1:50">
      <c r="A2021" s="39">
        <v>163.6000061</v>
      </c>
      <c r="B2021" s="40">
        <v>0.152099993</v>
      </c>
      <c r="C2021" s="40">
        <v>0.493399993</v>
      </c>
      <c r="D2021" s="40">
        <v>0.289299471</v>
      </c>
      <c r="E2021" s="40">
        <v>0.073400066</v>
      </c>
      <c r="F2021" s="40">
        <v>0.022999972</v>
      </c>
      <c r="G2021" s="40">
        <v>0.041000054</v>
      </c>
      <c r="H2021" s="40">
        <v>0.171400054</v>
      </c>
      <c r="I2021" s="42">
        <v>0.665499997</v>
      </c>
      <c r="J2021" s="3"/>
      <c r="K2021" s="3"/>
      <c r="L2021" s="3"/>
      <c r="M2021" s="3"/>
      <c r="N2021" s="3"/>
      <c r="O2021" s="3"/>
      <c r="P2021" s="3"/>
      <c r="Q2021" s="3"/>
      <c r="R2021" s="3"/>
      <c r="S2021" s="3"/>
      <c r="T2021" s="3"/>
      <c r="U2021" s="3"/>
      <c r="V2021" s="3"/>
      <c r="W2021" s="3"/>
      <c r="X2021" s="3"/>
      <c r="Y2021" s="3"/>
      <c r="Z2021" s="3"/>
      <c r="AA2021" s="3"/>
      <c r="AB2021" s="3"/>
      <c r="AC2021" s="39">
        <v>163.6000061</v>
      </c>
      <c r="AD2021" s="40">
        <v>0.255699937</v>
      </c>
      <c r="AE2021" s="40">
        <v>0.492799937</v>
      </c>
      <c r="AF2021" s="40">
        <v>0.420399466</v>
      </c>
      <c r="AG2021" s="40">
        <v>0.222799958</v>
      </c>
      <c r="AH2021" s="40">
        <v>0.130600061</v>
      </c>
      <c r="AI2021" s="40">
        <v>0.156799977</v>
      </c>
      <c r="AJ2021" s="40">
        <v>0.467899977</v>
      </c>
      <c r="AK2021" s="42">
        <v>0.783300116</v>
      </c>
      <c r="AL2021" s="3"/>
      <c r="AM2021" s="3"/>
      <c r="AN2021" s="3"/>
      <c r="AO2021" s="3"/>
      <c r="AP2021" s="3"/>
      <c r="AQ2021" s="3"/>
      <c r="AR2021" s="3"/>
      <c r="AS2021" s="3"/>
      <c r="AT2021" s="3"/>
      <c r="AU2021" s="3"/>
      <c r="AV2021" s="3"/>
      <c r="AW2021" s="3"/>
      <c r="AX2021" s="3"/>
    </row>
    <row r="2022" spans="1:50">
      <c r="A2022" s="39">
        <v>163.6999969</v>
      </c>
      <c r="B2022" s="40">
        <v>0.149099948</v>
      </c>
      <c r="C2022" s="40">
        <v>0.494799948</v>
      </c>
      <c r="D2022" s="40">
        <v>0.290000542</v>
      </c>
      <c r="E2022" s="40">
        <v>0.074100211</v>
      </c>
      <c r="F2022" s="40">
        <v>0.021800054</v>
      </c>
      <c r="G2022" s="40">
        <v>0.041399997</v>
      </c>
      <c r="H2022" s="40">
        <v>0.170199997</v>
      </c>
      <c r="I2022" s="42">
        <v>0.666100009</v>
      </c>
      <c r="J2022" s="3"/>
      <c r="K2022" s="3"/>
      <c r="L2022" s="3"/>
      <c r="M2022" s="3"/>
      <c r="N2022" s="3"/>
      <c r="O2022" s="3"/>
      <c r="P2022" s="3"/>
      <c r="Q2022" s="3"/>
      <c r="R2022" s="3"/>
      <c r="S2022" s="3"/>
      <c r="T2022" s="3"/>
      <c r="U2022" s="3"/>
      <c r="V2022" s="3"/>
      <c r="W2022" s="3"/>
      <c r="X2022" s="3"/>
      <c r="Y2022" s="3"/>
      <c r="Z2022" s="3"/>
      <c r="AA2022" s="3"/>
      <c r="AB2022" s="3"/>
      <c r="AC2022" s="39">
        <v>163.6999969</v>
      </c>
      <c r="AD2022" s="40">
        <v>0.255599943</v>
      </c>
      <c r="AE2022" s="40">
        <v>0.494999943</v>
      </c>
      <c r="AF2022" s="40">
        <v>0.420000435</v>
      </c>
      <c r="AG2022" s="40">
        <v>0.224100061</v>
      </c>
      <c r="AH2022" s="40">
        <v>0.127399977</v>
      </c>
      <c r="AI2022" s="40">
        <v>0.158800116</v>
      </c>
      <c r="AJ2022" s="40">
        <v>0.469300116</v>
      </c>
      <c r="AK2022" s="42">
        <v>0.78479991</v>
      </c>
      <c r="AL2022" s="3"/>
      <c r="AM2022" s="3"/>
      <c r="AN2022" s="3"/>
      <c r="AO2022" s="3"/>
      <c r="AP2022" s="3"/>
      <c r="AQ2022" s="3"/>
      <c r="AR2022" s="3"/>
      <c r="AS2022" s="3"/>
      <c r="AT2022" s="3"/>
      <c r="AU2022" s="3"/>
      <c r="AV2022" s="3"/>
      <c r="AW2022" s="3"/>
      <c r="AX2022" s="3"/>
    </row>
    <row r="2023" spans="1:50">
      <c r="A2023" s="39">
        <v>163.8000031</v>
      </c>
      <c r="B2023" s="40">
        <v>0.145700066</v>
      </c>
      <c r="C2023" s="40">
        <v>0.496500066</v>
      </c>
      <c r="D2023" s="40">
        <v>0.289400211</v>
      </c>
      <c r="E2023" s="40">
        <v>0.074800054</v>
      </c>
      <c r="F2023" s="40">
        <v>0.022199997</v>
      </c>
      <c r="G2023" s="40">
        <v>0.042299532</v>
      </c>
      <c r="H2023" s="40">
        <v>0.169999532</v>
      </c>
      <c r="I2023" s="42">
        <v>0.666599988</v>
      </c>
      <c r="J2023" s="3"/>
      <c r="K2023" s="3"/>
      <c r="L2023" s="3"/>
      <c r="M2023" s="3"/>
      <c r="N2023" s="3"/>
      <c r="O2023" s="3"/>
      <c r="P2023" s="3"/>
      <c r="Q2023" s="3"/>
      <c r="R2023" s="3"/>
      <c r="S2023" s="3"/>
      <c r="T2023" s="3"/>
      <c r="U2023" s="3"/>
      <c r="V2023" s="3"/>
      <c r="W2023" s="3"/>
      <c r="X2023" s="3"/>
      <c r="Y2023" s="3"/>
      <c r="Z2023" s="3"/>
      <c r="AA2023" s="3"/>
      <c r="AB2023" s="3"/>
      <c r="AC2023" s="39">
        <v>163.8000031</v>
      </c>
      <c r="AD2023" s="40">
        <v>0.251699958</v>
      </c>
      <c r="AE2023" s="40">
        <v>0.496199958</v>
      </c>
      <c r="AF2023" s="40">
        <v>0.421600061</v>
      </c>
      <c r="AG2023" s="40">
        <v>0.223099977</v>
      </c>
      <c r="AH2023" s="40">
        <v>0.130400116</v>
      </c>
      <c r="AI2023" s="40">
        <v>0.16109991</v>
      </c>
      <c r="AJ2023" s="40">
        <v>0.47069991</v>
      </c>
      <c r="AK2023" s="42">
        <v>0.785899983</v>
      </c>
      <c r="AL2023" s="3"/>
      <c r="AM2023" s="3"/>
      <c r="AN2023" s="3"/>
      <c r="AO2023" s="3"/>
      <c r="AP2023" s="3"/>
      <c r="AQ2023" s="3"/>
      <c r="AR2023" s="3"/>
      <c r="AS2023" s="3"/>
      <c r="AT2023" s="3"/>
      <c r="AU2023" s="3"/>
      <c r="AV2023" s="3"/>
      <c r="AW2023" s="3"/>
      <c r="AX2023" s="3"/>
    </row>
    <row r="2024" spans="1:50">
      <c r="A2024" s="39">
        <v>163.8999939</v>
      </c>
      <c r="B2024" s="40">
        <v>0.142400211</v>
      </c>
      <c r="C2024" s="40">
        <v>0.500600211</v>
      </c>
      <c r="D2024" s="40">
        <v>0.286100054</v>
      </c>
      <c r="E2024" s="40">
        <v>0.077700473</v>
      </c>
      <c r="F2024" s="40">
        <v>0.020900009</v>
      </c>
      <c r="G2024" s="40">
        <v>0.039700465</v>
      </c>
      <c r="H2024" s="40">
        <v>0.169300465</v>
      </c>
      <c r="I2024" s="42">
        <v>0.669600127</v>
      </c>
      <c r="J2024" s="3"/>
      <c r="K2024" s="3"/>
      <c r="L2024" s="3"/>
      <c r="M2024" s="3"/>
      <c r="N2024" s="3"/>
      <c r="O2024" s="3"/>
      <c r="P2024" s="3"/>
      <c r="Q2024" s="3"/>
      <c r="R2024" s="3"/>
      <c r="S2024" s="3"/>
      <c r="T2024" s="3"/>
      <c r="U2024" s="3"/>
      <c r="V2024" s="3"/>
      <c r="W2024" s="3"/>
      <c r="X2024" s="3"/>
      <c r="Y2024" s="3"/>
      <c r="Z2024" s="3"/>
      <c r="AA2024" s="3"/>
      <c r="AB2024" s="3"/>
      <c r="AC2024" s="39">
        <v>163.8999939</v>
      </c>
      <c r="AD2024" s="40">
        <v>0.253400061</v>
      </c>
      <c r="AE2024" s="40">
        <v>0.498900061</v>
      </c>
      <c r="AF2024" s="40">
        <v>0.419699977</v>
      </c>
      <c r="AG2024" s="40">
        <v>0.225300116</v>
      </c>
      <c r="AH2024" s="40">
        <v>0.13559991</v>
      </c>
      <c r="AI2024" s="40">
        <v>0.159200221</v>
      </c>
      <c r="AJ2024" s="40">
        <v>0.472100221</v>
      </c>
      <c r="AK2024" s="42">
        <v>0.78590033</v>
      </c>
      <c r="AL2024" s="3"/>
      <c r="AM2024" s="3"/>
      <c r="AN2024" s="3"/>
      <c r="AO2024" s="3"/>
      <c r="AP2024" s="3"/>
      <c r="AQ2024" s="3"/>
      <c r="AR2024" s="3"/>
      <c r="AS2024" s="3"/>
      <c r="AT2024" s="3"/>
      <c r="AU2024" s="3"/>
      <c r="AV2024" s="3"/>
      <c r="AW2024" s="3"/>
      <c r="AX2024" s="3"/>
    </row>
    <row r="2025" spans="1:50">
      <c r="A2025" s="39">
        <v>164</v>
      </c>
      <c r="B2025" s="40">
        <v>0.141300054</v>
      </c>
      <c r="C2025" s="40">
        <v>0.501600054</v>
      </c>
      <c r="D2025" s="40">
        <v>0.284599997</v>
      </c>
      <c r="E2025" s="40">
        <v>0.074900009</v>
      </c>
      <c r="F2025" s="40">
        <v>0.018499988</v>
      </c>
      <c r="G2025" s="40">
        <v>0.039800127</v>
      </c>
      <c r="H2025" s="40">
        <v>0.173300127</v>
      </c>
      <c r="I2025" s="42">
        <v>0.669099934</v>
      </c>
      <c r="J2025" s="3"/>
      <c r="K2025" s="3"/>
      <c r="L2025" s="3"/>
      <c r="M2025" s="3"/>
      <c r="N2025" s="3"/>
      <c r="O2025" s="3"/>
      <c r="P2025" s="3"/>
      <c r="Q2025" s="3"/>
      <c r="R2025" s="3"/>
      <c r="S2025" s="3"/>
      <c r="T2025" s="3"/>
      <c r="U2025" s="3"/>
      <c r="V2025" s="3"/>
      <c r="W2025" s="3"/>
      <c r="X2025" s="3"/>
      <c r="Y2025" s="3"/>
      <c r="Z2025" s="3"/>
      <c r="AA2025" s="3"/>
      <c r="AB2025" s="3"/>
      <c r="AC2025" s="39">
        <v>164</v>
      </c>
      <c r="AD2025" s="40">
        <v>0.253599977</v>
      </c>
      <c r="AE2025" s="40">
        <v>0.499799977</v>
      </c>
      <c r="AF2025" s="40">
        <v>0.422400116</v>
      </c>
      <c r="AG2025" s="40">
        <v>0.22879991</v>
      </c>
      <c r="AH2025" s="40">
        <v>0.137199983</v>
      </c>
      <c r="AI2025" s="40">
        <v>0.16140033</v>
      </c>
      <c r="AJ2025" s="40">
        <v>0.47140033</v>
      </c>
      <c r="AK2025" s="42">
        <v>0.789199926</v>
      </c>
      <c r="AL2025" s="3"/>
      <c r="AM2025" s="3"/>
      <c r="AN2025" s="3"/>
      <c r="AO2025" s="3"/>
      <c r="AP2025" s="3"/>
      <c r="AQ2025" s="3"/>
      <c r="AR2025" s="3"/>
      <c r="AS2025" s="3"/>
      <c r="AT2025" s="3"/>
      <c r="AU2025" s="3"/>
      <c r="AV2025" s="3"/>
      <c r="AW2025" s="3"/>
      <c r="AX2025" s="3"/>
    </row>
    <row r="2026" spans="1:50">
      <c r="A2026" s="39">
        <v>164.1000061</v>
      </c>
      <c r="B2026" s="40">
        <v>0.140499997</v>
      </c>
      <c r="C2026" s="40">
        <v>0.503299997</v>
      </c>
      <c r="D2026" s="40">
        <v>0.285299532</v>
      </c>
      <c r="E2026" s="40">
        <v>0.069999988</v>
      </c>
      <c r="F2026" s="40">
        <v>0.020799888</v>
      </c>
      <c r="G2026" s="40">
        <v>0.041899934</v>
      </c>
      <c r="H2026" s="40">
        <v>0.173999934</v>
      </c>
      <c r="I2026" s="42">
        <v>0.669500118</v>
      </c>
      <c r="J2026" s="3"/>
      <c r="K2026" s="3"/>
      <c r="L2026" s="3"/>
      <c r="M2026" s="3"/>
      <c r="N2026" s="3"/>
      <c r="O2026" s="3"/>
      <c r="P2026" s="3"/>
      <c r="Q2026" s="3"/>
      <c r="R2026" s="3"/>
      <c r="S2026" s="3"/>
      <c r="T2026" s="3"/>
      <c r="U2026" s="3"/>
      <c r="V2026" s="3"/>
      <c r="W2026" s="3"/>
      <c r="X2026" s="3"/>
      <c r="Y2026" s="3"/>
      <c r="Z2026" s="3"/>
      <c r="AA2026" s="3"/>
      <c r="AB2026" s="3"/>
      <c r="AC2026" s="39">
        <v>164.1000061</v>
      </c>
      <c r="AD2026" s="40">
        <v>0.256200116</v>
      </c>
      <c r="AE2026" s="40">
        <v>0.503900116</v>
      </c>
      <c r="AF2026" s="40">
        <v>0.42579991</v>
      </c>
      <c r="AG2026" s="40">
        <v>0.230699983</v>
      </c>
      <c r="AH2026" s="40">
        <v>0.138200092</v>
      </c>
      <c r="AI2026" s="40">
        <v>0.160799926</v>
      </c>
      <c r="AJ2026" s="40">
        <v>0.469099926</v>
      </c>
      <c r="AK2026" s="42">
        <v>0.793700019</v>
      </c>
      <c r="AL2026" s="3"/>
      <c r="AM2026" s="3"/>
      <c r="AN2026" s="3"/>
      <c r="AO2026" s="3"/>
      <c r="AP2026" s="3"/>
      <c r="AQ2026" s="3"/>
      <c r="AR2026" s="3"/>
      <c r="AS2026" s="3"/>
      <c r="AT2026" s="3"/>
      <c r="AU2026" s="3"/>
      <c r="AV2026" s="3"/>
      <c r="AW2026" s="3"/>
      <c r="AX2026" s="3"/>
    </row>
    <row r="2027" spans="1:50">
      <c r="A2027" s="39">
        <v>164.1999969</v>
      </c>
      <c r="B2027" s="40">
        <v>0.141700009</v>
      </c>
      <c r="C2027" s="40">
        <v>0.503500009</v>
      </c>
      <c r="D2027" s="40">
        <v>0.285300465</v>
      </c>
      <c r="E2027" s="40">
        <v>0.071500127</v>
      </c>
      <c r="F2027" s="40">
        <v>0.022099934</v>
      </c>
      <c r="G2027" s="40">
        <v>0.041400118</v>
      </c>
      <c r="H2027" s="40">
        <v>0.174400118</v>
      </c>
      <c r="I2027" s="42">
        <v>0.669499886</v>
      </c>
      <c r="J2027" s="3"/>
      <c r="K2027" s="3"/>
      <c r="L2027" s="3"/>
      <c r="M2027" s="3"/>
      <c r="N2027" s="3"/>
      <c r="O2027" s="3"/>
      <c r="P2027" s="3"/>
      <c r="Q2027" s="3"/>
      <c r="R2027" s="3"/>
      <c r="S2027" s="3"/>
      <c r="T2027" s="3"/>
      <c r="U2027" s="3"/>
      <c r="V2027" s="3"/>
      <c r="W2027" s="3"/>
      <c r="X2027" s="3"/>
      <c r="Y2027" s="3"/>
      <c r="Z2027" s="3"/>
      <c r="AA2027" s="3"/>
      <c r="AB2027" s="3"/>
      <c r="AC2027" s="39">
        <v>164.1999969</v>
      </c>
      <c r="AD2027" s="40">
        <v>0.25979991</v>
      </c>
      <c r="AE2027" s="40">
        <v>0.50279991</v>
      </c>
      <c r="AF2027" s="40">
        <v>0.425300221</v>
      </c>
      <c r="AG2027" s="40">
        <v>0.22960033</v>
      </c>
      <c r="AH2027" s="40">
        <v>0.139599926</v>
      </c>
      <c r="AI2027" s="40">
        <v>0.165600019</v>
      </c>
      <c r="AJ2027" s="40">
        <v>0.474400019</v>
      </c>
      <c r="AK2027" s="42">
        <v>0.796400049</v>
      </c>
      <c r="AL2027" s="3"/>
      <c r="AM2027" s="3"/>
      <c r="AN2027" s="3"/>
      <c r="AO2027" s="3"/>
      <c r="AP2027" s="3"/>
      <c r="AQ2027" s="3"/>
      <c r="AR2027" s="3"/>
      <c r="AS2027" s="3"/>
      <c r="AT2027" s="3"/>
      <c r="AU2027" s="3"/>
      <c r="AV2027" s="3"/>
      <c r="AW2027" s="3"/>
      <c r="AX2027" s="3"/>
    </row>
    <row r="2028" spans="1:50">
      <c r="A2028" s="39">
        <v>164.3000031</v>
      </c>
      <c r="B2028" s="40">
        <v>0.145099988</v>
      </c>
      <c r="C2028" s="40">
        <v>0.503199988</v>
      </c>
      <c r="D2028" s="40">
        <v>0.286700127</v>
      </c>
      <c r="E2028" s="40">
        <v>0.073599934</v>
      </c>
      <c r="F2028" s="40">
        <v>0.022000118</v>
      </c>
      <c r="G2028" s="40">
        <v>0.039700124</v>
      </c>
      <c r="H2028" s="40">
        <v>0.176500124</v>
      </c>
      <c r="I2028" s="42">
        <v>0.674599985</v>
      </c>
      <c r="J2028" s="3"/>
      <c r="K2028" s="3"/>
      <c r="L2028" s="3"/>
      <c r="M2028" s="3"/>
      <c r="N2028" s="3"/>
      <c r="O2028" s="3"/>
      <c r="P2028" s="3"/>
      <c r="Q2028" s="3"/>
      <c r="R2028" s="3"/>
      <c r="S2028" s="3"/>
      <c r="T2028" s="3"/>
      <c r="U2028" s="3"/>
      <c r="V2028" s="3"/>
      <c r="W2028" s="3"/>
      <c r="X2028" s="3"/>
      <c r="Y2028" s="3"/>
      <c r="Z2028" s="3"/>
      <c r="AA2028" s="3"/>
      <c r="AB2028" s="3"/>
      <c r="AC2028" s="39">
        <v>164.3000031</v>
      </c>
      <c r="AD2028" s="40">
        <v>0.261899983</v>
      </c>
      <c r="AE2028" s="40">
        <v>0.504399983</v>
      </c>
      <c r="AF2028" s="40">
        <v>0.42510033</v>
      </c>
      <c r="AG2028" s="40">
        <v>0.230899926</v>
      </c>
      <c r="AH2028" s="40">
        <v>0.144200019</v>
      </c>
      <c r="AI2028" s="40">
        <v>0.169899811</v>
      </c>
      <c r="AJ2028" s="40">
        <v>0.475699811</v>
      </c>
      <c r="AK2028" s="42">
        <v>0.796899883</v>
      </c>
      <c r="AL2028" s="3"/>
      <c r="AM2028" s="3"/>
      <c r="AN2028" s="3"/>
      <c r="AO2028" s="3"/>
      <c r="AP2028" s="3"/>
      <c r="AQ2028" s="3"/>
      <c r="AR2028" s="3"/>
      <c r="AS2028" s="3"/>
      <c r="AT2028" s="3"/>
      <c r="AU2028" s="3"/>
      <c r="AV2028" s="3"/>
      <c r="AW2028" s="3"/>
      <c r="AX2028" s="3"/>
    </row>
    <row r="2029" spans="1:50">
      <c r="A2029" s="39">
        <v>164.3999939</v>
      </c>
      <c r="B2029" s="40">
        <v>0.145700127</v>
      </c>
      <c r="C2029" s="40">
        <v>0.502900127</v>
      </c>
      <c r="D2029" s="40">
        <v>0.286099934</v>
      </c>
      <c r="E2029" s="40">
        <v>0.076700595</v>
      </c>
      <c r="F2029" s="40">
        <v>0.023999886</v>
      </c>
      <c r="G2029" s="40">
        <v>0.041899985</v>
      </c>
      <c r="H2029" s="40">
        <v>0.177299985</v>
      </c>
      <c r="I2029" s="42">
        <v>0.678000332</v>
      </c>
      <c r="J2029" s="3"/>
      <c r="K2029" s="3"/>
      <c r="L2029" s="3"/>
      <c r="M2029" s="3"/>
      <c r="N2029" s="3"/>
      <c r="O2029" s="3"/>
      <c r="P2029" s="3"/>
      <c r="Q2029" s="3"/>
      <c r="R2029" s="3"/>
      <c r="S2029" s="3"/>
      <c r="T2029" s="3"/>
      <c r="U2029" s="3"/>
      <c r="V2029" s="3"/>
      <c r="W2029" s="3"/>
      <c r="X2029" s="3"/>
      <c r="Y2029" s="3"/>
      <c r="Z2029" s="3"/>
      <c r="AA2029" s="3"/>
      <c r="AB2029" s="3"/>
      <c r="AC2029" s="39">
        <v>164.3999939</v>
      </c>
      <c r="AD2029" s="40">
        <v>0.26170033</v>
      </c>
      <c r="AE2029" s="40">
        <v>0.50510033</v>
      </c>
      <c r="AF2029" s="40">
        <v>0.421899926</v>
      </c>
      <c r="AG2029" s="40">
        <v>0.235499781</v>
      </c>
      <c r="AH2029" s="40">
        <v>0.146600049</v>
      </c>
      <c r="AI2029" s="40">
        <v>0.171800122</v>
      </c>
      <c r="AJ2029" s="40">
        <v>0.478800122</v>
      </c>
      <c r="AK2029" s="42">
        <v>0.795700227</v>
      </c>
      <c r="AL2029" s="3"/>
      <c r="AM2029" s="3"/>
      <c r="AN2029" s="3"/>
      <c r="AO2029" s="3"/>
      <c r="AP2029" s="3"/>
      <c r="AQ2029" s="3"/>
      <c r="AR2029" s="3"/>
      <c r="AS2029" s="3"/>
      <c r="AT2029" s="3"/>
      <c r="AU2029" s="3"/>
      <c r="AV2029" s="3"/>
      <c r="AW2029" s="3"/>
      <c r="AX2029" s="3"/>
    </row>
    <row r="2030" spans="1:50">
      <c r="A2030" s="39">
        <v>164.5</v>
      </c>
      <c r="B2030" s="40">
        <v>0.146799934</v>
      </c>
      <c r="C2030" s="40">
        <v>0.499199934</v>
      </c>
      <c r="D2030" s="40">
        <v>0.285400118</v>
      </c>
      <c r="E2030" s="40">
        <v>0.079199886</v>
      </c>
      <c r="F2030" s="40">
        <v>0.028099985</v>
      </c>
      <c r="G2030" s="40">
        <v>0.042900332</v>
      </c>
      <c r="H2030" s="40">
        <v>0.176200332</v>
      </c>
      <c r="I2030" s="42">
        <v>0.677799964</v>
      </c>
      <c r="J2030" s="3"/>
      <c r="K2030" s="3"/>
      <c r="L2030" s="3"/>
      <c r="M2030" s="3"/>
      <c r="N2030" s="3"/>
      <c r="O2030" s="3"/>
      <c r="P2030" s="3"/>
      <c r="Q2030" s="3"/>
      <c r="R2030" s="3"/>
      <c r="S2030" s="3"/>
      <c r="T2030" s="3"/>
      <c r="U2030" s="3"/>
      <c r="V2030" s="3"/>
      <c r="W2030" s="3"/>
      <c r="X2030" s="3"/>
      <c r="Y2030" s="3"/>
      <c r="Z2030" s="3"/>
      <c r="AA2030" s="3"/>
      <c r="AB2030" s="3"/>
      <c r="AC2030" s="39">
        <v>164.5</v>
      </c>
      <c r="AD2030" s="40">
        <v>0.257599926</v>
      </c>
      <c r="AE2030" s="40">
        <v>0.505399926</v>
      </c>
      <c r="AF2030" s="40">
        <v>0.426200019</v>
      </c>
      <c r="AG2030" s="40">
        <v>0.237800049</v>
      </c>
      <c r="AH2030" s="40">
        <v>0.146399883</v>
      </c>
      <c r="AI2030" s="40">
        <v>0.174300227</v>
      </c>
      <c r="AJ2030" s="40">
        <v>0.482100227</v>
      </c>
      <c r="AK2030" s="42">
        <v>0.796700061</v>
      </c>
      <c r="AL2030" s="3"/>
      <c r="AM2030" s="3"/>
      <c r="AN2030" s="3"/>
      <c r="AO2030" s="3"/>
      <c r="AP2030" s="3"/>
      <c r="AQ2030" s="3"/>
      <c r="AR2030" s="3"/>
      <c r="AS2030" s="3"/>
      <c r="AT2030" s="3"/>
      <c r="AU2030" s="3"/>
      <c r="AV2030" s="3"/>
      <c r="AW2030" s="3"/>
      <c r="AX2030" s="3"/>
    </row>
    <row r="2031" spans="1:50">
      <c r="A2031" s="39">
        <v>164.6000061</v>
      </c>
      <c r="B2031" s="40">
        <v>0.147600118</v>
      </c>
      <c r="C2031" s="40">
        <v>0.496300118</v>
      </c>
      <c r="D2031" s="40">
        <v>0.290300124</v>
      </c>
      <c r="E2031" s="40">
        <v>0.083499985</v>
      </c>
      <c r="F2031" s="40">
        <v>0.029200094</v>
      </c>
      <c r="G2031" s="40">
        <v>0.046599964</v>
      </c>
      <c r="H2031" s="40">
        <v>0.176699964</v>
      </c>
      <c r="I2031" s="42">
        <v>0.679000006</v>
      </c>
      <c r="J2031" s="3"/>
      <c r="K2031" s="3"/>
      <c r="L2031" s="3"/>
      <c r="M2031" s="3"/>
      <c r="N2031" s="3"/>
      <c r="O2031" s="3"/>
      <c r="P2031" s="3"/>
      <c r="Q2031" s="3"/>
      <c r="R2031" s="3"/>
      <c r="S2031" s="3"/>
      <c r="T2031" s="3"/>
      <c r="U2031" s="3"/>
      <c r="V2031" s="3"/>
      <c r="W2031" s="3"/>
      <c r="X2031" s="3"/>
      <c r="Y2031" s="3"/>
      <c r="Z2031" s="3"/>
      <c r="AA2031" s="3"/>
      <c r="AB2031" s="3"/>
      <c r="AC2031" s="39">
        <v>164.6000061</v>
      </c>
      <c r="AD2031" s="40">
        <v>0.262000019</v>
      </c>
      <c r="AE2031" s="40">
        <v>0.509200019</v>
      </c>
      <c r="AF2031" s="40">
        <v>0.430399811</v>
      </c>
      <c r="AG2031" s="40">
        <v>0.238799883</v>
      </c>
      <c r="AH2031" s="40">
        <v>0.149799989</v>
      </c>
      <c r="AI2031" s="40">
        <v>0.177400061</v>
      </c>
      <c r="AJ2031" s="40">
        <v>0.487700061</v>
      </c>
      <c r="AK2031" s="42">
        <v>0.796400034</v>
      </c>
      <c r="AL2031" s="3"/>
      <c r="AM2031" s="3"/>
      <c r="AN2031" s="3"/>
      <c r="AO2031" s="3"/>
      <c r="AP2031" s="3"/>
      <c r="AQ2031" s="3"/>
      <c r="AR2031" s="3"/>
      <c r="AS2031" s="3"/>
      <c r="AT2031" s="3"/>
      <c r="AU2031" s="3"/>
      <c r="AV2031" s="3"/>
      <c r="AW2031" s="3"/>
      <c r="AX2031" s="3"/>
    </row>
    <row r="2032" spans="1:50">
      <c r="A2032" s="39">
        <v>164.6999969</v>
      </c>
      <c r="B2032" s="40">
        <v>0.147899886</v>
      </c>
      <c r="C2032" s="40">
        <v>0.497599886</v>
      </c>
      <c r="D2032" s="40">
        <v>0.294099985</v>
      </c>
      <c r="E2032" s="40">
        <v>0.086000332</v>
      </c>
      <c r="F2032" s="40">
        <v>0.031799964</v>
      </c>
      <c r="G2032" s="40">
        <v>0.045700006</v>
      </c>
      <c r="H2032" s="40">
        <v>0.174300006</v>
      </c>
      <c r="I2032" s="42">
        <v>0.677400022</v>
      </c>
      <c r="J2032" s="3"/>
      <c r="K2032" s="3"/>
      <c r="L2032" s="3"/>
      <c r="M2032" s="3"/>
      <c r="N2032" s="3"/>
      <c r="O2032" s="3"/>
      <c r="P2032" s="3"/>
      <c r="Q2032" s="3"/>
      <c r="R2032" s="3"/>
      <c r="S2032" s="3"/>
      <c r="T2032" s="3"/>
      <c r="U2032" s="3"/>
      <c r="V2032" s="3"/>
      <c r="W2032" s="3"/>
      <c r="X2032" s="3"/>
      <c r="Y2032" s="3"/>
      <c r="Z2032" s="3"/>
      <c r="AA2032" s="3"/>
      <c r="AB2032" s="3"/>
      <c r="AC2032" s="39">
        <v>164.6999969</v>
      </c>
      <c r="AD2032" s="40">
        <v>0.264700049</v>
      </c>
      <c r="AE2032" s="40">
        <v>0.513500049</v>
      </c>
      <c r="AF2032" s="40">
        <v>0.433700122</v>
      </c>
      <c r="AG2032" s="40">
        <v>0.241600227</v>
      </c>
      <c r="AH2032" s="40">
        <v>0.152300061</v>
      </c>
      <c r="AI2032" s="40">
        <v>0.180600034</v>
      </c>
      <c r="AJ2032" s="40">
        <v>0.486200034</v>
      </c>
      <c r="AK2032" s="42">
        <v>0.793099971</v>
      </c>
      <c r="AL2032" s="3"/>
      <c r="AM2032" s="3"/>
      <c r="AN2032" s="3"/>
      <c r="AO2032" s="3"/>
      <c r="AP2032" s="3"/>
      <c r="AQ2032" s="3"/>
      <c r="AR2032" s="3"/>
      <c r="AS2032" s="3"/>
      <c r="AT2032" s="3"/>
      <c r="AU2032" s="3"/>
      <c r="AV2032" s="3"/>
      <c r="AW2032" s="3"/>
      <c r="AX2032" s="3"/>
    </row>
    <row r="2033" spans="1:50">
      <c r="A2033" s="39">
        <v>164.8000031</v>
      </c>
      <c r="B2033" s="40">
        <v>0.149299985</v>
      </c>
      <c r="C2033" s="40">
        <v>0.499699985</v>
      </c>
      <c r="D2033" s="40">
        <v>0.295700332</v>
      </c>
      <c r="E2033" s="40">
        <v>0.087299964</v>
      </c>
      <c r="F2033" s="40">
        <v>0.031700006</v>
      </c>
      <c r="G2033" s="40">
        <v>0.043099783</v>
      </c>
      <c r="H2033" s="40">
        <v>0.170999783</v>
      </c>
      <c r="I2033" s="42">
        <v>0.676700031</v>
      </c>
      <c r="J2033" s="3"/>
      <c r="K2033" s="3"/>
      <c r="L2033" s="3"/>
      <c r="M2033" s="3"/>
      <c r="N2033" s="3"/>
      <c r="O2033" s="3"/>
      <c r="P2033" s="3"/>
      <c r="Q2033" s="3"/>
      <c r="R2033" s="3"/>
      <c r="S2033" s="3"/>
      <c r="T2033" s="3"/>
      <c r="U2033" s="3"/>
      <c r="V2033" s="3"/>
      <c r="W2033" s="3"/>
      <c r="X2033" s="3"/>
      <c r="Y2033" s="3"/>
      <c r="Z2033" s="3"/>
      <c r="AA2033" s="3"/>
      <c r="AB2033" s="3"/>
      <c r="AC2033" s="39">
        <v>164.8000031</v>
      </c>
      <c r="AD2033" s="40">
        <v>0.263199883</v>
      </c>
      <c r="AE2033" s="40">
        <v>0.516099883</v>
      </c>
      <c r="AF2033" s="40">
        <v>0.435600227</v>
      </c>
      <c r="AG2033" s="40">
        <v>0.244400061</v>
      </c>
      <c r="AH2033" s="40">
        <v>0.150300034</v>
      </c>
      <c r="AI2033" s="40">
        <v>0.178199494</v>
      </c>
      <c r="AJ2033" s="40">
        <v>0.485099494</v>
      </c>
      <c r="AK2033" s="42">
        <v>0.787600019</v>
      </c>
      <c r="AL2033" s="3"/>
      <c r="AM2033" s="3"/>
      <c r="AN2033" s="3"/>
      <c r="AO2033" s="3"/>
      <c r="AP2033" s="3"/>
      <c r="AQ2033" s="3"/>
      <c r="AR2033" s="3"/>
      <c r="AS2033" s="3"/>
      <c r="AT2033" s="3"/>
      <c r="AU2033" s="3"/>
      <c r="AV2033" s="3"/>
      <c r="AW2033" s="3"/>
      <c r="AX2033" s="3"/>
    </row>
    <row r="2034" spans="1:50">
      <c r="A2034" s="39">
        <v>164.8999939</v>
      </c>
      <c r="B2034" s="40">
        <v>0.148600332</v>
      </c>
      <c r="C2034" s="40">
        <v>0.502000332</v>
      </c>
      <c r="D2034" s="40">
        <v>0.298499964</v>
      </c>
      <c r="E2034" s="40">
        <v>0.088800245</v>
      </c>
      <c r="F2034" s="40">
        <v>0.030100022</v>
      </c>
      <c r="G2034" s="40">
        <v>0.046200269</v>
      </c>
      <c r="H2034" s="40">
        <v>0.172000269</v>
      </c>
      <c r="I2034" s="42">
        <v>0.67170087</v>
      </c>
      <c r="J2034" s="3"/>
      <c r="K2034" s="3"/>
      <c r="L2034" s="3"/>
      <c r="M2034" s="3"/>
      <c r="N2034" s="3"/>
      <c r="O2034" s="3"/>
      <c r="P2034" s="3"/>
      <c r="Q2034" s="3"/>
      <c r="R2034" s="3"/>
      <c r="S2034" s="3"/>
      <c r="T2034" s="3"/>
      <c r="U2034" s="3"/>
      <c r="V2034" s="3"/>
      <c r="W2034" s="3"/>
      <c r="X2034" s="3"/>
      <c r="Y2034" s="3"/>
      <c r="Z2034" s="3"/>
      <c r="AA2034" s="3"/>
      <c r="AB2034" s="3"/>
      <c r="AC2034" s="39">
        <v>164.8999939</v>
      </c>
      <c r="AD2034" s="40">
        <v>0.264000227</v>
      </c>
      <c r="AE2034" s="40">
        <v>0.518900227</v>
      </c>
      <c r="AF2034" s="40">
        <v>0.439100061</v>
      </c>
      <c r="AG2034" s="40">
        <v>0.244100273</v>
      </c>
      <c r="AH2034" s="40">
        <v>0.151399971</v>
      </c>
      <c r="AI2034" s="40">
        <v>0.179000496</v>
      </c>
      <c r="AJ2034" s="40">
        <v>0.483800496</v>
      </c>
      <c r="AK2034" s="42">
        <v>0.784200198</v>
      </c>
      <c r="AL2034" s="3"/>
      <c r="AM2034" s="3"/>
      <c r="AN2034" s="3"/>
      <c r="AO2034" s="3"/>
      <c r="AP2034" s="3"/>
      <c r="AQ2034" s="3"/>
      <c r="AR2034" s="3"/>
      <c r="AS2034" s="3"/>
      <c r="AT2034" s="3"/>
      <c r="AU2034" s="3"/>
      <c r="AV2034" s="3"/>
      <c r="AW2034" s="3"/>
      <c r="AX2034" s="3"/>
    </row>
    <row r="2035" spans="1:50">
      <c r="A2035" s="39">
        <v>165</v>
      </c>
      <c r="B2035" s="40">
        <v>0.148699964</v>
      </c>
      <c r="C2035" s="40">
        <v>0.503399964</v>
      </c>
      <c r="D2035" s="40">
        <v>0.298200006</v>
      </c>
      <c r="E2035" s="40">
        <v>0.089700022</v>
      </c>
      <c r="F2035" s="40">
        <v>0.031700031</v>
      </c>
      <c r="G2035" s="40">
        <v>0.04470087</v>
      </c>
      <c r="H2035" s="40">
        <v>0.17060087</v>
      </c>
      <c r="I2035" s="42">
        <v>0.675199989</v>
      </c>
      <c r="J2035" s="3"/>
      <c r="K2035" s="3"/>
      <c r="L2035" s="3"/>
      <c r="M2035" s="3"/>
      <c r="N2035" s="3"/>
      <c r="O2035" s="3"/>
      <c r="P2035" s="3"/>
      <c r="Q2035" s="3"/>
      <c r="R2035" s="3"/>
      <c r="S2035" s="3"/>
      <c r="T2035" s="3"/>
      <c r="U2035" s="3"/>
      <c r="V2035" s="3"/>
      <c r="W2035" s="3"/>
      <c r="X2035" s="3"/>
      <c r="Y2035" s="3"/>
      <c r="Z2035" s="3"/>
      <c r="AA2035" s="3"/>
      <c r="AB2035" s="3"/>
      <c r="AC2035" s="39">
        <v>165</v>
      </c>
      <c r="AD2035" s="40">
        <v>0.266900061</v>
      </c>
      <c r="AE2035" s="40">
        <v>0.518900061</v>
      </c>
      <c r="AF2035" s="40">
        <v>0.439000034</v>
      </c>
      <c r="AG2035" s="40">
        <v>0.245899971</v>
      </c>
      <c r="AH2035" s="40">
        <v>0.146300019</v>
      </c>
      <c r="AI2035" s="40">
        <v>0.178900198</v>
      </c>
      <c r="AJ2035" s="40">
        <v>0.484000198</v>
      </c>
      <c r="AK2035" s="42">
        <v>0.786499965</v>
      </c>
      <c r="AL2035" s="3"/>
      <c r="AM2035" s="3"/>
      <c r="AN2035" s="3"/>
      <c r="AO2035" s="3"/>
      <c r="AP2035" s="3"/>
      <c r="AQ2035" s="3"/>
      <c r="AR2035" s="3"/>
      <c r="AS2035" s="3"/>
      <c r="AT2035" s="3"/>
      <c r="AU2035" s="3"/>
      <c r="AV2035" s="3"/>
      <c r="AW2035" s="3"/>
      <c r="AX2035" s="3"/>
    </row>
    <row r="2036" spans="1:50">
      <c r="A2036" s="39">
        <v>165.1000061</v>
      </c>
      <c r="B2036" s="40">
        <v>0.150700006</v>
      </c>
      <c r="C2036" s="40">
        <v>0.504900006</v>
      </c>
      <c r="D2036" s="40">
        <v>0.295399783</v>
      </c>
      <c r="E2036" s="40">
        <v>0.088100031</v>
      </c>
      <c r="F2036" s="40">
        <v>0.029799916</v>
      </c>
      <c r="G2036" s="40">
        <v>0.046899989</v>
      </c>
      <c r="H2036" s="40">
        <v>0.171699989</v>
      </c>
      <c r="I2036" s="42">
        <v>0.679300101</v>
      </c>
      <c r="J2036" s="3"/>
      <c r="K2036" s="3"/>
      <c r="L2036" s="3"/>
      <c r="M2036" s="3"/>
      <c r="N2036" s="3"/>
      <c r="O2036" s="3"/>
      <c r="P2036" s="3"/>
      <c r="Q2036" s="3"/>
      <c r="R2036" s="3"/>
      <c r="S2036" s="3"/>
      <c r="T2036" s="3"/>
      <c r="U2036" s="3"/>
      <c r="V2036" s="3"/>
      <c r="W2036" s="3"/>
      <c r="X2036" s="3"/>
      <c r="Y2036" s="3"/>
      <c r="Z2036" s="3"/>
      <c r="AA2036" s="3"/>
      <c r="AB2036" s="3"/>
      <c r="AC2036" s="39">
        <v>165.1000061</v>
      </c>
      <c r="AD2036" s="40">
        <v>0.265400034</v>
      </c>
      <c r="AE2036" s="40">
        <v>0.518400034</v>
      </c>
      <c r="AF2036" s="40">
        <v>0.437399494</v>
      </c>
      <c r="AG2036" s="40">
        <v>0.246000019</v>
      </c>
      <c r="AH2036" s="40">
        <v>0.145899959</v>
      </c>
      <c r="AI2036" s="40">
        <v>0.175799965</v>
      </c>
      <c r="AJ2036" s="40">
        <v>0.481399965</v>
      </c>
      <c r="AK2036" s="42">
        <v>0.789800038</v>
      </c>
      <c r="AL2036" s="3"/>
      <c r="AM2036" s="3"/>
      <c r="AN2036" s="3"/>
      <c r="AO2036" s="3"/>
      <c r="AP2036" s="3"/>
      <c r="AQ2036" s="3"/>
      <c r="AR2036" s="3"/>
      <c r="AS2036" s="3"/>
      <c r="AT2036" s="3"/>
      <c r="AU2036" s="3"/>
      <c r="AV2036" s="3"/>
      <c r="AW2036" s="3"/>
      <c r="AX2036" s="3"/>
    </row>
    <row r="2037" spans="1:50">
      <c r="A2037" s="39">
        <v>165.1999969</v>
      </c>
      <c r="B2037" s="40">
        <v>0.149200022</v>
      </c>
      <c r="C2037" s="40">
        <v>0.504000022</v>
      </c>
      <c r="D2037" s="40">
        <v>0.296800269</v>
      </c>
      <c r="E2037" s="40">
        <v>0.08260087</v>
      </c>
      <c r="F2037" s="40">
        <v>0.028599989</v>
      </c>
      <c r="G2037" s="40">
        <v>0.046400101</v>
      </c>
      <c r="H2037" s="40">
        <v>0.170500101</v>
      </c>
      <c r="I2037" s="42">
        <v>0.680000013</v>
      </c>
      <c r="J2037" s="3"/>
      <c r="K2037" s="3"/>
      <c r="L2037" s="3"/>
      <c r="M2037" s="3"/>
      <c r="N2037" s="3"/>
      <c r="O2037" s="3"/>
      <c r="P2037" s="3"/>
      <c r="Q2037" s="3"/>
      <c r="R2037" s="3"/>
      <c r="S2037" s="3"/>
      <c r="T2037" s="3"/>
      <c r="U2037" s="3"/>
      <c r="V2037" s="3"/>
      <c r="W2037" s="3"/>
      <c r="X2037" s="3"/>
      <c r="Y2037" s="3"/>
      <c r="Z2037" s="3"/>
      <c r="AA2037" s="3"/>
      <c r="AB2037" s="3"/>
      <c r="AC2037" s="39">
        <v>165.1999969</v>
      </c>
      <c r="AD2037" s="40">
        <v>0.265099971</v>
      </c>
      <c r="AE2037" s="40">
        <v>0.518099971</v>
      </c>
      <c r="AF2037" s="40">
        <v>0.436600496</v>
      </c>
      <c r="AG2037" s="40">
        <v>0.246900198</v>
      </c>
      <c r="AH2037" s="40">
        <v>0.146099965</v>
      </c>
      <c r="AI2037" s="40">
        <v>0.175200038</v>
      </c>
      <c r="AJ2037" s="40">
        <v>0.481000038</v>
      </c>
      <c r="AK2037" s="42">
        <v>0.79279989</v>
      </c>
      <c r="AL2037" s="3"/>
      <c r="AM2037" s="3"/>
      <c r="AN2037" s="3"/>
      <c r="AO2037" s="3"/>
      <c r="AP2037" s="3"/>
      <c r="AQ2037" s="3"/>
      <c r="AR2037" s="3"/>
      <c r="AS2037" s="3"/>
      <c r="AT2037" s="3"/>
      <c r="AU2037" s="3"/>
      <c r="AV2037" s="3"/>
      <c r="AW2037" s="3"/>
      <c r="AX2037" s="3"/>
    </row>
    <row r="2038" spans="1:50">
      <c r="A2038" s="39">
        <v>165.3000031</v>
      </c>
      <c r="B2038" s="40">
        <v>0.146600031</v>
      </c>
      <c r="C2038" s="40">
        <v>0.502800031</v>
      </c>
      <c r="D2038" s="40">
        <v>0.29660087</v>
      </c>
      <c r="E2038" s="40">
        <v>0.085399989</v>
      </c>
      <c r="F2038" s="40">
        <v>0.025000101</v>
      </c>
      <c r="G2038" s="40">
        <v>0.045400013</v>
      </c>
      <c r="H2038" s="40">
        <v>0.170100013</v>
      </c>
      <c r="I2038" s="42">
        <v>0.68230008</v>
      </c>
      <c r="J2038" s="3"/>
      <c r="K2038" s="3"/>
      <c r="L2038" s="3"/>
      <c r="M2038" s="3"/>
      <c r="N2038" s="3"/>
      <c r="O2038" s="3"/>
      <c r="P2038" s="3"/>
      <c r="Q2038" s="3"/>
      <c r="R2038" s="3"/>
      <c r="S2038" s="3"/>
      <c r="T2038" s="3"/>
      <c r="U2038" s="3"/>
      <c r="V2038" s="3"/>
      <c r="W2038" s="3"/>
      <c r="X2038" s="3"/>
      <c r="Y2038" s="3"/>
      <c r="Z2038" s="3"/>
      <c r="AA2038" s="3"/>
      <c r="AB2038" s="3"/>
      <c r="AC2038" s="39">
        <v>165.3000031</v>
      </c>
      <c r="AD2038" s="40">
        <v>0.261600019</v>
      </c>
      <c r="AE2038" s="40">
        <v>0.519700019</v>
      </c>
      <c r="AF2038" s="40">
        <v>0.437900198</v>
      </c>
      <c r="AG2038" s="40">
        <v>0.248099965</v>
      </c>
      <c r="AH2038" s="40">
        <v>0.146000038</v>
      </c>
      <c r="AI2038" s="40">
        <v>0.17639989</v>
      </c>
      <c r="AJ2038" s="40">
        <v>0.48709989</v>
      </c>
      <c r="AK2038" s="42">
        <v>0.795500098</v>
      </c>
      <c r="AL2038" s="3"/>
      <c r="AM2038" s="3"/>
      <c r="AN2038" s="3"/>
      <c r="AO2038" s="3"/>
      <c r="AP2038" s="3"/>
      <c r="AQ2038" s="3"/>
      <c r="AR2038" s="3"/>
      <c r="AS2038" s="3"/>
      <c r="AT2038" s="3"/>
      <c r="AU2038" s="3"/>
      <c r="AV2038" s="3"/>
      <c r="AW2038" s="3"/>
      <c r="AX2038" s="3"/>
    </row>
    <row r="2039" spans="1:50">
      <c r="A2039" s="39">
        <v>165.3999939</v>
      </c>
      <c r="B2039" s="40">
        <v>0.14080087</v>
      </c>
      <c r="C2039" s="40">
        <v>0.49810087</v>
      </c>
      <c r="D2039" s="40">
        <v>0.297399989</v>
      </c>
      <c r="E2039" s="40">
        <v>0.087100339</v>
      </c>
      <c r="F2039" s="40">
        <v>0.024100013</v>
      </c>
      <c r="G2039" s="40">
        <v>0.050399841</v>
      </c>
      <c r="H2039" s="40">
        <v>0.167799841</v>
      </c>
      <c r="I2039" s="42">
        <v>0.687099905</v>
      </c>
      <c r="J2039" s="3"/>
      <c r="K2039" s="3"/>
      <c r="L2039" s="3"/>
      <c r="M2039" s="3"/>
      <c r="N2039" s="3"/>
      <c r="O2039" s="3"/>
      <c r="P2039" s="3"/>
      <c r="Q2039" s="3"/>
      <c r="R2039" s="3"/>
      <c r="S2039" s="3"/>
      <c r="T2039" s="3"/>
      <c r="U2039" s="3"/>
      <c r="V2039" s="3"/>
      <c r="W2039" s="3"/>
      <c r="X2039" s="3"/>
      <c r="Y2039" s="3"/>
      <c r="Z2039" s="3"/>
      <c r="AA2039" s="3"/>
      <c r="AB2039" s="3"/>
      <c r="AC2039" s="39">
        <v>165.3999939</v>
      </c>
      <c r="AD2039" s="40">
        <v>0.262900198</v>
      </c>
      <c r="AE2039" s="40">
        <v>0.520600198</v>
      </c>
      <c r="AF2039" s="40">
        <v>0.439699965</v>
      </c>
      <c r="AG2039" s="40">
        <v>0.249500038</v>
      </c>
      <c r="AH2039" s="40">
        <v>0.14609989</v>
      </c>
      <c r="AI2039" s="40">
        <v>0.177600098</v>
      </c>
      <c r="AJ2039" s="40">
        <v>0.487800098</v>
      </c>
      <c r="AK2039" s="42">
        <v>0.79330024</v>
      </c>
      <c r="AL2039" s="3"/>
      <c r="AM2039" s="3"/>
      <c r="AN2039" s="3"/>
      <c r="AO2039" s="3"/>
      <c r="AP2039" s="3"/>
      <c r="AQ2039" s="3"/>
      <c r="AR2039" s="3"/>
      <c r="AS2039" s="3"/>
      <c r="AT2039" s="3"/>
      <c r="AU2039" s="3"/>
      <c r="AV2039" s="3"/>
      <c r="AW2039" s="3"/>
      <c r="AX2039" s="3"/>
    </row>
    <row r="2040" spans="1:50">
      <c r="A2040" s="39">
        <v>165.5</v>
      </c>
      <c r="B2040" s="40">
        <v>0.141699989</v>
      </c>
      <c r="C2040" s="40">
        <v>0.498299989</v>
      </c>
      <c r="D2040" s="40">
        <v>0.296900101</v>
      </c>
      <c r="E2040" s="40">
        <v>0.084100013</v>
      </c>
      <c r="F2040" s="40">
        <v>0.02780008</v>
      </c>
      <c r="G2040" s="40">
        <v>0.053899905</v>
      </c>
      <c r="H2040" s="40">
        <v>0.172799905</v>
      </c>
      <c r="I2040" s="42">
        <v>0.685300086</v>
      </c>
      <c r="J2040" s="3"/>
      <c r="K2040" s="3"/>
      <c r="L2040" s="3"/>
      <c r="M2040" s="3"/>
      <c r="N2040" s="3"/>
      <c r="O2040" s="3"/>
      <c r="P2040" s="3"/>
      <c r="Q2040" s="3"/>
      <c r="R2040" s="3"/>
      <c r="S2040" s="3"/>
      <c r="T2040" s="3"/>
      <c r="U2040" s="3"/>
      <c r="V2040" s="3"/>
      <c r="W2040" s="3"/>
      <c r="X2040" s="3"/>
      <c r="Y2040" s="3"/>
      <c r="Z2040" s="3"/>
      <c r="AA2040" s="3"/>
      <c r="AB2040" s="3"/>
      <c r="AC2040" s="39">
        <v>165.5</v>
      </c>
      <c r="AD2040" s="40">
        <v>0.264299965</v>
      </c>
      <c r="AE2040" s="40">
        <v>0.521599965</v>
      </c>
      <c r="AF2040" s="40">
        <v>0.438200038</v>
      </c>
      <c r="AG2040" s="40">
        <v>0.25369989</v>
      </c>
      <c r="AH2040" s="40">
        <v>0.146500098</v>
      </c>
      <c r="AI2040" s="40">
        <v>0.18050024</v>
      </c>
      <c r="AJ2040" s="40">
        <v>0.49110024</v>
      </c>
      <c r="AK2040" s="42">
        <v>0.79170005</v>
      </c>
      <c r="AL2040" s="3"/>
      <c r="AM2040" s="3"/>
      <c r="AN2040" s="3"/>
      <c r="AO2040" s="3"/>
      <c r="AP2040" s="3"/>
      <c r="AQ2040" s="3"/>
      <c r="AR2040" s="3"/>
      <c r="AS2040" s="3"/>
      <c r="AT2040" s="3"/>
      <c r="AU2040" s="3"/>
      <c r="AV2040" s="3"/>
      <c r="AW2040" s="3"/>
      <c r="AX2040" s="3"/>
    </row>
    <row r="2041" spans="1:50">
      <c r="A2041" s="39">
        <v>165.6000061</v>
      </c>
      <c r="B2041" s="40">
        <v>0.144500101</v>
      </c>
      <c r="C2041" s="40">
        <v>0.498600101</v>
      </c>
      <c r="D2041" s="40">
        <v>0.296100013</v>
      </c>
      <c r="E2041" s="40">
        <v>0.08860008</v>
      </c>
      <c r="F2041" s="40">
        <v>0.032699905</v>
      </c>
      <c r="G2041" s="40">
        <v>0.055700086</v>
      </c>
      <c r="H2041" s="40">
        <v>0.173300086</v>
      </c>
      <c r="I2041" s="42">
        <v>0.689400019</v>
      </c>
      <c r="J2041" s="3"/>
      <c r="K2041" s="3"/>
      <c r="L2041" s="3"/>
      <c r="M2041" s="3"/>
      <c r="N2041" s="3"/>
      <c r="O2041" s="3"/>
      <c r="P2041" s="3"/>
      <c r="Q2041" s="3"/>
      <c r="R2041" s="3"/>
      <c r="S2041" s="3"/>
      <c r="T2041" s="3"/>
      <c r="U2041" s="3"/>
      <c r="V2041" s="3"/>
      <c r="W2041" s="3"/>
      <c r="X2041" s="3"/>
      <c r="Y2041" s="3"/>
      <c r="Z2041" s="3"/>
      <c r="AA2041" s="3"/>
      <c r="AB2041" s="3"/>
      <c r="AC2041" s="39">
        <v>165.6000061</v>
      </c>
      <c r="AD2041" s="40">
        <v>0.266800038</v>
      </c>
      <c r="AE2041" s="40">
        <v>0.521400038</v>
      </c>
      <c r="AF2041" s="40">
        <v>0.44059989</v>
      </c>
      <c r="AG2041" s="40">
        <v>0.254300098</v>
      </c>
      <c r="AH2041" s="40">
        <v>0.146200002</v>
      </c>
      <c r="AI2041" s="40">
        <v>0.17980005</v>
      </c>
      <c r="AJ2041" s="40">
        <v>0.49160005</v>
      </c>
      <c r="AK2041" s="42">
        <v>0.791699953</v>
      </c>
      <c r="AL2041" s="3"/>
      <c r="AM2041" s="3"/>
      <c r="AN2041" s="3"/>
      <c r="AO2041" s="3"/>
      <c r="AP2041" s="3"/>
      <c r="AQ2041" s="3"/>
      <c r="AR2041" s="3"/>
      <c r="AS2041" s="3"/>
      <c r="AT2041" s="3"/>
      <c r="AU2041" s="3"/>
      <c r="AV2041" s="3"/>
      <c r="AW2041" s="3"/>
      <c r="AX2041" s="3"/>
    </row>
    <row r="2042" spans="1:50">
      <c r="A2042" s="39">
        <v>165.6999969</v>
      </c>
      <c r="B2042" s="40">
        <v>0.147100013</v>
      </c>
      <c r="C2042" s="40">
        <v>0.498100013</v>
      </c>
      <c r="D2042" s="40">
        <v>0.299599841</v>
      </c>
      <c r="E2042" s="40">
        <v>0.095099905</v>
      </c>
      <c r="F2042" s="40">
        <v>0.032700086</v>
      </c>
      <c r="G2042" s="40">
        <v>0.056000019</v>
      </c>
      <c r="H2042" s="40">
        <v>0.174600019</v>
      </c>
      <c r="I2042" s="42">
        <v>0.689800098</v>
      </c>
      <c r="J2042" s="3"/>
      <c r="K2042" s="3"/>
      <c r="L2042" s="3"/>
      <c r="M2042" s="3"/>
      <c r="N2042" s="3"/>
      <c r="O2042" s="3"/>
      <c r="P2042" s="3"/>
      <c r="Q2042" s="3"/>
      <c r="R2042" s="3"/>
      <c r="S2042" s="3"/>
      <c r="T2042" s="3"/>
      <c r="U2042" s="3"/>
      <c r="V2042" s="3"/>
      <c r="W2042" s="3"/>
      <c r="X2042" s="3"/>
      <c r="Y2042" s="3"/>
      <c r="Z2042" s="3"/>
      <c r="AA2042" s="3"/>
      <c r="AB2042" s="3"/>
      <c r="AC2042" s="39">
        <v>165.6999969</v>
      </c>
      <c r="AD2042" s="40">
        <v>0.26819989</v>
      </c>
      <c r="AE2042" s="40">
        <v>0.52369989</v>
      </c>
      <c r="AF2042" s="40">
        <v>0.442000098</v>
      </c>
      <c r="AG2042" s="40">
        <v>0.25480024</v>
      </c>
      <c r="AH2042" s="40">
        <v>0.14630005</v>
      </c>
      <c r="AI2042" s="40">
        <v>0.181499953</v>
      </c>
      <c r="AJ2042" s="40">
        <v>0.490499953</v>
      </c>
      <c r="AK2042" s="42">
        <v>0.79200002</v>
      </c>
      <c r="AL2042" s="3"/>
      <c r="AM2042" s="3"/>
      <c r="AN2042" s="3"/>
      <c r="AO2042" s="3"/>
      <c r="AP2042" s="3"/>
      <c r="AQ2042" s="3"/>
      <c r="AR2042" s="3"/>
      <c r="AS2042" s="3"/>
      <c r="AT2042" s="3"/>
      <c r="AU2042" s="3"/>
      <c r="AV2042" s="3"/>
      <c r="AW2042" s="3"/>
      <c r="AX2042" s="3"/>
    </row>
    <row r="2043" spans="1:50">
      <c r="A2043" s="39">
        <v>165.8000031</v>
      </c>
      <c r="B2043" s="40">
        <v>0.15090008</v>
      </c>
      <c r="C2043" s="40">
        <v>0.49740008</v>
      </c>
      <c r="D2043" s="40">
        <v>0.303699905</v>
      </c>
      <c r="E2043" s="40">
        <v>0.095000086</v>
      </c>
      <c r="F2043" s="40">
        <v>0.033300019</v>
      </c>
      <c r="G2043" s="40">
        <v>0.05479986</v>
      </c>
      <c r="H2043" s="40">
        <v>0.17479986</v>
      </c>
      <c r="I2043" s="42">
        <v>0.690700068</v>
      </c>
      <c r="J2043" s="3"/>
      <c r="K2043" s="3"/>
      <c r="L2043" s="3"/>
      <c r="M2043" s="3"/>
      <c r="N2043" s="3"/>
      <c r="O2043" s="3"/>
      <c r="P2043" s="3"/>
      <c r="Q2043" s="3"/>
      <c r="R2043" s="3"/>
      <c r="S2043" s="3"/>
      <c r="T2043" s="3"/>
      <c r="U2043" s="3"/>
      <c r="V2043" s="3"/>
      <c r="W2043" s="3"/>
      <c r="X2043" s="3"/>
      <c r="Y2043" s="3"/>
      <c r="Z2043" s="3"/>
      <c r="AA2043" s="3"/>
      <c r="AB2043" s="3"/>
      <c r="AC2043" s="39">
        <v>165.8000031</v>
      </c>
      <c r="AD2043" s="40">
        <v>0.269300098</v>
      </c>
      <c r="AE2043" s="40">
        <v>0.525600098</v>
      </c>
      <c r="AF2043" s="40">
        <v>0.44000024</v>
      </c>
      <c r="AG2043" s="40">
        <v>0.25250005</v>
      </c>
      <c r="AH2043" s="40">
        <v>0.147499953</v>
      </c>
      <c r="AI2043" s="40">
        <v>0.18410002</v>
      </c>
      <c r="AJ2043" s="40">
        <v>0.49390002</v>
      </c>
      <c r="AK2043" s="42">
        <v>0.794600086</v>
      </c>
      <c r="AL2043" s="3"/>
      <c r="AM2043" s="3"/>
      <c r="AN2043" s="3"/>
      <c r="AO2043" s="3"/>
      <c r="AP2043" s="3"/>
      <c r="AQ2043" s="3"/>
      <c r="AR2043" s="3"/>
      <c r="AS2043" s="3"/>
      <c r="AT2043" s="3"/>
      <c r="AU2043" s="3"/>
      <c r="AV2043" s="3"/>
      <c r="AW2043" s="3"/>
      <c r="AX2043" s="3"/>
    </row>
    <row r="2044" spans="1:50">
      <c r="A2044" s="39">
        <v>165.8999939</v>
      </c>
      <c r="B2044" s="40">
        <v>0.157099905</v>
      </c>
      <c r="C2044" s="40">
        <v>0.497399905</v>
      </c>
      <c r="D2044" s="40">
        <v>0.302600086</v>
      </c>
      <c r="E2044" s="40">
        <v>0.098700019</v>
      </c>
      <c r="F2044" s="40">
        <v>0.032900098</v>
      </c>
      <c r="G2044" s="40">
        <v>0.057200068</v>
      </c>
      <c r="H2044" s="40">
        <v>0.176100068</v>
      </c>
      <c r="I2044" s="42">
        <v>0.687000629</v>
      </c>
      <c r="J2044" s="3"/>
      <c r="K2044" s="3"/>
      <c r="L2044" s="3"/>
      <c r="M2044" s="3"/>
      <c r="N2044" s="3"/>
      <c r="O2044" s="3"/>
      <c r="P2044" s="3"/>
      <c r="Q2044" s="3"/>
      <c r="R2044" s="3"/>
      <c r="S2044" s="3"/>
      <c r="T2044" s="3"/>
      <c r="U2044" s="3"/>
      <c r="V2044" s="3"/>
      <c r="W2044" s="3"/>
      <c r="X2044" s="3"/>
      <c r="Y2044" s="3"/>
      <c r="Z2044" s="3"/>
      <c r="AA2044" s="3"/>
      <c r="AB2044" s="3"/>
      <c r="AC2044" s="39">
        <v>165.8999939</v>
      </c>
      <c r="AD2044" s="40">
        <v>0.27100024</v>
      </c>
      <c r="AE2044" s="40">
        <v>0.52970024</v>
      </c>
      <c r="AF2044" s="40">
        <v>0.44020005</v>
      </c>
      <c r="AG2044" s="40">
        <v>0.249800192</v>
      </c>
      <c r="AH2044" s="40">
        <v>0.15020002</v>
      </c>
      <c r="AI2044" s="40">
        <v>0.189999848</v>
      </c>
      <c r="AJ2044" s="40">
        <v>0.497399848</v>
      </c>
      <c r="AK2044" s="42">
        <v>0.793500684</v>
      </c>
      <c r="AL2044" s="3"/>
      <c r="AM2044" s="3"/>
      <c r="AN2044" s="3"/>
      <c r="AO2044" s="3"/>
      <c r="AP2044" s="3"/>
      <c r="AQ2044" s="3"/>
      <c r="AR2044" s="3"/>
      <c r="AS2044" s="3"/>
      <c r="AT2044" s="3"/>
      <c r="AU2044" s="3"/>
      <c r="AV2044" s="3"/>
      <c r="AW2044" s="3"/>
      <c r="AX2044" s="3"/>
    </row>
    <row r="2045" spans="1:50">
      <c r="A2045" s="39">
        <v>166</v>
      </c>
      <c r="B2045" s="40">
        <v>0.157000086</v>
      </c>
      <c r="C2045" s="40">
        <v>0.495300086</v>
      </c>
      <c r="D2045" s="40">
        <v>0.302300019</v>
      </c>
      <c r="E2045" s="40">
        <v>0.099700098</v>
      </c>
      <c r="F2045" s="40">
        <v>0.031400068</v>
      </c>
      <c r="G2045" s="40">
        <v>0.055100629</v>
      </c>
      <c r="H2045" s="40">
        <v>0.174700629</v>
      </c>
      <c r="I2045" s="42">
        <v>0.685100105</v>
      </c>
      <c r="J2045" s="3"/>
      <c r="K2045" s="3"/>
      <c r="L2045" s="3"/>
      <c r="M2045" s="3"/>
      <c r="N2045" s="3"/>
      <c r="O2045" s="3"/>
      <c r="P2045" s="3"/>
      <c r="Q2045" s="3"/>
      <c r="R2045" s="3"/>
      <c r="S2045" s="3"/>
      <c r="T2045" s="3"/>
      <c r="U2045" s="3"/>
      <c r="V2045" s="3"/>
      <c r="W2045" s="3"/>
      <c r="X2045" s="3"/>
      <c r="Y2045" s="3"/>
      <c r="Z2045" s="3"/>
      <c r="AA2045" s="3"/>
      <c r="AB2045" s="3"/>
      <c r="AC2045" s="39">
        <v>166</v>
      </c>
      <c r="AD2045" s="40">
        <v>0.27040005</v>
      </c>
      <c r="AE2045" s="40">
        <v>0.53000005</v>
      </c>
      <c r="AF2045" s="40">
        <v>0.442099953</v>
      </c>
      <c r="AG2045" s="40">
        <v>0.25170002</v>
      </c>
      <c r="AH2045" s="40">
        <v>0.153400086</v>
      </c>
      <c r="AI2045" s="40">
        <v>0.187300684</v>
      </c>
      <c r="AJ2045" s="40">
        <v>0.493500684</v>
      </c>
      <c r="AK2045" s="42">
        <v>0.792800053</v>
      </c>
      <c r="AL2045" s="3"/>
      <c r="AM2045" s="3"/>
      <c r="AN2045" s="3"/>
      <c r="AO2045" s="3"/>
      <c r="AP2045" s="3"/>
      <c r="AQ2045" s="3"/>
      <c r="AR2045" s="3"/>
      <c r="AS2045" s="3"/>
      <c r="AT2045" s="3"/>
      <c r="AU2045" s="3"/>
      <c r="AV2045" s="3"/>
      <c r="AW2045" s="3"/>
      <c r="AX2045" s="3"/>
    </row>
    <row r="2046" spans="1:50">
      <c r="A2046" s="39">
        <v>166.1000061</v>
      </c>
      <c r="B2046" s="40">
        <v>0.159600019</v>
      </c>
      <c r="C2046" s="40">
        <v>0.493600019</v>
      </c>
      <c r="D2046" s="40">
        <v>0.30129986</v>
      </c>
      <c r="E2046" s="40">
        <v>0.102500068</v>
      </c>
      <c r="F2046" s="40">
        <v>0.028699914</v>
      </c>
      <c r="G2046" s="40">
        <v>0.052500105</v>
      </c>
      <c r="H2046" s="40">
        <v>0.170900105</v>
      </c>
      <c r="I2046" s="42">
        <v>0.685499912</v>
      </c>
      <c r="J2046" s="3"/>
      <c r="K2046" s="3"/>
      <c r="L2046" s="3"/>
      <c r="M2046" s="3"/>
      <c r="N2046" s="3"/>
      <c r="O2046" s="3"/>
      <c r="P2046" s="3"/>
      <c r="Q2046" s="3"/>
      <c r="R2046" s="3"/>
      <c r="S2046" s="3"/>
      <c r="T2046" s="3"/>
      <c r="U2046" s="3"/>
      <c r="V2046" s="3"/>
      <c r="W2046" s="3"/>
      <c r="X2046" s="3"/>
      <c r="Y2046" s="3"/>
      <c r="Z2046" s="3"/>
      <c r="AA2046" s="3"/>
      <c r="AB2046" s="3"/>
      <c r="AC2046" s="39">
        <v>166.1000061</v>
      </c>
      <c r="AD2046" s="40">
        <v>0.270899953</v>
      </c>
      <c r="AE2046" s="40">
        <v>0.533599953</v>
      </c>
      <c r="AF2046" s="40">
        <v>0.44660002</v>
      </c>
      <c r="AG2046" s="40">
        <v>0.254300086</v>
      </c>
      <c r="AH2046" s="40">
        <v>0.152199969</v>
      </c>
      <c r="AI2046" s="40">
        <v>0.185600053</v>
      </c>
      <c r="AJ2046" s="40">
        <v>0.494200053</v>
      </c>
      <c r="AK2046" s="42">
        <v>0.79199993</v>
      </c>
      <c r="AL2046" s="3"/>
      <c r="AM2046" s="3"/>
      <c r="AN2046" s="3"/>
      <c r="AO2046" s="3"/>
      <c r="AP2046" s="3"/>
      <c r="AQ2046" s="3"/>
      <c r="AR2046" s="3"/>
      <c r="AS2046" s="3"/>
      <c r="AT2046" s="3"/>
      <c r="AU2046" s="3"/>
      <c r="AV2046" s="3"/>
      <c r="AW2046" s="3"/>
      <c r="AX2046" s="3"/>
    </row>
    <row r="2047" spans="1:50">
      <c r="A2047" s="39">
        <v>166.1999969</v>
      </c>
      <c r="B2047" s="40">
        <v>0.157000098</v>
      </c>
      <c r="C2047" s="40">
        <v>0.495800098</v>
      </c>
      <c r="D2047" s="40">
        <v>0.303700068</v>
      </c>
      <c r="E2047" s="40">
        <v>0.101600629</v>
      </c>
      <c r="F2047" s="40">
        <v>0.027500105</v>
      </c>
      <c r="G2047" s="40">
        <v>0.048399911</v>
      </c>
      <c r="H2047" s="40">
        <v>0.166799911</v>
      </c>
      <c r="I2047" s="42">
        <v>0.684200102</v>
      </c>
      <c r="J2047" s="3"/>
      <c r="K2047" s="3"/>
      <c r="L2047" s="3"/>
      <c r="M2047" s="3"/>
      <c r="N2047" s="3"/>
      <c r="O2047" s="3"/>
      <c r="P2047" s="3"/>
      <c r="Q2047" s="3"/>
      <c r="R2047" s="3"/>
      <c r="S2047" s="3"/>
      <c r="T2047" s="3"/>
      <c r="U2047" s="3"/>
      <c r="V2047" s="3"/>
      <c r="W2047" s="3"/>
      <c r="X2047" s="3"/>
      <c r="Y2047" s="3"/>
      <c r="Z2047" s="3"/>
      <c r="AA2047" s="3"/>
      <c r="AB2047" s="3"/>
      <c r="AC2047" s="39">
        <v>166.1999969</v>
      </c>
      <c r="AD2047" s="40">
        <v>0.27410002</v>
      </c>
      <c r="AE2047" s="40">
        <v>0.53420002</v>
      </c>
      <c r="AF2047" s="40">
        <v>0.448199848</v>
      </c>
      <c r="AG2047" s="40">
        <v>0.254500684</v>
      </c>
      <c r="AH2047" s="40">
        <v>0.150100053</v>
      </c>
      <c r="AI2047" s="40">
        <v>0.18279993</v>
      </c>
      <c r="AJ2047" s="40">
        <v>0.49389993</v>
      </c>
      <c r="AK2047" s="42">
        <v>0.7943999</v>
      </c>
      <c r="AL2047" s="3"/>
      <c r="AM2047" s="3"/>
      <c r="AN2047" s="3"/>
      <c r="AO2047" s="3"/>
      <c r="AP2047" s="3"/>
      <c r="AQ2047" s="3"/>
      <c r="AR2047" s="3"/>
      <c r="AS2047" s="3"/>
      <c r="AT2047" s="3"/>
      <c r="AU2047" s="3"/>
      <c r="AV2047" s="3"/>
      <c r="AW2047" s="3"/>
      <c r="AX2047" s="3"/>
    </row>
    <row r="2048" spans="1:50">
      <c r="A2048" s="39">
        <v>166.3000031</v>
      </c>
      <c r="B2048" s="40">
        <v>0.159100068</v>
      </c>
      <c r="C2048" s="40">
        <v>0.499900068</v>
      </c>
      <c r="D2048" s="40">
        <v>0.301200629</v>
      </c>
      <c r="E2048" s="40">
        <v>0.099900105</v>
      </c>
      <c r="F2048" s="40">
        <v>0.027599912</v>
      </c>
      <c r="G2048" s="40">
        <v>0.042899387</v>
      </c>
      <c r="H2048" s="40">
        <v>0.163899387</v>
      </c>
      <c r="I2048" s="42">
        <v>0.682400087</v>
      </c>
      <c r="J2048" s="3"/>
      <c r="K2048" s="3"/>
      <c r="L2048" s="3"/>
      <c r="M2048" s="3"/>
      <c r="N2048" s="3"/>
      <c r="O2048" s="3"/>
      <c r="P2048" s="3"/>
      <c r="Q2048" s="3"/>
      <c r="R2048" s="3"/>
      <c r="S2048" s="3"/>
      <c r="T2048" s="3"/>
      <c r="U2048" s="3"/>
      <c r="V2048" s="3"/>
      <c r="W2048" s="3"/>
      <c r="X2048" s="3"/>
      <c r="Y2048" s="3"/>
      <c r="Z2048" s="3"/>
      <c r="AA2048" s="3"/>
      <c r="AB2048" s="3"/>
      <c r="AC2048" s="39">
        <v>166.3000031</v>
      </c>
      <c r="AD2048" s="40">
        <v>0.277500086</v>
      </c>
      <c r="AE2048" s="40">
        <v>0.536700086</v>
      </c>
      <c r="AF2048" s="40">
        <v>0.447500684</v>
      </c>
      <c r="AG2048" s="40">
        <v>0.253800053</v>
      </c>
      <c r="AH2048" s="40">
        <v>0.14829993</v>
      </c>
      <c r="AI2048" s="40">
        <v>0.1854999</v>
      </c>
      <c r="AJ2048" s="40">
        <v>0.4933999</v>
      </c>
      <c r="AK2048" s="42">
        <v>0.794599903</v>
      </c>
      <c r="AL2048" s="3"/>
      <c r="AM2048" s="3"/>
      <c r="AN2048" s="3"/>
      <c r="AO2048" s="3"/>
      <c r="AP2048" s="3"/>
      <c r="AQ2048" s="3"/>
      <c r="AR2048" s="3"/>
      <c r="AS2048" s="3"/>
      <c r="AT2048" s="3"/>
      <c r="AU2048" s="3"/>
      <c r="AV2048" s="3"/>
      <c r="AW2048" s="3"/>
      <c r="AX2048" s="3"/>
    </row>
    <row r="2049" spans="1:50">
      <c r="A2049" s="39">
        <v>166.3999939</v>
      </c>
      <c r="B2049" s="40">
        <v>0.157600629</v>
      </c>
      <c r="C2049" s="40">
        <v>0.499600629</v>
      </c>
      <c r="D2049" s="40">
        <v>0.297600105</v>
      </c>
      <c r="E2049" s="40">
        <v>0.099500388</v>
      </c>
      <c r="F2049" s="40">
        <v>0.026900102</v>
      </c>
      <c r="G2049" s="40">
        <v>0.042100564</v>
      </c>
      <c r="H2049" s="40">
        <v>0.162200564</v>
      </c>
      <c r="I2049" s="42">
        <v>0.682300688</v>
      </c>
      <c r="J2049" s="3"/>
      <c r="K2049" s="3"/>
      <c r="L2049" s="3"/>
      <c r="M2049" s="3"/>
      <c r="N2049" s="3"/>
      <c r="O2049" s="3"/>
      <c r="P2049" s="3"/>
      <c r="Q2049" s="3"/>
      <c r="R2049" s="3"/>
      <c r="S2049" s="3"/>
      <c r="T2049" s="3"/>
      <c r="U2049" s="3"/>
      <c r="V2049" s="3"/>
      <c r="W2049" s="3"/>
      <c r="X2049" s="3"/>
      <c r="Y2049" s="3"/>
      <c r="Z2049" s="3"/>
      <c r="AA2049" s="3"/>
      <c r="AB2049" s="3"/>
      <c r="AC2049" s="39">
        <v>166.3999939</v>
      </c>
      <c r="AD2049" s="40">
        <v>0.276300684</v>
      </c>
      <c r="AE2049" s="40">
        <v>0.533900684</v>
      </c>
      <c r="AF2049" s="40">
        <v>0.442700053</v>
      </c>
      <c r="AG2049" s="40">
        <v>0.255000407</v>
      </c>
      <c r="AH2049" s="40">
        <v>0.1517999</v>
      </c>
      <c r="AI2049" s="40">
        <v>0.185400141</v>
      </c>
      <c r="AJ2049" s="40">
        <v>0.494900141</v>
      </c>
      <c r="AK2049" s="42">
        <v>0.795100425</v>
      </c>
      <c r="AL2049" s="3"/>
      <c r="AM2049" s="3"/>
      <c r="AN2049" s="3"/>
      <c r="AO2049" s="3"/>
      <c r="AP2049" s="3"/>
      <c r="AQ2049" s="3"/>
      <c r="AR2049" s="3"/>
      <c r="AS2049" s="3"/>
      <c r="AT2049" s="3"/>
      <c r="AU2049" s="3"/>
      <c r="AV2049" s="3"/>
      <c r="AW2049" s="3"/>
      <c r="AX2049" s="3"/>
    </row>
    <row r="2050" spans="1:50">
      <c r="A2050" s="39">
        <v>166.5</v>
      </c>
      <c r="B2050" s="40">
        <v>0.155400105</v>
      </c>
      <c r="C2050" s="40">
        <v>0.498700105</v>
      </c>
      <c r="D2050" s="40">
        <v>0.294299912</v>
      </c>
      <c r="E2050" s="40">
        <v>0.096400102</v>
      </c>
      <c r="F2050" s="40">
        <v>0.027000087</v>
      </c>
      <c r="G2050" s="40">
        <v>0.041600688</v>
      </c>
      <c r="H2050" s="40">
        <v>0.160300688</v>
      </c>
      <c r="I2050" s="42">
        <v>0.681500093</v>
      </c>
      <c r="J2050" s="3"/>
      <c r="K2050" s="3"/>
      <c r="L2050" s="3"/>
      <c r="M2050" s="3"/>
      <c r="N2050" s="3"/>
      <c r="O2050" s="3"/>
      <c r="P2050" s="3"/>
      <c r="Q2050" s="3"/>
      <c r="R2050" s="3"/>
      <c r="S2050" s="3"/>
      <c r="T2050" s="3"/>
      <c r="U2050" s="3"/>
      <c r="V2050" s="3"/>
      <c r="W2050" s="3"/>
      <c r="X2050" s="3"/>
      <c r="Y2050" s="3"/>
      <c r="Z2050" s="3"/>
      <c r="AA2050" s="3"/>
      <c r="AB2050" s="3"/>
      <c r="AC2050" s="39">
        <v>166.5</v>
      </c>
      <c r="AD2050" s="40">
        <v>0.273100053</v>
      </c>
      <c r="AE2050" s="40">
        <v>0.530600053</v>
      </c>
      <c r="AF2050" s="40">
        <v>0.44099993</v>
      </c>
      <c r="AG2050" s="40">
        <v>0.2562999</v>
      </c>
      <c r="AH2050" s="40">
        <v>0.152399903</v>
      </c>
      <c r="AI2050" s="40">
        <v>0.184200425</v>
      </c>
      <c r="AJ2050" s="40">
        <v>0.492800425</v>
      </c>
      <c r="AK2050" s="42">
        <v>0.795699882</v>
      </c>
      <c r="AL2050" s="3"/>
      <c r="AM2050" s="3"/>
      <c r="AN2050" s="3"/>
      <c r="AO2050" s="3"/>
      <c r="AP2050" s="3"/>
      <c r="AQ2050" s="3"/>
      <c r="AR2050" s="3"/>
      <c r="AS2050" s="3"/>
      <c r="AT2050" s="3"/>
      <c r="AU2050" s="3"/>
      <c r="AV2050" s="3"/>
      <c r="AW2050" s="3"/>
      <c r="AX2050" s="3"/>
    </row>
    <row r="2051" spans="1:50">
      <c r="A2051" s="39">
        <v>166.6000061</v>
      </c>
      <c r="B2051" s="40">
        <v>0.155399911</v>
      </c>
      <c r="C2051" s="40">
        <v>0.497299911</v>
      </c>
      <c r="D2051" s="40">
        <v>0.294199387</v>
      </c>
      <c r="E2051" s="40">
        <v>0.094900087</v>
      </c>
      <c r="F2051" s="40">
        <v>0.023099973</v>
      </c>
      <c r="G2051" s="40">
        <v>0.038400093</v>
      </c>
      <c r="H2051" s="40">
        <v>0.159400093</v>
      </c>
      <c r="I2051" s="42">
        <v>0.682099934</v>
      </c>
      <c r="J2051" s="3"/>
      <c r="K2051" s="3"/>
      <c r="L2051" s="3"/>
      <c r="M2051" s="3"/>
      <c r="N2051" s="3"/>
      <c r="O2051" s="3"/>
      <c r="P2051" s="3"/>
      <c r="Q2051" s="3"/>
      <c r="R2051" s="3"/>
      <c r="S2051" s="3"/>
      <c r="T2051" s="3"/>
      <c r="U2051" s="3"/>
      <c r="V2051" s="3"/>
      <c r="W2051" s="3"/>
      <c r="X2051" s="3"/>
      <c r="Y2051" s="3"/>
      <c r="Z2051" s="3"/>
      <c r="AA2051" s="3"/>
      <c r="AB2051" s="3"/>
      <c r="AC2051" s="39">
        <v>166.6000061</v>
      </c>
      <c r="AD2051" s="40">
        <v>0.27169993</v>
      </c>
      <c r="AE2051" s="40">
        <v>0.52949993</v>
      </c>
      <c r="AF2051" s="40">
        <v>0.4444999</v>
      </c>
      <c r="AG2051" s="40">
        <v>0.259199903</v>
      </c>
      <c r="AH2051" s="40">
        <v>0.153799948</v>
      </c>
      <c r="AI2051" s="40">
        <v>0.187799882</v>
      </c>
      <c r="AJ2051" s="40">
        <v>0.496299882</v>
      </c>
      <c r="AK2051" s="42">
        <v>0.797199888</v>
      </c>
      <c r="AL2051" s="3"/>
      <c r="AM2051" s="3"/>
      <c r="AN2051" s="3"/>
      <c r="AO2051" s="3"/>
      <c r="AP2051" s="3"/>
      <c r="AQ2051" s="3"/>
      <c r="AR2051" s="3"/>
      <c r="AS2051" s="3"/>
      <c r="AT2051" s="3"/>
      <c r="AU2051" s="3"/>
      <c r="AV2051" s="3"/>
      <c r="AW2051" s="3"/>
      <c r="AX2051" s="3"/>
    </row>
    <row r="2052" spans="1:50">
      <c r="A2052" s="39">
        <v>166.6999969</v>
      </c>
      <c r="B2052" s="40">
        <v>0.151400102</v>
      </c>
      <c r="C2052" s="40">
        <v>0.495000102</v>
      </c>
      <c r="D2052" s="40">
        <v>0.292600564</v>
      </c>
      <c r="E2052" s="40">
        <v>0.088600688</v>
      </c>
      <c r="F2052" s="40">
        <v>0.021800093</v>
      </c>
      <c r="G2052" s="40">
        <v>0.038799934</v>
      </c>
      <c r="H2052" s="40">
        <v>0.160499934</v>
      </c>
      <c r="I2052" s="42">
        <v>0.677599958</v>
      </c>
      <c r="J2052" s="3"/>
      <c r="K2052" s="3"/>
      <c r="L2052" s="3"/>
      <c r="M2052" s="3"/>
      <c r="N2052" s="3"/>
      <c r="O2052" s="3"/>
      <c r="P2052" s="3"/>
      <c r="Q2052" s="3"/>
      <c r="R2052" s="3"/>
      <c r="S2052" s="3"/>
      <c r="T2052" s="3"/>
      <c r="U2052" s="3"/>
      <c r="V2052" s="3"/>
      <c r="W2052" s="3"/>
      <c r="X2052" s="3"/>
      <c r="Y2052" s="3"/>
      <c r="Z2052" s="3"/>
      <c r="AA2052" s="3"/>
      <c r="AB2052" s="3"/>
      <c r="AC2052" s="39">
        <v>166.6999969</v>
      </c>
      <c r="AD2052" s="40">
        <v>0.2753999</v>
      </c>
      <c r="AE2052" s="40">
        <v>0.5315999</v>
      </c>
      <c r="AF2052" s="40">
        <v>0.445800141</v>
      </c>
      <c r="AG2052" s="40">
        <v>0.256500425</v>
      </c>
      <c r="AH2052" s="40">
        <v>0.155699882</v>
      </c>
      <c r="AI2052" s="40">
        <v>0.189699888</v>
      </c>
      <c r="AJ2052" s="40">
        <v>0.494499888</v>
      </c>
      <c r="AK2052" s="42">
        <v>0.792400108</v>
      </c>
      <c r="AL2052" s="3"/>
      <c r="AM2052" s="3"/>
      <c r="AN2052" s="3"/>
      <c r="AO2052" s="3"/>
      <c r="AP2052" s="3"/>
      <c r="AQ2052" s="3"/>
      <c r="AR2052" s="3"/>
      <c r="AS2052" s="3"/>
      <c r="AT2052" s="3"/>
      <c r="AU2052" s="3"/>
      <c r="AV2052" s="3"/>
      <c r="AW2052" s="3"/>
      <c r="AX2052" s="3"/>
    </row>
    <row r="2053" spans="1:50">
      <c r="A2053" s="39">
        <v>166.8000031</v>
      </c>
      <c r="B2053" s="40">
        <v>0.147400087</v>
      </c>
      <c r="C2053" s="40">
        <v>0.490500087</v>
      </c>
      <c r="D2053" s="40">
        <v>0.291400688</v>
      </c>
      <c r="E2053" s="40">
        <v>0.085500093</v>
      </c>
      <c r="F2053" s="40">
        <v>0.023999934</v>
      </c>
      <c r="G2053" s="40">
        <v>0.03419972</v>
      </c>
      <c r="H2053" s="40">
        <v>0.15839972</v>
      </c>
      <c r="I2053" s="42">
        <v>0.677499895</v>
      </c>
      <c r="J2053" s="3"/>
      <c r="K2053" s="3"/>
      <c r="L2053" s="3"/>
      <c r="M2053" s="3"/>
      <c r="N2053" s="3"/>
      <c r="O2053" s="3"/>
      <c r="P2053" s="3"/>
      <c r="Q2053" s="3"/>
      <c r="R2053" s="3"/>
      <c r="S2053" s="3"/>
      <c r="T2053" s="3"/>
      <c r="U2053" s="3"/>
      <c r="V2053" s="3"/>
      <c r="W2053" s="3"/>
      <c r="X2053" s="3"/>
      <c r="Y2053" s="3"/>
      <c r="Z2053" s="3"/>
      <c r="AA2053" s="3"/>
      <c r="AB2053" s="3"/>
      <c r="AC2053" s="39">
        <v>166.8000031</v>
      </c>
      <c r="AD2053" s="40">
        <v>0.276599903</v>
      </c>
      <c r="AE2053" s="40">
        <v>0.532299903</v>
      </c>
      <c r="AF2053" s="40">
        <v>0.444400425</v>
      </c>
      <c r="AG2053" s="40">
        <v>0.257499882</v>
      </c>
      <c r="AH2053" s="40">
        <v>0.155599888</v>
      </c>
      <c r="AI2053" s="40">
        <v>0.192399632</v>
      </c>
      <c r="AJ2053" s="40">
        <v>0.491699632</v>
      </c>
      <c r="AK2053" s="42">
        <v>0.790799882</v>
      </c>
      <c r="AL2053" s="3"/>
      <c r="AM2053" s="3"/>
      <c r="AN2053" s="3"/>
      <c r="AO2053" s="3"/>
      <c r="AP2053" s="3"/>
      <c r="AQ2053" s="3"/>
      <c r="AR2053" s="3"/>
      <c r="AS2053" s="3"/>
      <c r="AT2053" s="3"/>
      <c r="AU2053" s="3"/>
      <c r="AV2053" s="3"/>
      <c r="AW2053" s="3"/>
      <c r="AX2053" s="3"/>
    </row>
    <row r="2054" spans="1:50">
      <c r="A2054" s="39">
        <v>166.8999939</v>
      </c>
      <c r="B2054" s="40">
        <v>0.146000688</v>
      </c>
      <c r="C2054" s="40">
        <v>0.485900688</v>
      </c>
      <c r="D2054" s="40">
        <v>0.287600093</v>
      </c>
      <c r="E2054" s="40">
        <v>0.08330041</v>
      </c>
      <c r="F2054" s="40">
        <v>0.020999958</v>
      </c>
      <c r="G2054" s="40">
        <v>0.038000133</v>
      </c>
      <c r="H2054" s="40">
        <v>0.159300133</v>
      </c>
      <c r="I2054" s="42">
        <v>0.678800172</v>
      </c>
      <c r="J2054" s="3"/>
      <c r="K2054" s="3"/>
      <c r="L2054" s="3"/>
      <c r="M2054" s="3"/>
      <c r="N2054" s="3"/>
      <c r="O2054" s="3"/>
      <c r="P2054" s="3"/>
      <c r="Q2054" s="3"/>
      <c r="R2054" s="3"/>
      <c r="S2054" s="3"/>
      <c r="T2054" s="3"/>
      <c r="U2054" s="3"/>
      <c r="V2054" s="3"/>
      <c r="W2054" s="3"/>
      <c r="X2054" s="3"/>
      <c r="Y2054" s="3"/>
      <c r="Z2054" s="3"/>
      <c r="AA2054" s="3"/>
      <c r="AB2054" s="3"/>
      <c r="AC2054" s="39">
        <v>166.8999939</v>
      </c>
      <c r="AD2054" s="40">
        <v>0.275900425</v>
      </c>
      <c r="AE2054" s="40">
        <v>0.529800425</v>
      </c>
      <c r="AF2054" s="40">
        <v>0.446199882</v>
      </c>
      <c r="AG2054" s="40">
        <v>0.258700126</v>
      </c>
      <c r="AH2054" s="40">
        <v>0.153000108</v>
      </c>
      <c r="AI2054" s="40">
        <v>0.193300359</v>
      </c>
      <c r="AJ2054" s="40">
        <v>0.491000359</v>
      </c>
      <c r="AK2054" s="42">
        <v>0.792700018</v>
      </c>
      <c r="AL2054" s="3"/>
      <c r="AM2054" s="3"/>
      <c r="AN2054" s="3"/>
      <c r="AO2054" s="3"/>
      <c r="AP2054" s="3"/>
      <c r="AQ2054" s="3"/>
      <c r="AR2054" s="3"/>
      <c r="AS2054" s="3"/>
      <c r="AT2054" s="3"/>
      <c r="AU2054" s="3"/>
      <c r="AV2054" s="3"/>
      <c r="AW2054" s="3"/>
      <c r="AX2054" s="3"/>
    </row>
    <row r="2055" spans="1:50">
      <c r="A2055" s="39">
        <v>167</v>
      </c>
      <c r="B2055" s="40">
        <v>0.145000093</v>
      </c>
      <c r="C2055" s="40">
        <v>0.482500093</v>
      </c>
      <c r="D2055" s="40">
        <v>0.287899934</v>
      </c>
      <c r="E2055" s="40">
        <v>0.079599958</v>
      </c>
      <c r="F2055" s="40">
        <v>0.021299895</v>
      </c>
      <c r="G2055" s="40">
        <v>0.039400172</v>
      </c>
      <c r="H2055" s="40">
        <v>0.160300172</v>
      </c>
      <c r="I2055" s="42">
        <v>0.674300022</v>
      </c>
      <c r="J2055" s="3"/>
      <c r="K2055" s="3"/>
      <c r="L2055" s="3"/>
      <c r="M2055" s="3"/>
      <c r="N2055" s="3"/>
      <c r="O2055" s="3"/>
      <c r="P2055" s="3"/>
      <c r="Q2055" s="3"/>
      <c r="R2055" s="3"/>
      <c r="S2055" s="3"/>
      <c r="T2055" s="3"/>
      <c r="U2055" s="3"/>
      <c r="V2055" s="3"/>
      <c r="W2055" s="3"/>
      <c r="X2055" s="3"/>
      <c r="Y2055" s="3"/>
      <c r="Z2055" s="3"/>
      <c r="AA2055" s="3"/>
      <c r="AB2055" s="3"/>
      <c r="AC2055" s="39">
        <v>167</v>
      </c>
      <c r="AD2055" s="40">
        <v>0.279499882</v>
      </c>
      <c r="AE2055" s="40">
        <v>0.530599882</v>
      </c>
      <c r="AF2055" s="40">
        <v>0.447199888</v>
      </c>
      <c r="AG2055" s="40">
        <v>0.253800108</v>
      </c>
      <c r="AH2055" s="40">
        <v>0.148299882</v>
      </c>
      <c r="AI2055" s="40">
        <v>0.195000018</v>
      </c>
      <c r="AJ2055" s="40">
        <v>0.495300018</v>
      </c>
      <c r="AK2055" s="42">
        <v>0.7910001</v>
      </c>
      <c r="AL2055" s="3"/>
      <c r="AM2055" s="3"/>
      <c r="AN2055" s="3"/>
      <c r="AO2055" s="3"/>
      <c r="AP2055" s="3"/>
      <c r="AQ2055" s="3"/>
      <c r="AR2055" s="3"/>
      <c r="AS2055" s="3"/>
      <c r="AT2055" s="3"/>
      <c r="AU2055" s="3"/>
      <c r="AV2055" s="3"/>
      <c r="AW2055" s="3"/>
      <c r="AX2055" s="3"/>
    </row>
    <row r="2056" spans="1:50">
      <c r="A2056" s="39">
        <v>167.1000061</v>
      </c>
      <c r="B2056" s="40">
        <v>0.144099934</v>
      </c>
      <c r="C2056" s="40">
        <v>0.483599934</v>
      </c>
      <c r="D2056" s="40">
        <v>0.28479972</v>
      </c>
      <c r="E2056" s="40">
        <v>0.078499895</v>
      </c>
      <c r="F2056" s="40">
        <v>0.024199934</v>
      </c>
      <c r="G2056" s="40">
        <v>0.038700022</v>
      </c>
      <c r="H2056" s="40">
        <v>0.158700022</v>
      </c>
      <c r="I2056" s="42">
        <v>0.673900109</v>
      </c>
      <c r="J2056" s="3"/>
      <c r="K2056" s="3"/>
      <c r="L2056" s="3"/>
      <c r="M2056" s="3"/>
      <c r="N2056" s="3"/>
      <c r="O2056" s="3"/>
      <c r="P2056" s="3"/>
      <c r="Q2056" s="3"/>
      <c r="R2056" s="3"/>
      <c r="S2056" s="3"/>
      <c r="T2056" s="3"/>
      <c r="U2056" s="3"/>
      <c r="V2056" s="3"/>
      <c r="W2056" s="3"/>
      <c r="X2056" s="3"/>
      <c r="Y2056" s="3"/>
      <c r="Z2056" s="3"/>
      <c r="AA2056" s="3"/>
      <c r="AB2056" s="3"/>
      <c r="AC2056" s="39">
        <v>167.1000061</v>
      </c>
      <c r="AD2056" s="40">
        <v>0.279299888</v>
      </c>
      <c r="AE2056" s="40">
        <v>0.531199888</v>
      </c>
      <c r="AF2056" s="40">
        <v>0.446199631</v>
      </c>
      <c r="AG2056" s="40">
        <v>0.248399882</v>
      </c>
      <c r="AH2056" s="40">
        <v>0.148300018</v>
      </c>
      <c r="AI2056" s="40">
        <v>0.1981001</v>
      </c>
      <c r="AJ2056" s="40">
        <v>0.4921001</v>
      </c>
      <c r="AK2056" s="42">
        <v>0.788599883</v>
      </c>
      <c r="AL2056" s="3"/>
      <c r="AM2056" s="3"/>
      <c r="AN2056" s="3"/>
      <c r="AO2056" s="3"/>
      <c r="AP2056" s="3"/>
      <c r="AQ2056" s="3"/>
      <c r="AR2056" s="3"/>
      <c r="AS2056" s="3"/>
      <c r="AT2056" s="3"/>
      <c r="AU2056" s="3"/>
      <c r="AV2056" s="3"/>
      <c r="AW2056" s="3"/>
      <c r="AX2056" s="3"/>
    </row>
    <row r="2057" spans="1:50">
      <c r="A2057" s="39">
        <v>167.1999969</v>
      </c>
      <c r="B2057" s="40">
        <v>0.144999958</v>
      </c>
      <c r="C2057" s="40">
        <v>0.480999958</v>
      </c>
      <c r="D2057" s="40">
        <v>0.285800133</v>
      </c>
      <c r="E2057" s="40">
        <v>0.080600172</v>
      </c>
      <c r="F2057" s="40">
        <v>0.023700022</v>
      </c>
      <c r="G2057" s="40">
        <v>0.038200109</v>
      </c>
      <c r="H2057" s="40">
        <v>0.156600109</v>
      </c>
      <c r="I2057" s="42">
        <v>0.675300076</v>
      </c>
      <c r="J2057" s="3"/>
      <c r="K2057" s="3"/>
      <c r="L2057" s="3"/>
      <c r="M2057" s="3"/>
      <c r="N2057" s="3"/>
      <c r="O2057" s="3"/>
      <c r="P2057" s="3"/>
      <c r="Q2057" s="3"/>
      <c r="R2057" s="3"/>
      <c r="S2057" s="3"/>
      <c r="T2057" s="3"/>
      <c r="U2057" s="3"/>
      <c r="V2057" s="3"/>
      <c r="W2057" s="3"/>
      <c r="X2057" s="3"/>
      <c r="Y2057" s="3"/>
      <c r="Z2057" s="3"/>
      <c r="AA2057" s="3"/>
      <c r="AB2057" s="3"/>
      <c r="AC2057" s="39">
        <v>167.1999969</v>
      </c>
      <c r="AD2057" s="40">
        <v>0.275200108</v>
      </c>
      <c r="AE2057" s="40">
        <v>0.528700108</v>
      </c>
      <c r="AF2057" s="40">
        <v>0.447400359</v>
      </c>
      <c r="AG2057" s="40">
        <v>0.250300018</v>
      </c>
      <c r="AH2057" s="40">
        <v>0.1468001</v>
      </c>
      <c r="AI2057" s="40">
        <v>0.197899883</v>
      </c>
      <c r="AJ2057" s="40">
        <v>0.487199883</v>
      </c>
      <c r="AK2057" s="42">
        <v>0.786300097</v>
      </c>
      <c r="AL2057" s="3"/>
      <c r="AM2057" s="3"/>
      <c r="AN2057" s="3"/>
      <c r="AO2057" s="3"/>
      <c r="AP2057" s="3"/>
      <c r="AQ2057" s="3"/>
      <c r="AR2057" s="3"/>
      <c r="AS2057" s="3"/>
      <c r="AT2057" s="3"/>
      <c r="AU2057" s="3"/>
      <c r="AV2057" s="3"/>
      <c r="AW2057" s="3"/>
      <c r="AX2057" s="3"/>
    </row>
    <row r="2058" spans="1:50">
      <c r="A2058" s="39">
        <v>167.3000031</v>
      </c>
      <c r="B2058" s="40">
        <v>0.150299895</v>
      </c>
      <c r="C2058" s="40">
        <v>0.484199895</v>
      </c>
      <c r="D2058" s="40">
        <v>0.292100172</v>
      </c>
      <c r="E2058" s="40">
        <v>0.078100022</v>
      </c>
      <c r="F2058" s="40">
        <v>0.023700109</v>
      </c>
      <c r="G2058" s="40">
        <v>0.039799838</v>
      </c>
      <c r="H2058" s="40">
        <v>0.158799838</v>
      </c>
      <c r="I2058" s="42">
        <v>0.674600049</v>
      </c>
      <c r="J2058" s="3"/>
      <c r="K2058" s="3"/>
      <c r="L2058" s="3"/>
      <c r="M2058" s="3"/>
      <c r="N2058" s="3"/>
      <c r="O2058" s="3"/>
      <c r="P2058" s="3"/>
      <c r="Q2058" s="3"/>
      <c r="R2058" s="3"/>
      <c r="S2058" s="3"/>
      <c r="T2058" s="3"/>
      <c r="U2058" s="3"/>
      <c r="V2058" s="3"/>
      <c r="W2058" s="3"/>
      <c r="X2058" s="3"/>
      <c r="Y2058" s="3"/>
      <c r="Z2058" s="3"/>
      <c r="AA2058" s="3"/>
      <c r="AB2058" s="3"/>
      <c r="AC2058" s="39">
        <v>167.3000031</v>
      </c>
      <c r="AD2058" s="40">
        <v>0.272399882</v>
      </c>
      <c r="AE2058" s="40">
        <v>0.525999882</v>
      </c>
      <c r="AF2058" s="40">
        <v>0.451200018</v>
      </c>
      <c r="AG2058" s="40">
        <v>0.2507001</v>
      </c>
      <c r="AH2058" s="40">
        <v>0.142399883</v>
      </c>
      <c r="AI2058" s="40">
        <v>0.195699858</v>
      </c>
      <c r="AJ2058" s="40">
        <v>0.487299858</v>
      </c>
      <c r="AK2058" s="42">
        <v>0.788900064</v>
      </c>
      <c r="AL2058" s="3"/>
      <c r="AM2058" s="3"/>
      <c r="AN2058" s="3"/>
      <c r="AO2058" s="3"/>
      <c r="AP2058" s="3"/>
      <c r="AQ2058" s="3"/>
      <c r="AR2058" s="3"/>
      <c r="AS2058" s="3"/>
      <c r="AT2058" s="3"/>
      <c r="AU2058" s="3"/>
      <c r="AV2058" s="3"/>
      <c r="AW2058" s="3"/>
      <c r="AX2058" s="3"/>
    </row>
    <row r="2059" spans="1:50">
      <c r="A2059" s="39">
        <v>167.3999939</v>
      </c>
      <c r="B2059" s="40">
        <v>0.151600172</v>
      </c>
      <c r="C2059" s="40">
        <v>0.481700172</v>
      </c>
      <c r="D2059" s="40">
        <v>0.292000022</v>
      </c>
      <c r="E2059" s="40">
        <v>0.075200586</v>
      </c>
      <c r="F2059" s="40">
        <v>0.027000076</v>
      </c>
      <c r="G2059" s="40">
        <v>0.041500288</v>
      </c>
      <c r="H2059" s="40">
        <v>0.160800288</v>
      </c>
      <c r="I2059" s="42">
        <v>0.674100472</v>
      </c>
      <c r="J2059" s="3"/>
      <c r="K2059" s="3"/>
      <c r="L2059" s="3"/>
      <c r="M2059" s="3"/>
      <c r="N2059" s="3"/>
      <c r="O2059" s="3"/>
      <c r="P2059" s="3"/>
      <c r="Q2059" s="3"/>
      <c r="R2059" s="3"/>
      <c r="S2059" s="3"/>
      <c r="T2059" s="3"/>
      <c r="U2059" s="3"/>
      <c r="V2059" s="3"/>
      <c r="W2059" s="3"/>
      <c r="X2059" s="3"/>
      <c r="Y2059" s="3"/>
      <c r="Z2059" s="3"/>
      <c r="AA2059" s="3"/>
      <c r="AB2059" s="3"/>
      <c r="AC2059" s="39">
        <v>167.3999939</v>
      </c>
      <c r="AD2059" s="40">
        <v>0.271500018</v>
      </c>
      <c r="AE2059" s="40">
        <v>0.525100018</v>
      </c>
      <c r="AF2059" s="40">
        <v>0.4477001</v>
      </c>
      <c r="AG2059" s="40">
        <v>0.249600836</v>
      </c>
      <c r="AH2059" s="40">
        <v>0.139800097</v>
      </c>
      <c r="AI2059" s="40">
        <v>0.196000064</v>
      </c>
      <c r="AJ2059" s="40">
        <v>0.485700064</v>
      </c>
      <c r="AK2059" s="42">
        <v>0.789499502</v>
      </c>
      <c r="AL2059" s="3"/>
      <c r="AM2059" s="3"/>
      <c r="AN2059" s="3"/>
      <c r="AO2059" s="3"/>
      <c r="AP2059" s="3"/>
      <c r="AQ2059" s="3"/>
      <c r="AR2059" s="3"/>
      <c r="AS2059" s="3"/>
      <c r="AT2059" s="3"/>
      <c r="AU2059" s="3"/>
      <c r="AV2059" s="3"/>
      <c r="AW2059" s="3"/>
      <c r="AX2059" s="3"/>
    </row>
    <row r="2060" spans="1:50">
      <c r="A2060" s="39">
        <v>167.5</v>
      </c>
      <c r="B2060" s="40">
        <v>0.152200022</v>
      </c>
      <c r="C2060" s="40">
        <v>0.478600022</v>
      </c>
      <c r="D2060" s="40">
        <v>0.286400109</v>
      </c>
      <c r="E2060" s="40">
        <v>0.076000076</v>
      </c>
      <c r="F2060" s="40">
        <v>0.028900049</v>
      </c>
      <c r="G2060" s="40">
        <v>0.040200472</v>
      </c>
      <c r="H2060" s="40">
        <v>0.163600472</v>
      </c>
      <c r="I2060" s="42">
        <v>0.672800013</v>
      </c>
      <c r="J2060" s="3"/>
      <c r="K2060" s="3"/>
      <c r="L2060" s="3"/>
      <c r="M2060" s="3"/>
      <c r="N2060" s="3"/>
      <c r="O2060" s="3"/>
      <c r="P2060" s="3"/>
      <c r="Q2060" s="3"/>
      <c r="R2060" s="3"/>
      <c r="S2060" s="3"/>
      <c r="T2060" s="3"/>
      <c r="U2060" s="3"/>
      <c r="V2060" s="3"/>
      <c r="W2060" s="3"/>
      <c r="X2060" s="3"/>
      <c r="Y2060" s="3"/>
      <c r="Z2060" s="3"/>
      <c r="AA2060" s="3"/>
      <c r="AB2060" s="3"/>
      <c r="AC2060" s="39">
        <v>167.5</v>
      </c>
      <c r="AD2060" s="40">
        <v>0.2715001</v>
      </c>
      <c r="AE2060" s="40">
        <v>0.5199001</v>
      </c>
      <c r="AF2060" s="40">
        <v>0.444299883</v>
      </c>
      <c r="AG2060" s="40">
        <v>0.246600097</v>
      </c>
      <c r="AH2060" s="40">
        <v>0.141700064</v>
      </c>
      <c r="AI2060" s="40">
        <v>0.201299502</v>
      </c>
      <c r="AJ2060" s="40">
        <v>0.492699502</v>
      </c>
      <c r="AK2060" s="42">
        <v>0.790099982</v>
      </c>
      <c r="AL2060" s="3"/>
      <c r="AM2060" s="3"/>
      <c r="AN2060" s="3"/>
      <c r="AO2060" s="3"/>
      <c r="AP2060" s="3"/>
      <c r="AQ2060" s="3"/>
      <c r="AR2060" s="3"/>
      <c r="AS2060" s="3"/>
      <c r="AT2060" s="3"/>
      <c r="AU2060" s="3"/>
      <c r="AV2060" s="3"/>
      <c r="AW2060" s="3"/>
      <c r="AX2060" s="3"/>
    </row>
    <row r="2061" spans="1:50">
      <c r="A2061" s="39">
        <v>167.6000061</v>
      </c>
      <c r="B2061" s="40">
        <v>0.151900109</v>
      </c>
      <c r="C2061" s="40">
        <v>0.477200109</v>
      </c>
      <c r="D2061" s="40">
        <v>0.290499838</v>
      </c>
      <c r="E2061" s="40">
        <v>0.075300049</v>
      </c>
      <c r="F2061" s="40">
        <v>0.026599995</v>
      </c>
      <c r="G2061" s="40">
        <v>0.035900013</v>
      </c>
      <c r="H2061" s="40">
        <v>0.161300013</v>
      </c>
      <c r="I2061" s="42">
        <v>0.670599962</v>
      </c>
      <c r="J2061" s="3"/>
      <c r="K2061" s="3"/>
      <c r="L2061" s="3"/>
      <c r="M2061" s="3"/>
      <c r="N2061" s="3"/>
      <c r="O2061" s="3"/>
      <c r="P2061" s="3"/>
      <c r="Q2061" s="3"/>
      <c r="R2061" s="3"/>
      <c r="S2061" s="3"/>
      <c r="T2061" s="3"/>
      <c r="U2061" s="3"/>
      <c r="V2061" s="3"/>
      <c r="W2061" s="3"/>
      <c r="X2061" s="3"/>
      <c r="Y2061" s="3"/>
      <c r="Z2061" s="3"/>
      <c r="AA2061" s="3"/>
      <c r="AB2061" s="3"/>
      <c r="AC2061" s="39">
        <v>167.6000061</v>
      </c>
      <c r="AD2061" s="40">
        <v>0.268599883</v>
      </c>
      <c r="AE2061" s="40">
        <v>0.516099883</v>
      </c>
      <c r="AF2061" s="40">
        <v>0.441899858</v>
      </c>
      <c r="AG2061" s="40">
        <v>0.250800064</v>
      </c>
      <c r="AH2061" s="40">
        <v>0.146499979</v>
      </c>
      <c r="AI2061" s="40">
        <v>0.201099982</v>
      </c>
      <c r="AJ2061" s="40">
        <v>0.493099982</v>
      </c>
      <c r="AK2061" s="42">
        <v>0.789400082</v>
      </c>
      <c r="AL2061" s="3"/>
      <c r="AM2061" s="3"/>
      <c r="AN2061" s="3"/>
      <c r="AO2061" s="3"/>
      <c r="AP2061" s="3"/>
      <c r="AQ2061" s="3"/>
      <c r="AR2061" s="3"/>
      <c r="AS2061" s="3"/>
      <c r="AT2061" s="3"/>
      <c r="AU2061" s="3"/>
      <c r="AV2061" s="3"/>
      <c r="AW2061" s="3"/>
      <c r="AX2061" s="3"/>
    </row>
    <row r="2062" spans="1:50">
      <c r="A2062" s="39">
        <v>167.6999969</v>
      </c>
      <c r="B2062" s="40">
        <v>0.154100076</v>
      </c>
      <c r="C2062" s="40">
        <v>0.482000076</v>
      </c>
      <c r="D2062" s="40">
        <v>0.294200288</v>
      </c>
      <c r="E2062" s="40">
        <v>0.071100472</v>
      </c>
      <c r="F2062" s="40">
        <v>0.023500013</v>
      </c>
      <c r="G2062" s="40">
        <v>0.035399962</v>
      </c>
      <c r="H2062" s="40">
        <v>0.158699962</v>
      </c>
      <c r="I2062" s="42">
        <v>0.675300032</v>
      </c>
      <c r="J2062" s="3"/>
      <c r="K2062" s="3"/>
      <c r="L2062" s="3"/>
      <c r="M2062" s="3"/>
      <c r="N2062" s="3"/>
      <c r="O2062" s="3"/>
      <c r="P2062" s="3"/>
      <c r="Q2062" s="3"/>
      <c r="R2062" s="3"/>
      <c r="S2062" s="3"/>
      <c r="T2062" s="3"/>
      <c r="U2062" s="3"/>
      <c r="V2062" s="3"/>
      <c r="W2062" s="3"/>
      <c r="X2062" s="3"/>
      <c r="Y2062" s="3"/>
      <c r="Z2062" s="3"/>
      <c r="AA2062" s="3"/>
      <c r="AB2062" s="3"/>
      <c r="AC2062" s="39">
        <v>167.6999969</v>
      </c>
      <c r="AD2062" s="40">
        <v>0.269000097</v>
      </c>
      <c r="AE2062" s="40">
        <v>0.516500097</v>
      </c>
      <c r="AF2062" s="40">
        <v>0.441400064</v>
      </c>
      <c r="AG2062" s="40">
        <v>0.256499502</v>
      </c>
      <c r="AH2062" s="40">
        <v>0.143299982</v>
      </c>
      <c r="AI2062" s="40">
        <v>0.202500082</v>
      </c>
      <c r="AJ2062" s="40">
        <v>0.497900082</v>
      </c>
      <c r="AK2062" s="42">
        <v>0.789999943</v>
      </c>
      <c r="AL2062" s="3"/>
      <c r="AM2062" s="3"/>
      <c r="AN2062" s="3"/>
      <c r="AO2062" s="3"/>
      <c r="AP2062" s="3"/>
      <c r="AQ2062" s="3"/>
      <c r="AR2062" s="3"/>
      <c r="AS2062" s="3"/>
      <c r="AT2062" s="3"/>
      <c r="AU2062" s="3"/>
      <c r="AV2062" s="3"/>
      <c r="AW2062" s="3"/>
      <c r="AX2062" s="3"/>
    </row>
    <row r="2063" spans="1:50">
      <c r="A2063" s="39">
        <v>167.8000031</v>
      </c>
      <c r="B2063" s="40">
        <v>0.156400049</v>
      </c>
      <c r="C2063" s="40">
        <v>0.485700049</v>
      </c>
      <c r="D2063" s="40">
        <v>0.293300472</v>
      </c>
      <c r="E2063" s="40">
        <v>0.063900013</v>
      </c>
      <c r="F2063" s="40">
        <v>0.024299962</v>
      </c>
      <c r="G2063" s="40">
        <v>0.038099793</v>
      </c>
      <c r="H2063" s="40">
        <v>0.159299793</v>
      </c>
      <c r="I2063" s="42">
        <v>0.675900107</v>
      </c>
      <c r="J2063" s="3"/>
      <c r="K2063" s="3"/>
      <c r="L2063" s="3"/>
      <c r="M2063" s="3"/>
      <c r="N2063" s="3"/>
      <c r="O2063" s="3"/>
      <c r="P2063" s="3"/>
      <c r="Q2063" s="3"/>
      <c r="R2063" s="3"/>
      <c r="S2063" s="3"/>
      <c r="T2063" s="3"/>
      <c r="U2063" s="3"/>
      <c r="V2063" s="3"/>
      <c r="W2063" s="3"/>
      <c r="X2063" s="3"/>
      <c r="Y2063" s="3"/>
      <c r="Z2063" s="3"/>
      <c r="AA2063" s="3"/>
      <c r="AB2063" s="3"/>
      <c r="AC2063" s="39">
        <v>167.8000031</v>
      </c>
      <c r="AD2063" s="40">
        <v>0.271000064</v>
      </c>
      <c r="AE2063" s="40">
        <v>0.518000064</v>
      </c>
      <c r="AF2063" s="40">
        <v>0.449399502</v>
      </c>
      <c r="AG2063" s="40">
        <v>0.257999982</v>
      </c>
      <c r="AH2063" s="40">
        <v>0.142700082</v>
      </c>
      <c r="AI2063" s="40">
        <v>0.205799466</v>
      </c>
      <c r="AJ2063" s="40">
        <v>0.498899466</v>
      </c>
      <c r="AK2063" s="42">
        <v>0.785299955</v>
      </c>
      <c r="AL2063" s="3"/>
      <c r="AM2063" s="3"/>
      <c r="AN2063" s="3"/>
      <c r="AO2063" s="3"/>
      <c r="AP2063" s="3"/>
      <c r="AQ2063" s="3"/>
      <c r="AR2063" s="3"/>
      <c r="AS2063" s="3"/>
      <c r="AT2063" s="3"/>
      <c r="AU2063" s="3"/>
      <c r="AV2063" s="3"/>
      <c r="AW2063" s="3"/>
      <c r="AX2063" s="3"/>
    </row>
    <row r="2064" spans="1:50">
      <c r="A2064" s="39">
        <v>167.8999939</v>
      </c>
      <c r="B2064" s="40">
        <v>0.155100472</v>
      </c>
      <c r="C2064" s="40">
        <v>0.485000472</v>
      </c>
      <c r="D2064" s="40">
        <v>0.291900013</v>
      </c>
      <c r="E2064" s="40">
        <v>0.061700677</v>
      </c>
      <c r="F2064" s="40">
        <v>0.028400032</v>
      </c>
      <c r="G2064" s="40">
        <v>0.039900346</v>
      </c>
      <c r="H2064" s="40">
        <v>0.157300346</v>
      </c>
      <c r="I2064" s="42">
        <v>0.676499938</v>
      </c>
      <c r="J2064" s="3"/>
      <c r="K2064" s="3"/>
      <c r="L2064" s="3"/>
      <c r="M2064" s="3"/>
      <c r="N2064" s="3"/>
      <c r="O2064" s="3"/>
      <c r="P2064" s="3"/>
      <c r="Q2064" s="3"/>
      <c r="R2064" s="3"/>
      <c r="S2064" s="3"/>
      <c r="T2064" s="3"/>
      <c r="U2064" s="3"/>
      <c r="V2064" s="3"/>
      <c r="W2064" s="3"/>
      <c r="X2064" s="3"/>
      <c r="Y2064" s="3"/>
      <c r="Z2064" s="3"/>
      <c r="AA2064" s="3"/>
      <c r="AB2064" s="3"/>
      <c r="AC2064" s="39">
        <v>167.8999939</v>
      </c>
      <c r="AD2064" s="40">
        <v>0.276099502</v>
      </c>
      <c r="AE2064" s="40">
        <v>0.520599502</v>
      </c>
      <c r="AF2064" s="40">
        <v>0.450699982</v>
      </c>
      <c r="AG2064" s="40">
        <v>0.262699843</v>
      </c>
      <c r="AH2064" s="40">
        <v>0.145399943</v>
      </c>
      <c r="AI2064" s="40">
        <v>0.206000432</v>
      </c>
      <c r="AJ2064" s="40">
        <v>0.498400432</v>
      </c>
      <c r="AK2064" s="42">
        <v>0.785300024</v>
      </c>
      <c r="AL2064" s="3"/>
      <c r="AM2064" s="3"/>
      <c r="AN2064" s="3"/>
      <c r="AO2064" s="3"/>
      <c r="AP2064" s="3"/>
      <c r="AQ2064" s="3"/>
      <c r="AR2064" s="3"/>
      <c r="AS2064" s="3"/>
      <c r="AT2064" s="3"/>
      <c r="AU2064" s="3"/>
      <c r="AV2064" s="3"/>
      <c r="AW2064" s="3"/>
      <c r="AX2064" s="3"/>
    </row>
    <row r="2065" spans="1:50">
      <c r="A2065" s="39">
        <v>168</v>
      </c>
      <c r="B2065" s="40">
        <v>0.156900013</v>
      </c>
      <c r="C2065" s="40">
        <v>0.483400013</v>
      </c>
      <c r="D2065" s="40">
        <v>0.290499962</v>
      </c>
      <c r="E2065" s="40">
        <v>0.065000032</v>
      </c>
      <c r="F2065" s="40">
        <v>0.028500107</v>
      </c>
      <c r="G2065" s="40">
        <v>0.041999938</v>
      </c>
      <c r="H2065" s="40">
        <v>0.160399938</v>
      </c>
      <c r="I2065" s="42">
        <v>0.672300065</v>
      </c>
      <c r="J2065" s="3"/>
      <c r="K2065" s="3"/>
      <c r="L2065" s="3"/>
      <c r="M2065" s="3"/>
      <c r="N2065" s="3"/>
      <c r="O2065" s="3"/>
      <c r="P2065" s="3"/>
      <c r="Q2065" s="3"/>
      <c r="R2065" s="3"/>
      <c r="S2065" s="3"/>
      <c r="T2065" s="3"/>
      <c r="U2065" s="3"/>
      <c r="V2065" s="3"/>
      <c r="W2065" s="3"/>
      <c r="X2065" s="3"/>
      <c r="Y2065" s="3"/>
      <c r="Z2065" s="3"/>
      <c r="AA2065" s="3"/>
      <c r="AB2065" s="3"/>
      <c r="AC2065" s="39">
        <v>168</v>
      </c>
      <c r="AD2065" s="40">
        <v>0.277799982</v>
      </c>
      <c r="AE2065" s="40">
        <v>0.521899982</v>
      </c>
      <c r="AF2065" s="40">
        <v>0.453400082</v>
      </c>
      <c r="AG2065" s="40">
        <v>0.266399943</v>
      </c>
      <c r="AH2065" s="40">
        <v>0.145999955</v>
      </c>
      <c r="AI2065" s="40">
        <v>0.207600024</v>
      </c>
      <c r="AJ2065" s="40">
        <v>0.497500024</v>
      </c>
      <c r="AK2065" s="42">
        <v>0.782599901</v>
      </c>
      <c r="AL2065" s="3"/>
      <c r="AM2065" s="3"/>
      <c r="AN2065" s="3"/>
      <c r="AO2065" s="3"/>
      <c r="AP2065" s="3"/>
      <c r="AQ2065" s="3"/>
      <c r="AR2065" s="3"/>
      <c r="AS2065" s="3"/>
      <c r="AT2065" s="3"/>
      <c r="AU2065" s="3"/>
      <c r="AV2065" s="3"/>
      <c r="AW2065" s="3"/>
      <c r="AX2065" s="3"/>
    </row>
    <row r="2066" spans="1:50">
      <c r="A2066" s="39">
        <v>168.1000061</v>
      </c>
      <c r="B2066" s="40">
        <v>0.157999962</v>
      </c>
      <c r="C2066" s="40">
        <v>0.481999962</v>
      </c>
      <c r="D2066" s="40">
        <v>0.291799793</v>
      </c>
      <c r="E2066" s="40">
        <v>0.064100107</v>
      </c>
      <c r="F2066" s="40">
        <v>0.026799938</v>
      </c>
      <c r="G2066" s="40">
        <v>0.035400065</v>
      </c>
      <c r="H2066" s="40">
        <v>0.154900065</v>
      </c>
      <c r="I2066" s="42">
        <v>0.670500011</v>
      </c>
      <c r="J2066" s="3"/>
      <c r="K2066" s="3"/>
      <c r="L2066" s="3"/>
      <c r="M2066" s="3"/>
      <c r="N2066" s="3"/>
      <c r="O2066" s="3"/>
      <c r="P2066" s="3"/>
      <c r="Q2066" s="3"/>
      <c r="R2066" s="3"/>
      <c r="S2066" s="3"/>
      <c r="T2066" s="3"/>
      <c r="U2066" s="3"/>
      <c r="V2066" s="3"/>
      <c r="W2066" s="3"/>
      <c r="X2066" s="3"/>
      <c r="Y2066" s="3"/>
      <c r="Z2066" s="3"/>
      <c r="AA2066" s="3"/>
      <c r="AB2066" s="3"/>
      <c r="AC2066" s="39">
        <v>168.1000061</v>
      </c>
      <c r="AD2066" s="40">
        <v>0.280700082</v>
      </c>
      <c r="AE2066" s="40">
        <v>0.522600082</v>
      </c>
      <c r="AF2066" s="40">
        <v>0.455299466</v>
      </c>
      <c r="AG2066" s="40">
        <v>0.264599955</v>
      </c>
      <c r="AH2066" s="40">
        <v>0.147700024</v>
      </c>
      <c r="AI2066" s="40">
        <v>0.207999901</v>
      </c>
      <c r="AJ2066" s="40">
        <v>0.494499901</v>
      </c>
      <c r="AK2066" s="42">
        <v>0.780000073</v>
      </c>
      <c r="AL2066" s="3"/>
      <c r="AM2066" s="3"/>
      <c r="AN2066" s="3"/>
      <c r="AO2066" s="3"/>
      <c r="AP2066" s="3"/>
      <c r="AQ2066" s="3"/>
      <c r="AR2066" s="3"/>
      <c r="AS2066" s="3"/>
      <c r="AT2066" s="3"/>
      <c r="AU2066" s="3"/>
      <c r="AV2066" s="3"/>
      <c r="AW2066" s="3"/>
      <c r="AX2066" s="3"/>
    </row>
    <row r="2067" spans="1:50">
      <c r="A2067" s="39">
        <v>168.1999969</v>
      </c>
      <c r="B2067" s="40">
        <v>0.160100032</v>
      </c>
      <c r="C2067" s="40">
        <v>0.483000032</v>
      </c>
      <c r="D2067" s="40">
        <v>0.292600346</v>
      </c>
      <c r="E2067" s="40">
        <v>0.067899938</v>
      </c>
      <c r="F2067" s="40">
        <v>0.025800065</v>
      </c>
      <c r="G2067" s="40">
        <v>0.033300011</v>
      </c>
      <c r="H2067" s="40">
        <v>0.153500011</v>
      </c>
      <c r="I2067" s="42">
        <v>0.67280009</v>
      </c>
      <c r="J2067" s="3"/>
      <c r="K2067" s="3"/>
      <c r="L2067" s="3"/>
      <c r="M2067" s="3"/>
      <c r="N2067" s="3"/>
      <c r="O2067" s="3"/>
      <c r="P2067" s="3"/>
      <c r="Q2067" s="3"/>
      <c r="R2067" s="3"/>
      <c r="S2067" s="3"/>
      <c r="T2067" s="3"/>
      <c r="U2067" s="3"/>
      <c r="V2067" s="3"/>
      <c r="W2067" s="3"/>
      <c r="X2067" s="3"/>
      <c r="Y2067" s="3"/>
      <c r="Z2067" s="3"/>
      <c r="AA2067" s="3"/>
      <c r="AB2067" s="3"/>
      <c r="AC2067" s="39">
        <v>168.1999969</v>
      </c>
      <c r="AD2067" s="40">
        <v>0.282999943</v>
      </c>
      <c r="AE2067" s="40">
        <v>0.527599943</v>
      </c>
      <c r="AF2067" s="40">
        <v>0.452900432</v>
      </c>
      <c r="AG2067" s="40">
        <v>0.264300024</v>
      </c>
      <c r="AH2067" s="40">
        <v>0.149499901</v>
      </c>
      <c r="AI2067" s="40">
        <v>0.213400073</v>
      </c>
      <c r="AJ2067" s="40">
        <v>0.494700073</v>
      </c>
      <c r="AK2067" s="42">
        <v>0.781099937</v>
      </c>
      <c r="AL2067" s="3"/>
      <c r="AM2067" s="3"/>
      <c r="AN2067" s="3"/>
      <c r="AO2067" s="3"/>
      <c r="AP2067" s="3"/>
      <c r="AQ2067" s="3"/>
      <c r="AR2067" s="3"/>
      <c r="AS2067" s="3"/>
      <c r="AT2067" s="3"/>
      <c r="AU2067" s="3"/>
      <c r="AV2067" s="3"/>
      <c r="AW2067" s="3"/>
      <c r="AX2067" s="3"/>
    </row>
    <row r="2068" spans="1:50">
      <c r="A2068" s="39">
        <v>168.3000031</v>
      </c>
      <c r="B2068" s="40">
        <v>0.161100107</v>
      </c>
      <c r="C2068" s="40">
        <v>0.484600107</v>
      </c>
      <c r="D2068" s="40">
        <v>0.294699938</v>
      </c>
      <c r="E2068" s="40">
        <v>0.066600065</v>
      </c>
      <c r="F2068" s="40">
        <v>0.025900011</v>
      </c>
      <c r="G2068" s="40">
        <v>0.031899374</v>
      </c>
      <c r="H2068" s="40">
        <v>0.150299374</v>
      </c>
      <c r="I2068" s="42">
        <v>0.672300042</v>
      </c>
      <c r="J2068" s="3"/>
      <c r="K2068" s="3"/>
      <c r="L2068" s="3"/>
      <c r="M2068" s="3"/>
      <c r="N2068" s="3"/>
      <c r="O2068" s="3"/>
      <c r="P2068" s="3"/>
      <c r="Q2068" s="3"/>
      <c r="R2068" s="3"/>
      <c r="S2068" s="3"/>
      <c r="T2068" s="3"/>
      <c r="U2068" s="3"/>
      <c r="V2068" s="3"/>
      <c r="W2068" s="3"/>
      <c r="X2068" s="3"/>
      <c r="Y2068" s="3"/>
      <c r="Z2068" s="3"/>
      <c r="AA2068" s="3"/>
      <c r="AB2068" s="3"/>
      <c r="AC2068" s="39">
        <v>168.3000031</v>
      </c>
      <c r="AD2068" s="40">
        <v>0.282199955</v>
      </c>
      <c r="AE2068" s="40">
        <v>0.528599955</v>
      </c>
      <c r="AF2068" s="40">
        <v>0.452300024</v>
      </c>
      <c r="AG2068" s="40">
        <v>0.260899901</v>
      </c>
      <c r="AH2068" s="40">
        <v>0.152200073</v>
      </c>
      <c r="AI2068" s="40">
        <v>0.216499937</v>
      </c>
      <c r="AJ2068" s="40">
        <v>0.494599937</v>
      </c>
      <c r="AK2068" s="42">
        <v>0.783099904</v>
      </c>
      <c r="AL2068" s="3"/>
      <c r="AM2068" s="3"/>
      <c r="AN2068" s="3"/>
      <c r="AO2068" s="3"/>
      <c r="AP2068" s="3"/>
      <c r="AQ2068" s="3"/>
      <c r="AR2068" s="3"/>
      <c r="AS2068" s="3"/>
      <c r="AT2068" s="3"/>
      <c r="AU2068" s="3"/>
      <c r="AV2068" s="3"/>
      <c r="AW2068" s="3"/>
      <c r="AX2068" s="3"/>
    </row>
    <row r="2069" spans="1:50">
      <c r="A2069" s="39">
        <v>168.3999939</v>
      </c>
      <c r="B2069" s="40">
        <v>0.163299938</v>
      </c>
      <c r="C2069" s="40">
        <v>0.489499938</v>
      </c>
      <c r="D2069" s="40">
        <v>0.296700065</v>
      </c>
      <c r="E2069" s="40">
        <v>0.067500488</v>
      </c>
      <c r="F2069" s="40">
        <v>0.02840009</v>
      </c>
      <c r="G2069" s="40">
        <v>0.029700757</v>
      </c>
      <c r="H2069" s="40">
        <v>0.145500757</v>
      </c>
      <c r="I2069" s="42">
        <v>0.671700111</v>
      </c>
      <c r="J2069" s="3"/>
      <c r="K2069" s="3"/>
      <c r="L2069" s="3"/>
      <c r="M2069" s="3"/>
      <c r="N2069" s="3"/>
      <c r="O2069" s="3"/>
      <c r="P2069" s="3"/>
      <c r="Q2069" s="3"/>
      <c r="R2069" s="3"/>
      <c r="S2069" s="3"/>
      <c r="T2069" s="3"/>
      <c r="U2069" s="3"/>
      <c r="V2069" s="3"/>
      <c r="W2069" s="3"/>
      <c r="X2069" s="3"/>
      <c r="Y2069" s="3"/>
      <c r="Z2069" s="3"/>
      <c r="AA2069" s="3"/>
      <c r="AB2069" s="3"/>
      <c r="AC2069" s="39">
        <v>168.3999939</v>
      </c>
      <c r="AD2069" s="40">
        <v>0.283500024</v>
      </c>
      <c r="AE2069" s="40">
        <v>0.533100024</v>
      </c>
      <c r="AF2069" s="40">
        <v>0.451799901</v>
      </c>
      <c r="AG2069" s="40">
        <v>0.261200073</v>
      </c>
      <c r="AH2069" s="40">
        <v>0.157599937</v>
      </c>
      <c r="AI2069" s="40">
        <v>0.216900142</v>
      </c>
      <c r="AJ2069" s="40">
        <v>0.496800142</v>
      </c>
      <c r="AK2069" s="42">
        <v>0.785300185</v>
      </c>
      <c r="AL2069" s="3"/>
      <c r="AM2069" s="3"/>
      <c r="AN2069" s="3"/>
      <c r="AO2069" s="3"/>
      <c r="AP2069" s="3"/>
      <c r="AQ2069" s="3"/>
      <c r="AR2069" s="3"/>
      <c r="AS2069" s="3"/>
      <c r="AT2069" s="3"/>
      <c r="AU2069" s="3"/>
      <c r="AV2069" s="3"/>
      <c r="AW2069" s="3"/>
      <c r="AX2069" s="3"/>
    </row>
    <row r="2070" spans="1:50">
      <c r="A2070" s="39">
        <v>168.5</v>
      </c>
      <c r="B2070" s="40">
        <v>0.164800065</v>
      </c>
      <c r="C2070" s="40">
        <v>0.487900065</v>
      </c>
      <c r="D2070" s="40">
        <v>0.296900011</v>
      </c>
      <c r="E2070" s="40">
        <v>0.06480009</v>
      </c>
      <c r="F2070" s="40">
        <v>0.022400042</v>
      </c>
      <c r="G2070" s="40">
        <v>0.031300111</v>
      </c>
      <c r="H2070" s="40">
        <v>0.145900111</v>
      </c>
      <c r="I2070" s="42">
        <v>0.670999984</v>
      </c>
      <c r="J2070" s="3"/>
      <c r="K2070" s="3"/>
      <c r="L2070" s="3"/>
      <c r="M2070" s="3"/>
      <c r="N2070" s="3"/>
      <c r="O2070" s="3"/>
      <c r="P2070" s="3"/>
      <c r="Q2070" s="3"/>
      <c r="R2070" s="3"/>
      <c r="S2070" s="3"/>
      <c r="T2070" s="3"/>
      <c r="U2070" s="3"/>
      <c r="V2070" s="3"/>
      <c r="W2070" s="3"/>
      <c r="X2070" s="3"/>
      <c r="Y2070" s="3"/>
      <c r="Z2070" s="3"/>
      <c r="AA2070" s="3"/>
      <c r="AB2070" s="3"/>
      <c r="AC2070" s="39">
        <v>168.5</v>
      </c>
      <c r="AD2070" s="40">
        <v>0.280899901</v>
      </c>
      <c r="AE2070" s="40">
        <v>0.534799901</v>
      </c>
      <c r="AF2070" s="40">
        <v>0.454600073</v>
      </c>
      <c r="AG2070" s="40">
        <v>0.262499937</v>
      </c>
      <c r="AH2070" s="40">
        <v>0.161799904</v>
      </c>
      <c r="AI2070" s="40">
        <v>0.214700185</v>
      </c>
      <c r="AJ2070" s="40">
        <v>0.499800185</v>
      </c>
      <c r="AK2070" s="42">
        <v>0.786500061</v>
      </c>
      <c r="AL2070" s="3"/>
      <c r="AM2070" s="3"/>
      <c r="AN2070" s="3"/>
      <c r="AO2070" s="3"/>
      <c r="AP2070" s="3"/>
      <c r="AQ2070" s="3"/>
      <c r="AR2070" s="3"/>
      <c r="AS2070" s="3"/>
      <c r="AT2070" s="3"/>
      <c r="AU2070" s="3"/>
      <c r="AV2070" s="3"/>
      <c r="AW2070" s="3"/>
      <c r="AX2070" s="3"/>
    </row>
    <row r="2071" spans="1:50">
      <c r="A2071" s="39">
        <v>168.6000061</v>
      </c>
      <c r="B2071" s="40">
        <v>0.163200011</v>
      </c>
      <c r="C2071" s="40">
        <v>0.487700011</v>
      </c>
      <c r="D2071" s="40">
        <v>0.297499374</v>
      </c>
      <c r="E2071" s="40">
        <v>0.061900042</v>
      </c>
      <c r="F2071" s="40">
        <v>0.022300111</v>
      </c>
      <c r="G2071" s="40">
        <v>0.032099984</v>
      </c>
      <c r="H2071" s="40">
        <v>0.142499984</v>
      </c>
      <c r="I2071" s="42">
        <v>0.673599885</v>
      </c>
      <c r="J2071" s="3"/>
      <c r="K2071" s="3"/>
      <c r="L2071" s="3"/>
      <c r="M2071" s="3"/>
      <c r="N2071" s="3"/>
      <c r="O2071" s="3"/>
      <c r="P2071" s="3"/>
      <c r="Q2071" s="3"/>
      <c r="R2071" s="3"/>
      <c r="S2071" s="3"/>
      <c r="T2071" s="3"/>
      <c r="U2071" s="3"/>
      <c r="V2071" s="3"/>
      <c r="W2071" s="3"/>
      <c r="X2071" s="3"/>
      <c r="Y2071" s="3"/>
      <c r="Z2071" s="3"/>
      <c r="AA2071" s="3"/>
      <c r="AB2071" s="3"/>
      <c r="AC2071" s="39">
        <v>168.6000061</v>
      </c>
      <c r="AD2071" s="40">
        <v>0.282600073</v>
      </c>
      <c r="AE2071" s="40">
        <v>0.533600073</v>
      </c>
      <c r="AF2071" s="40">
        <v>0.456299937</v>
      </c>
      <c r="AG2071" s="40">
        <v>0.262699904</v>
      </c>
      <c r="AH2071" s="40">
        <v>0.160499946</v>
      </c>
      <c r="AI2071" s="40">
        <v>0.215300061</v>
      </c>
      <c r="AJ2071" s="40">
        <v>0.498200061</v>
      </c>
      <c r="AK2071" s="42">
        <v>0.784800037</v>
      </c>
      <c r="AL2071" s="3"/>
      <c r="AM2071" s="3"/>
      <c r="AN2071" s="3"/>
      <c r="AO2071" s="3"/>
      <c r="AP2071" s="3"/>
      <c r="AQ2071" s="3"/>
      <c r="AR2071" s="3"/>
      <c r="AS2071" s="3"/>
      <c r="AT2071" s="3"/>
      <c r="AU2071" s="3"/>
      <c r="AV2071" s="3"/>
      <c r="AW2071" s="3"/>
      <c r="AX2071" s="3"/>
    </row>
    <row r="2072" spans="1:50">
      <c r="A2072" s="39">
        <v>168.6999969</v>
      </c>
      <c r="B2072" s="40">
        <v>0.16080009</v>
      </c>
      <c r="C2072" s="40">
        <v>0.48760009</v>
      </c>
      <c r="D2072" s="40">
        <v>0.295200757</v>
      </c>
      <c r="E2072" s="40">
        <v>0.064900111</v>
      </c>
      <c r="F2072" s="40">
        <v>0.022099984</v>
      </c>
      <c r="G2072" s="40">
        <v>0.033099885</v>
      </c>
      <c r="H2072" s="40">
        <v>0.142999885</v>
      </c>
      <c r="I2072" s="42">
        <v>0.675499994</v>
      </c>
      <c r="J2072" s="3"/>
      <c r="K2072" s="3"/>
      <c r="L2072" s="3"/>
      <c r="M2072" s="3"/>
      <c r="N2072" s="3"/>
      <c r="O2072" s="3"/>
      <c r="P2072" s="3"/>
      <c r="Q2072" s="3"/>
      <c r="R2072" s="3"/>
      <c r="S2072" s="3"/>
      <c r="T2072" s="3"/>
      <c r="U2072" s="3"/>
      <c r="V2072" s="3"/>
      <c r="W2072" s="3"/>
      <c r="X2072" s="3"/>
      <c r="Y2072" s="3"/>
      <c r="Z2072" s="3"/>
      <c r="AA2072" s="3"/>
      <c r="AB2072" s="3"/>
      <c r="AC2072" s="39">
        <v>168.6999969</v>
      </c>
      <c r="AD2072" s="40">
        <v>0.284299937</v>
      </c>
      <c r="AE2072" s="40">
        <v>0.533999937</v>
      </c>
      <c r="AF2072" s="40">
        <v>0.458700142</v>
      </c>
      <c r="AG2072" s="40">
        <v>0.262400185</v>
      </c>
      <c r="AH2072" s="40">
        <v>0.161900061</v>
      </c>
      <c r="AI2072" s="40">
        <v>0.214500037</v>
      </c>
      <c r="AJ2072" s="40">
        <v>0.497400037</v>
      </c>
      <c r="AK2072" s="42">
        <v>0.787900064</v>
      </c>
      <c r="AL2072" s="3"/>
      <c r="AM2072" s="3"/>
      <c r="AN2072" s="3"/>
      <c r="AO2072" s="3"/>
      <c r="AP2072" s="3"/>
      <c r="AQ2072" s="3"/>
      <c r="AR2072" s="3"/>
      <c r="AS2072" s="3"/>
      <c r="AT2072" s="3"/>
      <c r="AU2072" s="3"/>
      <c r="AV2072" s="3"/>
      <c r="AW2072" s="3"/>
      <c r="AX2072" s="3"/>
    </row>
    <row r="2073" spans="1:50">
      <c r="A2073" s="39">
        <v>168.8000031</v>
      </c>
      <c r="B2073" s="40">
        <v>0.160200042</v>
      </c>
      <c r="C2073" s="40">
        <v>0.483900042</v>
      </c>
      <c r="D2073" s="40">
        <v>0.295200111</v>
      </c>
      <c r="E2073" s="40">
        <v>0.068499984</v>
      </c>
      <c r="F2073" s="40">
        <v>0.023699885</v>
      </c>
      <c r="G2073" s="40">
        <v>0.032800232</v>
      </c>
      <c r="H2073" s="40">
        <v>0.143000232</v>
      </c>
      <c r="I2073" s="42">
        <v>0.681799882</v>
      </c>
      <c r="J2073" s="3"/>
      <c r="K2073" s="3"/>
      <c r="L2073" s="3"/>
      <c r="M2073" s="3"/>
      <c r="N2073" s="3"/>
      <c r="O2073" s="3"/>
      <c r="P2073" s="3"/>
      <c r="Q2073" s="3"/>
      <c r="R2073" s="3"/>
      <c r="S2073" s="3"/>
      <c r="T2073" s="3"/>
      <c r="U2073" s="3"/>
      <c r="V2073" s="3"/>
      <c r="W2073" s="3"/>
      <c r="X2073" s="3"/>
      <c r="Y2073" s="3"/>
      <c r="Z2073" s="3"/>
      <c r="AA2073" s="3"/>
      <c r="AB2073" s="3"/>
      <c r="AC2073" s="39">
        <v>168.8000031</v>
      </c>
      <c r="AD2073" s="40">
        <v>0.286599904</v>
      </c>
      <c r="AE2073" s="40">
        <v>0.534299904</v>
      </c>
      <c r="AF2073" s="40">
        <v>0.459600185</v>
      </c>
      <c r="AG2073" s="40">
        <v>0.260300061</v>
      </c>
      <c r="AH2073" s="40">
        <v>0.164200037</v>
      </c>
      <c r="AI2073" s="40">
        <v>0.215400303</v>
      </c>
      <c r="AJ2073" s="40">
        <v>0.503800303</v>
      </c>
      <c r="AK2073" s="42">
        <v>0.790999952</v>
      </c>
      <c r="AL2073" s="3"/>
      <c r="AM2073" s="3"/>
      <c r="AN2073" s="3"/>
      <c r="AO2073" s="3"/>
      <c r="AP2073" s="3"/>
      <c r="AQ2073" s="3"/>
      <c r="AR2073" s="3"/>
      <c r="AS2073" s="3"/>
      <c r="AT2073" s="3"/>
      <c r="AU2073" s="3"/>
      <c r="AV2073" s="3"/>
      <c r="AW2073" s="3"/>
      <c r="AX2073" s="3"/>
    </row>
    <row r="2074" spans="1:50">
      <c r="A2074" s="39">
        <v>168.8999939</v>
      </c>
      <c r="B2074" s="40">
        <v>0.160900111</v>
      </c>
      <c r="C2074" s="40">
        <v>0.484600111</v>
      </c>
      <c r="D2074" s="40">
        <v>0.298999984</v>
      </c>
      <c r="E2074" s="40">
        <v>0.069700123</v>
      </c>
      <c r="F2074" s="40">
        <v>0.029399994</v>
      </c>
      <c r="G2074" s="40">
        <v>0.038999643</v>
      </c>
      <c r="H2074" s="40">
        <v>0.147799643</v>
      </c>
      <c r="I2074" s="42">
        <v>0.683899951</v>
      </c>
      <c r="J2074" s="3"/>
      <c r="K2074" s="3"/>
      <c r="L2074" s="3"/>
      <c r="M2074" s="3"/>
      <c r="N2074" s="3"/>
      <c r="O2074" s="3"/>
      <c r="P2074" s="3"/>
      <c r="Q2074" s="3"/>
      <c r="R2074" s="3"/>
      <c r="S2074" s="3"/>
      <c r="T2074" s="3"/>
      <c r="U2074" s="3"/>
      <c r="V2074" s="3"/>
      <c r="W2074" s="3"/>
      <c r="X2074" s="3"/>
      <c r="Y2074" s="3"/>
      <c r="Z2074" s="3"/>
      <c r="AA2074" s="3"/>
      <c r="AB2074" s="3"/>
      <c r="AC2074" s="39">
        <v>168.8999939</v>
      </c>
      <c r="AD2074" s="40">
        <v>0.287400185</v>
      </c>
      <c r="AE2074" s="40">
        <v>0.534600185</v>
      </c>
      <c r="AF2074" s="40">
        <v>0.460300061</v>
      </c>
      <c r="AG2074" s="40">
        <v>0.258900275</v>
      </c>
      <c r="AH2074" s="40">
        <v>0.168300064</v>
      </c>
      <c r="AI2074" s="40">
        <v>0.216999714</v>
      </c>
      <c r="AJ2074" s="40">
        <v>0.507199714</v>
      </c>
      <c r="AK2074" s="42">
        <v>0.794699427</v>
      </c>
      <c r="AL2074" s="3"/>
      <c r="AM2074" s="3"/>
      <c r="AN2074" s="3"/>
      <c r="AO2074" s="3"/>
      <c r="AP2074" s="3"/>
      <c r="AQ2074" s="3"/>
      <c r="AR2074" s="3"/>
      <c r="AS2074" s="3"/>
      <c r="AT2074" s="3"/>
      <c r="AU2074" s="3"/>
      <c r="AV2074" s="3"/>
      <c r="AW2074" s="3"/>
      <c r="AX2074" s="3"/>
    </row>
    <row r="2075" spans="1:50">
      <c r="A2075" s="39">
        <v>169</v>
      </c>
      <c r="B2075" s="40">
        <v>0.160399984</v>
      </c>
      <c r="C2075" s="40">
        <v>0.486699984</v>
      </c>
      <c r="D2075" s="40">
        <v>0.301099885</v>
      </c>
      <c r="E2075" s="40">
        <v>0.069999994</v>
      </c>
      <c r="F2075" s="40">
        <v>0.031399882</v>
      </c>
      <c r="G2075" s="40">
        <v>0.040399951</v>
      </c>
      <c r="H2075" s="40">
        <v>0.148699951</v>
      </c>
      <c r="I2075" s="42">
        <v>0.683399981</v>
      </c>
      <c r="J2075" s="3"/>
      <c r="K2075" s="3"/>
      <c r="L2075" s="3"/>
      <c r="M2075" s="3"/>
      <c r="N2075" s="3"/>
      <c r="O2075" s="3"/>
      <c r="P2075" s="3"/>
      <c r="Q2075" s="3"/>
      <c r="R2075" s="3"/>
      <c r="S2075" s="3"/>
      <c r="T2075" s="3"/>
      <c r="U2075" s="3"/>
      <c r="V2075" s="3"/>
      <c r="W2075" s="3"/>
      <c r="X2075" s="3"/>
      <c r="Y2075" s="3"/>
      <c r="Z2075" s="3"/>
      <c r="AA2075" s="3"/>
      <c r="AB2075" s="3"/>
      <c r="AC2075" s="39">
        <v>169</v>
      </c>
      <c r="AD2075" s="40">
        <v>0.285800061</v>
      </c>
      <c r="AE2075" s="40">
        <v>0.535700061</v>
      </c>
      <c r="AF2075" s="40">
        <v>0.461100037</v>
      </c>
      <c r="AG2075" s="40">
        <v>0.258900064</v>
      </c>
      <c r="AH2075" s="40">
        <v>0.173199952</v>
      </c>
      <c r="AI2075" s="40">
        <v>0.218999427</v>
      </c>
      <c r="AJ2075" s="40">
        <v>0.511999427</v>
      </c>
      <c r="AK2075" s="42">
        <v>0.793599943</v>
      </c>
      <c r="AL2075" s="3"/>
      <c r="AM2075" s="3"/>
      <c r="AN2075" s="3"/>
      <c r="AO2075" s="3"/>
      <c r="AP2075" s="3"/>
      <c r="AQ2075" s="3"/>
      <c r="AR2075" s="3"/>
      <c r="AS2075" s="3"/>
      <c r="AT2075" s="3"/>
      <c r="AU2075" s="3"/>
      <c r="AV2075" s="3"/>
      <c r="AW2075" s="3"/>
      <c r="AX2075" s="3"/>
    </row>
    <row r="2076" spans="1:50">
      <c r="A2076" s="39">
        <v>169.1000061</v>
      </c>
      <c r="B2076" s="40">
        <v>0.162499885</v>
      </c>
      <c r="C2076" s="40">
        <v>0.489399885</v>
      </c>
      <c r="D2076" s="40">
        <v>0.306200232</v>
      </c>
      <c r="E2076" s="40">
        <v>0.075999882</v>
      </c>
      <c r="F2076" s="40">
        <v>0.031599951</v>
      </c>
      <c r="G2076" s="40">
        <v>0.040899981</v>
      </c>
      <c r="H2076" s="40">
        <v>0.150799981</v>
      </c>
      <c r="I2076" s="42">
        <v>0.679399927</v>
      </c>
      <c r="J2076" s="3"/>
      <c r="K2076" s="3"/>
      <c r="L2076" s="3"/>
      <c r="M2076" s="3"/>
      <c r="N2076" s="3"/>
      <c r="O2076" s="3"/>
      <c r="P2076" s="3"/>
      <c r="Q2076" s="3"/>
      <c r="R2076" s="3"/>
      <c r="S2076" s="3"/>
      <c r="T2076" s="3"/>
      <c r="U2076" s="3"/>
      <c r="V2076" s="3"/>
      <c r="W2076" s="3"/>
      <c r="X2076" s="3"/>
      <c r="Y2076" s="3"/>
      <c r="Z2076" s="3"/>
      <c r="AA2076" s="3"/>
      <c r="AB2076" s="3"/>
      <c r="AC2076" s="39">
        <v>169.1000061</v>
      </c>
      <c r="AD2076" s="40">
        <v>0.282800037</v>
      </c>
      <c r="AE2076" s="40">
        <v>0.537000037</v>
      </c>
      <c r="AF2076" s="40">
        <v>0.463700303</v>
      </c>
      <c r="AG2076" s="40">
        <v>0.260999952</v>
      </c>
      <c r="AH2076" s="40">
        <v>0.177999904</v>
      </c>
      <c r="AI2076" s="40">
        <v>0.219699943</v>
      </c>
      <c r="AJ2076" s="40">
        <v>0.508799943</v>
      </c>
      <c r="AK2076" s="42">
        <v>0.792499919</v>
      </c>
      <c r="AL2076" s="3"/>
      <c r="AM2076" s="3"/>
      <c r="AN2076" s="3"/>
      <c r="AO2076" s="3"/>
      <c r="AP2076" s="3"/>
      <c r="AQ2076" s="3"/>
      <c r="AR2076" s="3"/>
      <c r="AS2076" s="3"/>
      <c r="AT2076" s="3"/>
      <c r="AU2076" s="3"/>
      <c r="AV2076" s="3"/>
      <c r="AW2076" s="3"/>
      <c r="AX2076" s="3"/>
    </row>
    <row r="2077" spans="1:50">
      <c r="A2077" s="39">
        <v>169.1999969</v>
      </c>
      <c r="B2077" s="40">
        <v>0.160399994</v>
      </c>
      <c r="C2077" s="40">
        <v>0.486799994</v>
      </c>
      <c r="D2077" s="40">
        <v>0.313299643</v>
      </c>
      <c r="E2077" s="40">
        <v>0.080199951</v>
      </c>
      <c r="F2077" s="40">
        <v>0.035199981</v>
      </c>
      <c r="G2077" s="40">
        <v>0.040599927</v>
      </c>
      <c r="H2077" s="40">
        <v>0.146899927</v>
      </c>
      <c r="I2077" s="42">
        <v>0.677900012</v>
      </c>
      <c r="J2077" s="3"/>
      <c r="K2077" s="3"/>
      <c r="L2077" s="3"/>
      <c r="M2077" s="3"/>
      <c r="N2077" s="3"/>
      <c r="O2077" s="3"/>
      <c r="P2077" s="3"/>
      <c r="Q2077" s="3"/>
      <c r="R2077" s="3"/>
      <c r="S2077" s="3"/>
      <c r="T2077" s="3"/>
      <c r="U2077" s="3"/>
      <c r="V2077" s="3"/>
      <c r="W2077" s="3"/>
      <c r="X2077" s="3"/>
      <c r="Y2077" s="3"/>
      <c r="Z2077" s="3"/>
      <c r="AA2077" s="3"/>
      <c r="AB2077" s="3"/>
      <c r="AC2077" s="39">
        <v>169.1999969</v>
      </c>
      <c r="AD2077" s="40">
        <v>0.287500064</v>
      </c>
      <c r="AE2077" s="40">
        <v>0.540600064</v>
      </c>
      <c r="AF2077" s="40">
        <v>0.470299714</v>
      </c>
      <c r="AG2077" s="40">
        <v>0.262699427</v>
      </c>
      <c r="AH2077" s="40">
        <v>0.176399943</v>
      </c>
      <c r="AI2077" s="40">
        <v>0.220299919</v>
      </c>
      <c r="AJ2077" s="40">
        <v>0.509099919</v>
      </c>
      <c r="AK2077" s="42">
        <v>0.791599961</v>
      </c>
      <c r="AL2077" s="3"/>
      <c r="AM2077" s="3"/>
      <c r="AN2077" s="3"/>
      <c r="AO2077" s="3"/>
      <c r="AP2077" s="3"/>
      <c r="AQ2077" s="3"/>
      <c r="AR2077" s="3"/>
      <c r="AS2077" s="3"/>
      <c r="AT2077" s="3"/>
      <c r="AU2077" s="3"/>
      <c r="AV2077" s="3"/>
      <c r="AW2077" s="3"/>
      <c r="AX2077" s="3"/>
    </row>
    <row r="2078" spans="1:50">
      <c r="A2078" s="39">
        <v>169.3000031</v>
      </c>
      <c r="B2078" s="40">
        <v>0.163799882</v>
      </c>
      <c r="C2078" s="40">
        <v>0.487799882</v>
      </c>
      <c r="D2078" s="40">
        <v>0.319299951</v>
      </c>
      <c r="E2078" s="40">
        <v>0.083499981</v>
      </c>
      <c r="F2078" s="40">
        <v>0.036299927</v>
      </c>
      <c r="G2078" s="40">
        <v>0.039099535</v>
      </c>
      <c r="H2078" s="40">
        <v>0.146399535</v>
      </c>
      <c r="I2078" s="42">
        <v>0.680100027</v>
      </c>
      <c r="J2078" s="3"/>
      <c r="K2078" s="3"/>
      <c r="L2078" s="3"/>
      <c r="M2078" s="3"/>
      <c r="N2078" s="3"/>
      <c r="O2078" s="3"/>
      <c r="P2078" s="3"/>
      <c r="Q2078" s="3"/>
      <c r="R2078" s="3"/>
      <c r="S2078" s="3"/>
      <c r="T2078" s="3"/>
      <c r="U2078" s="3"/>
      <c r="V2078" s="3"/>
      <c r="W2078" s="3"/>
      <c r="X2078" s="3"/>
      <c r="Y2078" s="3"/>
      <c r="Z2078" s="3"/>
      <c r="AA2078" s="3"/>
      <c r="AB2078" s="3"/>
      <c r="AC2078" s="39">
        <v>169.3000031</v>
      </c>
      <c r="AD2078" s="40">
        <v>0.292499952</v>
      </c>
      <c r="AE2078" s="40">
        <v>0.543799952</v>
      </c>
      <c r="AF2078" s="40">
        <v>0.476199427</v>
      </c>
      <c r="AG2078" s="40">
        <v>0.260599943</v>
      </c>
      <c r="AH2078" s="40">
        <v>0.175699919</v>
      </c>
      <c r="AI2078" s="40">
        <v>0.218999723</v>
      </c>
      <c r="AJ2078" s="40">
        <v>0.509699723</v>
      </c>
      <c r="AK2078" s="42">
        <v>0.789199904</v>
      </c>
      <c r="AL2078" s="3"/>
      <c r="AM2078" s="3"/>
      <c r="AN2078" s="3"/>
      <c r="AO2078" s="3"/>
      <c r="AP2078" s="3"/>
      <c r="AQ2078" s="3"/>
      <c r="AR2078" s="3"/>
      <c r="AS2078" s="3"/>
      <c r="AT2078" s="3"/>
      <c r="AU2078" s="3"/>
      <c r="AV2078" s="3"/>
      <c r="AW2078" s="3"/>
      <c r="AX2078" s="3"/>
    </row>
    <row r="2079" spans="1:50">
      <c r="A2079" s="39">
        <v>169.3999939</v>
      </c>
      <c r="B2079" s="40">
        <v>0.163999951</v>
      </c>
      <c r="C2079" s="40">
        <v>0.488699951</v>
      </c>
      <c r="D2079" s="40">
        <v>0.323499981</v>
      </c>
      <c r="E2079" s="40">
        <v>0.080900404</v>
      </c>
      <c r="F2079" s="40">
        <v>0.036200012</v>
      </c>
      <c r="G2079" s="40">
        <v>0.039400504</v>
      </c>
      <c r="H2079" s="40">
        <v>0.144300504</v>
      </c>
      <c r="I2079" s="42">
        <v>0.678100447</v>
      </c>
      <c r="J2079" s="3"/>
      <c r="K2079" s="3"/>
      <c r="L2079" s="3"/>
      <c r="M2079" s="3"/>
      <c r="N2079" s="3"/>
      <c r="O2079" s="3"/>
      <c r="P2079" s="3"/>
      <c r="Q2079" s="3"/>
      <c r="R2079" s="3"/>
      <c r="S2079" s="3"/>
      <c r="T2079" s="3"/>
      <c r="U2079" s="3"/>
      <c r="V2079" s="3"/>
      <c r="W2079" s="3"/>
      <c r="X2079" s="3"/>
      <c r="Y2079" s="3"/>
      <c r="Z2079" s="3"/>
      <c r="AA2079" s="3"/>
      <c r="AB2079" s="3"/>
      <c r="AC2079" s="39">
        <v>169.3999939</v>
      </c>
      <c r="AD2079" s="40">
        <v>0.300299427</v>
      </c>
      <c r="AE2079" s="40">
        <v>0.549699427</v>
      </c>
      <c r="AF2079" s="40">
        <v>0.477099943</v>
      </c>
      <c r="AG2079" s="40">
        <v>0.259000396</v>
      </c>
      <c r="AH2079" s="40">
        <v>0.173599961</v>
      </c>
      <c r="AI2079" s="40">
        <v>0.212900381</v>
      </c>
      <c r="AJ2079" s="40">
        <v>0.509000381</v>
      </c>
      <c r="AK2079" s="42">
        <v>0.793299799</v>
      </c>
      <c r="AL2079" s="3"/>
      <c r="AM2079" s="3"/>
      <c r="AN2079" s="3"/>
      <c r="AO2079" s="3"/>
      <c r="AP2079" s="3"/>
      <c r="AQ2079" s="3"/>
      <c r="AR2079" s="3"/>
      <c r="AS2079" s="3"/>
      <c r="AT2079" s="3"/>
      <c r="AU2079" s="3"/>
      <c r="AV2079" s="3"/>
      <c r="AW2079" s="3"/>
      <c r="AX2079" s="3"/>
    </row>
    <row r="2080" spans="1:50">
      <c r="A2080" s="39">
        <v>169.5</v>
      </c>
      <c r="B2080" s="40">
        <v>0.165599981</v>
      </c>
      <c r="C2080" s="40">
        <v>0.491299981</v>
      </c>
      <c r="D2080" s="40">
        <v>0.325099927</v>
      </c>
      <c r="E2080" s="40">
        <v>0.078200012</v>
      </c>
      <c r="F2080" s="40">
        <v>0.031900027</v>
      </c>
      <c r="G2080" s="40">
        <v>0.039100447</v>
      </c>
      <c r="H2080" s="40">
        <v>0.142000447</v>
      </c>
      <c r="I2080" s="42">
        <v>0.679399985</v>
      </c>
      <c r="J2080" s="3"/>
      <c r="K2080" s="3"/>
      <c r="L2080" s="3"/>
      <c r="M2080" s="3"/>
      <c r="N2080" s="3"/>
      <c r="O2080" s="3"/>
      <c r="P2080" s="3"/>
      <c r="Q2080" s="3"/>
      <c r="R2080" s="3"/>
      <c r="S2080" s="3"/>
      <c r="T2080" s="3"/>
      <c r="U2080" s="3"/>
      <c r="V2080" s="3"/>
      <c r="W2080" s="3"/>
      <c r="X2080" s="3"/>
      <c r="Y2080" s="3"/>
      <c r="Z2080" s="3"/>
      <c r="AA2080" s="3"/>
      <c r="AB2080" s="3"/>
      <c r="AC2080" s="39">
        <v>169.5</v>
      </c>
      <c r="AD2080" s="40">
        <v>0.300899943</v>
      </c>
      <c r="AE2080" s="40">
        <v>0.549799943</v>
      </c>
      <c r="AF2080" s="40">
        <v>0.481299919</v>
      </c>
      <c r="AG2080" s="40">
        <v>0.261999961</v>
      </c>
      <c r="AH2080" s="40">
        <v>0.173499904</v>
      </c>
      <c r="AI2080" s="40">
        <v>0.218299799</v>
      </c>
      <c r="AJ2080" s="40">
        <v>0.510799799</v>
      </c>
      <c r="AK2080" s="42">
        <v>0.791200106</v>
      </c>
      <c r="AL2080" s="3"/>
      <c r="AM2080" s="3"/>
      <c r="AN2080" s="3"/>
      <c r="AO2080" s="3"/>
      <c r="AP2080" s="3"/>
      <c r="AQ2080" s="3"/>
      <c r="AR2080" s="3"/>
      <c r="AS2080" s="3"/>
      <c r="AT2080" s="3"/>
      <c r="AU2080" s="3"/>
      <c r="AV2080" s="3"/>
      <c r="AW2080" s="3"/>
      <c r="AX2080" s="3"/>
    </row>
    <row r="2081" spans="1:50">
      <c r="A2081" s="39">
        <v>169.6000061</v>
      </c>
      <c r="B2081" s="40">
        <v>0.164499927</v>
      </c>
      <c r="C2081" s="40">
        <v>0.490099927</v>
      </c>
      <c r="D2081" s="40">
        <v>0.321499535</v>
      </c>
      <c r="E2081" s="40">
        <v>0.076200027</v>
      </c>
      <c r="F2081" s="40">
        <v>0.03159997</v>
      </c>
      <c r="G2081" s="40">
        <v>0.039099985</v>
      </c>
      <c r="H2081" s="40">
        <v>0.141199985</v>
      </c>
      <c r="I2081" s="42">
        <v>0.679699952</v>
      </c>
      <c r="J2081" s="3"/>
      <c r="K2081" s="3"/>
      <c r="L2081" s="3"/>
      <c r="M2081" s="3"/>
      <c r="N2081" s="3"/>
      <c r="O2081" s="3"/>
      <c r="P2081" s="3"/>
      <c r="Q2081" s="3"/>
      <c r="R2081" s="3"/>
      <c r="S2081" s="3"/>
      <c r="T2081" s="3"/>
      <c r="U2081" s="3"/>
      <c r="V2081" s="3"/>
      <c r="W2081" s="3"/>
      <c r="X2081" s="3"/>
      <c r="Y2081" s="3"/>
      <c r="Z2081" s="3"/>
      <c r="AA2081" s="3"/>
      <c r="AB2081" s="3"/>
      <c r="AC2081" s="39">
        <v>169.6000061</v>
      </c>
      <c r="AD2081" s="40">
        <v>0.297899919</v>
      </c>
      <c r="AE2081" s="40">
        <v>0.549399919</v>
      </c>
      <c r="AF2081" s="40">
        <v>0.482999723</v>
      </c>
      <c r="AG2081" s="40">
        <v>0.262199904</v>
      </c>
      <c r="AH2081" s="40">
        <v>0.175900037</v>
      </c>
      <c r="AI2081" s="40">
        <v>0.219500106</v>
      </c>
      <c r="AJ2081" s="40">
        <v>0.509800106</v>
      </c>
      <c r="AK2081" s="42">
        <v>0.789800031</v>
      </c>
      <c r="AL2081" s="3"/>
      <c r="AM2081" s="3"/>
      <c r="AN2081" s="3"/>
      <c r="AO2081" s="3"/>
      <c r="AP2081" s="3"/>
      <c r="AQ2081" s="3"/>
      <c r="AR2081" s="3"/>
      <c r="AS2081" s="3"/>
      <c r="AT2081" s="3"/>
      <c r="AU2081" s="3"/>
      <c r="AV2081" s="3"/>
      <c r="AW2081" s="3"/>
      <c r="AX2081" s="3"/>
    </row>
    <row r="2082" spans="1:50">
      <c r="A2082" s="39">
        <v>169.6999969</v>
      </c>
      <c r="B2082" s="40">
        <v>0.166000012</v>
      </c>
      <c r="C2082" s="40">
        <v>0.487800012</v>
      </c>
      <c r="D2082" s="40">
        <v>0.321500504</v>
      </c>
      <c r="E2082" s="40">
        <v>0.073700447</v>
      </c>
      <c r="F2082" s="40">
        <v>0.030099985</v>
      </c>
      <c r="G2082" s="40">
        <v>0.040699952</v>
      </c>
      <c r="H2082" s="40">
        <v>0.138799952</v>
      </c>
      <c r="I2082" s="42">
        <v>0.689599979</v>
      </c>
      <c r="J2082" s="3"/>
      <c r="K2082" s="3"/>
      <c r="L2082" s="3"/>
      <c r="M2082" s="3"/>
      <c r="N2082" s="3"/>
      <c r="O2082" s="3"/>
      <c r="P2082" s="3"/>
      <c r="Q2082" s="3"/>
      <c r="R2082" s="3"/>
      <c r="S2082" s="3"/>
      <c r="T2082" s="3"/>
      <c r="U2082" s="3"/>
      <c r="V2082" s="3"/>
      <c r="W2082" s="3"/>
      <c r="X2082" s="3"/>
      <c r="Y2082" s="3"/>
      <c r="Z2082" s="3"/>
      <c r="AA2082" s="3"/>
      <c r="AB2082" s="3"/>
      <c r="AC2082" s="39">
        <v>169.6999969</v>
      </c>
      <c r="AD2082" s="40">
        <v>0.298199961</v>
      </c>
      <c r="AE2082" s="40">
        <v>0.550099961</v>
      </c>
      <c r="AF2082" s="40">
        <v>0.481400381</v>
      </c>
      <c r="AG2082" s="40">
        <v>0.265899799</v>
      </c>
      <c r="AH2082" s="40">
        <v>0.177000106</v>
      </c>
      <c r="AI2082" s="40">
        <v>0.221800031</v>
      </c>
      <c r="AJ2082" s="40">
        <v>0.511000031</v>
      </c>
      <c r="AK2082" s="42">
        <v>0.788800001</v>
      </c>
      <c r="AL2082" s="3"/>
      <c r="AM2082" s="3"/>
      <c r="AN2082" s="3"/>
      <c r="AO2082" s="3"/>
      <c r="AP2082" s="3"/>
      <c r="AQ2082" s="3"/>
      <c r="AR2082" s="3"/>
      <c r="AS2082" s="3"/>
      <c r="AT2082" s="3"/>
      <c r="AU2082" s="3"/>
      <c r="AV2082" s="3"/>
      <c r="AW2082" s="3"/>
      <c r="AX2082" s="3"/>
    </row>
    <row r="2083" spans="1:50">
      <c r="A2083" s="39">
        <v>169.8000031</v>
      </c>
      <c r="B2083" s="40">
        <v>0.165700027</v>
      </c>
      <c r="C2083" s="40">
        <v>0.484500027</v>
      </c>
      <c r="D2083" s="40">
        <v>0.323400447</v>
      </c>
      <c r="E2083" s="40">
        <v>0.070599985</v>
      </c>
      <c r="F2083" s="40">
        <v>0.031299952</v>
      </c>
      <c r="G2083" s="40">
        <v>0.043099979</v>
      </c>
      <c r="H2083" s="40">
        <v>0.142899979</v>
      </c>
      <c r="I2083" s="42">
        <v>0.691200085</v>
      </c>
      <c r="J2083" s="3"/>
      <c r="K2083" s="3"/>
      <c r="L2083" s="3"/>
      <c r="M2083" s="3"/>
      <c r="N2083" s="3"/>
      <c r="O2083" s="3"/>
      <c r="P2083" s="3"/>
      <c r="Q2083" s="3"/>
      <c r="R2083" s="3"/>
      <c r="S2083" s="3"/>
      <c r="T2083" s="3"/>
      <c r="U2083" s="3"/>
      <c r="V2083" s="3"/>
      <c r="W2083" s="3"/>
      <c r="X2083" s="3"/>
      <c r="Y2083" s="3"/>
      <c r="Z2083" s="3"/>
      <c r="AA2083" s="3"/>
      <c r="AB2083" s="3"/>
      <c r="AC2083" s="39">
        <v>169.8000031</v>
      </c>
      <c r="AD2083" s="40">
        <v>0.295499904</v>
      </c>
      <c r="AE2083" s="40">
        <v>0.546799904</v>
      </c>
      <c r="AF2083" s="40">
        <v>0.483099799</v>
      </c>
      <c r="AG2083" s="40">
        <v>0.267700106</v>
      </c>
      <c r="AH2083" s="40">
        <v>0.180900031</v>
      </c>
      <c r="AI2083" s="40">
        <v>0.220899762</v>
      </c>
      <c r="AJ2083" s="40">
        <v>0.510899762</v>
      </c>
      <c r="AK2083" s="42">
        <v>0.785899937</v>
      </c>
      <c r="AL2083" s="3"/>
      <c r="AM2083" s="3"/>
      <c r="AN2083" s="3"/>
      <c r="AO2083" s="3"/>
      <c r="AP2083" s="3"/>
      <c r="AQ2083" s="3"/>
      <c r="AR2083" s="3"/>
      <c r="AS2083" s="3"/>
      <c r="AT2083" s="3"/>
      <c r="AU2083" s="3"/>
      <c r="AV2083" s="3"/>
      <c r="AW2083" s="3"/>
      <c r="AX2083" s="3"/>
    </row>
    <row r="2084" spans="1:50">
      <c r="A2084" s="39">
        <v>169.8999939</v>
      </c>
      <c r="B2084" s="40">
        <v>0.166300447</v>
      </c>
      <c r="C2084" s="40">
        <v>0.487600447</v>
      </c>
      <c r="D2084" s="40">
        <v>0.321699985</v>
      </c>
      <c r="E2084" s="40">
        <v>0.075499952</v>
      </c>
      <c r="F2084" s="40">
        <v>0.032499979</v>
      </c>
      <c r="G2084" s="40">
        <v>0.043800085</v>
      </c>
      <c r="H2084" s="40">
        <v>0.145300085</v>
      </c>
      <c r="I2084" s="42">
        <v>0.691700055</v>
      </c>
      <c r="J2084" s="3"/>
      <c r="K2084" s="3"/>
      <c r="L2084" s="3"/>
      <c r="M2084" s="3"/>
      <c r="N2084" s="3"/>
      <c r="O2084" s="3"/>
      <c r="P2084" s="3"/>
      <c r="Q2084" s="3"/>
      <c r="R2084" s="3"/>
      <c r="S2084" s="3"/>
      <c r="T2084" s="3"/>
      <c r="U2084" s="3"/>
      <c r="V2084" s="3"/>
      <c r="W2084" s="3"/>
      <c r="X2084" s="3"/>
      <c r="Y2084" s="3"/>
      <c r="Z2084" s="3"/>
      <c r="AA2084" s="3"/>
      <c r="AB2084" s="3"/>
      <c r="AC2084" s="39">
        <v>169.8999939</v>
      </c>
      <c r="AD2084" s="40">
        <v>0.297499799</v>
      </c>
      <c r="AE2084" s="40">
        <v>0.548799799</v>
      </c>
      <c r="AF2084" s="40">
        <v>0.484000106</v>
      </c>
      <c r="AG2084" s="40">
        <v>0.270499792</v>
      </c>
      <c r="AH2084" s="40">
        <v>0.180700001</v>
      </c>
      <c r="AI2084" s="40">
        <v>0.220300176</v>
      </c>
      <c r="AJ2084" s="40">
        <v>0.512000176</v>
      </c>
      <c r="AK2084" s="42">
        <v>0.785400043</v>
      </c>
      <c r="AL2084" s="3"/>
      <c r="AM2084" s="3"/>
      <c r="AN2084" s="3"/>
      <c r="AO2084" s="3"/>
      <c r="AP2084" s="3"/>
      <c r="AQ2084" s="3"/>
      <c r="AR2084" s="3"/>
      <c r="AS2084" s="3"/>
      <c r="AT2084" s="3"/>
      <c r="AU2084" s="3"/>
      <c r="AV2084" s="3"/>
      <c r="AW2084" s="3"/>
      <c r="AX2084" s="3"/>
    </row>
    <row r="2085" spans="1:50">
      <c r="A2085" s="39">
        <v>170</v>
      </c>
      <c r="B2085" s="40">
        <v>0.168799985</v>
      </c>
      <c r="C2085" s="40">
        <v>0.487299985</v>
      </c>
      <c r="D2085" s="40">
        <v>0.325399952</v>
      </c>
      <c r="E2085" s="40">
        <v>0.081599979</v>
      </c>
      <c r="F2085" s="40">
        <v>0.032200085</v>
      </c>
      <c r="G2085" s="40">
        <v>0.046000055</v>
      </c>
      <c r="H2085" s="40">
        <v>0.146100055</v>
      </c>
      <c r="I2085" s="42">
        <v>0.688399961</v>
      </c>
      <c r="J2085" s="3"/>
      <c r="K2085" s="3"/>
      <c r="L2085" s="3"/>
      <c r="M2085" s="3"/>
      <c r="N2085" s="3"/>
      <c r="O2085" s="3"/>
      <c r="P2085" s="3"/>
      <c r="Q2085" s="3"/>
      <c r="R2085" s="3"/>
      <c r="S2085" s="3"/>
      <c r="T2085" s="3"/>
      <c r="U2085" s="3"/>
      <c r="V2085" s="3"/>
      <c r="W2085" s="3"/>
      <c r="X2085" s="3"/>
      <c r="Y2085" s="3"/>
      <c r="Z2085" s="3"/>
      <c r="AA2085" s="3"/>
      <c r="AB2085" s="3"/>
      <c r="AC2085" s="39">
        <v>170</v>
      </c>
      <c r="AD2085" s="40">
        <v>0.299600106</v>
      </c>
      <c r="AE2085" s="40">
        <v>0.551900106</v>
      </c>
      <c r="AF2085" s="40">
        <v>0.488800031</v>
      </c>
      <c r="AG2085" s="40">
        <v>0.268600001</v>
      </c>
      <c r="AH2085" s="40">
        <v>0.180799937</v>
      </c>
      <c r="AI2085" s="40">
        <v>0.223100043</v>
      </c>
      <c r="AJ2085" s="40">
        <v>0.510900043</v>
      </c>
      <c r="AK2085" s="42">
        <v>0.782000119</v>
      </c>
      <c r="AL2085" s="3"/>
      <c r="AM2085" s="3"/>
      <c r="AN2085" s="3"/>
      <c r="AO2085" s="3"/>
      <c r="AP2085" s="3"/>
      <c r="AQ2085" s="3"/>
      <c r="AR2085" s="3"/>
      <c r="AS2085" s="3"/>
      <c r="AT2085" s="3"/>
      <c r="AU2085" s="3"/>
      <c r="AV2085" s="3"/>
      <c r="AW2085" s="3"/>
      <c r="AX2085" s="3"/>
    </row>
    <row r="2086" spans="1:50">
      <c r="A2086" s="39">
        <v>170.1000061</v>
      </c>
      <c r="B2086" s="40">
        <v>0.169899952</v>
      </c>
      <c r="C2086" s="40">
        <v>0.488799952</v>
      </c>
      <c r="D2086" s="40">
        <v>0.330299979</v>
      </c>
      <c r="E2086" s="40">
        <v>0.083800085</v>
      </c>
      <c r="F2086" s="40">
        <v>0.028600055</v>
      </c>
      <c r="G2086" s="40">
        <v>0.050999961</v>
      </c>
      <c r="H2086" s="40">
        <v>0.145299961</v>
      </c>
      <c r="I2086" s="42">
        <v>0.68870004</v>
      </c>
      <c r="J2086" s="3"/>
      <c r="K2086" s="3"/>
      <c r="L2086" s="3"/>
      <c r="M2086" s="3"/>
      <c r="N2086" s="3"/>
      <c r="O2086" s="3"/>
      <c r="P2086" s="3"/>
      <c r="Q2086" s="3"/>
      <c r="R2086" s="3"/>
      <c r="S2086" s="3"/>
      <c r="T2086" s="3"/>
      <c r="U2086" s="3"/>
      <c r="V2086" s="3"/>
      <c r="W2086" s="3"/>
      <c r="X2086" s="3"/>
      <c r="Y2086" s="3"/>
      <c r="Z2086" s="3"/>
      <c r="AA2086" s="3"/>
      <c r="AB2086" s="3"/>
      <c r="AC2086" s="39">
        <v>170.1000061</v>
      </c>
      <c r="AD2086" s="40">
        <v>0.302300031</v>
      </c>
      <c r="AE2086" s="40">
        <v>0.555800031</v>
      </c>
      <c r="AF2086" s="40">
        <v>0.492299762</v>
      </c>
      <c r="AG2086" s="40">
        <v>0.269199937</v>
      </c>
      <c r="AH2086" s="40">
        <v>0.180500043</v>
      </c>
      <c r="AI2086" s="40">
        <v>0.221200119</v>
      </c>
      <c r="AJ2086" s="40">
        <v>0.509900119</v>
      </c>
      <c r="AK2086" s="42">
        <v>0.778400061</v>
      </c>
      <c r="AL2086" s="3"/>
      <c r="AM2086" s="3"/>
      <c r="AN2086" s="3"/>
      <c r="AO2086" s="3"/>
      <c r="AP2086" s="3"/>
      <c r="AQ2086" s="3"/>
      <c r="AR2086" s="3"/>
      <c r="AS2086" s="3"/>
      <c r="AT2086" s="3"/>
      <c r="AU2086" s="3"/>
      <c r="AV2086" s="3"/>
      <c r="AW2086" s="3"/>
      <c r="AX2086" s="3"/>
    </row>
    <row r="2087" spans="1:50">
      <c r="A2087" s="39">
        <v>170.1999969</v>
      </c>
      <c r="B2087" s="40">
        <v>0.172999979</v>
      </c>
      <c r="C2087" s="40">
        <v>0.492999979</v>
      </c>
      <c r="D2087" s="40">
        <v>0.332000085</v>
      </c>
      <c r="E2087" s="40">
        <v>0.082000055</v>
      </c>
      <c r="F2087" s="40">
        <v>0.029499961</v>
      </c>
      <c r="G2087" s="40">
        <v>0.05040004</v>
      </c>
      <c r="H2087" s="40">
        <v>0.14810004</v>
      </c>
      <c r="I2087" s="42">
        <v>0.686100019</v>
      </c>
      <c r="J2087" s="3"/>
      <c r="K2087" s="3"/>
      <c r="L2087" s="3"/>
      <c r="M2087" s="3"/>
      <c r="N2087" s="3"/>
      <c r="O2087" s="3"/>
      <c r="P2087" s="3"/>
      <c r="Q2087" s="3"/>
      <c r="R2087" s="3"/>
      <c r="S2087" s="3"/>
      <c r="T2087" s="3"/>
      <c r="U2087" s="3"/>
      <c r="V2087" s="3"/>
      <c r="W2087" s="3"/>
      <c r="X2087" s="3"/>
      <c r="Y2087" s="3"/>
      <c r="Z2087" s="3"/>
      <c r="AA2087" s="3"/>
      <c r="AB2087" s="3"/>
      <c r="AC2087" s="39">
        <v>170.1999969</v>
      </c>
      <c r="AD2087" s="40">
        <v>0.301000001</v>
      </c>
      <c r="AE2087" s="40">
        <v>0.554200001</v>
      </c>
      <c r="AF2087" s="40">
        <v>0.492600176</v>
      </c>
      <c r="AG2087" s="40">
        <v>0.270400043</v>
      </c>
      <c r="AH2087" s="40">
        <v>0.178600119</v>
      </c>
      <c r="AI2087" s="40">
        <v>0.222300061</v>
      </c>
      <c r="AJ2087" s="40">
        <v>0.508900061</v>
      </c>
      <c r="AK2087" s="42">
        <v>0.775200043</v>
      </c>
      <c r="AL2087" s="3"/>
      <c r="AM2087" s="3"/>
      <c r="AN2087" s="3"/>
      <c r="AO2087" s="3"/>
      <c r="AP2087" s="3"/>
      <c r="AQ2087" s="3"/>
      <c r="AR2087" s="3"/>
      <c r="AS2087" s="3"/>
      <c r="AT2087" s="3"/>
      <c r="AU2087" s="3"/>
      <c r="AV2087" s="3"/>
      <c r="AW2087" s="3"/>
      <c r="AX2087" s="3"/>
    </row>
    <row r="2088" spans="1:50">
      <c r="A2088" s="39">
        <v>170.3000031</v>
      </c>
      <c r="B2088" s="40">
        <v>0.171900085</v>
      </c>
      <c r="C2088" s="40">
        <v>0.495900085</v>
      </c>
      <c r="D2088" s="40">
        <v>0.334700055</v>
      </c>
      <c r="E2088" s="40">
        <v>0.081399961</v>
      </c>
      <c r="F2088" s="40">
        <v>0.03040004</v>
      </c>
      <c r="G2088" s="40">
        <v>0.047999542</v>
      </c>
      <c r="H2088" s="40">
        <v>0.148199542</v>
      </c>
      <c r="I2088" s="42">
        <v>0.685100034</v>
      </c>
      <c r="J2088" s="3"/>
      <c r="K2088" s="3"/>
      <c r="L2088" s="3"/>
      <c r="M2088" s="3"/>
      <c r="N2088" s="3"/>
      <c r="O2088" s="3"/>
      <c r="P2088" s="3"/>
      <c r="Q2088" s="3"/>
      <c r="R2088" s="3"/>
      <c r="S2088" s="3"/>
      <c r="T2088" s="3"/>
      <c r="U2088" s="3"/>
      <c r="V2088" s="3"/>
      <c r="W2088" s="3"/>
      <c r="X2088" s="3"/>
      <c r="Y2088" s="3"/>
      <c r="Z2088" s="3"/>
      <c r="AA2088" s="3"/>
      <c r="AB2088" s="3"/>
      <c r="AC2088" s="39">
        <v>170.3000031</v>
      </c>
      <c r="AD2088" s="40">
        <v>0.302399937</v>
      </c>
      <c r="AE2088" s="40">
        <v>0.553099937</v>
      </c>
      <c r="AF2088" s="40">
        <v>0.498200043</v>
      </c>
      <c r="AG2088" s="40">
        <v>0.270800119</v>
      </c>
      <c r="AH2088" s="40">
        <v>0.178300061</v>
      </c>
      <c r="AI2088" s="40">
        <v>0.219799567</v>
      </c>
      <c r="AJ2088" s="40">
        <v>0.508099567</v>
      </c>
      <c r="AK2088" s="42">
        <v>0.775200019</v>
      </c>
      <c r="AL2088" s="3"/>
      <c r="AM2088" s="3"/>
      <c r="AN2088" s="3"/>
      <c r="AO2088" s="3"/>
      <c r="AP2088" s="3"/>
      <c r="AQ2088" s="3"/>
      <c r="AR2088" s="3"/>
      <c r="AS2088" s="3"/>
      <c r="AT2088" s="3"/>
      <c r="AU2088" s="3"/>
      <c r="AV2088" s="3"/>
      <c r="AW2088" s="3"/>
      <c r="AX2088" s="3"/>
    </row>
    <row r="2089" spans="1:50">
      <c r="A2089" s="39">
        <v>170.3999939</v>
      </c>
      <c r="B2089" s="40">
        <v>0.172900055</v>
      </c>
      <c r="C2089" s="40">
        <v>0.496300055</v>
      </c>
      <c r="D2089" s="40">
        <v>0.334499961</v>
      </c>
      <c r="E2089" s="40">
        <v>0.080800278</v>
      </c>
      <c r="F2089" s="40">
        <v>0.030800019</v>
      </c>
      <c r="G2089" s="40">
        <v>0.046500511</v>
      </c>
      <c r="H2089" s="40">
        <v>0.151900511</v>
      </c>
      <c r="I2089" s="42">
        <v>0.680100457</v>
      </c>
      <c r="J2089" s="3"/>
      <c r="K2089" s="3"/>
      <c r="L2089" s="3"/>
      <c r="M2089" s="3"/>
      <c r="N2089" s="3"/>
      <c r="O2089" s="3"/>
      <c r="P2089" s="3"/>
      <c r="Q2089" s="3"/>
      <c r="R2089" s="3"/>
      <c r="S2089" s="3"/>
      <c r="T2089" s="3"/>
      <c r="U2089" s="3"/>
      <c r="V2089" s="3"/>
      <c r="W2089" s="3"/>
      <c r="X2089" s="3"/>
      <c r="Y2089" s="3"/>
      <c r="Z2089" s="3"/>
      <c r="AA2089" s="3"/>
      <c r="AB2089" s="3"/>
      <c r="AC2089" s="39">
        <v>170.3999939</v>
      </c>
      <c r="AD2089" s="40">
        <v>0.301500043</v>
      </c>
      <c r="AE2089" s="40">
        <v>0.553100043</v>
      </c>
      <c r="AF2089" s="40">
        <v>0.499800119</v>
      </c>
      <c r="AG2089" s="40">
        <v>0.2702003</v>
      </c>
      <c r="AH2089" s="40">
        <v>0.176100043</v>
      </c>
      <c r="AI2089" s="40">
        <v>0.217600258</v>
      </c>
      <c r="AJ2089" s="40">
        <v>0.511000258</v>
      </c>
      <c r="AK2089" s="42">
        <v>0.778499494</v>
      </c>
      <c r="AL2089" s="3"/>
      <c r="AM2089" s="3"/>
      <c r="AN2089" s="3"/>
      <c r="AO2089" s="3"/>
      <c r="AP2089" s="3"/>
      <c r="AQ2089" s="3"/>
      <c r="AR2089" s="3"/>
      <c r="AS2089" s="3"/>
      <c r="AT2089" s="3"/>
      <c r="AU2089" s="3"/>
      <c r="AV2089" s="3"/>
      <c r="AW2089" s="3"/>
      <c r="AX2089" s="3"/>
    </row>
    <row r="2090" spans="1:50">
      <c r="A2090" s="39">
        <v>170.5</v>
      </c>
      <c r="B2090" s="40">
        <v>0.175999961</v>
      </c>
      <c r="C2090" s="40">
        <v>0.501999961</v>
      </c>
      <c r="D2090" s="40">
        <v>0.33620004</v>
      </c>
      <c r="E2090" s="40">
        <v>0.081500019</v>
      </c>
      <c r="F2090" s="40">
        <v>0.028700034</v>
      </c>
      <c r="G2090" s="40">
        <v>0.046100457</v>
      </c>
      <c r="H2090" s="40">
        <v>0.150100457</v>
      </c>
      <c r="I2090" s="42">
        <v>0.677099986</v>
      </c>
      <c r="J2090" s="3"/>
      <c r="K2090" s="3"/>
      <c r="L2090" s="3"/>
      <c r="M2090" s="3"/>
      <c r="N2090" s="3"/>
      <c r="O2090" s="3"/>
      <c r="P2090" s="3"/>
      <c r="Q2090" s="3"/>
      <c r="R2090" s="3"/>
      <c r="S2090" s="3"/>
      <c r="T2090" s="3"/>
      <c r="U2090" s="3"/>
      <c r="V2090" s="3"/>
      <c r="W2090" s="3"/>
      <c r="X2090" s="3"/>
      <c r="Y2090" s="3"/>
      <c r="Z2090" s="3"/>
      <c r="AA2090" s="3"/>
      <c r="AB2090" s="3"/>
      <c r="AC2090" s="39">
        <v>170.5</v>
      </c>
      <c r="AD2090" s="40">
        <v>0.299300119</v>
      </c>
      <c r="AE2090" s="40">
        <v>0.556200119</v>
      </c>
      <c r="AF2090" s="40">
        <v>0.501300061</v>
      </c>
      <c r="AG2090" s="40">
        <v>0.267900043</v>
      </c>
      <c r="AH2090" s="40">
        <v>0.173800019</v>
      </c>
      <c r="AI2090" s="40">
        <v>0.220199494</v>
      </c>
      <c r="AJ2090" s="40">
        <v>0.515499494</v>
      </c>
      <c r="AK2090" s="42">
        <v>0.77699998</v>
      </c>
      <c r="AL2090" s="3"/>
      <c r="AM2090" s="3"/>
      <c r="AN2090" s="3"/>
      <c r="AO2090" s="3"/>
      <c r="AP2090" s="3"/>
      <c r="AQ2090" s="3"/>
      <c r="AR2090" s="3"/>
      <c r="AS2090" s="3"/>
      <c r="AT2090" s="3"/>
      <c r="AU2090" s="3"/>
      <c r="AV2090" s="3"/>
      <c r="AW2090" s="3"/>
      <c r="AX2090" s="3"/>
    </row>
    <row r="2091" spans="1:50">
      <c r="A2091" s="39">
        <v>170.6000061</v>
      </c>
      <c r="B2091" s="40">
        <v>0.17460004</v>
      </c>
      <c r="C2091" s="40">
        <v>0.50610004</v>
      </c>
      <c r="D2091" s="40">
        <v>0.334999542</v>
      </c>
      <c r="E2091" s="40">
        <v>0.080900034</v>
      </c>
      <c r="F2091" s="40">
        <v>0.02519998</v>
      </c>
      <c r="G2091" s="40">
        <v>0.048199986</v>
      </c>
      <c r="H2091" s="40">
        <v>0.150399986</v>
      </c>
      <c r="I2091" s="42">
        <v>0.680900016</v>
      </c>
      <c r="J2091" s="3"/>
      <c r="K2091" s="3"/>
      <c r="L2091" s="3"/>
      <c r="M2091" s="3"/>
      <c r="N2091" s="3"/>
      <c r="O2091" s="3"/>
      <c r="P2091" s="3"/>
      <c r="Q2091" s="3"/>
      <c r="R2091" s="3"/>
      <c r="S2091" s="3"/>
      <c r="T2091" s="3"/>
      <c r="U2091" s="3"/>
      <c r="V2091" s="3"/>
      <c r="W2091" s="3"/>
      <c r="X2091" s="3"/>
      <c r="Y2091" s="3"/>
      <c r="Z2091" s="3"/>
      <c r="AA2091" s="3"/>
      <c r="AB2091" s="3"/>
      <c r="AC2091" s="39">
        <v>170.6000061</v>
      </c>
      <c r="AD2091" s="40">
        <v>0.300800061</v>
      </c>
      <c r="AE2091" s="40">
        <v>0.557500061</v>
      </c>
      <c r="AF2091" s="40">
        <v>0.498999567</v>
      </c>
      <c r="AG2091" s="40">
        <v>0.267900019</v>
      </c>
      <c r="AH2091" s="40">
        <v>0.180999971</v>
      </c>
      <c r="AI2091" s="40">
        <v>0.21819998</v>
      </c>
      <c r="AJ2091" s="40">
        <v>0.51499998</v>
      </c>
      <c r="AK2091" s="42">
        <v>0.775100062</v>
      </c>
      <c r="AL2091" s="3"/>
      <c r="AM2091" s="3"/>
      <c r="AN2091" s="3"/>
      <c r="AO2091" s="3"/>
      <c r="AP2091" s="3"/>
      <c r="AQ2091" s="3"/>
      <c r="AR2091" s="3"/>
      <c r="AS2091" s="3"/>
      <c r="AT2091" s="3"/>
      <c r="AU2091" s="3"/>
      <c r="AV2091" s="3"/>
      <c r="AW2091" s="3"/>
      <c r="AX2091" s="3"/>
    </row>
    <row r="2092" spans="1:50">
      <c r="A2092" s="39">
        <v>170.6999969</v>
      </c>
      <c r="B2092" s="40">
        <v>0.173400019</v>
      </c>
      <c r="C2092" s="40">
        <v>0.507000019</v>
      </c>
      <c r="D2092" s="40">
        <v>0.333100511</v>
      </c>
      <c r="E2092" s="40">
        <v>0.079300457</v>
      </c>
      <c r="F2092" s="40">
        <v>0.024399986</v>
      </c>
      <c r="G2092" s="40">
        <v>0.049800016</v>
      </c>
      <c r="H2092" s="40">
        <v>0.151000016</v>
      </c>
      <c r="I2092" s="42">
        <v>0.685699913</v>
      </c>
      <c r="J2092" s="3"/>
      <c r="K2092" s="3"/>
      <c r="L2092" s="3"/>
      <c r="M2092" s="3"/>
      <c r="N2092" s="3"/>
      <c r="O2092" s="3"/>
      <c r="P2092" s="3"/>
      <c r="Q2092" s="3"/>
      <c r="R2092" s="3"/>
      <c r="S2092" s="3"/>
      <c r="T2092" s="3"/>
      <c r="U2092" s="3"/>
      <c r="V2092" s="3"/>
      <c r="W2092" s="3"/>
      <c r="X2092" s="3"/>
      <c r="Y2092" s="3"/>
      <c r="Z2092" s="3"/>
      <c r="AA2092" s="3"/>
      <c r="AB2092" s="3"/>
      <c r="AC2092" s="39">
        <v>170.6999969</v>
      </c>
      <c r="AD2092" s="40">
        <v>0.298200043</v>
      </c>
      <c r="AE2092" s="40">
        <v>0.556100043</v>
      </c>
      <c r="AF2092" s="40">
        <v>0.497000258</v>
      </c>
      <c r="AG2092" s="40">
        <v>0.270399494</v>
      </c>
      <c r="AH2092" s="40">
        <v>0.17879998</v>
      </c>
      <c r="AI2092" s="40">
        <v>0.218500062</v>
      </c>
      <c r="AJ2092" s="40">
        <v>0.511500062</v>
      </c>
      <c r="AK2092" s="42">
        <v>0.775999998</v>
      </c>
      <c r="AL2092" s="3"/>
      <c r="AM2092" s="3"/>
      <c r="AN2092" s="3"/>
      <c r="AO2092" s="3"/>
      <c r="AP2092" s="3"/>
      <c r="AQ2092" s="3"/>
      <c r="AR2092" s="3"/>
      <c r="AS2092" s="3"/>
      <c r="AT2092" s="3"/>
      <c r="AU2092" s="3"/>
      <c r="AV2092" s="3"/>
      <c r="AW2092" s="3"/>
      <c r="AX2092" s="3"/>
    </row>
    <row r="2093" spans="1:50">
      <c r="A2093" s="39">
        <v>170.8000031</v>
      </c>
      <c r="B2093" s="40">
        <v>0.173100034</v>
      </c>
      <c r="C2093" s="40">
        <v>0.506000034</v>
      </c>
      <c r="D2093" s="40">
        <v>0.332600457</v>
      </c>
      <c r="E2093" s="40">
        <v>0.079199986</v>
      </c>
      <c r="F2093" s="40">
        <v>0.028300016</v>
      </c>
      <c r="G2093" s="40">
        <v>0.050799675</v>
      </c>
      <c r="H2093" s="40">
        <v>0.153899675</v>
      </c>
      <c r="I2093" s="42">
        <v>0.685099959</v>
      </c>
      <c r="J2093" s="3"/>
      <c r="K2093" s="3"/>
      <c r="L2093" s="3"/>
      <c r="M2093" s="3"/>
      <c r="N2093" s="3"/>
      <c r="O2093" s="3"/>
      <c r="P2093" s="3"/>
      <c r="Q2093" s="3"/>
      <c r="R2093" s="3"/>
      <c r="S2093" s="3"/>
      <c r="T2093" s="3"/>
      <c r="U2093" s="3"/>
      <c r="V2093" s="3"/>
      <c r="W2093" s="3"/>
      <c r="X2093" s="3"/>
      <c r="Y2093" s="3"/>
      <c r="Z2093" s="3"/>
      <c r="AA2093" s="3"/>
      <c r="AB2093" s="3"/>
      <c r="AC2093" s="39">
        <v>170.8000031</v>
      </c>
      <c r="AD2093" s="40">
        <v>0.296000019</v>
      </c>
      <c r="AE2093" s="40">
        <v>0.554700019</v>
      </c>
      <c r="AF2093" s="40">
        <v>0.501699494</v>
      </c>
      <c r="AG2093" s="40">
        <v>0.26729998</v>
      </c>
      <c r="AH2093" s="40">
        <v>0.174800062</v>
      </c>
      <c r="AI2093" s="40">
        <v>0.219699998</v>
      </c>
      <c r="AJ2093" s="40">
        <v>0.512199998</v>
      </c>
      <c r="AK2093" s="42">
        <v>0.776700068</v>
      </c>
      <c r="AL2093" s="3"/>
      <c r="AM2093" s="3"/>
      <c r="AN2093" s="3"/>
      <c r="AO2093" s="3"/>
      <c r="AP2093" s="3"/>
      <c r="AQ2093" s="3"/>
      <c r="AR2093" s="3"/>
      <c r="AS2093" s="3"/>
      <c r="AT2093" s="3"/>
      <c r="AU2093" s="3"/>
      <c r="AV2093" s="3"/>
      <c r="AW2093" s="3"/>
      <c r="AX2093" s="3"/>
    </row>
    <row r="2094" spans="1:50">
      <c r="A2094" s="39">
        <v>170.8999939</v>
      </c>
      <c r="B2094" s="40">
        <v>0.173600457</v>
      </c>
      <c r="C2094" s="40">
        <v>0.504300457</v>
      </c>
      <c r="D2094" s="40">
        <v>0.335199986</v>
      </c>
      <c r="E2094" s="40">
        <v>0.081899778</v>
      </c>
      <c r="F2094" s="40">
        <v>0.030399913</v>
      </c>
      <c r="G2094" s="40">
        <v>0.050800436</v>
      </c>
      <c r="H2094" s="40">
        <v>0.152500436</v>
      </c>
      <c r="I2094" s="42">
        <v>0.683600028</v>
      </c>
      <c r="J2094" s="3"/>
      <c r="K2094" s="3"/>
      <c r="L2094" s="3"/>
      <c r="M2094" s="3"/>
      <c r="N2094" s="3"/>
      <c r="O2094" s="3"/>
      <c r="P2094" s="3"/>
      <c r="Q2094" s="3"/>
      <c r="R2094" s="3"/>
      <c r="S2094" s="3"/>
      <c r="T2094" s="3"/>
      <c r="U2094" s="3"/>
      <c r="V2094" s="3"/>
      <c r="W2094" s="3"/>
      <c r="X2094" s="3"/>
      <c r="Y2094" s="3"/>
      <c r="Z2094" s="3"/>
      <c r="AA2094" s="3"/>
      <c r="AB2094" s="3"/>
      <c r="AC2094" s="39">
        <v>170.8999939</v>
      </c>
      <c r="AD2094" s="40">
        <v>0.301999494</v>
      </c>
      <c r="AE2094" s="40">
        <v>0.558299494</v>
      </c>
      <c r="AF2094" s="40">
        <v>0.49979998</v>
      </c>
      <c r="AG2094" s="40">
        <v>0.266400539</v>
      </c>
      <c r="AH2094" s="40">
        <v>0.176899998</v>
      </c>
      <c r="AI2094" s="40">
        <v>0.222600068</v>
      </c>
      <c r="AJ2094" s="40">
        <v>0.511500068</v>
      </c>
      <c r="AK2094" s="42">
        <v>0.781199896</v>
      </c>
      <c r="AL2094" s="3"/>
      <c r="AM2094" s="3"/>
      <c r="AN2094" s="3"/>
      <c r="AO2094" s="3"/>
      <c r="AP2094" s="3"/>
      <c r="AQ2094" s="3"/>
      <c r="AR2094" s="3"/>
      <c r="AS2094" s="3"/>
      <c r="AT2094" s="3"/>
      <c r="AU2094" s="3"/>
      <c r="AV2094" s="3"/>
      <c r="AW2094" s="3"/>
      <c r="AX2094" s="3"/>
    </row>
    <row r="2095" spans="1:50">
      <c r="A2095" s="39">
        <v>171</v>
      </c>
      <c r="B2095" s="40">
        <v>0.172599986</v>
      </c>
      <c r="C2095" s="40">
        <v>0.505099986</v>
      </c>
      <c r="D2095" s="40">
        <v>0.337800016</v>
      </c>
      <c r="E2095" s="40">
        <v>0.082299913</v>
      </c>
      <c r="F2095" s="40">
        <v>0.029599959</v>
      </c>
      <c r="G2095" s="40">
        <v>0.052200028</v>
      </c>
      <c r="H2095" s="40">
        <v>0.154900028</v>
      </c>
      <c r="I2095" s="42">
        <v>0.691999974</v>
      </c>
      <c r="J2095" s="3"/>
      <c r="K2095" s="3"/>
      <c r="L2095" s="3"/>
      <c r="M2095" s="3"/>
      <c r="N2095" s="3"/>
      <c r="O2095" s="3"/>
      <c r="P2095" s="3"/>
      <c r="Q2095" s="3"/>
      <c r="R2095" s="3"/>
      <c r="S2095" s="3"/>
      <c r="T2095" s="3"/>
      <c r="U2095" s="3"/>
      <c r="V2095" s="3"/>
      <c r="W2095" s="3"/>
      <c r="X2095" s="3"/>
      <c r="Y2095" s="3"/>
      <c r="Z2095" s="3"/>
      <c r="AA2095" s="3"/>
      <c r="AB2095" s="3"/>
      <c r="AC2095" s="39">
        <v>171</v>
      </c>
      <c r="AD2095" s="40">
        <v>0.30279998</v>
      </c>
      <c r="AE2095" s="40">
        <v>0.55829998</v>
      </c>
      <c r="AF2095" s="40">
        <v>0.495400062</v>
      </c>
      <c r="AG2095" s="40">
        <v>0.269699998</v>
      </c>
      <c r="AH2095" s="40">
        <v>0.177700068</v>
      </c>
      <c r="AI2095" s="40">
        <v>0.218299896</v>
      </c>
      <c r="AJ2095" s="40">
        <v>0.513899896</v>
      </c>
      <c r="AK2095" s="42">
        <v>0.781799899</v>
      </c>
      <c r="AL2095" s="3"/>
      <c r="AM2095" s="3"/>
      <c r="AN2095" s="3"/>
      <c r="AO2095" s="3"/>
      <c r="AP2095" s="3"/>
      <c r="AQ2095" s="3"/>
      <c r="AR2095" s="3"/>
      <c r="AS2095" s="3"/>
      <c r="AT2095" s="3"/>
      <c r="AU2095" s="3"/>
      <c r="AV2095" s="3"/>
      <c r="AW2095" s="3"/>
      <c r="AX2095" s="3"/>
    </row>
    <row r="2096" spans="1:50">
      <c r="A2096" s="39">
        <v>171.1000061</v>
      </c>
      <c r="B2096" s="40">
        <v>0.174300016</v>
      </c>
      <c r="C2096" s="40">
        <v>0.510700016</v>
      </c>
      <c r="D2096" s="40">
        <v>0.342699675</v>
      </c>
      <c r="E2096" s="40">
        <v>0.081199959</v>
      </c>
      <c r="F2096" s="40">
        <v>0.031500028</v>
      </c>
      <c r="G2096" s="40">
        <v>0.058099974</v>
      </c>
      <c r="H2096" s="40">
        <v>0.160299974</v>
      </c>
      <c r="I2096" s="42">
        <v>0.690500052</v>
      </c>
      <c r="J2096" s="3"/>
      <c r="K2096" s="3"/>
      <c r="L2096" s="3"/>
      <c r="M2096" s="3"/>
      <c r="N2096" s="3"/>
      <c r="O2096" s="3"/>
      <c r="P2096" s="3"/>
      <c r="Q2096" s="3"/>
      <c r="R2096" s="3"/>
      <c r="S2096" s="3"/>
      <c r="T2096" s="3"/>
      <c r="U2096" s="3"/>
      <c r="V2096" s="3"/>
      <c r="W2096" s="3"/>
      <c r="X2096" s="3"/>
      <c r="Y2096" s="3"/>
      <c r="Z2096" s="3"/>
      <c r="AA2096" s="3"/>
      <c r="AB2096" s="3"/>
      <c r="AC2096" s="39">
        <v>171.1000061</v>
      </c>
      <c r="AD2096" s="40">
        <v>0.303600062</v>
      </c>
      <c r="AE2096" s="40">
        <v>0.556900062</v>
      </c>
      <c r="AF2096" s="40">
        <v>0.494099998</v>
      </c>
      <c r="AG2096" s="40">
        <v>0.270900068</v>
      </c>
      <c r="AH2096" s="40">
        <v>0.179499896</v>
      </c>
      <c r="AI2096" s="40">
        <v>0.218199899</v>
      </c>
      <c r="AJ2096" s="40">
        <v>0.517099899</v>
      </c>
      <c r="AK2096" s="42">
        <v>0.778700038</v>
      </c>
      <c r="AL2096" s="3"/>
      <c r="AM2096" s="3"/>
      <c r="AN2096" s="3"/>
      <c r="AO2096" s="3"/>
      <c r="AP2096" s="3"/>
      <c r="AQ2096" s="3"/>
      <c r="AR2096" s="3"/>
      <c r="AS2096" s="3"/>
      <c r="AT2096" s="3"/>
      <c r="AU2096" s="3"/>
      <c r="AV2096" s="3"/>
      <c r="AW2096" s="3"/>
      <c r="AX2096" s="3"/>
    </row>
    <row r="2097" spans="1:50">
      <c r="A2097" s="39">
        <v>171.1999969</v>
      </c>
      <c r="B2097" s="40">
        <v>0.176899913</v>
      </c>
      <c r="C2097" s="40">
        <v>0.515399913</v>
      </c>
      <c r="D2097" s="40">
        <v>0.346800436</v>
      </c>
      <c r="E2097" s="40">
        <v>0.083600028</v>
      </c>
      <c r="F2097" s="40">
        <v>0.039799974</v>
      </c>
      <c r="G2097" s="40">
        <v>0.062100052</v>
      </c>
      <c r="H2097" s="40">
        <v>0.159800052</v>
      </c>
      <c r="I2097" s="42">
        <v>0.689799947</v>
      </c>
      <c r="J2097" s="3"/>
      <c r="K2097" s="3"/>
      <c r="L2097" s="3"/>
      <c r="M2097" s="3"/>
      <c r="N2097" s="3"/>
      <c r="O2097" s="3"/>
      <c r="P2097" s="3"/>
      <c r="Q2097" s="3"/>
      <c r="R2097" s="3"/>
      <c r="S2097" s="3"/>
      <c r="T2097" s="3"/>
      <c r="U2097" s="3"/>
      <c r="V2097" s="3"/>
      <c r="W2097" s="3"/>
      <c r="X2097" s="3"/>
      <c r="Y2097" s="3"/>
      <c r="Z2097" s="3"/>
      <c r="AA2097" s="3"/>
      <c r="AB2097" s="3"/>
      <c r="AC2097" s="39">
        <v>171.1999969</v>
      </c>
      <c r="AD2097" s="40">
        <v>0.304099998</v>
      </c>
      <c r="AE2097" s="40">
        <v>0.556399998</v>
      </c>
      <c r="AF2097" s="40">
        <v>0.499000068</v>
      </c>
      <c r="AG2097" s="40">
        <v>0.272399896</v>
      </c>
      <c r="AH2097" s="40">
        <v>0.180199899</v>
      </c>
      <c r="AI2097" s="40">
        <v>0.220700038</v>
      </c>
      <c r="AJ2097" s="40">
        <v>0.519300038</v>
      </c>
      <c r="AK2097" s="42">
        <v>0.777200002</v>
      </c>
      <c r="AL2097" s="3"/>
      <c r="AM2097" s="3"/>
      <c r="AN2097" s="3"/>
      <c r="AO2097" s="3"/>
      <c r="AP2097" s="3"/>
      <c r="AQ2097" s="3"/>
      <c r="AR2097" s="3"/>
      <c r="AS2097" s="3"/>
      <c r="AT2097" s="3"/>
      <c r="AU2097" s="3"/>
      <c r="AV2097" s="3"/>
      <c r="AW2097" s="3"/>
      <c r="AX2097" s="3"/>
    </row>
    <row r="2098" spans="1:50">
      <c r="A2098" s="39">
        <v>171.3000031</v>
      </c>
      <c r="B2098" s="40">
        <v>0.178499959</v>
      </c>
      <c r="C2098" s="40">
        <v>0.517099959</v>
      </c>
      <c r="D2098" s="40">
        <v>0.350200028</v>
      </c>
      <c r="E2098" s="40">
        <v>0.091399974</v>
      </c>
      <c r="F2098" s="40">
        <v>0.041300052</v>
      </c>
      <c r="G2098" s="40">
        <v>0.065299947</v>
      </c>
      <c r="H2098" s="40">
        <v>0.165099947</v>
      </c>
      <c r="I2098" s="42">
        <v>0.692100019</v>
      </c>
      <c r="J2098" s="3"/>
      <c r="K2098" s="3"/>
      <c r="L2098" s="3"/>
      <c r="M2098" s="3"/>
      <c r="N2098" s="3"/>
      <c r="O2098" s="3"/>
      <c r="P2098" s="3"/>
      <c r="Q2098" s="3"/>
      <c r="R2098" s="3"/>
      <c r="S2098" s="3"/>
      <c r="T2098" s="3"/>
      <c r="U2098" s="3"/>
      <c r="V2098" s="3"/>
      <c r="W2098" s="3"/>
      <c r="X2098" s="3"/>
      <c r="Y2098" s="3"/>
      <c r="Z2098" s="3"/>
      <c r="AA2098" s="3"/>
      <c r="AB2098" s="3"/>
      <c r="AC2098" s="39">
        <v>171.3000031</v>
      </c>
      <c r="AD2098" s="40">
        <v>0.304800068</v>
      </c>
      <c r="AE2098" s="40">
        <v>0.560200068</v>
      </c>
      <c r="AF2098" s="40">
        <v>0.499699896</v>
      </c>
      <c r="AG2098" s="40">
        <v>0.276899899</v>
      </c>
      <c r="AH2098" s="40">
        <v>0.180100038</v>
      </c>
      <c r="AI2098" s="40">
        <v>0.223999286</v>
      </c>
      <c r="AJ2098" s="40">
        <v>0.518599286</v>
      </c>
      <c r="AK2098" s="42">
        <v>0.772099957</v>
      </c>
      <c r="AL2098" s="3"/>
      <c r="AM2098" s="3"/>
      <c r="AN2098" s="3"/>
      <c r="AO2098" s="3"/>
      <c r="AP2098" s="3"/>
      <c r="AQ2098" s="3"/>
      <c r="AR2098" s="3"/>
      <c r="AS2098" s="3"/>
      <c r="AT2098" s="3"/>
      <c r="AU2098" s="3"/>
      <c r="AV2098" s="3"/>
      <c r="AW2098" s="3"/>
      <c r="AX2098" s="3"/>
    </row>
    <row r="2099" spans="1:50">
      <c r="A2099" s="39">
        <v>171.3999939</v>
      </c>
      <c r="B2099" s="40">
        <v>0.180000028</v>
      </c>
      <c r="C2099" s="40">
        <v>0.521300028</v>
      </c>
      <c r="D2099" s="40">
        <v>0.355799974</v>
      </c>
      <c r="E2099" s="40">
        <v>0.093100291</v>
      </c>
      <c r="F2099" s="40">
        <v>0.042299947</v>
      </c>
      <c r="G2099" s="40">
        <v>0.064200257</v>
      </c>
      <c r="H2099" s="40">
        <v>0.164600257</v>
      </c>
      <c r="I2099" s="42">
        <v>0.692500194</v>
      </c>
      <c r="J2099" s="3"/>
      <c r="K2099" s="3"/>
      <c r="L2099" s="3"/>
      <c r="M2099" s="3"/>
      <c r="N2099" s="3"/>
      <c r="O2099" s="3"/>
      <c r="P2099" s="3"/>
      <c r="Q2099" s="3"/>
      <c r="R2099" s="3"/>
      <c r="S2099" s="3"/>
      <c r="T2099" s="3"/>
      <c r="U2099" s="3"/>
      <c r="V2099" s="3"/>
      <c r="W2099" s="3"/>
      <c r="X2099" s="3"/>
      <c r="Y2099" s="3"/>
      <c r="Z2099" s="3"/>
      <c r="AA2099" s="3"/>
      <c r="AB2099" s="3"/>
      <c r="AC2099" s="39">
        <v>171.3999939</v>
      </c>
      <c r="AD2099" s="40">
        <v>0.309699896</v>
      </c>
      <c r="AE2099" s="40">
        <v>0.560799896</v>
      </c>
      <c r="AF2099" s="40">
        <v>0.499599899</v>
      </c>
      <c r="AG2099" s="40">
        <v>0.275100038</v>
      </c>
      <c r="AH2099" s="40">
        <v>0.180800002</v>
      </c>
      <c r="AI2099" s="40">
        <v>0.22060091</v>
      </c>
      <c r="AJ2099" s="40">
        <v>0.51510091</v>
      </c>
      <c r="AK2099" s="42">
        <v>0.770300062</v>
      </c>
      <c r="AL2099" s="3"/>
      <c r="AM2099" s="3"/>
      <c r="AN2099" s="3"/>
      <c r="AO2099" s="3"/>
      <c r="AP2099" s="3"/>
      <c r="AQ2099" s="3"/>
      <c r="AR2099" s="3"/>
      <c r="AS2099" s="3"/>
      <c r="AT2099" s="3"/>
      <c r="AU2099" s="3"/>
      <c r="AV2099" s="3"/>
      <c r="AW2099" s="3"/>
      <c r="AX2099" s="3"/>
    </row>
    <row r="2100" spans="1:50">
      <c r="A2100" s="39">
        <v>171.5</v>
      </c>
      <c r="B2100" s="40">
        <v>0.192499974</v>
      </c>
      <c r="C2100" s="40">
        <v>0.528399974</v>
      </c>
      <c r="D2100" s="40">
        <v>0.352600052</v>
      </c>
      <c r="E2100" s="40">
        <v>0.092699947</v>
      </c>
      <c r="F2100" s="40">
        <v>0.042400019</v>
      </c>
      <c r="G2100" s="40">
        <v>0.063400194</v>
      </c>
      <c r="H2100" s="40">
        <v>0.169600194</v>
      </c>
      <c r="I2100" s="42">
        <v>0.692399995</v>
      </c>
      <c r="J2100" s="3"/>
      <c r="K2100" s="3"/>
      <c r="L2100" s="3"/>
      <c r="M2100" s="3"/>
      <c r="N2100" s="3"/>
      <c r="O2100" s="3"/>
      <c r="P2100" s="3"/>
      <c r="Q2100" s="3"/>
      <c r="R2100" s="3"/>
      <c r="S2100" s="3"/>
      <c r="T2100" s="3"/>
      <c r="U2100" s="3"/>
      <c r="V2100" s="3"/>
      <c r="W2100" s="3"/>
      <c r="X2100" s="3"/>
      <c r="Y2100" s="3"/>
      <c r="Z2100" s="3"/>
      <c r="AA2100" s="3"/>
      <c r="AB2100" s="3"/>
      <c r="AC2100" s="39">
        <v>171.5</v>
      </c>
      <c r="AD2100" s="40">
        <v>0.309699899</v>
      </c>
      <c r="AE2100" s="40">
        <v>0.564799899</v>
      </c>
      <c r="AF2100" s="40">
        <v>0.503100038</v>
      </c>
      <c r="AG2100" s="40">
        <v>0.276600002</v>
      </c>
      <c r="AH2100" s="40">
        <v>0.178499957</v>
      </c>
      <c r="AI2100" s="40">
        <v>0.222300062</v>
      </c>
      <c r="AJ2100" s="40">
        <v>0.515300062</v>
      </c>
      <c r="AK2100" s="42">
        <v>0.772199993</v>
      </c>
      <c r="AL2100" s="3"/>
      <c r="AM2100" s="3"/>
      <c r="AN2100" s="3"/>
      <c r="AO2100" s="3"/>
      <c r="AP2100" s="3"/>
      <c r="AQ2100" s="3"/>
      <c r="AR2100" s="3"/>
      <c r="AS2100" s="3"/>
      <c r="AT2100" s="3"/>
      <c r="AU2100" s="3"/>
      <c r="AV2100" s="3"/>
      <c r="AW2100" s="3"/>
      <c r="AX2100" s="3"/>
    </row>
    <row r="2101" spans="1:50">
      <c r="A2101" s="39">
        <v>171.6000061</v>
      </c>
      <c r="B2101" s="40">
        <v>0.193900052</v>
      </c>
      <c r="C2101" s="40">
        <v>0.525400052</v>
      </c>
      <c r="D2101" s="40">
        <v>0.355199947</v>
      </c>
      <c r="E2101" s="40">
        <v>0.095800019</v>
      </c>
      <c r="F2101" s="40">
        <v>0.042799956</v>
      </c>
      <c r="G2101" s="40">
        <v>0.063599995</v>
      </c>
      <c r="H2101" s="40">
        <v>0.169799995</v>
      </c>
      <c r="I2101" s="42">
        <v>0.693699995</v>
      </c>
      <c r="J2101" s="3"/>
      <c r="K2101" s="3"/>
      <c r="L2101" s="3"/>
      <c r="M2101" s="3"/>
      <c r="N2101" s="3"/>
      <c r="O2101" s="3"/>
      <c r="P2101" s="3"/>
      <c r="Q2101" s="3"/>
      <c r="R2101" s="3"/>
      <c r="S2101" s="3"/>
      <c r="T2101" s="3"/>
      <c r="U2101" s="3"/>
      <c r="V2101" s="3"/>
      <c r="W2101" s="3"/>
      <c r="X2101" s="3"/>
      <c r="Y2101" s="3"/>
      <c r="Z2101" s="3"/>
      <c r="AA2101" s="3"/>
      <c r="AB2101" s="3"/>
      <c r="AC2101" s="39">
        <v>171.6000061</v>
      </c>
      <c r="AD2101" s="40">
        <v>0.308900038</v>
      </c>
      <c r="AE2101" s="40">
        <v>0.566700038</v>
      </c>
      <c r="AF2101" s="40">
        <v>0.505399286</v>
      </c>
      <c r="AG2101" s="40">
        <v>0.272199957</v>
      </c>
      <c r="AH2101" s="40">
        <v>0.177900062</v>
      </c>
      <c r="AI2101" s="40">
        <v>0.219099993</v>
      </c>
      <c r="AJ2101" s="40">
        <v>0.514799993</v>
      </c>
      <c r="AK2101" s="42">
        <v>0.774799926</v>
      </c>
      <c r="AL2101" s="3"/>
      <c r="AM2101" s="3"/>
      <c r="AN2101" s="3"/>
      <c r="AO2101" s="3"/>
      <c r="AP2101" s="3"/>
      <c r="AQ2101" s="3"/>
      <c r="AR2101" s="3"/>
      <c r="AS2101" s="3"/>
      <c r="AT2101" s="3"/>
      <c r="AU2101" s="3"/>
      <c r="AV2101" s="3"/>
      <c r="AW2101" s="3"/>
      <c r="AX2101" s="3"/>
    </row>
    <row r="2102" spans="1:50">
      <c r="A2102" s="39">
        <v>171.6999969</v>
      </c>
      <c r="B2102" s="40">
        <v>0.193999947</v>
      </c>
      <c r="C2102" s="40">
        <v>0.533299947</v>
      </c>
      <c r="D2102" s="40">
        <v>0.356700257</v>
      </c>
      <c r="E2102" s="40">
        <v>0.097900194</v>
      </c>
      <c r="F2102" s="40">
        <v>0.045299995</v>
      </c>
      <c r="G2102" s="40">
        <v>0.066699995</v>
      </c>
      <c r="H2102" s="40">
        <v>0.171199995</v>
      </c>
      <c r="I2102" s="42">
        <v>0.689799968</v>
      </c>
      <c r="J2102" s="3"/>
      <c r="K2102" s="3"/>
      <c r="L2102" s="3"/>
      <c r="M2102" s="3"/>
      <c r="N2102" s="3"/>
      <c r="O2102" s="3"/>
      <c r="P2102" s="3"/>
      <c r="Q2102" s="3"/>
      <c r="R2102" s="3"/>
      <c r="S2102" s="3"/>
      <c r="T2102" s="3"/>
      <c r="U2102" s="3"/>
      <c r="V2102" s="3"/>
      <c r="W2102" s="3"/>
      <c r="X2102" s="3"/>
      <c r="Y2102" s="3"/>
      <c r="Z2102" s="3"/>
      <c r="AA2102" s="3"/>
      <c r="AB2102" s="3"/>
      <c r="AC2102" s="39">
        <v>171.6999969</v>
      </c>
      <c r="AD2102" s="40">
        <v>0.308300002</v>
      </c>
      <c r="AE2102" s="40">
        <v>0.569000002</v>
      </c>
      <c r="AF2102" s="40">
        <v>0.50430091</v>
      </c>
      <c r="AG2102" s="40">
        <v>0.270700062</v>
      </c>
      <c r="AH2102" s="40">
        <v>0.180099993</v>
      </c>
      <c r="AI2102" s="40">
        <v>0.219599926</v>
      </c>
      <c r="AJ2102" s="40">
        <v>0.514899926</v>
      </c>
      <c r="AK2102" s="42">
        <v>0.777699902</v>
      </c>
      <c r="AL2102" s="3"/>
      <c r="AM2102" s="3"/>
      <c r="AN2102" s="3"/>
      <c r="AO2102" s="3"/>
      <c r="AP2102" s="3"/>
      <c r="AQ2102" s="3"/>
      <c r="AR2102" s="3"/>
      <c r="AS2102" s="3"/>
      <c r="AT2102" s="3"/>
      <c r="AU2102" s="3"/>
      <c r="AV2102" s="3"/>
      <c r="AW2102" s="3"/>
      <c r="AX2102" s="3"/>
    </row>
    <row r="2103" spans="1:50">
      <c r="A2103" s="39">
        <v>171.8000031</v>
      </c>
      <c r="B2103" s="40">
        <v>0.190300019</v>
      </c>
      <c r="C2103" s="40">
        <v>0.539600019</v>
      </c>
      <c r="D2103" s="40">
        <v>0.356600194</v>
      </c>
      <c r="E2103" s="40">
        <v>0.097599995</v>
      </c>
      <c r="F2103" s="40">
        <v>0.045399995</v>
      </c>
      <c r="G2103" s="40">
        <v>0.06789973</v>
      </c>
      <c r="H2103" s="40">
        <v>0.17159973</v>
      </c>
      <c r="I2103" s="42">
        <v>0.69100004</v>
      </c>
      <c r="J2103" s="3"/>
      <c r="K2103" s="3"/>
      <c r="L2103" s="3"/>
      <c r="M2103" s="3"/>
      <c r="N2103" s="3"/>
      <c r="O2103" s="3"/>
      <c r="P2103" s="3"/>
      <c r="Q2103" s="3"/>
      <c r="R2103" s="3"/>
      <c r="S2103" s="3"/>
      <c r="T2103" s="3"/>
      <c r="U2103" s="3"/>
      <c r="V2103" s="3"/>
      <c r="W2103" s="3"/>
      <c r="X2103" s="3"/>
      <c r="Y2103" s="3"/>
      <c r="Z2103" s="3"/>
      <c r="AA2103" s="3"/>
      <c r="AB2103" s="3"/>
      <c r="AC2103" s="39">
        <v>171.8000031</v>
      </c>
      <c r="AD2103" s="40">
        <v>0.305599957</v>
      </c>
      <c r="AE2103" s="40">
        <v>0.566799957</v>
      </c>
      <c r="AF2103" s="40">
        <v>0.507500062</v>
      </c>
      <c r="AG2103" s="40">
        <v>0.273199993</v>
      </c>
      <c r="AH2103" s="40">
        <v>0.178199926</v>
      </c>
      <c r="AI2103" s="40">
        <v>0.216299664</v>
      </c>
      <c r="AJ2103" s="40">
        <v>0.515199664</v>
      </c>
      <c r="AK2103" s="42">
        <v>0.778900117</v>
      </c>
      <c r="AL2103" s="3"/>
      <c r="AM2103" s="3"/>
      <c r="AN2103" s="3"/>
      <c r="AO2103" s="3"/>
      <c r="AP2103" s="3"/>
      <c r="AQ2103" s="3"/>
      <c r="AR2103" s="3"/>
      <c r="AS2103" s="3"/>
      <c r="AT2103" s="3"/>
      <c r="AU2103" s="3"/>
      <c r="AV2103" s="3"/>
      <c r="AW2103" s="3"/>
      <c r="AX2103" s="3"/>
    </row>
    <row r="2104" spans="1:50">
      <c r="A2104" s="39">
        <v>171.8999939</v>
      </c>
      <c r="B2104" s="40">
        <v>0.191100194</v>
      </c>
      <c r="C2104" s="40">
        <v>0.546600194</v>
      </c>
      <c r="D2104" s="40">
        <v>0.358299995</v>
      </c>
      <c r="E2104" s="40">
        <v>0.101599995</v>
      </c>
      <c r="F2104" s="40">
        <v>0.049499968</v>
      </c>
      <c r="G2104" s="40">
        <v>0.06950004</v>
      </c>
      <c r="H2104" s="40">
        <v>0.17310004</v>
      </c>
      <c r="I2104" s="42">
        <v>0.689100288</v>
      </c>
      <c r="J2104" s="3"/>
      <c r="K2104" s="3"/>
      <c r="L2104" s="3"/>
      <c r="M2104" s="3"/>
      <c r="N2104" s="3"/>
      <c r="O2104" s="3"/>
      <c r="P2104" s="3"/>
      <c r="Q2104" s="3"/>
      <c r="R2104" s="3"/>
      <c r="S2104" s="3"/>
      <c r="T2104" s="3"/>
      <c r="U2104" s="3"/>
      <c r="V2104" s="3"/>
      <c r="W2104" s="3"/>
      <c r="X2104" s="3"/>
      <c r="Y2104" s="3"/>
      <c r="Z2104" s="3"/>
      <c r="AA2104" s="3"/>
      <c r="AB2104" s="3"/>
      <c r="AC2104" s="39">
        <v>171.8999939</v>
      </c>
      <c r="AD2104" s="40">
        <v>0.304500062</v>
      </c>
      <c r="AE2104" s="40">
        <v>0.568800062</v>
      </c>
      <c r="AF2104" s="40">
        <v>0.509899993</v>
      </c>
      <c r="AG2104" s="40">
        <v>0.277000165</v>
      </c>
      <c r="AH2104" s="40">
        <v>0.180099902</v>
      </c>
      <c r="AI2104" s="40">
        <v>0.214000355</v>
      </c>
      <c r="AJ2104" s="40">
        <v>0.513600355</v>
      </c>
      <c r="AK2104" s="42">
        <v>0.778200503</v>
      </c>
      <c r="AL2104" s="3"/>
      <c r="AM2104" s="3"/>
      <c r="AN2104" s="3"/>
      <c r="AO2104" s="3"/>
      <c r="AP2104" s="3"/>
      <c r="AQ2104" s="3"/>
      <c r="AR2104" s="3"/>
      <c r="AS2104" s="3"/>
      <c r="AT2104" s="3"/>
      <c r="AU2104" s="3"/>
      <c r="AV2104" s="3"/>
      <c r="AW2104" s="3"/>
      <c r="AX2104" s="3"/>
    </row>
    <row r="2105" spans="1:50">
      <c r="A2105" s="39">
        <v>172</v>
      </c>
      <c r="B2105" s="40">
        <v>0.186199995</v>
      </c>
      <c r="C2105" s="40">
        <v>0.552199995</v>
      </c>
      <c r="D2105" s="40">
        <v>0.360799995</v>
      </c>
      <c r="E2105" s="40">
        <v>0.104499968</v>
      </c>
      <c r="F2105" s="40">
        <v>0.05100004</v>
      </c>
      <c r="G2105" s="40">
        <v>0.071500288</v>
      </c>
      <c r="H2105" s="40">
        <v>0.172300288</v>
      </c>
      <c r="I2105" s="42">
        <v>0.689000092</v>
      </c>
      <c r="J2105" s="3"/>
      <c r="K2105" s="3"/>
      <c r="L2105" s="3"/>
      <c r="M2105" s="3"/>
      <c r="N2105" s="3"/>
      <c r="O2105" s="3"/>
      <c r="P2105" s="3"/>
      <c r="Q2105" s="3"/>
      <c r="R2105" s="3"/>
      <c r="S2105" s="3"/>
      <c r="T2105" s="3"/>
      <c r="U2105" s="3"/>
      <c r="V2105" s="3"/>
      <c r="W2105" s="3"/>
      <c r="X2105" s="3"/>
      <c r="Y2105" s="3"/>
      <c r="Z2105" s="3"/>
      <c r="AA2105" s="3"/>
      <c r="AB2105" s="3"/>
      <c r="AC2105" s="39">
        <v>172</v>
      </c>
      <c r="AD2105" s="40">
        <v>0.307999993</v>
      </c>
      <c r="AE2105" s="40">
        <v>0.570199993</v>
      </c>
      <c r="AF2105" s="40">
        <v>0.507099926</v>
      </c>
      <c r="AG2105" s="40">
        <v>0.278099902</v>
      </c>
      <c r="AH2105" s="40">
        <v>0.177900117</v>
      </c>
      <c r="AI2105" s="40">
        <v>0.211300503</v>
      </c>
      <c r="AJ2105" s="40">
        <v>0.510900503</v>
      </c>
      <c r="AK2105" s="42">
        <v>0.778799927</v>
      </c>
      <c r="AL2105" s="3"/>
      <c r="AM2105" s="3"/>
      <c r="AN2105" s="3"/>
      <c r="AO2105" s="3"/>
      <c r="AP2105" s="3"/>
      <c r="AQ2105" s="3"/>
      <c r="AR2105" s="3"/>
      <c r="AS2105" s="3"/>
      <c r="AT2105" s="3"/>
      <c r="AU2105" s="3"/>
      <c r="AV2105" s="3"/>
      <c r="AW2105" s="3"/>
      <c r="AX2105" s="3"/>
    </row>
    <row r="2106" spans="1:50">
      <c r="A2106" s="39">
        <v>172.1000061</v>
      </c>
      <c r="B2106" s="40">
        <v>0.186899995</v>
      </c>
      <c r="C2106" s="40">
        <v>0.553599995</v>
      </c>
      <c r="D2106" s="40">
        <v>0.36209973</v>
      </c>
      <c r="E2106" s="40">
        <v>0.10810004</v>
      </c>
      <c r="F2106" s="40">
        <v>0.04350005</v>
      </c>
      <c r="G2106" s="40">
        <v>0.072200092</v>
      </c>
      <c r="H2106" s="40">
        <v>0.169900092</v>
      </c>
      <c r="I2106" s="42">
        <v>0.69290001</v>
      </c>
      <c r="J2106" s="3"/>
      <c r="K2106" s="3"/>
      <c r="L2106" s="3"/>
      <c r="M2106" s="3"/>
      <c r="N2106" s="3"/>
      <c r="O2106" s="3"/>
      <c r="P2106" s="3"/>
      <c r="Q2106" s="3"/>
      <c r="R2106" s="3"/>
      <c r="S2106" s="3"/>
      <c r="T2106" s="3"/>
      <c r="U2106" s="3"/>
      <c r="V2106" s="3"/>
      <c r="W2106" s="3"/>
      <c r="X2106" s="3"/>
      <c r="Y2106" s="3"/>
      <c r="Z2106" s="3"/>
      <c r="AA2106" s="3"/>
      <c r="AB2106" s="3"/>
      <c r="AC2106" s="39">
        <v>172.1000061</v>
      </c>
      <c r="AD2106" s="40">
        <v>0.307099926</v>
      </c>
      <c r="AE2106" s="40">
        <v>0.570599926</v>
      </c>
      <c r="AF2106" s="40">
        <v>0.505099664</v>
      </c>
      <c r="AG2106" s="40">
        <v>0.276500117</v>
      </c>
      <c r="AH2106" s="40">
        <v>0.177700026</v>
      </c>
      <c r="AI2106" s="40">
        <v>0.214899927</v>
      </c>
      <c r="AJ2106" s="40">
        <v>0.510099927</v>
      </c>
      <c r="AK2106" s="42">
        <v>0.778499972</v>
      </c>
      <c r="AL2106" s="3"/>
      <c r="AM2106" s="3"/>
      <c r="AN2106" s="3"/>
      <c r="AO2106" s="3"/>
      <c r="AP2106" s="3"/>
      <c r="AQ2106" s="3"/>
      <c r="AR2106" s="3"/>
      <c r="AS2106" s="3"/>
      <c r="AT2106" s="3"/>
      <c r="AU2106" s="3"/>
      <c r="AV2106" s="3"/>
      <c r="AW2106" s="3"/>
      <c r="AX2106" s="3"/>
    </row>
    <row r="2107" spans="1:50">
      <c r="A2107" s="39">
        <v>172.1999969</v>
      </c>
      <c r="B2107" s="40">
        <v>0.185099968</v>
      </c>
      <c r="C2107" s="40">
        <v>0.554999968</v>
      </c>
      <c r="D2107" s="40">
        <v>0.36570004</v>
      </c>
      <c r="E2107" s="40">
        <v>0.110200288</v>
      </c>
      <c r="F2107" s="40">
        <v>0.044600092</v>
      </c>
      <c r="G2107" s="40">
        <v>0.07740001</v>
      </c>
      <c r="H2107" s="40">
        <v>0.17620001</v>
      </c>
      <c r="I2107" s="42">
        <v>0.693900043</v>
      </c>
      <c r="J2107" s="3"/>
      <c r="K2107" s="3"/>
      <c r="L2107" s="3"/>
      <c r="M2107" s="3"/>
      <c r="N2107" s="3"/>
      <c r="O2107" s="3"/>
      <c r="P2107" s="3"/>
      <c r="Q2107" s="3"/>
      <c r="R2107" s="3"/>
      <c r="S2107" s="3"/>
      <c r="T2107" s="3"/>
      <c r="U2107" s="3"/>
      <c r="V2107" s="3"/>
      <c r="W2107" s="3"/>
      <c r="X2107" s="3"/>
      <c r="Y2107" s="3"/>
      <c r="Z2107" s="3"/>
      <c r="AA2107" s="3"/>
      <c r="AB2107" s="3"/>
      <c r="AC2107" s="39">
        <v>172.1999969</v>
      </c>
      <c r="AD2107" s="40">
        <v>0.308899902</v>
      </c>
      <c r="AE2107" s="40">
        <v>0.569899902</v>
      </c>
      <c r="AF2107" s="40">
        <v>0.501800355</v>
      </c>
      <c r="AG2107" s="40">
        <v>0.278800503</v>
      </c>
      <c r="AH2107" s="40">
        <v>0.177199927</v>
      </c>
      <c r="AI2107" s="40">
        <v>0.214299972</v>
      </c>
      <c r="AJ2107" s="40">
        <v>0.508699972</v>
      </c>
      <c r="AK2107" s="42">
        <v>0.775700048</v>
      </c>
      <c r="AL2107" s="3"/>
      <c r="AM2107" s="3"/>
      <c r="AN2107" s="3"/>
      <c r="AO2107" s="3"/>
      <c r="AP2107" s="3"/>
      <c r="AQ2107" s="3"/>
      <c r="AR2107" s="3"/>
      <c r="AS2107" s="3"/>
      <c r="AT2107" s="3"/>
      <c r="AU2107" s="3"/>
      <c r="AV2107" s="3"/>
      <c r="AW2107" s="3"/>
      <c r="AX2107" s="3"/>
    </row>
    <row r="2108" spans="1:50">
      <c r="A2108" s="39">
        <v>172.3000031</v>
      </c>
      <c r="B2108" s="40">
        <v>0.18680004</v>
      </c>
      <c r="C2108" s="40">
        <v>0.55540004</v>
      </c>
      <c r="D2108" s="40">
        <v>0.365000288</v>
      </c>
      <c r="E2108" s="40">
        <v>0.109600092</v>
      </c>
      <c r="F2108" s="40">
        <v>0.04740001</v>
      </c>
      <c r="G2108" s="40">
        <v>0.086600282</v>
      </c>
      <c r="H2108" s="40">
        <v>0.181300282</v>
      </c>
      <c r="I2108" s="42">
        <v>0.696600101</v>
      </c>
      <c r="J2108" s="3"/>
      <c r="K2108" s="3"/>
      <c r="L2108" s="3"/>
      <c r="M2108" s="3"/>
      <c r="N2108" s="3"/>
      <c r="O2108" s="3"/>
      <c r="P2108" s="3"/>
      <c r="Q2108" s="3"/>
      <c r="R2108" s="3"/>
      <c r="S2108" s="3"/>
      <c r="T2108" s="3"/>
      <c r="U2108" s="3"/>
      <c r="V2108" s="3"/>
      <c r="W2108" s="3"/>
      <c r="X2108" s="3"/>
      <c r="Y2108" s="3"/>
      <c r="Z2108" s="3"/>
      <c r="AA2108" s="3"/>
      <c r="AB2108" s="3"/>
      <c r="AC2108" s="39">
        <v>172.3000031</v>
      </c>
      <c r="AD2108" s="40">
        <v>0.308400117</v>
      </c>
      <c r="AE2108" s="40">
        <v>0.573100117</v>
      </c>
      <c r="AF2108" s="40">
        <v>0.501400503</v>
      </c>
      <c r="AG2108" s="40">
        <v>0.276599927</v>
      </c>
      <c r="AH2108" s="40">
        <v>0.176499972</v>
      </c>
      <c r="AI2108" s="40">
        <v>0.217099571</v>
      </c>
      <c r="AJ2108" s="40">
        <v>0.505399571</v>
      </c>
      <c r="AK2108" s="42">
        <v>0.771100027</v>
      </c>
      <c r="AL2108" s="3"/>
      <c r="AM2108" s="3"/>
      <c r="AN2108" s="3"/>
      <c r="AO2108" s="3"/>
      <c r="AP2108" s="3"/>
      <c r="AQ2108" s="3"/>
      <c r="AR2108" s="3"/>
      <c r="AS2108" s="3"/>
      <c r="AT2108" s="3"/>
      <c r="AU2108" s="3"/>
      <c r="AV2108" s="3"/>
      <c r="AW2108" s="3"/>
      <c r="AX2108" s="3"/>
    </row>
    <row r="2109" spans="1:50">
      <c r="A2109" s="39">
        <v>172.3999939</v>
      </c>
      <c r="B2109" s="40">
        <v>0.184200288</v>
      </c>
      <c r="C2109" s="40">
        <v>0.555500288</v>
      </c>
      <c r="D2109" s="40">
        <v>0.365700092</v>
      </c>
      <c r="E2109" s="40">
        <v>0.114899533</v>
      </c>
      <c r="F2109" s="40">
        <v>0.050000043</v>
      </c>
      <c r="G2109" s="40">
        <v>0.092799624</v>
      </c>
      <c r="H2109" s="40">
        <v>0.187299624</v>
      </c>
      <c r="I2109" s="42">
        <v>0.699100137</v>
      </c>
      <c r="J2109" s="3"/>
      <c r="K2109" s="3"/>
      <c r="L2109" s="3"/>
      <c r="M2109" s="3"/>
      <c r="N2109" s="3"/>
      <c r="O2109" s="3"/>
      <c r="P2109" s="3"/>
      <c r="Q2109" s="3"/>
      <c r="R2109" s="3"/>
      <c r="S2109" s="3"/>
      <c r="T2109" s="3"/>
      <c r="U2109" s="3"/>
      <c r="V2109" s="3"/>
      <c r="W2109" s="3"/>
      <c r="X2109" s="3"/>
      <c r="Y2109" s="3"/>
      <c r="Z2109" s="3"/>
      <c r="AA2109" s="3"/>
      <c r="AB2109" s="3"/>
      <c r="AC2109" s="39">
        <v>172.3999939</v>
      </c>
      <c r="AD2109" s="40">
        <v>0.307800503</v>
      </c>
      <c r="AE2109" s="40">
        <v>0.573600503</v>
      </c>
      <c r="AF2109" s="40">
        <v>0.499899927</v>
      </c>
      <c r="AG2109" s="40">
        <v>0.275000449</v>
      </c>
      <c r="AH2109" s="40">
        <v>0.177700048</v>
      </c>
      <c r="AI2109" s="40">
        <v>0.216400504</v>
      </c>
      <c r="AJ2109" s="40">
        <v>0.504400504</v>
      </c>
      <c r="AK2109" s="42">
        <v>0.770500129</v>
      </c>
      <c r="AL2109" s="3"/>
      <c r="AM2109" s="3"/>
      <c r="AN2109" s="3"/>
      <c r="AO2109" s="3"/>
      <c r="AP2109" s="3"/>
      <c r="AQ2109" s="3"/>
      <c r="AR2109" s="3"/>
      <c r="AS2109" s="3"/>
      <c r="AT2109" s="3"/>
      <c r="AU2109" s="3"/>
      <c r="AV2109" s="3"/>
      <c r="AW2109" s="3"/>
      <c r="AX2109" s="3"/>
    </row>
    <row r="2110" spans="1:50">
      <c r="A2110" s="39">
        <v>172.5</v>
      </c>
      <c r="B2110" s="40">
        <v>0.184000092</v>
      </c>
      <c r="C2110" s="40">
        <v>0.558400092</v>
      </c>
      <c r="D2110" s="40">
        <v>0.37400001</v>
      </c>
      <c r="E2110" s="40">
        <v>0.117400043</v>
      </c>
      <c r="F2110" s="40">
        <v>0.050600101</v>
      </c>
      <c r="G2110" s="40">
        <v>0.094100137</v>
      </c>
      <c r="H2110" s="40">
        <v>0.189400137</v>
      </c>
      <c r="I2110" s="42">
        <v>0.698700107</v>
      </c>
      <c r="J2110" s="3"/>
      <c r="K2110" s="3"/>
      <c r="L2110" s="3"/>
      <c r="M2110" s="3"/>
      <c r="N2110" s="3"/>
      <c r="O2110" s="3"/>
      <c r="P2110" s="3"/>
      <c r="Q2110" s="3"/>
      <c r="R2110" s="3"/>
      <c r="S2110" s="3"/>
      <c r="T2110" s="3"/>
      <c r="U2110" s="3"/>
      <c r="V2110" s="3"/>
      <c r="W2110" s="3"/>
      <c r="X2110" s="3"/>
      <c r="Y2110" s="3"/>
      <c r="Z2110" s="3"/>
      <c r="AA2110" s="3"/>
      <c r="AB2110" s="3"/>
      <c r="AC2110" s="39">
        <v>172.5</v>
      </c>
      <c r="AD2110" s="40">
        <v>0.308199927</v>
      </c>
      <c r="AE2110" s="40">
        <v>0.575099927</v>
      </c>
      <c r="AF2110" s="40">
        <v>0.502499972</v>
      </c>
      <c r="AG2110" s="40">
        <v>0.272200048</v>
      </c>
      <c r="AH2110" s="40">
        <v>0.175400027</v>
      </c>
      <c r="AI2110" s="40">
        <v>0.219600129</v>
      </c>
      <c r="AJ2110" s="40">
        <v>0.504500129</v>
      </c>
      <c r="AK2110" s="42">
        <v>0.769899963</v>
      </c>
      <c r="AL2110" s="3"/>
      <c r="AM2110" s="3"/>
      <c r="AN2110" s="3"/>
      <c r="AO2110" s="3"/>
      <c r="AP2110" s="3"/>
      <c r="AQ2110" s="3"/>
      <c r="AR2110" s="3"/>
      <c r="AS2110" s="3"/>
      <c r="AT2110" s="3"/>
      <c r="AU2110" s="3"/>
      <c r="AV2110" s="3"/>
      <c r="AW2110" s="3"/>
      <c r="AX2110" s="3"/>
    </row>
    <row r="2111" spans="1:50">
      <c r="A2111" s="39">
        <v>172.6000061</v>
      </c>
      <c r="B2111" s="40">
        <v>0.18870001</v>
      </c>
      <c r="C2111" s="40">
        <v>0.56680001</v>
      </c>
      <c r="D2111" s="40">
        <v>0.377900282</v>
      </c>
      <c r="E2111" s="40">
        <v>0.120800101</v>
      </c>
      <c r="F2111" s="40">
        <v>0.050199899</v>
      </c>
      <c r="G2111" s="40">
        <v>0.093100107</v>
      </c>
      <c r="H2111" s="40">
        <v>0.193200107</v>
      </c>
      <c r="I2111" s="42">
        <v>0.700299929</v>
      </c>
      <c r="J2111" s="3"/>
      <c r="K2111" s="3"/>
      <c r="L2111" s="3"/>
      <c r="M2111" s="3"/>
      <c r="N2111" s="3"/>
      <c r="O2111" s="3"/>
      <c r="P2111" s="3"/>
      <c r="Q2111" s="3"/>
      <c r="R2111" s="3"/>
      <c r="S2111" s="3"/>
      <c r="T2111" s="3"/>
      <c r="U2111" s="3"/>
      <c r="V2111" s="3"/>
      <c r="W2111" s="3"/>
      <c r="X2111" s="3"/>
      <c r="Y2111" s="3"/>
      <c r="Z2111" s="3"/>
      <c r="AA2111" s="3"/>
      <c r="AB2111" s="3"/>
      <c r="AC2111" s="39">
        <v>172.6000061</v>
      </c>
      <c r="AD2111" s="40">
        <v>0.307799972</v>
      </c>
      <c r="AE2111" s="40">
        <v>0.574699972</v>
      </c>
      <c r="AF2111" s="40">
        <v>0.501499571</v>
      </c>
      <c r="AG2111" s="40">
        <v>0.271300027</v>
      </c>
      <c r="AH2111" s="40">
        <v>0.179099891</v>
      </c>
      <c r="AI2111" s="40">
        <v>0.222199963</v>
      </c>
      <c r="AJ2111" s="40">
        <v>0.504099963</v>
      </c>
      <c r="AK2111" s="42">
        <v>0.772599936</v>
      </c>
      <c r="AL2111" s="3"/>
      <c r="AM2111" s="3"/>
      <c r="AN2111" s="3"/>
      <c r="AO2111" s="3"/>
      <c r="AP2111" s="3"/>
      <c r="AQ2111" s="3"/>
      <c r="AR2111" s="3"/>
      <c r="AS2111" s="3"/>
      <c r="AT2111" s="3"/>
      <c r="AU2111" s="3"/>
      <c r="AV2111" s="3"/>
      <c r="AW2111" s="3"/>
      <c r="AX2111" s="3"/>
    </row>
    <row r="2112" spans="1:50">
      <c r="A2112" s="39">
        <v>172.6999969</v>
      </c>
      <c r="B2112" s="40">
        <v>0.188000043</v>
      </c>
      <c r="C2112" s="40">
        <v>0.571500043</v>
      </c>
      <c r="D2112" s="40">
        <v>0.380199624</v>
      </c>
      <c r="E2112" s="40">
        <v>0.123200137</v>
      </c>
      <c r="F2112" s="40">
        <v>0.053500107</v>
      </c>
      <c r="G2112" s="40">
        <v>0.097799929</v>
      </c>
      <c r="H2112" s="40">
        <v>0.198299929</v>
      </c>
      <c r="I2112" s="42">
        <v>0.698599902</v>
      </c>
      <c r="J2112" s="3"/>
      <c r="K2112" s="3"/>
      <c r="L2112" s="3"/>
      <c r="M2112" s="3"/>
      <c r="N2112" s="3"/>
      <c r="O2112" s="3"/>
      <c r="P2112" s="3"/>
      <c r="Q2112" s="3"/>
      <c r="R2112" s="3"/>
      <c r="S2112" s="3"/>
      <c r="T2112" s="3"/>
      <c r="U2112" s="3"/>
      <c r="V2112" s="3"/>
      <c r="W2112" s="3"/>
      <c r="X2112" s="3"/>
      <c r="Y2112" s="3"/>
      <c r="Z2112" s="3"/>
      <c r="AA2112" s="3"/>
      <c r="AB2112" s="3"/>
      <c r="AC2112" s="39">
        <v>172.6999969</v>
      </c>
      <c r="AD2112" s="40">
        <v>0.306200048</v>
      </c>
      <c r="AE2112" s="40">
        <v>0.575200048</v>
      </c>
      <c r="AF2112" s="40">
        <v>0.497000504</v>
      </c>
      <c r="AG2112" s="40">
        <v>0.273500129</v>
      </c>
      <c r="AH2112" s="40">
        <v>0.177299963</v>
      </c>
      <c r="AI2112" s="40">
        <v>0.221599936</v>
      </c>
      <c r="AJ2112" s="40">
        <v>0.503699936</v>
      </c>
      <c r="AK2112" s="42">
        <v>0.768399885</v>
      </c>
      <c r="AL2112" s="3"/>
      <c r="AM2112" s="3"/>
      <c r="AN2112" s="3"/>
      <c r="AO2112" s="3"/>
      <c r="AP2112" s="3"/>
      <c r="AQ2112" s="3"/>
      <c r="AR2112" s="3"/>
      <c r="AS2112" s="3"/>
      <c r="AT2112" s="3"/>
      <c r="AU2112" s="3"/>
      <c r="AV2112" s="3"/>
      <c r="AW2112" s="3"/>
      <c r="AX2112" s="3"/>
    </row>
    <row r="2113" spans="1:50">
      <c r="A2113" s="39">
        <v>172.8000031</v>
      </c>
      <c r="B2113" s="40">
        <v>0.194000101</v>
      </c>
      <c r="C2113" s="40">
        <v>0.576600101</v>
      </c>
      <c r="D2113" s="40">
        <v>0.380200137</v>
      </c>
      <c r="E2113" s="40">
        <v>0.126800107</v>
      </c>
      <c r="F2113" s="40">
        <v>0.059699929</v>
      </c>
      <c r="G2113" s="40">
        <v>0.09690014</v>
      </c>
      <c r="H2113" s="40">
        <v>0.20140014</v>
      </c>
      <c r="I2113" s="42">
        <v>0.700000001</v>
      </c>
      <c r="J2113" s="3"/>
      <c r="K2113" s="3"/>
      <c r="L2113" s="3"/>
      <c r="M2113" s="3"/>
      <c r="N2113" s="3"/>
      <c r="O2113" s="3"/>
      <c r="P2113" s="3"/>
      <c r="Q2113" s="3"/>
      <c r="R2113" s="3"/>
      <c r="S2113" s="3"/>
      <c r="T2113" s="3"/>
      <c r="U2113" s="3"/>
      <c r="V2113" s="3"/>
      <c r="W2113" s="3"/>
      <c r="X2113" s="3"/>
      <c r="Y2113" s="3"/>
      <c r="Z2113" s="3"/>
      <c r="AA2113" s="3"/>
      <c r="AB2113" s="3"/>
      <c r="AC2113" s="39">
        <v>172.8000031</v>
      </c>
      <c r="AD2113" s="40">
        <v>0.301800027</v>
      </c>
      <c r="AE2113" s="40">
        <v>0.573400027</v>
      </c>
      <c r="AF2113" s="40">
        <v>0.497600129</v>
      </c>
      <c r="AG2113" s="40">
        <v>0.274499963</v>
      </c>
      <c r="AH2113" s="40">
        <v>0.176799936</v>
      </c>
      <c r="AI2113" s="40">
        <v>0.218699885</v>
      </c>
      <c r="AJ2113" s="40">
        <v>0.500399885</v>
      </c>
      <c r="AK2113" s="42">
        <v>0.769899888</v>
      </c>
      <c r="AL2113" s="3"/>
      <c r="AM2113" s="3"/>
      <c r="AN2113" s="3"/>
      <c r="AO2113" s="3"/>
      <c r="AP2113" s="3"/>
      <c r="AQ2113" s="3"/>
      <c r="AR2113" s="3"/>
      <c r="AS2113" s="3"/>
      <c r="AT2113" s="3"/>
      <c r="AU2113" s="3"/>
      <c r="AV2113" s="3"/>
      <c r="AW2113" s="3"/>
      <c r="AX2113" s="3"/>
    </row>
    <row r="2114" spans="1:50">
      <c r="A2114" s="39">
        <v>172.8999939</v>
      </c>
      <c r="B2114" s="40">
        <v>0.195800137</v>
      </c>
      <c r="C2114" s="40">
        <v>0.580800137</v>
      </c>
      <c r="D2114" s="40">
        <v>0.380900107</v>
      </c>
      <c r="E2114" s="40">
        <v>0.13159969</v>
      </c>
      <c r="F2114" s="40">
        <v>0.059899902</v>
      </c>
      <c r="G2114" s="40">
        <v>0.100400001</v>
      </c>
      <c r="H2114" s="40">
        <v>0.198300001</v>
      </c>
      <c r="I2114" s="42">
        <v>0.699800212</v>
      </c>
      <c r="J2114" s="3"/>
      <c r="K2114" s="3"/>
      <c r="L2114" s="3"/>
      <c r="M2114" s="3"/>
      <c r="N2114" s="3"/>
      <c r="O2114" s="3"/>
      <c r="P2114" s="3"/>
      <c r="Q2114" s="3"/>
      <c r="R2114" s="3"/>
      <c r="S2114" s="3"/>
      <c r="T2114" s="3"/>
      <c r="U2114" s="3"/>
      <c r="V2114" s="3"/>
      <c r="W2114" s="3"/>
      <c r="X2114" s="3"/>
      <c r="Y2114" s="3"/>
      <c r="Z2114" s="3"/>
      <c r="AA2114" s="3"/>
      <c r="AB2114" s="3"/>
      <c r="AC2114" s="39">
        <v>172.8999939</v>
      </c>
      <c r="AD2114" s="40">
        <v>0.306600129</v>
      </c>
      <c r="AE2114" s="40">
        <v>0.577300129</v>
      </c>
      <c r="AF2114" s="40">
        <v>0.496999963</v>
      </c>
      <c r="AG2114" s="40">
        <v>0.275500175</v>
      </c>
      <c r="AH2114" s="40">
        <v>0.175499885</v>
      </c>
      <c r="AI2114" s="40">
        <v>0.217500127</v>
      </c>
      <c r="AJ2114" s="40">
        <v>0.500900127</v>
      </c>
      <c r="AK2114" s="42">
        <v>0.768400374</v>
      </c>
      <c r="AL2114" s="3"/>
      <c r="AM2114" s="3"/>
      <c r="AN2114" s="3"/>
      <c r="AO2114" s="3"/>
      <c r="AP2114" s="3"/>
      <c r="AQ2114" s="3"/>
      <c r="AR2114" s="3"/>
      <c r="AS2114" s="3"/>
      <c r="AT2114" s="3"/>
      <c r="AU2114" s="3"/>
      <c r="AV2114" s="3"/>
      <c r="AW2114" s="3"/>
      <c r="AX2114" s="3"/>
    </row>
    <row r="2115" spans="1:50">
      <c r="A2115" s="39">
        <v>173</v>
      </c>
      <c r="B2115" s="40">
        <v>0.196600107</v>
      </c>
      <c r="C2115" s="40">
        <v>0.584600107</v>
      </c>
      <c r="D2115" s="40">
        <v>0.388099929</v>
      </c>
      <c r="E2115" s="40">
        <v>0.134199902</v>
      </c>
      <c r="F2115" s="40">
        <v>0.062000001</v>
      </c>
      <c r="G2115" s="40">
        <v>0.098300212</v>
      </c>
      <c r="H2115" s="40">
        <v>0.198700212</v>
      </c>
      <c r="I2115" s="42">
        <v>0.700299941</v>
      </c>
      <c r="J2115" s="3"/>
      <c r="K2115" s="3"/>
      <c r="L2115" s="3"/>
      <c r="M2115" s="3"/>
      <c r="N2115" s="3"/>
      <c r="O2115" s="3"/>
      <c r="P2115" s="3"/>
      <c r="Q2115" s="3"/>
      <c r="R2115" s="3"/>
      <c r="S2115" s="3"/>
      <c r="T2115" s="3"/>
      <c r="U2115" s="3"/>
      <c r="V2115" s="3"/>
      <c r="W2115" s="3"/>
      <c r="X2115" s="3"/>
      <c r="Y2115" s="3"/>
      <c r="Z2115" s="3"/>
      <c r="AA2115" s="3"/>
      <c r="AB2115" s="3"/>
      <c r="AC2115" s="39">
        <v>173</v>
      </c>
      <c r="AD2115" s="40">
        <v>0.309699963</v>
      </c>
      <c r="AE2115" s="40">
        <v>0.582499963</v>
      </c>
      <c r="AF2115" s="40">
        <v>0.497799936</v>
      </c>
      <c r="AG2115" s="40">
        <v>0.271999885</v>
      </c>
      <c r="AH2115" s="40">
        <v>0.178499888</v>
      </c>
      <c r="AI2115" s="40">
        <v>0.215600374</v>
      </c>
      <c r="AJ2115" s="40">
        <v>0.497900374</v>
      </c>
      <c r="AK2115" s="42">
        <v>0.769500072</v>
      </c>
      <c r="AL2115" s="3"/>
      <c r="AM2115" s="3"/>
      <c r="AN2115" s="3"/>
      <c r="AO2115" s="3"/>
      <c r="AP2115" s="3"/>
      <c r="AQ2115" s="3"/>
      <c r="AR2115" s="3"/>
      <c r="AS2115" s="3"/>
      <c r="AT2115" s="3"/>
      <c r="AU2115" s="3"/>
      <c r="AV2115" s="3"/>
      <c r="AW2115" s="3"/>
      <c r="AX2115" s="3"/>
    </row>
    <row r="2116" spans="1:50">
      <c r="A2116" s="39">
        <v>173.1000061</v>
      </c>
      <c r="B2116" s="40">
        <v>0.200499929</v>
      </c>
      <c r="C2116" s="40">
        <v>0.591799929</v>
      </c>
      <c r="D2116" s="40">
        <v>0.38650014</v>
      </c>
      <c r="E2116" s="40">
        <v>0.140300001</v>
      </c>
      <c r="F2116" s="40">
        <v>0.060099974</v>
      </c>
      <c r="G2116" s="40">
        <v>0.097899941</v>
      </c>
      <c r="H2116" s="40">
        <v>0.201199941</v>
      </c>
      <c r="I2116" s="42">
        <v>0.704100104</v>
      </c>
      <c r="J2116" s="3"/>
      <c r="K2116" s="3"/>
      <c r="L2116" s="3"/>
      <c r="M2116" s="3"/>
      <c r="N2116" s="3"/>
      <c r="O2116" s="3"/>
      <c r="P2116" s="3"/>
      <c r="Q2116" s="3"/>
      <c r="R2116" s="3"/>
      <c r="S2116" s="3"/>
      <c r="T2116" s="3"/>
      <c r="U2116" s="3"/>
      <c r="V2116" s="3"/>
      <c r="W2116" s="3"/>
      <c r="X2116" s="3"/>
      <c r="Y2116" s="3"/>
      <c r="Z2116" s="3"/>
      <c r="AA2116" s="3"/>
      <c r="AB2116" s="3"/>
      <c r="AC2116" s="39">
        <v>173.1000061</v>
      </c>
      <c r="AD2116" s="40">
        <v>0.308799936</v>
      </c>
      <c r="AE2116" s="40">
        <v>0.582799936</v>
      </c>
      <c r="AF2116" s="40">
        <v>0.493299885</v>
      </c>
      <c r="AG2116" s="40">
        <v>0.273999888</v>
      </c>
      <c r="AH2116" s="40">
        <v>0.179899897</v>
      </c>
      <c r="AI2116" s="40">
        <v>0.215300072</v>
      </c>
      <c r="AJ2116" s="40">
        <v>0.496100072</v>
      </c>
      <c r="AK2116" s="42">
        <v>0.771899943</v>
      </c>
      <c r="AL2116" s="3"/>
      <c r="AM2116" s="3"/>
      <c r="AN2116" s="3"/>
      <c r="AO2116" s="3"/>
      <c r="AP2116" s="3"/>
      <c r="AQ2116" s="3"/>
      <c r="AR2116" s="3"/>
      <c r="AS2116" s="3"/>
      <c r="AT2116" s="3"/>
      <c r="AU2116" s="3"/>
      <c r="AV2116" s="3"/>
      <c r="AW2116" s="3"/>
      <c r="AX2116" s="3"/>
    </row>
    <row r="2117" spans="1:50">
      <c r="A2117" s="39">
        <v>173.1999969</v>
      </c>
      <c r="B2117" s="40">
        <v>0.203299902</v>
      </c>
      <c r="C2117" s="40">
        <v>0.592499902</v>
      </c>
      <c r="D2117" s="40">
        <v>0.388700001</v>
      </c>
      <c r="E2117" s="40">
        <v>0.143400212</v>
      </c>
      <c r="F2117" s="40">
        <v>0.059899941</v>
      </c>
      <c r="G2117" s="40">
        <v>0.100600104</v>
      </c>
      <c r="H2117" s="40">
        <v>0.208200104</v>
      </c>
      <c r="I2117" s="42">
        <v>0.708099923</v>
      </c>
      <c r="J2117" s="3"/>
      <c r="K2117" s="3"/>
      <c r="L2117" s="3"/>
      <c r="M2117" s="3"/>
      <c r="N2117" s="3"/>
      <c r="O2117" s="3"/>
      <c r="P2117" s="3"/>
      <c r="Q2117" s="3"/>
      <c r="R2117" s="3"/>
      <c r="S2117" s="3"/>
      <c r="T2117" s="3"/>
      <c r="U2117" s="3"/>
      <c r="V2117" s="3"/>
      <c r="W2117" s="3"/>
      <c r="X2117" s="3"/>
      <c r="Y2117" s="3"/>
      <c r="Z2117" s="3"/>
      <c r="AA2117" s="3"/>
      <c r="AB2117" s="3"/>
      <c r="AC2117" s="39">
        <v>173.1999969</v>
      </c>
      <c r="AD2117" s="40">
        <v>0.308099885</v>
      </c>
      <c r="AE2117" s="40">
        <v>0.577199885</v>
      </c>
      <c r="AF2117" s="40">
        <v>0.494300127</v>
      </c>
      <c r="AG2117" s="40">
        <v>0.275400374</v>
      </c>
      <c r="AH2117" s="40">
        <v>0.181800072</v>
      </c>
      <c r="AI2117" s="40">
        <v>0.216899943</v>
      </c>
      <c r="AJ2117" s="40">
        <v>0.497899943</v>
      </c>
      <c r="AK2117" s="42">
        <v>0.771900079</v>
      </c>
      <c r="AL2117" s="3"/>
      <c r="AM2117" s="3"/>
      <c r="AN2117" s="3"/>
      <c r="AO2117" s="3"/>
      <c r="AP2117" s="3"/>
      <c r="AQ2117" s="3"/>
      <c r="AR2117" s="3"/>
      <c r="AS2117" s="3"/>
      <c r="AT2117" s="3"/>
      <c r="AU2117" s="3"/>
      <c r="AV2117" s="3"/>
      <c r="AW2117" s="3"/>
      <c r="AX2117" s="3"/>
    </row>
    <row r="2118" spans="1:50">
      <c r="A2118" s="39">
        <v>173.3000031</v>
      </c>
      <c r="B2118" s="40">
        <v>0.205500001</v>
      </c>
      <c r="C2118" s="40">
        <v>0.596500001</v>
      </c>
      <c r="D2118" s="40">
        <v>0.389100212</v>
      </c>
      <c r="E2118" s="40">
        <v>0.144399941</v>
      </c>
      <c r="F2118" s="40">
        <v>0.059800104</v>
      </c>
      <c r="G2118" s="40">
        <v>0.103899684</v>
      </c>
      <c r="H2118" s="40">
        <v>0.213599684</v>
      </c>
      <c r="I2118" s="42">
        <v>0.711100064</v>
      </c>
      <c r="J2118" s="3"/>
      <c r="K2118" s="3"/>
      <c r="L2118" s="3"/>
      <c r="M2118" s="3"/>
      <c r="N2118" s="3"/>
      <c r="O2118" s="3"/>
      <c r="P2118" s="3"/>
      <c r="Q2118" s="3"/>
      <c r="R2118" s="3"/>
      <c r="S2118" s="3"/>
      <c r="T2118" s="3"/>
      <c r="U2118" s="3"/>
      <c r="V2118" s="3"/>
      <c r="W2118" s="3"/>
      <c r="X2118" s="3"/>
      <c r="Y2118" s="3"/>
      <c r="Z2118" s="3"/>
      <c r="AA2118" s="3"/>
      <c r="AB2118" s="3"/>
      <c r="AC2118" s="39">
        <v>173.3000031</v>
      </c>
      <c r="AD2118" s="40">
        <v>0.309999888</v>
      </c>
      <c r="AE2118" s="40">
        <v>0.578599888</v>
      </c>
      <c r="AF2118" s="40">
        <v>0.495300374</v>
      </c>
      <c r="AG2118" s="40">
        <v>0.278100072</v>
      </c>
      <c r="AH2118" s="40">
        <v>0.180299943</v>
      </c>
      <c r="AI2118" s="40">
        <v>0.215600317</v>
      </c>
      <c r="AJ2118" s="40">
        <v>0.500200317</v>
      </c>
      <c r="AK2118" s="42">
        <v>0.775300036</v>
      </c>
      <c r="AL2118" s="3"/>
      <c r="AM2118" s="3"/>
      <c r="AN2118" s="3"/>
      <c r="AO2118" s="3"/>
      <c r="AP2118" s="3"/>
      <c r="AQ2118" s="3"/>
      <c r="AR2118" s="3"/>
      <c r="AS2118" s="3"/>
      <c r="AT2118" s="3"/>
      <c r="AU2118" s="3"/>
      <c r="AV2118" s="3"/>
      <c r="AW2118" s="3"/>
      <c r="AX2118" s="3"/>
    </row>
    <row r="2119" spans="1:50">
      <c r="A2119" s="39">
        <v>173.3999939</v>
      </c>
      <c r="B2119" s="40">
        <v>0.206200212</v>
      </c>
      <c r="C2119" s="40">
        <v>0.602400212</v>
      </c>
      <c r="D2119" s="40">
        <v>0.388699941</v>
      </c>
      <c r="E2119" s="40">
        <v>0.148399627</v>
      </c>
      <c r="F2119" s="40">
        <v>0.063999923</v>
      </c>
      <c r="G2119" s="40">
        <v>0.105300303</v>
      </c>
      <c r="H2119" s="40">
        <v>0.218200303</v>
      </c>
      <c r="I2119" s="42">
        <v>0.706500768</v>
      </c>
      <c r="J2119" s="3"/>
      <c r="K2119" s="3"/>
      <c r="L2119" s="3"/>
      <c r="M2119" s="3"/>
      <c r="N2119" s="3"/>
      <c r="O2119" s="3"/>
      <c r="P2119" s="3"/>
      <c r="Q2119" s="3"/>
      <c r="R2119" s="3"/>
      <c r="S2119" s="3"/>
      <c r="T2119" s="3"/>
      <c r="U2119" s="3"/>
      <c r="V2119" s="3"/>
      <c r="W2119" s="3"/>
      <c r="X2119" s="3"/>
      <c r="Y2119" s="3"/>
      <c r="Z2119" s="3"/>
      <c r="AA2119" s="3"/>
      <c r="AB2119" s="3"/>
      <c r="AC2119" s="39">
        <v>173.3999939</v>
      </c>
      <c r="AD2119" s="40">
        <v>0.312400374</v>
      </c>
      <c r="AE2119" s="40">
        <v>0.578300374</v>
      </c>
      <c r="AF2119" s="40">
        <v>0.495100072</v>
      </c>
      <c r="AG2119" s="40">
        <v>0.277700181</v>
      </c>
      <c r="AH2119" s="40">
        <v>0.180900079</v>
      </c>
      <c r="AI2119" s="40">
        <v>0.219399798</v>
      </c>
      <c r="AJ2119" s="40">
        <v>0.504399798</v>
      </c>
      <c r="AK2119" s="42">
        <v>0.773900109</v>
      </c>
      <c r="AL2119" s="3"/>
      <c r="AM2119" s="3"/>
      <c r="AN2119" s="3"/>
      <c r="AO2119" s="3"/>
      <c r="AP2119" s="3"/>
      <c r="AQ2119" s="3"/>
      <c r="AR2119" s="3"/>
      <c r="AS2119" s="3"/>
      <c r="AT2119" s="3"/>
      <c r="AU2119" s="3"/>
      <c r="AV2119" s="3"/>
      <c r="AW2119" s="3"/>
      <c r="AX2119" s="3"/>
    </row>
    <row r="2120" spans="1:50">
      <c r="A2120" s="39">
        <v>173.5</v>
      </c>
      <c r="B2120" s="40">
        <v>0.207999941</v>
      </c>
      <c r="C2120" s="40">
        <v>0.609599941</v>
      </c>
      <c r="D2120" s="40">
        <v>0.391600104</v>
      </c>
      <c r="E2120" s="40">
        <v>0.154999923</v>
      </c>
      <c r="F2120" s="40">
        <v>0.063700064</v>
      </c>
      <c r="G2120" s="40">
        <v>0.102200768</v>
      </c>
      <c r="H2120" s="40">
        <v>0.215800768</v>
      </c>
      <c r="I2120" s="42">
        <v>0.702700065</v>
      </c>
      <c r="J2120" s="3"/>
      <c r="K2120" s="3"/>
      <c r="L2120" s="3"/>
      <c r="M2120" s="3"/>
      <c r="N2120" s="3"/>
      <c r="O2120" s="3"/>
      <c r="P2120" s="3"/>
      <c r="Q2120" s="3"/>
      <c r="R2120" s="3"/>
      <c r="S2120" s="3"/>
      <c r="T2120" s="3"/>
      <c r="U2120" s="3"/>
      <c r="V2120" s="3"/>
      <c r="W2120" s="3"/>
      <c r="X2120" s="3"/>
      <c r="Y2120" s="3"/>
      <c r="Z2120" s="3"/>
      <c r="AA2120" s="3"/>
      <c r="AB2120" s="3"/>
      <c r="AC2120" s="39">
        <v>173.5</v>
      </c>
      <c r="AD2120" s="40">
        <v>0.316000072</v>
      </c>
      <c r="AE2120" s="40">
        <v>0.581000072</v>
      </c>
      <c r="AF2120" s="40">
        <v>0.497599943</v>
      </c>
      <c r="AG2120" s="40">
        <v>0.279100079</v>
      </c>
      <c r="AH2120" s="40">
        <v>0.186500036</v>
      </c>
      <c r="AI2120" s="40">
        <v>0.222400109</v>
      </c>
      <c r="AJ2120" s="40">
        <v>0.509300109</v>
      </c>
      <c r="AK2120" s="42">
        <v>0.772399901</v>
      </c>
      <c r="AL2120" s="3"/>
      <c r="AM2120" s="3"/>
      <c r="AN2120" s="3"/>
      <c r="AO2120" s="3"/>
      <c r="AP2120" s="3"/>
      <c r="AQ2120" s="3"/>
      <c r="AR2120" s="3"/>
      <c r="AS2120" s="3"/>
      <c r="AT2120" s="3"/>
      <c r="AU2120" s="3"/>
      <c r="AV2120" s="3"/>
      <c r="AW2120" s="3"/>
      <c r="AX2120" s="3"/>
    </row>
    <row r="2121" spans="1:50">
      <c r="A2121" s="39">
        <v>173.6000061</v>
      </c>
      <c r="B2121" s="40">
        <v>0.215800104</v>
      </c>
      <c r="C2121" s="40">
        <v>0.616100104</v>
      </c>
      <c r="D2121" s="40">
        <v>0.397699684</v>
      </c>
      <c r="E2121" s="40">
        <v>0.158800064</v>
      </c>
      <c r="F2121" s="40">
        <v>0.060100053</v>
      </c>
      <c r="G2121" s="40">
        <v>0.102900065</v>
      </c>
      <c r="H2121" s="40">
        <v>0.214000065</v>
      </c>
      <c r="I2121" s="42">
        <v>0.699200011</v>
      </c>
      <c r="J2121" s="3"/>
      <c r="K2121" s="3"/>
      <c r="L2121" s="3"/>
      <c r="M2121" s="3"/>
      <c r="N2121" s="3"/>
      <c r="O2121" s="3"/>
      <c r="P2121" s="3"/>
      <c r="Q2121" s="3"/>
      <c r="R2121" s="3"/>
      <c r="S2121" s="3"/>
      <c r="T2121" s="3"/>
      <c r="U2121" s="3"/>
      <c r="V2121" s="3"/>
      <c r="W2121" s="3"/>
      <c r="X2121" s="3"/>
      <c r="Y2121" s="3"/>
      <c r="Z2121" s="3"/>
      <c r="AA2121" s="3"/>
      <c r="AB2121" s="3"/>
      <c r="AC2121" s="39">
        <v>173.6000061</v>
      </c>
      <c r="AD2121" s="40">
        <v>0.317299943</v>
      </c>
      <c r="AE2121" s="40">
        <v>0.585599943</v>
      </c>
      <c r="AF2121" s="40">
        <v>0.500800317</v>
      </c>
      <c r="AG2121" s="40">
        <v>0.283200036</v>
      </c>
      <c r="AH2121" s="40">
        <v>0.187400109</v>
      </c>
      <c r="AI2121" s="40">
        <v>0.218199901</v>
      </c>
      <c r="AJ2121" s="40">
        <v>0.502399901</v>
      </c>
      <c r="AK2121" s="42">
        <v>0.770800058</v>
      </c>
      <c r="AL2121" s="3"/>
      <c r="AM2121" s="3"/>
      <c r="AN2121" s="3"/>
      <c r="AO2121" s="3"/>
      <c r="AP2121" s="3"/>
      <c r="AQ2121" s="3"/>
      <c r="AR2121" s="3"/>
      <c r="AS2121" s="3"/>
      <c r="AT2121" s="3"/>
      <c r="AU2121" s="3"/>
      <c r="AV2121" s="3"/>
      <c r="AW2121" s="3"/>
      <c r="AX2121" s="3"/>
    </row>
    <row r="2122" spans="1:50">
      <c r="A2122" s="39">
        <v>173.6999969</v>
      </c>
      <c r="B2122" s="40">
        <v>0.219999923</v>
      </c>
      <c r="C2122" s="40">
        <v>0.620599923</v>
      </c>
      <c r="D2122" s="40">
        <v>0.398900303</v>
      </c>
      <c r="E2122" s="40">
        <v>0.154300768</v>
      </c>
      <c r="F2122" s="40">
        <v>0.061300065</v>
      </c>
      <c r="G2122" s="40">
        <v>0.102500011</v>
      </c>
      <c r="H2122" s="40">
        <v>0.215800011</v>
      </c>
      <c r="I2122" s="42">
        <v>0.698200095</v>
      </c>
      <c r="J2122" s="3"/>
      <c r="K2122" s="3"/>
      <c r="L2122" s="3"/>
      <c r="M2122" s="3"/>
      <c r="N2122" s="3"/>
      <c r="O2122" s="3"/>
      <c r="P2122" s="3"/>
      <c r="Q2122" s="3"/>
      <c r="R2122" s="3"/>
      <c r="S2122" s="3"/>
      <c r="T2122" s="3"/>
      <c r="U2122" s="3"/>
      <c r="V2122" s="3"/>
      <c r="W2122" s="3"/>
      <c r="X2122" s="3"/>
      <c r="Y2122" s="3"/>
      <c r="Z2122" s="3"/>
      <c r="AA2122" s="3"/>
      <c r="AB2122" s="3"/>
      <c r="AC2122" s="39">
        <v>173.6999969</v>
      </c>
      <c r="AD2122" s="40">
        <v>0.319600079</v>
      </c>
      <c r="AE2122" s="40">
        <v>0.586300079</v>
      </c>
      <c r="AF2122" s="40">
        <v>0.506299798</v>
      </c>
      <c r="AG2122" s="40">
        <v>0.282900109</v>
      </c>
      <c r="AH2122" s="40">
        <v>0.184399901</v>
      </c>
      <c r="AI2122" s="40">
        <v>0.216100058</v>
      </c>
      <c r="AJ2122" s="40">
        <v>0.500000058</v>
      </c>
      <c r="AK2122" s="42">
        <v>0.767499971</v>
      </c>
      <c r="AL2122" s="3"/>
      <c r="AM2122" s="3"/>
      <c r="AN2122" s="3"/>
      <c r="AO2122" s="3"/>
      <c r="AP2122" s="3"/>
      <c r="AQ2122" s="3"/>
      <c r="AR2122" s="3"/>
      <c r="AS2122" s="3"/>
      <c r="AT2122" s="3"/>
      <c r="AU2122" s="3"/>
      <c r="AV2122" s="3"/>
      <c r="AW2122" s="3"/>
      <c r="AX2122" s="3"/>
    </row>
    <row r="2123" spans="1:50">
      <c r="A2123" s="39">
        <v>173.8000031</v>
      </c>
      <c r="B2123" s="40">
        <v>0.216900064</v>
      </c>
      <c r="C2123" s="40">
        <v>0.620900064</v>
      </c>
      <c r="D2123" s="40">
        <v>0.395900768</v>
      </c>
      <c r="E2123" s="40">
        <v>0.154400065</v>
      </c>
      <c r="F2123" s="40">
        <v>0.059200011</v>
      </c>
      <c r="G2123" s="40">
        <v>0.100199619</v>
      </c>
      <c r="H2123" s="40">
        <v>0.211899619</v>
      </c>
      <c r="I2123" s="42">
        <v>0.695199939</v>
      </c>
      <c r="J2123" s="3"/>
      <c r="K2123" s="3"/>
      <c r="L2123" s="3"/>
      <c r="M2123" s="3"/>
      <c r="N2123" s="3"/>
      <c r="O2123" s="3"/>
      <c r="P2123" s="3"/>
      <c r="Q2123" s="3"/>
      <c r="R2123" s="3"/>
      <c r="S2123" s="3"/>
      <c r="T2123" s="3"/>
      <c r="U2123" s="3"/>
      <c r="V2123" s="3"/>
      <c r="W2123" s="3"/>
      <c r="X2123" s="3"/>
      <c r="Y2123" s="3"/>
      <c r="Z2123" s="3"/>
      <c r="AA2123" s="3"/>
      <c r="AB2123" s="3"/>
      <c r="AC2123" s="39">
        <v>173.8000031</v>
      </c>
      <c r="AD2123" s="40">
        <v>0.323200036</v>
      </c>
      <c r="AE2123" s="40">
        <v>0.589700036</v>
      </c>
      <c r="AF2123" s="40">
        <v>0.508200109</v>
      </c>
      <c r="AG2123" s="40">
        <v>0.277899901</v>
      </c>
      <c r="AH2123" s="40">
        <v>0.182700058</v>
      </c>
      <c r="AI2123" s="40">
        <v>0.212099971</v>
      </c>
      <c r="AJ2123" s="40">
        <v>0.495699971</v>
      </c>
      <c r="AK2123" s="42">
        <v>0.769700004</v>
      </c>
      <c r="AL2123" s="3"/>
      <c r="AM2123" s="3"/>
      <c r="AN2123" s="3"/>
      <c r="AO2123" s="3"/>
      <c r="AP2123" s="3"/>
      <c r="AQ2123" s="3"/>
      <c r="AR2123" s="3"/>
      <c r="AS2123" s="3"/>
      <c r="AT2123" s="3"/>
      <c r="AU2123" s="3"/>
      <c r="AV2123" s="3"/>
      <c r="AW2123" s="3"/>
      <c r="AX2123" s="3"/>
    </row>
    <row r="2124" spans="1:50">
      <c r="A2124" s="39">
        <v>173.8999939</v>
      </c>
      <c r="B2124" s="40">
        <v>0.210700768</v>
      </c>
      <c r="C2124" s="40">
        <v>0.617400768</v>
      </c>
      <c r="D2124" s="40">
        <v>0.396500065</v>
      </c>
      <c r="E2124" s="40">
        <v>0.153100488</v>
      </c>
      <c r="F2124" s="40">
        <v>0.055600095</v>
      </c>
      <c r="G2124" s="40">
        <v>0.099600415</v>
      </c>
      <c r="H2124" s="40">
        <v>0.212300415</v>
      </c>
      <c r="I2124" s="42">
        <v>0.697300249</v>
      </c>
      <c r="J2124" s="3"/>
      <c r="K2124" s="3"/>
      <c r="L2124" s="3"/>
      <c r="M2124" s="3"/>
      <c r="N2124" s="3"/>
      <c r="O2124" s="3"/>
      <c r="P2124" s="3"/>
      <c r="Q2124" s="3"/>
      <c r="R2124" s="3"/>
      <c r="S2124" s="3"/>
      <c r="T2124" s="3"/>
      <c r="U2124" s="3"/>
      <c r="V2124" s="3"/>
      <c r="W2124" s="3"/>
      <c r="X2124" s="3"/>
      <c r="Y2124" s="3"/>
      <c r="Z2124" s="3"/>
      <c r="AA2124" s="3"/>
      <c r="AB2124" s="3"/>
      <c r="AC2124" s="39">
        <v>173.8999939</v>
      </c>
      <c r="AD2124" s="40">
        <v>0.324100109</v>
      </c>
      <c r="AE2124" s="40">
        <v>0.593400109</v>
      </c>
      <c r="AF2124" s="40">
        <v>0.500899901</v>
      </c>
      <c r="AG2124" s="40">
        <v>0.275700773</v>
      </c>
      <c r="AH2124" s="40">
        <v>0.185699971</v>
      </c>
      <c r="AI2124" s="40">
        <v>0.213800004</v>
      </c>
      <c r="AJ2124" s="40">
        <v>0.497500004</v>
      </c>
      <c r="AK2124" s="42">
        <v>0.769900146</v>
      </c>
      <c r="AL2124" s="3"/>
      <c r="AM2124" s="3"/>
      <c r="AN2124" s="3"/>
      <c r="AO2124" s="3"/>
      <c r="AP2124" s="3"/>
      <c r="AQ2124" s="3"/>
      <c r="AR2124" s="3"/>
      <c r="AS2124" s="3"/>
      <c r="AT2124" s="3"/>
      <c r="AU2124" s="3"/>
      <c r="AV2124" s="3"/>
      <c r="AW2124" s="3"/>
      <c r="AX2124" s="3"/>
    </row>
    <row r="2125" spans="1:50">
      <c r="A2125" s="39">
        <v>174</v>
      </c>
      <c r="B2125" s="40">
        <v>0.208800065</v>
      </c>
      <c r="C2125" s="40">
        <v>0.613900065</v>
      </c>
      <c r="D2125" s="40">
        <v>0.395400011</v>
      </c>
      <c r="E2125" s="40">
        <v>0.148600095</v>
      </c>
      <c r="F2125" s="40">
        <v>0.054899939</v>
      </c>
      <c r="G2125" s="40">
        <v>0.100500249</v>
      </c>
      <c r="H2125" s="40">
        <v>0.215500249</v>
      </c>
      <c r="I2125" s="42">
        <v>0.699399915</v>
      </c>
      <c r="J2125" s="3"/>
      <c r="K2125" s="3"/>
      <c r="L2125" s="3"/>
      <c r="M2125" s="3"/>
      <c r="N2125" s="3"/>
      <c r="O2125" s="3"/>
      <c r="P2125" s="3"/>
      <c r="Q2125" s="3"/>
      <c r="R2125" s="3"/>
      <c r="S2125" s="3"/>
      <c r="T2125" s="3"/>
      <c r="U2125" s="3"/>
      <c r="V2125" s="3"/>
      <c r="W2125" s="3"/>
      <c r="X2125" s="3"/>
      <c r="Y2125" s="3"/>
      <c r="Z2125" s="3"/>
      <c r="AA2125" s="3"/>
      <c r="AB2125" s="3"/>
      <c r="AC2125" s="39">
        <v>174</v>
      </c>
      <c r="AD2125" s="40">
        <v>0.320699901</v>
      </c>
      <c r="AE2125" s="40">
        <v>0.593799901</v>
      </c>
      <c r="AF2125" s="40">
        <v>0.495700058</v>
      </c>
      <c r="AG2125" s="40">
        <v>0.272799971</v>
      </c>
      <c r="AH2125" s="40">
        <v>0.189900004</v>
      </c>
      <c r="AI2125" s="40">
        <v>0.214300146</v>
      </c>
      <c r="AJ2125" s="40">
        <v>0.497100146</v>
      </c>
      <c r="AK2125" s="42">
        <v>0.768099959</v>
      </c>
      <c r="AL2125" s="3"/>
      <c r="AM2125" s="3"/>
      <c r="AN2125" s="3"/>
      <c r="AO2125" s="3"/>
      <c r="AP2125" s="3"/>
      <c r="AQ2125" s="3"/>
      <c r="AR2125" s="3"/>
      <c r="AS2125" s="3"/>
      <c r="AT2125" s="3"/>
      <c r="AU2125" s="3"/>
      <c r="AV2125" s="3"/>
      <c r="AW2125" s="3"/>
      <c r="AX2125" s="3"/>
    </row>
    <row r="2126" spans="1:50">
      <c r="A2126" s="39">
        <v>174.1000061</v>
      </c>
      <c r="B2126" s="40">
        <v>0.203800011</v>
      </c>
      <c r="C2126" s="40">
        <v>0.614000011</v>
      </c>
      <c r="D2126" s="40">
        <v>0.395399619</v>
      </c>
      <c r="E2126" s="40">
        <v>0.149099939</v>
      </c>
      <c r="F2126" s="40">
        <v>0.056300011</v>
      </c>
      <c r="G2126" s="40">
        <v>0.100499915</v>
      </c>
      <c r="H2126" s="40">
        <v>0.215799915</v>
      </c>
      <c r="I2126" s="42">
        <v>0.70350008</v>
      </c>
      <c r="J2126" s="3"/>
      <c r="K2126" s="3"/>
      <c r="L2126" s="3"/>
      <c r="M2126" s="3"/>
      <c r="N2126" s="3"/>
      <c r="O2126" s="3"/>
      <c r="P2126" s="3"/>
      <c r="Q2126" s="3"/>
      <c r="R2126" s="3"/>
      <c r="S2126" s="3"/>
      <c r="T2126" s="3"/>
      <c r="U2126" s="3"/>
      <c r="V2126" s="3"/>
      <c r="W2126" s="3"/>
      <c r="X2126" s="3"/>
      <c r="Y2126" s="3"/>
      <c r="Z2126" s="3"/>
      <c r="AA2126" s="3"/>
      <c r="AB2126" s="3"/>
      <c r="AC2126" s="39">
        <v>174.1000061</v>
      </c>
      <c r="AD2126" s="40">
        <v>0.320900058</v>
      </c>
      <c r="AE2126" s="40">
        <v>0.592100058</v>
      </c>
      <c r="AF2126" s="40">
        <v>0.494099971</v>
      </c>
      <c r="AG2126" s="40">
        <v>0.275100004</v>
      </c>
      <c r="AH2126" s="40">
        <v>0.187099907</v>
      </c>
      <c r="AI2126" s="40">
        <v>0.212799959</v>
      </c>
      <c r="AJ2126" s="40">
        <v>0.497399959</v>
      </c>
      <c r="AK2126" s="42">
        <v>0.767199929</v>
      </c>
      <c r="AL2126" s="3"/>
      <c r="AM2126" s="3"/>
      <c r="AN2126" s="3"/>
      <c r="AO2126" s="3"/>
      <c r="AP2126" s="3"/>
      <c r="AQ2126" s="3"/>
      <c r="AR2126" s="3"/>
      <c r="AS2126" s="3"/>
      <c r="AT2126" s="3"/>
      <c r="AU2126" s="3"/>
      <c r="AV2126" s="3"/>
      <c r="AW2126" s="3"/>
      <c r="AX2126" s="3"/>
    </row>
    <row r="2127" spans="1:50">
      <c r="A2127" s="39">
        <v>174.1999969</v>
      </c>
      <c r="B2127" s="40">
        <v>0.200100095</v>
      </c>
      <c r="C2127" s="40">
        <v>0.611200095</v>
      </c>
      <c r="D2127" s="40">
        <v>0.396600415</v>
      </c>
      <c r="E2127" s="40">
        <v>0.148400249</v>
      </c>
      <c r="F2127" s="40">
        <v>0.057899915</v>
      </c>
      <c r="G2127" s="40">
        <v>0.10280008</v>
      </c>
      <c r="H2127" s="40">
        <v>0.21660008</v>
      </c>
      <c r="I2127" s="42">
        <v>0.70630002</v>
      </c>
      <c r="J2127" s="3"/>
      <c r="K2127" s="3"/>
      <c r="L2127" s="3"/>
      <c r="M2127" s="3"/>
      <c r="N2127" s="3"/>
      <c r="O2127" s="3"/>
      <c r="P2127" s="3"/>
      <c r="Q2127" s="3"/>
      <c r="R2127" s="3"/>
      <c r="S2127" s="3"/>
      <c r="T2127" s="3"/>
      <c r="U2127" s="3"/>
      <c r="V2127" s="3"/>
      <c r="W2127" s="3"/>
      <c r="X2127" s="3"/>
      <c r="Y2127" s="3"/>
      <c r="Z2127" s="3"/>
      <c r="AA2127" s="3"/>
      <c r="AB2127" s="3"/>
      <c r="AC2127" s="39">
        <v>174.1999969</v>
      </c>
      <c r="AD2127" s="40">
        <v>0.317699971</v>
      </c>
      <c r="AE2127" s="40">
        <v>0.593499971</v>
      </c>
      <c r="AF2127" s="40">
        <v>0.496300004</v>
      </c>
      <c r="AG2127" s="40">
        <v>0.272800146</v>
      </c>
      <c r="AH2127" s="40">
        <v>0.184299959</v>
      </c>
      <c r="AI2127" s="40">
        <v>0.214299929</v>
      </c>
      <c r="AJ2127" s="40">
        <v>0.497099929</v>
      </c>
      <c r="AK2127" s="42">
        <v>0.769700031</v>
      </c>
      <c r="AL2127" s="3"/>
      <c r="AM2127" s="3"/>
      <c r="AN2127" s="3"/>
      <c r="AO2127" s="3"/>
      <c r="AP2127" s="3"/>
      <c r="AQ2127" s="3"/>
      <c r="AR2127" s="3"/>
      <c r="AS2127" s="3"/>
      <c r="AT2127" s="3"/>
      <c r="AU2127" s="3"/>
      <c r="AV2127" s="3"/>
      <c r="AW2127" s="3"/>
      <c r="AX2127" s="3"/>
    </row>
    <row r="2128" spans="1:50">
      <c r="A2128" s="39">
        <v>174.3000031</v>
      </c>
      <c r="B2128" s="40">
        <v>0.198899939</v>
      </c>
      <c r="C2128" s="40">
        <v>0.609999939</v>
      </c>
      <c r="D2128" s="40">
        <v>0.398600249</v>
      </c>
      <c r="E2128" s="40">
        <v>0.149999915</v>
      </c>
      <c r="F2128" s="40">
        <v>0.05930008</v>
      </c>
      <c r="G2128" s="40">
        <v>0.10150002</v>
      </c>
      <c r="H2128" s="40">
        <v>0.21410002</v>
      </c>
      <c r="I2128" s="42">
        <v>0.708199951</v>
      </c>
      <c r="J2128" s="3"/>
      <c r="K2128" s="3"/>
      <c r="L2128" s="3"/>
      <c r="M2128" s="3"/>
      <c r="N2128" s="3"/>
      <c r="O2128" s="3"/>
      <c r="P2128" s="3"/>
      <c r="Q2128" s="3"/>
      <c r="R2128" s="3"/>
      <c r="S2128" s="3"/>
      <c r="T2128" s="3"/>
      <c r="U2128" s="3"/>
      <c r="V2128" s="3"/>
      <c r="W2128" s="3"/>
      <c r="X2128" s="3"/>
      <c r="Y2128" s="3"/>
      <c r="Z2128" s="3"/>
      <c r="AA2128" s="3"/>
      <c r="AB2128" s="3"/>
      <c r="AC2128" s="39">
        <v>174.3000031</v>
      </c>
      <c r="AD2128" s="40">
        <v>0.323400004</v>
      </c>
      <c r="AE2128" s="40">
        <v>0.596800004</v>
      </c>
      <c r="AF2128" s="40">
        <v>0.497400146</v>
      </c>
      <c r="AG2128" s="40">
        <v>0.271399959</v>
      </c>
      <c r="AH2128" s="40">
        <v>0.182799929</v>
      </c>
      <c r="AI2128" s="40">
        <v>0.216499793</v>
      </c>
      <c r="AJ2128" s="40">
        <v>0.498699793</v>
      </c>
      <c r="AK2128" s="42">
        <v>0.770199899</v>
      </c>
      <c r="AL2128" s="3"/>
      <c r="AM2128" s="3"/>
      <c r="AN2128" s="3"/>
      <c r="AO2128" s="3"/>
      <c r="AP2128" s="3"/>
      <c r="AQ2128" s="3"/>
      <c r="AR2128" s="3"/>
      <c r="AS2128" s="3"/>
      <c r="AT2128" s="3"/>
      <c r="AU2128" s="3"/>
      <c r="AV2128" s="3"/>
      <c r="AW2128" s="3"/>
      <c r="AX2128" s="3"/>
    </row>
    <row r="2129" spans="1:50">
      <c r="A2129" s="39">
        <v>174.3999939</v>
      </c>
      <c r="B2129" s="40">
        <v>0.200700249</v>
      </c>
      <c r="C2129" s="40">
        <v>0.613100249</v>
      </c>
      <c r="D2129" s="40">
        <v>0.397099915</v>
      </c>
      <c r="E2129" s="40">
        <v>0.153899842</v>
      </c>
      <c r="F2129" s="40">
        <v>0.06140002</v>
      </c>
      <c r="G2129" s="40">
        <v>0.104699951</v>
      </c>
      <c r="H2129" s="40">
        <v>0.215899951</v>
      </c>
      <c r="I2129" s="42">
        <v>0.705900056</v>
      </c>
      <c r="J2129" s="3"/>
      <c r="K2129" s="3"/>
      <c r="L2129" s="3"/>
      <c r="M2129" s="3"/>
      <c r="N2129" s="3"/>
      <c r="O2129" s="3"/>
      <c r="P2129" s="3"/>
      <c r="Q2129" s="3"/>
      <c r="R2129" s="3"/>
      <c r="S2129" s="3"/>
      <c r="T2129" s="3"/>
      <c r="U2129" s="3"/>
      <c r="V2129" s="3"/>
      <c r="W2129" s="3"/>
      <c r="X2129" s="3"/>
      <c r="Y2129" s="3"/>
      <c r="Z2129" s="3"/>
      <c r="AA2129" s="3"/>
      <c r="AB2129" s="3"/>
      <c r="AC2129" s="39">
        <v>174.3999939</v>
      </c>
      <c r="AD2129" s="40">
        <v>0.321600146</v>
      </c>
      <c r="AE2129" s="40">
        <v>0.599100146</v>
      </c>
      <c r="AF2129" s="40">
        <v>0.495699959</v>
      </c>
      <c r="AG2129" s="40">
        <v>0.275400167</v>
      </c>
      <c r="AH2129" s="40">
        <v>0.184000031</v>
      </c>
      <c r="AI2129" s="40">
        <v>0.216200137</v>
      </c>
      <c r="AJ2129" s="40">
        <v>0.500600137</v>
      </c>
      <c r="AK2129" s="42">
        <v>0.766400526</v>
      </c>
      <c r="AL2129" s="3"/>
      <c r="AM2129" s="3"/>
      <c r="AN2129" s="3"/>
      <c r="AO2129" s="3"/>
      <c r="AP2129" s="3"/>
      <c r="AQ2129" s="3"/>
      <c r="AR2129" s="3"/>
      <c r="AS2129" s="3"/>
      <c r="AT2129" s="3"/>
      <c r="AU2129" s="3"/>
      <c r="AV2129" s="3"/>
      <c r="AW2129" s="3"/>
      <c r="AX2129" s="3"/>
    </row>
    <row r="2130" spans="1:50">
      <c r="A2130" s="39">
        <v>174.5</v>
      </c>
      <c r="B2130" s="40">
        <v>0.202699915</v>
      </c>
      <c r="C2130" s="40">
        <v>0.612999915</v>
      </c>
      <c r="D2130" s="40">
        <v>0.39910008</v>
      </c>
      <c r="E2130" s="40">
        <v>0.15530002</v>
      </c>
      <c r="F2130" s="40">
        <v>0.062699951</v>
      </c>
      <c r="G2130" s="40">
        <v>0.108000056</v>
      </c>
      <c r="H2130" s="40">
        <v>0.215700056</v>
      </c>
      <c r="I2130" s="42">
        <v>0.704699933</v>
      </c>
      <c r="J2130" s="3"/>
      <c r="K2130" s="3"/>
      <c r="L2130" s="3"/>
      <c r="M2130" s="3"/>
      <c r="N2130" s="3"/>
      <c r="O2130" s="3"/>
      <c r="P2130" s="3"/>
      <c r="Q2130" s="3"/>
      <c r="R2130" s="3"/>
      <c r="S2130" s="3"/>
      <c r="T2130" s="3"/>
      <c r="U2130" s="3"/>
      <c r="V2130" s="3"/>
      <c r="W2130" s="3"/>
      <c r="X2130" s="3"/>
      <c r="Y2130" s="3"/>
      <c r="Z2130" s="3"/>
      <c r="AA2130" s="3"/>
      <c r="AB2130" s="3"/>
      <c r="AC2130" s="39">
        <v>174.5</v>
      </c>
      <c r="AD2130" s="40">
        <v>0.319399959</v>
      </c>
      <c r="AE2130" s="40">
        <v>0.594699959</v>
      </c>
      <c r="AF2130" s="40">
        <v>0.498999929</v>
      </c>
      <c r="AG2130" s="40">
        <v>0.281600031</v>
      </c>
      <c r="AH2130" s="40">
        <v>0.181199899</v>
      </c>
      <c r="AI2130" s="40">
        <v>0.213700526</v>
      </c>
      <c r="AJ2130" s="40">
        <v>0.497500526</v>
      </c>
      <c r="AK2130" s="42">
        <v>0.764900047</v>
      </c>
      <c r="AL2130" s="3"/>
      <c r="AM2130" s="3"/>
      <c r="AN2130" s="3"/>
      <c r="AO2130" s="3"/>
      <c r="AP2130" s="3"/>
      <c r="AQ2130" s="3"/>
      <c r="AR2130" s="3"/>
      <c r="AS2130" s="3"/>
      <c r="AT2130" s="3"/>
      <c r="AU2130" s="3"/>
      <c r="AV2130" s="3"/>
      <c r="AW2130" s="3"/>
      <c r="AX2130" s="3"/>
    </row>
    <row r="2131" spans="1:50">
      <c r="A2131" s="39">
        <v>174.6000061</v>
      </c>
      <c r="B2131" s="40">
        <v>0.20490008</v>
      </c>
      <c r="C2131" s="40">
        <v>0.61750008</v>
      </c>
      <c r="D2131" s="40">
        <v>0.39900002</v>
      </c>
      <c r="E2131" s="40">
        <v>0.158799951</v>
      </c>
      <c r="F2131" s="40">
        <v>0.063900056</v>
      </c>
      <c r="G2131" s="40">
        <v>0.111299933</v>
      </c>
      <c r="H2131" s="40">
        <v>0.210799933</v>
      </c>
      <c r="I2131" s="42">
        <v>0.703100108</v>
      </c>
      <c r="J2131" s="3"/>
      <c r="K2131" s="3"/>
      <c r="L2131" s="3"/>
      <c r="M2131" s="3"/>
      <c r="N2131" s="3"/>
      <c r="O2131" s="3"/>
      <c r="P2131" s="3"/>
      <c r="Q2131" s="3"/>
      <c r="R2131" s="3"/>
      <c r="S2131" s="3"/>
      <c r="T2131" s="3"/>
      <c r="U2131" s="3"/>
      <c r="V2131" s="3"/>
      <c r="W2131" s="3"/>
      <c r="X2131" s="3"/>
      <c r="Y2131" s="3"/>
      <c r="Z2131" s="3"/>
      <c r="AA2131" s="3"/>
      <c r="AB2131" s="3"/>
      <c r="AC2131" s="39">
        <v>174.6000061</v>
      </c>
      <c r="AD2131" s="40">
        <v>0.322099929</v>
      </c>
      <c r="AE2131" s="40">
        <v>0.596799929</v>
      </c>
      <c r="AF2131" s="40">
        <v>0.500699793</v>
      </c>
      <c r="AG2131" s="40">
        <v>0.281899899</v>
      </c>
      <c r="AH2131" s="40">
        <v>0.17690005</v>
      </c>
      <c r="AI2131" s="40">
        <v>0.215800047</v>
      </c>
      <c r="AJ2131" s="40">
        <v>0.499200047</v>
      </c>
      <c r="AK2131" s="42">
        <v>0.762699911</v>
      </c>
      <c r="AL2131" s="3"/>
      <c r="AM2131" s="3"/>
      <c r="AN2131" s="3"/>
      <c r="AO2131" s="3"/>
      <c r="AP2131" s="3"/>
      <c r="AQ2131" s="3"/>
      <c r="AR2131" s="3"/>
      <c r="AS2131" s="3"/>
      <c r="AT2131" s="3"/>
      <c r="AU2131" s="3"/>
      <c r="AV2131" s="3"/>
      <c r="AW2131" s="3"/>
      <c r="AX2131" s="3"/>
    </row>
    <row r="2132" spans="1:50">
      <c r="A2132" s="39">
        <v>174.6999969</v>
      </c>
      <c r="B2132" s="40">
        <v>0.20790002</v>
      </c>
      <c r="C2132" s="40">
        <v>0.61860002</v>
      </c>
      <c r="D2132" s="40">
        <v>0.402499951</v>
      </c>
      <c r="E2132" s="40">
        <v>0.162400056</v>
      </c>
      <c r="F2132" s="40">
        <v>0.058599933</v>
      </c>
      <c r="G2132" s="40">
        <v>0.114900108</v>
      </c>
      <c r="H2132" s="40">
        <v>0.213000108</v>
      </c>
      <c r="I2132" s="42">
        <v>0.700000117</v>
      </c>
      <c r="J2132" s="3"/>
      <c r="K2132" s="3"/>
      <c r="L2132" s="3"/>
      <c r="M2132" s="3"/>
      <c r="N2132" s="3"/>
      <c r="O2132" s="3"/>
      <c r="P2132" s="3"/>
      <c r="Q2132" s="3"/>
      <c r="R2132" s="3"/>
      <c r="S2132" s="3"/>
      <c r="T2132" s="3"/>
      <c r="U2132" s="3"/>
      <c r="V2132" s="3"/>
      <c r="W2132" s="3"/>
      <c r="X2132" s="3"/>
      <c r="Y2132" s="3"/>
      <c r="Z2132" s="3"/>
      <c r="AA2132" s="3"/>
      <c r="AB2132" s="3"/>
      <c r="AC2132" s="39">
        <v>174.6999969</v>
      </c>
      <c r="AD2132" s="40">
        <v>0.325100031</v>
      </c>
      <c r="AE2132" s="40">
        <v>0.600600031</v>
      </c>
      <c r="AF2132" s="40">
        <v>0.503300137</v>
      </c>
      <c r="AG2132" s="40">
        <v>0.280500526</v>
      </c>
      <c r="AH2132" s="40">
        <v>0.179700047</v>
      </c>
      <c r="AI2132" s="40">
        <v>0.215799911</v>
      </c>
      <c r="AJ2132" s="40">
        <v>0.501699911</v>
      </c>
      <c r="AK2132" s="42">
        <v>0.763699947</v>
      </c>
      <c r="AL2132" s="3"/>
      <c r="AM2132" s="3"/>
      <c r="AN2132" s="3"/>
      <c r="AO2132" s="3"/>
      <c r="AP2132" s="3"/>
      <c r="AQ2132" s="3"/>
      <c r="AR2132" s="3"/>
      <c r="AS2132" s="3"/>
      <c r="AT2132" s="3"/>
      <c r="AU2132" s="3"/>
      <c r="AV2132" s="3"/>
      <c r="AW2132" s="3"/>
      <c r="AX2132" s="3"/>
    </row>
    <row r="2133" spans="1:50">
      <c r="A2133" s="39">
        <v>174.8000031</v>
      </c>
      <c r="B2133" s="40">
        <v>0.214099951</v>
      </c>
      <c r="C2133" s="40">
        <v>0.621099951</v>
      </c>
      <c r="D2133" s="40">
        <v>0.404300056</v>
      </c>
      <c r="E2133" s="40">
        <v>0.161599933</v>
      </c>
      <c r="F2133" s="40">
        <v>0.058900108</v>
      </c>
      <c r="G2133" s="40">
        <v>0.117600117</v>
      </c>
      <c r="H2133" s="40">
        <v>0.215900117</v>
      </c>
      <c r="I2133" s="42">
        <v>0.702900045</v>
      </c>
      <c r="J2133" s="3"/>
      <c r="K2133" s="3"/>
      <c r="L2133" s="3"/>
      <c r="M2133" s="3"/>
      <c r="N2133" s="3"/>
      <c r="O2133" s="3"/>
      <c r="P2133" s="3"/>
      <c r="Q2133" s="3"/>
      <c r="R2133" s="3"/>
      <c r="S2133" s="3"/>
      <c r="T2133" s="3"/>
      <c r="U2133" s="3"/>
      <c r="V2133" s="3"/>
      <c r="W2133" s="3"/>
      <c r="X2133" s="3"/>
      <c r="Y2133" s="3"/>
      <c r="Z2133" s="3"/>
      <c r="AA2133" s="3"/>
      <c r="AB2133" s="3"/>
      <c r="AC2133" s="39">
        <v>174.8000031</v>
      </c>
      <c r="AD2133" s="40">
        <v>0.327699899</v>
      </c>
      <c r="AE2133" s="40">
        <v>0.604499899</v>
      </c>
      <c r="AF2133" s="40">
        <v>0.501500526</v>
      </c>
      <c r="AG2133" s="40">
        <v>0.285700047</v>
      </c>
      <c r="AH2133" s="40">
        <v>0.180699911</v>
      </c>
      <c r="AI2133" s="40">
        <v>0.217499232</v>
      </c>
      <c r="AJ2133" s="40">
        <v>0.503999232</v>
      </c>
      <c r="AK2133" s="42">
        <v>0.757200071</v>
      </c>
      <c r="AL2133" s="3"/>
      <c r="AM2133" s="3"/>
      <c r="AN2133" s="3"/>
      <c r="AO2133" s="3"/>
      <c r="AP2133" s="3"/>
      <c r="AQ2133" s="3"/>
      <c r="AR2133" s="3"/>
      <c r="AS2133" s="3"/>
      <c r="AT2133" s="3"/>
      <c r="AU2133" s="3"/>
      <c r="AV2133" s="3"/>
      <c r="AW2133" s="3"/>
      <c r="AX2133" s="3"/>
    </row>
    <row r="2134" spans="1:50">
      <c r="A2134" s="39">
        <v>174.8999939</v>
      </c>
      <c r="B2134" s="40">
        <v>0.218900056</v>
      </c>
      <c r="C2134" s="40">
        <v>0.623700056</v>
      </c>
      <c r="D2134" s="40">
        <v>0.402499933</v>
      </c>
      <c r="E2134" s="40">
        <v>0.163800108</v>
      </c>
      <c r="F2134" s="40">
        <v>0.061800117</v>
      </c>
      <c r="G2134" s="40">
        <v>0.122399806</v>
      </c>
      <c r="H2134" s="40">
        <v>0.220999806</v>
      </c>
      <c r="I2134" s="42">
        <v>0.699800187</v>
      </c>
      <c r="J2134" s="3"/>
      <c r="K2134" s="3"/>
      <c r="L2134" s="3"/>
      <c r="M2134" s="3"/>
      <c r="N2134" s="3"/>
      <c r="O2134" s="3"/>
      <c r="P2134" s="3"/>
      <c r="Q2134" s="3"/>
      <c r="R2134" s="3"/>
      <c r="S2134" s="3"/>
      <c r="T2134" s="3"/>
      <c r="U2134" s="3"/>
      <c r="V2134" s="3"/>
      <c r="W2134" s="3"/>
      <c r="X2134" s="3"/>
      <c r="Y2134" s="3"/>
      <c r="Z2134" s="3"/>
      <c r="AA2134" s="3"/>
      <c r="AB2134" s="3"/>
      <c r="AC2134" s="39">
        <v>174.8999939</v>
      </c>
      <c r="AD2134" s="40">
        <v>0.326800526</v>
      </c>
      <c r="AE2134" s="40">
        <v>0.608300526</v>
      </c>
      <c r="AF2134" s="40">
        <v>0.504200047</v>
      </c>
      <c r="AG2134" s="40">
        <v>0.286799911</v>
      </c>
      <c r="AH2134" s="40">
        <v>0.180099947</v>
      </c>
      <c r="AI2134" s="40">
        <v>0.215400786</v>
      </c>
      <c r="AJ2134" s="40">
        <v>0.498700786</v>
      </c>
      <c r="AK2134" s="42">
        <v>0.758700216</v>
      </c>
      <c r="AL2134" s="3"/>
      <c r="AM2134" s="3"/>
      <c r="AN2134" s="3"/>
      <c r="AO2134" s="3"/>
      <c r="AP2134" s="3"/>
      <c r="AQ2134" s="3"/>
      <c r="AR2134" s="3"/>
      <c r="AS2134" s="3"/>
      <c r="AT2134" s="3"/>
      <c r="AU2134" s="3"/>
      <c r="AV2134" s="3"/>
      <c r="AW2134" s="3"/>
      <c r="AX2134" s="3"/>
    </row>
    <row r="2135" spans="1:50">
      <c r="A2135" s="39">
        <v>175</v>
      </c>
      <c r="B2135" s="40">
        <v>0.216599933</v>
      </c>
      <c r="C2135" s="40">
        <v>0.626599933</v>
      </c>
      <c r="D2135" s="40">
        <v>0.405200108</v>
      </c>
      <c r="E2135" s="40">
        <v>0.163600117</v>
      </c>
      <c r="F2135" s="40">
        <v>0.068700045</v>
      </c>
      <c r="G2135" s="40">
        <v>0.124200187</v>
      </c>
      <c r="H2135" s="40">
        <v>0.218600187</v>
      </c>
      <c r="I2135" s="42">
        <v>0.69580003</v>
      </c>
      <c r="J2135" s="3"/>
      <c r="K2135" s="3"/>
      <c r="L2135" s="3"/>
      <c r="M2135" s="3"/>
      <c r="N2135" s="3"/>
      <c r="O2135" s="3"/>
      <c r="P2135" s="3"/>
      <c r="Q2135" s="3"/>
      <c r="R2135" s="3"/>
      <c r="S2135" s="3"/>
      <c r="T2135" s="3"/>
      <c r="U2135" s="3"/>
      <c r="V2135" s="3"/>
      <c r="W2135" s="3"/>
      <c r="X2135" s="3"/>
      <c r="Y2135" s="3"/>
      <c r="Z2135" s="3"/>
      <c r="AA2135" s="3"/>
      <c r="AB2135" s="3"/>
      <c r="AC2135" s="39">
        <v>175</v>
      </c>
      <c r="AD2135" s="40">
        <v>0.330500047</v>
      </c>
      <c r="AE2135" s="40">
        <v>0.611400047</v>
      </c>
      <c r="AF2135" s="40">
        <v>0.506999911</v>
      </c>
      <c r="AG2135" s="40">
        <v>0.289099947</v>
      </c>
      <c r="AH2135" s="40">
        <v>0.174700071</v>
      </c>
      <c r="AI2135" s="40">
        <v>0.215800216</v>
      </c>
      <c r="AJ2135" s="40">
        <v>0.495600216</v>
      </c>
      <c r="AK2135" s="42">
        <v>0.754900065</v>
      </c>
      <c r="AL2135" s="3"/>
      <c r="AM2135" s="3"/>
      <c r="AN2135" s="3"/>
      <c r="AO2135" s="3"/>
      <c r="AP2135" s="3"/>
      <c r="AQ2135" s="3"/>
      <c r="AR2135" s="3"/>
      <c r="AS2135" s="3"/>
      <c r="AT2135" s="3"/>
      <c r="AU2135" s="3"/>
      <c r="AV2135" s="3"/>
      <c r="AW2135" s="3"/>
      <c r="AX2135" s="3"/>
    </row>
    <row r="2136" spans="1:50">
      <c r="A2136" s="39">
        <v>175.1000061</v>
      </c>
      <c r="B2136" s="40">
        <v>0.216500108</v>
      </c>
      <c r="C2136" s="40">
        <v>0.626700108</v>
      </c>
      <c r="D2136" s="40">
        <v>0.401000117</v>
      </c>
      <c r="E2136" s="40">
        <v>0.167200045</v>
      </c>
      <c r="F2136" s="40">
        <v>0.072199948</v>
      </c>
      <c r="G2136" s="40">
        <v>0.12210003</v>
      </c>
      <c r="H2136" s="40">
        <v>0.21770003</v>
      </c>
      <c r="I2136" s="42">
        <v>0.695300105</v>
      </c>
      <c r="J2136" s="3"/>
      <c r="K2136" s="3"/>
      <c r="L2136" s="3"/>
      <c r="M2136" s="3"/>
      <c r="N2136" s="3"/>
      <c r="O2136" s="3"/>
      <c r="P2136" s="3"/>
      <c r="Q2136" s="3"/>
      <c r="R2136" s="3"/>
      <c r="S2136" s="3"/>
      <c r="T2136" s="3"/>
      <c r="U2136" s="3"/>
      <c r="V2136" s="3"/>
      <c r="W2136" s="3"/>
      <c r="X2136" s="3"/>
      <c r="Y2136" s="3"/>
      <c r="Z2136" s="3"/>
      <c r="AA2136" s="3"/>
      <c r="AB2136" s="3"/>
      <c r="AC2136" s="39">
        <v>175.1000061</v>
      </c>
      <c r="AD2136" s="40">
        <v>0.335499911</v>
      </c>
      <c r="AE2136" s="40">
        <v>0.614699911</v>
      </c>
      <c r="AF2136" s="40">
        <v>0.510499232</v>
      </c>
      <c r="AG2136" s="40">
        <v>0.289400071</v>
      </c>
      <c r="AH2136" s="40">
        <v>0.173899977</v>
      </c>
      <c r="AI2136" s="40">
        <v>0.215900065</v>
      </c>
      <c r="AJ2136" s="40">
        <v>0.495600065</v>
      </c>
      <c r="AK2136" s="42">
        <v>0.750000044</v>
      </c>
      <c r="AL2136" s="3"/>
      <c r="AM2136" s="3"/>
      <c r="AN2136" s="3"/>
      <c r="AO2136" s="3"/>
      <c r="AP2136" s="3"/>
      <c r="AQ2136" s="3"/>
      <c r="AR2136" s="3"/>
      <c r="AS2136" s="3"/>
      <c r="AT2136" s="3"/>
      <c r="AU2136" s="3"/>
      <c r="AV2136" s="3"/>
      <c r="AW2136" s="3"/>
      <c r="AX2136" s="3"/>
    </row>
    <row r="2137" spans="1:50">
      <c r="A2137" s="39">
        <v>175.1999969</v>
      </c>
      <c r="B2137" s="40">
        <v>0.212100117</v>
      </c>
      <c r="C2137" s="40">
        <v>0.630300117</v>
      </c>
      <c r="D2137" s="40">
        <v>0.402699806</v>
      </c>
      <c r="E2137" s="40">
        <v>0.167900187</v>
      </c>
      <c r="F2137" s="40">
        <v>0.07130003</v>
      </c>
      <c r="G2137" s="40">
        <v>0.122500105</v>
      </c>
      <c r="H2137" s="40">
        <v>0.217400105</v>
      </c>
      <c r="I2137" s="42">
        <v>0.693499906</v>
      </c>
      <c r="J2137" s="3"/>
      <c r="K2137" s="3"/>
      <c r="L2137" s="3"/>
      <c r="M2137" s="3"/>
      <c r="N2137" s="3"/>
      <c r="O2137" s="3"/>
      <c r="P2137" s="3"/>
      <c r="Q2137" s="3"/>
      <c r="R2137" s="3"/>
      <c r="S2137" s="3"/>
      <c r="T2137" s="3"/>
      <c r="U2137" s="3"/>
      <c r="V2137" s="3"/>
      <c r="W2137" s="3"/>
      <c r="X2137" s="3"/>
      <c r="Y2137" s="3"/>
      <c r="Z2137" s="3"/>
      <c r="AA2137" s="3"/>
      <c r="AB2137" s="3"/>
      <c r="AC2137" s="39">
        <v>175.1999969</v>
      </c>
      <c r="AD2137" s="40">
        <v>0.334899947</v>
      </c>
      <c r="AE2137" s="40">
        <v>0.614999947</v>
      </c>
      <c r="AF2137" s="40">
        <v>0.510900786</v>
      </c>
      <c r="AG2137" s="40">
        <v>0.290000216</v>
      </c>
      <c r="AH2137" s="40">
        <v>0.171900065</v>
      </c>
      <c r="AI2137" s="40">
        <v>0.214600044</v>
      </c>
      <c r="AJ2137" s="40">
        <v>0.494800044</v>
      </c>
      <c r="AK2137" s="42">
        <v>0.748700117</v>
      </c>
      <c r="AL2137" s="3"/>
      <c r="AM2137" s="3"/>
      <c r="AN2137" s="3"/>
      <c r="AO2137" s="3"/>
      <c r="AP2137" s="3"/>
      <c r="AQ2137" s="3"/>
      <c r="AR2137" s="3"/>
      <c r="AS2137" s="3"/>
      <c r="AT2137" s="3"/>
      <c r="AU2137" s="3"/>
      <c r="AV2137" s="3"/>
      <c r="AW2137" s="3"/>
      <c r="AX2137" s="3"/>
    </row>
    <row r="2138" spans="1:50">
      <c r="A2138" s="39">
        <v>175.3000031</v>
      </c>
      <c r="B2138" s="40">
        <v>0.215000045</v>
      </c>
      <c r="C2138" s="40">
        <v>0.636200045</v>
      </c>
      <c r="D2138" s="40">
        <v>0.401000187</v>
      </c>
      <c r="E2138" s="40">
        <v>0.16750003</v>
      </c>
      <c r="F2138" s="40">
        <v>0.072600105</v>
      </c>
      <c r="G2138" s="40">
        <v>0.121299906</v>
      </c>
      <c r="H2138" s="40">
        <v>0.215299906</v>
      </c>
      <c r="I2138" s="42">
        <v>0.694000114</v>
      </c>
      <c r="J2138" s="3"/>
      <c r="K2138" s="3"/>
      <c r="L2138" s="3"/>
      <c r="M2138" s="3"/>
      <c r="N2138" s="3"/>
      <c r="O2138" s="3"/>
      <c r="P2138" s="3"/>
      <c r="Q2138" s="3"/>
      <c r="R2138" s="3"/>
      <c r="S2138" s="3"/>
      <c r="T2138" s="3"/>
      <c r="U2138" s="3"/>
      <c r="V2138" s="3"/>
      <c r="W2138" s="3"/>
      <c r="X2138" s="3"/>
      <c r="Y2138" s="3"/>
      <c r="Z2138" s="3"/>
      <c r="AA2138" s="3"/>
      <c r="AB2138" s="3"/>
      <c r="AC2138" s="39">
        <v>175.3000031</v>
      </c>
      <c r="AD2138" s="40">
        <v>0.331400071</v>
      </c>
      <c r="AE2138" s="40">
        <v>0.611200071</v>
      </c>
      <c r="AF2138" s="40">
        <v>0.509300216</v>
      </c>
      <c r="AG2138" s="40">
        <v>0.288500065</v>
      </c>
      <c r="AH2138" s="40">
        <v>0.168900044</v>
      </c>
      <c r="AI2138" s="40">
        <v>0.215099878</v>
      </c>
      <c r="AJ2138" s="40">
        <v>0.494699878</v>
      </c>
      <c r="AK2138" s="42">
        <v>0.749800017</v>
      </c>
      <c r="AL2138" s="3"/>
      <c r="AM2138" s="3"/>
      <c r="AN2138" s="3"/>
      <c r="AO2138" s="3"/>
      <c r="AP2138" s="3"/>
      <c r="AQ2138" s="3"/>
      <c r="AR2138" s="3"/>
      <c r="AS2138" s="3"/>
      <c r="AT2138" s="3"/>
      <c r="AU2138" s="3"/>
      <c r="AV2138" s="3"/>
      <c r="AW2138" s="3"/>
      <c r="AX2138" s="3"/>
    </row>
    <row r="2139" spans="1:50">
      <c r="A2139" s="39">
        <v>175.3999939</v>
      </c>
      <c r="B2139" s="40">
        <v>0.216900187</v>
      </c>
      <c r="C2139" s="40">
        <v>0.639100187</v>
      </c>
      <c r="D2139" s="40">
        <v>0.40260003</v>
      </c>
      <c r="E2139" s="40">
        <v>0.166600344</v>
      </c>
      <c r="F2139" s="40">
        <v>0.077099906</v>
      </c>
      <c r="G2139" s="40">
        <v>0.119200114</v>
      </c>
      <c r="H2139" s="40">
        <v>0.214800114</v>
      </c>
      <c r="I2139" s="42">
        <v>0.697599559</v>
      </c>
      <c r="J2139" s="3"/>
      <c r="K2139" s="3"/>
      <c r="L2139" s="3"/>
      <c r="M2139" s="3"/>
      <c r="N2139" s="3"/>
      <c r="O2139" s="3"/>
      <c r="P2139" s="3"/>
      <c r="Q2139" s="3"/>
      <c r="R2139" s="3"/>
      <c r="S2139" s="3"/>
      <c r="T2139" s="3"/>
      <c r="U2139" s="3"/>
      <c r="V2139" s="3"/>
      <c r="W2139" s="3"/>
      <c r="X2139" s="3"/>
      <c r="Y2139" s="3"/>
      <c r="Z2139" s="3"/>
      <c r="AA2139" s="3"/>
      <c r="AB2139" s="3"/>
      <c r="AC2139" s="39">
        <v>175.3999939</v>
      </c>
      <c r="AD2139" s="40">
        <v>0.333000216</v>
      </c>
      <c r="AE2139" s="40">
        <v>0.612900216</v>
      </c>
      <c r="AF2139" s="40">
        <v>0.507000065</v>
      </c>
      <c r="AG2139" s="40">
        <v>0.286800521</v>
      </c>
      <c r="AH2139" s="40">
        <v>0.167700117</v>
      </c>
      <c r="AI2139" s="40">
        <v>0.215700017</v>
      </c>
      <c r="AJ2139" s="40">
        <v>0.496500017</v>
      </c>
      <c r="AK2139" s="42">
        <v>0.75310002</v>
      </c>
      <c r="AL2139" s="3"/>
      <c r="AM2139" s="3"/>
      <c r="AN2139" s="3"/>
      <c r="AO2139" s="3"/>
      <c r="AP2139" s="3"/>
      <c r="AQ2139" s="3"/>
      <c r="AR2139" s="3"/>
      <c r="AS2139" s="3"/>
      <c r="AT2139" s="3"/>
      <c r="AU2139" s="3"/>
      <c r="AV2139" s="3"/>
      <c r="AW2139" s="3"/>
      <c r="AX2139" s="3"/>
    </row>
    <row r="2140" spans="1:50">
      <c r="A2140" s="39">
        <v>175.5</v>
      </c>
      <c r="B2140" s="40">
        <v>0.21420003</v>
      </c>
      <c r="C2140" s="40">
        <v>0.63550003</v>
      </c>
      <c r="D2140" s="40">
        <v>0.405800105</v>
      </c>
      <c r="E2140" s="40">
        <v>0.167399906</v>
      </c>
      <c r="F2140" s="40">
        <v>0.077100114</v>
      </c>
      <c r="G2140" s="40">
        <v>0.125299559</v>
      </c>
      <c r="H2140" s="40">
        <v>0.221499559</v>
      </c>
      <c r="I2140" s="42">
        <v>0.700199897</v>
      </c>
      <c r="J2140" s="3"/>
      <c r="K2140" s="3"/>
      <c r="L2140" s="3"/>
      <c r="M2140" s="3"/>
      <c r="N2140" s="3"/>
      <c r="O2140" s="3"/>
      <c r="P2140" s="3"/>
      <c r="Q2140" s="3"/>
      <c r="R2140" s="3"/>
      <c r="S2140" s="3"/>
      <c r="T2140" s="3"/>
      <c r="U2140" s="3"/>
      <c r="V2140" s="3"/>
      <c r="W2140" s="3"/>
      <c r="X2140" s="3"/>
      <c r="Y2140" s="3"/>
      <c r="Z2140" s="3"/>
      <c r="AA2140" s="3"/>
      <c r="AB2140" s="3"/>
      <c r="AC2140" s="39">
        <v>175.5</v>
      </c>
      <c r="AD2140" s="40">
        <v>0.330800065</v>
      </c>
      <c r="AE2140" s="40">
        <v>0.609800065</v>
      </c>
      <c r="AF2140" s="40">
        <v>0.508200044</v>
      </c>
      <c r="AG2140" s="40">
        <v>0.286700117</v>
      </c>
      <c r="AH2140" s="40">
        <v>0.167600017</v>
      </c>
      <c r="AI2140" s="40">
        <v>0.22000002</v>
      </c>
      <c r="AJ2140" s="40">
        <v>0.49460002</v>
      </c>
      <c r="AK2140" s="42">
        <v>0.749899963</v>
      </c>
      <c r="AL2140" s="3"/>
      <c r="AM2140" s="3"/>
      <c r="AN2140" s="3"/>
      <c r="AO2140" s="3"/>
      <c r="AP2140" s="3"/>
      <c r="AQ2140" s="3"/>
      <c r="AR2140" s="3"/>
      <c r="AS2140" s="3"/>
      <c r="AT2140" s="3"/>
      <c r="AU2140" s="3"/>
      <c r="AV2140" s="3"/>
      <c r="AW2140" s="3"/>
      <c r="AX2140" s="3"/>
    </row>
    <row r="2141" spans="1:50">
      <c r="A2141" s="39">
        <v>175.6000061</v>
      </c>
      <c r="B2141" s="40">
        <v>0.215400105</v>
      </c>
      <c r="C2141" s="40">
        <v>0.637300105</v>
      </c>
      <c r="D2141" s="40">
        <v>0.407399906</v>
      </c>
      <c r="E2141" s="40">
        <v>0.168000114</v>
      </c>
      <c r="F2141" s="40">
        <v>0.080000036</v>
      </c>
      <c r="G2141" s="40">
        <v>0.127299897</v>
      </c>
      <c r="H2141" s="40">
        <v>0.229899897</v>
      </c>
      <c r="I2141" s="42">
        <v>0.698700042</v>
      </c>
      <c r="J2141" s="3"/>
      <c r="K2141" s="3"/>
      <c r="L2141" s="3"/>
      <c r="M2141" s="3"/>
      <c r="N2141" s="3"/>
      <c r="O2141" s="3"/>
      <c r="P2141" s="3"/>
      <c r="Q2141" s="3"/>
      <c r="R2141" s="3"/>
      <c r="S2141" s="3"/>
      <c r="T2141" s="3"/>
      <c r="U2141" s="3"/>
      <c r="V2141" s="3"/>
      <c r="W2141" s="3"/>
      <c r="X2141" s="3"/>
      <c r="Y2141" s="3"/>
      <c r="Z2141" s="3"/>
      <c r="AA2141" s="3"/>
      <c r="AB2141" s="3"/>
      <c r="AC2141" s="39">
        <v>175.6000061</v>
      </c>
      <c r="AD2141" s="40">
        <v>0.331900044</v>
      </c>
      <c r="AE2141" s="40">
        <v>0.609300044</v>
      </c>
      <c r="AF2141" s="40">
        <v>0.505999878</v>
      </c>
      <c r="AG2141" s="40">
        <v>0.287200017</v>
      </c>
      <c r="AH2141" s="40">
        <v>0.16770002</v>
      </c>
      <c r="AI2141" s="40">
        <v>0.217999963</v>
      </c>
      <c r="AJ2141" s="40">
        <v>0.493099963</v>
      </c>
      <c r="AK2141" s="42">
        <v>0.751700075</v>
      </c>
      <c r="AL2141" s="3"/>
      <c r="AM2141" s="3"/>
      <c r="AN2141" s="3"/>
      <c r="AO2141" s="3"/>
      <c r="AP2141" s="3"/>
      <c r="AQ2141" s="3"/>
      <c r="AR2141" s="3"/>
      <c r="AS2141" s="3"/>
      <c r="AT2141" s="3"/>
      <c r="AU2141" s="3"/>
      <c r="AV2141" s="3"/>
      <c r="AW2141" s="3"/>
      <c r="AX2141" s="3"/>
    </row>
    <row r="2142" spans="1:50">
      <c r="A2142" s="39">
        <v>175.6999969</v>
      </c>
      <c r="B2142" s="40">
        <v>0.215899906</v>
      </c>
      <c r="C2142" s="40">
        <v>0.642899906</v>
      </c>
      <c r="D2142" s="40">
        <v>0.411700114</v>
      </c>
      <c r="E2142" s="40">
        <v>0.173899559</v>
      </c>
      <c r="F2142" s="40">
        <v>0.082299897</v>
      </c>
      <c r="G2142" s="40">
        <v>0.126800042</v>
      </c>
      <c r="H2142" s="40">
        <v>0.231000042</v>
      </c>
      <c r="I2142" s="42">
        <v>0.698500114</v>
      </c>
      <c r="J2142" s="3"/>
      <c r="K2142" s="3"/>
      <c r="L2142" s="3"/>
      <c r="M2142" s="3"/>
      <c r="N2142" s="3"/>
      <c r="O2142" s="3"/>
      <c r="P2142" s="3"/>
      <c r="Q2142" s="3"/>
      <c r="R2142" s="3"/>
      <c r="S2142" s="3"/>
      <c r="T2142" s="3"/>
      <c r="U2142" s="3"/>
      <c r="V2142" s="3"/>
      <c r="W2142" s="3"/>
      <c r="X2142" s="3"/>
      <c r="Y2142" s="3"/>
      <c r="Z2142" s="3"/>
      <c r="AA2142" s="3"/>
      <c r="AB2142" s="3"/>
      <c r="AC2142" s="39">
        <v>175.6999969</v>
      </c>
      <c r="AD2142" s="40">
        <v>0.334300117</v>
      </c>
      <c r="AE2142" s="40">
        <v>0.609000117</v>
      </c>
      <c r="AF2142" s="40">
        <v>0.506400017</v>
      </c>
      <c r="AG2142" s="40">
        <v>0.28700002</v>
      </c>
      <c r="AH2142" s="40">
        <v>0.167399963</v>
      </c>
      <c r="AI2142" s="40">
        <v>0.218900075</v>
      </c>
      <c r="AJ2142" s="40">
        <v>0.491800075</v>
      </c>
      <c r="AK2142" s="42">
        <v>0.75120006</v>
      </c>
      <c r="AL2142" s="3"/>
      <c r="AM2142" s="3"/>
      <c r="AN2142" s="3"/>
      <c r="AO2142" s="3"/>
      <c r="AP2142" s="3"/>
      <c r="AQ2142" s="3"/>
      <c r="AR2142" s="3"/>
      <c r="AS2142" s="3"/>
      <c r="AT2142" s="3"/>
      <c r="AU2142" s="3"/>
      <c r="AV2142" s="3"/>
      <c r="AW2142" s="3"/>
      <c r="AX2142" s="3"/>
    </row>
    <row r="2143" spans="1:50">
      <c r="A2143" s="39">
        <v>175.8000031</v>
      </c>
      <c r="B2143" s="40">
        <v>0.217000114</v>
      </c>
      <c r="C2143" s="40">
        <v>0.646200114</v>
      </c>
      <c r="D2143" s="40">
        <v>0.414399559</v>
      </c>
      <c r="E2143" s="40">
        <v>0.178299897</v>
      </c>
      <c r="F2143" s="40">
        <v>0.086000042</v>
      </c>
      <c r="G2143" s="40">
        <v>0.128399161</v>
      </c>
      <c r="H2143" s="40">
        <v>0.233599161</v>
      </c>
      <c r="I2143" s="42">
        <v>0.691000069</v>
      </c>
      <c r="J2143" s="3"/>
      <c r="K2143" s="3"/>
      <c r="L2143" s="3"/>
      <c r="M2143" s="3"/>
      <c r="N2143" s="3"/>
      <c r="O2143" s="3"/>
      <c r="P2143" s="3"/>
      <c r="Q2143" s="3"/>
      <c r="R2143" s="3"/>
      <c r="S2143" s="3"/>
      <c r="T2143" s="3"/>
      <c r="U2143" s="3"/>
      <c r="V2143" s="3"/>
      <c r="W2143" s="3"/>
      <c r="X2143" s="3"/>
      <c r="Y2143" s="3"/>
      <c r="Z2143" s="3"/>
      <c r="AA2143" s="3"/>
      <c r="AB2143" s="3"/>
      <c r="AC2143" s="39">
        <v>175.8000031</v>
      </c>
      <c r="AD2143" s="40">
        <v>0.336600017</v>
      </c>
      <c r="AE2143" s="40">
        <v>0.610000017</v>
      </c>
      <c r="AF2143" s="40">
        <v>0.50890002</v>
      </c>
      <c r="AG2143" s="40">
        <v>0.286199963</v>
      </c>
      <c r="AH2143" s="40">
        <v>0.168300075</v>
      </c>
      <c r="AI2143" s="40">
        <v>0.216899106</v>
      </c>
      <c r="AJ2143" s="40">
        <v>0.490499106</v>
      </c>
      <c r="AK2143" s="42">
        <v>0.746800018</v>
      </c>
      <c r="AL2143" s="3"/>
      <c r="AM2143" s="3"/>
      <c r="AN2143" s="3"/>
      <c r="AO2143" s="3"/>
      <c r="AP2143" s="3"/>
      <c r="AQ2143" s="3"/>
      <c r="AR2143" s="3"/>
      <c r="AS2143" s="3"/>
      <c r="AT2143" s="3"/>
      <c r="AU2143" s="3"/>
      <c r="AV2143" s="3"/>
      <c r="AW2143" s="3"/>
      <c r="AX2143" s="3"/>
    </row>
    <row r="2144" spans="1:50">
      <c r="A2144" s="39">
        <v>175.8999939</v>
      </c>
      <c r="B2144" s="40">
        <v>0.223099559</v>
      </c>
      <c r="C2144" s="40">
        <v>0.650599559</v>
      </c>
      <c r="D2144" s="40">
        <v>0.414199897</v>
      </c>
      <c r="E2144" s="40">
        <v>0.17680028</v>
      </c>
      <c r="F2144" s="40">
        <v>0.089500114</v>
      </c>
      <c r="G2144" s="40">
        <v>0.126400785</v>
      </c>
      <c r="H2144" s="40">
        <v>0.229200785</v>
      </c>
      <c r="I2144" s="42">
        <v>0.683701226</v>
      </c>
      <c r="J2144" s="3"/>
      <c r="K2144" s="3"/>
      <c r="L2144" s="3"/>
      <c r="M2144" s="3"/>
      <c r="N2144" s="3"/>
      <c r="O2144" s="3"/>
      <c r="P2144" s="3"/>
      <c r="Q2144" s="3"/>
      <c r="R2144" s="3"/>
      <c r="S2144" s="3"/>
      <c r="T2144" s="3"/>
      <c r="U2144" s="3"/>
      <c r="V2144" s="3"/>
      <c r="W2144" s="3"/>
      <c r="X2144" s="3"/>
      <c r="Y2144" s="3"/>
      <c r="Z2144" s="3"/>
      <c r="AA2144" s="3"/>
      <c r="AB2144" s="3"/>
      <c r="AC2144" s="39">
        <v>175.8999939</v>
      </c>
      <c r="AD2144" s="40">
        <v>0.33980002</v>
      </c>
      <c r="AE2144" s="40">
        <v>0.61140002</v>
      </c>
      <c r="AF2144" s="40">
        <v>0.508299963</v>
      </c>
      <c r="AG2144" s="40">
        <v>0.282900313</v>
      </c>
      <c r="AH2144" s="40">
        <v>0.16700006</v>
      </c>
      <c r="AI2144" s="40">
        <v>0.210900972</v>
      </c>
      <c r="AJ2144" s="40">
        <v>0.484600972</v>
      </c>
      <c r="AK2144" s="42">
        <v>0.748500438</v>
      </c>
      <c r="AL2144" s="3"/>
      <c r="AM2144" s="3"/>
      <c r="AN2144" s="3"/>
      <c r="AO2144" s="3"/>
      <c r="AP2144" s="3"/>
      <c r="AQ2144" s="3"/>
      <c r="AR2144" s="3"/>
      <c r="AS2144" s="3"/>
      <c r="AT2144" s="3"/>
      <c r="AU2144" s="3"/>
      <c r="AV2144" s="3"/>
      <c r="AW2144" s="3"/>
      <c r="AX2144" s="3"/>
    </row>
    <row r="2145" spans="1:50">
      <c r="A2145" s="39">
        <v>176</v>
      </c>
      <c r="B2145" s="40">
        <v>0.229199897</v>
      </c>
      <c r="C2145" s="40">
        <v>0.650499897</v>
      </c>
      <c r="D2145" s="40">
        <v>0.415100042</v>
      </c>
      <c r="E2145" s="40">
        <v>0.177500114</v>
      </c>
      <c r="F2145" s="40">
        <v>0.090600069</v>
      </c>
      <c r="G2145" s="40">
        <v>0.123701226</v>
      </c>
      <c r="H2145" s="40">
        <v>0.221301226</v>
      </c>
      <c r="I2145" s="42">
        <v>0.680999901</v>
      </c>
      <c r="J2145" s="3"/>
      <c r="K2145" s="3"/>
      <c r="L2145" s="3"/>
      <c r="M2145" s="3"/>
      <c r="N2145" s="3"/>
      <c r="O2145" s="3"/>
      <c r="P2145" s="3"/>
      <c r="Q2145" s="3"/>
      <c r="R2145" s="3"/>
      <c r="S2145" s="3"/>
      <c r="T2145" s="3"/>
      <c r="U2145" s="3"/>
      <c r="V2145" s="3"/>
      <c r="W2145" s="3"/>
      <c r="X2145" s="3"/>
      <c r="Y2145" s="3"/>
      <c r="Z2145" s="3"/>
      <c r="AA2145" s="3"/>
      <c r="AB2145" s="3"/>
      <c r="AC2145" s="39">
        <v>176</v>
      </c>
      <c r="AD2145" s="40">
        <v>0.340599963</v>
      </c>
      <c r="AE2145" s="40">
        <v>0.610699963</v>
      </c>
      <c r="AF2145" s="40">
        <v>0.507800075</v>
      </c>
      <c r="AG2145" s="40">
        <v>0.27970006</v>
      </c>
      <c r="AH2145" s="40">
        <v>0.162100018</v>
      </c>
      <c r="AI2145" s="40">
        <v>0.209700438</v>
      </c>
      <c r="AJ2145" s="40">
        <v>0.483800438</v>
      </c>
      <c r="AK2145" s="42">
        <v>0.7473999</v>
      </c>
      <c r="AL2145" s="3"/>
      <c r="AM2145" s="3"/>
      <c r="AN2145" s="3"/>
      <c r="AO2145" s="3"/>
      <c r="AP2145" s="3"/>
      <c r="AQ2145" s="3"/>
      <c r="AR2145" s="3"/>
      <c r="AS2145" s="3"/>
      <c r="AT2145" s="3"/>
      <c r="AU2145" s="3"/>
      <c r="AV2145" s="3"/>
      <c r="AW2145" s="3"/>
      <c r="AX2145" s="3"/>
    </row>
    <row r="2146" spans="1:50">
      <c r="A2146" s="39">
        <v>176.1000061</v>
      </c>
      <c r="B2146" s="40">
        <v>0.229200042</v>
      </c>
      <c r="C2146" s="40">
        <v>0.651500042</v>
      </c>
      <c r="D2146" s="40">
        <v>0.418799161</v>
      </c>
      <c r="E2146" s="40">
        <v>0.177200069</v>
      </c>
      <c r="F2146" s="40">
        <v>0.085900034</v>
      </c>
      <c r="G2146" s="40">
        <v>0.125299901</v>
      </c>
      <c r="H2146" s="40">
        <v>0.221299901</v>
      </c>
      <c r="I2146" s="42">
        <v>0.684000118</v>
      </c>
      <c r="J2146" s="3"/>
      <c r="K2146" s="3"/>
      <c r="L2146" s="3"/>
      <c r="M2146" s="3"/>
      <c r="N2146" s="3"/>
      <c r="O2146" s="3"/>
      <c r="P2146" s="3"/>
      <c r="Q2146" s="3"/>
      <c r="R2146" s="3"/>
      <c r="S2146" s="3"/>
      <c r="T2146" s="3"/>
      <c r="U2146" s="3"/>
      <c r="V2146" s="3"/>
      <c r="W2146" s="3"/>
      <c r="X2146" s="3"/>
      <c r="Y2146" s="3"/>
      <c r="Z2146" s="3"/>
      <c r="AA2146" s="3"/>
      <c r="AB2146" s="3"/>
      <c r="AC2146" s="39">
        <v>176.1000061</v>
      </c>
      <c r="AD2146" s="40">
        <v>0.342000075</v>
      </c>
      <c r="AE2146" s="40">
        <v>0.608400075</v>
      </c>
      <c r="AF2146" s="40">
        <v>0.501599106</v>
      </c>
      <c r="AG2146" s="40">
        <v>0.278700018</v>
      </c>
      <c r="AH2146" s="40">
        <v>0.159699961</v>
      </c>
      <c r="AI2146" s="40">
        <v>0.2104999</v>
      </c>
      <c r="AJ2146" s="40">
        <v>0.4859999</v>
      </c>
      <c r="AK2146" s="42">
        <v>0.750700072</v>
      </c>
      <c r="AL2146" s="3"/>
      <c r="AM2146" s="3"/>
      <c r="AN2146" s="3"/>
      <c r="AO2146" s="3"/>
      <c r="AP2146" s="3"/>
      <c r="AQ2146" s="3"/>
      <c r="AR2146" s="3"/>
      <c r="AS2146" s="3"/>
      <c r="AT2146" s="3"/>
      <c r="AU2146" s="3"/>
      <c r="AV2146" s="3"/>
      <c r="AW2146" s="3"/>
      <c r="AX2146" s="3"/>
    </row>
    <row r="2147" spans="1:50">
      <c r="A2147" s="39">
        <v>176.1999969</v>
      </c>
      <c r="B2147" s="40">
        <v>0.230200114</v>
      </c>
      <c r="C2147" s="40">
        <v>0.656000114</v>
      </c>
      <c r="D2147" s="40">
        <v>0.419800785</v>
      </c>
      <c r="E2147" s="40">
        <v>0.173501226</v>
      </c>
      <c r="F2147" s="40">
        <v>0.084699901</v>
      </c>
      <c r="G2147" s="40">
        <v>0.126900118</v>
      </c>
      <c r="H2147" s="40">
        <v>0.218800118</v>
      </c>
      <c r="I2147" s="42">
        <v>0.682200067</v>
      </c>
      <c r="J2147" s="3"/>
      <c r="K2147" s="3"/>
      <c r="L2147" s="3"/>
      <c r="M2147" s="3"/>
      <c r="N2147" s="3"/>
      <c r="O2147" s="3"/>
      <c r="P2147" s="3"/>
      <c r="Q2147" s="3"/>
      <c r="R2147" s="3"/>
      <c r="S2147" s="3"/>
      <c r="T2147" s="3"/>
      <c r="U2147" s="3"/>
      <c r="V2147" s="3"/>
      <c r="W2147" s="3"/>
      <c r="X2147" s="3"/>
      <c r="Y2147" s="3"/>
      <c r="Z2147" s="3"/>
      <c r="AA2147" s="3"/>
      <c r="AB2147" s="3"/>
      <c r="AC2147" s="39">
        <v>176.1999969</v>
      </c>
      <c r="AD2147" s="40">
        <v>0.34160006</v>
      </c>
      <c r="AE2147" s="40">
        <v>0.60600006</v>
      </c>
      <c r="AF2147" s="40">
        <v>0.495300972</v>
      </c>
      <c r="AG2147" s="40">
        <v>0.276200438</v>
      </c>
      <c r="AH2147" s="40">
        <v>0.1596999</v>
      </c>
      <c r="AI2147" s="40">
        <v>0.213400072</v>
      </c>
      <c r="AJ2147" s="40">
        <v>0.486500072</v>
      </c>
      <c r="AK2147" s="42">
        <v>0.749300051</v>
      </c>
      <c r="AL2147" s="3"/>
      <c r="AM2147" s="3"/>
      <c r="AN2147" s="3"/>
      <c r="AO2147" s="3"/>
      <c r="AP2147" s="3"/>
      <c r="AQ2147" s="3"/>
      <c r="AR2147" s="3"/>
      <c r="AS2147" s="3"/>
      <c r="AT2147" s="3"/>
      <c r="AU2147" s="3"/>
      <c r="AV2147" s="3"/>
      <c r="AW2147" s="3"/>
      <c r="AX2147" s="3"/>
    </row>
    <row r="2148" spans="1:50">
      <c r="A2148" s="39">
        <v>176.3000031</v>
      </c>
      <c r="B2148" s="40">
        <v>0.227200069</v>
      </c>
      <c r="C2148" s="40">
        <v>0.652400069</v>
      </c>
      <c r="D2148" s="40">
        <v>0.418601226</v>
      </c>
      <c r="E2148" s="40">
        <v>0.176299901</v>
      </c>
      <c r="F2148" s="40">
        <v>0.084300118</v>
      </c>
      <c r="G2148" s="40">
        <v>0.125699352</v>
      </c>
      <c r="H2148" s="40">
        <v>0.214099352</v>
      </c>
      <c r="I2148" s="42">
        <v>0.678000049</v>
      </c>
      <c r="J2148" s="3"/>
      <c r="K2148" s="3"/>
      <c r="L2148" s="3"/>
      <c r="M2148" s="3"/>
      <c r="N2148" s="3"/>
      <c r="O2148" s="3"/>
      <c r="P2148" s="3"/>
      <c r="Q2148" s="3"/>
      <c r="R2148" s="3"/>
      <c r="S2148" s="3"/>
      <c r="T2148" s="3"/>
      <c r="U2148" s="3"/>
      <c r="V2148" s="3"/>
      <c r="W2148" s="3"/>
      <c r="X2148" s="3"/>
      <c r="Y2148" s="3"/>
      <c r="Z2148" s="3"/>
      <c r="AA2148" s="3"/>
      <c r="AB2148" s="3"/>
      <c r="AC2148" s="39">
        <v>176.3000031</v>
      </c>
      <c r="AD2148" s="40">
        <v>0.338100018</v>
      </c>
      <c r="AE2148" s="40">
        <v>0.604900018</v>
      </c>
      <c r="AF2148" s="40">
        <v>0.495300438</v>
      </c>
      <c r="AG2148" s="40">
        <v>0.2754999</v>
      </c>
      <c r="AH2148" s="40">
        <v>0.161300072</v>
      </c>
      <c r="AI2148" s="40">
        <v>0.211699813</v>
      </c>
      <c r="AJ2148" s="40">
        <v>0.486399813</v>
      </c>
      <c r="AK2148" s="42">
        <v>0.749200055</v>
      </c>
      <c r="AL2148" s="3"/>
      <c r="AM2148" s="3"/>
      <c r="AN2148" s="3"/>
      <c r="AO2148" s="3"/>
      <c r="AP2148" s="3"/>
      <c r="AQ2148" s="3"/>
      <c r="AR2148" s="3"/>
      <c r="AS2148" s="3"/>
      <c r="AT2148" s="3"/>
      <c r="AU2148" s="3"/>
      <c r="AV2148" s="3"/>
      <c r="AW2148" s="3"/>
      <c r="AX2148" s="3"/>
    </row>
    <row r="2149" spans="1:50">
      <c r="A2149" s="39">
        <v>176.3999939</v>
      </c>
      <c r="B2149" s="40">
        <v>0.221801226</v>
      </c>
      <c r="C2149" s="40">
        <v>0.643701226</v>
      </c>
      <c r="D2149" s="40">
        <v>0.420299901</v>
      </c>
      <c r="E2149" s="40">
        <v>0.174200357</v>
      </c>
      <c r="F2149" s="40">
        <v>0.082900067</v>
      </c>
      <c r="G2149" s="40">
        <v>0.125100526</v>
      </c>
      <c r="H2149" s="40">
        <v>0.211700526</v>
      </c>
      <c r="I2149" s="42">
        <v>0.674500541</v>
      </c>
      <c r="J2149" s="3"/>
      <c r="K2149" s="3"/>
      <c r="L2149" s="3"/>
      <c r="M2149" s="3"/>
      <c r="N2149" s="3"/>
      <c r="O2149" s="3"/>
      <c r="P2149" s="3"/>
      <c r="Q2149" s="3"/>
      <c r="R2149" s="3"/>
      <c r="S2149" s="3"/>
      <c r="T2149" s="3"/>
      <c r="U2149" s="3"/>
      <c r="V2149" s="3"/>
      <c r="W2149" s="3"/>
      <c r="X2149" s="3"/>
      <c r="Y2149" s="3"/>
      <c r="Z2149" s="3"/>
      <c r="AA2149" s="3"/>
      <c r="AB2149" s="3"/>
      <c r="AC2149" s="39">
        <v>176.3999939</v>
      </c>
      <c r="AD2149" s="40">
        <v>0.336000438</v>
      </c>
      <c r="AE2149" s="40">
        <v>0.607500438</v>
      </c>
      <c r="AF2149" s="40">
        <v>0.4930999</v>
      </c>
      <c r="AG2149" s="40">
        <v>0.280100072</v>
      </c>
      <c r="AH2149" s="40">
        <v>0.160900051</v>
      </c>
      <c r="AI2149" s="40">
        <v>0.211800055</v>
      </c>
      <c r="AJ2149" s="40">
        <v>0.487000055</v>
      </c>
      <c r="AK2149" s="42">
        <v>0.746500441</v>
      </c>
      <c r="AL2149" s="3"/>
      <c r="AM2149" s="3"/>
      <c r="AN2149" s="3"/>
      <c r="AO2149" s="3"/>
      <c r="AP2149" s="3"/>
      <c r="AQ2149" s="3"/>
      <c r="AR2149" s="3"/>
      <c r="AS2149" s="3"/>
      <c r="AT2149" s="3"/>
      <c r="AU2149" s="3"/>
      <c r="AV2149" s="3"/>
      <c r="AW2149" s="3"/>
      <c r="AX2149" s="3"/>
    </row>
    <row r="2150" spans="1:50">
      <c r="A2150" s="39">
        <v>176.5</v>
      </c>
      <c r="B2150" s="40">
        <v>0.223699901</v>
      </c>
      <c r="C2150" s="40">
        <v>0.648299901</v>
      </c>
      <c r="D2150" s="40">
        <v>0.421200118</v>
      </c>
      <c r="E2150" s="40">
        <v>0.173300067</v>
      </c>
      <c r="F2150" s="40">
        <v>0.083600049</v>
      </c>
      <c r="G2150" s="40">
        <v>0.122200541</v>
      </c>
      <c r="H2150" s="40">
        <v>0.208900541</v>
      </c>
      <c r="I2150" s="42">
        <v>0.674000037</v>
      </c>
      <c r="J2150" s="3"/>
      <c r="K2150" s="3"/>
      <c r="L2150" s="3"/>
      <c r="M2150" s="3"/>
      <c r="N2150" s="3"/>
      <c r="O2150" s="3"/>
      <c r="P2150" s="3"/>
      <c r="Q2150" s="3"/>
      <c r="R2150" s="3"/>
      <c r="S2150" s="3"/>
      <c r="T2150" s="3"/>
      <c r="U2150" s="3"/>
      <c r="V2150" s="3"/>
      <c r="W2150" s="3"/>
      <c r="X2150" s="3"/>
      <c r="Y2150" s="3"/>
      <c r="Z2150" s="3"/>
      <c r="AA2150" s="3"/>
      <c r="AB2150" s="3"/>
      <c r="AC2150" s="39">
        <v>176.5</v>
      </c>
      <c r="AD2150" s="40">
        <v>0.3365999</v>
      </c>
      <c r="AE2150" s="40">
        <v>0.6081999</v>
      </c>
      <c r="AF2150" s="40">
        <v>0.493100072</v>
      </c>
      <c r="AG2150" s="40">
        <v>0.276700051</v>
      </c>
      <c r="AH2150" s="40">
        <v>0.163300055</v>
      </c>
      <c r="AI2150" s="40">
        <v>0.212500441</v>
      </c>
      <c r="AJ2150" s="40">
        <v>0.484100441</v>
      </c>
      <c r="AK2150" s="42">
        <v>0.74389991</v>
      </c>
      <c r="AL2150" s="3"/>
      <c r="AM2150" s="3"/>
      <c r="AN2150" s="3"/>
      <c r="AO2150" s="3"/>
      <c r="AP2150" s="3"/>
      <c r="AQ2150" s="3"/>
      <c r="AR2150" s="3"/>
      <c r="AS2150" s="3"/>
      <c r="AT2150" s="3"/>
      <c r="AU2150" s="3"/>
      <c r="AV2150" s="3"/>
      <c r="AW2150" s="3"/>
      <c r="AX2150" s="3"/>
    </row>
    <row r="2151" spans="1:50">
      <c r="A2151" s="39">
        <v>176.6000061</v>
      </c>
      <c r="B2151" s="40">
        <v>0.225300118</v>
      </c>
      <c r="C2151" s="40">
        <v>0.643200118</v>
      </c>
      <c r="D2151" s="40">
        <v>0.423399352</v>
      </c>
      <c r="E2151" s="40">
        <v>0.175600049</v>
      </c>
      <c r="F2151" s="40">
        <v>0.086600064</v>
      </c>
      <c r="G2151" s="40">
        <v>0.121000037</v>
      </c>
      <c r="H2151" s="40">
        <v>0.209800037</v>
      </c>
      <c r="I2151" s="42">
        <v>0.674199974</v>
      </c>
      <c r="J2151" s="3"/>
      <c r="K2151" s="3"/>
      <c r="L2151" s="3"/>
      <c r="M2151" s="3"/>
      <c r="N2151" s="3"/>
      <c r="O2151" s="3"/>
      <c r="P2151" s="3"/>
      <c r="Q2151" s="3"/>
      <c r="R2151" s="3"/>
      <c r="S2151" s="3"/>
      <c r="T2151" s="3"/>
      <c r="U2151" s="3"/>
      <c r="V2151" s="3"/>
      <c r="W2151" s="3"/>
      <c r="X2151" s="3"/>
      <c r="Y2151" s="3"/>
      <c r="Z2151" s="3"/>
      <c r="AA2151" s="3"/>
      <c r="AB2151" s="3"/>
      <c r="AC2151" s="39">
        <v>176.6000061</v>
      </c>
      <c r="AD2151" s="40">
        <v>0.335900072</v>
      </c>
      <c r="AE2151" s="40">
        <v>0.608800072</v>
      </c>
      <c r="AF2151" s="40">
        <v>0.492099813</v>
      </c>
      <c r="AG2151" s="40">
        <v>0.277600055</v>
      </c>
      <c r="AH2151" s="40">
        <v>0.165899964</v>
      </c>
      <c r="AI2151" s="40">
        <v>0.21219991</v>
      </c>
      <c r="AJ2151" s="40">
        <v>0.48209991</v>
      </c>
      <c r="AK2151" s="42">
        <v>0.745599916</v>
      </c>
      <c r="AL2151" s="3"/>
      <c r="AM2151" s="3"/>
      <c r="AN2151" s="3"/>
      <c r="AO2151" s="3"/>
      <c r="AP2151" s="3"/>
      <c r="AQ2151" s="3"/>
      <c r="AR2151" s="3"/>
      <c r="AS2151" s="3"/>
      <c r="AT2151" s="3"/>
      <c r="AU2151" s="3"/>
      <c r="AV2151" s="3"/>
      <c r="AW2151" s="3"/>
      <c r="AX2151" s="3"/>
    </row>
    <row r="2152" spans="1:50">
      <c r="A2152" s="39">
        <v>176.6999969</v>
      </c>
      <c r="B2152" s="40">
        <v>0.225100067</v>
      </c>
      <c r="C2152" s="40">
        <v>0.642200067</v>
      </c>
      <c r="D2152" s="40">
        <v>0.426600526</v>
      </c>
      <c r="E2152" s="40">
        <v>0.176500541</v>
      </c>
      <c r="F2152" s="40">
        <v>0.086900037</v>
      </c>
      <c r="G2152" s="40">
        <v>0.120999974</v>
      </c>
      <c r="H2152" s="40">
        <v>0.210899974</v>
      </c>
      <c r="I2152" s="42">
        <v>0.671099992</v>
      </c>
      <c r="J2152" s="3"/>
      <c r="K2152" s="3"/>
      <c r="L2152" s="3"/>
      <c r="M2152" s="3"/>
      <c r="N2152" s="3"/>
      <c r="O2152" s="3"/>
      <c r="P2152" s="3"/>
      <c r="Q2152" s="3"/>
      <c r="R2152" s="3"/>
      <c r="S2152" s="3"/>
      <c r="T2152" s="3"/>
      <c r="U2152" s="3"/>
      <c r="V2152" s="3"/>
      <c r="W2152" s="3"/>
      <c r="X2152" s="3"/>
      <c r="Y2152" s="3"/>
      <c r="Z2152" s="3"/>
      <c r="AA2152" s="3"/>
      <c r="AB2152" s="3"/>
      <c r="AC2152" s="39">
        <v>176.6999969</v>
      </c>
      <c r="AD2152" s="40">
        <v>0.332700051</v>
      </c>
      <c r="AE2152" s="40">
        <v>0.604100051</v>
      </c>
      <c r="AF2152" s="40">
        <v>0.491600055</v>
      </c>
      <c r="AG2152" s="40">
        <v>0.276500441</v>
      </c>
      <c r="AH2152" s="40">
        <v>0.16319991</v>
      </c>
      <c r="AI2152" s="40">
        <v>0.210399916</v>
      </c>
      <c r="AJ2152" s="40">
        <v>0.480299916</v>
      </c>
      <c r="AK2152" s="42">
        <v>0.743200088</v>
      </c>
      <c r="AL2152" s="3"/>
      <c r="AM2152" s="3"/>
      <c r="AN2152" s="3"/>
      <c r="AO2152" s="3"/>
      <c r="AP2152" s="3"/>
      <c r="AQ2152" s="3"/>
      <c r="AR2152" s="3"/>
      <c r="AS2152" s="3"/>
      <c r="AT2152" s="3"/>
      <c r="AU2152" s="3"/>
      <c r="AV2152" s="3"/>
      <c r="AW2152" s="3"/>
      <c r="AX2152" s="3"/>
    </row>
    <row r="2153" spans="1:50">
      <c r="A2153" s="39">
        <v>176.8000031</v>
      </c>
      <c r="B2153" s="40">
        <v>0.223900049</v>
      </c>
      <c r="C2153" s="40">
        <v>0.641900049</v>
      </c>
      <c r="D2153" s="40">
        <v>0.429200541</v>
      </c>
      <c r="E2153" s="40">
        <v>0.177500037</v>
      </c>
      <c r="F2153" s="40">
        <v>0.088699974</v>
      </c>
      <c r="G2153" s="40">
        <v>0.118499039</v>
      </c>
      <c r="H2153" s="40">
        <v>0.209799039</v>
      </c>
      <c r="I2153" s="42">
        <v>0.661300017</v>
      </c>
      <c r="J2153" s="3"/>
      <c r="K2153" s="3"/>
      <c r="L2153" s="3"/>
      <c r="M2153" s="3"/>
      <c r="N2153" s="3"/>
      <c r="O2153" s="3"/>
      <c r="P2153" s="3"/>
      <c r="Q2153" s="3"/>
      <c r="R2153" s="3"/>
      <c r="S2153" s="3"/>
      <c r="T2153" s="3"/>
      <c r="U2153" s="3"/>
      <c r="V2153" s="3"/>
      <c r="W2153" s="3"/>
      <c r="X2153" s="3"/>
      <c r="Y2153" s="3"/>
      <c r="Z2153" s="3"/>
      <c r="AA2153" s="3"/>
      <c r="AB2153" s="3"/>
      <c r="AC2153" s="39">
        <v>176.8000031</v>
      </c>
      <c r="AD2153" s="40">
        <v>0.334200055</v>
      </c>
      <c r="AE2153" s="40">
        <v>0.605500055</v>
      </c>
      <c r="AF2153" s="40">
        <v>0.490400441</v>
      </c>
      <c r="AG2153" s="40">
        <v>0.27989991</v>
      </c>
      <c r="AH2153" s="40">
        <v>0.164499916</v>
      </c>
      <c r="AI2153" s="40">
        <v>0.20779985</v>
      </c>
      <c r="AJ2153" s="40">
        <v>0.48189985</v>
      </c>
      <c r="AK2153" s="42">
        <v>0.740999886</v>
      </c>
      <c r="AL2153" s="3"/>
      <c r="AM2153" s="3"/>
      <c r="AN2153" s="3"/>
      <c r="AO2153" s="3"/>
      <c r="AP2153" s="3"/>
      <c r="AQ2153" s="3"/>
      <c r="AR2153" s="3"/>
      <c r="AS2153" s="3"/>
      <c r="AT2153" s="3"/>
      <c r="AU2153" s="3"/>
      <c r="AV2153" s="3"/>
      <c r="AW2153" s="3"/>
      <c r="AX2153" s="3"/>
    </row>
    <row r="2154" spans="1:50">
      <c r="A2154" s="39">
        <v>176.8999939</v>
      </c>
      <c r="B2154" s="40">
        <v>0.224500541</v>
      </c>
      <c r="C2154" s="40">
        <v>0.641100541</v>
      </c>
      <c r="D2154" s="40">
        <v>0.430800037</v>
      </c>
      <c r="E2154" s="40">
        <v>0.180500212</v>
      </c>
      <c r="F2154" s="40">
        <v>0.088299992</v>
      </c>
      <c r="G2154" s="40">
        <v>0.11480097</v>
      </c>
      <c r="H2154" s="40">
        <v>0.20720097</v>
      </c>
      <c r="I2154" s="42">
        <v>0.661899739</v>
      </c>
      <c r="J2154" s="3"/>
      <c r="K2154" s="3"/>
      <c r="L2154" s="3"/>
      <c r="M2154" s="3"/>
      <c r="N2154" s="3"/>
      <c r="O2154" s="3"/>
      <c r="P2154" s="3"/>
      <c r="Q2154" s="3"/>
      <c r="R2154" s="3"/>
      <c r="S2154" s="3"/>
      <c r="T2154" s="3"/>
      <c r="U2154" s="3"/>
      <c r="V2154" s="3"/>
      <c r="W2154" s="3"/>
      <c r="X2154" s="3"/>
      <c r="Y2154" s="3"/>
      <c r="Z2154" s="3"/>
      <c r="AA2154" s="3"/>
      <c r="AB2154" s="3"/>
      <c r="AC2154" s="39">
        <v>176.8999939</v>
      </c>
      <c r="AD2154" s="40">
        <v>0.334400441</v>
      </c>
      <c r="AE2154" s="40">
        <v>0.606600441</v>
      </c>
      <c r="AF2154" s="40">
        <v>0.48879991</v>
      </c>
      <c r="AG2154" s="40">
        <v>0.281000155</v>
      </c>
      <c r="AH2154" s="40">
        <v>0.165300088</v>
      </c>
      <c r="AI2154" s="40">
        <v>0.207300124</v>
      </c>
      <c r="AJ2154" s="40">
        <v>0.484200124</v>
      </c>
      <c r="AK2154" s="42">
        <v>0.738599955</v>
      </c>
      <c r="AL2154" s="3"/>
      <c r="AM2154" s="3"/>
      <c r="AN2154" s="3"/>
      <c r="AO2154" s="3"/>
      <c r="AP2154" s="3"/>
      <c r="AQ2154" s="3"/>
      <c r="AR2154" s="3"/>
      <c r="AS2154" s="3"/>
      <c r="AT2154" s="3"/>
      <c r="AU2154" s="3"/>
      <c r="AV2154" s="3"/>
      <c r="AW2154" s="3"/>
      <c r="AX2154" s="3"/>
    </row>
    <row r="2155" spans="1:50">
      <c r="A2155" s="39">
        <v>177</v>
      </c>
      <c r="B2155" s="40">
        <v>0.225100037</v>
      </c>
      <c r="C2155" s="40">
        <v>0.643400037</v>
      </c>
      <c r="D2155" s="40">
        <v>0.429499974</v>
      </c>
      <c r="E2155" s="40">
        <v>0.179099992</v>
      </c>
      <c r="F2155" s="40">
        <v>0.085200017</v>
      </c>
      <c r="G2155" s="40">
        <v>0.116299739</v>
      </c>
      <c r="H2155" s="40">
        <v>0.211699739</v>
      </c>
      <c r="I2155" s="42">
        <v>0.660799953</v>
      </c>
      <c r="J2155" s="3"/>
      <c r="K2155" s="3"/>
      <c r="L2155" s="3"/>
      <c r="M2155" s="3"/>
      <c r="N2155" s="3"/>
      <c r="O2155" s="3"/>
      <c r="P2155" s="3"/>
      <c r="Q2155" s="3"/>
      <c r="R2155" s="3"/>
      <c r="S2155" s="3"/>
      <c r="T2155" s="3"/>
      <c r="U2155" s="3"/>
      <c r="V2155" s="3"/>
      <c r="W2155" s="3"/>
      <c r="X2155" s="3"/>
      <c r="Y2155" s="3"/>
      <c r="Z2155" s="3"/>
      <c r="AA2155" s="3"/>
      <c r="AB2155" s="3"/>
      <c r="AC2155" s="39">
        <v>177</v>
      </c>
      <c r="AD2155" s="40">
        <v>0.33659991</v>
      </c>
      <c r="AE2155" s="40">
        <v>0.60839991</v>
      </c>
      <c r="AF2155" s="40">
        <v>0.488799916</v>
      </c>
      <c r="AG2155" s="40">
        <v>0.282000088</v>
      </c>
      <c r="AH2155" s="40">
        <v>0.164299886</v>
      </c>
      <c r="AI2155" s="40">
        <v>0.207599955</v>
      </c>
      <c r="AJ2155" s="40">
        <v>0.486099955</v>
      </c>
      <c r="AK2155" s="42">
        <v>0.737700001</v>
      </c>
      <c r="AL2155" s="3"/>
      <c r="AM2155" s="3"/>
      <c r="AN2155" s="3"/>
      <c r="AO2155" s="3"/>
      <c r="AP2155" s="3"/>
      <c r="AQ2155" s="3"/>
      <c r="AR2155" s="3"/>
      <c r="AS2155" s="3"/>
      <c r="AT2155" s="3"/>
      <c r="AU2155" s="3"/>
      <c r="AV2155" s="3"/>
      <c r="AW2155" s="3"/>
      <c r="AX2155" s="3"/>
    </row>
    <row r="2156" spans="1:50">
      <c r="A2156" s="39">
        <v>177.1000061</v>
      </c>
      <c r="B2156" s="40">
        <v>0.225699974</v>
      </c>
      <c r="C2156" s="40">
        <v>0.647199974</v>
      </c>
      <c r="D2156" s="40">
        <v>0.429599039</v>
      </c>
      <c r="E2156" s="40">
        <v>0.176700017</v>
      </c>
      <c r="F2156" s="40">
        <v>0.088099977</v>
      </c>
      <c r="G2156" s="40">
        <v>0.112799953</v>
      </c>
      <c r="H2156" s="40">
        <v>0.206699953</v>
      </c>
      <c r="I2156" s="42">
        <v>0.660900098</v>
      </c>
      <c r="J2156" s="3"/>
      <c r="K2156" s="3"/>
      <c r="L2156" s="3"/>
      <c r="M2156" s="3"/>
      <c r="N2156" s="3"/>
      <c r="O2156" s="3"/>
      <c r="P2156" s="3"/>
      <c r="Q2156" s="3"/>
      <c r="R2156" s="3"/>
      <c r="S2156" s="3"/>
      <c r="T2156" s="3"/>
      <c r="U2156" s="3"/>
      <c r="V2156" s="3"/>
      <c r="W2156" s="3"/>
      <c r="X2156" s="3"/>
      <c r="Y2156" s="3"/>
      <c r="Z2156" s="3"/>
      <c r="AA2156" s="3"/>
      <c r="AB2156" s="3"/>
      <c r="AC2156" s="39">
        <v>177.1000061</v>
      </c>
      <c r="AD2156" s="40">
        <v>0.335599916</v>
      </c>
      <c r="AE2156" s="40">
        <v>0.608599916</v>
      </c>
      <c r="AF2156" s="40">
        <v>0.49269985</v>
      </c>
      <c r="AG2156" s="40">
        <v>0.280299886</v>
      </c>
      <c r="AH2156" s="40">
        <v>0.165999955</v>
      </c>
      <c r="AI2156" s="40">
        <v>0.208000001</v>
      </c>
      <c r="AJ2156" s="40">
        <v>0.484200001</v>
      </c>
      <c r="AK2156" s="42">
        <v>0.738499904</v>
      </c>
      <c r="AL2156" s="3"/>
      <c r="AM2156" s="3"/>
      <c r="AN2156" s="3"/>
      <c r="AO2156" s="3"/>
      <c r="AP2156" s="3"/>
      <c r="AQ2156" s="3"/>
      <c r="AR2156" s="3"/>
      <c r="AS2156" s="3"/>
      <c r="AT2156" s="3"/>
      <c r="AU2156" s="3"/>
      <c r="AV2156" s="3"/>
      <c r="AW2156" s="3"/>
      <c r="AX2156" s="3"/>
    </row>
    <row r="2157" spans="1:50">
      <c r="A2157" s="39">
        <v>177.1999969</v>
      </c>
      <c r="B2157" s="40">
        <v>0.225499992</v>
      </c>
      <c r="C2157" s="40">
        <v>0.643999992</v>
      </c>
      <c r="D2157" s="40">
        <v>0.42820097</v>
      </c>
      <c r="E2157" s="40">
        <v>0.180699739</v>
      </c>
      <c r="F2157" s="40">
        <v>0.087699953</v>
      </c>
      <c r="G2157" s="40">
        <v>0.108300098</v>
      </c>
      <c r="H2157" s="40">
        <v>0.205500098</v>
      </c>
      <c r="I2157" s="42">
        <v>0.662599936</v>
      </c>
      <c r="J2157" s="3"/>
      <c r="K2157" s="3"/>
      <c r="L2157" s="3"/>
      <c r="M2157" s="3"/>
      <c r="N2157" s="3"/>
      <c r="O2157" s="3"/>
      <c r="P2157" s="3"/>
      <c r="Q2157" s="3"/>
      <c r="R2157" s="3"/>
      <c r="S2157" s="3"/>
      <c r="T2157" s="3"/>
      <c r="U2157" s="3"/>
      <c r="V2157" s="3"/>
      <c r="W2157" s="3"/>
      <c r="X2157" s="3"/>
      <c r="Y2157" s="3"/>
      <c r="Z2157" s="3"/>
      <c r="AA2157" s="3"/>
      <c r="AB2157" s="3"/>
      <c r="AC2157" s="39">
        <v>177.1999969</v>
      </c>
      <c r="AD2157" s="40">
        <v>0.334100088</v>
      </c>
      <c r="AE2157" s="40">
        <v>0.611400088</v>
      </c>
      <c r="AF2157" s="40">
        <v>0.496700124</v>
      </c>
      <c r="AG2157" s="40">
        <v>0.278999955</v>
      </c>
      <c r="AH2157" s="40">
        <v>0.168500001</v>
      </c>
      <c r="AI2157" s="40">
        <v>0.207399904</v>
      </c>
      <c r="AJ2157" s="40">
        <v>0.481799904</v>
      </c>
      <c r="AK2157" s="42">
        <v>0.741900116</v>
      </c>
      <c r="AL2157" s="3"/>
      <c r="AM2157" s="3"/>
      <c r="AN2157" s="3"/>
      <c r="AO2157" s="3"/>
      <c r="AP2157" s="3"/>
      <c r="AQ2157" s="3"/>
      <c r="AR2157" s="3"/>
      <c r="AS2157" s="3"/>
      <c r="AT2157" s="3"/>
      <c r="AU2157" s="3"/>
      <c r="AV2157" s="3"/>
      <c r="AW2157" s="3"/>
      <c r="AX2157" s="3"/>
    </row>
    <row r="2158" spans="1:50">
      <c r="A2158" s="39">
        <v>177.3000031</v>
      </c>
      <c r="B2158" s="40">
        <v>0.223900017</v>
      </c>
      <c r="C2158" s="40">
        <v>0.641600017</v>
      </c>
      <c r="D2158" s="40">
        <v>0.434199739</v>
      </c>
      <c r="E2158" s="40">
        <v>0.180499953</v>
      </c>
      <c r="F2158" s="40">
        <v>0.087500098</v>
      </c>
      <c r="G2158" s="40">
        <v>0.107499936</v>
      </c>
      <c r="H2158" s="40">
        <v>0.208799936</v>
      </c>
      <c r="I2158" s="42">
        <v>0.663900008</v>
      </c>
      <c r="J2158" s="3"/>
      <c r="K2158" s="3"/>
      <c r="L2158" s="3"/>
      <c r="M2158" s="3"/>
      <c r="N2158" s="3"/>
      <c r="O2158" s="3"/>
      <c r="P2158" s="3"/>
      <c r="Q2158" s="3"/>
      <c r="R2158" s="3"/>
      <c r="S2158" s="3"/>
      <c r="T2158" s="3"/>
      <c r="U2158" s="3"/>
      <c r="V2158" s="3"/>
      <c r="W2158" s="3"/>
      <c r="X2158" s="3"/>
      <c r="Y2158" s="3"/>
      <c r="Z2158" s="3"/>
      <c r="AA2158" s="3"/>
      <c r="AB2158" s="3"/>
      <c r="AC2158" s="39">
        <v>177.3000031</v>
      </c>
      <c r="AD2158" s="40">
        <v>0.336199886</v>
      </c>
      <c r="AE2158" s="40">
        <v>0.609799886</v>
      </c>
      <c r="AF2158" s="40">
        <v>0.498999955</v>
      </c>
      <c r="AG2158" s="40">
        <v>0.276700001</v>
      </c>
      <c r="AH2158" s="40">
        <v>0.166699904</v>
      </c>
      <c r="AI2158" s="40">
        <v>0.206999639</v>
      </c>
      <c r="AJ2158" s="40">
        <v>0.483199639</v>
      </c>
      <c r="AK2158" s="42">
        <v>0.741899923</v>
      </c>
      <c r="AL2158" s="3"/>
      <c r="AM2158" s="3"/>
      <c r="AN2158" s="3"/>
      <c r="AO2158" s="3"/>
      <c r="AP2158" s="3"/>
      <c r="AQ2158" s="3"/>
      <c r="AR2158" s="3"/>
      <c r="AS2158" s="3"/>
      <c r="AT2158" s="3"/>
      <c r="AU2158" s="3"/>
      <c r="AV2158" s="3"/>
      <c r="AW2158" s="3"/>
      <c r="AX2158" s="3"/>
    </row>
    <row r="2159" spans="1:50">
      <c r="A2159" s="39">
        <v>177.3999939</v>
      </c>
      <c r="B2159" s="40">
        <v>0.226699739</v>
      </c>
      <c r="C2159" s="40">
        <v>0.646399739</v>
      </c>
      <c r="D2159" s="40">
        <v>0.436199953</v>
      </c>
      <c r="E2159" s="40">
        <v>0.179600337</v>
      </c>
      <c r="F2159" s="40">
        <v>0.089599936</v>
      </c>
      <c r="G2159" s="40">
        <v>0.109900246</v>
      </c>
      <c r="H2159" s="40">
        <v>0.210200246</v>
      </c>
      <c r="I2159" s="42">
        <v>0.664900117</v>
      </c>
      <c r="J2159" s="3"/>
      <c r="K2159" s="3"/>
      <c r="L2159" s="3"/>
      <c r="M2159" s="3"/>
      <c r="N2159" s="3"/>
      <c r="O2159" s="3"/>
      <c r="P2159" s="3"/>
      <c r="Q2159" s="3"/>
      <c r="R2159" s="3"/>
      <c r="S2159" s="3"/>
      <c r="T2159" s="3"/>
      <c r="U2159" s="3"/>
      <c r="V2159" s="3"/>
      <c r="W2159" s="3"/>
      <c r="X2159" s="3"/>
      <c r="Y2159" s="3"/>
      <c r="Z2159" s="3"/>
      <c r="AA2159" s="3"/>
      <c r="AB2159" s="3"/>
      <c r="AC2159" s="39">
        <v>177.3999939</v>
      </c>
      <c r="AD2159" s="40">
        <v>0.340299955</v>
      </c>
      <c r="AE2159" s="40">
        <v>0.608899955</v>
      </c>
      <c r="AF2159" s="40">
        <v>0.498400001</v>
      </c>
      <c r="AG2159" s="40">
        <v>0.276300143</v>
      </c>
      <c r="AH2159" s="40">
        <v>0.168000116</v>
      </c>
      <c r="AI2159" s="40">
        <v>0.206400399</v>
      </c>
      <c r="AJ2159" s="40">
        <v>0.482700399</v>
      </c>
      <c r="AK2159" s="42">
        <v>0.749399569</v>
      </c>
      <c r="AL2159" s="3"/>
      <c r="AM2159" s="3"/>
      <c r="AN2159" s="3"/>
      <c r="AO2159" s="3"/>
      <c r="AP2159" s="3"/>
      <c r="AQ2159" s="3"/>
      <c r="AR2159" s="3"/>
      <c r="AS2159" s="3"/>
      <c r="AT2159" s="3"/>
      <c r="AU2159" s="3"/>
      <c r="AV2159" s="3"/>
      <c r="AW2159" s="3"/>
      <c r="AX2159" s="3"/>
    </row>
    <row r="2160" spans="1:50">
      <c r="A2160" s="39">
        <v>177.5</v>
      </c>
      <c r="B2160" s="40">
        <v>0.226199953</v>
      </c>
      <c r="C2160" s="40">
        <v>0.646499953</v>
      </c>
      <c r="D2160" s="40">
        <v>0.439900098</v>
      </c>
      <c r="E2160" s="40">
        <v>0.179399936</v>
      </c>
      <c r="F2160" s="40">
        <v>0.093300008</v>
      </c>
      <c r="G2160" s="40">
        <v>0.110300117</v>
      </c>
      <c r="H2160" s="40">
        <v>0.212400117</v>
      </c>
      <c r="I2160" s="42">
        <v>0.663399966</v>
      </c>
      <c r="J2160" s="3"/>
      <c r="K2160" s="3"/>
      <c r="L2160" s="3"/>
      <c r="M2160" s="3"/>
      <c r="N2160" s="3"/>
      <c r="O2160" s="3"/>
      <c r="P2160" s="3"/>
      <c r="Q2160" s="3"/>
      <c r="R2160" s="3"/>
      <c r="S2160" s="3"/>
      <c r="T2160" s="3"/>
      <c r="U2160" s="3"/>
      <c r="V2160" s="3"/>
      <c r="W2160" s="3"/>
      <c r="X2160" s="3"/>
      <c r="Y2160" s="3"/>
      <c r="Z2160" s="3"/>
      <c r="AA2160" s="3"/>
      <c r="AB2160" s="3"/>
      <c r="AC2160" s="39">
        <v>177.5</v>
      </c>
      <c r="AD2160" s="40">
        <v>0.335800001</v>
      </c>
      <c r="AE2160" s="40">
        <v>0.608100001</v>
      </c>
      <c r="AF2160" s="40">
        <v>0.500599904</v>
      </c>
      <c r="AG2160" s="40">
        <v>0.279700116</v>
      </c>
      <c r="AH2160" s="40">
        <v>0.167299923</v>
      </c>
      <c r="AI2160" s="40">
        <v>0.210599569</v>
      </c>
      <c r="AJ2160" s="40">
        <v>0.485099569</v>
      </c>
      <c r="AK2160" s="42">
        <v>0.751299916</v>
      </c>
      <c r="AL2160" s="3"/>
      <c r="AM2160" s="3"/>
      <c r="AN2160" s="3"/>
      <c r="AO2160" s="3"/>
      <c r="AP2160" s="3"/>
      <c r="AQ2160" s="3"/>
      <c r="AR2160" s="3"/>
      <c r="AS2160" s="3"/>
      <c r="AT2160" s="3"/>
      <c r="AU2160" s="3"/>
      <c r="AV2160" s="3"/>
      <c r="AW2160" s="3"/>
      <c r="AX2160" s="3"/>
    </row>
    <row r="2161" spans="1:50">
      <c r="A2161" s="39">
        <v>177.6000061</v>
      </c>
      <c r="B2161" s="40">
        <v>0.222800098</v>
      </c>
      <c r="C2161" s="40">
        <v>0.647900098</v>
      </c>
      <c r="D2161" s="40">
        <v>0.444299936</v>
      </c>
      <c r="E2161" s="40">
        <v>0.184700008</v>
      </c>
      <c r="F2161" s="40">
        <v>0.097800117</v>
      </c>
      <c r="G2161" s="40">
        <v>0.110999966</v>
      </c>
      <c r="H2161" s="40">
        <v>0.207799966</v>
      </c>
      <c r="I2161" s="42">
        <v>0.660800014</v>
      </c>
      <c r="J2161" s="3"/>
      <c r="K2161" s="3"/>
      <c r="L2161" s="3"/>
      <c r="M2161" s="3"/>
      <c r="N2161" s="3"/>
      <c r="O2161" s="3"/>
      <c r="P2161" s="3"/>
      <c r="Q2161" s="3"/>
      <c r="R2161" s="3"/>
      <c r="S2161" s="3"/>
      <c r="T2161" s="3"/>
      <c r="U2161" s="3"/>
      <c r="V2161" s="3"/>
      <c r="W2161" s="3"/>
      <c r="X2161" s="3"/>
      <c r="Y2161" s="3"/>
      <c r="Z2161" s="3"/>
      <c r="AA2161" s="3"/>
      <c r="AB2161" s="3"/>
      <c r="AC2161" s="39">
        <v>177.6000061</v>
      </c>
      <c r="AD2161" s="40">
        <v>0.333499904</v>
      </c>
      <c r="AE2161" s="40">
        <v>0.606599904</v>
      </c>
      <c r="AF2161" s="40">
        <v>0.496999639</v>
      </c>
      <c r="AG2161" s="40">
        <v>0.282899923</v>
      </c>
      <c r="AH2161" s="40">
        <v>0.172600046</v>
      </c>
      <c r="AI2161" s="40">
        <v>0.209199916</v>
      </c>
      <c r="AJ2161" s="40">
        <v>0.485099916</v>
      </c>
      <c r="AK2161" s="42">
        <v>0.751099962</v>
      </c>
      <c r="AL2161" s="3"/>
      <c r="AM2161" s="3"/>
      <c r="AN2161" s="3"/>
      <c r="AO2161" s="3"/>
      <c r="AP2161" s="3"/>
      <c r="AQ2161" s="3"/>
      <c r="AR2161" s="3"/>
      <c r="AS2161" s="3"/>
      <c r="AT2161" s="3"/>
      <c r="AU2161" s="3"/>
      <c r="AV2161" s="3"/>
      <c r="AW2161" s="3"/>
      <c r="AX2161" s="3"/>
    </row>
    <row r="2162" spans="1:50">
      <c r="A2162" s="39">
        <v>177.6999969</v>
      </c>
      <c r="B2162" s="40">
        <v>0.223399936</v>
      </c>
      <c r="C2162" s="40">
        <v>0.648099936</v>
      </c>
      <c r="D2162" s="40">
        <v>0.448300246</v>
      </c>
      <c r="E2162" s="40">
        <v>0.185900117</v>
      </c>
      <c r="F2162" s="40">
        <v>0.097799966</v>
      </c>
      <c r="G2162" s="40">
        <v>0.108900015</v>
      </c>
      <c r="H2162" s="40">
        <v>0.204000014</v>
      </c>
      <c r="I2162" s="42">
        <v>0.659900096</v>
      </c>
      <c r="J2162" s="3"/>
      <c r="K2162" s="3"/>
      <c r="L2162" s="3"/>
      <c r="M2162" s="3"/>
      <c r="N2162" s="3"/>
      <c r="O2162" s="3"/>
      <c r="P2162" s="3"/>
      <c r="Q2162" s="3"/>
      <c r="R2162" s="3"/>
      <c r="S2162" s="3"/>
      <c r="T2162" s="3"/>
      <c r="U2162" s="3"/>
      <c r="V2162" s="3"/>
      <c r="W2162" s="3"/>
      <c r="X2162" s="3"/>
      <c r="Y2162" s="3"/>
      <c r="Z2162" s="3"/>
      <c r="AA2162" s="3"/>
      <c r="AB2162" s="3"/>
      <c r="AC2162" s="39">
        <v>177.6999969</v>
      </c>
      <c r="AD2162" s="40">
        <v>0.336900116</v>
      </c>
      <c r="AE2162" s="40">
        <v>0.605400116</v>
      </c>
      <c r="AF2162" s="40">
        <v>0.497300399</v>
      </c>
      <c r="AG2162" s="40">
        <v>0.288199569</v>
      </c>
      <c r="AH2162" s="40">
        <v>0.175299916</v>
      </c>
      <c r="AI2162" s="40">
        <v>0.209299962</v>
      </c>
      <c r="AJ2162" s="40">
        <v>0.483899962</v>
      </c>
      <c r="AK2162" s="42">
        <v>0.749599962</v>
      </c>
      <c r="AL2162" s="3"/>
      <c r="AM2162" s="3"/>
      <c r="AN2162" s="3"/>
      <c r="AO2162" s="3"/>
      <c r="AP2162" s="3"/>
      <c r="AQ2162" s="3"/>
      <c r="AR2162" s="3"/>
      <c r="AS2162" s="3"/>
      <c r="AT2162" s="3"/>
      <c r="AU2162" s="3"/>
      <c r="AV2162" s="3"/>
      <c r="AW2162" s="3"/>
      <c r="AX2162" s="3"/>
    </row>
    <row r="2163" spans="1:50">
      <c r="A2163" s="39">
        <v>177.8000031</v>
      </c>
      <c r="B2163" s="40">
        <v>0.228300008</v>
      </c>
      <c r="C2163" s="40">
        <v>0.652500008</v>
      </c>
      <c r="D2163" s="40">
        <v>0.450000117</v>
      </c>
      <c r="E2163" s="40">
        <v>0.183499966</v>
      </c>
      <c r="F2163" s="40">
        <v>0.097200014</v>
      </c>
      <c r="G2163" s="40">
        <v>0.105399619</v>
      </c>
      <c r="H2163" s="40">
        <v>0.201999619</v>
      </c>
      <c r="I2163" s="42">
        <v>0.659700075</v>
      </c>
      <c r="J2163" s="3"/>
      <c r="K2163" s="3"/>
      <c r="L2163" s="3"/>
      <c r="M2163" s="3"/>
      <c r="N2163" s="3"/>
      <c r="O2163" s="3"/>
      <c r="P2163" s="3"/>
      <c r="Q2163" s="3"/>
      <c r="R2163" s="3"/>
      <c r="S2163" s="3"/>
      <c r="T2163" s="3"/>
      <c r="U2163" s="3"/>
      <c r="V2163" s="3"/>
      <c r="W2163" s="3"/>
      <c r="X2163" s="3"/>
      <c r="Y2163" s="3"/>
      <c r="Z2163" s="3"/>
      <c r="AA2163" s="3"/>
      <c r="AB2163" s="3"/>
      <c r="AC2163" s="39">
        <v>177.8000031</v>
      </c>
      <c r="AD2163" s="40">
        <v>0.338199923</v>
      </c>
      <c r="AE2163" s="40">
        <v>0.604799923</v>
      </c>
      <c r="AF2163" s="40">
        <v>0.500499569</v>
      </c>
      <c r="AG2163" s="40">
        <v>0.290299916</v>
      </c>
      <c r="AH2163" s="40">
        <v>0.175299962</v>
      </c>
      <c r="AI2163" s="40">
        <v>0.2115002</v>
      </c>
      <c r="AJ2163" s="40">
        <v>0.4843002</v>
      </c>
      <c r="AK2163" s="42">
        <v>0.748799992</v>
      </c>
      <c r="AL2163" s="3"/>
      <c r="AM2163" s="3"/>
      <c r="AN2163" s="3"/>
      <c r="AO2163" s="3"/>
      <c r="AP2163" s="3"/>
      <c r="AQ2163" s="3"/>
      <c r="AR2163" s="3"/>
      <c r="AS2163" s="3"/>
      <c r="AT2163" s="3"/>
      <c r="AU2163" s="3"/>
      <c r="AV2163" s="3"/>
      <c r="AW2163" s="3"/>
      <c r="AX2163" s="3"/>
    </row>
    <row r="2164" spans="1:50">
      <c r="A2164" s="39">
        <v>177.8999939</v>
      </c>
      <c r="B2164" s="40">
        <v>0.229400117</v>
      </c>
      <c r="C2164" s="40">
        <v>0.654600117</v>
      </c>
      <c r="D2164" s="40">
        <v>0.446999966</v>
      </c>
      <c r="E2164" s="40">
        <v>0.184200491</v>
      </c>
      <c r="F2164" s="40">
        <v>0.094900096</v>
      </c>
      <c r="G2164" s="40">
        <v>0.107300552</v>
      </c>
      <c r="H2164" s="40">
        <v>0.200200552</v>
      </c>
      <c r="I2164" s="42">
        <v>0.660300428</v>
      </c>
      <c r="J2164" s="3"/>
      <c r="K2164" s="3"/>
      <c r="L2164" s="3"/>
      <c r="M2164" s="3"/>
      <c r="N2164" s="3"/>
      <c r="O2164" s="3"/>
      <c r="P2164" s="3"/>
      <c r="Q2164" s="3"/>
      <c r="R2164" s="3"/>
      <c r="S2164" s="3"/>
      <c r="T2164" s="3"/>
      <c r="U2164" s="3"/>
      <c r="V2164" s="3"/>
      <c r="W2164" s="3"/>
      <c r="X2164" s="3"/>
      <c r="Y2164" s="3"/>
      <c r="Z2164" s="3"/>
      <c r="AA2164" s="3"/>
      <c r="AB2164" s="3"/>
      <c r="AC2164" s="39">
        <v>177.8999939</v>
      </c>
      <c r="AD2164" s="40">
        <v>0.342899569</v>
      </c>
      <c r="AE2164" s="40">
        <v>0.609999569</v>
      </c>
      <c r="AF2164" s="40">
        <v>0.498499916</v>
      </c>
      <c r="AG2164" s="40">
        <v>0.287400439</v>
      </c>
      <c r="AH2164" s="40">
        <v>0.178599962</v>
      </c>
      <c r="AI2164" s="40">
        <v>0.213699754</v>
      </c>
      <c r="AJ2164" s="40">
        <v>0.485899754</v>
      </c>
      <c r="AK2164" s="42">
        <v>0.747800131</v>
      </c>
      <c r="AL2164" s="3"/>
      <c r="AM2164" s="3"/>
      <c r="AN2164" s="3"/>
      <c r="AO2164" s="3"/>
      <c r="AP2164" s="3"/>
      <c r="AQ2164" s="3"/>
      <c r="AR2164" s="3"/>
      <c r="AS2164" s="3"/>
      <c r="AT2164" s="3"/>
      <c r="AU2164" s="3"/>
      <c r="AV2164" s="3"/>
      <c r="AW2164" s="3"/>
      <c r="AX2164" s="3"/>
    </row>
    <row r="2165" spans="1:50">
      <c r="A2165" s="39">
        <v>178</v>
      </c>
      <c r="B2165" s="40">
        <v>0.225799966</v>
      </c>
      <c r="C2165" s="40">
        <v>0.655499966</v>
      </c>
      <c r="D2165" s="40">
        <v>0.445900014</v>
      </c>
      <c r="E2165" s="40">
        <v>0.182300096</v>
      </c>
      <c r="F2165" s="40">
        <v>0.097500075</v>
      </c>
      <c r="G2165" s="40">
        <v>0.104600428</v>
      </c>
      <c r="H2165" s="40">
        <v>0.198700428</v>
      </c>
      <c r="I2165" s="42">
        <v>0.660599891</v>
      </c>
      <c r="J2165" s="3"/>
      <c r="K2165" s="3"/>
      <c r="L2165" s="3"/>
      <c r="M2165" s="3"/>
      <c r="N2165" s="3"/>
      <c r="O2165" s="3"/>
      <c r="P2165" s="3"/>
      <c r="Q2165" s="3"/>
      <c r="R2165" s="3"/>
      <c r="S2165" s="3"/>
      <c r="T2165" s="3"/>
      <c r="U2165" s="3"/>
      <c r="V2165" s="3"/>
      <c r="W2165" s="3"/>
      <c r="X2165" s="3"/>
      <c r="Y2165" s="3"/>
      <c r="Z2165" s="3"/>
      <c r="AA2165" s="3"/>
      <c r="AB2165" s="3"/>
      <c r="AC2165" s="39">
        <v>178</v>
      </c>
      <c r="AD2165" s="40">
        <v>0.342299916</v>
      </c>
      <c r="AE2165" s="40">
        <v>0.609099916</v>
      </c>
      <c r="AF2165" s="40">
        <v>0.500199962</v>
      </c>
      <c r="AG2165" s="40">
        <v>0.286399962</v>
      </c>
      <c r="AH2165" s="40">
        <v>0.180799992</v>
      </c>
      <c r="AI2165" s="40">
        <v>0.215700131</v>
      </c>
      <c r="AJ2165" s="40">
        <v>0.489100131</v>
      </c>
      <c r="AK2165" s="42">
        <v>0.747399926</v>
      </c>
      <c r="AL2165" s="3"/>
      <c r="AM2165" s="3"/>
      <c r="AN2165" s="3"/>
      <c r="AO2165" s="3"/>
      <c r="AP2165" s="3"/>
      <c r="AQ2165" s="3"/>
      <c r="AR2165" s="3"/>
      <c r="AS2165" s="3"/>
      <c r="AT2165" s="3"/>
      <c r="AU2165" s="3"/>
      <c r="AV2165" s="3"/>
      <c r="AW2165" s="3"/>
      <c r="AX2165" s="3"/>
    </row>
    <row r="2166" spans="1:50">
      <c r="A2166" s="39">
        <v>178.1000061</v>
      </c>
      <c r="B2166" s="40">
        <v>0.227400014</v>
      </c>
      <c r="C2166" s="40">
        <v>0.655500014</v>
      </c>
      <c r="D2166" s="40">
        <v>0.446299619</v>
      </c>
      <c r="E2166" s="40">
        <v>0.178700075</v>
      </c>
      <c r="F2166" s="40">
        <v>0.099699952</v>
      </c>
      <c r="G2166" s="40">
        <v>0.106099891</v>
      </c>
      <c r="H2166" s="40">
        <v>0.199799891</v>
      </c>
      <c r="I2166" s="42">
        <v>0.659999973</v>
      </c>
      <c r="J2166" s="3"/>
      <c r="K2166" s="3"/>
      <c r="L2166" s="3"/>
      <c r="M2166" s="3"/>
      <c r="N2166" s="3"/>
      <c r="O2166" s="3"/>
      <c r="P2166" s="3"/>
      <c r="Q2166" s="3"/>
      <c r="R2166" s="3"/>
      <c r="S2166" s="3"/>
      <c r="T2166" s="3"/>
      <c r="U2166" s="3"/>
      <c r="V2166" s="3"/>
      <c r="W2166" s="3"/>
      <c r="X2166" s="3"/>
      <c r="Y2166" s="3"/>
      <c r="Z2166" s="3"/>
      <c r="AA2166" s="3"/>
      <c r="AB2166" s="3"/>
      <c r="AC2166" s="39">
        <v>178.1000061</v>
      </c>
      <c r="AD2166" s="40">
        <v>0.337899962</v>
      </c>
      <c r="AE2166" s="40">
        <v>0.609899962</v>
      </c>
      <c r="AF2166" s="40">
        <v>0.5038002</v>
      </c>
      <c r="AG2166" s="40">
        <v>0.288099992</v>
      </c>
      <c r="AH2166" s="40">
        <v>0.185199892</v>
      </c>
      <c r="AI2166" s="40">
        <v>0.215199926</v>
      </c>
      <c r="AJ2166" s="40">
        <v>0.490799926</v>
      </c>
      <c r="AK2166" s="42">
        <v>0.747100092</v>
      </c>
      <c r="AL2166" s="3"/>
      <c r="AM2166" s="3"/>
      <c r="AN2166" s="3"/>
      <c r="AO2166" s="3"/>
      <c r="AP2166" s="3"/>
      <c r="AQ2166" s="3"/>
      <c r="AR2166" s="3"/>
      <c r="AS2166" s="3"/>
      <c r="AT2166" s="3"/>
      <c r="AU2166" s="3"/>
      <c r="AV2166" s="3"/>
      <c r="AW2166" s="3"/>
      <c r="AX2166" s="3"/>
    </row>
    <row r="2167" spans="1:50">
      <c r="A2167" s="39">
        <v>178.1999969</v>
      </c>
      <c r="B2167" s="40">
        <v>0.227800096</v>
      </c>
      <c r="C2167" s="40">
        <v>0.656500096</v>
      </c>
      <c r="D2167" s="40">
        <v>0.444400552</v>
      </c>
      <c r="E2167" s="40">
        <v>0.173900428</v>
      </c>
      <c r="F2167" s="40">
        <v>0.101799891</v>
      </c>
      <c r="G2167" s="40">
        <v>0.105699973</v>
      </c>
      <c r="H2167" s="40">
        <v>0.201099973</v>
      </c>
      <c r="I2167" s="42">
        <v>0.661700091</v>
      </c>
      <c r="J2167" s="3"/>
      <c r="K2167" s="3"/>
      <c r="L2167" s="3"/>
      <c r="M2167" s="3"/>
      <c r="N2167" s="3"/>
      <c r="O2167" s="3"/>
      <c r="P2167" s="3"/>
      <c r="Q2167" s="3"/>
      <c r="R2167" s="3"/>
      <c r="S2167" s="3"/>
      <c r="T2167" s="3"/>
      <c r="U2167" s="3"/>
      <c r="V2167" s="3"/>
      <c r="W2167" s="3"/>
      <c r="X2167" s="3"/>
      <c r="Y2167" s="3"/>
      <c r="Z2167" s="3"/>
      <c r="AA2167" s="3"/>
      <c r="AB2167" s="3"/>
      <c r="AC2167" s="39">
        <v>178.1999969</v>
      </c>
      <c r="AD2167" s="40">
        <v>0.340499962</v>
      </c>
      <c r="AE2167" s="40">
        <v>0.613999962</v>
      </c>
      <c r="AF2167" s="40">
        <v>0.506999754</v>
      </c>
      <c r="AG2167" s="40">
        <v>0.289200131</v>
      </c>
      <c r="AH2167" s="40">
        <v>0.187199926</v>
      </c>
      <c r="AI2167" s="40">
        <v>0.217300092</v>
      </c>
      <c r="AJ2167" s="40">
        <v>0.492500092</v>
      </c>
      <c r="AK2167" s="42">
        <v>0.748500052</v>
      </c>
      <c r="AL2167" s="3"/>
      <c r="AM2167" s="3"/>
      <c r="AN2167" s="3"/>
      <c r="AO2167" s="3"/>
      <c r="AP2167" s="3"/>
      <c r="AQ2167" s="3"/>
      <c r="AR2167" s="3"/>
      <c r="AS2167" s="3"/>
      <c r="AT2167" s="3"/>
      <c r="AU2167" s="3"/>
      <c r="AV2167" s="3"/>
      <c r="AW2167" s="3"/>
      <c r="AX2167" s="3"/>
    </row>
    <row r="2168" spans="1:50">
      <c r="A2168" s="39">
        <v>178.3000031</v>
      </c>
      <c r="B2168" s="40">
        <v>0.227200075</v>
      </c>
      <c r="C2168" s="40">
        <v>0.656500075</v>
      </c>
      <c r="D2168" s="40">
        <v>0.444400428</v>
      </c>
      <c r="E2168" s="40">
        <v>0.171299891</v>
      </c>
      <c r="F2168" s="40">
        <v>0.103299973</v>
      </c>
      <c r="G2168" s="40">
        <v>0.099799614</v>
      </c>
      <c r="H2168" s="40">
        <v>0.196699614</v>
      </c>
      <c r="I2168" s="42">
        <v>0.66410007</v>
      </c>
      <c r="J2168" s="3"/>
      <c r="K2168" s="3"/>
      <c r="L2168" s="3"/>
      <c r="M2168" s="3"/>
      <c r="N2168" s="3"/>
      <c r="O2168" s="3"/>
      <c r="P2168" s="3"/>
      <c r="Q2168" s="3"/>
      <c r="R2168" s="3"/>
      <c r="S2168" s="3"/>
      <c r="T2168" s="3"/>
      <c r="U2168" s="3"/>
      <c r="V2168" s="3"/>
      <c r="W2168" s="3"/>
      <c r="X2168" s="3"/>
      <c r="Y2168" s="3"/>
      <c r="Z2168" s="3"/>
      <c r="AA2168" s="3"/>
      <c r="AB2168" s="3"/>
      <c r="AC2168" s="39">
        <v>178.3000031</v>
      </c>
      <c r="AD2168" s="40">
        <v>0.343699992</v>
      </c>
      <c r="AE2168" s="40">
        <v>0.615999992</v>
      </c>
      <c r="AF2168" s="40">
        <v>0.513300131</v>
      </c>
      <c r="AG2168" s="40">
        <v>0.289399926</v>
      </c>
      <c r="AH2168" s="40">
        <v>0.189300092</v>
      </c>
      <c r="AI2168" s="40">
        <v>0.220600052</v>
      </c>
      <c r="AJ2168" s="40">
        <v>0.493400052</v>
      </c>
      <c r="AK2168" s="42">
        <v>0.75189998</v>
      </c>
      <c r="AL2168" s="3"/>
      <c r="AM2168" s="3"/>
      <c r="AN2168" s="3"/>
      <c r="AO2168" s="3"/>
      <c r="AP2168" s="3"/>
      <c r="AQ2168" s="3"/>
      <c r="AR2168" s="3"/>
      <c r="AS2168" s="3"/>
      <c r="AT2168" s="3"/>
      <c r="AU2168" s="3"/>
      <c r="AV2168" s="3"/>
      <c r="AW2168" s="3"/>
      <c r="AX2168" s="3"/>
    </row>
    <row r="2169" spans="1:50">
      <c r="A2169" s="39">
        <v>178.3999939</v>
      </c>
      <c r="B2169" s="40">
        <v>0.225700428</v>
      </c>
      <c r="C2169" s="40">
        <v>0.656500428</v>
      </c>
      <c r="D2169" s="40">
        <v>0.449599891</v>
      </c>
      <c r="E2169" s="40">
        <v>0.16810045</v>
      </c>
      <c r="F2169" s="40">
        <v>0.104900091</v>
      </c>
      <c r="G2169" s="40">
        <v>0.098500547</v>
      </c>
      <c r="H2169" s="40">
        <v>0.195000547</v>
      </c>
      <c r="I2169" s="42">
        <v>0.663400179</v>
      </c>
      <c r="J2169" s="3"/>
      <c r="K2169" s="3"/>
      <c r="L2169" s="3"/>
      <c r="M2169" s="3"/>
      <c r="N2169" s="3"/>
      <c r="O2169" s="3"/>
      <c r="P2169" s="3"/>
      <c r="Q2169" s="3"/>
      <c r="R2169" s="3"/>
      <c r="S2169" s="3"/>
      <c r="T2169" s="3"/>
      <c r="U2169" s="3"/>
      <c r="V2169" s="3"/>
      <c r="W2169" s="3"/>
      <c r="X2169" s="3"/>
      <c r="Y2169" s="3"/>
      <c r="Z2169" s="3"/>
      <c r="AA2169" s="3"/>
      <c r="AB2169" s="3"/>
      <c r="AC2169" s="39">
        <v>178.3999939</v>
      </c>
      <c r="AD2169" s="40">
        <v>0.344300131</v>
      </c>
      <c r="AE2169" s="40">
        <v>0.616200131</v>
      </c>
      <c r="AF2169" s="40">
        <v>0.514999926</v>
      </c>
      <c r="AG2169" s="40">
        <v>0.294699853</v>
      </c>
      <c r="AH2169" s="40">
        <v>0.192200052</v>
      </c>
      <c r="AI2169" s="40">
        <v>0.222399741</v>
      </c>
      <c r="AJ2169" s="40">
        <v>0.496099741</v>
      </c>
      <c r="AK2169" s="42">
        <v>0.751899841</v>
      </c>
      <c r="AL2169" s="3"/>
      <c r="AM2169" s="3"/>
      <c r="AN2169" s="3"/>
      <c r="AO2169" s="3"/>
      <c r="AP2169" s="3"/>
      <c r="AQ2169" s="3"/>
      <c r="AR2169" s="3"/>
      <c r="AS2169" s="3"/>
      <c r="AT2169" s="3"/>
      <c r="AU2169" s="3"/>
      <c r="AV2169" s="3"/>
      <c r="AW2169" s="3"/>
      <c r="AX2169" s="3"/>
    </row>
    <row r="2170" spans="1:50">
      <c r="A2170" s="39">
        <v>178.5</v>
      </c>
      <c r="B2170" s="40">
        <v>0.227399891</v>
      </c>
      <c r="C2170" s="40">
        <v>0.657699891</v>
      </c>
      <c r="D2170" s="40">
        <v>0.452899973</v>
      </c>
      <c r="E2170" s="40">
        <v>0.166700091</v>
      </c>
      <c r="F2170" s="40">
        <v>0.10510007</v>
      </c>
      <c r="G2170" s="40">
        <v>0.096600179</v>
      </c>
      <c r="H2170" s="40">
        <v>0.196000179</v>
      </c>
      <c r="I2170" s="42">
        <v>0.662900013</v>
      </c>
      <c r="J2170" s="3"/>
      <c r="K2170" s="3"/>
      <c r="L2170" s="3"/>
      <c r="M2170" s="3"/>
      <c r="N2170" s="3"/>
      <c r="O2170" s="3"/>
      <c r="P2170" s="3"/>
      <c r="Q2170" s="3"/>
      <c r="R2170" s="3"/>
      <c r="S2170" s="3"/>
      <c r="T2170" s="3"/>
      <c r="U2170" s="3"/>
      <c r="V2170" s="3"/>
      <c r="W2170" s="3"/>
      <c r="X2170" s="3"/>
      <c r="Y2170" s="3"/>
      <c r="Z2170" s="3"/>
      <c r="AA2170" s="3"/>
      <c r="AB2170" s="3"/>
      <c r="AC2170" s="39">
        <v>178.5</v>
      </c>
      <c r="AD2170" s="40">
        <v>0.345199926</v>
      </c>
      <c r="AE2170" s="40">
        <v>0.619399926</v>
      </c>
      <c r="AF2170" s="40">
        <v>0.523200092</v>
      </c>
      <c r="AG2170" s="40">
        <v>0.297000052</v>
      </c>
      <c r="AH2170" s="40">
        <v>0.19429998</v>
      </c>
      <c r="AI2170" s="40">
        <v>0.222699841</v>
      </c>
      <c r="AJ2170" s="40">
        <v>0.496699841</v>
      </c>
      <c r="AK2170" s="42">
        <v>0.752699886</v>
      </c>
      <c r="AL2170" s="3"/>
      <c r="AM2170" s="3"/>
      <c r="AN2170" s="3"/>
      <c r="AO2170" s="3"/>
      <c r="AP2170" s="3"/>
      <c r="AQ2170" s="3"/>
      <c r="AR2170" s="3"/>
      <c r="AS2170" s="3"/>
      <c r="AT2170" s="3"/>
      <c r="AU2170" s="3"/>
      <c r="AV2170" s="3"/>
      <c r="AW2170" s="3"/>
      <c r="AX2170" s="3"/>
    </row>
    <row r="2171" spans="1:50">
      <c r="A2171" s="39">
        <v>178.6000061</v>
      </c>
      <c r="B2171" s="40">
        <v>0.226499973</v>
      </c>
      <c r="C2171" s="40">
        <v>0.656899973</v>
      </c>
      <c r="D2171" s="40">
        <v>0.451599614</v>
      </c>
      <c r="E2171" s="40">
        <v>0.16680007</v>
      </c>
      <c r="F2171" s="40">
        <v>0.11309994</v>
      </c>
      <c r="G2171" s="40">
        <v>0.099100013</v>
      </c>
      <c r="H2171" s="40">
        <v>0.196000013</v>
      </c>
      <c r="I2171" s="42">
        <v>0.666299904</v>
      </c>
      <c r="J2171" s="3"/>
      <c r="K2171" s="3"/>
      <c r="L2171" s="3"/>
      <c r="M2171" s="3"/>
      <c r="N2171" s="3"/>
      <c r="O2171" s="3"/>
      <c r="P2171" s="3"/>
      <c r="Q2171" s="3"/>
      <c r="R2171" s="3"/>
      <c r="S2171" s="3"/>
      <c r="T2171" s="3"/>
      <c r="U2171" s="3"/>
      <c r="V2171" s="3"/>
      <c r="W2171" s="3"/>
      <c r="X2171" s="3"/>
      <c r="Y2171" s="3"/>
      <c r="Z2171" s="3"/>
      <c r="AA2171" s="3"/>
      <c r="AB2171" s="3"/>
      <c r="AC2171" s="39">
        <v>178.6000061</v>
      </c>
      <c r="AD2171" s="40">
        <v>0.348200092</v>
      </c>
      <c r="AE2171" s="40">
        <v>0.620600092</v>
      </c>
      <c r="AF2171" s="40">
        <v>0.527600052</v>
      </c>
      <c r="AG2171" s="40">
        <v>0.30189998</v>
      </c>
      <c r="AH2171" s="40">
        <v>0.196900079</v>
      </c>
      <c r="AI2171" s="40">
        <v>0.218799886</v>
      </c>
      <c r="AJ2171" s="40">
        <v>0.496799886</v>
      </c>
      <c r="AK2171" s="42">
        <v>0.753900052</v>
      </c>
      <c r="AL2171" s="3"/>
      <c r="AM2171" s="3"/>
      <c r="AN2171" s="3"/>
      <c r="AO2171" s="3"/>
      <c r="AP2171" s="3"/>
      <c r="AQ2171" s="3"/>
      <c r="AR2171" s="3"/>
      <c r="AS2171" s="3"/>
      <c r="AT2171" s="3"/>
      <c r="AU2171" s="3"/>
      <c r="AV2171" s="3"/>
      <c r="AW2171" s="3"/>
      <c r="AX2171" s="3"/>
    </row>
    <row r="2172" spans="1:50">
      <c r="A2172" s="39">
        <v>178.6999969</v>
      </c>
      <c r="B2172" s="40">
        <v>0.227500091</v>
      </c>
      <c r="C2172" s="40">
        <v>0.654900091</v>
      </c>
      <c r="D2172" s="40">
        <v>0.452400547</v>
      </c>
      <c r="E2172" s="40">
        <v>0.169600179</v>
      </c>
      <c r="F2172" s="40">
        <v>0.113800013</v>
      </c>
      <c r="G2172" s="40">
        <v>0.104499904</v>
      </c>
      <c r="H2172" s="40">
        <v>0.196799904</v>
      </c>
      <c r="I2172" s="42">
        <v>0.663800025</v>
      </c>
      <c r="J2172" s="3"/>
      <c r="K2172" s="3"/>
      <c r="L2172" s="3"/>
      <c r="M2172" s="3"/>
      <c r="N2172" s="3"/>
      <c r="O2172" s="3"/>
      <c r="P2172" s="3"/>
      <c r="Q2172" s="3"/>
      <c r="R2172" s="3"/>
      <c r="S2172" s="3"/>
      <c r="T2172" s="3"/>
      <c r="U2172" s="3"/>
      <c r="V2172" s="3"/>
      <c r="W2172" s="3"/>
      <c r="X2172" s="3"/>
      <c r="Y2172" s="3"/>
      <c r="Z2172" s="3"/>
      <c r="AA2172" s="3"/>
      <c r="AB2172" s="3"/>
      <c r="AC2172" s="39">
        <v>178.6999969</v>
      </c>
      <c r="AD2172" s="40">
        <v>0.349900052</v>
      </c>
      <c r="AE2172" s="40">
        <v>0.627200052</v>
      </c>
      <c r="AF2172" s="40">
        <v>0.532599741</v>
      </c>
      <c r="AG2172" s="40">
        <v>0.307099841</v>
      </c>
      <c r="AH2172" s="40">
        <v>0.195699886</v>
      </c>
      <c r="AI2172" s="40">
        <v>0.220600052</v>
      </c>
      <c r="AJ2172" s="40">
        <v>0.499600052</v>
      </c>
      <c r="AK2172" s="42">
        <v>0.748100064</v>
      </c>
      <c r="AL2172" s="3"/>
      <c r="AM2172" s="3"/>
      <c r="AN2172" s="3"/>
      <c r="AO2172" s="3"/>
      <c r="AP2172" s="3"/>
      <c r="AQ2172" s="3"/>
      <c r="AR2172" s="3"/>
      <c r="AS2172" s="3"/>
      <c r="AT2172" s="3"/>
      <c r="AU2172" s="3"/>
      <c r="AV2172" s="3"/>
      <c r="AW2172" s="3"/>
      <c r="AX2172" s="3"/>
    </row>
    <row r="2173" spans="1:50">
      <c r="A2173" s="39">
        <v>178.8000031</v>
      </c>
      <c r="B2173" s="40">
        <v>0.22980007</v>
      </c>
      <c r="C2173" s="40">
        <v>0.65510007</v>
      </c>
      <c r="D2173" s="40">
        <v>0.455900179</v>
      </c>
      <c r="E2173" s="40">
        <v>0.172500013</v>
      </c>
      <c r="F2173" s="40">
        <v>0.113099904</v>
      </c>
      <c r="G2173" s="40">
        <v>0.105399548</v>
      </c>
      <c r="H2173" s="40">
        <v>0.189199548</v>
      </c>
      <c r="I2173" s="42">
        <v>0.66190004</v>
      </c>
      <c r="J2173" s="3"/>
      <c r="K2173" s="3"/>
      <c r="L2173" s="3"/>
      <c r="M2173" s="3"/>
      <c r="N2173" s="3"/>
      <c r="O2173" s="3"/>
      <c r="P2173" s="3"/>
      <c r="Q2173" s="3"/>
      <c r="R2173" s="3"/>
      <c r="S2173" s="3"/>
      <c r="T2173" s="3"/>
      <c r="U2173" s="3"/>
      <c r="V2173" s="3"/>
      <c r="W2173" s="3"/>
      <c r="X2173" s="3"/>
      <c r="Y2173" s="3"/>
      <c r="Z2173" s="3"/>
      <c r="AA2173" s="3"/>
      <c r="AB2173" s="3"/>
      <c r="AC2173" s="39">
        <v>178.8000031</v>
      </c>
      <c r="AD2173" s="40">
        <v>0.35099998</v>
      </c>
      <c r="AE2173" s="40">
        <v>0.63259998</v>
      </c>
      <c r="AF2173" s="40">
        <v>0.537299841</v>
      </c>
      <c r="AG2173" s="40">
        <v>0.305099886</v>
      </c>
      <c r="AH2173" s="40">
        <v>0.199900052</v>
      </c>
      <c r="AI2173" s="40">
        <v>0.219499826</v>
      </c>
      <c r="AJ2173" s="40">
        <v>0.496499826</v>
      </c>
      <c r="AK2173" s="42">
        <v>0.750000034</v>
      </c>
      <c r="AL2173" s="3"/>
      <c r="AM2173" s="3"/>
      <c r="AN2173" s="3"/>
      <c r="AO2173" s="3"/>
      <c r="AP2173" s="3"/>
      <c r="AQ2173" s="3"/>
      <c r="AR2173" s="3"/>
      <c r="AS2173" s="3"/>
      <c r="AT2173" s="3"/>
      <c r="AU2173" s="3"/>
      <c r="AV2173" s="3"/>
      <c r="AW2173" s="3"/>
      <c r="AX2173" s="3"/>
    </row>
    <row r="2174" spans="1:50">
      <c r="A2174" s="39">
        <v>178.8999939</v>
      </c>
      <c r="B2174" s="40">
        <v>0.232400179</v>
      </c>
      <c r="C2174" s="40">
        <v>0.655200179</v>
      </c>
      <c r="D2174" s="40">
        <v>0.456500013</v>
      </c>
      <c r="E2174" s="40">
        <v>0.176299665</v>
      </c>
      <c r="F2174" s="40">
        <v>0.110800025</v>
      </c>
      <c r="G2174" s="40">
        <v>0.105100517</v>
      </c>
      <c r="H2174" s="40">
        <v>0.181400517</v>
      </c>
      <c r="I2174" s="42">
        <v>0.660200393</v>
      </c>
      <c r="J2174" s="3"/>
      <c r="K2174" s="3"/>
      <c r="L2174" s="3"/>
      <c r="M2174" s="3"/>
      <c r="N2174" s="3"/>
      <c r="O2174" s="3"/>
      <c r="P2174" s="3"/>
      <c r="Q2174" s="3"/>
      <c r="R2174" s="3"/>
      <c r="S2174" s="3"/>
      <c r="T2174" s="3"/>
      <c r="U2174" s="3"/>
      <c r="V2174" s="3"/>
      <c r="W2174" s="3"/>
      <c r="X2174" s="3"/>
      <c r="Y2174" s="3"/>
      <c r="Z2174" s="3"/>
      <c r="AA2174" s="3"/>
      <c r="AB2174" s="3"/>
      <c r="AC2174" s="39">
        <v>178.8999939</v>
      </c>
      <c r="AD2174" s="40">
        <v>0.353999841</v>
      </c>
      <c r="AE2174" s="40">
        <v>0.635799841</v>
      </c>
      <c r="AF2174" s="40">
        <v>0.535899886</v>
      </c>
      <c r="AG2174" s="40">
        <v>0.309199814</v>
      </c>
      <c r="AH2174" s="40">
        <v>0.199700064</v>
      </c>
      <c r="AI2174" s="40">
        <v>0.222600034</v>
      </c>
      <c r="AJ2174" s="40">
        <v>0.498400034</v>
      </c>
      <c r="AK2174" s="42">
        <v>0.750900071</v>
      </c>
      <c r="AL2174" s="3"/>
      <c r="AM2174" s="3"/>
      <c r="AN2174" s="3"/>
      <c r="AO2174" s="3"/>
      <c r="AP2174" s="3"/>
      <c r="AQ2174" s="3"/>
      <c r="AR2174" s="3"/>
      <c r="AS2174" s="3"/>
      <c r="AT2174" s="3"/>
      <c r="AU2174" s="3"/>
      <c r="AV2174" s="3"/>
      <c r="AW2174" s="3"/>
      <c r="AX2174" s="3"/>
    </row>
    <row r="2175" spans="1:50">
      <c r="A2175" s="39">
        <v>179</v>
      </c>
      <c r="B2175" s="40">
        <v>0.233000013</v>
      </c>
      <c r="C2175" s="40">
        <v>0.659600013</v>
      </c>
      <c r="D2175" s="40">
        <v>0.459999904</v>
      </c>
      <c r="E2175" s="40">
        <v>0.172200025</v>
      </c>
      <c r="F2175" s="40">
        <v>0.10890004</v>
      </c>
      <c r="G2175" s="40">
        <v>0.103900393</v>
      </c>
      <c r="H2175" s="40">
        <v>0.178500393</v>
      </c>
      <c r="I2175" s="42">
        <v>0.662200058</v>
      </c>
      <c r="J2175" s="3"/>
      <c r="K2175" s="3"/>
      <c r="L2175" s="3"/>
      <c r="M2175" s="3"/>
      <c r="N2175" s="3"/>
      <c r="O2175" s="3"/>
      <c r="P2175" s="3"/>
      <c r="Q2175" s="3"/>
      <c r="R2175" s="3"/>
      <c r="S2175" s="3"/>
      <c r="T2175" s="3"/>
      <c r="U2175" s="3"/>
      <c r="V2175" s="3"/>
      <c r="W2175" s="3"/>
      <c r="X2175" s="3"/>
      <c r="Y2175" s="3"/>
      <c r="Z2175" s="3"/>
      <c r="AA2175" s="3"/>
      <c r="AB2175" s="3"/>
      <c r="AC2175" s="39">
        <v>179</v>
      </c>
      <c r="AD2175" s="40">
        <v>0.350299886</v>
      </c>
      <c r="AE2175" s="40">
        <v>0.635199886</v>
      </c>
      <c r="AF2175" s="40">
        <v>0.540200052</v>
      </c>
      <c r="AG2175" s="40">
        <v>0.306200064</v>
      </c>
      <c r="AH2175" s="40">
        <v>0.201400034</v>
      </c>
      <c r="AI2175" s="40">
        <v>0.224200071</v>
      </c>
      <c r="AJ2175" s="40">
        <v>0.503200071</v>
      </c>
      <c r="AK2175" s="42">
        <v>0.752299938</v>
      </c>
      <c r="AL2175" s="3"/>
      <c r="AM2175" s="3"/>
      <c r="AN2175" s="3"/>
      <c r="AO2175" s="3"/>
      <c r="AP2175" s="3"/>
      <c r="AQ2175" s="3"/>
      <c r="AR2175" s="3"/>
      <c r="AS2175" s="3"/>
      <c r="AT2175" s="3"/>
      <c r="AU2175" s="3"/>
      <c r="AV2175" s="3"/>
      <c r="AW2175" s="3"/>
      <c r="AX2175" s="3"/>
    </row>
    <row r="2176" spans="1:50">
      <c r="A2176" s="39">
        <v>179.1000061</v>
      </c>
      <c r="B2176" s="40">
        <v>0.232699904</v>
      </c>
      <c r="C2176" s="40">
        <v>0.667699904</v>
      </c>
      <c r="D2176" s="40">
        <v>0.463799548</v>
      </c>
      <c r="E2176" s="40">
        <v>0.17070004</v>
      </c>
      <c r="F2176" s="40">
        <v>0.110599916</v>
      </c>
      <c r="G2176" s="40">
        <v>0.107300058</v>
      </c>
      <c r="H2176" s="40">
        <v>0.179800058</v>
      </c>
      <c r="I2176" s="42">
        <v>0.663000001</v>
      </c>
      <c r="J2176" s="3"/>
      <c r="K2176" s="3"/>
      <c r="L2176" s="3"/>
      <c r="M2176" s="3"/>
      <c r="N2176" s="3"/>
      <c r="O2176" s="3"/>
      <c r="P2176" s="3"/>
      <c r="Q2176" s="3"/>
      <c r="R2176" s="3"/>
      <c r="S2176" s="3"/>
      <c r="T2176" s="3"/>
      <c r="U2176" s="3"/>
      <c r="V2176" s="3"/>
      <c r="W2176" s="3"/>
      <c r="X2176" s="3"/>
      <c r="Y2176" s="3"/>
      <c r="Z2176" s="3"/>
      <c r="AA2176" s="3"/>
      <c r="AB2176" s="3"/>
      <c r="AC2176" s="39">
        <v>179.1000061</v>
      </c>
      <c r="AD2176" s="40">
        <v>0.350900052</v>
      </c>
      <c r="AE2176" s="40">
        <v>0.635400052</v>
      </c>
      <c r="AF2176" s="40">
        <v>0.539099826</v>
      </c>
      <c r="AG2176" s="40">
        <v>0.308800034</v>
      </c>
      <c r="AH2176" s="40">
        <v>0.198900071</v>
      </c>
      <c r="AI2176" s="40">
        <v>0.222899938</v>
      </c>
      <c r="AJ2176" s="40">
        <v>0.505699938</v>
      </c>
      <c r="AK2176" s="42">
        <v>0.750199911</v>
      </c>
      <c r="AL2176" s="3"/>
      <c r="AM2176" s="3"/>
      <c r="AN2176" s="3"/>
      <c r="AO2176" s="3"/>
      <c r="AP2176" s="3"/>
      <c r="AQ2176" s="3"/>
      <c r="AR2176" s="3"/>
      <c r="AS2176" s="3"/>
      <c r="AT2176" s="3"/>
      <c r="AU2176" s="3"/>
      <c r="AV2176" s="3"/>
      <c r="AW2176" s="3"/>
      <c r="AX2176" s="3"/>
    </row>
    <row r="2177" spans="1:50">
      <c r="A2177" s="39">
        <v>179.1999969</v>
      </c>
      <c r="B2177" s="40">
        <v>0.232200025</v>
      </c>
      <c r="C2177" s="40">
        <v>0.668900025</v>
      </c>
      <c r="D2177" s="40">
        <v>0.462600517</v>
      </c>
      <c r="E2177" s="40">
        <v>0.169600393</v>
      </c>
      <c r="F2177" s="40">
        <v>0.111200058</v>
      </c>
      <c r="G2177" s="40">
        <v>0.107600001</v>
      </c>
      <c r="H2177" s="40">
        <v>0.178900001</v>
      </c>
      <c r="I2177" s="42">
        <v>0.66300004</v>
      </c>
      <c r="J2177" s="3"/>
      <c r="K2177" s="3"/>
      <c r="L2177" s="3"/>
      <c r="M2177" s="3"/>
      <c r="N2177" s="3"/>
      <c r="O2177" s="3"/>
      <c r="P2177" s="3"/>
      <c r="Q2177" s="3"/>
      <c r="R2177" s="3"/>
      <c r="S2177" s="3"/>
      <c r="T2177" s="3"/>
      <c r="U2177" s="3"/>
      <c r="V2177" s="3"/>
      <c r="W2177" s="3"/>
      <c r="X2177" s="3"/>
      <c r="Y2177" s="3"/>
      <c r="Z2177" s="3"/>
      <c r="AA2177" s="3"/>
      <c r="AB2177" s="3"/>
      <c r="AC2177" s="39">
        <v>179.1999969</v>
      </c>
      <c r="AD2177" s="40">
        <v>0.349500064</v>
      </c>
      <c r="AE2177" s="40">
        <v>0.634900064</v>
      </c>
      <c r="AF2177" s="40">
        <v>0.542600034</v>
      </c>
      <c r="AG2177" s="40">
        <v>0.310300071</v>
      </c>
      <c r="AH2177" s="40">
        <v>0.197899938</v>
      </c>
      <c r="AI2177" s="40">
        <v>0.223299911</v>
      </c>
      <c r="AJ2177" s="40">
        <v>0.503699911</v>
      </c>
      <c r="AK2177" s="42">
        <v>0.74549995</v>
      </c>
      <c r="AL2177" s="3"/>
      <c r="AM2177" s="3"/>
      <c r="AN2177" s="3"/>
      <c r="AO2177" s="3"/>
      <c r="AP2177" s="3"/>
      <c r="AQ2177" s="3"/>
      <c r="AR2177" s="3"/>
      <c r="AS2177" s="3"/>
      <c r="AT2177" s="3"/>
      <c r="AU2177" s="3"/>
      <c r="AV2177" s="3"/>
      <c r="AW2177" s="3"/>
      <c r="AX2177" s="3"/>
    </row>
    <row r="2178" spans="1:50">
      <c r="A2178" s="39">
        <v>179.3000031</v>
      </c>
      <c r="B2178" s="40">
        <v>0.22650004</v>
      </c>
      <c r="C2178" s="40">
        <v>0.66640004</v>
      </c>
      <c r="D2178" s="40">
        <v>0.464500393</v>
      </c>
      <c r="E2178" s="40">
        <v>0.164800058</v>
      </c>
      <c r="F2178" s="40">
        <v>0.111500001</v>
      </c>
      <c r="G2178" s="40">
        <v>0.107099802</v>
      </c>
      <c r="H2178" s="40">
        <v>0.178099802</v>
      </c>
      <c r="I2178" s="42">
        <v>0.663300047</v>
      </c>
      <c r="J2178" s="3"/>
      <c r="K2178" s="3"/>
      <c r="L2178" s="3"/>
      <c r="M2178" s="3"/>
      <c r="N2178" s="3"/>
      <c r="O2178" s="3"/>
      <c r="P2178" s="3"/>
      <c r="Q2178" s="3"/>
      <c r="R2178" s="3"/>
      <c r="S2178" s="3"/>
      <c r="T2178" s="3"/>
      <c r="U2178" s="3"/>
      <c r="V2178" s="3"/>
      <c r="W2178" s="3"/>
      <c r="X2178" s="3"/>
      <c r="Y2178" s="3"/>
      <c r="Z2178" s="3"/>
      <c r="AA2178" s="3"/>
      <c r="AB2178" s="3"/>
      <c r="AC2178" s="39">
        <v>179.3000031</v>
      </c>
      <c r="AD2178" s="40">
        <v>0.348200034</v>
      </c>
      <c r="AE2178" s="40">
        <v>0.637200034</v>
      </c>
      <c r="AF2178" s="40">
        <v>0.543400071</v>
      </c>
      <c r="AG2178" s="40">
        <v>0.311999938</v>
      </c>
      <c r="AH2178" s="40">
        <v>0.196699911</v>
      </c>
      <c r="AI2178" s="40">
        <v>0.218600188</v>
      </c>
      <c r="AJ2178" s="40">
        <v>0.503400188</v>
      </c>
      <c r="AK2178" s="42">
        <v>0.746199914</v>
      </c>
      <c r="AL2178" s="3"/>
      <c r="AM2178" s="3"/>
      <c r="AN2178" s="3"/>
      <c r="AO2178" s="3"/>
      <c r="AP2178" s="3"/>
      <c r="AQ2178" s="3"/>
      <c r="AR2178" s="3"/>
      <c r="AS2178" s="3"/>
      <c r="AT2178" s="3"/>
      <c r="AU2178" s="3"/>
      <c r="AV2178" s="3"/>
      <c r="AW2178" s="3"/>
      <c r="AX2178" s="3"/>
    </row>
    <row r="2179" spans="1:50">
      <c r="A2179" s="39">
        <v>179.3999939</v>
      </c>
      <c r="B2179" s="40">
        <v>0.222900393</v>
      </c>
      <c r="C2179" s="40">
        <v>0.664000393</v>
      </c>
      <c r="D2179" s="40">
        <v>0.467000058</v>
      </c>
      <c r="E2179" s="40">
        <v>0.162200478</v>
      </c>
      <c r="F2179" s="40">
        <v>0.11300004</v>
      </c>
      <c r="G2179" s="40">
        <v>0.106700285</v>
      </c>
      <c r="H2179" s="40">
        <v>0.175800285</v>
      </c>
      <c r="I2179" s="42">
        <v>0.665100155</v>
      </c>
      <c r="J2179" s="3"/>
      <c r="K2179" s="3"/>
      <c r="L2179" s="3"/>
      <c r="M2179" s="3"/>
      <c r="N2179" s="3"/>
      <c r="O2179" s="3"/>
      <c r="P2179" s="3"/>
      <c r="Q2179" s="3"/>
      <c r="R2179" s="3"/>
      <c r="S2179" s="3"/>
      <c r="T2179" s="3"/>
      <c r="U2179" s="3"/>
      <c r="V2179" s="3"/>
      <c r="W2179" s="3"/>
      <c r="X2179" s="3"/>
      <c r="Y2179" s="3"/>
      <c r="Z2179" s="3"/>
      <c r="AA2179" s="3"/>
      <c r="AB2179" s="3"/>
      <c r="AC2179" s="39">
        <v>179.3999939</v>
      </c>
      <c r="AD2179" s="40">
        <v>0.351000071</v>
      </c>
      <c r="AE2179" s="40">
        <v>0.639200071</v>
      </c>
      <c r="AF2179" s="40">
        <v>0.545199938</v>
      </c>
      <c r="AG2179" s="40">
        <v>0.310100149</v>
      </c>
      <c r="AH2179" s="40">
        <v>0.19599995</v>
      </c>
      <c r="AI2179" s="40">
        <v>0.217499914</v>
      </c>
      <c r="AJ2179" s="40">
        <v>0.504899914</v>
      </c>
      <c r="AK2179" s="42">
        <v>0.744500191</v>
      </c>
      <c r="AL2179" s="3"/>
      <c r="AM2179" s="3"/>
      <c r="AN2179" s="3"/>
      <c r="AO2179" s="3"/>
      <c r="AP2179" s="3"/>
      <c r="AQ2179" s="3"/>
      <c r="AR2179" s="3"/>
      <c r="AS2179" s="3"/>
      <c r="AT2179" s="3"/>
      <c r="AU2179" s="3"/>
      <c r="AV2179" s="3"/>
      <c r="AW2179" s="3"/>
      <c r="AX2179" s="3"/>
    </row>
    <row r="2180" spans="1:50">
      <c r="A2180" s="39">
        <v>179.5</v>
      </c>
      <c r="B2180" s="40">
        <v>0.221200058</v>
      </c>
      <c r="C2180" s="40">
        <v>0.664200058</v>
      </c>
      <c r="D2180" s="40">
        <v>0.466500001</v>
      </c>
      <c r="E2180" s="40">
        <v>0.16620004</v>
      </c>
      <c r="F2180" s="40">
        <v>0.113200047</v>
      </c>
      <c r="G2180" s="40">
        <v>0.101300155</v>
      </c>
      <c r="H2180" s="40">
        <v>0.175900155</v>
      </c>
      <c r="I2180" s="42">
        <v>0.666099974</v>
      </c>
      <c r="J2180" s="3"/>
      <c r="K2180" s="3"/>
      <c r="L2180" s="3"/>
      <c r="M2180" s="3"/>
      <c r="N2180" s="3"/>
      <c r="O2180" s="3"/>
      <c r="P2180" s="3"/>
      <c r="Q2180" s="3"/>
      <c r="R2180" s="3"/>
      <c r="S2180" s="3"/>
      <c r="T2180" s="3"/>
      <c r="U2180" s="3"/>
      <c r="V2180" s="3"/>
      <c r="W2180" s="3"/>
      <c r="X2180" s="3"/>
      <c r="Y2180" s="3"/>
      <c r="Z2180" s="3"/>
      <c r="AA2180" s="3"/>
      <c r="AB2180" s="3"/>
      <c r="AC2180" s="39">
        <v>179.5</v>
      </c>
      <c r="AD2180" s="40">
        <v>0.349899938</v>
      </c>
      <c r="AE2180" s="40">
        <v>0.641799938</v>
      </c>
      <c r="AF2180" s="40">
        <v>0.546199911</v>
      </c>
      <c r="AG2180" s="40">
        <v>0.31159995</v>
      </c>
      <c r="AH2180" s="40">
        <v>0.196499914</v>
      </c>
      <c r="AI2180" s="40">
        <v>0.214600191</v>
      </c>
      <c r="AJ2180" s="40">
        <v>0.502300191</v>
      </c>
      <c r="AK2180" s="42">
        <v>0.74549998</v>
      </c>
      <c r="AL2180" s="3"/>
      <c r="AM2180" s="3"/>
      <c r="AN2180" s="3"/>
      <c r="AO2180" s="3"/>
      <c r="AP2180" s="3"/>
      <c r="AQ2180" s="3"/>
      <c r="AR2180" s="3"/>
      <c r="AS2180" s="3"/>
      <c r="AT2180" s="3"/>
      <c r="AU2180" s="3"/>
      <c r="AV2180" s="3"/>
      <c r="AW2180" s="3"/>
      <c r="AX2180" s="3"/>
    </row>
    <row r="2181" spans="1:50">
      <c r="A2181" s="39">
        <v>179.6000061</v>
      </c>
      <c r="B2181" s="40">
        <v>0.222200001</v>
      </c>
      <c r="C2181" s="40">
        <v>0.664400001</v>
      </c>
      <c r="D2181" s="40">
        <v>0.469499802</v>
      </c>
      <c r="E2181" s="40">
        <v>0.164400047</v>
      </c>
      <c r="F2181" s="40">
        <v>0.112999917</v>
      </c>
      <c r="G2181" s="40">
        <v>0.101999974</v>
      </c>
      <c r="H2181" s="40">
        <v>0.178799974</v>
      </c>
      <c r="I2181" s="42">
        <v>0.666000113</v>
      </c>
      <c r="J2181" s="3"/>
      <c r="K2181" s="3"/>
      <c r="L2181" s="3"/>
      <c r="M2181" s="3"/>
      <c r="N2181" s="3"/>
      <c r="O2181" s="3"/>
      <c r="P2181" s="3"/>
      <c r="Q2181" s="3"/>
      <c r="R2181" s="3"/>
      <c r="S2181" s="3"/>
      <c r="T2181" s="3"/>
      <c r="U2181" s="3"/>
      <c r="V2181" s="3"/>
      <c r="W2181" s="3"/>
      <c r="X2181" s="3"/>
      <c r="Y2181" s="3"/>
      <c r="Z2181" s="3"/>
      <c r="AA2181" s="3"/>
      <c r="AB2181" s="3"/>
      <c r="AC2181" s="39">
        <v>179.6000061</v>
      </c>
      <c r="AD2181" s="40">
        <v>0.347899911</v>
      </c>
      <c r="AE2181" s="40">
        <v>0.643699911</v>
      </c>
      <c r="AF2181" s="40">
        <v>0.548800188</v>
      </c>
      <c r="AG2181" s="40">
        <v>0.315899914</v>
      </c>
      <c r="AH2181" s="40">
        <v>0.196199953</v>
      </c>
      <c r="AI2181" s="40">
        <v>0.21389998</v>
      </c>
      <c r="AJ2181" s="40">
        <v>0.50039998</v>
      </c>
      <c r="AK2181" s="42">
        <v>0.746900031</v>
      </c>
      <c r="AL2181" s="3"/>
      <c r="AM2181" s="3"/>
      <c r="AN2181" s="3"/>
      <c r="AO2181" s="3"/>
      <c r="AP2181" s="3"/>
      <c r="AQ2181" s="3"/>
      <c r="AR2181" s="3"/>
      <c r="AS2181" s="3"/>
      <c r="AT2181" s="3"/>
      <c r="AU2181" s="3"/>
      <c r="AV2181" s="3"/>
      <c r="AW2181" s="3"/>
      <c r="AX2181" s="3"/>
    </row>
    <row r="2182" spans="1:50">
      <c r="A2182" s="39">
        <v>179.6999969</v>
      </c>
      <c r="B2182" s="40">
        <v>0.22110004</v>
      </c>
      <c r="C2182" s="40">
        <v>0.66480004</v>
      </c>
      <c r="D2182" s="40">
        <v>0.469600285</v>
      </c>
      <c r="E2182" s="40">
        <v>0.161500155</v>
      </c>
      <c r="F2182" s="40">
        <v>0.116199974</v>
      </c>
      <c r="G2182" s="40">
        <v>0.100200113</v>
      </c>
      <c r="H2182" s="40">
        <v>0.179700113</v>
      </c>
      <c r="I2182" s="42">
        <v>0.662199962</v>
      </c>
      <c r="J2182" s="3"/>
      <c r="K2182" s="3"/>
      <c r="L2182" s="3"/>
      <c r="M2182" s="3"/>
      <c r="N2182" s="3"/>
      <c r="O2182" s="3"/>
      <c r="P2182" s="3"/>
      <c r="Q2182" s="3"/>
      <c r="R2182" s="3"/>
      <c r="S2182" s="3"/>
      <c r="T2182" s="3"/>
      <c r="U2182" s="3"/>
      <c r="V2182" s="3"/>
      <c r="W2182" s="3"/>
      <c r="X2182" s="3"/>
      <c r="Y2182" s="3"/>
      <c r="Z2182" s="3"/>
      <c r="AA2182" s="3"/>
      <c r="AB2182" s="3"/>
      <c r="AC2182" s="39">
        <v>179.6999969</v>
      </c>
      <c r="AD2182" s="40">
        <v>0.34469995</v>
      </c>
      <c r="AE2182" s="40">
        <v>0.64289995</v>
      </c>
      <c r="AF2182" s="40">
        <v>0.551799914</v>
      </c>
      <c r="AG2182" s="40">
        <v>0.316600191</v>
      </c>
      <c r="AH2182" s="40">
        <v>0.19889998</v>
      </c>
      <c r="AI2182" s="40">
        <v>0.217300031</v>
      </c>
      <c r="AJ2182" s="40">
        <v>0.506100031</v>
      </c>
      <c r="AK2182" s="42">
        <v>0.753200052</v>
      </c>
      <c r="AL2182" s="3"/>
      <c r="AM2182" s="3"/>
      <c r="AN2182" s="3"/>
      <c r="AO2182" s="3"/>
      <c r="AP2182" s="3"/>
      <c r="AQ2182" s="3"/>
      <c r="AR2182" s="3"/>
      <c r="AS2182" s="3"/>
      <c r="AT2182" s="3"/>
      <c r="AU2182" s="3"/>
      <c r="AV2182" s="3"/>
      <c r="AW2182" s="3"/>
      <c r="AX2182" s="3"/>
    </row>
    <row r="2183" spans="1:50">
      <c r="A2183" s="39">
        <v>179.8000031</v>
      </c>
      <c r="B2183" s="40">
        <v>0.223300047</v>
      </c>
      <c r="C2183" s="40">
        <v>0.667800047</v>
      </c>
      <c r="D2183" s="40">
        <v>0.472800155</v>
      </c>
      <c r="E2183" s="40">
        <v>0.166299974</v>
      </c>
      <c r="F2183" s="40">
        <v>0.113600113</v>
      </c>
      <c r="G2183" s="40">
        <v>0.095600201</v>
      </c>
      <c r="H2183" s="40">
        <v>0.173500201</v>
      </c>
      <c r="I2183" s="42">
        <v>0.666000023</v>
      </c>
      <c r="J2183" s="3"/>
      <c r="K2183" s="3"/>
      <c r="L2183" s="3"/>
      <c r="M2183" s="3"/>
      <c r="N2183" s="3"/>
      <c r="O2183" s="3"/>
      <c r="P2183" s="3"/>
      <c r="Q2183" s="3"/>
      <c r="R2183" s="3"/>
      <c r="S2183" s="3"/>
      <c r="T2183" s="3"/>
      <c r="U2183" s="3"/>
      <c r="V2183" s="3"/>
      <c r="W2183" s="3"/>
      <c r="X2183" s="3"/>
      <c r="Y2183" s="3"/>
      <c r="Z2183" s="3"/>
      <c r="AA2183" s="3"/>
      <c r="AB2183" s="3"/>
      <c r="AC2183" s="39">
        <v>179.8000031</v>
      </c>
      <c r="AD2183" s="40">
        <v>0.343199914</v>
      </c>
      <c r="AE2183" s="40">
        <v>0.642899914</v>
      </c>
      <c r="AF2183" s="40">
        <v>0.550600191</v>
      </c>
      <c r="AG2183" s="40">
        <v>0.31689998</v>
      </c>
      <c r="AH2183" s="40">
        <v>0.203200031</v>
      </c>
      <c r="AI2183" s="40">
        <v>0.220699337</v>
      </c>
      <c r="AJ2183" s="40">
        <v>0.508299337</v>
      </c>
      <c r="AK2183" s="42">
        <v>0.751200074</v>
      </c>
      <c r="AL2183" s="3"/>
      <c r="AM2183" s="3"/>
      <c r="AN2183" s="3"/>
      <c r="AO2183" s="3"/>
      <c r="AP2183" s="3"/>
      <c r="AQ2183" s="3"/>
      <c r="AR2183" s="3"/>
      <c r="AS2183" s="3"/>
      <c r="AT2183" s="3"/>
      <c r="AU2183" s="3"/>
      <c r="AV2183" s="3"/>
      <c r="AW2183" s="3"/>
      <c r="AX2183" s="3"/>
    </row>
    <row r="2184" spans="1:50">
      <c r="A2184" s="39">
        <v>179.8999939</v>
      </c>
      <c r="B2184" s="40">
        <v>0.224300155</v>
      </c>
      <c r="C2184" s="40">
        <v>0.671600155</v>
      </c>
      <c r="D2184" s="40">
        <v>0.477699974</v>
      </c>
      <c r="E2184" s="40">
        <v>0.164600113</v>
      </c>
      <c r="F2184" s="40">
        <v>0.113399962</v>
      </c>
      <c r="G2184" s="40">
        <v>0.095499784</v>
      </c>
      <c r="H2184" s="40">
        <v>0.175699784</v>
      </c>
      <c r="I2184" s="42">
        <v>0.664599814</v>
      </c>
      <c r="J2184" s="3"/>
      <c r="K2184" s="3"/>
      <c r="L2184" s="3"/>
      <c r="M2184" s="3"/>
      <c r="N2184" s="3"/>
      <c r="O2184" s="3"/>
      <c r="P2184" s="3"/>
      <c r="Q2184" s="3"/>
      <c r="R2184" s="3"/>
      <c r="S2184" s="3"/>
      <c r="T2184" s="3"/>
      <c r="U2184" s="3"/>
      <c r="V2184" s="3"/>
      <c r="W2184" s="3"/>
      <c r="X2184" s="3"/>
      <c r="Y2184" s="3"/>
      <c r="Z2184" s="3"/>
      <c r="AA2184" s="3"/>
      <c r="AB2184" s="3"/>
      <c r="AC2184" s="39">
        <v>179.8999939</v>
      </c>
      <c r="AD2184" s="40">
        <v>0.340300191</v>
      </c>
      <c r="AE2184" s="40">
        <v>0.642900191</v>
      </c>
      <c r="AF2184" s="40">
        <v>0.55299998</v>
      </c>
      <c r="AG2184" s="40">
        <v>0.318199316</v>
      </c>
      <c r="AH2184" s="40">
        <v>0.205600052</v>
      </c>
      <c r="AI2184" s="40">
        <v>0.216300789</v>
      </c>
      <c r="AJ2184" s="40">
        <v>0.506100789</v>
      </c>
      <c r="AK2184" s="42">
        <v>0.755099868</v>
      </c>
      <c r="AL2184" s="3"/>
      <c r="AM2184" s="3"/>
      <c r="AN2184" s="3"/>
      <c r="AO2184" s="3"/>
      <c r="AP2184" s="3"/>
      <c r="AQ2184" s="3"/>
      <c r="AR2184" s="3"/>
      <c r="AS2184" s="3"/>
      <c r="AT2184" s="3"/>
      <c r="AU2184" s="3"/>
      <c r="AV2184" s="3"/>
      <c r="AW2184" s="3"/>
      <c r="AX2184" s="3"/>
    </row>
    <row r="2185" spans="1:50">
      <c r="A2185" s="39">
        <v>180</v>
      </c>
      <c r="B2185" s="40">
        <v>0.230499974</v>
      </c>
      <c r="C2185" s="40">
        <v>0.676399974</v>
      </c>
      <c r="D2185" s="40">
        <v>0.477700113</v>
      </c>
      <c r="E2185" s="40">
        <v>0.161199962</v>
      </c>
      <c r="F2185" s="40">
        <v>0.116100023</v>
      </c>
      <c r="G2185" s="40">
        <v>0.096199814</v>
      </c>
      <c r="H2185" s="40">
        <v>0.177299814</v>
      </c>
      <c r="I2185" s="42">
        <v>0.662000026</v>
      </c>
      <c r="J2185" s="3"/>
      <c r="K2185" s="3"/>
      <c r="L2185" s="3"/>
      <c r="M2185" s="3"/>
      <c r="N2185" s="3"/>
      <c r="O2185" s="3"/>
      <c r="P2185" s="3"/>
      <c r="Q2185" s="3"/>
      <c r="R2185" s="3"/>
      <c r="S2185" s="3"/>
      <c r="T2185" s="3"/>
      <c r="U2185" s="3"/>
      <c r="V2185" s="3"/>
      <c r="W2185" s="3"/>
      <c r="X2185" s="3"/>
      <c r="Y2185" s="3"/>
      <c r="Z2185" s="3"/>
      <c r="AA2185" s="3"/>
      <c r="AB2185" s="3"/>
      <c r="AC2185" s="39">
        <v>180</v>
      </c>
      <c r="AD2185" s="40">
        <v>0.34209998</v>
      </c>
      <c r="AE2185" s="40">
        <v>0.64269998</v>
      </c>
      <c r="AF2185" s="40">
        <v>0.556100031</v>
      </c>
      <c r="AG2185" s="40">
        <v>0.319100052</v>
      </c>
      <c r="AH2185" s="40">
        <v>0.199300074</v>
      </c>
      <c r="AI2185" s="40">
        <v>0.218199868</v>
      </c>
      <c r="AJ2185" s="40">
        <v>0.506499868</v>
      </c>
      <c r="AK2185" s="42">
        <v>0.762599962</v>
      </c>
      <c r="AL2185" s="3"/>
      <c r="AM2185" s="3"/>
      <c r="AN2185" s="3"/>
      <c r="AO2185" s="3"/>
      <c r="AP2185" s="3"/>
      <c r="AQ2185" s="3"/>
      <c r="AR2185" s="3"/>
      <c r="AS2185" s="3"/>
      <c r="AT2185" s="3"/>
      <c r="AU2185" s="3"/>
      <c r="AV2185" s="3"/>
      <c r="AW2185" s="3"/>
      <c r="AX2185" s="3"/>
    </row>
    <row r="2186" spans="1:50">
      <c r="A2186" s="39">
        <v>180.1000061</v>
      </c>
      <c r="B2186" s="40">
        <v>0.230100113</v>
      </c>
      <c r="C2186" s="40">
        <v>0.675200113</v>
      </c>
      <c r="D2186" s="40">
        <v>0.470800201</v>
      </c>
      <c r="E2186" s="40">
        <v>0.163700023</v>
      </c>
      <c r="F2186" s="40">
        <v>0.118800053</v>
      </c>
      <c r="G2186" s="40">
        <v>0.095500026</v>
      </c>
      <c r="H2186" s="40">
        <v>0.182000026</v>
      </c>
      <c r="I2186" s="42">
        <v>0.660000038</v>
      </c>
      <c r="J2186" s="3"/>
      <c r="K2186" s="3"/>
      <c r="L2186" s="3"/>
      <c r="M2186" s="3"/>
      <c r="N2186" s="3"/>
      <c r="O2186" s="3"/>
      <c r="P2186" s="3"/>
      <c r="Q2186" s="3"/>
      <c r="R2186" s="3"/>
      <c r="S2186" s="3"/>
      <c r="T2186" s="3"/>
      <c r="U2186" s="3"/>
      <c r="V2186" s="3"/>
      <c r="W2186" s="3"/>
      <c r="X2186" s="3"/>
      <c r="Y2186" s="3"/>
      <c r="Z2186" s="3"/>
      <c r="AA2186" s="3"/>
      <c r="AB2186" s="3"/>
      <c r="AC2186" s="39">
        <v>180.1000061</v>
      </c>
      <c r="AD2186" s="40">
        <v>0.347100031</v>
      </c>
      <c r="AE2186" s="40">
        <v>0.644600031</v>
      </c>
      <c r="AF2186" s="40">
        <v>0.560599337</v>
      </c>
      <c r="AG2186" s="40">
        <v>0.315900074</v>
      </c>
      <c r="AH2186" s="40">
        <v>0.201200107</v>
      </c>
      <c r="AI2186" s="40">
        <v>0.226099962</v>
      </c>
      <c r="AJ2186" s="40">
        <v>0.513499962</v>
      </c>
      <c r="AK2186" s="42">
        <v>0.771800016</v>
      </c>
      <c r="AL2186" s="3"/>
      <c r="AM2186" s="3"/>
      <c r="AN2186" s="3"/>
      <c r="AO2186" s="3"/>
      <c r="AP2186" s="3"/>
      <c r="AQ2186" s="3"/>
      <c r="AR2186" s="3"/>
      <c r="AS2186" s="3"/>
      <c r="AT2186" s="3"/>
      <c r="AU2186" s="3"/>
      <c r="AV2186" s="3"/>
      <c r="AW2186" s="3"/>
      <c r="AX2186" s="3"/>
    </row>
    <row r="2187" spans="1:50">
      <c r="A2187" s="39">
        <v>180.1999969</v>
      </c>
      <c r="B2187" s="40">
        <v>0.226099962</v>
      </c>
      <c r="C2187" s="40">
        <v>0.672299962</v>
      </c>
      <c r="D2187" s="40">
        <v>0.474599784</v>
      </c>
      <c r="E2187" s="40">
        <v>0.164899814</v>
      </c>
      <c r="F2187" s="40">
        <v>0.119200026</v>
      </c>
      <c r="G2187" s="40">
        <v>0.096600038</v>
      </c>
      <c r="H2187" s="40">
        <v>0.185400038</v>
      </c>
      <c r="I2187" s="42">
        <v>0.655999884</v>
      </c>
      <c r="J2187" s="3"/>
      <c r="K2187" s="3"/>
      <c r="L2187" s="3"/>
      <c r="M2187" s="3"/>
      <c r="N2187" s="3"/>
      <c r="O2187" s="3"/>
      <c r="P2187" s="3"/>
      <c r="Q2187" s="3"/>
      <c r="R2187" s="3"/>
      <c r="S2187" s="3"/>
      <c r="T2187" s="3"/>
      <c r="U2187" s="3"/>
      <c r="V2187" s="3"/>
      <c r="W2187" s="3"/>
      <c r="X2187" s="3"/>
      <c r="Y2187" s="3"/>
      <c r="Z2187" s="3"/>
      <c r="AA2187" s="3"/>
      <c r="AB2187" s="3"/>
      <c r="AC2187" s="39">
        <v>180.1999969</v>
      </c>
      <c r="AD2187" s="40">
        <v>0.351700052</v>
      </c>
      <c r="AE2187" s="40">
        <v>0.648800052</v>
      </c>
      <c r="AF2187" s="40">
        <v>0.556900789</v>
      </c>
      <c r="AG2187" s="40">
        <v>0.319599868</v>
      </c>
      <c r="AH2187" s="40">
        <v>0.206099962</v>
      </c>
      <c r="AI2187" s="40">
        <v>0.230900016</v>
      </c>
      <c r="AJ2187" s="40">
        <v>0.512200016</v>
      </c>
      <c r="AK2187" s="42">
        <v>0.772000058</v>
      </c>
      <c r="AL2187" s="3"/>
      <c r="AM2187" s="3"/>
      <c r="AN2187" s="3"/>
      <c r="AO2187" s="3"/>
      <c r="AP2187" s="3"/>
      <c r="AQ2187" s="3"/>
      <c r="AR2187" s="3"/>
      <c r="AS2187" s="3"/>
      <c r="AT2187" s="3"/>
      <c r="AU2187" s="3"/>
      <c r="AV2187" s="3"/>
      <c r="AW2187" s="3"/>
      <c r="AX2187" s="3"/>
    </row>
    <row r="2188" spans="1:50">
      <c r="A2188" s="39">
        <v>180.3000031</v>
      </c>
      <c r="B2188" s="40">
        <v>0.228000023</v>
      </c>
      <c r="C2188" s="40">
        <v>0.673000023</v>
      </c>
      <c r="D2188" s="40">
        <v>0.478299814</v>
      </c>
      <c r="E2188" s="40">
        <v>0.166800026</v>
      </c>
      <c r="F2188" s="40">
        <v>0.119200038</v>
      </c>
      <c r="G2188" s="40">
        <v>0.091799407</v>
      </c>
      <c r="H2188" s="40">
        <v>0.184599407</v>
      </c>
      <c r="I2188" s="42">
        <v>0.655400105</v>
      </c>
      <c r="J2188" s="3"/>
      <c r="K2188" s="3"/>
      <c r="L2188" s="3"/>
      <c r="M2188" s="3"/>
      <c r="N2188" s="3"/>
      <c r="O2188" s="3"/>
      <c r="P2188" s="3"/>
      <c r="Q2188" s="3"/>
      <c r="R2188" s="3"/>
      <c r="S2188" s="3"/>
      <c r="T2188" s="3"/>
      <c r="U2188" s="3"/>
      <c r="V2188" s="3"/>
      <c r="W2188" s="3"/>
      <c r="X2188" s="3"/>
      <c r="Y2188" s="3"/>
      <c r="Z2188" s="3"/>
      <c r="AA2188" s="3"/>
      <c r="AB2188" s="3"/>
      <c r="AC2188" s="39">
        <v>180.3000031</v>
      </c>
      <c r="AD2188" s="40">
        <v>0.349600074</v>
      </c>
      <c r="AE2188" s="40">
        <v>0.645900074</v>
      </c>
      <c r="AF2188" s="40">
        <v>0.558099868</v>
      </c>
      <c r="AG2188" s="40">
        <v>0.320099962</v>
      </c>
      <c r="AH2188" s="40">
        <v>0.211400016</v>
      </c>
      <c r="AI2188" s="40">
        <v>0.230699343</v>
      </c>
      <c r="AJ2188" s="40">
        <v>0.512799343</v>
      </c>
      <c r="AK2188" s="42">
        <v>0.770099938</v>
      </c>
      <c r="AL2188" s="3"/>
      <c r="AM2188" s="3"/>
      <c r="AN2188" s="3"/>
      <c r="AO2188" s="3"/>
      <c r="AP2188" s="3"/>
      <c r="AQ2188" s="3"/>
      <c r="AR2188" s="3"/>
      <c r="AS2188" s="3"/>
      <c r="AT2188" s="3"/>
      <c r="AU2188" s="3"/>
      <c r="AV2188" s="3"/>
      <c r="AW2188" s="3"/>
      <c r="AX2188" s="3"/>
    </row>
    <row r="2189" spans="1:50">
      <c r="A2189" s="39">
        <v>180.3999939</v>
      </c>
      <c r="B2189" s="40">
        <v>0.227999814</v>
      </c>
      <c r="C2189" s="40">
        <v>0.678499814</v>
      </c>
      <c r="D2189" s="40">
        <v>0.478100026</v>
      </c>
      <c r="E2189" s="40">
        <v>0.162200515</v>
      </c>
      <c r="F2189" s="40">
        <v>0.122399884</v>
      </c>
      <c r="G2189" s="40">
        <v>0.084700581</v>
      </c>
      <c r="H2189" s="40">
        <v>0.178000581</v>
      </c>
      <c r="I2189" s="42">
        <v>0.65580028</v>
      </c>
      <c r="J2189" s="3"/>
      <c r="K2189" s="3"/>
      <c r="L2189" s="3"/>
      <c r="M2189" s="3"/>
      <c r="N2189" s="3"/>
      <c r="O2189" s="3"/>
      <c r="P2189" s="3"/>
      <c r="Q2189" s="3"/>
      <c r="R2189" s="3"/>
      <c r="S2189" s="3"/>
      <c r="T2189" s="3"/>
      <c r="U2189" s="3"/>
      <c r="V2189" s="3"/>
      <c r="W2189" s="3"/>
      <c r="X2189" s="3"/>
      <c r="Y2189" s="3"/>
      <c r="Z2189" s="3"/>
      <c r="AA2189" s="3"/>
      <c r="AB2189" s="3"/>
      <c r="AC2189" s="39">
        <v>180.3999939</v>
      </c>
      <c r="AD2189" s="40">
        <v>0.352399868</v>
      </c>
      <c r="AE2189" s="40">
        <v>0.647099868</v>
      </c>
      <c r="AF2189" s="40">
        <v>0.562799962</v>
      </c>
      <c r="AG2189" s="40">
        <v>0.321099539</v>
      </c>
      <c r="AH2189" s="40">
        <v>0.213400058</v>
      </c>
      <c r="AI2189" s="40">
        <v>0.228200653</v>
      </c>
      <c r="AJ2189" s="40">
        <v>0.505400653</v>
      </c>
      <c r="AK2189" s="42">
        <v>0.771200179</v>
      </c>
      <c r="AL2189" s="3"/>
      <c r="AM2189" s="3"/>
      <c r="AN2189" s="3"/>
      <c r="AO2189" s="3"/>
      <c r="AP2189" s="3"/>
      <c r="AQ2189" s="3"/>
      <c r="AR2189" s="3"/>
      <c r="AS2189" s="3"/>
      <c r="AT2189" s="3"/>
      <c r="AU2189" s="3"/>
      <c r="AV2189" s="3"/>
      <c r="AW2189" s="3"/>
      <c r="AX2189" s="3"/>
    </row>
    <row r="2190" spans="1:50">
      <c r="A2190" s="39">
        <v>180.5</v>
      </c>
      <c r="B2190" s="40">
        <v>0.224100026</v>
      </c>
      <c r="C2190" s="40">
        <v>0.682000026</v>
      </c>
      <c r="D2190" s="40">
        <v>0.473900038</v>
      </c>
      <c r="E2190" s="40">
        <v>0.154999884</v>
      </c>
      <c r="F2190" s="40">
        <v>0.120400105</v>
      </c>
      <c r="G2190" s="40">
        <v>0.08160028</v>
      </c>
      <c r="H2190" s="40">
        <v>0.17620028</v>
      </c>
      <c r="I2190" s="42">
        <v>0.654799978</v>
      </c>
      <c r="J2190" s="3"/>
      <c r="K2190" s="3"/>
      <c r="L2190" s="3"/>
      <c r="M2190" s="3"/>
      <c r="N2190" s="3"/>
      <c r="O2190" s="3"/>
      <c r="P2190" s="3"/>
      <c r="Q2190" s="3"/>
      <c r="R2190" s="3"/>
      <c r="S2190" s="3"/>
      <c r="T2190" s="3"/>
      <c r="U2190" s="3"/>
      <c r="V2190" s="3"/>
      <c r="W2190" s="3"/>
      <c r="X2190" s="3"/>
      <c r="Y2190" s="3"/>
      <c r="Z2190" s="3"/>
      <c r="AA2190" s="3"/>
      <c r="AB2190" s="3"/>
      <c r="AC2190" s="39">
        <v>180.5</v>
      </c>
      <c r="AD2190" s="40">
        <v>0.352399962</v>
      </c>
      <c r="AE2190" s="40">
        <v>0.650999962</v>
      </c>
      <c r="AF2190" s="40">
        <v>0.570400016</v>
      </c>
      <c r="AG2190" s="40">
        <v>0.325300058</v>
      </c>
      <c r="AH2190" s="40">
        <v>0.211299938</v>
      </c>
      <c r="AI2190" s="40">
        <v>0.230900179</v>
      </c>
      <c r="AJ2190" s="40">
        <v>0.507300179</v>
      </c>
      <c r="AK2190" s="42">
        <v>0.770499947</v>
      </c>
      <c r="AL2190" s="3"/>
      <c r="AM2190" s="3"/>
      <c r="AN2190" s="3"/>
      <c r="AO2190" s="3"/>
      <c r="AP2190" s="3"/>
      <c r="AQ2190" s="3"/>
      <c r="AR2190" s="3"/>
      <c r="AS2190" s="3"/>
      <c r="AT2190" s="3"/>
      <c r="AU2190" s="3"/>
      <c r="AV2190" s="3"/>
      <c r="AW2190" s="3"/>
      <c r="AX2190" s="3"/>
    </row>
    <row r="2191" spans="1:50">
      <c r="A2191" s="39">
        <v>180.6000061</v>
      </c>
      <c r="B2191" s="40">
        <v>0.219400038</v>
      </c>
      <c r="C2191" s="40">
        <v>0.684300038</v>
      </c>
      <c r="D2191" s="40">
        <v>0.469499407</v>
      </c>
      <c r="E2191" s="40">
        <v>0.155600105</v>
      </c>
      <c r="F2191" s="40">
        <v>0.120700041</v>
      </c>
      <c r="G2191" s="40">
        <v>0.077799978</v>
      </c>
      <c r="H2191" s="40">
        <v>0.174899978</v>
      </c>
      <c r="I2191" s="42">
        <v>0.657299954</v>
      </c>
      <c r="J2191" s="3"/>
      <c r="K2191" s="3"/>
      <c r="L2191" s="3"/>
      <c r="M2191" s="3"/>
      <c r="N2191" s="3"/>
      <c r="O2191" s="3"/>
      <c r="P2191" s="3"/>
      <c r="Q2191" s="3"/>
      <c r="R2191" s="3"/>
      <c r="S2191" s="3"/>
      <c r="T2191" s="3"/>
      <c r="U2191" s="3"/>
      <c r="V2191" s="3"/>
      <c r="W2191" s="3"/>
      <c r="X2191" s="3"/>
      <c r="Y2191" s="3"/>
      <c r="Z2191" s="3"/>
      <c r="AA2191" s="3"/>
      <c r="AB2191" s="3"/>
      <c r="AC2191" s="39">
        <v>180.6000061</v>
      </c>
      <c r="AD2191" s="40">
        <v>0.357200016</v>
      </c>
      <c r="AE2191" s="40">
        <v>0.653700016</v>
      </c>
      <c r="AF2191" s="40">
        <v>0.571099343</v>
      </c>
      <c r="AG2191" s="40">
        <v>0.320299938</v>
      </c>
      <c r="AH2191" s="40">
        <v>0.215299941</v>
      </c>
      <c r="AI2191" s="40">
        <v>0.229699947</v>
      </c>
      <c r="AJ2191" s="40">
        <v>0.504999947</v>
      </c>
      <c r="AK2191" s="42">
        <v>0.769299989</v>
      </c>
      <c r="AL2191" s="3"/>
      <c r="AM2191" s="3"/>
      <c r="AN2191" s="3"/>
      <c r="AO2191" s="3"/>
      <c r="AP2191" s="3"/>
      <c r="AQ2191" s="3"/>
      <c r="AR2191" s="3"/>
      <c r="AS2191" s="3"/>
      <c r="AT2191" s="3"/>
      <c r="AU2191" s="3"/>
      <c r="AV2191" s="3"/>
      <c r="AW2191" s="3"/>
      <c r="AX2191" s="3"/>
    </row>
    <row r="2192" spans="1:50">
      <c r="A2192" s="39">
        <v>180.6999969</v>
      </c>
      <c r="B2192" s="40">
        <v>0.215299884</v>
      </c>
      <c r="C2192" s="40">
        <v>0.688099884</v>
      </c>
      <c r="D2192" s="40">
        <v>0.466500581</v>
      </c>
      <c r="E2192" s="40">
        <v>0.15490028</v>
      </c>
      <c r="F2192" s="40">
        <v>0.124499978</v>
      </c>
      <c r="G2192" s="40">
        <v>0.078599954</v>
      </c>
      <c r="H2192" s="40">
        <v>0.175199954</v>
      </c>
      <c r="I2192" s="42">
        <v>0.655499996</v>
      </c>
      <c r="J2192" s="3"/>
      <c r="K2192" s="3"/>
      <c r="L2192" s="3"/>
      <c r="M2192" s="3"/>
      <c r="N2192" s="3"/>
      <c r="O2192" s="3"/>
      <c r="P2192" s="3"/>
      <c r="Q2192" s="3"/>
      <c r="R2192" s="3"/>
      <c r="S2192" s="3"/>
      <c r="T2192" s="3"/>
      <c r="U2192" s="3"/>
      <c r="V2192" s="3"/>
      <c r="W2192" s="3"/>
      <c r="X2192" s="3"/>
      <c r="Y2192" s="3"/>
      <c r="Z2192" s="3"/>
      <c r="AA2192" s="3"/>
      <c r="AB2192" s="3"/>
      <c r="AC2192" s="39">
        <v>180.6999969</v>
      </c>
      <c r="AD2192" s="40">
        <v>0.355900058</v>
      </c>
      <c r="AE2192" s="40">
        <v>0.652400058</v>
      </c>
      <c r="AF2192" s="40">
        <v>0.568600653</v>
      </c>
      <c r="AG2192" s="40">
        <v>0.322200179</v>
      </c>
      <c r="AH2192" s="40">
        <v>0.216699947</v>
      </c>
      <c r="AI2192" s="40">
        <v>0.221999989</v>
      </c>
      <c r="AJ2192" s="40">
        <v>0.508799989</v>
      </c>
      <c r="AK2192" s="42">
        <v>0.771099992</v>
      </c>
      <c r="AL2192" s="3"/>
      <c r="AM2192" s="3"/>
      <c r="AN2192" s="3"/>
      <c r="AO2192" s="3"/>
      <c r="AP2192" s="3"/>
      <c r="AQ2192" s="3"/>
      <c r="AR2192" s="3"/>
      <c r="AS2192" s="3"/>
      <c r="AT2192" s="3"/>
      <c r="AU2192" s="3"/>
      <c r="AV2192" s="3"/>
      <c r="AW2192" s="3"/>
      <c r="AX2192" s="3"/>
    </row>
    <row r="2193" spans="1:50">
      <c r="A2193" s="39">
        <v>180.8000031</v>
      </c>
      <c r="B2193" s="40">
        <v>0.211100105</v>
      </c>
      <c r="C2193" s="40">
        <v>0.688700105</v>
      </c>
      <c r="D2193" s="40">
        <v>0.46660028</v>
      </c>
      <c r="E2193" s="40">
        <v>0.152899978</v>
      </c>
      <c r="F2193" s="40">
        <v>0.123699954</v>
      </c>
      <c r="G2193" s="40">
        <v>0.076000235</v>
      </c>
      <c r="H2193" s="40">
        <v>0.167700235</v>
      </c>
      <c r="I2193" s="42">
        <v>0.660799954</v>
      </c>
      <c r="J2193" s="3"/>
      <c r="K2193" s="3"/>
      <c r="L2193" s="3"/>
      <c r="M2193" s="3"/>
      <c r="N2193" s="3"/>
      <c r="O2193" s="3"/>
      <c r="P2193" s="3"/>
      <c r="Q2193" s="3"/>
      <c r="R2193" s="3"/>
      <c r="S2193" s="3"/>
      <c r="T2193" s="3"/>
      <c r="U2193" s="3"/>
      <c r="V2193" s="3"/>
      <c r="W2193" s="3"/>
      <c r="X2193" s="3"/>
      <c r="Y2193" s="3"/>
      <c r="Z2193" s="3"/>
      <c r="AA2193" s="3"/>
      <c r="AB2193" s="3"/>
      <c r="AC2193" s="39">
        <v>180.8000031</v>
      </c>
      <c r="AD2193" s="40">
        <v>0.354799938</v>
      </c>
      <c r="AE2193" s="40">
        <v>0.650399938</v>
      </c>
      <c r="AF2193" s="40">
        <v>0.568200179</v>
      </c>
      <c r="AG2193" s="40">
        <v>0.320999947</v>
      </c>
      <c r="AH2193" s="40">
        <v>0.212599989</v>
      </c>
      <c r="AI2193" s="40">
        <v>0.219799516</v>
      </c>
      <c r="AJ2193" s="40">
        <v>0.513099516</v>
      </c>
      <c r="AK2193" s="42">
        <v>0.761699941</v>
      </c>
      <c r="AL2193" s="3"/>
      <c r="AM2193" s="3"/>
      <c r="AN2193" s="3"/>
      <c r="AO2193" s="3"/>
      <c r="AP2193" s="3"/>
      <c r="AQ2193" s="3"/>
      <c r="AR2193" s="3"/>
      <c r="AS2193" s="3"/>
      <c r="AT2193" s="3"/>
      <c r="AU2193" s="3"/>
      <c r="AV2193" s="3"/>
      <c r="AW2193" s="3"/>
      <c r="AX2193" s="3"/>
    </row>
    <row r="2194" spans="1:50">
      <c r="A2194" s="39">
        <v>180.8999939</v>
      </c>
      <c r="B2194" s="40">
        <v>0.21440028</v>
      </c>
      <c r="C2194" s="40">
        <v>0.68380028</v>
      </c>
      <c r="D2194" s="40">
        <v>0.471399978</v>
      </c>
      <c r="E2194" s="40">
        <v>0.151900431</v>
      </c>
      <c r="F2194" s="40">
        <v>0.120099996</v>
      </c>
      <c r="G2194" s="40">
        <v>0.079499715</v>
      </c>
      <c r="H2194" s="40">
        <v>0.169699715</v>
      </c>
      <c r="I2194" s="42">
        <v>0.661300162</v>
      </c>
      <c r="J2194" s="3"/>
      <c r="K2194" s="3"/>
      <c r="L2194" s="3"/>
      <c r="M2194" s="3"/>
      <c r="N2194" s="3"/>
      <c r="O2194" s="3"/>
      <c r="P2194" s="3"/>
      <c r="Q2194" s="3"/>
      <c r="R2194" s="3"/>
      <c r="S2194" s="3"/>
      <c r="T2194" s="3"/>
      <c r="U2194" s="3"/>
      <c r="V2194" s="3"/>
      <c r="W2194" s="3"/>
      <c r="X2194" s="3"/>
      <c r="Y2194" s="3"/>
      <c r="Z2194" s="3"/>
      <c r="AA2194" s="3"/>
      <c r="AB2194" s="3"/>
      <c r="AC2194" s="39">
        <v>180.8999939</v>
      </c>
      <c r="AD2194" s="40">
        <v>0.355300179</v>
      </c>
      <c r="AE2194" s="40">
        <v>0.652500179</v>
      </c>
      <c r="AF2194" s="40">
        <v>0.566599947</v>
      </c>
      <c r="AG2194" s="40">
        <v>0.320700228</v>
      </c>
      <c r="AH2194" s="40">
        <v>0.211099992</v>
      </c>
      <c r="AI2194" s="40">
        <v>0.213200657</v>
      </c>
      <c r="AJ2194" s="40">
        <v>0.516000657</v>
      </c>
      <c r="AK2194" s="42">
        <v>0.760799691</v>
      </c>
      <c r="AL2194" s="3"/>
      <c r="AM2194" s="3"/>
      <c r="AN2194" s="3"/>
      <c r="AO2194" s="3"/>
      <c r="AP2194" s="3"/>
      <c r="AQ2194" s="3"/>
      <c r="AR2194" s="3"/>
      <c r="AS2194" s="3"/>
      <c r="AT2194" s="3"/>
      <c r="AU2194" s="3"/>
      <c r="AV2194" s="3"/>
      <c r="AW2194" s="3"/>
      <c r="AX2194" s="3"/>
    </row>
    <row r="2195" spans="1:50">
      <c r="A2195" s="39">
        <v>181</v>
      </c>
      <c r="B2195" s="40">
        <v>0.214999978</v>
      </c>
      <c r="C2195" s="40">
        <v>0.685999978</v>
      </c>
      <c r="D2195" s="40">
        <v>0.471499954</v>
      </c>
      <c r="E2195" s="40">
        <v>0.150199996</v>
      </c>
      <c r="F2195" s="40">
        <v>0.118499954</v>
      </c>
      <c r="G2195" s="40">
        <v>0.074600162</v>
      </c>
      <c r="H2195" s="40">
        <v>0.171600162</v>
      </c>
      <c r="I2195" s="42">
        <v>0.660100023</v>
      </c>
      <c r="J2195" s="3"/>
      <c r="K2195" s="3"/>
      <c r="L2195" s="3"/>
      <c r="M2195" s="3"/>
      <c r="N2195" s="3"/>
      <c r="O2195" s="3"/>
      <c r="P2195" s="3"/>
      <c r="Q2195" s="3"/>
      <c r="R2195" s="3"/>
      <c r="S2195" s="3"/>
      <c r="T2195" s="3"/>
      <c r="U2195" s="3"/>
      <c r="V2195" s="3"/>
      <c r="W2195" s="3"/>
      <c r="X2195" s="3"/>
      <c r="Y2195" s="3"/>
      <c r="Z2195" s="3"/>
      <c r="AA2195" s="3"/>
      <c r="AB2195" s="3"/>
      <c r="AC2195" s="39">
        <v>181</v>
      </c>
      <c r="AD2195" s="40">
        <v>0.354499947</v>
      </c>
      <c r="AE2195" s="40">
        <v>0.658099947</v>
      </c>
      <c r="AF2195" s="40">
        <v>0.570599989</v>
      </c>
      <c r="AG2195" s="40">
        <v>0.321099992</v>
      </c>
      <c r="AH2195" s="40">
        <v>0.205699941</v>
      </c>
      <c r="AI2195" s="40">
        <v>0.213699691</v>
      </c>
      <c r="AJ2195" s="40">
        <v>0.516199691</v>
      </c>
      <c r="AK2195" s="42">
        <v>0.758200086</v>
      </c>
      <c r="AL2195" s="3"/>
      <c r="AM2195" s="3"/>
      <c r="AN2195" s="3"/>
      <c r="AO2195" s="3"/>
      <c r="AP2195" s="3"/>
      <c r="AQ2195" s="3"/>
      <c r="AR2195" s="3"/>
      <c r="AS2195" s="3"/>
      <c r="AT2195" s="3"/>
      <c r="AU2195" s="3"/>
      <c r="AV2195" s="3"/>
      <c r="AW2195" s="3"/>
      <c r="AX2195" s="3"/>
    </row>
    <row r="2196" spans="1:50">
      <c r="A2196" s="39">
        <v>181.1000061</v>
      </c>
      <c r="B2196" s="40">
        <v>0.216199954</v>
      </c>
      <c r="C2196" s="40">
        <v>0.684099954</v>
      </c>
      <c r="D2196" s="40">
        <v>0.471600235</v>
      </c>
      <c r="E2196" s="40">
        <v>0.154799954</v>
      </c>
      <c r="F2196" s="40">
        <v>0.116199924</v>
      </c>
      <c r="G2196" s="40">
        <v>0.078000023</v>
      </c>
      <c r="H2196" s="40">
        <v>0.174100023</v>
      </c>
      <c r="I2196" s="42">
        <v>0.658199966</v>
      </c>
      <c r="J2196" s="3"/>
      <c r="K2196" s="3"/>
      <c r="L2196" s="3"/>
      <c r="M2196" s="3"/>
      <c r="N2196" s="3"/>
      <c r="O2196" s="3"/>
      <c r="P2196" s="3"/>
      <c r="Q2196" s="3"/>
      <c r="R2196" s="3"/>
      <c r="S2196" s="3"/>
      <c r="T2196" s="3"/>
      <c r="U2196" s="3"/>
      <c r="V2196" s="3"/>
      <c r="W2196" s="3"/>
      <c r="X2196" s="3"/>
      <c r="Y2196" s="3"/>
      <c r="Z2196" s="3"/>
      <c r="AA2196" s="3"/>
      <c r="AB2196" s="3"/>
      <c r="AC2196" s="39">
        <v>181.1000061</v>
      </c>
      <c r="AD2196" s="40">
        <v>0.347599989</v>
      </c>
      <c r="AE2196" s="40">
        <v>0.656999989</v>
      </c>
      <c r="AF2196" s="40">
        <v>0.578099516</v>
      </c>
      <c r="AG2196" s="40">
        <v>0.318299941</v>
      </c>
      <c r="AH2196" s="40">
        <v>0.204899929</v>
      </c>
      <c r="AI2196" s="40">
        <v>0.215300086</v>
      </c>
      <c r="AJ2196" s="40">
        <v>0.514000086</v>
      </c>
      <c r="AK2196" s="42">
        <v>0.749899917</v>
      </c>
      <c r="AL2196" s="3"/>
      <c r="AM2196" s="3"/>
      <c r="AN2196" s="3"/>
      <c r="AO2196" s="3"/>
      <c r="AP2196" s="3"/>
      <c r="AQ2196" s="3"/>
      <c r="AR2196" s="3"/>
      <c r="AS2196" s="3"/>
      <c r="AT2196" s="3"/>
      <c r="AU2196" s="3"/>
      <c r="AV2196" s="3"/>
      <c r="AW2196" s="3"/>
      <c r="AX2196" s="3"/>
    </row>
    <row r="2197" spans="1:50">
      <c r="A2197" s="39">
        <v>181.1999969</v>
      </c>
      <c r="B2197" s="40">
        <v>0.213699996</v>
      </c>
      <c r="C2197" s="40">
        <v>0.679699996</v>
      </c>
      <c r="D2197" s="40">
        <v>0.475399715</v>
      </c>
      <c r="E2197" s="40">
        <v>0.155900162</v>
      </c>
      <c r="F2197" s="40">
        <v>0.117700023</v>
      </c>
      <c r="G2197" s="40">
        <v>0.077499966</v>
      </c>
      <c r="H2197" s="40">
        <v>0.172799966</v>
      </c>
      <c r="I2197" s="42">
        <v>0.656000078</v>
      </c>
      <c r="J2197" s="3"/>
      <c r="K2197" s="3"/>
      <c r="L2197" s="3"/>
      <c r="M2197" s="3"/>
      <c r="N2197" s="3"/>
      <c r="O2197" s="3"/>
      <c r="P2197" s="3"/>
      <c r="Q2197" s="3"/>
      <c r="R2197" s="3"/>
      <c r="S2197" s="3"/>
      <c r="T2197" s="3"/>
      <c r="U2197" s="3"/>
      <c r="V2197" s="3"/>
      <c r="W2197" s="3"/>
      <c r="X2197" s="3"/>
      <c r="Y2197" s="3"/>
      <c r="Z2197" s="3"/>
      <c r="AA2197" s="3"/>
      <c r="AB2197" s="3"/>
      <c r="AC2197" s="39">
        <v>181.1999969</v>
      </c>
      <c r="AD2197" s="40">
        <v>0.342399992</v>
      </c>
      <c r="AE2197" s="40">
        <v>0.657499992</v>
      </c>
      <c r="AF2197" s="40">
        <v>0.584300657</v>
      </c>
      <c r="AG2197" s="40">
        <v>0.325299691</v>
      </c>
      <c r="AH2197" s="40">
        <v>0.207400086</v>
      </c>
      <c r="AI2197" s="40">
        <v>0.211899917</v>
      </c>
      <c r="AJ2197" s="40">
        <v>0.515099917</v>
      </c>
      <c r="AK2197" s="42">
        <v>0.753199995</v>
      </c>
      <c r="AL2197" s="3"/>
      <c r="AM2197" s="3"/>
      <c r="AN2197" s="3"/>
      <c r="AO2197" s="3"/>
      <c r="AP2197" s="3"/>
      <c r="AQ2197" s="3"/>
      <c r="AR2197" s="3"/>
      <c r="AS2197" s="3"/>
      <c r="AT2197" s="3"/>
      <c r="AU2197" s="3"/>
      <c r="AV2197" s="3"/>
      <c r="AW2197" s="3"/>
      <c r="AX2197" s="3"/>
    </row>
    <row r="2198" spans="1:50">
      <c r="A2198" s="39">
        <v>181.3000031</v>
      </c>
      <c r="B2198" s="40">
        <v>0.221399954</v>
      </c>
      <c r="C2198" s="40">
        <v>0.681499954</v>
      </c>
      <c r="D2198" s="40">
        <v>0.478200162</v>
      </c>
      <c r="E2198" s="40">
        <v>0.159900023</v>
      </c>
      <c r="F2198" s="40">
        <v>0.116399966</v>
      </c>
      <c r="G2198" s="40">
        <v>0.075799124</v>
      </c>
      <c r="H2198" s="40">
        <v>0.168499124</v>
      </c>
      <c r="I2198" s="42">
        <v>0.654899966</v>
      </c>
      <c r="J2198" s="3"/>
      <c r="K2198" s="3"/>
      <c r="L2198" s="3"/>
      <c r="M2198" s="3"/>
      <c r="N2198" s="3"/>
      <c r="O2198" s="3"/>
      <c r="P2198" s="3"/>
      <c r="Q2198" s="3"/>
      <c r="R2198" s="3"/>
      <c r="S2198" s="3"/>
      <c r="T2198" s="3"/>
      <c r="U2198" s="3"/>
      <c r="V2198" s="3"/>
      <c r="W2198" s="3"/>
      <c r="X2198" s="3"/>
      <c r="Y2198" s="3"/>
      <c r="Z2198" s="3"/>
      <c r="AA2198" s="3"/>
      <c r="AB2198" s="3"/>
      <c r="AC2198" s="39">
        <v>181.3000031</v>
      </c>
      <c r="AD2198" s="40">
        <v>0.332999941</v>
      </c>
      <c r="AE2198" s="40">
        <v>0.652899941</v>
      </c>
      <c r="AF2198" s="40">
        <v>0.583999691</v>
      </c>
      <c r="AG2198" s="40">
        <v>0.330100086</v>
      </c>
      <c r="AH2198" s="40">
        <v>0.201099917</v>
      </c>
      <c r="AI2198" s="40">
        <v>0.215399518</v>
      </c>
      <c r="AJ2198" s="40">
        <v>0.514999518</v>
      </c>
      <c r="AK2198" s="42">
        <v>0.742800043</v>
      </c>
      <c r="AL2198" s="3"/>
      <c r="AM2198" s="3"/>
      <c r="AN2198" s="3"/>
      <c r="AO2198" s="3"/>
      <c r="AP2198" s="3"/>
      <c r="AQ2198" s="3"/>
      <c r="AR2198" s="3"/>
      <c r="AS2198" s="3"/>
      <c r="AT2198" s="3"/>
      <c r="AU2198" s="3"/>
      <c r="AV2198" s="3"/>
      <c r="AW2198" s="3"/>
      <c r="AX2198" s="3"/>
    </row>
    <row r="2199" spans="1:50">
      <c r="A2199" s="39">
        <v>181.3999939</v>
      </c>
      <c r="B2199" s="40">
        <v>0.217800162</v>
      </c>
      <c r="C2199" s="40">
        <v>0.683200162</v>
      </c>
      <c r="D2199" s="40">
        <v>0.480500023</v>
      </c>
      <c r="E2199" s="40">
        <v>0.157100443</v>
      </c>
      <c r="F2199" s="40">
        <v>0.114400078</v>
      </c>
      <c r="G2199" s="40">
        <v>0.07260092</v>
      </c>
      <c r="H2199" s="40">
        <v>0.16550092</v>
      </c>
      <c r="I2199" s="42">
        <v>0.658199758</v>
      </c>
      <c r="J2199" s="3"/>
      <c r="K2199" s="3"/>
      <c r="L2199" s="3"/>
      <c r="M2199" s="3"/>
      <c r="N2199" s="3"/>
      <c r="O2199" s="3"/>
      <c r="P2199" s="3"/>
      <c r="Q2199" s="3"/>
      <c r="R2199" s="3"/>
      <c r="S2199" s="3"/>
      <c r="T2199" s="3"/>
      <c r="U2199" s="3"/>
      <c r="V2199" s="3"/>
      <c r="W2199" s="3"/>
      <c r="X2199" s="3"/>
      <c r="Y2199" s="3"/>
      <c r="Z2199" s="3"/>
      <c r="AA2199" s="3"/>
      <c r="AB2199" s="3"/>
      <c r="AC2199" s="39">
        <v>181.3999939</v>
      </c>
      <c r="AD2199" s="40">
        <v>0.332899691</v>
      </c>
      <c r="AE2199" s="40">
        <v>0.654099691</v>
      </c>
      <c r="AF2199" s="40">
        <v>0.584900086</v>
      </c>
      <c r="AG2199" s="40">
        <v>0.328800155</v>
      </c>
      <c r="AH2199" s="40">
        <v>0.209499995</v>
      </c>
      <c r="AI2199" s="40">
        <v>0.21350052</v>
      </c>
      <c r="AJ2199" s="40">
        <v>0.50930052</v>
      </c>
      <c r="AK2199" s="42">
        <v>0.74799861</v>
      </c>
      <c r="AL2199" s="3"/>
      <c r="AM2199" s="3"/>
      <c r="AN2199" s="3"/>
      <c r="AO2199" s="3"/>
      <c r="AP2199" s="3"/>
      <c r="AQ2199" s="3"/>
      <c r="AR2199" s="3"/>
      <c r="AS2199" s="3"/>
      <c r="AT2199" s="3"/>
      <c r="AU2199" s="3"/>
      <c r="AV2199" s="3"/>
      <c r="AW2199" s="3"/>
      <c r="AX2199" s="3"/>
    </row>
    <row r="2200" spans="1:50">
      <c r="A2200" s="39">
        <v>181.5</v>
      </c>
      <c r="B2200" s="40">
        <v>0.214000023</v>
      </c>
      <c r="C2200" s="40">
        <v>0.686800023</v>
      </c>
      <c r="D2200" s="40">
        <v>0.482499966</v>
      </c>
      <c r="E2200" s="40">
        <v>0.154600078</v>
      </c>
      <c r="F2200" s="40">
        <v>0.104899966</v>
      </c>
      <c r="G2200" s="40">
        <v>0.071399758</v>
      </c>
      <c r="H2200" s="40">
        <v>0.176899758</v>
      </c>
      <c r="I2200" s="42">
        <v>0.662399984</v>
      </c>
      <c r="J2200" s="3"/>
      <c r="K2200" s="3"/>
      <c r="L2200" s="3"/>
      <c r="M2200" s="3"/>
      <c r="N2200" s="3"/>
      <c r="O2200" s="3"/>
      <c r="P2200" s="3"/>
      <c r="Q2200" s="3"/>
      <c r="R2200" s="3"/>
      <c r="S2200" s="3"/>
      <c r="T2200" s="3"/>
      <c r="U2200" s="3"/>
      <c r="V2200" s="3"/>
      <c r="W2200" s="3"/>
      <c r="X2200" s="3"/>
      <c r="Y2200" s="3"/>
      <c r="Z2200" s="3"/>
      <c r="AA2200" s="3"/>
      <c r="AB2200" s="3"/>
      <c r="AC2200" s="39">
        <v>181.5</v>
      </c>
      <c r="AD2200" s="40">
        <v>0.329300086</v>
      </c>
      <c r="AE2200" s="40">
        <v>0.657500086</v>
      </c>
      <c r="AF2200" s="40">
        <v>0.583399917</v>
      </c>
      <c r="AG2200" s="40">
        <v>0.326599995</v>
      </c>
      <c r="AH2200" s="40">
        <v>0.210000043</v>
      </c>
      <c r="AI2200" s="40">
        <v>0.22099861</v>
      </c>
      <c r="AJ2200" s="40">
        <v>0.51439861</v>
      </c>
      <c r="AK2200" s="42">
        <v>0.748400037</v>
      </c>
      <c r="AL2200" s="3"/>
      <c r="AM2200" s="3"/>
      <c r="AN2200" s="3"/>
      <c r="AO2200" s="3"/>
      <c r="AP2200" s="3"/>
      <c r="AQ2200" s="3"/>
      <c r="AR2200" s="3"/>
      <c r="AS2200" s="3"/>
      <c r="AT2200" s="3"/>
      <c r="AU2200" s="3"/>
      <c r="AV2200" s="3"/>
      <c r="AW2200" s="3"/>
      <c r="AX2200" s="3"/>
    </row>
    <row r="2201" spans="1:50">
      <c r="A2201" s="39">
        <v>181.6000061</v>
      </c>
      <c r="B2201" s="40">
        <v>0.210299966</v>
      </c>
      <c r="C2201" s="40">
        <v>0.680899966</v>
      </c>
      <c r="D2201" s="40">
        <v>0.486999124</v>
      </c>
      <c r="E2201" s="40">
        <v>0.150899966</v>
      </c>
      <c r="F2201" s="40">
        <v>0.104699997</v>
      </c>
      <c r="G2201" s="40">
        <v>0.073299984</v>
      </c>
      <c r="H2201" s="40">
        <v>0.184299984</v>
      </c>
      <c r="I2201" s="42">
        <v>0.66299996</v>
      </c>
      <c r="J2201" s="3"/>
      <c r="K2201" s="3"/>
      <c r="L2201" s="3"/>
      <c r="M2201" s="3"/>
      <c r="N2201" s="3"/>
      <c r="O2201" s="3"/>
      <c r="P2201" s="3"/>
      <c r="Q2201" s="3"/>
      <c r="R2201" s="3"/>
      <c r="S2201" s="3"/>
      <c r="T2201" s="3"/>
      <c r="U2201" s="3"/>
      <c r="V2201" s="3"/>
      <c r="W2201" s="3"/>
      <c r="X2201" s="3"/>
      <c r="Y2201" s="3"/>
      <c r="Z2201" s="3"/>
      <c r="AA2201" s="3"/>
      <c r="AB2201" s="3"/>
      <c r="AC2201" s="39">
        <v>181.6000061</v>
      </c>
      <c r="AD2201" s="40">
        <v>0.329599917</v>
      </c>
      <c r="AE2201" s="40">
        <v>0.659599917</v>
      </c>
      <c r="AF2201" s="40">
        <v>0.590399518</v>
      </c>
      <c r="AG2201" s="40">
        <v>0.321700043</v>
      </c>
      <c r="AH2201" s="40">
        <v>0.21800004</v>
      </c>
      <c r="AI2201" s="40">
        <v>0.222100037</v>
      </c>
      <c r="AJ2201" s="40">
        <v>0.513500037</v>
      </c>
      <c r="AK2201" s="42">
        <v>0.747199955</v>
      </c>
      <c r="AL2201" s="3"/>
      <c r="AM2201" s="3"/>
      <c r="AN2201" s="3"/>
      <c r="AO2201" s="3"/>
      <c r="AP2201" s="3"/>
      <c r="AQ2201" s="3"/>
      <c r="AR2201" s="3"/>
      <c r="AS2201" s="3"/>
      <c r="AT2201" s="3"/>
      <c r="AU2201" s="3"/>
      <c r="AV2201" s="3"/>
      <c r="AW2201" s="3"/>
      <c r="AX2201" s="3"/>
    </row>
    <row r="2202" spans="1:50">
      <c r="A2202" s="39">
        <v>181.6999969</v>
      </c>
      <c r="B2202" s="40">
        <v>0.209600078</v>
      </c>
      <c r="C2202" s="40">
        <v>0.676100078</v>
      </c>
      <c r="D2202" s="40">
        <v>0.48390092</v>
      </c>
      <c r="E2202" s="40">
        <v>0.149399758</v>
      </c>
      <c r="F2202" s="40">
        <v>0.108799984</v>
      </c>
      <c r="G2202" s="40">
        <v>0.06409996</v>
      </c>
      <c r="H2202" s="40">
        <v>0.18579996</v>
      </c>
      <c r="I2202" s="42">
        <v>0.665500008</v>
      </c>
      <c r="J2202" s="3"/>
      <c r="K2202" s="3"/>
      <c r="L2202" s="3"/>
      <c r="M2202" s="3"/>
      <c r="N2202" s="3"/>
      <c r="O2202" s="3"/>
      <c r="P2202" s="3"/>
      <c r="Q2202" s="3"/>
      <c r="R2202" s="3"/>
      <c r="S2202" s="3"/>
      <c r="T2202" s="3"/>
      <c r="U2202" s="3"/>
      <c r="V2202" s="3"/>
      <c r="W2202" s="3"/>
      <c r="X2202" s="3"/>
      <c r="Y2202" s="3"/>
      <c r="Z2202" s="3"/>
      <c r="AA2202" s="3"/>
      <c r="AB2202" s="3"/>
      <c r="AC2202" s="39">
        <v>181.6999969</v>
      </c>
      <c r="AD2202" s="40">
        <v>0.334499995</v>
      </c>
      <c r="AE2202" s="40">
        <v>0.662599995</v>
      </c>
      <c r="AF2202" s="40">
        <v>0.58590052</v>
      </c>
      <c r="AG2202" s="40">
        <v>0.33059861</v>
      </c>
      <c r="AH2202" s="40">
        <v>0.220200037</v>
      </c>
      <c r="AI2202" s="40">
        <v>0.227499955</v>
      </c>
      <c r="AJ2202" s="40">
        <v>0.510799955</v>
      </c>
      <c r="AK2202" s="42">
        <v>0.748500109</v>
      </c>
      <c r="AL2202" s="3"/>
      <c r="AM2202" s="3"/>
      <c r="AN2202" s="3"/>
      <c r="AO2202" s="3"/>
      <c r="AP2202" s="3"/>
      <c r="AQ2202" s="3"/>
      <c r="AR2202" s="3"/>
      <c r="AS2202" s="3"/>
      <c r="AT2202" s="3"/>
      <c r="AU2202" s="3"/>
      <c r="AV2202" s="3"/>
      <c r="AW2202" s="3"/>
      <c r="AX2202" s="3"/>
    </row>
    <row r="2203" spans="1:50">
      <c r="A2203" s="39">
        <v>181.8000031</v>
      </c>
      <c r="B2203" s="40">
        <v>0.201599966</v>
      </c>
      <c r="C2203" s="40">
        <v>0.674499966</v>
      </c>
      <c r="D2203" s="40">
        <v>0.481999758</v>
      </c>
      <c r="E2203" s="40">
        <v>0.155199984</v>
      </c>
      <c r="F2203" s="40">
        <v>0.11079996</v>
      </c>
      <c r="G2203" s="40">
        <v>0.066300008</v>
      </c>
      <c r="H2203" s="40">
        <v>0.192800008</v>
      </c>
      <c r="I2203" s="42">
        <v>0.664999939</v>
      </c>
      <c r="J2203" s="3"/>
      <c r="K2203" s="3"/>
      <c r="L2203" s="3"/>
      <c r="M2203" s="3"/>
      <c r="N2203" s="3"/>
      <c r="O2203" s="3"/>
      <c r="P2203" s="3"/>
      <c r="Q2203" s="3"/>
      <c r="R2203" s="3"/>
      <c r="S2203" s="3"/>
      <c r="T2203" s="3"/>
      <c r="U2203" s="3"/>
      <c r="V2203" s="3"/>
      <c r="W2203" s="3"/>
      <c r="X2203" s="3"/>
      <c r="Y2203" s="3"/>
      <c r="Z2203" s="3"/>
      <c r="AA2203" s="3"/>
      <c r="AB2203" s="3"/>
      <c r="AC2203" s="39">
        <v>181.8000031</v>
      </c>
      <c r="AD2203" s="40">
        <v>0.329300043</v>
      </c>
      <c r="AE2203" s="40">
        <v>0.659800043</v>
      </c>
      <c r="AF2203" s="40">
        <v>0.59669861</v>
      </c>
      <c r="AG2203" s="40">
        <v>0.328600037</v>
      </c>
      <c r="AH2203" s="40">
        <v>0.220499955</v>
      </c>
      <c r="AI2203" s="40">
        <v>0.229301301</v>
      </c>
      <c r="AJ2203" s="40">
        <v>0.518001301</v>
      </c>
      <c r="AK2203" s="42">
        <v>0.754399937</v>
      </c>
      <c r="AL2203" s="3"/>
      <c r="AM2203" s="3"/>
      <c r="AN2203" s="3"/>
      <c r="AO2203" s="3"/>
      <c r="AP2203" s="3"/>
      <c r="AQ2203" s="3"/>
      <c r="AR2203" s="3"/>
      <c r="AS2203" s="3"/>
      <c r="AT2203" s="3"/>
      <c r="AU2203" s="3"/>
      <c r="AV2203" s="3"/>
      <c r="AW2203" s="3"/>
      <c r="AX2203" s="3"/>
    </row>
    <row r="2204" spans="1:50">
      <c r="A2204" s="39">
        <v>181.8999939</v>
      </c>
      <c r="B2204" s="40">
        <v>0.197499758</v>
      </c>
      <c r="C2204" s="40">
        <v>0.676299758</v>
      </c>
      <c r="D2204" s="40">
        <v>0.485699984</v>
      </c>
      <c r="E2204" s="40">
        <v>0.154600437</v>
      </c>
      <c r="F2204" s="40">
        <v>0.116300008</v>
      </c>
      <c r="G2204" s="40">
        <v>0.065499939</v>
      </c>
      <c r="H2204" s="40">
        <v>0.195999939</v>
      </c>
      <c r="I2204" s="42">
        <v>0.668300111</v>
      </c>
      <c r="J2204" s="3"/>
      <c r="K2204" s="3"/>
      <c r="L2204" s="3"/>
      <c r="M2204" s="3"/>
      <c r="N2204" s="3"/>
      <c r="O2204" s="3"/>
      <c r="P2204" s="3"/>
      <c r="Q2204" s="3"/>
      <c r="R2204" s="3"/>
      <c r="S2204" s="3"/>
      <c r="T2204" s="3"/>
      <c r="U2204" s="3"/>
      <c r="V2204" s="3"/>
      <c r="W2204" s="3"/>
      <c r="X2204" s="3"/>
      <c r="Y2204" s="3"/>
      <c r="Z2204" s="3"/>
      <c r="AA2204" s="3"/>
      <c r="AB2204" s="3"/>
      <c r="AC2204" s="39">
        <v>181.8999939</v>
      </c>
      <c r="AD2204" s="40">
        <v>0.34269861</v>
      </c>
      <c r="AE2204" s="40">
        <v>0.66669861</v>
      </c>
      <c r="AF2204" s="40">
        <v>0.596100037</v>
      </c>
      <c r="AG2204" s="40">
        <v>0.323099479</v>
      </c>
      <c r="AH2204" s="40">
        <v>0.225100109</v>
      </c>
      <c r="AI2204" s="40">
        <v>0.240098745</v>
      </c>
      <c r="AJ2204" s="40">
        <v>0.528998745</v>
      </c>
      <c r="AK2204" s="42">
        <v>0.764399061</v>
      </c>
      <c r="AL2204" s="3"/>
      <c r="AM2204" s="3"/>
      <c r="AN2204" s="3"/>
      <c r="AO2204" s="3"/>
      <c r="AP2204" s="3"/>
      <c r="AQ2204" s="3"/>
      <c r="AR2204" s="3"/>
      <c r="AS2204" s="3"/>
      <c r="AT2204" s="3"/>
      <c r="AU2204" s="3"/>
      <c r="AV2204" s="3"/>
      <c r="AW2204" s="3"/>
      <c r="AX2204" s="3"/>
    </row>
    <row r="2205" spans="1:50">
      <c r="A2205" s="39">
        <v>182</v>
      </c>
      <c r="B2205" s="40">
        <v>0.201999984</v>
      </c>
      <c r="C2205" s="40">
        <v>0.679399984</v>
      </c>
      <c r="D2205" s="40">
        <v>0.48259996</v>
      </c>
      <c r="E2205" s="40">
        <v>0.158000008</v>
      </c>
      <c r="F2205" s="40">
        <v>0.118199939</v>
      </c>
      <c r="G2205" s="40">
        <v>0.065800111</v>
      </c>
      <c r="H2205" s="40">
        <v>0.200900111</v>
      </c>
      <c r="I2205" s="42">
        <v>0.664199927</v>
      </c>
      <c r="J2205" s="3"/>
      <c r="K2205" s="3"/>
      <c r="L2205" s="3"/>
      <c r="M2205" s="3"/>
      <c r="N2205" s="3"/>
      <c r="O2205" s="3"/>
      <c r="P2205" s="3"/>
      <c r="Q2205" s="3"/>
      <c r="R2205" s="3"/>
      <c r="S2205" s="3"/>
      <c r="T2205" s="3"/>
      <c r="U2205" s="3"/>
      <c r="V2205" s="3"/>
      <c r="W2205" s="3"/>
      <c r="X2205" s="3"/>
      <c r="Y2205" s="3"/>
      <c r="Z2205" s="3"/>
      <c r="AA2205" s="3"/>
      <c r="AB2205" s="3"/>
      <c r="AC2205" s="39">
        <v>182</v>
      </c>
      <c r="AD2205" s="40">
        <v>0.346900037</v>
      </c>
      <c r="AE2205" s="40">
        <v>0.668700037</v>
      </c>
      <c r="AF2205" s="40">
        <v>0.599799955</v>
      </c>
      <c r="AG2205" s="40">
        <v>0.326300109</v>
      </c>
      <c r="AH2205" s="40">
        <v>0.233899937</v>
      </c>
      <c r="AI2205" s="40">
        <v>0.246599061</v>
      </c>
      <c r="AJ2205" s="40">
        <v>0.534099061</v>
      </c>
      <c r="AK2205" s="42">
        <v>0.769400063</v>
      </c>
      <c r="AL2205" s="3"/>
      <c r="AM2205" s="3"/>
      <c r="AN2205" s="3"/>
      <c r="AO2205" s="3"/>
      <c r="AP2205" s="3"/>
      <c r="AQ2205" s="3"/>
      <c r="AR2205" s="3"/>
      <c r="AS2205" s="3"/>
      <c r="AT2205" s="3"/>
      <c r="AU2205" s="3"/>
      <c r="AV2205" s="3"/>
      <c r="AW2205" s="3"/>
      <c r="AX2205" s="3"/>
    </row>
    <row r="2206" spans="1:50">
      <c r="A2206" s="39">
        <v>182.1000061</v>
      </c>
      <c r="B2206" s="40">
        <v>0.20049996</v>
      </c>
      <c r="C2206" s="40">
        <v>0.67599996</v>
      </c>
      <c r="D2206" s="40">
        <v>0.485100008</v>
      </c>
      <c r="E2206" s="40">
        <v>0.155099939</v>
      </c>
      <c r="F2206" s="40">
        <v>0.124200111</v>
      </c>
      <c r="G2206" s="40">
        <v>0.063399927</v>
      </c>
      <c r="H2206" s="40">
        <v>0.198199927</v>
      </c>
      <c r="I2206" s="42">
        <v>0.670700035</v>
      </c>
      <c r="J2206" s="3"/>
      <c r="K2206" s="3"/>
      <c r="L2206" s="3"/>
      <c r="M2206" s="3"/>
      <c r="N2206" s="3"/>
      <c r="O2206" s="3"/>
      <c r="P2206" s="3"/>
      <c r="Q2206" s="3"/>
      <c r="R2206" s="3"/>
      <c r="S2206" s="3"/>
      <c r="T2206" s="3"/>
      <c r="U2206" s="3"/>
      <c r="V2206" s="3"/>
      <c r="W2206" s="3"/>
      <c r="X2206" s="3"/>
      <c r="Y2206" s="3"/>
      <c r="Z2206" s="3"/>
      <c r="AA2206" s="3"/>
      <c r="AB2206" s="3"/>
      <c r="AC2206" s="39">
        <v>182.1000061</v>
      </c>
      <c r="AD2206" s="40">
        <v>0.347799955</v>
      </c>
      <c r="AE2206" s="40">
        <v>0.675099955</v>
      </c>
      <c r="AF2206" s="40">
        <v>0.605701301</v>
      </c>
      <c r="AG2206" s="40">
        <v>0.336199937</v>
      </c>
      <c r="AH2206" s="40">
        <v>0.241400015</v>
      </c>
      <c r="AI2206" s="40">
        <v>0.249700063</v>
      </c>
      <c r="AJ2206" s="40">
        <v>0.535300063</v>
      </c>
      <c r="AK2206" s="42">
        <v>0.770400009</v>
      </c>
      <c r="AL2206" s="3"/>
      <c r="AM2206" s="3"/>
      <c r="AN2206" s="3"/>
      <c r="AO2206" s="3"/>
      <c r="AP2206" s="3"/>
      <c r="AQ2206" s="3"/>
      <c r="AR2206" s="3"/>
      <c r="AS2206" s="3"/>
      <c r="AT2206" s="3"/>
      <c r="AU2206" s="3"/>
      <c r="AV2206" s="3"/>
      <c r="AW2206" s="3"/>
      <c r="AX2206" s="3"/>
    </row>
    <row r="2207" spans="1:50">
      <c r="A2207" s="39">
        <v>182.1999969</v>
      </c>
      <c r="B2207" s="40">
        <v>0.204700008</v>
      </c>
      <c r="C2207" s="40">
        <v>0.680500008</v>
      </c>
      <c r="D2207" s="40">
        <v>0.485699939</v>
      </c>
      <c r="E2207" s="40">
        <v>0.149600111</v>
      </c>
      <c r="F2207" s="40">
        <v>0.123499927</v>
      </c>
      <c r="G2207" s="40">
        <v>0.070800035</v>
      </c>
      <c r="H2207" s="40">
        <v>0.211700035</v>
      </c>
      <c r="I2207" s="42">
        <v>0.671500081</v>
      </c>
      <c r="J2207" s="3"/>
      <c r="K2207" s="3"/>
      <c r="L2207" s="3"/>
      <c r="M2207" s="3"/>
      <c r="N2207" s="3"/>
      <c r="O2207" s="3"/>
      <c r="P2207" s="3"/>
      <c r="Q2207" s="3"/>
      <c r="R2207" s="3"/>
      <c r="S2207" s="3"/>
      <c r="T2207" s="3"/>
      <c r="U2207" s="3"/>
      <c r="V2207" s="3"/>
      <c r="W2207" s="3"/>
      <c r="X2207" s="3"/>
      <c r="Y2207" s="3"/>
      <c r="Z2207" s="3"/>
      <c r="AA2207" s="3"/>
      <c r="AB2207" s="3"/>
      <c r="AC2207" s="39">
        <v>182.1999969</v>
      </c>
      <c r="AD2207" s="40">
        <v>0.346400109</v>
      </c>
      <c r="AE2207" s="40">
        <v>0.681400109</v>
      </c>
      <c r="AF2207" s="40">
        <v>0.615598745</v>
      </c>
      <c r="AG2207" s="40">
        <v>0.342299061</v>
      </c>
      <c r="AH2207" s="40">
        <v>0.250000063</v>
      </c>
      <c r="AI2207" s="40">
        <v>0.247300009</v>
      </c>
      <c r="AJ2207" s="40">
        <v>0.534500009</v>
      </c>
      <c r="AK2207" s="42">
        <v>0.765099982</v>
      </c>
      <c r="AL2207" s="3"/>
      <c r="AM2207" s="3"/>
      <c r="AN2207" s="3"/>
      <c r="AO2207" s="3"/>
      <c r="AP2207" s="3"/>
      <c r="AQ2207" s="3"/>
      <c r="AR2207" s="3"/>
      <c r="AS2207" s="3"/>
      <c r="AT2207" s="3"/>
      <c r="AU2207" s="3"/>
      <c r="AV2207" s="3"/>
      <c r="AW2207" s="3"/>
      <c r="AX2207" s="3"/>
    </row>
    <row r="2208" spans="1:50">
      <c r="A2208" s="39">
        <v>182.3000031</v>
      </c>
      <c r="B2208" s="40">
        <v>0.207099939</v>
      </c>
      <c r="C2208" s="40">
        <v>0.682399939</v>
      </c>
      <c r="D2208" s="40">
        <v>0.489800111</v>
      </c>
      <c r="E2208" s="40">
        <v>0.141699927</v>
      </c>
      <c r="F2208" s="40">
        <v>0.129400035</v>
      </c>
      <c r="G2208" s="40">
        <v>0.069699604</v>
      </c>
      <c r="H2208" s="40">
        <v>0.213699604</v>
      </c>
      <c r="I2208" s="42">
        <v>0.669899954</v>
      </c>
      <c r="J2208" s="3"/>
      <c r="K2208" s="3"/>
      <c r="L2208" s="3"/>
      <c r="M2208" s="3"/>
      <c r="N2208" s="3"/>
      <c r="O2208" s="3"/>
      <c r="P2208" s="3"/>
      <c r="Q2208" s="3"/>
      <c r="R2208" s="3"/>
      <c r="S2208" s="3"/>
      <c r="T2208" s="3"/>
      <c r="U2208" s="3"/>
      <c r="V2208" s="3"/>
      <c r="W2208" s="3"/>
      <c r="X2208" s="3"/>
      <c r="Y2208" s="3"/>
      <c r="Z2208" s="3"/>
      <c r="AA2208" s="3"/>
      <c r="AB2208" s="3"/>
      <c r="AC2208" s="39">
        <v>182.3000031</v>
      </c>
      <c r="AD2208" s="40">
        <v>0.352299937</v>
      </c>
      <c r="AE2208" s="40">
        <v>0.689099937</v>
      </c>
      <c r="AF2208" s="40">
        <v>0.622999061</v>
      </c>
      <c r="AG2208" s="40">
        <v>0.353100063</v>
      </c>
      <c r="AH2208" s="40">
        <v>0.247700009</v>
      </c>
      <c r="AI2208" s="40">
        <v>0.24650022</v>
      </c>
      <c r="AJ2208" s="40">
        <v>0.53460022</v>
      </c>
      <c r="AK2208" s="42">
        <v>0.764700078</v>
      </c>
      <c r="AL2208" s="3"/>
      <c r="AM2208" s="3"/>
      <c r="AN2208" s="3"/>
      <c r="AO2208" s="3"/>
      <c r="AP2208" s="3"/>
      <c r="AQ2208" s="3"/>
      <c r="AR2208" s="3"/>
      <c r="AS2208" s="3"/>
      <c r="AT2208" s="3"/>
      <c r="AU2208" s="3"/>
      <c r="AV2208" s="3"/>
      <c r="AW2208" s="3"/>
      <c r="AX2208" s="3"/>
    </row>
    <row r="2209" spans="1:50">
      <c r="A2209" s="39">
        <v>182.3999939</v>
      </c>
      <c r="B2209" s="40">
        <v>0.209300111</v>
      </c>
      <c r="C2209" s="40">
        <v>0.686400111</v>
      </c>
      <c r="D2209" s="40">
        <v>0.482499927</v>
      </c>
      <c r="E2209" s="40">
        <v>0.148799082</v>
      </c>
      <c r="F2209" s="40">
        <v>0.133400081</v>
      </c>
      <c r="G2209" s="40">
        <v>0.068000431</v>
      </c>
      <c r="H2209" s="40">
        <v>0.211700431</v>
      </c>
      <c r="I2209" s="42">
        <v>0.664900969</v>
      </c>
      <c r="J2209" s="3"/>
      <c r="K2209" s="3"/>
      <c r="L2209" s="3"/>
      <c r="M2209" s="3"/>
      <c r="N2209" s="3"/>
      <c r="O2209" s="3"/>
      <c r="P2209" s="3"/>
      <c r="Q2209" s="3"/>
      <c r="R2209" s="3"/>
      <c r="S2209" s="3"/>
      <c r="T2209" s="3"/>
      <c r="U2209" s="3"/>
      <c r="V2209" s="3"/>
      <c r="W2209" s="3"/>
      <c r="X2209" s="3"/>
      <c r="Y2209" s="3"/>
      <c r="Z2209" s="3"/>
      <c r="AA2209" s="3"/>
      <c r="AB2209" s="3"/>
      <c r="AC2209" s="39">
        <v>182.3999939</v>
      </c>
      <c r="AD2209" s="40">
        <v>0.359599061</v>
      </c>
      <c r="AE2209" s="40">
        <v>0.697199061</v>
      </c>
      <c r="AF2209" s="40">
        <v>0.621000063</v>
      </c>
      <c r="AG2209" s="40">
        <v>0.351700486</v>
      </c>
      <c r="AH2209" s="40">
        <v>0.244199982</v>
      </c>
      <c r="AI2209" s="40">
        <v>0.25049984</v>
      </c>
      <c r="AJ2209" s="40">
        <v>0.53319984</v>
      </c>
      <c r="AK2209" s="42">
        <v>0.761500012</v>
      </c>
      <c r="AL2209" s="3"/>
      <c r="AM2209" s="3"/>
      <c r="AN2209" s="3"/>
      <c r="AO2209" s="3"/>
      <c r="AP2209" s="3"/>
      <c r="AQ2209" s="3"/>
      <c r="AR2209" s="3"/>
      <c r="AS2209" s="3"/>
      <c r="AT2209" s="3"/>
      <c r="AU2209" s="3"/>
      <c r="AV2209" s="3"/>
      <c r="AW2209" s="3"/>
      <c r="AX2209" s="3"/>
    </row>
    <row r="2210" spans="1:50">
      <c r="A2210" s="39">
        <v>182.5</v>
      </c>
      <c r="B2210" s="40">
        <v>0.204899927</v>
      </c>
      <c r="C2210" s="40">
        <v>0.683599927</v>
      </c>
      <c r="D2210" s="40">
        <v>0.488400035</v>
      </c>
      <c r="E2210" s="40">
        <v>0.148000081</v>
      </c>
      <c r="F2210" s="40">
        <v>0.134899954</v>
      </c>
      <c r="G2210" s="40">
        <v>0.066900969</v>
      </c>
      <c r="H2210" s="40">
        <v>0.209700969</v>
      </c>
      <c r="I2210" s="42">
        <v>0.6622</v>
      </c>
      <c r="J2210" s="3"/>
      <c r="K2210" s="3"/>
      <c r="L2210" s="3"/>
      <c r="M2210" s="3"/>
      <c r="N2210" s="3"/>
      <c r="O2210" s="3"/>
      <c r="P2210" s="3"/>
      <c r="Q2210" s="3"/>
      <c r="R2210" s="3"/>
      <c r="S2210" s="3"/>
      <c r="T2210" s="3"/>
      <c r="U2210" s="3"/>
      <c r="V2210" s="3"/>
      <c r="W2210" s="3"/>
      <c r="X2210" s="3"/>
      <c r="Y2210" s="3"/>
      <c r="Z2210" s="3"/>
      <c r="AA2210" s="3"/>
      <c r="AB2210" s="3"/>
      <c r="AC2210" s="39">
        <v>182.5</v>
      </c>
      <c r="AD2210" s="40">
        <v>0.364200063</v>
      </c>
      <c r="AE2210" s="40">
        <v>0.699300063</v>
      </c>
      <c r="AF2210" s="40">
        <v>0.617100009</v>
      </c>
      <c r="AG2210" s="40">
        <v>0.346899982</v>
      </c>
      <c r="AH2210" s="40">
        <v>0.247900078</v>
      </c>
      <c r="AI2210" s="40">
        <v>0.250900012</v>
      </c>
      <c r="AJ2210" s="40">
        <v>0.528900012</v>
      </c>
      <c r="AK2210" s="42">
        <v>0.759500045</v>
      </c>
      <c r="AL2210" s="3"/>
      <c r="AM2210" s="3"/>
      <c r="AN2210" s="3"/>
      <c r="AO2210" s="3"/>
      <c r="AP2210" s="3"/>
      <c r="AQ2210" s="3"/>
      <c r="AR2210" s="3"/>
      <c r="AS2210" s="3"/>
      <c r="AT2210" s="3"/>
      <c r="AU2210" s="3"/>
      <c r="AV2210" s="3"/>
      <c r="AW2210" s="3"/>
      <c r="AX2210" s="3"/>
    </row>
    <row r="2211" spans="1:50">
      <c r="A2211" s="39">
        <v>182.6000061</v>
      </c>
      <c r="B2211" s="40">
        <v>0.211900035</v>
      </c>
      <c r="C2211" s="40">
        <v>0.695700035</v>
      </c>
      <c r="D2211" s="40">
        <v>0.488099604</v>
      </c>
      <c r="E2211" s="40">
        <v>0.147199954</v>
      </c>
      <c r="F2211" s="40">
        <v>0.134300015</v>
      </c>
      <c r="G2211" s="40">
        <v>0.0652</v>
      </c>
      <c r="H2211" s="40">
        <v>0.2062</v>
      </c>
      <c r="I2211" s="42">
        <v>0.662600115</v>
      </c>
      <c r="J2211" s="3"/>
      <c r="K2211" s="3"/>
      <c r="L2211" s="3"/>
      <c r="M2211" s="3"/>
      <c r="N2211" s="3"/>
      <c r="O2211" s="3"/>
      <c r="P2211" s="3"/>
      <c r="Q2211" s="3"/>
      <c r="R2211" s="3"/>
      <c r="S2211" s="3"/>
      <c r="T2211" s="3"/>
      <c r="U2211" s="3"/>
      <c r="V2211" s="3"/>
      <c r="W2211" s="3"/>
      <c r="X2211" s="3"/>
      <c r="Y2211" s="3"/>
      <c r="Z2211" s="3"/>
      <c r="AA2211" s="3"/>
      <c r="AB2211" s="3"/>
      <c r="AC2211" s="39">
        <v>182.6000061</v>
      </c>
      <c r="AD2211" s="40">
        <v>0.359000009</v>
      </c>
      <c r="AE2211" s="40">
        <v>0.702200009</v>
      </c>
      <c r="AF2211" s="40">
        <v>0.61560022</v>
      </c>
      <c r="AG2211" s="40">
        <v>0.348400078</v>
      </c>
      <c r="AH2211" s="40">
        <v>0.250000012</v>
      </c>
      <c r="AI2211" s="40">
        <v>0.250000045</v>
      </c>
      <c r="AJ2211" s="40">
        <v>0.530700045</v>
      </c>
      <c r="AK2211" s="42">
        <v>0.755199918</v>
      </c>
      <c r="AL2211" s="3"/>
      <c r="AM2211" s="3"/>
      <c r="AN2211" s="3"/>
      <c r="AO2211" s="3"/>
      <c r="AP2211" s="3"/>
      <c r="AQ2211" s="3"/>
      <c r="AR2211" s="3"/>
      <c r="AS2211" s="3"/>
      <c r="AT2211" s="3"/>
      <c r="AU2211" s="3"/>
      <c r="AV2211" s="3"/>
      <c r="AW2211" s="3"/>
      <c r="AX2211" s="3"/>
    </row>
    <row r="2212" spans="1:50">
      <c r="A2212" s="39">
        <v>182.6999969</v>
      </c>
      <c r="B2212" s="40">
        <v>0.214100081</v>
      </c>
      <c r="C2212" s="40">
        <v>0.694200081</v>
      </c>
      <c r="D2212" s="40">
        <v>0.492000431</v>
      </c>
      <c r="E2212" s="40">
        <v>0.140300969</v>
      </c>
      <c r="F2212" s="40">
        <v>0.13</v>
      </c>
      <c r="G2212" s="40">
        <v>0.066300115</v>
      </c>
      <c r="H2212" s="40">
        <v>0.208300115</v>
      </c>
      <c r="I2212" s="42">
        <v>0.662099892</v>
      </c>
      <c r="J2212" s="3"/>
      <c r="K2212" s="3"/>
      <c r="L2212" s="3"/>
      <c r="M2212" s="3"/>
      <c r="N2212" s="3"/>
      <c r="O2212" s="3"/>
      <c r="P2212" s="3"/>
      <c r="Q2212" s="3"/>
      <c r="R2212" s="3"/>
      <c r="S2212" s="3"/>
      <c r="T2212" s="3"/>
      <c r="U2212" s="3"/>
      <c r="V2212" s="3"/>
      <c r="W2212" s="3"/>
      <c r="X2212" s="3"/>
      <c r="Y2212" s="3"/>
      <c r="Z2212" s="3"/>
      <c r="AA2212" s="3"/>
      <c r="AB2212" s="3"/>
      <c r="AC2212" s="39">
        <v>182.6999969</v>
      </c>
      <c r="AD2212" s="40">
        <v>0.357799982</v>
      </c>
      <c r="AE2212" s="40">
        <v>0.702099982</v>
      </c>
      <c r="AF2212" s="40">
        <v>0.61899984</v>
      </c>
      <c r="AG2212" s="40">
        <v>0.345700012</v>
      </c>
      <c r="AH2212" s="40">
        <v>0.253500045</v>
      </c>
      <c r="AI2212" s="40">
        <v>0.250199918</v>
      </c>
      <c r="AJ2212" s="40">
        <v>0.527499918</v>
      </c>
      <c r="AK2212" s="42">
        <v>0.7509001</v>
      </c>
      <c r="AL2212" s="3"/>
      <c r="AM2212" s="3"/>
      <c r="AN2212" s="3"/>
      <c r="AO2212" s="3"/>
      <c r="AP2212" s="3"/>
      <c r="AQ2212" s="3"/>
      <c r="AR2212" s="3"/>
      <c r="AS2212" s="3"/>
      <c r="AT2212" s="3"/>
      <c r="AU2212" s="3"/>
      <c r="AV2212" s="3"/>
      <c r="AW2212" s="3"/>
      <c r="AX2212" s="3"/>
    </row>
    <row r="2213" spans="1:50">
      <c r="A2213" s="39">
        <v>182.8000031</v>
      </c>
      <c r="B2213" s="40">
        <v>0.217999954</v>
      </c>
      <c r="C2213" s="40">
        <v>0.692199954</v>
      </c>
      <c r="D2213" s="40">
        <v>0.492500969</v>
      </c>
      <c r="E2213" s="40">
        <v>0.1387</v>
      </c>
      <c r="F2213" s="40">
        <v>0.129000115</v>
      </c>
      <c r="G2213" s="40">
        <v>0.067199892</v>
      </c>
      <c r="H2213" s="40">
        <v>0.212899892</v>
      </c>
      <c r="I2213" s="42">
        <v>0.657999892</v>
      </c>
      <c r="J2213" s="3"/>
      <c r="K2213" s="3"/>
      <c r="L2213" s="3"/>
      <c r="M2213" s="3"/>
      <c r="N2213" s="3"/>
      <c r="O2213" s="3"/>
      <c r="P2213" s="3"/>
      <c r="Q2213" s="3"/>
      <c r="R2213" s="3"/>
      <c r="S2213" s="3"/>
      <c r="T2213" s="3"/>
      <c r="U2213" s="3"/>
      <c r="V2213" s="3"/>
      <c r="W2213" s="3"/>
      <c r="X2213" s="3"/>
      <c r="Y2213" s="3"/>
      <c r="Z2213" s="3"/>
      <c r="AA2213" s="3"/>
      <c r="AB2213" s="3"/>
      <c r="AC2213" s="39">
        <v>182.8000031</v>
      </c>
      <c r="AD2213" s="40">
        <v>0.364600078</v>
      </c>
      <c r="AE2213" s="40">
        <v>0.702900078</v>
      </c>
      <c r="AF2213" s="40">
        <v>0.621100012</v>
      </c>
      <c r="AG2213" s="40">
        <v>0.343700045</v>
      </c>
      <c r="AH2213" s="40">
        <v>0.252199918</v>
      </c>
      <c r="AI2213" s="40">
        <v>0.248899623</v>
      </c>
      <c r="AJ2213" s="40">
        <v>0.526099623</v>
      </c>
      <c r="AK2213" s="42">
        <v>0.745599976</v>
      </c>
      <c r="AL2213" s="3"/>
      <c r="AM2213" s="3"/>
      <c r="AN2213" s="3"/>
      <c r="AO2213" s="3"/>
      <c r="AP2213" s="3"/>
      <c r="AQ2213" s="3"/>
      <c r="AR2213" s="3"/>
      <c r="AS2213" s="3"/>
      <c r="AT2213" s="3"/>
      <c r="AU2213" s="3"/>
      <c r="AV2213" s="3"/>
      <c r="AW2213" s="3"/>
      <c r="AX2213" s="3"/>
    </row>
    <row r="2214" spans="1:50">
      <c r="A2214" s="39">
        <v>182.8999939</v>
      </c>
      <c r="B2214" s="40">
        <v>0.215300969</v>
      </c>
      <c r="C2214" s="40">
        <v>0.686300969</v>
      </c>
      <c r="D2214" s="40">
        <v>0.491</v>
      </c>
      <c r="E2214" s="40">
        <v>0.138400353</v>
      </c>
      <c r="F2214" s="40">
        <v>0.128099892</v>
      </c>
      <c r="G2214" s="40">
        <v>0.070199892</v>
      </c>
      <c r="H2214" s="40">
        <v>0.219199892</v>
      </c>
      <c r="I2214" s="42">
        <v>0.652600975</v>
      </c>
      <c r="J2214" s="3"/>
      <c r="K2214" s="3"/>
      <c r="L2214" s="3"/>
      <c r="M2214" s="3"/>
      <c r="N2214" s="3"/>
      <c r="O2214" s="3"/>
      <c r="P2214" s="3"/>
      <c r="Q2214" s="3"/>
      <c r="R2214" s="3"/>
      <c r="S2214" s="3"/>
      <c r="T2214" s="3"/>
      <c r="U2214" s="3"/>
      <c r="V2214" s="3"/>
      <c r="W2214" s="3"/>
      <c r="X2214" s="3"/>
      <c r="Y2214" s="3"/>
      <c r="Z2214" s="3"/>
      <c r="AA2214" s="3"/>
      <c r="AB2214" s="3"/>
      <c r="AC2214" s="39">
        <v>182.8999939</v>
      </c>
      <c r="AD2214" s="40">
        <v>0.362800012</v>
      </c>
      <c r="AE2214" s="40">
        <v>0.704600012</v>
      </c>
      <c r="AF2214" s="40">
        <v>0.619500045</v>
      </c>
      <c r="AG2214" s="40">
        <v>0.345600395</v>
      </c>
      <c r="AH2214" s="40">
        <v>0.2488001</v>
      </c>
      <c r="AI2214" s="40">
        <v>0.251400453</v>
      </c>
      <c r="AJ2214" s="40">
        <v>0.522800453</v>
      </c>
      <c r="AK2214" s="42">
        <v>0.741300224</v>
      </c>
      <c r="AL2214" s="3"/>
      <c r="AM2214" s="3"/>
      <c r="AN2214" s="3"/>
      <c r="AO2214" s="3"/>
      <c r="AP2214" s="3"/>
      <c r="AQ2214" s="3"/>
      <c r="AR2214" s="3"/>
      <c r="AS2214" s="3"/>
      <c r="AT2214" s="3"/>
      <c r="AU2214" s="3"/>
      <c r="AV2214" s="3"/>
      <c r="AW2214" s="3"/>
      <c r="AX2214" s="3"/>
    </row>
    <row r="2215" spans="1:50">
      <c r="A2215" s="39">
        <v>183</v>
      </c>
      <c r="B2215" s="40">
        <v>0.2155</v>
      </c>
      <c r="C2215" s="40">
        <v>0.6811</v>
      </c>
      <c r="D2215" s="40">
        <v>0.492900115</v>
      </c>
      <c r="E2215" s="40">
        <v>0.139199892</v>
      </c>
      <c r="F2215" s="40">
        <v>0.129299892</v>
      </c>
      <c r="G2215" s="40">
        <v>0.064400975</v>
      </c>
      <c r="H2215" s="40">
        <v>0.218700975</v>
      </c>
      <c r="I2215" s="42">
        <v>0.646400082</v>
      </c>
      <c r="J2215" s="3"/>
      <c r="K2215" s="3"/>
      <c r="L2215" s="3"/>
      <c r="M2215" s="3"/>
      <c r="N2215" s="3"/>
      <c r="O2215" s="3"/>
      <c r="P2215" s="3"/>
      <c r="Q2215" s="3"/>
      <c r="R2215" s="3"/>
      <c r="S2215" s="3"/>
      <c r="T2215" s="3"/>
      <c r="U2215" s="3"/>
      <c r="V2215" s="3"/>
      <c r="W2215" s="3"/>
      <c r="X2215" s="3"/>
      <c r="Y2215" s="3"/>
      <c r="Z2215" s="3"/>
      <c r="AA2215" s="3"/>
      <c r="AB2215" s="3"/>
      <c r="AC2215" s="39">
        <v>183</v>
      </c>
      <c r="AD2215" s="40">
        <v>0.362500045</v>
      </c>
      <c r="AE2215" s="40">
        <v>0.707800045</v>
      </c>
      <c r="AF2215" s="40">
        <v>0.621699918</v>
      </c>
      <c r="AG2215" s="40">
        <v>0.3486001</v>
      </c>
      <c r="AH2215" s="40">
        <v>0.244899976</v>
      </c>
      <c r="AI2215" s="40">
        <v>0.247200224</v>
      </c>
      <c r="AJ2215" s="40">
        <v>0.521800224</v>
      </c>
      <c r="AK2215" s="42">
        <v>0.736100106</v>
      </c>
      <c r="AL2215" s="3"/>
      <c r="AM2215" s="3"/>
      <c r="AN2215" s="3"/>
      <c r="AO2215" s="3"/>
      <c r="AP2215" s="3"/>
      <c r="AQ2215" s="3"/>
      <c r="AR2215" s="3"/>
      <c r="AS2215" s="3"/>
      <c r="AT2215" s="3"/>
      <c r="AU2215" s="3"/>
      <c r="AV2215" s="3"/>
      <c r="AW2215" s="3"/>
      <c r="AX2215" s="3"/>
    </row>
    <row r="2216" spans="1:50">
      <c r="A2216" s="39">
        <v>183.1000061</v>
      </c>
      <c r="B2216" s="40">
        <v>0.215000115</v>
      </c>
      <c r="C2216" s="40">
        <v>0.682900115</v>
      </c>
      <c r="D2216" s="40">
        <v>0.491799892</v>
      </c>
      <c r="E2216" s="40">
        <v>0.143899892</v>
      </c>
      <c r="F2216" s="40">
        <v>0.125300022</v>
      </c>
      <c r="G2216" s="40">
        <v>0.061200082</v>
      </c>
      <c r="H2216" s="40">
        <v>0.220800082</v>
      </c>
      <c r="I2216" s="42">
        <v>0.646399889</v>
      </c>
      <c r="J2216" s="3"/>
      <c r="K2216" s="3"/>
      <c r="L2216" s="3"/>
      <c r="M2216" s="3"/>
      <c r="N2216" s="3"/>
      <c r="O2216" s="3"/>
      <c r="P2216" s="3"/>
      <c r="Q2216" s="3"/>
      <c r="R2216" s="3"/>
      <c r="S2216" s="3"/>
      <c r="T2216" s="3"/>
      <c r="U2216" s="3"/>
      <c r="V2216" s="3"/>
      <c r="W2216" s="3"/>
      <c r="X2216" s="3"/>
      <c r="Y2216" s="3"/>
      <c r="Z2216" s="3"/>
      <c r="AA2216" s="3"/>
      <c r="AB2216" s="3"/>
      <c r="AC2216" s="39">
        <v>183.1000061</v>
      </c>
      <c r="AD2216" s="40">
        <v>0.361499918</v>
      </c>
      <c r="AE2216" s="40">
        <v>0.704999918</v>
      </c>
      <c r="AF2216" s="40">
        <v>0.619799623</v>
      </c>
      <c r="AG2216" s="40">
        <v>0.350299976</v>
      </c>
      <c r="AH2216" s="40">
        <v>0.243199985</v>
      </c>
      <c r="AI2216" s="40">
        <v>0.243300106</v>
      </c>
      <c r="AJ2216" s="40">
        <v>0.519300106</v>
      </c>
      <c r="AK2216" s="42">
        <v>0.729100019</v>
      </c>
      <c r="AL2216" s="3"/>
      <c r="AM2216" s="3"/>
      <c r="AN2216" s="3"/>
      <c r="AO2216" s="3"/>
      <c r="AP2216" s="3"/>
      <c r="AQ2216" s="3"/>
      <c r="AR2216" s="3"/>
      <c r="AS2216" s="3"/>
      <c r="AT2216" s="3"/>
      <c r="AU2216" s="3"/>
      <c r="AV2216" s="3"/>
      <c r="AW2216" s="3"/>
      <c r="AX2216" s="3"/>
    </row>
    <row r="2217" spans="1:50">
      <c r="A2217" s="39">
        <v>183.1999969</v>
      </c>
      <c r="B2217" s="40">
        <v>0.213899892</v>
      </c>
      <c r="C2217" s="40">
        <v>0.677699892</v>
      </c>
      <c r="D2217" s="40">
        <v>0.496199892</v>
      </c>
      <c r="E2217" s="40">
        <v>0.143000975</v>
      </c>
      <c r="F2217" s="40">
        <v>0.120400082</v>
      </c>
      <c r="G2217" s="40">
        <v>0.061499889</v>
      </c>
      <c r="H2217" s="40">
        <v>0.222999889</v>
      </c>
      <c r="I2217" s="42">
        <v>0.645899956</v>
      </c>
      <c r="J2217" s="3"/>
      <c r="K2217" s="3"/>
      <c r="L2217" s="3"/>
      <c r="M2217" s="3"/>
      <c r="N2217" s="3"/>
      <c r="O2217" s="3"/>
      <c r="P2217" s="3"/>
      <c r="Q2217" s="3"/>
      <c r="R2217" s="3"/>
      <c r="S2217" s="3"/>
      <c r="T2217" s="3"/>
      <c r="U2217" s="3"/>
      <c r="V2217" s="3"/>
      <c r="W2217" s="3"/>
      <c r="X2217" s="3"/>
      <c r="Y2217" s="3"/>
      <c r="Z2217" s="3"/>
      <c r="AA2217" s="3"/>
      <c r="AB2217" s="3"/>
      <c r="AC2217" s="39">
        <v>183.1999969</v>
      </c>
      <c r="AD2217" s="40">
        <v>0.3595001</v>
      </c>
      <c r="AE2217" s="40">
        <v>0.6997001</v>
      </c>
      <c r="AF2217" s="40">
        <v>0.616500453</v>
      </c>
      <c r="AG2217" s="40">
        <v>0.350000224</v>
      </c>
      <c r="AH2217" s="40">
        <v>0.237600106</v>
      </c>
      <c r="AI2217" s="40">
        <v>0.238900019</v>
      </c>
      <c r="AJ2217" s="40">
        <v>0.514500019</v>
      </c>
      <c r="AK2217" s="42">
        <v>0.725899965</v>
      </c>
      <c r="AL2217" s="3"/>
      <c r="AM2217" s="3"/>
      <c r="AN2217" s="3"/>
      <c r="AO2217" s="3"/>
      <c r="AP2217" s="3"/>
      <c r="AQ2217" s="3"/>
      <c r="AR2217" s="3"/>
      <c r="AS2217" s="3"/>
      <c r="AT2217" s="3"/>
      <c r="AU2217" s="3"/>
      <c r="AV2217" s="3"/>
      <c r="AW2217" s="3"/>
      <c r="AX2217" s="3"/>
    </row>
    <row r="2218" spans="1:50">
      <c r="A2218" s="39">
        <v>183.3000031</v>
      </c>
      <c r="B2218" s="40">
        <v>0.215899892</v>
      </c>
      <c r="C2218" s="40">
        <v>0.678999892</v>
      </c>
      <c r="D2218" s="40">
        <v>0.493000975</v>
      </c>
      <c r="E2218" s="40">
        <v>0.141700082</v>
      </c>
      <c r="F2218" s="40">
        <v>0.120199889</v>
      </c>
      <c r="G2218" s="40">
        <v>0.055599241</v>
      </c>
      <c r="H2218" s="40">
        <v>0.221599241</v>
      </c>
      <c r="I2218" s="42">
        <v>0.641899977</v>
      </c>
      <c r="J2218" s="3"/>
      <c r="K2218" s="3"/>
      <c r="L2218" s="3"/>
      <c r="M2218" s="3"/>
      <c r="N2218" s="3"/>
      <c r="O2218" s="3"/>
      <c r="P2218" s="3"/>
      <c r="Q2218" s="3"/>
      <c r="R2218" s="3"/>
      <c r="S2218" s="3"/>
      <c r="T2218" s="3"/>
      <c r="U2218" s="3"/>
      <c r="V2218" s="3"/>
      <c r="W2218" s="3"/>
      <c r="X2218" s="3"/>
      <c r="Y2218" s="3"/>
      <c r="Z2218" s="3"/>
      <c r="AA2218" s="3"/>
      <c r="AB2218" s="3"/>
      <c r="AC2218" s="39">
        <v>183.3000031</v>
      </c>
      <c r="AD2218" s="40">
        <v>0.363399976</v>
      </c>
      <c r="AE2218" s="40">
        <v>0.699499976</v>
      </c>
      <c r="AF2218" s="40">
        <v>0.617100224</v>
      </c>
      <c r="AG2218" s="40">
        <v>0.345500106</v>
      </c>
      <c r="AH2218" s="40">
        <v>0.233900019</v>
      </c>
      <c r="AI2218" s="40">
        <v>0.241499965</v>
      </c>
      <c r="AJ2218" s="40">
        <v>0.512699965</v>
      </c>
      <c r="AK2218" s="42">
        <v>0.724800103</v>
      </c>
      <c r="AL2218" s="3"/>
      <c r="AM2218" s="3"/>
      <c r="AN2218" s="3"/>
      <c r="AO2218" s="3"/>
      <c r="AP2218" s="3"/>
      <c r="AQ2218" s="3"/>
      <c r="AR2218" s="3"/>
      <c r="AS2218" s="3"/>
      <c r="AT2218" s="3"/>
      <c r="AU2218" s="3"/>
      <c r="AV2218" s="3"/>
      <c r="AW2218" s="3"/>
      <c r="AX2218" s="3"/>
    </row>
    <row r="2219" spans="1:50">
      <c r="A2219" s="39">
        <v>183.3999939</v>
      </c>
      <c r="B2219" s="40">
        <v>0.213400975</v>
      </c>
      <c r="C2219" s="40">
        <v>0.677600975</v>
      </c>
      <c r="D2219" s="40">
        <v>0.492000082</v>
      </c>
      <c r="E2219" s="40">
        <v>0.143200366</v>
      </c>
      <c r="F2219" s="40">
        <v>0.109799956</v>
      </c>
      <c r="G2219" s="40">
        <v>0.052800693</v>
      </c>
      <c r="H2219" s="40">
        <v>0.227200693</v>
      </c>
      <c r="I2219" s="42">
        <v>0.642800047</v>
      </c>
      <c r="J2219" s="3"/>
      <c r="K2219" s="3"/>
      <c r="L2219" s="3"/>
      <c r="M2219" s="3"/>
      <c r="N2219" s="3"/>
      <c r="O2219" s="3"/>
      <c r="P2219" s="3"/>
      <c r="Q2219" s="3"/>
      <c r="R2219" s="3"/>
      <c r="S2219" s="3"/>
      <c r="T2219" s="3"/>
      <c r="U2219" s="3"/>
      <c r="V2219" s="3"/>
      <c r="W2219" s="3"/>
      <c r="X2219" s="3"/>
      <c r="Y2219" s="3"/>
      <c r="Z2219" s="3"/>
      <c r="AA2219" s="3"/>
      <c r="AB2219" s="3"/>
      <c r="AC2219" s="39">
        <v>183.3999939</v>
      </c>
      <c r="AD2219" s="40">
        <v>0.363400224</v>
      </c>
      <c r="AE2219" s="40">
        <v>0.698700224</v>
      </c>
      <c r="AF2219" s="40">
        <v>0.608900106</v>
      </c>
      <c r="AG2219" s="40">
        <v>0.341100496</v>
      </c>
      <c r="AH2219" s="40">
        <v>0.235199965</v>
      </c>
      <c r="AI2219" s="40">
        <v>0.241400103</v>
      </c>
      <c r="AJ2219" s="40">
        <v>0.514500103</v>
      </c>
      <c r="AK2219" s="42">
        <v>0.721600387</v>
      </c>
      <c r="AL2219" s="3"/>
      <c r="AM2219" s="3"/>
      <c r="AN2219" s="3"/>
      <c r="AO2219" s="3"/>
      <c r="AP2219" s="3"/>
      <c r="AQ2219" s="3"/>
      <c r="AR2219" s="3"/>
      <c r="AS2219" s="3"/>
      <c r="AT2219" s="3"/>
      <c r="AU2219" s="3"/>
      <c r="AV2219" s="3"/>
      <c r="AW2219" s="3"/>
      <c r="AX2219" s="3"/>
    </row>
    <row r="2220" spans="1:50">
      <c r="A2220" s="39">
        <v>183.5</v>
      </c>
      <c r="B2220" s="40">
        <v>0.208600082</v>
      </c>
      <c r="C2220" s="40">
        <v>0.673800082</v>
      </c>
      <c r="D2220" s="40">
        <v>0.493499889</v>
      </c>
      <c r="E2220" s="40">
        <v>0.139499956</v>
      </c>
      <c r="F2220" s="40">
        <v>0.107299977</v>
      </c>
      <c r="G2220" s="40">
        <v>0.054200047</v>
      </c>
      <c r="H2220" s="40">
        <v>0.231100047</v>
      </c>
      <c r="I2220" s="42">
        <v>0.639900035</v>
      </c>
      <c r="J2220" s="3"/>
      <c r="K2220" s="3"/>
      <c r="L2220" s="3"/>
      <c r="M2220" s="3"/>
      <c r="N2220" s="3"/>
      <c r="O2220" s="3"/>
      <c r="P2220" s="3"/>
      <c r="Q2220" s="3"/>
      <c r="R2220" s="3"/>
      <c r="S2220" s="3"/>
      <c r="T2220" s="3"/>
      <c r="U2220" s="3"/>
      <c r="V2220" s="3"/>
      <c r="W2220" s="3"/>
      <c r="X2220" s="3"/>
      <c r="Y2220" s="3"/>
      <c r="Z2220" s="3"/>
      <c r="AA2220" s="3"/>
      <c r="AB2220" s="3"/>
      <c r="AC2220" s="39">
        <v>183.5</v>
      </c>
      <c r="AD2220" s="40">
        <v>0.359600106</v>
      </c>
      <c r="AE2220" s="40">
        <v>0.695700106</v>
      </c>
      <c r="AF2220" s="40">
        <v>0.606600019</v>
      </c>
      <c r="AG2220" s="40">
        <v>0.338899965</v>
      </c>
      <c r="AH2220" s="40">
        <v>0.234800103</v>
      </c>
      <c r="AI2220" s="40">
        <v>0.240500387</v>
      </c>
      <c r="AJ2220" s="40">
        <v>0.512300387</v>
      </c>
      <c r="AK2220" s="42">
        <v>0.721300082</v>
      </c>
      <c r="AL2220" s="3"/>
      <c r="AM2220" s="3"/>
      <c r="AN2220" s="3"/>
      <c r="AO2220" s="3"/>
      <c r="AP2220" s="3"/>
      <c r="AQ2220" s="3"/>
      <c r="AR2220" s="3"/>
      <c r="AS2220" s="3"/>
      <c r="AT2220" s="3"/>
      <c r="AU2220" s="3"/>
      <c r="AV2220" s="3"/>
      <c r="AW2220" s="3"/>
      <c r="AX2220" s="3"/>
    </row>
    <row r="2221" spans="1:50">
      <c r="A2221" s="39">
        <v>183.6000061</v>
      </c>
      <c r="B2221" s="40">
        <v>0.209899889</v>
      </c>
      <c r="C2221" s="40">
        <v>0.673599889</v>
      </c>
      <c r="D2221" s="40">
        <v>0.489199241</v>
      </c>
      <c r="E2221" s="40">
        <v>0.138599977</v>
      </c>
      <c r="F2221" s="40">
        <v>0.109900047</v>
      </c>
      <c r="G2221" s="40">
        <v>0.052700035</v>
      </c>
      <c r="H2221" s="40">
        <v>0.225900035</v>
      </c>
      <c r="I2221" s="42">
        <v>0.644099975</v>
      </c>
      <c r="J2221" s="3"/>
      <c r="K2221" s="3"/>
      <c r="L2221" s="3"/>
      <c r="M2221" s="3"/>
      <c r="N2221" s="3"/>
      <c r="O2221" s="3"/>
      <c r="P2221" s="3"/>
      <c r="Q2221" s="3"/>
      <c r="R2221" s="3"/>
      <c r="S2221" s="3"/>
      <c r="T2221" s="3"/>
      <c r="U2221" s="3"/>
      <c r="V2221" s="3"/>
      <c r="W2221" s="3"/>
      <c r="X2221" s="3"/>
      <c r="Y2221" s="3"/>
      <c r="Z2221" s="3"/>
      <c r="AA2221" s="3"/>
      <c r="AB2221" s="3"/>
      <c r="AC2221" s="39">
        <v>183.6000061</v>
      </c>
      <c r="AD2221" s="40">
        <v>0.357100019</v>
      </c>
      <c r="AE2221" s="40">
        <v>0.693400019</v>
      </c>
      <c r="AF2221" s="40">
        <v>0.596699965</v>
      </c>
      <c r="AG2221" s="40">
        <v>0.339900103</v>
      </c>
      <c r="AH2221" s="40">
        <v>0.23169991</v>
      </c>
      <c r="AI2221" s="40">
        <v>0.240600082</v>
      </c>
      <c r="AJ2221" s="40">
        <v>0.513300082</v>
      </c>
      <c r="AK2221" s="42">
        <v>0.724000089</v>
      </c>
      <c r="AL2221" s="3"/>
      <c r="AM2221" s="3"/>
      <c r="AN2221" s="3"/>
      <c r="AO2221" s="3"/>
      <c r="AP2221" s="3"/>
      <c r="AQ2221" s="3"/>
      <c r="AR2221" s="3"/>
      <c r="AS2221" s="3"/>
      <c r="AT2221" s="3"/>
      <c r="AU2221" s="3"/>
      <c r="AV2221" s="3"/>
      <c r="AW2221" s="3"/>
      <c r="AX2221" s="3"/>
    </row>
    <row r="2222" spans="1:50">
      <c r="A2222" s="39">
        <v>183.6999969</v>
      </c>
      <c r="B2222" s="40">
        <v>0.203999956</v>
      </c>
      <c r="C2222" s="40">
        <v>0.671699956</v>
      </c>
      <c r="D2222" s="40">
        <v>0.492000693</v>
      </c>
      <c r="E2222" s="40">
        <v>0.143700047</v>
      </c>
      <c r="F2222" s="40">
        <v>0.104500035</v>
      </c>
      <c r="G2222" s="40">
        <v>0.051699975</v>
      </c>
      <c r="H2222" s="40">
        <v>0.224899975</v>
      </c>
      <c r="I2222" s="42">
        <v>0.64570005</v>
      </c>
      <c r="J2222" s="3"/>
      <c r="K2222" s="3"/>
      <c r="L2222" s="3"/>
      <c r="M2222" s="3"/>
      <c r="N2222" s="3"/>
      <c r="O2222" s="3"/>
      <c r="P2222" s="3"/>
      <c r="Q2222" s="3"/>
      <c r="R2222" s="3"/>
      <c r="S2222" s="3"/>
      <c r="T2222" s="3"/>
      <c r="U2222" s="3"/>
      <c r="V2222" s="3"/>
      <c r="W2222" s="3"/>
      <c r="X2222" s="3"/>
      <c r="Y2222" s="3"/>
      <c r="Z2222" s="3"/>
      <c r="AA2222" s="3"/>
      <c r="AB2222" s="3"/>
      <c r="AC2222" s="39">
        <v>183.6999969</v>
      </c>
      <c r="AD2222" s="40">
        <v>0.356099965</v>
      </c>
      <c r="AE2222" s="40">
        <v>0.687599965</v>
      </c>
      <c r="AF2222" s="40">
        <v>0.597700103</v>
      </c>
      <c r="AG2222" s="40">
        <v>0.335800387</v>
      </c>
      <c r="AH2222" s="40">
        <v>0.235000082</v>
      </c>
      <c r="AI2222" s="40">
        <v>0.242700089</v>
      </c>
      <c r="AJ2222" s="40">
        <v>0.511700089</v>
      </c>
      <c r="AK2222" s="42">
        <v>0.716699932</v>
      </c>
      <c r="AL2222" s="3"/>
      <c r="AM2222" s="3"/>
      <c r="AN2222" s="3"/>
      <c r="AO2222" s="3"/>
      <c r="AP2222" s="3"/>
      <c r="AQ2222" s="3"/>
      <c r="AR2222" s="3"/>
      <c r="AS2222" s="3"/>
      <c r="AT2222" s="3"/>
      <c r="AU2222" s="3"/>
      <c r="AV2222" s="3"/>
      <c r="AW2222" s="3"/>
      <c r="AX2222" s="3"/>
    </row>
    <row r="2223" spans="1:50">
      <c r="A2223" s="39">
        <v>183.8000031</v>
      </c>
      <c r="B2223" s="40">
        <v>0.199699977</v>
      </c>
      <c r="C2223" s="40">
        <v>0.671099977</v>
      </c>
      <c r="D2223" s="40">
        <v>0.495300047</v>
      </c>
      <c r="E2223" s="40">
        <v>0.143200035</v>
      </c>
      <c r="F2223" s="40">
        <v>0.106599975</v>
      </c>
      <c r="G2223" s="40">
        <v>0.052599097</v>
      </c>
      <c r="H2223" s="40">
        <v>0.225899097</v>
      </c>
      <c r="I2223" s="42">
        <v>0.640200078</v>
      </c>
      <c r="J2223" s="3"/>
      <c r="K2223" s="3"/>
      <c r="L2223" s="3"/>
      <c r="M2223" s="3"/>
      <c r="N2223" s="3"/>
      <c r="O2223" s="3"/>
      <c r="P2223" s="3"/>
      <c r="Q2223" s="3"/>
      <c r="R2223" s="3"/>
      <c r="S2223" s="3"/>
      <c r="T2223" s="3"/>
      <c r="U2223" s="3"/>
      <c r="V2223" s="3"/>
      <c r="W2223" s="3"/>
      <c r="X2223" s="3"/>
      <c r="Y2223" s="3"/>
      <c r="Z2223" s="3"/>
      <c r="AA2223" s="3"/>
      <c r="AB2223" s="3"/>
      <c r="AC2223" s="39">
        <v>183.8000031</v>
      </c>
      <c r="AD2223" s="40">
        <v>0.358100103</v>
      </c>
      <c r="AE2223" s="40">
        <v>0.688400103</v>
      </c>
      <c r="AF2223" s="40">
        <v>0.596800387</v>
      </c>
      <c r="AG2223" s="40">
        <v>0.334000082</v>
      </c>
      <c r="AH2223" s="40">
        <v>0.230400089</v>
      </c>
      <c r="AI2223" s="40">
        <v>0.242699932</v>
      </c>
      <c r="AJ2223" s="40">
        <v>0.510899932</v>
      </c>
      <c r="AK2223" s="42">
        <v>0.715500034</v>
      </c>
      <c r="AL2223" s="3"/>
      <c r="AM2223" s="3"/>
      <c r="AN2223" s="3"/>
      <c r="AO2223" s="3"/>
      <c r="AP2223" s="3"/>
      <c r="AQ2223" s="3"/>
      <c r="AR2223" s="3"/>
      <c r="AS2223" s="3"/>
      <c r="AT2223" s="3"/>
      <c r="AU2223" s="3"/>
      <c r="AV2223" s="3"/>
      <c r="AW2223" s="3"/>
      <c r="AX2223" s="3"/>
    </row>
    <row r="2224" spans="1:50">
      <c r="A2224" s="39">
        <v>183.8999939</v>
      </c>
      <c r="B2224" s="40">
        <v>0.201500047</v>
      </c>
      <c r="C2224" s="40">
        <v>0.673900047</v>
      </c>
      <c r="D2224" s="40">
        <v>0.495000035</v>
      </c>
      <c r="E2224" s="40">
        <v>0.147900213</v>
      </c>
      <c r="F2224" s="40">
        <v>0.10560005</v>
      </c>
      <c r="G2224" s="40">
        <v>0.050101031</v>
      </c>
      <c r="H2224" s="40">
        <v>0.218001031</v>
      </c>
      <c r="I2224" s="42">
        <v>0.63750092</v>
      </c>
      <c r="J2224" s="3"/>
      <c r="K2224" s="3"/>
      <c r="L2224" s="3"/>
      <c r="M2224" s="3"/>
      <c r="N2224" s="3"/>
      <c r="O2224" s="3"/>
      <c r="P2224" s="3"/>
      <c r="Q2224" s="3"/>
      <c r="R2224" s="3"/>
      <c r="S2224" s="3"/>
      <c r="T2224" s="3"/>
      <c r="U2224" s="3"/>
      <c r="V2224" s="3"/>
      <c r="W2224" s="3"/>
      <c r="X2224" s="3"/>
      <c r="Y2224" s="3"/>
      <c r="Z2224" s="3"/>
      <c r="AA2224" s="3"/>
      <c r="AB2224" s="3"/>
      <c r="AC2224" s="39">
        <v>183.8999939</v>
      </c>
      <c r="AD2224" s="40">
        <v>0.355900387</v>
      </c>
      <c r="AE2224" s="40">
        <v>0.688800387</v>
      </c>
      <c r="AF2224" s="40">
        <v>0.595500082</v>
      </c>
      <c r="AG2224" s="40">
        <v>0.334500327</v>
      </c>
      <c r="AH2224" s="40">
        <v>0.225399932</v>
      </c>
      <c r="AI2224" s="40">
        <v>0.242800034</v>
      </c>
      <c r="AJ2224" s="40">
        <v>0.517100034</v>
      </c>
      <c r="AK2224" s="42">
        <v>0.722499932</v>
      </c>
      <c r="AL2224" s="3"/>
      <c r="AM2224" s="3"/>
      <c r="AN2224" s="3"/>
      <c r="AO2224" s="3"/>
      <c r="AP2224" s="3"/>
      <c r="AQ2224" s="3"/>
      <c r="AR2224" s="3"/>
      <c r="AS2224" s="3"/>
      <c r="AT2224" s="3"/>
      <c r="AU2224" s="3"/>
      <c r="AV2224" s="3"/>
      <c r="AW2224" s="3"/>
      <c r="AX2224" s="3"/>
    </row>
    <row r="2225" spans="1:50">
      <c r="A2225" s="39">
        <v>184</v>
      </c>
      <c r="B2225" s="40">
        <v>0.198800035</v>
      </c>
      <c r="C2225" s="40">
        <v>0.670300035</v>
      </c>
      <c r="D2225" s="40">
        <v>0.501299975</v>
      </c>
      <c r="E2225" s="40">
        <v>0.15140005</v>
      </c>
      <c r="F2225" s="40">
        <v>0.100000078</v>
      </c>
      <c r="G2225" s="40">
        <v>0.04510092</v>
      </c>
      <c r="H2225" s="40">
        <v>0.21770092</v>
      </c>
      <c r="I2225" s="42">
        <v>0.640899945</v>
      </c>
      <c r="J2225" s="3"/>
      <c r="K2225" s="3"/>
      <c r="L2225" s="3"/>
      <c r="M2225" s="3"/>
      <c r="N2225" s="3"/>
      <c r="O2225" s="3"/>
      <c r="P2225" s="3"/>
      <c r="Q2225" s="3"/>
      <c r="R2225" s="3"/>
      <c r="S2225" s="3"/>
      <c r="T2225" s="3"/>
      <c r="U2225" s="3"/>
      <c r="V2225" s="3"/>
      <c r="W2225" s="3"/>
      <c r="X2225" s="3"/>
      <c r="Y2225" s="3"/>
      <c r="Z2225" s="3"/>
      <c r="AA2225" s="3"/>
      <c r="AB2225" s="3"/>
      <c r="AC2225" s="39">
        <v>184</v>
      </c>
      <c r="AD2225" s="40">
        <v>0.358600082</v>
      </c>
      <c r="AE2225" s="40">
        <v>0.688700082</v>
      </c>
      <c r="AF2225" s="40">
        <v>0.598700088</v>
      </c>
      <c r="AG2225" s="40">
        <v>0.330099932</v>
      </c>
      <c r="AH2225" s="40">
        <v>0.226400034</v>
      </c>
      <c r="AI2225" s="40">
        <v>0.243599932</v>
      </c>
      <c r="AJ2225" s="40">
        <v>0.518699932</v>
      </c>
      <c r="AK2225" s="42">
        <v>0.718499977</v>
      </c>
      <c r="AL2225" s="3"/>
      <c r="AM2225" s="3"/>
      <c r="AN2225" s="3"/>
      <c r="AO2225" s="3"/>
      <c r="AP2225" s="3"/>
      <c r="AQ2225" s="3"/>
      <c r="AR2225" s="3"/>
      <c r="AS2225" s="3"/>
      <c r="AT2225" s="3"/>
      <c r="AU2225" s="3"/>
      <c r="AV2225" s="3"/>
      <c r="AW2225" s="3"/>
      <c r="AX2225" s="3"/>
    </row>
    <row r="2226" spans="1:50">
      <c r="A2226" s="39">
        <v>184.1000061</v>
      </c>
      <c r="B2226" s="40">
        <v>0.202099975</v>
      </c>
      <c r="C2226" s="40">
        <v>0.670299975</v>
      </c>
      <c r="D2226" s="40">
        <v>0.504599097</v>
      </c>
      <c r="E2226" s="40">
        <v>0.149200078</v>
      </c>
      <c r="F2226" s="40">
        <v>0.096499966</v>
      </c>
      <c r="G2226" s="40">
        <v>0.049899945</v>
      </c>
      <c r="H2226" s="40">
        <v>0.219999945</v>
      </c>
      <c r="I2226" s="42">
        <v>0.644300018</v>
      </c>
      <c r="J2226" s="3"/>
      <c r="K2226" s="3"/>
      <c r="L2226" s="3"/>
      <c r="M2226" s="3"/>
      <c r="N2226" s="3"/>
      <c r="O2226" s="3"/>
      <c r="P2226" s="3"/>
      <c r="Q2226" s="3"/>
      <c r="R2226" s="3"/>
      <c r="S2226" s="3"/>
      <c r="T2226" s="3"/>
      <c r="U2226" s="3"/>
      <c r="V2226" s="3"/>
      <c r="W2226" s="3"/>
      <c r="X2226" s="3"/>
      <c r="Y2226" s="3"/>
      <c r="Z2226" s="3"/>
      <c r="AA2226" s="3"/>
      <c r="AB2226" s="3"/>
      <c r="AC2226" s="39">
        <v>184.1000061</v>
      </c>
      <c r="AD2226" s="40">
        <v>0.361200089</v>
      </c>
      <c r="AE2226" s="40">
        <v>0.688600088</v>
      </c>
      <c r="AF2226" s="40">
        <v>0.595599932</v>
      </c>
      <c r="AG2226" s="40">
        <v>0.338600034</v>
      </c>
      <c r="AH2226" s="40">
        <v>0.234499932</v>
      </c>
      <c r="AI2226" s="40">
        <v>0.239499977</v>
      </c>
      <c r="AJ2226" s="40">
        <v>0.516599977</v>
      </c>
      <c r="AK2226" s="42">
        <v>0.715700043</v>
      </c>
      <c r="AL2226" s="3"/>
      <c r="AM2226" s="3"/>
      <c r="AN2226" s="3"/>
      <c r="AO2226" s="3"/>
      <c r="AP2226" s="3"/>
      <c r="AQ2226" s="3"/>
      <c r="AR2226" s="3"/>
      <c r="AS2226" s="3"/>
      <c r="AT2226" s="3"/>
      <c r="AU2226" s="3"/>
      <c r="AV2226" s="3"/>
      <c r="AW2226" s="3"/>
      <c r="AX2226" s="3"/>
    </row>
    <row r="2227" spans="1:50">
      <c r="A2227" s="39">
        <v>184.1999969</v>
      </c>
      <c r="B2227" s="40">
        <v>0.20560005</v>
      </c>
      <c r="C2227" s="40">
        <v>0.67520005</v>
      </c>
      <c r="D2227" s="40">
        <v>0.501201031</v>
      </c>
      <c r="E2227" s="40">
        <v>0.15020092</v>
      </c>
      <c r="F2227" s="40">
        <v>0.093699945</v>
      </c>
      <c r="G2227" s="40">
        <v>0.056600018</v>
      </c>
      <c r="H2227" s="40">
        <v>0.223900018</v>
      </c>
      <c r="I2227" s="42">
        <v>0.643699946</v>
      </c>
      <c r="J2227" s="3"/>
      <c r="K2227" s="3"/>
      <c r="L2227" s="3"/>
      <c r="M2227" s="3"/>
      <c r="N2227" s="3"/>
      <c r="O2227" s="3"/>
      <c r="P2227" s="3"/>
      <c r="Q2227" s="3"/>
      <c r="R2227" s="3"/>
      <c r="S2227" s="3"/>
      <c r="T2227" s="3"/>
      <c r="U2227" s="3"/>
      <c r="V2227" s="3"/>
      <c r="W2227" s="3"/>
      <c r="X2227" s="3"/>
      <c r="Y2227" s="3"/>
      <c r="Z2227" s="3"/>
      <c r="AA2227" s="3"/>
      <c r="AB2227" s="3"/>
      <c r="AC2227" s="39">
        <v>184.1999969</v>
      </c>
      <c r="AD2227" s="40">
        <v>0.361899932</v>
      </c>
      <c r="AE2227" s="40">
        <v>0.686799932</v>
      </c>
      <c r="AF2227" s="40">
        <v>0.598800034</v>
      </c>
      <c r="AG2227" s="40">
        <v>0.338399932</v>
      </c>
      <c r="AH2227" s="40">
        <v>0.234599977</v>
      </c>
      <c r="AI2227" s="40">
        <v>0.238000043</v>
      </c>
      <c r="AJ2227" s="40">
        <v>0.514800043</v>
      </c>
      <c r="AK2227" s="42">
        <v>0.716299962</v>
      </c>
      <c r="AL2227" s="3"/>
      <c r="AM2227" s="3"/>
      <c r="AN2227" s="3"/>
      <c r="AO2227" s="3"/>
      <c r="AP2227" s="3"/>
      <c r="AQ2227" s="3"/>
      <c r="AR2227" s="3"/>
      <c r="AS2227" s="3"/>
      <c r="AT2227" s="3"/>
      <c r="AU2227" s="3"/>
      <c r="AV2227" s="3"/>
      <c r="AW2227" s="3"/>
      <c r="AX2227" s="3"/>
    </row>
    <row r="2228" spans="1:50">
      <c r="A2228" s="39">
        <v>184.3000031</v>
      </c>
      <c r="B2228" s="40">
        <v>0.205100078</v>
      </c>
      <c r="C2228" s="40">
        <v>0.676400078</v>
      </c>
      <c r="D2228" s="40">
        <v>0.50140092</v>
      </c>
      <c r="E2228" s="40">
        <v>0.150199945</v>
      </c>
      <c r="F2228" s="40">
        <v>0.102200018</v>
      </c>
      <c r="G2228" s="40">
        <v>0.053399469</v>
      </c>
      <c r="H2228" s="40">
        <v>0.225399469</v>
      </c>
      <c r="I2228" s="42">
        <v>0.643500061</v>
      </c>
      <c r="J2228" s="3"/>
      <c r="K2228" s="3"/>
      <c r="L2228" s="3"/>
      <c r="M2228" s="3"/>
      <c r="N2228" s="3"/>
      <c r="O2228" s="3"/>
      <c r="P2228" s="3"/>
      <c r="Q2228" s="3"/>
      <c r="R2228" s="3"/>
      <c r="S2228" s="3"/>
      <c r="T2228" s="3"/>
      <c r="U2228" s="3"/>
      <c r="V2228" s="3"/>
      <c r="W2228" s="3"/>
      <c r="X2228" s="3"/>
      <c r="Y2228" s="3"/>
      <c r="Z2228" s="3"/>
      <c r="AA2228" s="3"/>
      <c r="AB2228" s="3"/>
      <c r="AC2228" s="39">
        <v>184.3000031</v>
      </c>
      <c r="AD2228" s="40">
        <v>0.366900034</v>
      </c>
      <c r="AE2228" s="40">
        <v>0.688700034</v>
      </c>
      <c r="AF2228" s="40">
        <v>0.599799932</v>
      </c>
      <c r="AG2228" s="40">
        <v>0.332799977</v>
      </c>
      <c r="AH2228" s="40">
        <v>0.242500043</v>
      </c>
      <c r="AI2228" s="40">
        <v>0.243699008</v>
      </c>
      <c r="AJ2228" s="40">
        <v>0.520299008</v>
      </c>
      <c r="AK2228" s="42">
        <v>0.714099887</v>
      </c>
      <c r="AL2228" s="3"/>
      <c r="AM2228" s="3"/>
      <c r="AN2228" s="3"/>
      <c r="AO2228" s="3"/>
      <c r="AP2228" s="3"/>
      <c r="AQ2228" s="3"/>
      <c r="AR2228" s="3"/>
      <c r="AS2228" s="3"/>
      <c r="AT2228" s="3"/>
      <c r="AU2228" s="3"/>
      <c r="AV2228" s="3"/>
      <c r="AW2228" s="3"/>
      <c r="AX2228" s="3"/>
    </row>
    <row r="2229" spans="1:50">
      <c r="A2229" s="39">
        <v>184.3999939</v>
      </c>
      <c r="B2229" s="40">
        <v>0.20490092</v>
      </c>
      <c r="C2229" s="40">
        <v>0.67640092</v>
      </c>
      <c r="D2229" s="40">
        <v>0.501999945</v>
      </c>
      <c r="E2229" s="40">
        <v>0.150500256</v>
      </c>
      <c r="F2229" s="40">
        <v>0.103599946</v>
      </c>
      <c r="G2229" s="40">
        <v>0.052600537</v>
      </c>
      <c r="H2229" s="40">
        <v>0.228000537</v>
      </c>
      <c r="I2229" s="42">
        <v>0.643300622</v>
      </c>
      <c r="J2229" s="3"/>
      <c r="K2229" s="3"/>
      <c r="L2229" s="3"/>
      <c r="M2229" s="3"/>
      <c r="N2229" s="3"/>
      <c r="O2229" s="3"/>
      <c r="P2229" s="3"/>
      <c r="Q2229" s="3"/>
      <c r="R2229" s="3"/>
      <c r="S2229" s="3"/>
      <c r="T2229" s="3"/>
      <c r="U2229" s="3"/>
      <c r="V2229" s="3"/>
      <c r="W2229" s="3"/>
      <c r="X2229" s="3"/>
      <c r="Y2229" s="3"/>
      <c r="Z2229" s="3"/>
      <c r="AA2229" s="3"/>
      <c r="AB2229" s="3"/>
      <c r="AC2229" s="39">
        <v>184.3999939</v>
      </c>
      <c r="AD2229" s="40">
        <v>0.365999932</v>
      </c>
      <c r="AE2229" s="40">
        <v>0.692399932</v>
      </c>
      <c r="AF2229" s="40">
        <v>0.602599977</v>
      </c>
      <c r="AG2229" s="40">
        <v>0.340600043</v>
      </c>
      <c r="AH2229" s="40">
        <v>0.251299962</v>
      </c>
      <c r="AI2229" s="40">
        <v>0.23680084</v>
      </c>
      <c r="AJ2229" s="40">
        <v>0.51890084</v>
      </c>
      <c r="AK2229" s="42">
        <v>0.712600409</v>
      </c>
      <c r="AL2229" s="3"/>
      <c r="AM2229" s="3"/>
      <c r="AN2229" s="3"/>
      <c r="AO2229" s="3"/>
      <c r="AP2229" s="3"/>
      <c r="AQ2229" s="3"/>
      <c r="AR2229" s="3"/>
      <c r="AS2229" s="3"/>
      <c r="AT2229" s="3"/>
      <c r="AU2229" s="3"/>
      <c r="AV2229" s="3"/>
      <c r="AW2229" s="3"/>
      <c r="AX2229" s="3"/>
    </row>
    <row r="2230" spans="1:50">
      <c r="A2230" s="39">
        <v>184.5</v>
      </c>
      <c r="B2230" s="40">
        <v>0.207599945</v>
      </c>
      <c r="C2230" s="40">
        <v>0.680799945</v>
      </c>
      <c r="D2230" s="40">
        <v>0.505600018</v>
      </c>
      <c r="E2230" s="40">
        <v>0.149899946</v>
      </c>
      <c r="F2230" s="40">
        <v>0.108300061</v>
      </c>
      <c r="G2230" s="40">
        <v>0.052100622</v>
      </c>
      <c r="H2230" s="40">
        <v>0.235400622</v>
      </c>
      <c r="I2230" s="42">
        <v>0.642699934</v>
      </c>
      <c r="J2230" s="3"/>
      <c r="K2230" s="3"/>
      <c r="L2230" s="3"/>
      <c r="M2230" s="3"/>
      <c r="N2230" s="3"/>
      <c r="O2230" s="3"/>
      <c r="P2230" s="3"/>
      <c r="Q2230" s="3"/>
      <c r="R2230" s="3"/>
      <c r="S2230" s="3"/>
      <c r="T2230" s="3"/>
      <c r="U2230" s="3"/>
      <c r="V2230" s="3"/>
      <c r="W2230" s="3"/>
      <c r="X2230" s="3"/>
      <c r="Y2230" s="3"/>
      <c r="Z2230" s="3"/>
      <c r="AA2230" s="3"/>
      <c r="AB2230" s="3"/>
      <c r="AC2230" s="39">
        <v>184.5</v>
      </c>
      <c r="AD2230" s="40">
        <v>0.363099977</v>
      </c>
      <c r="AE2230" s="40">
        <v>0.692799977</v>
      </c>
      <c r="AF2230" s="40">
        <v>0.611300043</v>
      </c>
      <c r="AG2230" s="40">
        <v>0.348899962</v>
      </c>
      <c r="AH2230" s="40">
        <v>0.248899887</v>
      </c>
      <c r="AI2230" s="40">
        <v>0.240900409</v>
      </c>
      <c r="AJ2230" s="40">
        <v>0.517200409</v>
      </c>
      <c r="AK2230" s="42">
        <v>0.708199884</v>
      </c>
      <c r="AL2230" s="3"/>
      <c r="AM2230" s="3"/>
      <c r="AN2230" s="3"/>
      <c r="AO2230" s="3"/>
      <c r="AP2230" s="3"/>
      <c r="AQ2230" s="3"/>
      <c r="AR2230" s="3"/>
      <c r="AS2230" s="3"/>
      <c r="AT2230" s="3"/>
      <c r="AU2230" s="3"/>
      <c r="AV2230" s="3"/>
      <c r="AW2230" s="3"/>
      <c r="AX2230" s="3"/>
    </row>
    <row r="2231" spans="1:50">
      <c r="A2231" s="39">
        <v>184.6000061</v>
      </c>
      <c r="B2231" s="40">
        <v>0.212300018</v>
      </c>
      <c r="C2231" s="40">
        <v>0.683600018</v>
      </c>
      <c r="D2231" s="40">
        <v>0.502699469</v>
      </c>
      <c r="E2231" s="40">
        <v>0.156100061</v>
      </c>
      <c r="F2231" s="40">
        <v>0.107099907</v>
      </c>
      <c r="G2231" s="40">
        <v>0.049199934</v>
      </c>
      <c r="H2231" s="40">
        <v>0.236499934</v>
      </c>
      <c r="I2231" s="42">
        <v>0.645900049</v>
      </c>
      <c r="J2231" s="3"/>
      <c r="K2231" s="3"/>
      <c r="L2231" s="3"/>
      <c r="M2231" s="3"/>
      <c r="N2231" s="3"/>
      <c r="O2231" s="3"/>
      <c r="P2231" s="3"/>
      <c r="Q2231" s="3"/>
      <c r="R2231" s="3"/>
      <c r="S2231" s="3"/>
      <c r="T2231" s="3"/>
      <c r="U2231" s="3"/>
      <c r="V2231" s="3"/>
      <c r="W2231" s="3"/>
      <c r="X2231" s="3"/>
      <c r="Y2231" s="3"/>
      <c r="Z2231" s="3"/>
      <c r="AA2231" s="3"/>
      <c r="AB2231" s="3"/>
      <c r="AC2231" s="39">
        <v>184.6000061</v>
      </c>
      <c r="AD2231" s="40">
        <v>0.362900043</v>
      </c>
      <c r="AE2231" s="40">
        <v>0.700100043</v>
      </c>
      <c r="AF2231" s="40">
        <v>0.616299008</v>
      </c>
      <c r="AG2231" s="40">
        <v>0.343999887</v>
      </c>
      <c r="AH2231" s="40">
        <v>0.251599932</v>
      </c>
      <c r="AI2231" s="40">
        <v>0.246099884</v>
      </c>
      <c r="AJ2231" s="40">
        <v>0.515099884</v>
      </c>
      <c r="AK2231" s="42">
        <v>0.705099972</v>
      </c>
      <c r="AL2231" s="3"/>
      <c r="AM2231" s="3"/>
      <c r="AN2231" s="3"/>
      <c r="AO2231" s="3"/>
      <c r="AP2231" s="3"/>
      <c r="AQ2231" s="3"/>
      <c r="AR2231" s="3"/>
      <c r="AS2231" s="3"/>
      <c r="AT2231" s="3"/>
      <c r="AU2231" s="3"/>
      <c r="AV2231" s="3"/>
      <c r="AW2231" s="3"/>
      <c r="AX2231" s="3"/>
    </row>
    <row r="2232" spans="1:50">
      <c r="A2232" s="39">
        <v>184.6999969</v>
      </c>
      <c r="B2232" s="40">
        <v>0.207999946</v>
      </c>
      <c r="C2232" s="40">
        <v>0.680999946</v>
      </c>
      <c r="D2232" s="40">
        <v>0.507500537</v>
      </c>
      <c r="E2232" s="40">
        <v>0.166600622</v>
      </c>
      <c r="F2232" s="40">
        <v>0.106699934</v>
      </c>
      <c r="G2232" s="40">
        <v>0.050600049</v>
      </c>
      <c r="H2232" s="40">
        <v>0.247000049</v>
      </c>
      <c r="I2232" s="42">
        <v>0.647100064</v>
      </c>
      <c r="J2232" s="3"/>
      <c r="K2232" s="3"/>
      <c r="L2232" s="3"/>
      <c r="M2232" s="3"/>
      <c r="N2232" s="3"/>
      <c r="O2232" s="3"/>
      <c r="P2232" s="3"/>
      <c r="Q2232" s="3"/>
      <c r="R2232" s="3"/>
      <c r="S2232" s="3"/>
      <c r="T2232" s="3"/>
      <c r="U2232" s="3"/>
      <c r="V2232" s="3"/>
      <c r="W2232" s="3"/>
      <c r="X2232" s="3"/>
      <c r="Y2232" s="3"/>
      <c r="Z2232" s="3"/>
      <c r="AA2232" s="3"/>
      <c r="AB2232" s="3"/>
      <c r="AC2232" s="39">
        <v>184.6999969</v>
      </c>
      <c r="AD2232" s="40">
        <v>0.366299962</v>
      </c>
      <c r="AE2232" s="40">
        <v>0.708599962</v>
      </c>
      <c r="AF2232" s="40">
        <v>0.60820084</v>
      </c>
      <c r="AG2232" s="40">
        <v>0.342600409</v>
      </c>
      <c r="AH2232" s="40">
        <v>0.247299884</v>
      </c>
      <c r="AI2232" s="40">
        <v>0.248499972</v>
      </c>
      <c r="AJ2232" s="40">
        <v>0.514099972</v>
      </c>
      <c r="AK2232" s="42">
        <v>0.708599984</v>
      </c>
      <c r="AL2232" s="3"/>
      <c r="AM2232" s="3"/>
      <c r="AN2232" s="3"/>
      <c r="AO2232" s="3"/>
      <c r="AP2232" s="3"/>
      <c r="AQ2232" s="3"/>
      <c r="AR2232" s="3"/>
      <c r="AS2232" s="3"/>
      <c r="AT2232" s="3"/>
      <c r="AU2232" s="3"/>
      <c r="AV2232" s="3"/>
      <c r="AW2232" s="3"/>
      <c r="AX2232" s="3"/>
    </row>
    <row r="2233" spans="1:50">
      <c r="A2233" s="39">
        <v>184.8000031</v>
      </c>
      <c r="B2233" s="40">
        <v>0.211400061</v>
      </c>
      <c r="C2233" s="40">
        <v>0.679900061</v>
      </c>
      <c r="D2233" s="40">
        <v>0.515900622</v>
      </c>
      <c r="E2233" s="40">
        <v>0.173699934</v>
      </c>
      <c r="F2233" s="40">
        <v>0.112400049</v>
      </c>
      <c r="G2233" s="40">
        <v>0.053999588</v>
      </c>
      <c r="H2233" s="40">
        <v>0.251799588</v>
      </c>
      <c r="I2233" s="42">
        <v>0.646699908</v>
      </c>
      <c r="J2233" s="3"/>
      <c r="K2233" s="3"/>
      <c r="L2233" s="3"/>
      <c r="M2233" s="3"/>
      <c r="N2233" s="3"/>
      <c r="O2233" s="3"/>
      <c r="P2233" s="3"/>
      <c r="Q2233" s="3"/>
      <c r="R2233" s="3"/>
      <c r="S2233" s="3"/>
      <c r="T2233" s="3"/>
      <c r="U2233" s="3"/>
      <c r="V2233" s="3"/>
      <c r="W2233" s="3"/>
      <c r="X2233" s="3"/>
      <c r="Y2233" s="3"/>
      <c r="Z2233" s="3"/>
      <c r="AA2233" s="3"/>
      <c r="AB2233" s="3"/>
      <c r="AC2233" s="39">
        <v>184.8000031</v>
      </c>
      <c r="AD2233" s="40">
        <v>0.365899887</v>
      </c>
      <c r="AE2233" s="40">
        <v>0.703699887</v>
      </c>
      <c r="AF2233" s="40">
        <v>0.608200409</v>
      </c>
      <c r="AG2233" s="40">
        <v>0.338699884</v>
      </c>
      <c r="AH2233" s="40">
        <v>0.244899972</v>
      </c>
      <c r="AI2233" s="40">
        <v>0.253299746</v>
      </c>
      <c r="AJ2233" s="40">
        <v>0.517099746</v>
      </c>
      <c r="AK2233" s="42">
        <v>0.713000063</v>
      </c>
      <c r="AL2233" s="3"/>
      <c r="AM2233" s="3"/>
      <c r="AN2233" s="3"/>
      <c r="AO2233" s="3"/>
      <c r="AP2233" s="3"/>
      <c r="AQ2233" s="3"/>
      <c r="AR2233" s="3"/>
      <c r="AS2233" s="3"/>
      <c r="AT2233" s="3"/>
      <c r="AU2233" s="3"/>
      <c r="AV2233" s="3"/>
      <c r="AW2233" s="3"/>
      <c r="AX2233" s="3"/>
    </row>
    <row r="2234" spans="1:50">
      <c r="A2234" s="39">
        <v>184.8999939</v>
      </c>
      <c r="B2234" s="40">
        <v>0.218500622</v>
      </c>
      <c r="C2234" s="40">
        <v>0.681400622</v>
      </c>
      <c r="D2234" s="40">
        <v>0.521899934</v>
      </c>
      <c r="E2234" s="40">
        <v>0.181300526</v>
      </c>
      <c r="F2234" s="40">
        <v>0.119000064</v>
      </c>
      <c r="G2234" s="40">
        <v>0.056200385</v>
      </c>
      <c r="H2234" s="40">
        <v>0.255800385</v>
      </c>
      <c r="I2234" s="42">
        <v>0.65360001</v>
      </c>
      <c r="J2234" s="3"/>
      <c r="K2234" s="3"/>
      <c r="L2234" s="3"/>
      <c r="M2234" s="3"/>
      <c r="N2234" s="3"/>
      <c r="O2234" s="3"/>
      <c r="P2234" s="3"/>
      <c r="Q2234" s="3"/>
      <c r="R2234" s="3"/>
      <c r="S2234" s="3"/>
      <c r="T2234" s="3"/>
      <c r="U2234" s="3"/>
      <c r="V2234" s="3"/>
      <c r="W2234" s="3"/>
      <c r="X2234" s="3"/>
      <c r="Y2234" s="3"/>
      <c r="Z2234" s="3"/>
      <c r="AA2234" s="3"/>
      <c r="AB2234" s="3"/>
      <c r="AC2234" s="39">
        <v>184.8999939</v>
      </c>
      <c r="AD2234" s="40">
        <v>0.373200409</v>
      </c>
      <c r="AE2234" s="40">
        <v>0.706100409</v>
      </c>
      <c r="AF2234" s="40">
        <v>0.611299884</v>
      </c>
      <c r="AG2234" s="40">
        <v>0.343600687</v>
      </c>
      <c r="AH2234" s="40">
        <v>0.248799984</v>
      </c>
      <c r="AI2234" s="40">
        <v>0.257800301</v>
      </c>
      <c r="AJ2234" s="40">
        <v>0.519400301</v>
      </c>
      <c r="AK2234" s="42">
        <v>0.710200977</v>
      </c>
      <c r="AL2234" s="3"/>
      <c r="AM2234" s="3"/>
      <c r="AN2234" s="3"/>
      <c r="AO2234" s="3"/>
      <c r="AP2234" s="3"/>
      <c r="AQ2234" s="3"/>
      <c r="AR2234" s="3"/>
      <c r="AS2234" s="3"/>
      <c r="AT2234" s="3"/>
      <c r="AU2234" s="3"/>
      <c r="AV2234" s="3"/>
      <c r="AW2234" s="3"/>
      <c r="AX2234" s="3"/>
    </row>
    <row r="2235" spans="1:50">
      <c r="A2235" s="39">
        <v>185</v>
      </c>
      <c r="B2235" s="40">
        <v>0.220399934</v>
      </c>
      <c r="C2235" s="40">
        <v>0.679699934</v>
      </c>
      <c r="D2235" s="40">
        <v>0.529100049</v>
      </c>
      <c r="E2235" s="40">
        <v>0.187400064</v>
      </c>
      <c r="F2235" s="40">
        <v>0.122499908</v>
      </c>
      <c r="G2235" s="40">
        <v>0.06110001</v>
      </c>
      <c r="H2235" s="40">
        <v>0.26300001</v>
      </c>
      <c r="I2235" s="42">
        <v>0.658199998</v>
      </c>
      <c r="J2235" s="3"/>
      <c r="K2235" s="3"/>
      <c r="L2235" s="3"/>
      <c r="M2235" s="3"/>
      <c r="N2235" s="3"/>
      <c r="O2235" s="3"/>
      <c r="P2235" s="3"/>
      <c r="Q2235" s="3"/>
      <c r="R2235" s="3"/>
      <c r="S2235" s="3"/>
      <c r="T2235" s="3"/>
      <c r="U2235" s="3"/>
      <c r="V2235" s="3"/>
      <c r="W2235" s="3"/>
      <c r="X2235" s="3"/>
      <c r="Y2235" s="3"/>
      <c r="Z2235" s="3"/>
      <c r="AA2235" s="3"/>
      <c r="AB2235" s="3"/>
      <c r="AC2235" s="39">
        <v>185</v>
      </c>
      <c r="AD2235" s="40">
        <v>0.374299884</v>
      </c>
      <c r="AE2235" s="40">
        <v>0.711099884</v>
      </c>
      <c r="AF2235" s="40">
        <v>0.611199972</v>
      </c>
      <c r="AG2235" s="40">
        <v>0.349899984</v>
      </c>
      <c r="AH2235" s="40">
        <v>0.256200063</v>
      </c>
      <c r="AI2235" s="40">
        <v>0.258500977</v>
      </c>
      <c r="AJ2235" s="40">
        <v>0.515600977</v>
      </c>
      <c r="AK2235" s="42">
        <v>0.711100078</v>
      </c>
      <c r="AL2235" s="3"/>
      <c r="AM2235" s="3"/>
      <c r="AN2235" s="3"/>
      <c r="AO2235" s="3"/>
      <c r="AP2235" s="3"/>
      <c r="AQ2235" s="3"/>
      <c r="AR2235" s="3"/>
      <c r="AS2235" s="3"/>
      <c r="AT2235" s="3"/>
      <c r="AU2235" s="3"/>
      <c r="AV2235" s="3"/>
      <c r="AW2235" s="3"/>
      <c r="AX2235" s="3"/>
    </row>
    <row r="2236" spans="1:50">
      <c r="A2236" s="39">
        <v>185.1000061</v>
      </c>
      <c r="B2236" s="40">
        <v>0.227800049</v>
      </c>
      <c r="C2236" s="40">
        <v>0.686200049</v>
      </c>
      <c r="D2236" s="40">
        <v>0.533899588</v>
      </c>
      <c r="E2236" s="40">
        <v>0.193299908</v>
      </c>
      <c r="F2236" s="40">
        <v>0.12890001</v>
      </c>
      <c r="G2236" s="40">
        <v>0.066199998</v>
      </c>
      <c r="H2236" s="40">
        <v>0.260599998</v>
      </c>
      <c r="I2236" s="42">
        <v>0.658600014</v>
      </c>
      <c r="J2236" s="3"/>
      <c r="K2236" s="3"/>
      <c r="L2236" s="3"/>
      <c r="M2236" s="3"/>
      <c r="N2236" s="3"/>
      <c r="O2236" s="3"/>
      <c r="P2236" s="3"/>
      <c r="Q2236" s="3"/>
      <c r="R2236" s="3"/>
      <c r="S2236" s="3"/>
      <c r="T2236" s="3"/>
      <c r="U2236" s="3"/>
      <c r="V2236" s="3"/>
      <c r="W2236" s="3"/>
      <c r="X2236" s="3"/>
      <c r="Y2236" s="3"/>
      <c r="Z2236" s="3"/>
      <c r="AA2236" s="3"/>
      <c r="AB2236" s="3"/>
      <c r="AC2236" s="39">
        <v>185.1000061</v>
      </c>
      <c r="AD2236" s="40">
        <v>0.373899972</v>
      </c>
      <c r="AE2236" s="40">
        <v>0.713899972</v>
      </c>
      <c r="AF2236" s="40">
        <v>0.612899746</v>
      </c>
      <c r="AG2236" s="40">
        <v>0.357300063</v>
      </c>
      <c r="AH2236" s="40">
        <v>0.257300024</v>
      </c>
      <c r="AI2236" s="40">
        <v>0.260000078</v>
      </c>
      <c r="AJ2236" s="40">
        <v>0.515100078</v>
      </c>
      <c r="AK2236" s="42">
        <v>0.717000117</v>
      </c>
      <c r="AL2236" s="3"/>
      <c r="AM2236" s="3"/>
      <c r="AN2236" s="3"/>
      <c r="AO2236" s="3"/>
      <c r="AP2236" s="3"/>
      <c r="AQ2236" s="3"/>
      <c r="AR2236" s="3"/>
      <c r="AS2236" s="3"/>
      <c r="AT2236" s="3"/>
      <c r="AU2236" s="3"/>
      <c r="AV2236" s="3"/>
      <c r="AW2236" s="3"/>
      <c r="AX2236" s="3"/>
    </row>
    <row r="2237" spans="1:50">
      <c r="A2237" s="39">
        <v>185.1999969</v>
      </c>
      <c r="B2237" s="40">
        <v>0.231800064</v>
      </c>
      <c r="C2237" s="40">
        <v>0.696600064</v>
      </c>
      <c r="D2237" s="40">
        <v>0.538600385</v>
      </c>
      <c r="E2237" s="40">
        <v>0.20000001</v>
      </c>
      <c r="F2237" s="40">
        <v>0.128699998</v>
      </c>
      <c r="G2237" s="40">
        <v>0.073500014</v>
      </c>
      <c r="H2237" s="40">
        <v>0.259500014</v>
      </c>
      <c r="I2237" s="42">
        <v>0.661199999</v>
      </c>
      <c r="J2237" s="3"/>
      <c r="K2237" s="3"/>
      <c r="L2237" s="3"/>
      <c r="M2237" s="3"/>
      <c r="N2237" s="3"/>
      <c r="O2237" s="3"/>
      <c r="P2237" s="3"/>
      <c r="Q2237" s="3"/>
      <c r="R2237" s="3"/>
      <c r="S2237" s="3"/>
      <c r="T2237" s="3"/>
      <c r="U2237" s="3"/>
      <c r="V2237" s="3"/>
      <c r="W2237" s="3"/>
      <c r="X2237" s="3"/>
      <c r="Y2237" s="3"/>
      <c r="Z2237" s="3"/>
      <c r="AA2237" s="3"/>
      <c r="AB2237" s="3"/>
      <c r="AC2237" s="39">
        <v>185.1999969</v>
      </c>
      <c r="AD2237" s="40">
        <v>0.376299984</v>
      </c>
      <c r="AE2237" s="40">
        <v>0.718799984</v>
      </c>
      <c r="AF2237" s="40">
        <v>0.624800301</v>
      </c>
      <c r="AG2237" s="40">
        <v>0.360400977</v>
      </c>
      <c r="AH2237" s="40">
        <v>0.261900078</v>
      </c>
      <c r="AI2237" s="40">
        <v>0.265200117</v>
      </c>
      <c r="AJ2237" s="40">
        <v>0.518500117</v>
      </c>
      <c r="AK2237" s="42">
        <v>0.721599924</v>
      </c>
      <c r="AL2237" s="3"/>
      <c r="AM2237" s="3"/>
      <c r="AN2237" s="3"/>
      <c r="AO2237" s="3"/>
      <c r="AP2237" s="3"/>
      <c r="AQ2237" s="3"/>
      <c r="AR2237" s="3"/>
      <c r="AS2237" s="3"/>
      <c r="AT2237" s="3"/>
      <c r="AU2237" s="3"/>
      <c r="AV2237" s="3"/>
      <c r="AW2237" s="3"/>
      <c r="AX2237" s="3"/>
    </row>
    <row r="2238" spans="1:50">
      <c r="A2238" s="39">
        <v>185.3000031</v>
      </c>
      <c r="B2238" s="40">
        <v>0.235399908</v>
      </c>
      <c r="C2238" s="40">
        <v>0.703599908</v>
      </c>
      <c r="D2238" s="40">
        <v>0.54770001</v>
      </c>
      <c r="E2238" s="40">
        <v>0.205899998</v>
      </c>
      <c r="F2238" s="40">
        <v>0.130400014</v>
      </c>
      <c r="G2238" s="40">
        <v>0.073499522</v>
      </c>
      <c r="H2238" s="40">
        <v>0.260199522</v>
      </c>
      <c r="I2238" s="42">
        <v>0.668300084</v>
      </c>
      <c r="J2238" s="3"/>
      <c r="K2238" s="3"/>
      <c r="L2238" s="3"/>
      <c r="M2238" s="3"/>
      <c r="N2238" s="3"/>
      <c r="O2238" s="3"/>
      <c r="P2238" s="3"/>
      <c r="Q2238" s="3"/>
      <c r="R2238" s="3"/>
      <c r="S2238" s="3"/>
      <c r="T2238" s="3"/>
      <c r="U2238" s="3"/>
      <c r="V2238" s="3"/>
      <c r="W2238" s="3"/>
      <c r="X2238" s="3"/>
      <c r="Y2238" s="3"/>
      <c r="Z2238" s="3"/>
      <c r="AA2238" s="3"/>
      <c r="AB2238" s="3"/>
      <c r="AC2238" s="39">
        <v>185.3000031</v>
      </c>
      <c r="AD2238" s="40">
        <v>0.381400063</v>
      </c>
      <c r="AE2238" s="40">
        <v>0.724800063</v>
      </c>
      <c r="AF2238" s="40">
        <v>0.627400977</v>
      </c>
      <c r="AG2238" s="40">
        <v>0.366800078</v>
      </c>
      <c r="AH2238" s="40">
        <v>0.269800117</v>
      </c>
      <c r="AI2238" s="40">
        <v>0.268998971</v>
      </c>
      <c r="AJ2238" s="40">
        <v>0.520098971</v>
      </c>
      <c r="AK2238" s="42">
        <v>0.715899886</v>
      </c>
      <c r="AL2238" s="3"/>
      <c r="AM2238" s="3"/>
      <c r="AN2238" s="3"/>
      <c r="AO2238" s="3"/>
      <c r="AP2238" s="3"/>
      <c r="AQ2238" s="3"/>
      <c r="AR2238" s="3"/>
      <c r="AS2238" s="3"/>
      <c r="AT2238" s="3"/>
      <c r="AU2238" s="3"/>
      <c r="AV2238" s="3"/>
      <c r="AW2238" s="3"/>
      <c r="AX2238" s="3"/>
    </row>
    <row r="2239" spans="1:50">
      <c r="A2239" s="39">
        <v>185.3999939</v>
      </c>
      <c r="B2239" s="40">
        <v>0.24190001</v>
      </c>
      <c r="C2239" s="40">
        <v>0.71490001</v>
      </c>
      <c r="D2239" s="40">
        <v>0.550999998</v>
      </c>
      <c r="E2239" s="40">
        <v>0.211600491</v>
      </c>
      <c r="F2239" s="40">
        <v>0.131999999</v>
      </c>
      <c r="G2239" s="40">
        <v>0.07840056</v>
      </c>
      <c r="H2239" s="40">
        <v>0.25890056</v>
      </c>
      <c r="I2239" s="42">
        <v>0.670499978</v>
      </c>
      <c r="J2239" s="3"/>
      <c r="K2239" s="3"/>
      <c r="L2239" s="3"/>
      <c r="M2239" s="3"/>
      <c r="N2239" s="3"/>
      <c r="O2239" s="3"/>
      <c r="P2239" s="3"/>
      <c r="Q2239" s="3"/>
      <c r="R2239" s="3"/>
      <c r="S2239" s="3"/>
      <c r="T2239" s="3"/>
      <c r="U2239" s="3"/>
      <c r="V2239" s="3"/>
      <c r="W2239" s="3"/>
      <c r="X2239" s="3"/>
      <c r="Y2239" s="3"/>
      <c r="Z2239" s="3"/>
      <c r="AA2239" s="3"/>
      <c r="AB2239" s="3"/>
      <c r="AC2239" s="39">
        <v>185.3999939</v>
      </c>
      <c r="AD2239" s="40">
        <v>0.378200977</v>
      </c>
      <c r="AE2239" s="40">
        <v>0.717600977</v>
      </c>
      <c r="AF2239" s="40">
        <v>0.629100078</v>
      </c>
      <c r="AG2239" s="40">
        <v>0.373400117</v>
      </c>
      <c r="AH2239" s="40">
        <v>0.275599924</v>
      </c>
      <c r="AI2239" s="40">
        <v>0.268101078</v>
      </c>
      <c r="AJ2239" s="40">
        <v>0.517501078</v>
      </c>
      <c r="AK2239" s="42">
        <v>0.713700725</v>
      </c>
      <c r="AL2239" s="3"/>
      <c r="AM2239" s="3"/>
      <c r="AN2239" s="3"/>
      <c r="AO2239" s="3"/>
      <c r="AP2239" s="3"/>
      <c r="AQ2239" s="3"/>
      <c r="AR2239" s="3"/>
      <c r="AS2239" s="3"/>
      <c r="AT2239" s="3"/>
      <c r="AU2239" s="3"/>
      <c r="AV2239" s="3"/>
      <c r="AW2239" s="3"/>
      <c r="AX2239" s="3"/>
    </row>
    <row r="2240" spans="1:50">
      <c r="A2240" s="39">
        <v>185.5</v>
      </c>
      <c r="B2240" s="40">
        <v>0.246299998</v>
      </c>
      <c r="C2240" s="40">
        <v>0.722599998</v>
      </c>
      <c r="D2240" s="40">
        <v>0.559100014</v>
      </c>
      <c r="E2240" s="40">
        <v>0.217099999</v>
      </c>
      <c r="F2240" s="40">
        <v>0.134700084</v>
      </c>
      <c r="G2240" s="40">
        <v>0.085999978</v>
      </c>
      <c r="H2240" s="40">
        <v>0.264499978</v>
      </c>
      <c r="I2240" s="42">
        <v>0.672199884</v>
      </c>
      <c r="J2240" s="3"/>
      <c r="K2240" s="3"/>
      <c r="L2240" s="3"/>
      <c r="M2240" s="3"/>
      <c r="N2240" s="3"/>
      <c r="O2240" s="3"/>
      <c r="P2240" s="3"/>
      <c r="Q2240" s="3"/>
      <c r="R2240" s="3"/>
      <c r="S2240" s="3"/>
      <c r="T2240" s="3"/>
      <c r="U2240" s="3"/>
      <c r="V2240" s="3"/>
      <c r="W2240" s="3"/>
      <c r="X2240" s="3"/>
      <c r="Y2240" s="3"/>
      <c r="Z2240" s="3"/>
      <c r="AA2240" s="3"/>
      <c r="AB2240" s="3"/>
      <c r="AC2240" s="39">
        <v>185.5</v>
      </c>
      <c r="AD2240" s="40">
        <v>0.375700078</v>
      </c>
      <c r="AE2240" s="40">
        <v>0.718300078</v>
      </c>
      <c r="AF2240" s="40">
        <v>0.634500117</v>
      </c>
      <c r="AG2240" s="40">
        <v>0.376899924</v>
      </c>
      <c r="AH2240" s="40">
        <v>0.276999886</v>
      </c>
      <c r="AI2240" s="40">
        <v>0.268200725</v>
      </c>
      <c r="AJ2240" s="40">
        <v>0.518400725</v>
      </c>
      <c r="AK2240" s="42">
        <v>0.724000085</v>
      </c>
      <c r="AL2240" s="3"/>
      <c r="AM2240" s="3"/>
      <c r="AN2240" s="3"/>
      <c r="AO2240" s="3"/>
      <c r="AP2240" s="3"/>
      <c r="AQ2240" s="3"/>
      <c r="AR2240" s="3"/>
      <c r="AS2240" s="3"/>
      <c r="AT2240" s="3"/>
      <c r="AU2240" s="3"/>
      <c r="AV2240" s="3"/>
      <c r="AW2240" s="3"/>
      <c r="AX2240" s="3"/>
    </row>
    <row r="2241" spans="1:50">
      <c r="A2241" s="39">
        <v>185.6000061</v>
      </c>
      <c r="B2241" s="40">
        <v>0.254100014</v>
      </c>
      <c r="C2241" s="40">
        <v>0.729400014</v>
      </c>
      <c r="D2241" s="40">
        <v>0.565699522</v>
      </c>
      <c r="E2241" s="40">
        <v>0.220500084</v>
      </c>
      <c r="F2241" s="40">
        <v>0.139299978</v>
      </c>
      <c r="G2241" s="40">
        <v>0.091799884</v>
      </c>
      <c r="H2241" s="40">
        <v>0.268699884</v>
      </c>
      <c r="I2241" s="42">
        <v>0.670199885</v>
      </c>
      <c r="J2241" s="3"/>
      <c r="K2241" s="3"/>
      <c r="L2241" s="3"/>
      <c r="M2241" s="3"/>
      <c r="N2241" s="3"/>
      <c r="O2241" s="3"/>
      <c r="P2241" s="3"/>
      <c r="Q2241" s="3"/>
      <c r="R2241" s="3"/>
      <c r="S2241" s="3"/>
      <c r="T2241" s="3"/>
      <c r="U2241" s="3"/>
      <c r="V2241" s="3"/>
      <c r="W2241" s="3"/>
      <c r="X2241" s="3"/>
      <c r="Y2241" s="3"/>
      <c r="Z2241" s="3"/>
      <c r="AA2241" s="3"/>
      <c r="AB2241" s="3"/>
      <c r="AC2241" s="39">
        <v>185.6000061</v>
      </c>
      <c r="AD2241" s="40">
        <v>0.375700117</v>
      </c>
      <c r="AE2241" s="40">
        <v>0.724800117</v>
      </c>
      <c r="AF2241" s="40">
        <v>0.636098971</v>
      </c>
      <c r="AG2241" s="40">
        <v>0.380999886</v>
      </c>
      <c r="AH2241" s="40">
        <v>0.27790001</v>
      </c>
      <c r="AI2241" s="40">
        <v>0.277700085</v>
      </c>
      <c r="AJ2241" s="40">
        <v>0.530300085</v>
      </c>
      <c r="AK2241" s="42">
        <v>0.725799895</v>
      </c>
      <c r="AL2241" s="3"/>
      <c r="AM2241" s="3"/>
      <c r="AN2241" s="3"/>
      <c r="AO2241" s="3"/>
      <c r="AP2241" s="3"/>
      <c r="AQ2241" s="3"/>
      <c r="AR2241" s="3"/>
      <c r="AS2241" s="3"/>
      <c r="AT2241" s="3"/>
      <c r="AU2241" s="3"/>
      <c r="AV2241" s="3"/>
      <c r="AW2241" s="3"/>
      <c r="AX2241" s="3"/>
    </row>
    <row r="2242" spans="1:50">
      <c r="A2242" s="39">
        <v>185.6999969</v>
      </c>
      <c r="B2242" s="40">
        <v>0.256799999</v>
      </c>
      <c r="C2242" s="40">
        <v>0.730999999</v>
      </c>
      <c r="D2242" s="40">
        <v>0.57400056</v>
      </c>
      <c r="E2242" s="40">
        <v>0.229599978</v>
      </c>
      <c r="F2242" s="40">
        <v>0.143399884</v>
      </c>
      <c r="G2242" s="40">
        <v>0.088199885</v>
      </c>
      <c r="H2242" s="40">
        <v>0.264299885</v>
      </c>
      <c r="I2242" s="42">
        <v>0.677599924</v>
      </c>
      <c r="J2242" s="3"/>
      <c r="K2242" s="3"/>
      <c r="L2242" s="3"/>
      <c r="M2242" s="3"/>
      <c r="N2242" s="3"/>
      <c r="O2242" s="3"/>
      <c r="P2242" s="3"/>
      <c r="Q2242" s="3"/>
      <c r="R2242" s="3"/>
      <c r="S2242" s="3"/>
      <c r="T2242" s="3"/>
      <c r="U2242" s="3"/>
      <c r="V2242" s="3"/>
      <c r="W2242" s="3"/>
      <c r="X2242" s="3"/>
      <c r="Y2242" s="3"/>
      <c r="Z2242" s="3"/>
      <c r="AA2242" s="3"/>
      <c r="AB2242" s="3"/>
      <c r="AC2242" s="39">
        <v>185.6999969</v>
      </c>
      <c r="AD2242" s="40">
        <v>0.379899924</v>
      </c>
      <c r="AE2242" s="40">
        <v>0.728199924</v>
      </c>
      <c r="AF2242" s="40">
        <v>0.634201078</v>
      </c>
      <c r="AG2242" s="40">
        <v>0.386200725</v>
      </c>
      <c r="AH2242" s="40">
        <v>0.288800085</v>
      </c>
      <c r="AI2242" s="40">
        <v>0.276499895</v>
      </c>
      <c r="AJ2242" s="40">
        <v>0.532399895</v>
      </c>
      <c r="AK2242" s="42">
        <v>0.72269991</v>
      </c>
      <c r="AL2242" s="3"/>
      <c r="AM2242" s="3"/>
      <c r="AN2242" s="3"/>
      <c r="AO2242" s="3"/>
      <c r="AP2242" s="3"/>
      <c r="AQ2242" s="3"/>
      <c r="AR2242" s="3"/>
      <c r="AS2242" s="3"/>
      <c r="AT2242" s="3"/>
      <c r="AU2242" s="3"/>
      <c r="AV2242" s="3"/>
      <c r="AW2242" s="3"/>
      <c r="AX2242" s="3"/>
    </row>
    <row r="2243" spans="1:50">
      <c r="A2243" s="39">
        <v>185.8000031</v>
      </c>
      <c r="B2243" s="40">
        <v>0.256300084</v>
      </c>
      <c r="C2243" s="40">
        <v>0.733700084</v>
      </c>
      <c r="D2243" s="40">
        <v>0.583399978</v>
      </c>
      <c r="E2243" s="40">
        <v>0.232299884</v>
      </c>
      <c r="F2243" s="40">
        <v>0.141299885</v>
      </c>
      <c r="G2243" s="40">
        <v>0.094199209</v>
      </c>
      <c r="H2243" s="40">
        <v>0.265799209</v>
      </c>
      <c r="I2243" s="42">
        <v>0.679399948</v>
      </c>
      <c r="J2243" s="3"/>
      <c r="K2243" s="3"/>
      <c r="L2243" s="3"/>
      <c r="M2243" s="3"/>
      <c r="N2243" s="3"/>
      <c r="O2243" s="3"/>
      <c r="P2243" s="3"/>
      <c r="Q2243" s="3"/>
      <c r="R2243" s="3"/>
      <c r="S2243" s="3"/>
      <c r="T2243" s="3"/>
      <c r="U2243" s="3"/>
      <c r="V2243" s="3"/>
      <c r="W2243" s="3"/>
      <c r="X2243" s="3"/>
      <c r="Y2243" s="3"/>
      <c r="Z2243" s="3"/>
      <c r="AA2243" s="3"/>
      <c r="AB2243" s="3"/>
      <c r="AC2243" s="39">
        <v>185.8000031</v>
      </c>
      <c r="AD2243" s="40">
        <v>0.377499886</v>
      </c>
      <c r="AE2243" s="40">
        <v>0.728999886</v>
      </c>
      <c r="AF2243" s="40">
        <v>0.637400725</v>
      </c>
      <c r="AG2243" s="40">
        <v>0.401200085</v>
      </c>
      <c r="AH2243" s="40">
        <v>0.292299895</v>
      </c>
      <c r="AI2243" s="40">
        <v>0.271899195</v>
      </c>
      <c r="AJ2243" s="40">
        <v>0.535199195</v>
      </c>
      <c r="AK2243" s="42">
        <v>0.722400001</v>
      </c>
      <c r="AL2243" s="3"/>
      <c r="AM2243" s="3"/>
      <c r="AN2243" s="3"/>
      <c r="AO2243" s="3"/>
      <c r="AP2243" s="3"/>
      <c r="AQ2243" s="3"/>
      <c r="AR2243" s="3"/>
      <c r="AS2243" s="3"/>
      <c r="AT2243" s="3"/>
      <c r="AU2243" s="3"/>
      <c r="AV2243" s="3"/>
      <c r="AW2243" s="3"/>
      <c r="AX2243" s="3"/>
    </row>
    <row r="2244" spans="1:50">
      <c r="A2244" s="39">
        <v>185.8999939</v>
      </c>
      <c r="B2244" s="40">
        <v>0.260599978</v>
      </c>
      <c r="C2244" s="40">
        <v>0.744399978</v>
      </c>
      <c r="D2244" s="40">
        <v>0.587299884</v>
      </c>
      <c r="E2244" s="40">
        <v>0.234801315</v>
      </c>
      <c r="F2244" s="40">
        <v>0.146599924</v>
      </c>
      <c r="G2244" s="40">
        <v>0.095300902</v>
      </c>
      <c r="H2244" s="40">
        <v>0.259400902</v>
      </c>
      <c r="I2244" s="42">
        <v>0.683300087</v>
      </c>
      <c r="J2244" s="3"/>
      <c r="K2244" s="3"/>
      <c r="L2244" s="3"/>
      <c r="M2244" s="3"/>
      <c r="N2244" s="3"/>
      <c r="O2244" s="3"/>
      <c r="P2244" s="3"/>
      <c r="Q2244" s="3"/>
      <c r="R2244" s="3"/>
      <c r="S2244" s="3"/>
      <c r="T2244" s="3"/>
      <c r="U2244" s="3"/>
      <c r="V2244" s="3"/>
      <c r="W2244" s="3"/>
      <c r="X2244" s="3"/>
      <c r="Y2244" s="3"/>
      <c r="Z2244" s="3"/>
      <c r="AA2244" s="3"/>
      <c r="AB2244" s="3"/>
      <c r="AC2244" s="39">
        <v>185.8999939</v>
      </c>
      <c r="AD2244" s="40">
        <v>0.376300725</v>
      </c>
      <c r="AE2244" s="40">
        <v>0.728600725</v>
      </c>
      <c r="AF2244" s="40">
        <v>0.648900085</v>
      </c>
      <c r="AG2244" s="40">
        <v>0.40660061</v>
      </c>
      <c r="AH2244" s="40">
        <v>0.29679991</v>
      </c>
      <c r="AI2244" s="40">
        <v>0.269600716</v>
      </c>
      <c r="AJ2244" s="40">
        <v>0.531600716</v>
      </c>
      <c r="AK2244" s="42">
        <v>0.719600635</v>
      </c>
      <c r="AL2244" s="3"/>
      <c r="AM2244" s="3"/>
      <c r="AN2244" s="3"/>
      <c r="AO2244" s="3"/>
      <c r="AP2244" s="3"/>
      <c r="AQ2244" s="3"/>
      <c r="AR2244" s="3"/>
      <c r="AS2244" s="3"/>
      <c r="AT2244" s="3"/>
      <c r="AU2244" s="3"/>
      <c r="AV2244" s="3"/>
      <c r="AW2244" s="3"/>
      <c r="AX2244" s="3"/>
    </row>
    <row r="2245" spans="1:50">
      <c r="A2245" s="39">
        <v>186</v>
      </c>
      <c r="B2245" s="40">
        <v>0.266599884</v>
      </c>
      <c r="C2245" s="40">
        <v>0.747899884</v>
      </c>
      <c r="D2245" s="40">
        <v>0.583799885</v>
      </c>
      <c r="E2245" s="40">
        <v>0.238999924</v>
      </c>
      <c r="F2245" s="40">
        <v>0.141999949</v>
      </c>
      <c r="G2245" s="40">
        <v>0.098000087</v>
      </c>
      <c r="H2245" s="40">
        <v>0.259400087</v>
      </c>
      <c r="I2245" s="42">
        <v>0.6861001</v>
      </c>
      <c r="J2245" s="3"/>
      <c r="K2245" s="3"/>
      <c r="L2245" s="3"/>
      <c r="M2245" s="3"/>
      <c r="N2245" s="3"/>
      <c r="O2245" s="3"/>
      <c r="P2245" s="3"/>
      <c r="Q2245" s="3"/>
      <c r="R2245" s="3"/>
      <c r="S2245" s="3"/>
      <c r="T2245" s="3"/>
      <c r="U2245" s="3"/>
      <c r="V2245" s="3"/>
      <c r="W2245" s="3"/>
      <c r="X2245" s="3"/>
      <c r="Y2245" s="3"/>
      <c r="Z2245" s="3"/>
      <c r="AA2245" s="3"/>
      <c r="AB2245" s="3"/>
      <c r="AC2245" s="39">
        <v>186</v>
      </c>
      <c r="AD2245" s="40">
        <v>0.386200085</v>
      </c>
      <c r="AE2245" s="40">
        <v>0.744000085</v>
      </c>
      <c r="AF2245" s="40">
        <v>0.652699895</v>
      </c>
      <c r="AG2245" s="40">
        <v>0.40779991</v>
      </c>
      <c r="AH2245" s="40">
        <v>0.295500001</v>
      </c>
      <c r="AI2245" s="40">
        <v>0.268000635</v>
      </c>
      <c r="AJ2245" s="40">
        <v>0.526800635</v>
      </c>
      <c r="AK2245" s="42">
        <v>0.721399971</v>
      </c>
      <c r="AL2245" s="3"/>
      <c r="AM2245" s="3"/>
      <c r="AN2245" s="3"/>
      <c r="AO2245" s="3"/>
      <c r="AP2245" s="3"/>
      <c r="AQ2245" s="3"/>
      <c r="AR2245" s="3"/>
      <c r="AS2245" s="3"/>
      <c r="AT2245" s="3"/>
      <c r="AU2245" s="3"/>
      <c r="AV2245" s="3"/>
      <c r="AW2245" s="3"/>
      <c r="AX2245" s="3"/>
    </row>
    <row r="2246" spans="1:50">
      <c r="A2246" s="39">
        <v>186.1000061</v>
      </c>
      <c r="B2246" s="40">
        <v>0.262699885</v>
      </c>
      <c r="C2246" s="40">
        <v>0.744699885</v>
      </c>
      <c r="D2246" s="40">
        <v>0.593599209</v>
      </c>
      <c r="E2246" s="40">
        <v>0.241299949</v>
      </c>
      <c r="F2246" s="40">
        <v>0.143900087</v>
      </c>
      <c r="G2246" s="40">
        <v>0.1005001</v>
      </c>
      <c r="H2246" s="40">
        <v>0.2558001</v>
      </c>
      <c r="I2246" s="42">
        <v>0.688200012</v>
      </c>
      <c r="J2246" s="3"/>
      <c r="K2246" s="3"/>
      <c r="L2246" s="3"/>
      <c r="M2246" s="3"/>
      <c r="N2246" s="3"/>
      <c r="O2246" s="3"/>
      <c r="P2246" s="3"/>
      <c r="Q2246" s="3"/>
      <c r="R2246" s="3"/>
      <c r="S2246" s="3"/>
      <c r="T2246" s="3"/>
      <c r="U2246" s="3"/>
      <c r="V2246" s="3"/>
      <c r="W2246" s="3"/>
      <c r="X2246" s="3"/>
      <c r="Y2246" s="3"/>
      <c r="Z2246" s="3"/>
      <c r="AA2246" s="3"/>
      <c r="AB2246" s="3"/>
      <c r="AC2246" s="39">
        <v>186.1000061</v>
      </c>
      <c r="AD2246" s="40">
        <v>0.386299895</v>
      </c>
      <c r="AE2246" s="40">
        <v>0.746299895</v>
      </c>
      <c r="AF2246" s="40">
        <v>0.653199195</v>
      </c>
      <c r="AG2246" s="40">
        <v>0.410600001</v>
      </c>
      <c r="AH2246" s="40">
        <v>0.29449992</v>
      </c>
      <c r="AI2246" s="40">
        <v>0.267299971</v>
      </c>
      <c r="AJ2246" s="40">
        <v>0.529199971</v>
      </c>
      <c r="AK2246" s="42">
        <v>0.724300053</v>
      </c>
      <c r="AL2246" s="3"/>
      <c r="AM2246" s="3"/>
      <c r="AN2246" s="3"/>
      <c r="AO2246" s="3"/>
      <c r="AP2246" s="3"/>
      <c r="AQ2246" s="3"/>
      <c r="AR2246" s="3"/>
      <c r="AS2246" s="3"/>
      <c r="AT2246" s="3"/>
      <c r="AU2246" s="3"/>
      <c r="AV2246" s="3"/>
      <c r="AW2246" s="3"/>
      <c r="AX2246" s="3"/>
    </row>
    <row r="2247" spans="1:50">
      <c r="A2247" s="39">
        <v>186.1999969</v>
      </c>
      <c r="B2247" s="40">
        <v>0.265799924</v>
      </c>
      <c r="C2247" s="40">
        <v>0.750299924</v>
      </c>
      <c r="D2247" s="40">
        <v>0.598500902</v>
      </c>
      <c r="E2247" s="40">
        <v>0.250800087</v>
      </c>
      <c r="F2247" s="40">
        <v>0.1479001</v>
      </c>
      <c r="G2247" s="40">
        <v>0.099600012</v>
      </c>
      <c r="H2247" s="40">
        <v>0.255500012</v>
      </c>
      <c r="I2247" s="42">
        <v>0.689699898</v>
      </c>
      <c r="J2247" s="3"/>
      <c r="K2247" s="3"/>
      <c r="L2247" s="3"/>
      <c r="M2247" s="3"/>
      <c r="N2247" s="3"/>
      <c r="O2247" s="3"/>
      <c r="P2247" s="3"/>
      <c r="Q2247" s="3"/>
      <c r="R2247" s="3"/>
      <c r="S2247" s="3"/>
      <c r="T2247" s="3"/>
      <c r="U2247" s="3"/>
      <c r="V2247" s="3"/>
      <c r="W2247" s="3"/>
      <c r="X2247" s="3"/>
      <c r="Y2247" s="3"/>
      <c r="Z2247" s="3"/>
      <c r="AA2247" s="3"/>
      <c r="AB2247" s="3"/>
      <c r="AC2247" s="39">
        <v>186.1999969</v>
      </c>
      <c r="AD2247" s="40">
        <v>0.38259991</v>
      </c>
      <c r="AE2247" s="40">
        <v>0.75129991</v>
      </c>
      <c r="AF2247" s="40">
        <v>0.659600716</v>
      </c>
      <c r="AG2247" s="40">
        <v>0.407400635</v>
      </c>
      <c r="AH2247" s="40">
        <v>0.295399971</v>
      </c>
      <c r="AI2247" s="40">
        <v>0.266600053</v>
      </c>
      <c r="AJ2247" s="40">
        <v>0.529400053</v>
      </c>
      <c r="AK2247" s="42">
        <v>0.726599965</v>
      </c>
      <c r="AL2247" s="3"/>
      <c r="AM2247" s="3"/>
      <c r="AN2247" s="3"/>
      <c r="AO2247" s="3"/>
      <c r="AP2247" s="3"/>
      <c r="AQ2247" s="3"/>
      <c r="AR2247" s="3"/>
      <c r="AS2247" s="3"/>
      <c r="AT2247" s="3"/>
      <c r="AU2247" s="3"/>
      <c r="AV2247" s="3"/>
      <c r="AW2247" s="3"/>
      <c r="AX2247" s="3"/>
    </row>
    <row r="2248" spans="1:50">
      <c r="A2248" s="39">
        <v>186.3000031</v>
      </c>
      <c r="B2248" s="40">
        <v>0.259799949</v>
      </c>
      <c r="C2248" s="40">
        <v>0.752799949</v>
      </c>
      <c r="D2248" s="40">
        <v>0.605400087</v>
      </c>
      <c r="E2248" s="40">
        <v>0.2488001</v>
      </c>
      <c r="F2248" s="40">
        <v>0.148300012</v>
      </c>
      <c r="G2248" s="40">
        <v>0.097899898</v>
      </c>
      <c r="H2248" s="40">
        <v>0.255999898</v>
      </c>
      <c r="I2248" s="42">
        <v>0.697500103</v>
      </c>
      <c r="J2248" s="3"/>
      <c r="K2248" s="3"/>
      <c r="L2248" s="3"/>
      <c r="M2248" s="3"/>
      <c r="N2248" s="3"/>
      <c r="O2248" s="3"/>
      <c r="P2248" s="3"/>
      <c r="Q2248" s="3"/>
      <c r="R2248" s="3"/>
      <c r="S2248" s="3"/>
      <c r="T2248" s="3"/>
      <c r="U2248" s="3"/>
      <c r="V2248" s="3"/>
      <c r="W2248" s="3"/>
      <c r="X2248" s="3"/>
      <c r="Y2248" s="3"/>
      <c r="Z2248" s="3"/>
      <c r="AA2248" s="3"/>
      <c r="AB2248" s="3"/>
      <c r="AC2248" s="39">
        <v>186.3000031</v>
      </c>
      <c r="AD2248" s="40">
        <v>0.381100001</v>
      </c>
      <c r="AE2248" s="40">
        <v>0.753000001</v>
      </c>
      <c r="AF2248" s="40">
        <v>0.665500635</v>
      </c>
      <c r="AG2248" s="40">
        <v>0.405699971</v>
      </c>
      <c r="AH2248" s="40">
        <v>0.297900053</v>
      </c>
      <c r="AI2248" s="40">
        <v>0.266699965</v>
      </c>
      <c r="AJ2248" s="40">
        <v>0.526199965</v>
      </c>
      <c r="AK2248" s="42">
        <v>0.728100104</v>
      </c>
      <c r="AL2248" s="3"/>
      <c r="AM2248" s="3"/>
      <c r="AN2248" s="3"/>
      <c r="AO2248" s="3"/>
      <c r="AP2248" s="3"/>
      <c r="AQ2248" s="3"/>
      <c r="AR2248" s="3"/>
      <c r="AS2248" s="3"/>
      <c r="AT2248" s="3"/>
      <c r="AU2248" s="3"/>
      <c r="AV2248" s="3"/>
      <c r="AW2248" s="3"/>
      <c r="AX2248" s="3"/>
    </row>
    <row r="2249" spans="1:50">
      <c r="A2249" s="39">
        <v>186.3999939</v>
      </c>
      <c r="B2249" s="40">
        <v>0.256100087</v>
      </c>
      <c r="C2249" s="40">
        <v>0.761400087</v>
      </c>
      <c r="D2249" s="40">
        <v>0.6101001</v>
      </c>
      <c r="E2249" s="40">
        <v>0.251000489</v>
      </c>
      <c r="F2249" s="40">
        <v>0.145499898</v>
      </c>
      <c r="G2249" s="40">
        <v>0.102000103</v>
      </c>
      <c r="H2249" s="40">
        <v>0.262000103</v>
      </c>
      <c r="I2249" s="42">
        <v>0.692101332</v>
      </c>
      <c r="J2249" s="3"/>
      <c r="K2249" s="3"/>
      <c r="L2249" s="3"/>
      <c r="M2249" s="3"/>
      <c r="N2249" s="3"/>
      <c r="O2249" s="3"/>
      <c r="P2249" s="3"/>
      <c r="Q2249" s="3"/>
      <c r="R2249" s="3"/>
      <c r="S2249" s="3"/>
      <c r="T2249" s="3"/>
      <c r="U2249" s="3"/>
      <c r="V2249" s="3"/>
      <c r="W2249" s="3"/>
      <c r="X2249" s="3"/>
      <c r="Y2249" s="3"/>
      <c r="Z2249" s="3"/>
      <c r="AA2249" s="3"/>
      <c r="AB2249" s="3"/>
      <c r="AC2249" s="39">
        <v>186.3999939</v>
      </c>
      <c r="AD2249" s="40">
        <v>0.380200635</v>
      </c>
      <c r="AE2249" s="40">
        <v>0.754700635</v>
      </c>
      <c r="AF2249" s="40">
        <v>0.670899971</v>
      </c>
      <c r="AG2249" s="40">
        <v>0.404300529</v>
      </c>
      <c r="AH2249" s="40">
        <v>0.297299965</v>
      </c>
      <c r="AI2249" s="40">
        <v>0.272100104</v>
      </c>
      <c r="AJ2249" s="40">
        <v>0.527500104</v>
      </c>
      <c r="AK2249" s="42">
        <v>0.725500005</v>
      </c>
      <c r="AL2249" s="3"/>
      <c r="AM2249" s="3"/>
      <c r="AN2249" s="3"/>
      <c r="AO2249" s="3"/>
      <c r="AP2249" s="3"/>
      <c r="AQ2249" s="3"/>
      <c r="AR2249" s="3"/>
      <c r="AS2249" s="3"/>
      <c r="AT2249" s="3"/>
      <c r="AU2249" s="3"/>
      <c r="AV2249" s="3"/>
      <c r="AW2249" s="3"/>
      <c r="AX2249" s="3"/>
    </row>
    <row r="2250" spans="1:50">
      <c r="A2250" s="39">
        <v>186.5</v>
      </c>
      <c r="B2250" s="40">
        <v>0.2591001</v>
      </c>
      <c r="C2250" s="40">
        <v>0.7684001</v>
      </c>
      <c r="D2250" s="40">
        <v>0.608600012</v>
      </c>
      <c r="E2250" s="40">
        <v>0.253999898</v>
      </c>
      <c r="F2250" s="40">
        <v>0.150300103</v>
      </c>
      <c r="G2250" s="40">
        <v>0.100101332</v>
      </c>
      <c r="H2250" s="40">
        <v>0.251701332</v>
      </c>
      <c r="I2250" s="42">
        <v>0.681499992</v>
      </c>
      <c r="J2250" s="3"/>
      <c r="K2250" s="3"/>
      <c r="L2250" s="3"/>
      <c r="M2250" s="3"/>
      <c r="N2250" s="3"/>
      <c r="O2250" s="3"/>
      <c r="P2250" s="3"/>
      <c r="Q2250" s="3"/>
      <c r="R2250" s="3"/>
      <c r="S2250" s="3"/>
      <c r="T2250" s="3"/>
      <c r="U2250" s="3"/>
      <c r="V2250" s="3"/>
      <c r="W2250" s="3"/>
      <c r="X2250" s="3"/>
      <c r="Y2250" s="3"/>
      <c r="Z2250" s="3"/>
      <c r="AA2250" s="3"/>
      <c r="AB2250" s="3"/>
      <c r="AC2250" s="39">
        <v>186.5</v>
      </c>
      <c r="AD2250" s="40">
        <v>0.379999971</v>
      </c>
      <c r="AE2250" s="40">
        <v>0.752699971</v>
      </c>
      <c r="AF2250" s="40">
        <v>0.674100053</v>
      </c>
      <c r="AG2250" s="40">
        <v>0.400999965</v>
      </c>
      <c r="AH2250" s="40">
        <v>0.298800104</v>
      </c>
      <c r="AI2250" s="40">
        <v>0.275200005</v>
      </c>
      <c r="AJ2250" s="40">
        <v>0.525200005</v>
      </c>
      <c r="AK2250" s="42">
        <v>0.724399884</v>
      </c>
      <c r="AL2250" s="3"/>
      <c r="AM2250" s="3"/>
      <c r="AN2250" s="3"/>
      <c r="AO2250" s="3"/>
      <c r="AP2250" s="3"/>
      <c r="AQ2250" s="3"/>
      <c r="AR2250" s="3"/>
      <c r="AS2250" s="3"/>
      <c r="AT2250" s="3"/>
      <c r="AU2250" s="3"/>
      <c r="AV2250" s="3"/>
      <c r="AW2250" s="3"/>
      <c r="AX2250" s="3"/>
    </row>
    <row r="2251" spans="1:50">
      <c r="A2251" s="39">
        <v>186.6000061</v>
      </c>
      <c r="B2251" s="40">
        <v>0.263000012</v>
      </c>
      <c r="C2251" s="40">
        <v>0.774600012</v>
      </c>
      <c r="D2251" s="40">
        <v>0.613599898</v>
      </c>
      <c r="E2251" s="40">
        <v>0.268800103</v>
      </c>
      <c r="F2251" s="40">
        <v>0.148099901</v>
      </c>
      <c r="G2251" s="40">
        <v>0.092399992</v>
      </c>
      <c r="H2251" s="40">
        <v>0.241599992</v>
      </c>
      <c r="I2251" s="42">
        <v>0.688399941</v>
      </c>
      <c r="J2251" s="3"/>
      <c r="K2251" s="3"/>
      <c r="L2251" s="3"/>
      <c r="M2251" s="3"/>
      <c r="N2251" s="3"/>
      <c r="O2251" s="3"/>
      <c r="P2251" s="3"/>
      <c r="Q2251" s="3"/>
      <c r="R2251" s="3"/>
      <c r="S2251" s="3"/>
      <c r="T2251" s="3"/>
      <c r="U2251" s="3"/>
      <c r="V2251" s="3"/>
      <c r="W2251" s="3"/>
      <c r="X2251" s="3"/>
      <c r="Y2251" s="3"/>
      <c r="Z2251" s="3"/>
      <c r="AA2251" s="3"/>
      <c r="AB2251" s="3"/>
      <c r="AC2251" s="39">
        <v>186.6000061</v>
      </c>
      <c r="AD2251" s="40">
        <v>0.378000053</v>
      </c>
      <c r="AE2251" s="40">
        <v>0.757400053</v>
      </c>
      <c r="AF2251" s="40">
        <v>0.676999965</v>
      </c>
      <c r="AG2251" s="40">
        <v>0.406000104</v>
      </c>
      <c r="AH2251" s="40">
        <v>0.303800005</v>
      </c>
      <c r="AI2251" s="40">
        <v>0.279799884</v>
      </c>
      <c r="AJ2251" s="40">
        <v>0.524599884</v>
      </c>
      <c r="AK2251" s="42">
        <v>0.726699923</v>
      </c>
      <c r="AL2251" s="3"/>
      <c r="AM2251" s="3"/>
      <c r="AN2251" s="3"/>
      <c r="AO2251" s="3"/>
      <c r="AP2251" s="3"/>
      <c r="AQ2251" s="3"/>
      <c r="AR2251" s="3"/>
      <c r="AS2251" s="3"/>
      <c r="AT2251" s="3"/>
      <c r="AU2251" s="3"/>
      <c r="AV2251" s="3"/>
      <c r="AW2251" s="3"/>
      <c r="AX2251" s="3"/>
    </row>
    <row r="2252" spans="1:50">
      <c r="A2252" s="39">
        <v>186.6999969</v>
      </c>
      <c r="B2252" s="40">
        <v>0.263499898</v>
      </c>
      <c r="C2252" s="40">
        <v>0.777399898</v>
      </c>
      <c r="D2252" s="40">
        <v>0.620800103</v>
      </c>
      <c r="E2252" s="40">
        <v>0.269601332</v>
      </c>
      <c r="F2252" s="40">
        <v>0.141199992</v>
      </c>
      <c r="G2252" s="40">
        <v>0.098499941</v>
      </c>
      <c r="H2252" s="40">
        <v>0.235199941</v>
      </c>
      <c r="I2252" s="42">
        <v>0.695700023</v>
      </c>
      <c r="J2252" s="3"/>
      <c r="K2252" s="3"/>
      <c r="L2252" s="3"/>
      <c r="M2252" s="3"/>
      <c r="N2252" s="3"/>
      <c r="O2252" s="3"/>
      <c r="P2252" s="3"/>
      <c r="Q2252" s="3"/>
      <c r="R2252" s="3"/>
      <c r="S2252" s="3"/>
      <c r="T2252" s="3"/>
      <c r="U2252" s="3"/>
      <c r="V2252" s="3"/>
      <c r="W2252" s="3"/>
      <c r="X2252" s="3"/>
      <c r="Y2252" s="3"/>
      <c r="Z2252" s="3"/>
      <c r="AA2252" s="3"/>
      <c r="AB2252" s="3"/>
      <c r="AC2252" s="39">
        <v>186.6999969</v>
      </c>
      <c r="AD2252" s="40">
        <v>0.383699965</v>
      </c>
      <c r="AE2252" s="40">
        <v>0.759799965</v>
      </c>
      <c r="AF2252" s="40">
        <v>0.681400104</v>
      </c>
      <c r="AG2252" s="40">
        <v>0.415600005</v>
      </c>
      <c r="AH2252" s="40">
        <v>0.307099884</v>
      </c>
      <c r="AI2252" s="40">
        <v>0.286599923</v>
      </c>
      <c r="AJ2252" s="40">
        <v>0.531199923</v>
      </c>
      <c r="AK2252" s="42">
        <v>0.726800093</v>
      </c>
      <c r="AL2252" s="3"/>
      <c r="AM2252" s="3"/>
      <c r="AN2252" s="3"/>
      <c r="AO2252" s="3"/>
      <c r="AP2252" s="3"/>
      <c r="AQ2252" s="3"/>
      <c r="AR2252" s="3"/>
      <c r="AS2252" s="3"/>
      <c r="AT2252" s="3"/>
      <c r="AU2252" s="3"/>
      <c r="AV2252" s="3"/>
      <c r="AW2252" s="3"/>
      <c r="AX2252" s="3"/>
    </row>
    <row r="2253" spans="1:50">
      <c r="A2253" s="39">
        <v>186.8000031</v>
      </c>
      <c r="B2253" s="40">
        <v>0.264900103</v>
      </c>
      <c r="C2253" s="40">
        <v>0.784300103</v>
      </c>
      <c r="D2253" s="40">
        <v>0.613501332</v>
      </c>
      <c r="E2253" s="40">
        <v>0.259499992</v>
      </c>
      <c r="F2253" s="40">
        <v>0.143799941</v>
      </c>
      <c r="G2253" s="40">
        <v>0.106099308</v>
      </c>
      <c r="H2253" s="40">
        <v>0.236299308</v>
      </c>
      <c r="I2253" s="42">
        <v>0.697200008</v>
      </c>
      <c r="J2253" s="3"/>
      <c r="K2253" s="3"/>
      <c r="L2253" s="3"/>
      <c r="M2253" s="3"/>
      <c r="N2253" s="3"/>
      <c r="O2253" s="3"/>
      <c r="P2253" s="3"/>
      <c r="Q2253" s="3"/>
      <c r="R2253" s="3"/>
      <c r="S2253" s="3"/>
      <c r="T2253" s="3"/>
      <c r="U2253" s="3"/>
      <c r="V2253" s="3"/>
      <c r="W2253" s="3"/>
      <c r="X2253" s="3"/>
      <c r="Y2253" s="3"/>
      <c r="Z2253" s="3"/>
      <c r="AA2253" s="3"/>
      <c r="AB2253" s="3"/>
      <c r="AC2253" s="39">
        <v>186.8000031</v>
      </c>
      <c r="AD2253" s="40">
        <v>0.396900104</v>
      </c>
      <c r="AE2253" s="40">
        <v>0.764600104</v>
      </c>
      <c r="AF2253" s="40">
        <v>0.687500005</v>
      </c>
      <c r="AG2253" s="40">
        <v>0.421299884</v>
      </c>
      <c r="AH2253" s="40">
        <v>0.315699923</v>
      </c>
      <c r="AI2253" s="40">
        <v>0.287498662</v>
      </c>
      <c r="AJ2253" s="40">
        <v>0.531198662</v>
      </c>
      <c r="AK2253" s="42">
        <v>0.719699891</v>
      </c>
      <c r="AL2253" s="3"/>
      <c r="AM2253" s="3"/>
      <c r="AN2253" s="3"/>
      <c r="AO2253" s="3"/>
      <c r="AP2253" s="3"/>
      <c r="AQ2253" s="3"/>
      <c r="AR2253" s="3"/>
      <c r="AS2253" s="3"/>
      <c r="AT2253" s="3"/>
      <c r="AU2253" s="3"/>
      <c r="AV2253" s="3"/>
      <c r="AW2253" s="3"/>
      <c r="AX2253" s="3"/>
    </row>
    <row r="2254" spans="1:50">
      <c r="A2254" s="39">
        <v>186.8999939</v>
      </c>
      <c r="B2254" s="40">
        <v>0.261301332</v>
      </c>
      <c r="C2254" s="40">
        <v>0.788501332</v>
      </c>
      <c r="D2254" s="40">
        <v>0.608299992</v>
      </c>
      <c r="E2254" s="40">
        <v>0.263300657</v>
      </c>
      <c r="F2254" s="40">
        <v>0.144300023</v>
      </c>
      <c r="G2254" s="40">
        <v>0.110700723</v>
      </c>
      <c r="H2254" s="40">
        <v>0.228300723</v>
      </c>
      <c r="I2254" s="42">
        <v>0.70519983</v>
      </c>
      <c r="J2254" s="3"/>
      <c r="K2254" s="3"/>
      <c r="L2254" s="3"/>
      <c r="M2254" s="3"/>
      <c r="N2254" s="3"/>
      <c r="O2254" s="3"/>
      <c r="P2254" s="3"/>
      <c r="Q2254" s="3"/>
      <c r="R2254" s="3"/>
      <c r="S2254" s="3"/>
      <c r="T2254" s="3"/>
      <c r="U2254" s="3"/>
      <c r="V2254" s="3"/>
      <c r="W2254" s="3"/>
      <c r="X2254" s="3"/>
      <c r="Y2254" s="3"/>
      <c r="Z2254" s="3"/>
      <c r="AA2254" s="3"/>
      <c r="AB2254" s="3"/>
      <c r="AC2254" s="39">
        <v>186.8999939</v>
      </c>
      <c r="AD2254" s="40">
        <v>0.405900005</v>
      </c>
      <c r="AE2254" s="40">
        <v>0.774400005</v>
      </c>
      <c r="AF2254" s="40">
        <v>0.689399884</v>
      </c>
      <c r="AG2254" s="40">
        <v>0.430500162</v>
      </c>
      <c r="AH2254" s="40">
        <v>0.316700093</v>
      </c>
      <c r="AI2254" s="40">
        <v>0.285401321</v>
      </c>
      <c r="AJ2254" s="40">
        <v>0.529301321</v>
      </c>
      <c r="AK2254" s="42">
        <v>0.718800905</v>
      </c>
      <c r="AL2254" s="3"/>
      <c r="AM2254" s="3"/>
      <c r="AN2254" s="3"/>
      <c r="AO2254" s="3"/>
      <c r="AP2254" s="3"/>
      <c r="AQ2254" s="3"/>
      <c r="AR2254" s="3"/>
      <c r="AS2254" s="3"/>
      <c r="AT2254" s="3"/>
      <c r="AU2254" s="3"/>
      <c r="AV2254" s="3"/>
      <c r="AW2254" s="3"/>
      <c r="AX2254" s="3"/>
    </row>
    <row r="2255" spans="1:50">
      <c r="A2255" s="39">
        <v>187</v>
      </c>
      <c r="B2255" s="40">
        <v>0.250599992</v>
      </c>
      <c r="C2255" s="40">
        <v>0.783599992</v>
      </c>
      <c r="D2255" s="40">
        <v>0.615799941</v>
      </c>
      <c r="E2255" s="40">
        <v>0.266200023</v>
      </c>
      <c r="F2255" s="40">
        <v>0.144600008</v>
      </c>
      <c r="G2255" s="40">
        <v>0.11829983</v>
      </c>
      <c r="H2255" s="40">
        <v>0.23229983</v>
      </c>
      <c r="I2255" s="42">
        <v>0.72080011</v>
      </c>
      <c r="J2255" s="3"/>
      <c r="K2255" s="3"/>
      <c r="L2255" s="3"/>
      <c r="M2255" s="3"/>
      <c r="N2255" s="3"/>
      <c r="O2255" s="3"/>
      <c r="P2255" s="3"/>
      <c r="Q2255" s="3"/>
      <c r="R2255" s="3"/>
      <c r="S2255" s="3"/>
      <c r="T2255" s="3"/>
      <c r="U2255" s="3"/>
      <c r="V2255" s="3"/>
      <c r="W2255" s="3"/>
      <c r="X2255" s="3"/>
      <c r="Y2255" s="3"/>
      <c r="Z2255" s="3"/>
      <c r="AA2255" s="3"/>
      <c r="AB2255" s="3"/>
      <c r="AC2255" s="39">
        <v>187</v>
      </c>
      <c r="AD2255" s="40">
        <v>0.407599884</v>
      </c>
      <c r="AE2255" s="40">
        <v>0.781399884</v>
      </c>
      <c r="AF2255" s="40">
        <v>0.693599923</v>
      </c>
      <c r="AG2255" s="40">
        <v>0.435600093</v>
      </c>
      <c r="AH2255" s="40">
        <v>0.316399891</v>
      </c>
      <c r="AI2255" s="40">
        <v>0.286200905</v>
      </c>
      <c r="AJ2255" s="40">
        <v>0.533300905</v>
      </c>
      <c r="AK2255" s="42">
        <v>0.724200036</v>
      </c>
      <c r="AL2255" s="3"/>
      <c r="AM2255" s="3"/>
      <c r="AN2255" s="3"/>
      <c r="AO2255" s="3"/>
      <c r="AP2255" s="3"/>
      <c r="AQ2255" s="3"/>
      <c r="AR2255" s="3"/>
      <c r="AS2255" s="3"/>
      <c r="AT2255" s="3"/>
      <c r="AU2255" s="3"/>
      <c r="AV2255" s="3"/>
      <c r="AW2255" s="3"/>
      <c r="AX2255" s="3"/>
    </row>
    <row r="2256" spans="1:50">
      <c r="A2256" s="39">
        <v>187.1000061</v>
      </c>
      <c r="B2256" s="40">
        <v>0.249099941</v>
      </c>
      <c r="C2256" s="40">
        <v>0.781199941</v>
      </c>
      <c r="D2256" s="40">
        <v>0.630699308</v>
      </c>
      <c r="E2256" s="40">
        <v>0.260900008</v>
      </c>
      <c r="F2256" s="40">
        <v>0.151100068</v>
      </c>
      <c r="G2256" s="40">
        <v>0.13020011</v>
      </c>
      <c r="H2256" s="40">
        <v>0.23820011</v>
      </c>
      <c r="I2256" s="42">
        <v>0.731600098</v>
      </c>
      <c r="J2256" s="3"/>
      <c r="K2256" s="3"/>
      <c r="L2256" s="3"/>
      <c r="M2256" s="3"/>
      <c r="N2256" s="3"/>
      <c r="O2256" s="3"/>
      <c r="P2256" s="3"/>
      <c r="Q2256" s="3"/>
      <c r="R2256" s="3"/>
      <c r="S2256" s="3"/>
      <c r="T2256" s="3"/>
      <c r="U2256" s="3"/>
      <c r="V2256" s="3"/>
      <c r="W2256" s="3"/>
      <c r="X2256" s="3"/>
      <c r="Y2256" s="3"/>
      <c r="Z2256" s="3"/>
      <c r="AA2256" s="3"/>
      <c r="AB2256" s="3"/>
      <c r="AC2256" s="39">
        <v>187.1000061</v>
      </c>
      <c r="AD2256" s="40">
        <v>0.417199923</v>
      </c>
      <c r="AE2256" s="40">
        <v>0.784199923</v>
      </c>
      <c r="AF2256" s="40">
        <v>0.695698662</v>
      </c>
      <c r="AG2256" s="40">
        <v>0.436199891</v>
      </c>
      <c r="AH2256" s="40">
        <v>0.318699952</v>
      </c>
      <c r="AI2256" s="40">
        <v>0.288900036</v>
      </c>
      <c r="AJ2256" s="40">
        <v>0.540100036</v>
      </c>
      <c r="AK2256" s="42">
        <v>0.731999979</v>
      </c>
      <c r="AL2256" s="3"/>
      <c r="AM2256" s="3"/>
      <c r="AN2256" s="3"/>
      <c r="AO2256" s="3"/>
      <c r="AP2256" s="3"/>
      <c r="AQ2256" s="3"/>
      <c r="AR2256" s="3"/>
      <c r="AS2256" s="3"/>
      <c r="AT2256" s="3"/>
      <c r="AU2256" s="3"/>
      <c r="AV2256" s="3"/>
      <c r="AW2256" s="3"/>
      <c r="AX2256" s="3"/>
    </row>
    <row r="2257" spans="1:50">
      <c r="A2257" s="39">
        <v>187.1999969</v>
      </c>
      <c r="B2257" s="40">
        <v>0.250500023</v>
      </c>
      <c r="C2257" s="40">
        <v>0.783700023</v>
      </c>
      <c r="D2257" s="40">
        <v>0.635700723</v>
      </c>
      <c r="E2257" s="40">
        <v>0.25799983</v>
      </c>
      <c r="F2257" s="40">
        <v>0.16610011</v>
      </c>
      <c r="G2257" s="40">
        <v>0.137400098</v>
      </c>
      <c r="H2257" s="40">
        <v>0.244600098</v>
      </c>
      <c r="I2257" s="42">
        <v>0.740500002</v>
      </c>
      <c r="J2257" s="3"/>
      <c r="K2257" s="3"/>
      <c r="L2257" s="3"/>
      <c r="M2257" s="3"/>
      <c r="N2257" s="3"/>
      <c r="O2257" s="3"/>
      <c r="P2257" s="3"/>
      <c r="Q2257" s="3"/>
      <c r="R2257" s="3"/>
      <c r="S2257" s="3"/>
      <c r="T2257" s="3"/>
      <c r="U2257" s="3"/>
      <c r="V2257" s="3"/>
      <c r="W2257" s="3"/>
      <c r="X2257" s="3"/>
      <c r="Y2257" s="3"/>
      <c r="Z2257" s="3"/>
      <c r="AA2257" s="3"/>
      <c r="AB2257" s="3"/>
      <c r="AC2257" s="39">
        <v>187.1999969</v>
      </c>
      <c r="AD2257" s="40">
        <v>0.418600093</v>
      </c>
      <c r="AE2257" s="40">
        <v>0.784500093</v>
      </c>
      <c r="AF2257" s="40">
        <v>0.692901321</v>
      </c>
      <c r="AG2257" s="40">
        <v>0.436400905</v>
      </c>
      <c r="AH2257" s="40">
        <v>0.324500036</v>
      </c>
      <c r="AI2257" s="40">
        <v>0.293899979</v>
      </c>
      <c r="AJ2257" s="40">
        <v>0.547999979</v>
      </c>
      <c r="AK2257" s="42">
        <v>0.7397</v>
      </c>
      <c r="AL2257" s="3"/>
      <c r="AM2257" s="3"/>
      <c r="AN2257" s="3"/>
      <c r="AO2257" s="3"/>
      <c r="AP2257" s="3"/>
      <c r="AQ2257" s="3"/>
      <c r="AR2257" s="3"/>
      <c r="AS2257" s="3"/>
      <c r="AT2257" s="3"/>
      <c r="AU2257" s="3"/>
      <c r="AV2257" s="3"/>
      <c r="AW2257" s="3"/>
      <c r="AX2257" s="3"/>
    </row>
    <row r="2258" spans="1:50">
      <c r="A2258" s="39">
        <v>187.3000031</v>
      </c>
      <c r="B2258" s="40">
        <v>0.250000008</v>
      </c>
      <c r="C2258" s="40">
        <v>0.785600008</v>
      </c>
      <c r="D2258" s="40">
        <v>0.64859983</v>
      </c>
      <c r="E2258" s="40">
        <v>0.27360011</v>
      </c>
      <c r="F2258" s="40">
        <v>0.175300098</v>
      </c>
      <c r="G2258" s="40">
        <v>0.145499525</v>
      </c>
      <c r="H2258" s="40">
        <v>0.243099525</v>
      </c>
      <c r="I2258" s="42">
        <v>0.737599944</v>
      </c>
      <c r="J2258" s="3"/>
      <c r="K2258" s="3"/>
      <c r="L2258" s="3"/>
      <c r="M2258" s="3"/>
      <c r="N2258" s="3"/>
      <c r="O2258" s="3"/>
      <c r="P2258" s="3"/>
      <c r="Q2258" s="3"/>
      <c r="R2258" s="3"/>
      <c r="S2258" s="3"/>
      <c r="T2258" s="3"/>
      <c r="U2258" s="3"/>
      <c r="V2258" s="3"/>
      <c r="W2258" s="3"/>
      <c r="X2258" s="3"/>
      <c r="Y2258" s="3"/>
      <c r="Z2258" s="3"/>
      <c r="AA2258" s="3"/>
      <c r="AB2258" s="3"/>
      <c r="AC2258" s="39">
        <v>187.3000031</v>
      </c>
      <c r="AD2258" s="40">
        <v>0.419099891</v>
      </c>
      <c r="AE2258" s="40">
        <v>0.790599891</v>
      </c>
      <c r="AF2258" s="40">
        <v>0.699100905</v>
      </c>
      <c r="AG2258" s="40">
        <v>0.441000036</v>
      </c>
      <c r="AH2258" s="40">
        <v>0.332699979</v>
      </c>
      <c r="AI2258" s="40">
        <v>0.299999285</v>
      </c>
      <c r="AJ2258" s="40">
        <v>0.552799285</v>
      </c>
      <c r="AK2258" s="42">
        <v>0.745599952</v>
      </c>
      <c r="AL2258" s="3"/>
      <c r="AM2258" s="3"/>
      <c r="AN2258" s="3"/>
      <c r="AO2258" s="3"/>
      <c r="AP2258" s="3"/>
      <c r="AQ2258" s="3"/>
      <c r="AR2258" s="3"/>
      <c r="AS2258" s="3"/>
      <c r="AT2258" s="3"/>
      <c r="AU2258" s="3"/>
      <c r="AV2258" s="3"/>
      <c r="AW2258" s="3"/>
      <c r="AX2258" s="3"/>
    </row>
    <row r="2259" spans="1:50">
      <c r="A2259" s="39">
        <v>187.3999939</v>
      </c>
      <c r="B2259" s="40">
        <v>0.25579983</v>
      </c>
      <c r="C2259" s="40">
        <v>0.78889983</v>
      </c>
      <c r="D2259" s="40">
        <v>0.65940011</v>
      </c>
      <c r="E2259" s="40">
        <v>0.283199621</v>
      </c>
      <c r="F2259" s="40">
        <v>0.180400002</v>
      </c>
      <c r="G2259" s="40">
        <v>0.153000421</v>
      </c>
      <c r="H2259" s="40">
        <v>0.244100421</v>
      </c>
      <c r="I2259" s="42">
        <v>0.730100258</v>
      </c>
      <c r="J2259" s="3"/>
      <c r="K2259" s="3"/>
      <c r="L2259" s="3"/>
      <c r="M2259" s="3"/>
      <c r="N2259" s="3"/>
      <c r="O2259" s="3"/>
      <c r="P2259" s="3"/>
      <c r="Q2259" s="3"/>
      <c r="R2259" s="3"/>
      <c r="S2259" s="3"/>
      <c r="T2259" s="3"/>
      <c r="U2259" s="3"/>
      <c r="V2259" s="3"/>
      <c r="W2259" s="3"/>
      <c r="X2259" s="3"/>
      <c r="Y2259" s="3"/>
      <c r="Z2259" s="3"/>
      <c r="AA2259" s="3"/>
      <c r="AB2259" s="3"/>
      <c r="AC2259" s="39">
        <v>187.3999939</v>
      </c>
      <c r="AD2259" s="40">
        <v>0.421500905</v>
      </c>
      <c r="AE2259" s="40">
        <v>0.800700905</v>
      </c>
      <c r="AF2259" s="40">
        <v>0.705100036</v>
      </c>
      <c r="AG2259" s="40">
        <v>0.444200456</v>
      </c>
      <c r="AH2259" s="40">
        <v>0.3379</v>
      </c>
      <c r="AI2259" s="40">
        <v>0.306600668</v>
      </c>
      <c r="AJ2259" s="40">
        <v>0.555100668</v>
      </c>
      <c r="AK2259" s="42">
        <v>0.747500894</v>
      </c>
      <c r="AL2259" s="3"/>
      <c r="AM2259" s="3"/>
      <c r="AN2259" s="3"/>
      <c r="AO2259" s="3"/>
      <c r="AP2259" s="3"/>
      <c r="AQ2259" s="3"/>
      <c r="AR2259" s="3"/>
      <c r="AS2259" s="3"/>
      <c r="AT2259" s="3"/>
      <c r="AU2259" s="3"/>
      <c r="AV2259" s="3"/>
      <c r="AW2259" s="3"/>
      <c r="AX2259" s="3"/>
    </row>
    <row r="2260" spans="1:50">
      <c r="A2260" s="39">
        <v>187.5</v>
      </c>
      <c r="B2260" s="40">
        <v>0.26720011</v>
      </c>
      <c r="C2260" s="40">
        <v>0.79960011</v>
      </c>
      <c r="D2260" s="40">
        <v>0.661200098</v>
      </c>
      <c r="E2260" s="40">
        <v>0.291600002</v>
      </c>
      <c r="F2260" s="40">
        <v>0.184999944</v>
      </c>
      <c r="G2260" s="40">
        <v>0.156600258</v>
      </c>
      <c r="H2260" s="40">
        <v>0.257400258</v>
      </c>
      <c r="I2260" s="42">
        <v>0.729400002</v>
      </c>
      <c r="J2260" s="3"/>
      <c r="K2260" s="3"/>
      <c r="L2260" s="3"/>
      <c r="M2260" s="3"/>
      <c r="N2260" s="3"/>
      <c r="O2260" s="3"/>
      <c r="P2260" s="3"/>
      <c r="Q2260" s="3"/>
      <c r="R2260" s="3"/>
      <c r="S2260" s="3"/>
      <c r="T2260" s="3"/>
      <c r="U2260" s="3"/>
      <c r="V2260" s="3"/>
      <c r="W2260" s="3"/>
      <c r="X2260" s="3"/>
      <c r="Y2260" s="3"/>
      <c r="Z2260" s="3"/>
      <c r="AA2260" s="3"/>
      <c r="AB2260" s="3"/>
      <c r="AC2260" s="39">
        <v>187.5</v>
      </c>
      <c r="AD2260" s="40">
        <v>0.423400036</v>
      </c>
      <c r="AE2260" s="40">
        <v>0.809900036</v>
      </c>
      <c r="AF2260" s="40">
        <v>0.710699979</v>
      </c>
      <c r="AG2260" s="40">
        <v>0.4471</v>
      </c>
      <c r="AH2260" s="40">
        <v>0.339599952</v>
      </c>
      <c r="AI2260" s="40">
        <v>0.314100894</v>
      </c>
      <c r="AJ2260" s="40">
        <v>0.556500894</v>
      </c>
      <c r="AK2260" s="42">
        <v>0.748099914</v>
      </c>
      <c r="AL2260" s="3"/>
      <c r="AM2260" s="3"/>
      <c r="AN2260" s="3"/>
      <c r="AO2260" s="3"/>
      <c r="AP2260" s="3"/>
      <c r="AQ2260" s="3"/>
      <c r="AR2260" s="3"/>
      <c r="AS2260" s="3"/>
      <c r="AT2260" s="3"/>
      <c r="AU2260" s="3"/>
      <c r="AV2260" s="3"/>
      <c r="AW2260" s="3"/>
      <c r="AX2260" s="3"/>
    </row>
    <row r="2261" spans="1:50">
      <c r="A2261" s="39">
        <v>187.6000061</v>
      </c>
      <c r="B2261" s="40">
        <v>0.271300098</v>
      </c>
      <c r="C2261" s="40">
        <v>0.814500098</v>
      </c>
      <c r="D2261" s="40">
        <v>0.661099525</v>
      </c>
      <c r="E2261" s="40">
        <v>0.296399944</v>
      </c>
      <c r="F2261" s="40">
        <v>0.18810002</v>
      </c>
      <c r="G2261" s="40">
        <v>0.159000002</v>
      </c>
      <c r="H2261" s="40">
        <v>0.269800002</v>
      </c>
      <c r="I2261" s="42">
        <v>0.736400105</v>
      </c>
      <c r="J2261" s="3"/>
      <c r="K2261" s="3"/>
      <c r="L2261" s="3"/>
      <c r="M2261" s="3"/>
      <c r="N2261" s="3"/>
      <c r="O2261" s="3"/>
      <c r="P2261" s="3"/>
      <c r="Q2261" s="3"/>
      <c r="R2261" s="3"/>
      <c r="S2261" s="3"/>
      <c r="T2261" s="3"/>
      <c r="U2261" s="3"/>
      <c r="V2261" s="3"/>
      <c r="W2261" s="3"/>
      <c r="X2261" s="3"/>
      <c r="Y2261" s="3"/>
      <c r="Z2261" s="3"/>
      <c r="AA2261" s="3"/>
      <c r="AB2261" s="3"/>
      <c r="AC2261" s="39">
        <v>187.6000061</v>
      </c>
      <c r="AD2261" s="40">
        <v>0.428399979</v>
      </c>
      <c r="AE2261" s="40">
        <v>0.814599979</v>
      </c>
      <c r="AF2261" s="40">
        <v>0.713299285</v>
      </c>
      <c r="AG2261" s="40">
        <v>0.450999952</v>
      </c>
      <c r="AH2261" s="40">
        <v>0.34199994</v>
      </c>
      <c r="AI2261" s="40">
        <v>0.311999914</v>
      </c>
      <c r="AJ2261" s="40">
        <v>0.555999914</v>
      </c>
      <c r="AK2261" s="42">
        <v>0.74799995</v>
      </c>
      <c r="AL2261" s="3"/>
      <c r="AM2261" s="3"/>
      <c r="AN2261" s="3"/>
      <c r="AO2261" s="3"/>
      <c r="AP2261" s="3"/>
      <c r="AQ2261" s="3"/>
      <c r="AR2261" s="3"/>
      <c r="AS2261" s="3"/>
      <c r="AT2261" s="3"/>
      <c r="AU2261" s="3"/>
      <c r="AV2261" s="3"/>
      <c r="AW2261" s="3"/>
      <c r="AX2261" s="3"/>
    </row>
    <row r="2262" spans="1:50">
      <c r="A2262" s="39">
        <v>187.6999969</v>
      </c>
      <c r="B2262" s="40">
        <v>0.273300002</v>
      </c>
      <c r="C2262" s="40">
        <v>0.818800002</v>
      </c>
      <c r="D2262" s="40">
        <v>0.661000421</v>
      </c>
      <c r="E2262" s="40">
        <v>0.307300258</v>
      </c>
      <c r="F2262" s="40">
        <v>0.186900002</v>
      </c>
      <c r="G2262" s="40">
        <v>0.165700105</v>
      </c>
      <c r="H2262" s="40">
        <v>0.277600105</v>
      </c>
      <c r="I2262" s="42">
        <v>0.742600053</v>
      </c>
      <c r="J2262" s="3"/>
      <c r="K2262" s="3"/>
      <c r="L2262" s="3"/>
      <c r="M2262" s="3"/>
      <c r="N2262" s="3"/>
      <c r="O2262" s="3"/>
      <c r="P2262" s="3"/>
      <c r="Q2262" s="3"/>
      <c r="R2262" s="3"/>
      <c r="S2262" s="3"/>
      <c r="T2262" s="3"/>
      <c r="U2262" s="3"/>
      <c r="V2262" s="3"/>
      <c r="W2262" s="3"/>
      <c r="X2262" s="3"/>
      <c r="Y2262" s="3"/>
      <c r="Z2262" s="3"/>
      <c r="AA2262" s="3"/>
      <c r="AB2262" s="3"/>
      <c r="AC2262" s="39">
        <v>187.6999969</v>
      </c>
      <c r="AD2262" s="40">
        <v>0.4288</v>
      </c>
      <c r="AE2262" s="40">
        <v>0.8226</v>
      </c>
      <c r="AF2262" s="40">
        <v>0.722100668</v>
      </c>
      <c r="AG2262" s="40">
        <v>0.454900894</v>
      </c>
      <c r="AH2262" s="40">
        <v>0.336599914</v>
      </c>
      <c r="AI2262" s="40">
        <v>0.31009995</v>
      </c>
      <c r="AJ2262" s="40">
        <v>0.55809995</v>
      </c>
      <c r="AK2262" s="42">
        <v>0.74510009</v>
      </c>
      <c r="AL2262" s="3"/>
      <c r="AM2262" s="3"/>
      <c r="AN2262" s="3"/>
      <c r="AO2262" s="3"/>
      <c r="AP2262" s="3"/>
      <c r="AQ2262" s="3"/>
      <c r="AR2262" s="3"/>
      <c r="AS2262" s="3"/>
      <c r="AT2262" s="3"/>
      <c r="AU2262" s="3"/>
      <c r="AV2262" s="3"/>
      <c r="AW2262" s="3"/>
      <c r="AX2262" s="3"/>
    </row>
    <row r="2263" spans="1:50">
      <c r="A2263" s="39">
        <v>187.8000031</v>
      </c>
      <c r="B2263" s="40">
        <v>0.275099944</v>
      </c>
      <c r="C2263" s="40">
        <v>0.824599944</v>
      </c>
      <c r="D2263" s="40">
        <v>0.669000258</v>
      </c>
      <c r="E2263" s="40">
        <v>0.321500002</v>
      </c>
      <c r="F2263" s="40">
        <v>0.187100105</v>
      </c>
      <c r="G2263" s="40">
        <v>0.183999815</v>
      </c>
      <c r="H2263" s="40">
        <v>0.286299815</v>
      </c>
      <c r="I2263" s="42">
        <v>0.750499953</v>
      </c>
      <c r="J2263" s="3"/>
      <c r="K2263" s="3"/>
      <c r="L2263" s="3"/>
      <c r="M2263" s="3"/>
      <c r="N2263" s="3"/>
      <c r="O2263" s="3"/>
      <c r="P2263" s="3"/>
      <c r="Q2263" s="3"/>
      <c r="R2263" s="3"/>
      <c r="S2263" s="3"/>
      <c r="T2263" s="3"/>
      <c r="U2263" s="3"/>
      <c r="V2263" s="3"/>
      <c r="W2263" s="3"/>
      <c r="X2263" s="3"/>
      <c r="Y2263" s="3"/>
      <c r="Z2263" s="3"/>
      <c r="AA2263" s="3"/>
      <c r="AB2263" s="3"/>
      <c r="AC2263" s="39">
        <v>187.8000031</v>
      </c>
      <c r="AD2263" s="40">
        <v>0.430499952</v>
      </c>
      <c r="AE2263" s="40">
        <v>0.831199952</v>
      </c>
      <c r="AF2263" s="40">
        <v>0.729500894</v>
      </c>
      <c r="AG2263" s="40">
        <v>0.452199914</v>
      </c>
      <c r="AH2263" s="40">
        <v>0.32839995</v>
      </c>
      <c r="AI2263" s="40">
        <v>0.308199136</v>
      </c>
      <c r="AJ2263" s="40">
        <v>0.556699136</v>
      </c>
      <c r="AK2263" s="42">
        <v>0.743399981</v>
      </c>
      <c r="AL2263" s="3"/>
      <c r="AM2263" s="3"/>
      <c r="AN2263" s="3"/>
      <c r="AO2263" s="3"/>
      <c r="AP2263" s="3"/>
      <c r="AQ2263" s="3"/>
      <c r="AR2263" s="3"/>
      <c r="AS2263" s="3"/>
      <c r="AT2263" s="3"/>
      <c r="AU2263" s="3"/>
      <c r="AV2263" s="3"/>
      <c r="AW2263" s="3"/>
      <c r="AX2263" s="3"/>
    </row>
    <row r="2264" spans="1:50">
      <c r="A2264" s="39">
        <v>187.8999939</v>
      </c>
      <c r="B2264" s="40">
        <v>0.277100258</v>
      </c>
      <c r="C2264" s="40">
        <v>0.827400258</v>
      </c>
      <c r="D2264" s="40">
        <v>0.671700002</v>
      </c>
      <c r="E2264" s="40">
        <v>0.332000105</v>
      </c>
      <c r="F2264" s="40">
        <v>0.197000053</v>
      </c>
      <c r="G2264" s="40">
        <v>0.192500192</v>
      </c>
      <c r="H2264" s="40">
        <v>0.288700192</v>
      </c>
      <c r="I2264" s="42">
        <v>0.755599356</v>
      </c>
      <c r="J2264" s="3"/>
      <c r="K2264" s="3"/>
      <c r="L2264" s="3"/>
      <c r="M2264" s="3"/>
      <c r="N2264" s="3"/>
      <c r="O2264" s="3"/>
      <c r="P2264" s="3"/>
      <c r="Q2264" s="3"/>
      <c r="R2264" s="3"/>
      <c r="S2264" s="3"/>
      <c r="T2264" s="3"/>
      <c r="U2264" s="3"/>
      <c r="V2264" s="3"/>
      <c r="W2264" s="3"/>
      <c r="X2264" s="3"/>
      <c r="Y2264" s="3"/>
      <c r="Z2264" s="3"/>
      <c r="AA2264" s="3"/>
      <c r="AB2264" s="3"/>
      <c r="AC2264" s="39">
        <v>187.8999939</v>
      </c>
      <c r="AD2264" s="40">
        <v>0.432900894</v>
      </c>
      <c r="AE2264" s="40">
        <v>0.838300894</v>
      </c>
      <c r="AF2264" s="40">
        <v>0.731699914</v>
      </c>
      <c r="AG2264" s="40">
        <v>0.450101381</v>
      </c>
      <c r="AH2264" s="40">
        <v>0.31930009</v>
      </c>
      <c r="AI2264" s="40">
        <v>0.305500935</v>
      </c>
      <c r="AJ2264" s="40">
        <v>0.556600935</v>
      </c>
      <c r="AK2264" s="42">
        <v>0.743201065</v>
      </c>
      <c r="AL2264" s="3"/>
      <c r="AM2264" s="3"/>
      <c r="AN2264" s="3"/>
      <c r="AO2264" s="3"/>
      <c r="AP2264" s="3"/>
      <c r="AQ2264" s="3"/>
      <c r="AR2264" s="3"/>
      <c r="AS2264" s="3"/>
      <c r="AT2264" s="3"/>
      <c r="AU2264" s="3"/>
      <c r="AV2264" s="3"/>
      <c r="AW2264" s="3"/>
      <c r="AX2264" s="3"/>
    </row>
    <row r="2265" spans="1:50">
      <c r="A2265" s="39">
        <v>188</v>
      </c>
      <c r="B2265" s="40">
        <v>0.278700002</v>
      </c>
      <c r="C2265" s="40">
        <v>0.831100002</v>
      </c>
      <c r="D2265" s="40">
        <v>0.676300105</v>
      </c>
      <c r="E2265" s="40">
        <v>0.339100053</v>
      </c>
      <c r="F2265" s="40">
        <v>0.204899953</v>
      </c>
      <c r="G2265" s="40">
        <v>0.203999356</v>
      </c>
      <c r="H2265" s="40">
        <v>0.295999356</v>
      </c>
      <c r="I2265" s="42">
        <v>0.76569989</v>
      </c>
      <c r="J2265" s="3"/>
      <c r="K2265" s="3"/>
      <c r="L2265" s="3"/>
      <c r="M2265" s="3"/>
      <c r="N2265" s="3"/>
      <c r="O2265" s="3"/>
      <c r="P2265" s="3"/>
      <c r="Q2265" s="3"/>
      <c r="R2265" s="3"/>
      <c r="S2265" s="3"/>
      <c r="T2265" s="3"/>
      <c r="U2265" s="3"/>
      <c r="V2265" s="3"/>
      <c r="W2265" s="3"/>
      <c r="X2265" s="3"/>
      <c r="Y2265" s="3"/>
      <c r="Z2265" s="3"/>
      <c r="AA2265" s="3"/>
      <c r="AB2265" s="3"/>
      <c r="AC2265" s="39">
        <v>188</v>
      </c>
      <c r="AD2265" s="40">
        <v>0.432199914</v>
      </c>
      <c r="AE2265" s="40">
        <v>0.832299914</v>
      </c>
      <c r="AF2265" s="40">
        <v>0.73669995</v>
      </c>
      <c r="AG2265" s="40">
        <v>0.44660009</v>
      </c>
      <c r="AH2265" s="40">
        <v>0.316799981</v>
      </c>
      <c r="AI2265" s="40">
        <v>0.298001065</v>
      </c>
      <c r="AJ2265" s="40">
        <v>0.553701065</v>
      </c>
      <c r="AK2265" s="42">
        <v>0.737299976</v>
      </c>
      <c r="AL2265" s="3"/>
      <c r="AM2265" s="3"/>
      <c r="AN2265" s="3"/>
      <c r="AO2265" s="3"/>
      <c r="AP2265" s="3"/>
      <c r="AQ2265" s="3"/>
      <c r="AR2265" s="3"/>
      <c r="AS2265" s="3"/>
      <c r="AT2265" s="3"/>
      <c r="AU2265" s="3"/>
      <c r="AV2265" s="3"/>
      <c r="AW2265" s="3"/>
      <c r="AX2265" s="3"/>
    </row>
    <row r="2266" spans="1:50">
      <c r="A2266" s="39">
        <v>188.1000061</v>
      </c>
      <c r="B2266" s="40">
        <v>0.283800105</v>
      </c>
      <c r="C2266" s="40">
        <v>0.839800105</v>
      </c>
      <c r="D2266" s="40">
        <v>0.681199815</v>
      </c>
      <c r="E2266" s="40">
        <v>0.344299953</v>
      </c>
      <c r="F2266" s="40">
        <v>0.214200071</v>
      </c>
      <c r="G2266" s="40">
        <v>0.21219989</v>
      </c>
      <c r="H2266" s="40">
        <v>0.30009989</v>
      </c>
      <c r="I2266" s="42">
        <v>0.769799987</v>
      </c>
      <c r="J2266" s="3"/>
      <c r="K2266" s="3"/>
      <c r="L2266" s="3"/>
      <c r="M2266" s="3"/>
      <c r="N2266" s="3"/>
      <c r="O2266" s="3"/>
      <c r="P2266" s="3"/>
      <c r="Q2266" s="3"/>
      <c r="R2266" s="3"/>
      <c r="S2266" s="3"/>
      <c r="T2266" s="3"/>
      <c r="U2266" s="3"/>
      <c r="V2266" s="3"/>
      <c r="W2266" s="3"/>
      <c r="X2266" s="3"/>
      <c r="Y2266" s="3"/>
      <c r="Z2266" s="3"/>
      <c r="AA2266" s="3"/>
      <c r="AB2266" s="3"/>
      <c r="AC2266" s="39">
        <v>188.1000061</v>
      </c>
      <c r="AD2266" s="40">
        <v>0.42929995</v>
      </c>
      <c r="AE2266" s="40">
        <v>0.82619995</v>
      </c>
      <c r="AF2266" s="40">
        <v>0.738599136</v>
      </c>
      <c r="AG2266" s="40">
        <v>0.446899981</v>
      </c>
      <c r="AH2266" s="40">
        <v>0.314900111</v>
      </c>
      <c r="AI2266" s="40">
        <v>0.290499976</v>
      </c>
      <c r="AJ2266" s="40">
        <v>0.549899976</v>
      </c>
      <c r="AK2266" s="42">
        <v>0.734699988</v>
      </c>
      <c r="AL2266" s="3"/>
      <c r="AM2266" s="3"/>
      <c r="AN2266" s="3"/>
      <c r="AO2266" s="3"/>
      <c r="AP2266" s="3"/>
      <c r="AQ2266" s="3"/>
      <c r="AR2266" s="3"/>
      <c r="AS2266" s="3"/>
      <c r="AT2266" s="3"/>
      <c r="AU2266" s="3"/>
      <c r="AV2266" s="3"/>
      <c r="AW2266" s="3"/>
      <c r="AX2266" s="3"/>
    </row>
    <row r="2267" spans="1:50">
      <c r="A2267" s="39">
        <v>188.1999969</v>
      </c>
      <c r="B2267" s="40">
        <v>0.295700053</v>
      </c>
      <c r="C2267" s="40">
        <v>0.853300053</v>
      </c>
      <c r="D2267" s="40">
        <v>0.682900192</v>
      </c>
      <c r="E2267" s="40">
        <v>0.351099356</v>
      </c>
      <c r="F2267" s="40">
        <v>0.21979989</v>
      </c>
      <c r="G2267" s="40">
        <v>0.208399987</v>
      </c>
      <c r="H2267" s="40">
        <v>0.296399987</v>
      </c>
      <c r="I2267" s="42">
        <v>0.770699984</v>
      </c>
      <c r="J2267" s="3"/>
      <c r="K2267" s="3"/>
      <c r="L2267" s="3"/>
      <c r="M2267" s="3"/>
      <c r="N2267" s="3"/>
      <c r="O2267" s="3"/>
      <c r="P2267" s="3"/>
      <c r="Q2267" s="3"/>
      <c r="R2267" s="3"/>
      <c r="S2267" s="3"/>
      <c r="T2267" s="3"/>
      <c r="U2267" s="3"/>
      <c r="V2267" s="3"/>
      <c r="W2267" s="3"/>
      <c r="X2267" s="3"/>
      <c r="Y2267" s="3"/>
      <c r="Z2267" s="3"/>
      <c r="AA2267" s="3"/>
      <c r="AB2267" s="3"/>
      <c r="AC2267" s="39">
        <v>188.1999969</v>
      </c>
      <c r="AD2267" s="40">
        <v>0.42390009</v>
      </c>
      <c r="AE2267" s="40">
        <v>0.82230009</v>
      </c>
      <c r="AF2267" s="40">
        <v>0.737700935</v>
      </c>
      <c r="AG2267" s="40">
        <v>0.445701065</v>
      </c>
      <c r="AH2267" s="40">
        <v>0.307299976</v>
      </c>
      <c r="AI2267" s="40">
        <v>0.288699988</v>
      </c>
      <c r="AJ2267" s="40">
        <v>0.546699988</v>
      </c>
      <c r="AK2267" s="42">
        <v>0.729699976</v>
      </c>
      <c r="AL2267" s="3"/>
      <c r="AM2267" s="3"/>
      <c r="AN2267" s="3"/>
      <c r="AO2267" s="3"/>
      <c r="AP2267" s="3"/>
      <c r="AQ2267" s="3"/>
      <c r="AR2267" s="3"/>
      <c r="AS2267" s="3"/>
      <c r="AT2267" s="3"/>
      <c r="AU2267" s="3"/>
      <c r="AV2267" s="3"/>
      <c r="AW2267" s="3"/>
      <c r="AX2267" s="3"/>
    </row>
    <row r="2268" spans="1:50">
      <c r="A2268" s="39">
        <v>188.3000031</v>
      </c>
      <c r="B2268" s="40">
        <v>0.303299953</v>
      </c>
      <c r="C2268" s="40">
        <v>0.850899953</v>
      </c>
      <c r="D2268" s="40">
        <v>0.693199356</v>
      </c>
      <c r="E2268" s="40">
        <v>0.35999989</v>
      </c>
      <c r="F2268" s="40">
        <v>0.219699987</v>
      </c>
      <c r="G2268" s="40">
        <v>0.205699984</v>
      </c>
      <c r="H2268" s="40">
        <v>0.300599984</v>
      </c>
      <c r="I2268" s="42">
        <v>0.76940002</v>
      </c>
      <c r="J2268" s="3"/>
      <c r="K2268" s="3"/>
      <c r="L2268" s="3"/>
      <c r="M2268" s="3"/>
      <c r="N2268" s="3"/>
      <c r="O2268" s="3"/>
      <c r="P2268" s="3"/>
      <c r="Q2268" s="3"/>
      <c r="R2268" s="3"/>
      <c r="S2268" s="3"/>
      <c r="T2268" s="3"/>
      <c r="U2268" s="3"/>
      <c r="V2268" s="3"/>
      <c r="W2268" s="3"/>
      <c r="X2268" s="3"/>
      <c r="Y2268" s="3"/>
      <c r="Z2268" s="3"/>
      <c r="AA2268" s="3"/>
      <c r="AB2268" s="3"/>
      <c r="AC2268" s="39">
        <v>188.3000031</v>
      </c>
      <c r="AD2268" s="40">
        <v>0.420099981</v>
      </c>
      <c r="AE2268" s="40">
        <v>0.817599981</v>
      </c>
      <c r="AF2268" s="40">
        <v>0.733501065</v>
      </c>
      <c r="AG2268" s="40">
        <v>0.438699976</v>
      </c>
      <c r="AH2268" s="40">
        <v>0.308599988</v>
      </c>
      <c r="AI2268" s="40">
        <v>0.2869995</v>
      </c>
      <c r="AJ2268" s="40">
        <v>0.5437995</v>
      </c>
      <c r="AK2268" s="42">
        <v>0.730700022</v>
      </c>
      <c r="AL2268" s="3"/>
      <c r="AM2268" s="3"/>
      <c r="AN2268" s="3"/>
      <c r="AO2268" s="3"/>
      <c r="AP2268" s="3"/>
      <c r="AQ2268" s="3"/>
      <c r="AR2268" s="3"/>
      <c r="AS2268" s="3"/>
      <c r="AT2268" s="3"/>
      <c r="AU2268" s="3"/>
      <c r="AV2268" s="3"/>
      <c r="AW2268" s="3"/>
      <c r="AX2268" s="3"/>
    </row>
    <row r="2269" spans="1:50">
      <c r="A2269" s="39">
        <v>188.3999939</v>
      </c>
      <c r="B2269" s="40">
        <v>0.313899356</v>
      </c>
      <c r="C2269" s="40">
        <v>0.858399356</v>
      </c>
      <c r="D2269" s="40">
        <v>0.70129989</v>
      </c>
      <c r="E2269" s="40">
        <v>0.36000094</v>
      </c>
      <c r="F2269" s="40">
        <v>0.225499984</v>
      </c>
      <c r="G2269" s="40">
        <v>0.21020002</v>
      </c>
      <c r="H2269" s="40">
        <v>0.31150002</v>
      </c>
      <c r="I2269" s="42">
        <v>0.77769925</v>
      </c>
      <c r="J2269" s="3"/>
      <c r="K2269" s="3"/>
      <c r="L2269" s="3"/>
      <c r="M2269" s="3"/>
      <c r="N2269" s="3"/>
      <c r="O2269" s="3"/>
      <c r="P2269" s="3"/>
      <c r="Q2269" s="3"/>
      <c r="R2269" s="3"/>
      <c r="S2269" s="3"/>
      <c r="T2269" s="3"/>
      <c r="U2269" s="3"/>
      <c r="V2269" s="3"/>
      <c r="W2269" s="3"/>
      <c r="X2269" s="3"/>
      <c r="Y2269" s="3"/>
      <c r="Z2269" s="3"/>
      <c r="AA2269" s="3"/>
      <c r="AB2269" s="3"/>
      <c r="AC2269" s="39">
        <v>188.3999939</v>
      </c>
      <c r="AD2269" s="40">
        <v>0.414901065</v>
      </c>
      <c r="AE2269" s="40">
        <v>0.819701065</v>
      </c>
      <c r="AF2269" s="40">
        <v>0.732599976</v>
      </c>
      <c r="AG2269" s="40">
        <v>0.439700465</v>
      </c>
      <c r="AH2269" s="40">
        <v>0.309499976</v>
      </c>
      <c r="AI2269" s="40">
        <v>0.284800499</v>
      </c>
      <c r="AJ2269" s="40">
        <v>0.544600499</v>
      </c>
      <c r="AK2269" s="42">
        <v>0.727900653</v>
      </c>
      <c r="AL2269" s="3"/>
      <c r="AM2269" s="3"/>
      <c r="AN2269" s="3"/>
      <c r="AO2269" s="3"/>
      <c r="AP2269" s="3"/>
      <c r="AQ2269" s="3"/>
      <c r="AR2269" s="3"/>
      <c r="AS2269" s="3"/>
      <c r="AT2269" s="3"/>
      <c r="AU2269" s="3"/>
      <c r="AV2269" s="3"/>
      <c r="AW2269" s="3"/>
      <c r="AX2269" s="3"/>
    </row>
    <row r="2270" spans="1:50">
      <c r="A2270" s="39">
        <v>188.5</v>
      </c>
      <c r="B2270" s="40">
        <v>0.32139989</v>
      </c>
      <c r="C2270" s="40">
        <v>0.86819989</v>
      </c>
      <c r="D2270" s="40">
        <v>0.703199987</v>
      </c>
      <c r="E2270" s="40">
        <v>0.364599984</v>
      </c>
      <c r="F2270" s="40">
        <v>0.23010002</v>
      </c>
      <c r="G2270" s="40">
        <v>0.22679925</v>
      </c>
      <c r="H2270" s="40">
        <v>0.32509925</v>
      </c>
      <c r="I2270" s="42">
        <v>0.781000101</v>
      </c>
      <c r="J2270" s="3"/>
      <c r="K2270" s="3"/>
      <c r="L2270" s="3"/>
      <c r="M2270" s="3"/>
      <c r="N2270" s="3"/>
      <c r="O2270" s="3"/>
      <c r="P2270" s="3"/>
      <c r="Q2270" s="3"/>
      <c r="R2270" s="3"/>
      <c r="S2270" s="3"/>
      <c r="T2270" s="3"/>
      <c r="U2270" s="3"/>
      <c r="V2270" s="3"/>
      <c r="W2270" s="3"/>
      <c r="X2270" s="3"/>
      <c r="Y2270" s="3"/>
      <c r="Z2270" s="3"/>
      <c r="AA2270" s="3"/>
      <c r="AB2270" s="3"/>
      <c r="AC2270" s="39">
        <v>188.5</v>
      </c>
      <c r="AD2270" s="40">
        <v>0.411899976</v>
      </c>
      <c r="AE2270" s="40">
        <v>0.820599976</v>
      </c>
      <c r="AF2270" s="40">
        <v>0.733399988</v>
      </c>
      <c r="AG2270" s="40">
        <v>0.441299976</v>
      </c>
      <c r="AH2270" s="40">
        <v>0.314200022</v>
      </c>
      <c r="AI2270" s="40">
        <v>0.282300653</v>
      </c>
      <c r="AJ2270" s="40">
        <v>0.541900653</v>
      </c>
      <c r="AK2270" s="42">
        <v>0.733800073</v>
      </c>
      <c r="AL2270" s="3"/>
      <c r="AM2270" s="3"/>
      <c r="AN2270" s="3"/>
      <c r="AO2270" s="3"/>
      <c r="AP2270" s="3"/>
      <c r="AQ2270" s="3"/>
      <c r="AR2270" s="3"/>
      <c r="AS2270" s="3"/>
      <c r="AT2270" s="3"/>
      <c r="AU2270" s="3"/>
      <c r="AV2270" s="3"/>
      <c r="AW2270" s="3"/>
      <c r="AX2270" s="3"/>
    </row>
    <row r="2271" spans="1:50">
      <c r="A2271" s="39">
        <v>188.6000061</v>
      </c>
      <c r="B2271" s="40">
        <v>0.320599987</v>
      </c>
      <c r="C2271" s="40">
        <v>0.872899987</v>
      </c>
      <c r="D2271" s="40">
        <v>0.709799984</v>
      </c>
      <c r="E2271" s="40">
        <v>0.37060002</v>
      </c>
      <c r="F2271" s="40">
        <v>0.247199965</v>
      </c>
      <c r="G2271" s="40">
        <v>0.236300101</v>
      </c>
      <c r="H2271" s="40">
        <v>0.332300101</v>
      </c>
      <c r="I2271" s="42">
        <v>0.789099887</v>
      </c>
      <c r="J2271" s="3"/>
      <c r="K2271" s="3"/>
      <c r="L2271" s="3"/>
      <c r="M2271" s="3"/>
      <c r="N2271" s="3"/>
      <c r="O2271" s="3"/>
      <c r="P2271" s="3"/>
      <c r="Q2271" s="3"/>
      <c r="R2271" s="3"/>
      <c r="S2271" s="3"/>
      <c r="T2271" s="3"/>
      <c r="U2271" s="3"/>
      <c r="V2271" s="3"/>
      <c r="W2271" s="3"/>
      <c r="X2271" s="3"/>
      <c r="Y2271" s="3"/>
      <c r="Z2271" s="3"/>
      <c r="AA2271" s="3"/>
      <c r="AB2271" s="3"/>
      <c r="AC2271" s="39">
        <v>188.6000061</v>
      </c>
      <c r="AD2271" s="40">
        <v>0.413799988</v>
      </c>
      <c r="AE2271" s="40">
        <v>0.825299988</v>
      </c>
      <c r="AF2271" s="40">
        <v>0.7355995</v>
      </c>
      <c r="AG2271" s="40">
        <v>0.446800022</v>
      </c>
      <c r="AH2271" s="40">
        <v>0.316999937</v>
      </c>
      <c r="AI2271" s="40">
        <v>0.287500073</v>
      </c>
      <c r="AJ2271" s="40">
        <v>0.543800073</v>
      </c>
      <c r="AK2271" s="42">
        <v>0.733200113</v>
      </c>
      <c r="AL2271" s="3"/>
      <c r="AM2271" s="3"/>
      <c r="AN2271" s="3"/>
      <c r="AO2271" s="3"/>
      <c r="AP2271" s="3"/>
      <c r="AQ2271" s="3"/>
      <c r="AR2271" s="3"/>
      <c r="AS2271" s="3"/>
      <c r="AT2271" s="3"/>
      <c r="AU2271" s="3"/>
      <c r="AV2271" s="3"/>
      <c r="AW2271" s="3"/>
      <c r="AX2271" s="3"/>
    </row>
    <row r="2272" spans="1:50">
      <c r="A2272" s="39">
        <v>188.6999969</v>
      </c>
      <c r="B2272" s="40">
        <v>0.325399984</v>
      </c>
      <c r="C2272" s="40">
        <v>0.883599984</v>
      </c>
      <c r="D2272" s="40">
        <v>0.71880002</v>
      </c>
      <c r="E2272" s="40">
        <v>0.38569925</v>
      </c>
      <c r="F2272" s="40">
        <v>0.254200101</v>
      </c>
      <c r="G2272" s="40">
        <v>0.250399887</v>
      </c>
      <c r="H2272" s="40">
        <v>0.333099887</v>
      </c>
      <c r="I2272" s="42">
        <v>0.793400013</v>
      </c>
      <c r="J2272" s="3"/>
      <c r="K2272" s="3"/>
      <c r="L2272" s="3"/>
      <c r="M2272" s="3"/>
      <c r="N2272" s="3"/>
      <c r="O2272" s="3"/>
      <c r="P2272" s="3"/>
      <c r="Q2272" s="3"/>
      <c r="R2272" s="3"/>
      <c r="S2272" s="3"/>
      <c r="T2272" s="3"/>
      <c r="U2272" s="3"/>
      <c r="V2272" s="3"/>
      <c r="W2272" s="3"/>
      <c r="X2272" s="3"/>
      <c r="Y2272" s="3"/>
      <c r="Z2272" s="3"/>
      <c r="AA2272" s="3"/>
      <c r="AB2272" s="3"/>
      <c r="AC2272" s="39">
        <v>188.6999969</v>
      </c>
      <c r="AD2272" s="40">
        <v>0.410299976</v>
      </c>
      <c r="AE2272" s="40">
        <v>0.824399976</v>
      </c>
      <c r="AF2272" s="40">
        <v>0.741900499</v>
      </c>
      <c r="AG2272" s="40">
        <v>0.447200653</v>
      </c>
      <c r="AH2272" s="40">
        <v>0.319000073</v>
      </c>
      <c r="AI2272" s="40">
        <v>0.289500113</v>
      </c>
      <c r="AJ2272" s="40">
        <v>0.544900113</v>
      </c>
      <c r="AK2272" s="42">
        <v>0.733499995</v>
      </c>
      <c r="AL2272" s="3"/>
      <c r="AM2272" s="3"/>
      <c r="AN2272" s="3"/>
      <c r="AO2272" s="3"/>
      <c r="AP2272" s="3"/>
      <c r="AQ2272" s="3"/>
      <c r="AR2272" s="3"/>
      <c r="AS2272" s="3"/>
      <c r="AT2272" s="3"/>
      <c r="AU2272" s="3"/>
      <c r="AV2272" s="3"/>
      <c r="AW2272" s="3"/>
      <c r="AX2272" s="3"/>
    </row>
    <row r="2273" spans="1:50">
      <c r="A2273" s="39">
        <v>188.8000031</v>
      </c>
      <c r="B2273" s="40">
        <v>0.32330002</v>
      </c>
      <c r="C2273" s="40">
        <v>0.89040002</v>
      </c>
      <c r="D2273" s="40">
        <v>0.72529925</v>
      </c>
      <c r="E2273" s="40">
        <v>0.393100101</v>
      </c>
      <c r="F2273" s="40">
        <v>0.258899887</v>
      </c>
      <c r="G2273" s="40">
        <v>0.262999775</v>
      </c>
      <c r="H2273" s="40">
        <v>0.333899775</v>
      </c>
      <c r="I2273" s="42">
        <v>0.792099884</v>
      </c>
      <c r="J2273" s="3"/>
      <c r="K2273" s="3"/>
      <c r="L2273" s="3"/>
      <c r="M2273" s="3"/>
      <c r="N2273" s="3"/>
      <c r="O2273" s="3"/>
      <c r="P2273" s="3"/>
      <c r="Q2273" s="3"/>
      <c r="R2273" s="3"/>
      <c r="S2273" s="3"/>
      <c r="T2273" s="3"/>
      <c r="U2273" s="3"/>
      <c r="V2273" s="3"/>
      <c r="W2273" s="3"/>
      <c r="X2273" s="3"/>
      <c r="Y2273" s="3"/>
      <c r="Z2273" s="3"/>
      <c r="AA2273" s="3"/>
      <c r="AB2273" s="3"/>
      <c r="AC2273" s="39">
        <v>188.8000031</v>
      </c>
      <c r="AD2273" s="40">
        <v>0.412200022</v>
      </c>
      <c r="AE2273" s="40">
        <v>0.825100022</v>
      </c>
      <c r="AF2273" s="40">
        <v>0.745200653</v>
      </c>
      <c r="AG2273" s="40">
        <v>0.454500073</v>
      </c>
      <c r="AH2273" s="40">
        <v>0.321200113</v>
      </c>
      <c r="AI2273" s="40">
        <v>0.28799928</v>
      </c>
      <c r="AJ2273" s="40">
        <v>0.54689928</v>
      </c>
      <c r="AK2273" s="42">
        <v>0.73540005</v>
      </c>
      <c r="AL2273" s="3"/>
      <c r="AM2273" s="3"/>
      <c r="AN2273" s="3"/>
      <c r="AO2273" s="3"/>
      <c r="AP2273" s="3"/>
      <c r="AQ2273" s="3"/>
      <c r="AR2273" s="3"/>
      <c r="AS2273" s="3"/>
      <c r="AT2273" s="3"/>
      <c r="AU2273" s="3"/>
      <c r="AV2273" s="3"/>
      <c r="AW2273" s="3"/>
      <c r="AX2273" s="3"/>
    </row>
    <row r="2274" spans="1:50">
      <c r="A2274" s="39">
        <v>188.8999939</v>
      </c>
      <c r="B2274" s="40">
        <v>0.32949925</v>
      </c>
      <c r="C2274" s="40">
        <v>0.89329925</v>
      </c>
      <c r="D2274" s="40">
        <v>0.730200101</v>
      </c>
      <c r="E2274" s="40">
        <v>0.403499648</v>
      </c>
      <c r="F2274" s="40">
        <v>0.262400013</v>
      </c>
      <c r="G2274" s="40">
        <v>0.268700122</v>
      </c>
      <c r="H2274" s="40">
        <v>0.338600122</v>
      </c>
      <c r="I2274" s="42">
        <v>0.794200442</v>
      </c>
      <c r="J2274" s="3"/>
      <c r="K2274" s="3"/>
      <c r="L2274" s="3"/>
      <c r="M2274" s="3"/>
      <c r="N2274" s="3"/>
      <c r="O2274" s="3"/>
      <c r="P2274" s="3"/>
      <c r="Q2274" s="3"/>
      <c r="R2274" s="3"/>
      <c r="S2274" s="3"/>
      <c r="T2274" s="3"/>
      <c r="U2274" s="3"/>
      <c r="V2274" s="3"/>
      <c r="W2274" s="3"/>
      <c r="X2274" s="3"/>
      <c r="Y2274" s="3"/>
      <c r="Z2274" s="3"/>
      <c r="AA2274" s="3"/>
      <c r="AB2274" s="3"/>
      <c r="AC2274" s="39">
        <v>188.8999939</v>
      </c>
      <c r="AD2274" s="40">
        <v>0.416300653</v>
      </c>
      <c r="AE2274" s="40">
        <v>0.829400653</v>
      </c>
      <c r="AF2274" s="40">
        <v>0.747300073</v>
      </c>
      <c r="AG2274" s="40">
        <v>0.464700113</v>
      </c>
      <c r="AH2274" s="40">
        <v>0.324499995</v>
      </c>
      <c r="AI2274" s="40">
        <v>0.288000765</v>
      </c>
      <c r="AJ2274" s="40">
        <v>0.550400765</v>
      </c>
      <c r="AK2274" s="42">
        <v>0.738201209</v>
      </c>
      <c r="AL2274" s="3"/>
      <c r="AM2274" s="3"/>
      <c r="AN2274" s="3"/>
      <c r="AO2274" s="3"/>
      <c r="AP2274" s="3"/>
      <c r="AQ2274" s="3"/>
      <c r="AR2274" s="3"/>
      <c r="AS2274" s="3"/>
      <c r="AT2274" s="3"/>
      <c r="AU2274" s="3"/>
      <c r="AV2274" s="3"/>
      <c r="AW2274" s="3"/>
      <c r="AX2274" s="3"/>
    </row>
    <row r="2275" spans="1:50">
      <c r="A2275" s="39">
        <v>189</v>
      </c>
      <c r="B2275" s="40">
        <v>0.330800101</v>
      </c>
      <c r="C2275" s="40">
        <v>0.896300101</v>
      </c>
      <c r="D2275" s="40">
        <v>0.736199887</v>
      </c>
      <c r="E2275" s="40">
        <v>0.415900013</v>
      </c>
      <c r="F2275" s="40">
        <v>0.264699884</v>
      </c>
      <c r="G2275" s="40">
        <v>0.274000442</v>
      </c>
      <c r="H2275" s="40">
        <v>0.340100442</v>
      </c>
      <c r="I2275" s="42">
        <v>0.789799887</v>
      </c>
      <c r="J2275" s="3"/>
      <c r="K2275" s="3"/>
      <c r="L2275" s="3"/>
      <c r="M2275" s="3"/>
      <c r="N2275" s="3"/>
      <c r="O2275" s="3"/>
      <c r="P2275" s="3"/>
      <c r="Q2275" s="3"/>
      <c r="R2275" s="3"/>
      <c r="S2275" s="3"/>
      <c r="T2275" s="3"/>
      <c r="U2275" s="3"/>
      <c r="V2275" s="3"/>
      <c r="W2275" s="3"/>
      <c r="X2275" s="3"/>
      <c r="Y2275" s="3"/>
      <c r="Z2275" s="3"/>
      <c r="AA2275" s="3"/>
      <c r="AB2275" s="3"/>
      <c r="AC2275" s="39">
        <v>189</v>
      </c>
      <c r="AD2275" s="40">
        <v>0.423000073</v>
      </c>
      <c r="AE2275" s="40">
        <v>0.840600073</v>
      </c>
      <c r="AF2275" s="40">
        <v>0.750600113</v>
      </c>
      <c r="AG2275" s="40">
        <v>0.468599995</v>
      </c>
      <c r="AH2275" s="40">
        <v>0.32680005</v>
      </c>
      <c r="AI2275" s="40">
        <v>0.281601209</v>
      </c>
      <c r="AJ2275" s="40">
        <v>0.549801209</v>
      </c>
      <c r="AK2275" s="42">
        <v>0.741399993</v>
      </c>
      <c r="AL2275" s="3"/>
      <c r="AM2275" s="3"/>
      <c r="AN2275" s="3"/>
      <c r="AO2275" s="3"/>
      <c r="AP2275" s="3"/>
      <c r="AQ2275" s="3"/>
      <c r="AR2275" s="3"/>
      <c r="AS2275" s="3"/>
      <c r="AT2275" s="3"/>
      <c r="AU2275" s="3"/>
      <c r="AV2275" s="3"/>
      <c r="AW2275" s="3"/>
      <c r="AX2275" s="3"/>
    </row>
    <row r="2276" spans="1:50">
      <c r="A2276" s="39">
        <v>189.1000061</v>
      </c>
      <c r="B2276" s="40">
        <v>0.320999887</v>
      </c>
      <c r="C2276" s="40">
        <v>0.906099887</v>
      </c>
      <c r="D2276" s="40">
        <v>0.738499775</v>
      </c>
      <c r="E2276" s="40">
        <v>0.418999884</v>
      </c>
      <c r="F2276" s="40">
        <v>0.263499965</v>
      </c>
      <c r="G2276" s="40">
        <v>0.269999887</v>
      </c>
      <c r="H2276" s="40">
        <v>0.324999887</v>
      </c>
      <c r="I2276" s="42">
        <v>0.797900105</v>
      </c>
      <c r="J2276" s="3"/>
      <c r="K2276" s="3"/>
      <c r="L2276" s="3"/>
      <c r="M2276" s="3"/>
      <c r="N2276" s="3"/>
      <c r="O2276" s="3"/>
      <c r="P2276" s="3"/>
      <c r="Q2276" s="3"/>
      <c r="R2276" s="3"/>
      <c r="S2276" s="3"/>
      <c r="T2276" s="3"/>
      <c r="U2276" s="3"/>
      <c r="V2276" s="3"/>
      <c r="W2276" s="3"/>
      <c r="X2276" s="3"/>
      <c r="Y2276" s="3"/>
      <c r="Z2276" s="3"/>
      <c r="AA2276" s="3"/>
      <c r="AB2276" s="3"/>
      <c r="AC2276" s="39">
        <v>189.1000061</v>
      </c>
      <c r="AD2276" s="40">
        <v>0.428700113</v>
      </c>
      <c r="AE2276" s="40">
        <v>0.841000113</v>
      </c>
      <c r="AF2276" s="40">
        <v>0.74689928</v>
      </c>
      <c r="AG2276" s="40">
        <v>0.46900005</v>
      </c>
      <c r="AH2276" s="40">
        <v>0.319600017</v>
      </c>
      <c r="AI2276" s="40">
        <v>0.284899993</v>
      </c>
      <c r="AJ2276" s="40">
        <v>0.557399993</v>
      </c>
      <c r="AK2276" s="42">
        <v>0.737199891</v>
      </c>
      <c r="AL2276" s="3"/>
      <c r="AM2276" s="3"/>
      <c r="AN2276" s="3"/>
      <c r="AO2276" s="3"/>
      <c r="AP2276" s="3"/>
      <c r="AQ2276" s="3"/>
      <c r="AR2276" s="3"/>
      <c r="AS2276" s="3"/>
      <c r="AT2276" s="3"/>
      <c r="AU2276" s="3"/>
      <c r="AV2276" s="3"/>
      <c r="AW2276" s="3"/>
      <c r="AX2276" s="3"/>
    </row>
    <row r="2277" spans="1:50">
      <c r="A2277" s="39">
        <v>189.1999969</v>
      </c>
      <c r="B2277" s="40">
        <v>0.324400013</v>
      </c>
      <c r="C2277" s="40">
        <v>0.912500013</v>
      </c>
      <c r="D2277" s="40">
        <v>0.735300122</v>
      </c>
      <c r="E2277" s="40">
        <v>0.418100442</v>
      </c>
      <c r="F2277" s="40">
        <v>0.251699887</v>
      </c>
      <c r="G2277" s="40">
        <v>0.278800105</v>
      </c>
      <c r="H2277" s="40">
        <v>0.329400105</v>
      </c>
      <c r="I2277" s="42">
        <v>0.789800074</v>
      </c>
      <c r="J2277" s="3"/>
      <c r="K2277" s="3"/>
      <c r="L2277" s="3"/>
      <c r="M2277" s="3"/>
      <c r="N2277" s="3"/>
      <c r="O2277" s="3"/>
      <c r="P2277" s="3"/>
      <c r="Q2277" s="3"/>
      <c r="R2277" s="3"/>
      <c r="S2277" s="3"/>
      <c r="T2277" s="3"/>
      <c r="U2277" s="3"/>
      <c r="V2277" s="3"/>
      <c r="W2277" s="3"/>
      <c r="X2277" s="3"/>
      <c r="Y2277" s="3"/>
      <c r="Z2277" s="3"/>
      <c r="AA2277" s="3"/>
      <c r="AB2277" s="3"/>
      <c r="AC2277" s="39">
        <v>189.1999969</v>
      </c>
      <c r="AD2277" s="40">
        <v>0.426499995</v>
      </c>
      <c r="AE2277" s="40">
        <v>0.844199995</v>
      </c>
      <c r="AF2277" s="40">
        <v>0.753400765</v>
      </c>
      <c r="AG2277" s="40">
        <v>0.470201209</v>
      </c>
      <c r="AH2277" s="40">
        <v>0.328599993</v>
      </c>
      <c r="AI2277" s="40">
        <v>0.278699891</v>
      </c>
      <c r="AJ2277" s="40">
        <v>0.552899891</v>
      </c>
      <c r="AK2277" s="42">
        <v>0.737199963</v>
      </c>
      <c r="AL2277" s="3"/>
      <c r="AM2277" s="3"/>
      <c r="AN2277" s="3"/>
      <c r="AO2277" s="3"/>
      <c r="AP2277" s="3"/>
      <c r="AQ2277" s="3"/>
      <c r="AR2277" s="3"/>
      <c r="AS2277" s="3"/>
      <c r="AT2277" s="3"/>
      <c r="AU2277" s="3"/>
      <c r="AV2277" s="3"/>
      <c r="AW2277" s="3"/>
      <c r="AX2277" s="3"/>
    </row>
    <row r="2278" spans="1:50">
      <c r="A2278" s="39">
        <v>189.3000031</v>
      </c>
      <c r="B2278" s="40">
        <v>0.314899884</v>
      </c>
      <c r="C2278" s="40">
        <v>0.908199884</v>
      </c>
      <c r="D2278" s="40">
        <v>0.737900442</v>
      </c>
      <c r="E2278" s="40">
        <v>0.396199887</v>
      </c>
      <c r="F2278" s="40">
        <v>0.256800105</v>
      </c>
      <c r="G2278" s="40">
        <v>0.283899836</v>
      </c>
      <c r="H2278" s="40">
        <v>0.330499836</v>
      </c>
      <c r="I2278" s="42">
        <v>0.801199978</v>
      </c>
      <c r="J2278" s="3"/>
      <c r="K2278" s="3"/>
      <c r="L2278" s="3"/>
      <c r="M2278" s="3"/>
      <c r="N2278" s="3"/>
      <c r="O2278" s="3"/>
      <c r="P2278" s="3"/>
      <c r="Q2278" s="3"/>
      <c r="R2278" s="3"/>
      <c r="S2278" s="3"/>
      <c r="T2278" s="3"/>
      <c r="U2278" s="3"/>
      <c r="V2278" s="3"/>
      <c r="W2278" s="3"/>
      <c r="X2278" s="3"/>
      <c r="Y2278" s="3"/>
      <c r="Z2278" s="3"/>
      <c r="AA2278" s="3"/>
      <c r="AB2278" s="3"/>
      <c r="AC2278" s="39">
        <v>189.3000031</v>
      </c>
      <c r="AD2278" s="40">
        <v>0.42590005</v>
      </c>
      <c r="AE2278" s="40">
        <v>0.85140005</v>
      </c>
      <c r="AF2278" s="40">
        <v>0.752401209</v>
      </c>
      <c r="AG2278" s="40">
        <v>0.472899993</v>
      </c>
      <c r="AH2278" s="40">
        <v>0.322699891</v>
      </c>
      <c r="AI2278" s="40">
        <v>0.283099725</v>
      </c>
      <c r="AJ2278" s="40">
        <v>0.558599725</v>
      </c>
      <c r="AK2278" s="42">
        <v>0.738400105</v>
      </c>
      <c r="AL2278" s="3"/>
      <c r="AM2278" s="3"/>
      <c r="AN2278" s="3"/>
      <c r="AO2278" s="3"/>
      <c r="AP2278" s="3"/>
      <c r="AQ2278" s="3"/>
      <c r="AR2278" s="3"/>
      <c r="AS2278" s="3"/>
      <c r="AT2278" s="3"/>
      <c r="AU2278" s="3"/>
      <c r="AV2278" s="3"/>
      <c r="AW2278" s="3"/>
      <c r="AX2278" s="3"/>
    </row>
    <row r="2279" spans="1:50">
      <c r="A2279" s="39">
        <v>189.3999939</v>
      </c>
      <c r="B2279" s="40">
        <v>0.299000442</v>
      </c>
      <c r="C2279" s="40">
        <v>0.923200442</v>
      </c>
      <c r="D2279" s="40">
        <v>0.741099887</v>
      </c>
      <c r="E2279" s="40">
        <v>0.409099151</v>
      </c>
      <c r="F2279" s="40">
        <v>0.259300074</v>
      </c>
      <c r="G2279" s="40">
        <v>0.289400216</v>
      </c>
      <c r="H2279" s="40">
        <v>0.323000216</v>
      </c>
      <c r="I2279" s="42">
        <v>0.812600225</v>
      </c>
      <c r="J2279" s="3"/>
      <c r="K2279" s="3"/>
      <c r="L2279" s="3"/>
      <c r="M2279" s="3"/>
      <c r="N2279" s="3"/>
      <c r="O2279" s="3"/>
      <c r="P2279" s="3"/>
      <c r="Q2279" s="3"/>
      <c r="R2279" s="3"/>
      <c r="S2279" s="3"/>
      <c r="T2279" s="3"/>
      <c r="U2279" s="3"/>
      <c r="V2279" s="3"/>
      <c r="W2279" s="3"/>
      <c r="X2279" s="3"/>
      <c r="Y2279" s="3"/>
      <c r="Z2279" s="3"/>
      <c r="AA2279" s="3"/>
      <c r="AB2279" s="3"/>
      <c r="AC2279" s="39">
        <v>189.3999939</v>
      </c>
      <c r="AD2279" s="40">
        <v>0.428001209</v>
      </c>
      <c r="AE2279" s="40">
        <v>0.856301209</v>
      </c>
      <c r="AF2279" s="40">
        <v>0.757199993</v>
      </c>
      <c r="AG2279" s="40">
        <v>0.464201083</v>
      </c>
      <c r="AH2279" s="40">
        <v>0.311999963</v>
      </c>
      <c r="AI2279" s="40">
        <v>0.288000105</v>
      </c>
      <c r="AJ2279" s="40">
        <v>0.565600105</v>
      </c>
      <c r="AK2279" s="42">
        <v>0.731100986</v>
      </c>
      <c r="AL2279" s="3"/>
      <c r="AM2279" s="3"/>
      <c r="AN2279" s="3"/>
      <c r="AO2279" s="3"/>
      <c r="AP2279" s="3"/>
      <c r="AQ2279" s="3"/>
      <c r="AR2279" s="3"/>
      <c r="AS2279" s="3"/>
      <c r="AT2279" s="3"/>
      <c r="AU2279" s="3"/>
      <c r="AV2279" s="3"/>
      <c r="AW2279" s="3"/>
      <c r="AX2279" s="3"/>
    </row>
    <row r="2280" spans="1:50">
      <c r="A2280" s="39">
        <v>189.5</v>
      </c>
      <c r="B2280" s="40">
        <v>0.290599887</v>
      </c>
      <c r="C2280" s="40">
        <v>0.916099887</v>
      </c>
      <c r="D2280" s="40">
        <v>0.750200105</v>
      </c>
      <c r="E2280" s="40">
        <v>0.426400074</v>
      </c>
      <c r="F2280" s="40">
        <v>0.269799978</v>
      </c>
      <c r="G2280" s="40">
        <v>0.294300225</v>
      </c>
      <c r="H2280" s="40">
        <v>0.319800225</v>
      </c>
      <c r="I2280" s="42">
        <v>0.809000075</v>
      </c>
      <c r="J2280" s="3"/>
      <c r="K2280" s="3"/>
      <c r="L2280" s="3"/>
      <c r="M2280" s="3"/>
      <c r="N2280" s="3"/>
      <c r="O2280" s="3"/>
      <c r="P2280" s="3"/>
      <c r="Q2280" s="3"/>
      <c r="R2280" s="3"/>
      <c r="S2280" s="3"/>
      <c r="T2280" s="3"/>
      <c r="U2280" s="3"/>
      <c r="V2280" s="3"/>
      <c r="W2280" s="3"/>
      <c r="X2280" s="3"/>
      <c r="Y2280" s="3"/>
      <c r="Z2280" s="3"/>
      <c r="AA2280" s="3"/>
      <c r="AB2280" s="3"/>
      <c r="AC2280" s="39">
        <v>189.5</v>
      </c>
      <c r="AD2280" s="40">
        <v>0.437199993</v>
      </c>
      <c r="AE2280" s="40">
        <v>0.862499993</v>
      </c>
      <c r="AF2280" s="40">
        <v>0.749199891</v>
      </c>
      <c r="AG2280" s="40">
        <v>0.465399963</v>
      </c>
      <c r="AH2280" s="40">
        <v>0.308900105</v>
      </c>
      <c r="AI2280" s="40">
        <v>0.282700986</v>
      </c>
      <c r="AJ2280" s="40">
        <v>0.563900986</v>
      </c>
      <c r="AK2280" s="42">
        <v>0.728099964</v>
      </c>
      <c r="AL2280" s="3"/>
      <c r="AM2280" s="3"/>
      <c r="AN2280" s="3"/>
      <c r="AO2280" s="3"/>
      <c r="AP2280" s="3"/>
      <c r="AQ2280" s="3"/>
      <c r="AR2280" s="3"/>
      <c r="AS2280" s="3"/>
      <c r="AT2280" s="3"/>
      <c r="AU2280" s="3"/>
      <c r="AV2280" s="3"/>
      <c r="AW2280" s="3"/>
      <c r="AX2280" s="3"/>
    </row>
    <row r="2281" spans="1:50">
      <c r="A2281" s="39">
        <v>189.6000061</v>
      </c>
      <c r="B2281" s="40">
        <v>0.297500105</v>
      </c>
      <c r="C2281" s="40">
        <v>0.927400105</v>
      </c>
      <c r="D2281" s="40">
        <v>0.754399836</v>
      </c>
      <c r="E2281" s="40">
        <v>0.422999978</v>
      </c>
      <c r="F2281" s="40">
        <v>0.275999987</v>
      </c>
      <c r="G2281" s="40">
        <v>0.295400075</v>
      </c>
      <c r="H2281" s="40">
        <v>0.336800075</v>
      </c>
      <c r="I2281" s="42"/>
      <c r="J2281" s="3"/>
      <c r="K2281" s="3"/>
      <c r="L2281" s="3"/>
      <c r="M2281" s="3"/>
      <c r="N2281" s="3"/>
      <c r="O2281" s="3"/>
      <c r="P2281" s="3"/>
      <c r="Q2281" s="3"/>
      <c r="R2281" s="3"/>
      <c r="S2281" s="3"/>
      <c r="T2281" s="3"/>
      <c r="U2281" s="3"/>
      <c r="V2281" s="3"/>
      <c r="W2281" s="3"/>
      <c r="X2281" s="3"/>
      <c r="Y2281" s="3"/>
      <c r="Z2281" s="3"/>
      <c r="AA2281" s="3"/>
      <c r="AB2281" s="3"/>
      <c r="AC2281" s="39">
        <v>189.6000061</v>
      </c>
      <c r="AD2281" s="40">
        <v>0.435999891</v>
      </c>
      <c r="AE2281" s="40">
        <v>0.857999891</v>
      </c>
      <c r="AF2281" s="40">
        <v>0.757799725</v>
      </c>
      <c r="AG2281" s="40">
        <v>0.470800105</v>
      </c>
      <c r="AH2281" s="40">
        <v>0.308600033</v>
      </c>
      <c r="AI2281" s="40">
        <v>0.268699964</v>
      </c>
      <c r="AJ2281" s="40">
        <v>0.559899964</v>
      </c>
      <c r="AK2281" s="42"/>
      <c r="AL2281" s="3"/>
      <c r="AM2281" s="3"/>
      <c r="AN2281" s="3"/>
      <c r="AO2281" s="3"/>
      <c r="AP2281" s="3"/>
      <c r="AQ2281" s="3"/>
      <c r="AR2281" s="3"/>
      <c r="AS2281" s="3"/>
      <c r="AT2281" s="3"/>
      <c r="AU2281" s="3"/>
      <c r="AV2281" s="3"/>
      <c r="AW2281" s="3"/>
      <c r="AX2281" s="3"/>
    </row>
    <row r="2282" spans="1:50">
      <c r="A2282" s="39">
        <v>189.6999969</v>
      </c>
      <c r="B2282" s="40">
        <v>0.296200074</v>
      </c>
      <c r="C2282" s="40">
        <v>0.924600074</v>
      </c>
      <c r="D2282" s="40">
        <v>0.757600216</v>
      </c>
      <c r="E2282" s="40">
        <v>0.419900225</v>
      </c>
      <c r="F2282" s="40">
        <v>0.279900075</v>
      </c>
      <c r="G2282" s="40"/>
      <c r="H2282" s="40"/>
      <c r="I2282" s="42"/>
      <c r="J2282" s="3"/>
      <c r="K2282" s="3"/>
      <c r="L2282" s="3"/>
      <c r="M2282" s="3"/>
      <c r="N2282" s="3"/>
      <c r="O2282" s="3"/>
      <c r="P2282" s="3"/>
      <c r="Q2282" s="3"/>
      <c r="R2282" s="3"/>
      <c r="S2282" s="3"/>
      <c r="T2282" s="3"/>
      <c r="U2282" s="3"/>
      <c r="V2282" s="3"/>
      <c r="W2282" s="3"/>
      <c r="X2282" s="3"/>
      <c r="Y2282" s="3"/>
      <c r="Z2282" s="3"/>
      <c r="AA2282" s="3"/>
      <c r="AB2282" s="3"/>
      <c r="AC2282" s="39">
        <v>189.6999969</v>
      </c>
      <c r="AD2282" s="40">
        <v>0.439399963</v>
      </c>
      <c r="AE2282" s="40">
        <v>0.869699963</v>
      </c>
      <c r="AF2282" s="40">
        <v>0.767900105</v>
      </c>
      <c r="AG2282" s="40">
        <v>0.461900986</v>
      </c>
      <c r="AH2282" s="40">
        <v>0.312299964</v>
      </c>
      <c r="AI2282" s="40"/>
      <c r="AJ2282" s="40"/>
      <c r="AK2282" s="42"/>
      <c r="AL2282" s="3"/>
      <c r="AM2282" s="3"/>
      <c r="AN2282" s="3"/>
      <c r="AO2282" s="3"/>
      <c r="AP2282" s="3"/>
      <c r="AQ2282" s="3"/>
      <c r="AR2282" s="3"/>
      <c r="AS2282" s="3"/>
      <c r="AT2282" s="3"/>
      <c r="AU2282" s="3"/>
      <c r="AV2282" s="3"/>
      <c r="AW2282" s="3"/>
      <c r="AX2282" s="3"/>
    </row>
    <row r="2283" spans="1:50">
      <c r="A2283" s="39">
        <v>189.8000031</v>
      </c>
      <c r="B2283" s="40">
        <v>0.295399978</v>
      </c>
      <c r="C2283" s="40">
        <v>0.918599978</v>
      </c>
      <c r="D2283" s="40">
        <v>0.757000225</v>
      </c>
      <c r="E2283" s="40">
        <v>0.414800075</v>
      </c>
      <c r="F2283" s="40"/>
      <c r="G2283" s="40"/>
      <c r="H2283" s="40"/>
      <c r="I2283" s="42"/>
      <c r="J2283" s="3"/>
      <c r="K2283" s="3"/>
      <c r="L2283" s="3"/>
      <c r="M2283" s="3"/>
      <c r="N2283" s="3"/>
      <c r="O2283" s="3"/>
      <c r="P2283" s="3"/>
      <c r="Q2283" s="3"/>
      <c r="R2283" s="3"/>
      <c r="S2283" s="3"/>
      <c r="T2283" s="3"/>
      <c r="U2283" s="3"/>
      <c r="V2283" s="3"/>
      <c r="W2283" s="3"/>
      <c r="X2283" s="3"/>
      <c r="Y2283" s="3"/>
      <c r="Z2283" s="3"/>
      <c r="AA2283" s="3"/>
      <c r="AB2283" s="3"/>
      <c r="AC2283" s="39">
        <v>189.8000031</v>
      </c>
      <c r="AD2283" s="40">
        <v>0.451600105</v>
      </c>
      <c r="AE2283" s="40">
        <v>0.872100105</v>
      </c>
      <c r="AF2283" s="40">
        <v>0.769500986</v>
      </c>
      <c r="AG2283" s="40">
        <v>0.461299964</v>
      </c>
      <c r="AH2283" s="40"/>
      <c r="AI2283" s="40"/>
      <c r="AJ2283" s="40"/>
      <c r="AK2283" s="42"/>
      <c r="AL2283" s="3"/>
      <c r="AM2283" s="3"/>
      <c r="AN2283" s="3"/>
      <c r="AO2283" s="3"/>
      <c r="AP2283" s="3"/>
      <c r="AQ2283" s="3"/>
      <c r="AR2283" s="3"/>
      <c r="AS2283" s="3"/>
      <c r="AT2283" s="3"/>
      <c r="AU2283" s="3"/>
      <c r="AV2283" s="3"/>
      <c r="AW2283" s="3"/>
      <c r="AX2283" s="3"/>
    </row>
    <row r="2284" spans="1:50">
      <c r="A2284" s="39">
        <v>189.8999939</v>
      </c>
      <c r="B2284" s="40">
        <v>0.305400225</v>
      </c>
      <c r="C2284" s="40">
        <v>0.939300225</v>
      </c>
      <c r="D2284" s="40">
        <v>0.758900075</v>
      </c>
      <c r="E2284" s="40"/>
      <c r="F2284" s="40"/>
      <c r="G2284" s="40"/>
      <c r="H2284" s="40"/>
      <c r="I2284" s="42"/>
      <c r="J2284" s="3"/>
      <c r="K2284" s="3"/>
      <c r="L2284" s="3"/>
      <c r="M2284" s="3"/>
      <c r="N2284" s="3"/>
      <c r="O2284" s="3"/>
      <c r="P2284" s="3"/>
      <c r="Q2284" s="3"/>
      <c r="R2284" s="3"/>
      <c r="S2284" s="3"/>
      <c r="T2284" s="3"/>
      <c r="U2284" s="3"/>
      <c r="V2284" s="3"/>
      <c r="W2284" s="3"/>
      <c r="X2284" s="3"/>
      <c r="Y2284" s="3"/>
      <c r="Z2284" s="3"/>
      <c r="AA2284" s="3"/>
      <c r="AB2284" s="3"/>
      <c r="AC2284" s="39">
        <v>189.8999939</v>
      </c>
      <c r="AD2284" s="40">
        <v>0.445300986</v>
      </c>
      <c r="AE2284" s="40">
        <v>0.868600986</v>
      </c>
      <c r="AF2284" s="40">
        <v>0.768799964</v>
      </c>
      <c r="AG2284" s="40"/>
      <c r="AH2284" s="40"/>
      <c r="AI2284" s="40"/>
      <c r="AJ2284" s="40"/>
      <c r="AK2284" s="42"/>
      <c r="AL2284" s="3"/>
      <c r="AM2284" s="3"/>
      <c r="AN2284" s="3"/>
      <c r="AO2284" s="3"/>
      <c r="AP2284" s="3"/>
      <c r="AQ2284" s="3"/>
      <c r="AR2284" s="3"/>
      <c r="AS2284" s="3"/>
      <c r="AT2284" s="3"/>
      <c r="AU2284" s="3"/>
      <c r="AV2284" s="3"/>
      <c r="AW2284" s="3"/>
      <c r="AX2284" s="3"/>
    </row>
    <row r="2285" spans="1:50">
      <c r="A2285" s="43">
        <v>190</v>
      </c>
      <c r="B2285" s="44">
        <v>0.307700075</v>
      </c>
      <c r="C2285" s="44">
        <v>0.939400075</v>
      </c>
      <c r="D2285" s="44"/>
      <c r="E2285" s="44"/>
      <c r="F2285" s="44"/>
      <c r="G2285" s="44"/>
      <c r="H2285" s="44"/>
      <c r="I2285" s="48"/>
      <c r="J2285" s="3"/>
      <c r="K2285" s="3"/>
      <c r="L2285" s="3"/>
      <c r="M2285" s="3"/>
      <c r="N2285" s="3"/>
      <c r="O2285" s="3"/>
      <c r="P2285" s="3"/>
      <c r="Q2285" s="3"/>
      <c r="R2285" s="3"/>
      <c r="S2285" s="3"/>
      <c r="T2285" s="3"/>
      <c r="U2285" s="3"/>
      <c r="V2285" s="3"/>
      <c r="W2285" s="3"/>
      <c r="X2285" s="3"/>
      <c r="Y2285" s="3"/>
      <c r="Z2285" s="3"/>
      <c r="AA2285" s="3"/>
      <c r="AB2285" s="3"/>
      <c r="AC2285" s="43">
        <v>190</v>
      </c>
      <c r="AD2285" s="44">
        <v>0.437299964</v>
      </c>
      <c r="AE2285" s="44">
        <v>0.845399964</v>
      </c>
      <c r="AF2285" s="44"/>
      <c r="AG2285" s="44"/>
      <c r="AH2285" s="44"/>
      <c r="AI2285" s="44"/>
      <c r="AJ2285" s="44"/>
      <c r="AK2285" s="48"/>
      <c r="AL2285" s="3"/>
      <c r="AM2285" s="3"/>
      <c r="AN2285" s="3"/>
      <c r="AO2285" s="3"/>
      <c r="AP2285" s="3"/>
      <c r="AQ2285" s="3"/>
      <c r="AR2285" s="3"/>
      <c r="AS2285" s="3"/>
      <c r="AT2285" s="3"/>
      <c r="AU2285" s="3"/>
      <c r="AV2285" s="3"/>
      <c r="AW2285" s="3"/>
      <c r="AX2285" s="3"/>
    </row>
    <row r="2286" spans="1:50">
      <c r="A2286" s="3"/>
      <c r="B2286" s="3"/>
      <c r="C2286" s="3"/>
      <c r="D2286" s="3"/>
      <c r="E2286" s="3"/>
      <c r="F2286" s="3"/>
      <c r="G2286" s="3"/>
      <c r="H2286" s="3"/>
      <c r="I2286" s="3"/>
      <c r="J2286" s="3"/>
      <c r="K2286" s="3"/>
      <c r="L2286" s="3"/>
      <c r="M2286" s="3"/>
      <c r="N2286" s="3"/>
      <c r="O2286" s="3"/>
      <c r="P2286" s="3"/>
      <c r="Q2286" s="3"/>
      <c r="R2286" s="3"/>
      <c r="S2286" s="3"/>
      <c r="T2286" s="3"/>
      <c r="U2286" s="3"/>
      <c r="V2286" s="3"/>
      <c r="W2286" s="3"/>
      <c r="X2286" s="3"/>
      <c r="Y2286" s="3"/>
      <c r="Z2286" s="3"/>
      <c r="AA2286" s="3"/>
      <c r="AB2286" s="3"/>
      <c r="AC2286" s="3"/>
      <c r="AD2286" s="3"/>
      <c r="AE2286" s="3"/>
      <c r="AF2286" s="3"/>
      <c r="AG2286" s="3"/>
      <c r="AH2286" s="3"/>
      <c r="AI2286" s="3"/>
      <c r="AJ2286" s="3"/>
      <c r="AK2286" s="3"/>
      <c r="AL2286" s="3"/>
      <c r="AM2286" s="3"/>
      <c r="AN2286" s="3"/>
      <c r="AO2286" s="3"/>
      <c r="AP2286" s="3"/>
      <c r="AQ2286" s="3"/>
      <c r="AR2286" s="3"/>
      <c r="AS2286" s="3"/>
      <c r="AT2286" s="3"/>
      <c r="AU2286" s="3"/>
      <c r="AV2286" s="3"/>
      <c r="AW2286" s="3"/>
      <c r="AX2286" s="3"/>
    </row>
    <row r="2287" spans="1:50">
      <c r="A2287" s="3"/>
      <c r="B2287" s="3"/>
      <c r="C2287" s="3"/>
      <c r="D2287" s="3"/>
      <c r="E2287" s="3"/>
      <c r="F2287" s="3"/>
      <c r="G2287" s="3"/>
      <c r="H2287" s="3"/>
      <c r="I2287" s="3"/>
      <c r="J2287" s="3"/>
      <c r="K2287" s="3"/>
      <c r="L2287" s="3"/>
      <c r="M2287" s="3"/>
      <c r="N2287" s="3"/>
      <c r="O2287" s="3"/>
      <c r="P2287" s="3"/>
      <c r="Q2287" s="3"/>
      <c r="R2287" s="3"/>
      <c r="S2287" s="3"/>
      <c r="T2287" s="3"/>
      <c r="U2287" s="3"/>
      <c r="V2287" s="3"/>
      <c r="W2287" s="3"/>
      <c r="X2287" s="3"/>
      <c r="Y2287" s="3"/>
      <c r="Z2287" s="3"/>
      <c r="AA2287" s="3"/>
      <c r="AB2287" s="3"/>
      <c r="AC2287" s="3"/>
      <c r="AD2287" s="3"/>
      <c r="AE2287" s="3"/>
      <c r="AF2287" s="3"/>
      <c r="AG2287" s="3"/>
      <c r="AH2287" s="3"/>
      <c r="AI2287" s="3"/>
      <c r="AJ2287" s="3"/>
      <c r="AK2287" s="3"/>
      <c r="AL2287" s="3"/>
      <c r="AM2287" s="3"/>
      <c r="AN2287" s="3"/>
      <c r="AO2287" s="3"/>
      <c r="AP2287" s="3"/>
      <c r="AQ2287" s="3"/>
      <c r="AR2287" s="3"/>
      <c r="AS2287" s="3"/>
      <c r="AT2287" s="3"/>
      <c r="AU2287" s="3"/>
      <c r="AV2287" s="3"/>
      <c r="AW2287" s="3"/>
      <c r="AX2287" s="3"/>
    </row>
    <row r="2288" spans="1:50">
      <c r="A2288" s="3"/>
      <c r="B2288" s="3"/>
      <c r="C2288" s="3"/>
      <c r="D2288" s="3"/>
      <c r="E2288" s="3"/>
      <c r="F2288" s="3"/>
      <c r="G2288" s="3"/>
      <c r="H2288" s="3"/>
      <c r="I2288" s="3"/>
      <c r="J2288" s="3"/>
      <c r="K2288" s="3"/>
      <c r="L2288" s="3"/>
      <c r="M2288" s="3"/>
      <c r="N2288" s="3"/>
      <c r="O2288" s="3"/>
      <c r="P2288" s="3"/>
      <c r="Q2288" s="3"/>
      <c r="R2288" s="3"/>
      <c r="S2288" s="3"/>
      <c r="T2288" s="3"/>
      <c r="U2288" s="3"/>
      <c r="V2288" s="3"/>
      <c r="W2288" s="3"/>
      <c r="X2288" s="3"/>
      <c r="Y2288" s="3"/>
      <c r="Z2288" s="3"/>
      <c r="AA2288" s="3"/>
      <c r="AB2288" s="3"/>
      <c r="AC2288" s="3"/>
      <c r="AD2288" s="3"/>
      <c r="AE2288" s="3"/>
      <c r="AF2288" s="3"/>
      <c r="AG2288" s="3"/>
      <c r="AH2288" s="3"/>
      <c r="AI2288" s="3"/>
      <c r="AJ2288" s="3"/>
      <c r="AK2288" s="3"/>
      <c r="AL2288" s="3"/>
      <c r="AM2288" s="3"/>
      <c r="AN2288" s="3"/>
      <c r="AO2288" s="3"/>
      <c r="AP2288" s="3"/>
      <c r="AQ2288" s="3"/>
      <c r="AR2288" s="3"/>
      <c r="AS2288" s="3"/>
      <c r="AT2288" s="3"/>
      <c r="AU2288" s="3"/>
      <c r="AV2288" s="3"/>
      <c r="AW2288" s="3"/>
      <c r="AX2288" s="3"/>
    </row>
    <row r="2289" spans="1:50">
      <c r="A2289" s="3"/>
      <c r="B2289" s="3"/>
      <c r="C2289" s="3"/>
      <c r="D2289" s="3"/>
      <c r="E2289" s="3"/>
      <c r="F2289" s="3"/>
      <c r="G2289" s="3"/>
      <c r="H2289" s="3"/>
      <c r="I2289" s="3"/>
      <c r="J2289" s="3"/>
      <c r="K2289" s="3"/>
      <c r="L2289" s="3"/>
      <c r="M2289" s="3"/>
      <c r="N2289" s="3"/>
      <c r="O2289" s="3"/>
      <c r="P2289" s="3"/>
      <c r="Q2289" s="3"/>
      <c r="R2289" s="3"/>
      <c r="S2289" s="3"/>
      <c r="T2289" s="3"/>
      <c r="U2289" s="3"/>
      <c r="V2289" s="3"/>
      <c r="W2289" s="3"/>
      <c r="X2289" s="3"/>
      <c r="Y2289" s="3"/>
      <c r="Z2289" s="3"/>
      <c r="AA2289" s="3"/>
      <c r="AB2289" s="3"/>
      <c r="AC2289" s="3"/>
      <c r="AD2289" s="3"/>
      <c r="AE2289" s="3"/>
      <c r="AF2289" s="3"/>
      <c r="AG2289" s="3"/>
      <c r="AH2289" s="3"/>
      <c r="AI2289" s="3"/>
      <c r="AJ2289" s="3"/>
      <c r="AK2289" s="3"/>
      <c r="AL2289" s="3"/>
      <c r="AM2289" s="3"/>
      <c r="AN2289" s="3"/>
      <c r="AO2289" s="3"/>
      <c r="AP2289" s="3"/>
      <c r="AQ2289" s="3"/>
      <c r="AR2289" s="3"/>
      <c r="AS2289" s="3"/>
      <c r="AT2289" s="3"/>
      <c r="AU2289" s="3"/>
      <c r="AV2289" s="3"/>
      <c r="AW2289" s="3"/>
      <c r="AX2289" s="3"/>
    </row>
    <row r="2290" spans="1:50">
      <c r="A2290" s="3"/>
      <c r="B2290" s="3"/>
      <c r="C2290" s="3"/>
      <c r="D2290" s="3"/>
      <c r="E2290" s="3"/>
      <c r="F2290" s="3"/>
      <c r="G2290" s="3"/>
      <c r="H2290" s="3"/>
      <c r="I2290" s="3"/>
      <c r="J2290" s="3"/>
      <c r="K2290" s="3"/>
      <c r="L2290" s="3"/>
      <c r="M2290" s="3"/>
      <c r="N2290" s="3"/>
      <c r="O2290" s="3"/>
      <c r="P2290" s="3"/>
      <c r="Q2290" s="3"/>
      <c r="R2290" s="3"/>
      <c r="S2290" s="3"/>
      <c r="T2290" s="3"/>
      <c r="U2290" s="3"/>
      <c r="V2290" s="3"/>
      <c r="W2290" s="3"/>
      <c r="X2290" s="3"/>
      <c r="Y2290" s="3"/>
      <c r="Z2290" s="3"/>
      <c r="AA2290" s="3"/>
      <c r="AB2290" s="3"/>
      <c r="AC2290" s="3"/>
      <c r="AD2290" s="3"/>
      <c r="AE2290" s="3"/>
      <c r="AF2290" s="3"/>
      <c r="AG2290" s="3"/>
      <c r="AH2290" s="3"/>
      <c r="AI2290" s="3"/>
      <c r="AJ2290" s="3"/>
      <c r="AK2290" s="3"/>
      <c r="AL2290" s="3"/>
      <c r="AM2290" s="3"/>
      <c r="AN2290" s="3"/>
      <c r="AO2290" s="3"/>
      <c r="AP2290" s="3"/>
      <c r="AQ2290" s="3"/>
      <c r="AR2290" s="3"/>
      <c r="AS2290" s="3"/>
      <c r="AT2290" s="3"/>
      <c r="AU2290" s="3"/>
      <c r="AV2290" s="3"/>
      <c r="AW2290" s="3"/>
      <c r="AX2290" s="3"/>
    </row>
    <row r="2291" spans="1:50">
      <c r="A2291" s="3"/>
      <c r="B2291" s="3"/>
      <c r="C2291" s="3"/>
      <c r="D2291" s="3"/>
      <c r="E2291" s="3"/>
      <c r="F2291" s="3"/>
      <c r="G2291" s="3"/>
      <c r="H2291" s="3"/>
      <c r="I2291" s="3"/>
      <c r="J2291" s="3"/>
      <c r="K2291" s="3"/>
      <c r="L2291" s="3"/>
      <c r="M2291" s="3"/>
      <c r="N2291" s="3"/>
      <c r="O2291" s="3"/>
      <c r="P2291" s="3"/>
      <c r="Q2291" s="3"/>
      <c r="R2291" s="3"/>
      <c r="S2291" s="3"/>
      <c r="T2291" s="3"/>
      <c r="U2291" s="3"/>
      <c r="V2291" s="3"/>
      <c r="W2291" s="3"/>
      <c r="X2291" s="3"/>
      <c r="Y2291" s="3"/>
      <c r="Z2291" s="3"/>
      <c r="AA2291" s="3"/>
      <c r="AB2291" s="3"/>
      <c r="AC2291" s="3"/>
      <c r="AD2291" s="3"/>
      <c r="AE2291" s="3"/>
      <c r="AF2291" s="3"/>
      <c r="AG2291" s="3"/>
      <c r="AH2291" s="3"/>
      <c r="AI2291" s="3"/>
      <c r="AJ2291" s="3"/>
      <c r="AK2291" s="3"/>
      <c r="AL2291" s="3"/>
      <c r="AM2291" s="3"/>
      <c r="AN2291" s="3"/>
      <c r="AO2291" s="3"/>
      <c r="AP2291" s="3"/>
      <c r="AQ2291" s="3"/>
      <c r="AR2291" s="3"/>
      <c r="AS2291" s="3"/>
      <c r="AT2291" s="3"/>
      <c r="AU2291" s="3"/>
      <c r="AV2291" s="3"/>
      <c r="AW2291" s="3"/>
      <c r="AX2291" s="3"/>
    </row>
    <row r="2292" spans="1:50">
      <c r="A2292" s="3"/>
      <c r="B2292" s="3"/>
      <c r="C2292" s="3"/>
      <c r="D2292" s="3"/>
      <c r="E2292" s="3"/>
      <c r="F2292" s="3"/>
      <c r="G2292" s="3"/>
      <c r="H2292" s="3"/>
      <c r="I2292" s="3"/>
      <c r="J2292" s="3"/>
      <c r="K2292" s="3"/>
      <c r="L2292" s="3"/>
      <c r="M2292" s="3"/>
      <c r="N2292" s="3"/>
      <c r="O2292" s="3"/>
      <c r="P2292" s="3"/>
      <c r="Q2292" s="3"/>
      <c r="R2292" s="3"/>
      <c r="S2292" s="3"/>
      <c r="T2292" s="3"/>
      <c r="U2292" s="3"/>
      <c r="V2292" s="3"/>
      <c r="W2292" s="3"/>
      <c r="X2292" s="3"/>
      <c r="Y2292" s="3"/>
      <c r="Z2292" s="3"/>
      <c r="AA2292" s="3"/>
      <c r="AB2292" s="3"/>
      <c r="AC2292" s="3"/>
      <c r="AD2292" s="3"/>
      <c r="AE2292" s="3"/>
      <c r="AF2292" s="3"/>
      <c r="AG2292" s="3"/>
      <c r="AH2292" s="3"/>
      <c r="AI2292" s="3"/>
      <c r="AJ2292" s="3"/>
      <c r="AK2292" s="3"/>
      <c r="AL2292" s="3"/>
      <c r="AM2292" s="3"/>
      <c r="AN2292" s="3"/>
      <c r="AO2292" s="3"/>
      <c r="AP2292" s="3"/>
      <c r="AQ2292" s="3"/>
      <c r="AR2292" s="3"/>
      <c r="AS2292" s="3"/>
      <c r="AT2292" s="3"/>
      <c r="AU2292" s="3"/>
      <c r="AV2292" s="3"/>
      <c r="AW2292" s="3"/>
      <c r="AX2292" s="3"/>
    </row>
    <row r="2293" spans="1:50">
      <c r="A2293" s="3"/>
      <c r="B2293" s="3"/>
      <c r="C2293" s="3"/>
      <c r="D2293" s="3"/>
      <c r="E2293" s="3"/>
      <c r="F2293" s="3"/>
      <c r="G2293" s="3"/>
      <c r="H2293" s="3"/>
      <c r="I2293" s="3"/>
      <c r="J2293" s="3"/>
      <c r="K2293" s="3"/>
      <c r="L2293" s="3"/>
      <c r="M2293" s="3"/>
      <c r="N2293" s="3"/>
      <c r="O2293" s="3"/>
      <c r="P2293" s="3"/>
      <c r="Q2293" s="3"/>
      <c r="R2293" s="3"/>
      <c r="S2293" s="3"/>
      <c r="T2293" s="3"/>
      <c r="U2293" s="3"/>
      <c r="V2293" s="3"/>
      <c r="W2293" s="3"/>
      <c r="X2293" s="3"/>
      <c r="Y2293" s="3"/>
      <c r="Z2293" s="3"/>
      <c r="AA2293" s="3"/>
      <c r="AB2293" s="3"/>
      <c r="AC2293" s="3"/>
      <c r="AD2293" s="3"/>
      <c r="AE2293" s="3"/>
      <c r="AF2293" s="3"/>
      <c r="AG2293" s="3"/>
      <c r="AH2293" s="3"/>
      <c r="AI2293" s="3"/>
      <c r="AJ2293" s="3"/>
      <c r="AK2293" s="3"/>
      <c r="AL2293" s="3"/>
      <c r="AM2293" s="3"/>
      <c r="AN2293" s="3"/>
      <c r="AO2293" s="3"/>
      <c r="AP2293" s="3"/>
      <c r="AQ2293" s="3"/>
      <c r="AR2293" s="3"/>
      <c r="AS2293" s="3"/>
      <c r="AT2293" s="3"/>
      <c r="AU2293" s="3"/>
      <c r="AV2293" s="3"/>
      <c r="AW2293" s="3"/>
      <c r="AX2293" s="3"/>
    </row>
    <row r="2294" spans="1:50">
      <c r="A2294" s="3"/>
      <c r="B2294" s="3"/>
      <c r="C2294" s="3"/>
      <c r="D2294" s="3"/>
      <c r="E2294" s="3"/>
      <c r="F2294" s="3"/>
      <c r="G2294" s="3"/>
      <c r="H2294" s="3"/>
      <c r="I2294" s="3"/>
      <c r="J2294" s="3"/>
      <c r="K2294" s="3"/>
      <c r="L2294" s="3"/>
      <c r="M2294" s="3"/>
      <c r="N2294" s="3"/>
      <c r="O2294" s="3"/>
      <c r="P2294" s="3"/>
      <c r="Q2294" s="3"/>
      <c r="R2294" s="3"/>
      <c r="S2294" s="3"/>
      <c r="T2294" s="3"/>
      <c r="U2294" s="3"/>
      <c r="V2294" s="3"/>
      <c r="W2294" s="3"/>
      <c r="X2294" s="3"/>
      <c r="Y2294" s="3"/>
      <c r="Z2294" s="3"/>
      <c r="AA2294" s="3"/>
      <c r="AB2294" s="3"/>
      <c r="AC2294" s="3"/>
      <c r="AD2294" s="3"/>
      <c r="AE2294" s="3"/>
      <c r="AF2294" s="3"/>
      <c r="AG2294" s="3"/>
      <c r="AH2294" s="3"/>
      <c r="AI2294" s="3"/>
      <c r="AJ2294" s="3"/>
      <c r="AK2294" s="3"/>
      <c r="AL2294" s="3"/>
      <c r="AM2294" s="3"/>
      <c r="AN2294" s="3"/>
      <c r="AO2294" s="3"/>
      <c r="AP2294" s="3"/>
      <c r="AQ2294" s="3"/>
      <c r="AR2294" s="3"/>
      <c r="AS2294" s="3"/>
      <c r="AT2294" s="3"/>
      <c r="AU2294" s="3"/>
      <c r="AV2294" s="3"/>
      <c r="AW2294" s="3"/>
      <c r="AX2294" s="3"/>
    </row>
    <row r="2295" spans="1:50">
      <c r="A2295" s="3"/>
      <c r="B2295" s="3"/>
      <c r="C2295" s="3"/>
      <c r="D2295" s="3"/>
      <c r="E2295" s="3"/>
      <c r="F2295" s="3"/>
      <c r="G2295" s="3"/>
      <c r="H2295" s="3"/>
      <c r="I2295" s="3"/>
      <c r="J2295" s="3"/>
      <c r="K2295" s="3"/>
      <c r="L2295" s="3"/>
      <c r="M2295" s="3"/>
      <c r="N2295" s="3"/>
      <c r="O2295" s="3"/>
      <c r="P2295" s="3"/>
      <c r="Q2295" s="3"/>
      <c r="R2295" s="3"/>
      <c r="S2295" s="3"/>
      <c r="T2295" s="3"/>
      <c r="U2295" s="3"/>
      <c r="V2295" s="3"/>
      <c r="W2295" s="3"/>
      <c r="X2295" s="3"/>
      <c r="Y2295" s="3"/>
      <c r="Z2295" s="3"/>
      <c r="AA2295" s="3"/>
      <c r="AB2295" s="3"/>
      <c r="AC2295" s="3"/>
      <c r="AD2295" s="3"/>
      <c r="AE2295" s="3"/>
      <c r="AF2295" s="3"/>
      <c r="AG2295" s="3"/>
      <c r="AH2295" s="3"/>
      <c r="AI2295" s="3"/>
      <c r="AJ2295" s="3"/>
      <c r="AK2295" s="3"/>
      <c r="AL2295" s="3"/>
      <c r="AM2295" s="3"/>
      <c r="AN2295" s="3"/>
      <c r="AO2295" s="3"/>
      <c r="AP2295" s="3"/>
      <c r="AQ2295" s="3"/>
      <c r="AR2295" s="3"/>
      <c r="AS2295" s="3"/>
      <c r="AT2295" s="3"/>
      <c r="AU2295" s="3"/>
      <c r="AV2295" s="3"/>
      <c r="AW2295" s="3"/>
      <c r="AX2295" s="3"/>
    </row>
    <row r="2296" spans="1:50">
      <c r="A2296" s="3"/>
      <c r="B2296" s="3"/>
      <c r="C2296" s="3"/>
      <c r="D2296" s="3"/>
      <c r="E2296" s="3"/>
      <c r="F2296" s="3"/>
      <c r="G2296" s="3"/>
      <c r="H2296" s="3"/>
      <c r="I2296" s="3"/>
      <c r="J2296" s="3"/>
      <c r="K2296" s="3"/>
      <c r="L2296" s="3"/>
      <c r="M2296" s="3"/>
      <c r="N2296" s="3"/>
      <c r="O2296" s="3"/>
      <c r="P2296" s="3"/>
      <c r="Q2296" s="3"/>
      <c r="R2296" s="3"/>
      <c r="S2296" s="3"/>
      <c r="T2296" s="3"/>
      <c r="U2296" s="3"/>
      <c r="V2296" s="3"/>
      <c r="W2296" s="3"/>
      <c r="X2296" s="3"/>
      <c r="Y2296" s="3"/>
      <c r="Z2296" s="3"/>
      <c r="AA2296" s="3"/>
      <c r="AB2296" s="3"/>
      <c r="AC2296" s="3"/>
      <c r="AD2296" s="3"/>
      <c r="AE2296" s="3"/>
      <c r="AF2296" s="3"/>
      <c r="AG2296" s="3"/>
      <c r="AH2296" s="3"/>
      <c r="AI2296" s="3"/>
      <c r="AJ2296" s="3"/>
      <c r="AK2296" s="3"/>
      <c r="AL2296" s="3"/>
      <c r="AM2296" s="3"/>
      <c r="AN2296" s="3"/>
      <c r="AO2296" s="3"/>
      <c r="AP2296" s="3"/>
      <c r="AQ2296" s="3"/>
      <c r="AR2296" s="3"/>
      <c r="AS2296" s="3"/>
      <c r="AT2296" s="3"/>
      <c r="AU2296" s="3"/>
      <c r="AV2296" s="3"/>
      <c r="AW2296" s="3"/>
      <c r="AX2296" s="3"/>
    </row>
    <row r="2297" spans="1:50">
      <c r="A2297" s="3"/>
      <c r="B2297" s="3"/>
      <c r="C2297" s="3"/>
      <c r="D2297" s="3"/>
      <c r="E2297" s="3"/>
      <c r="F2297" s="3"/>
      <c r="G2297" s="3"/>
      <c r="H2297" s="3"/>
      <c r="I2297" s="3"/>
      <c r="J2297" s="3"/>
      <c r="K2297" s="3"/>
      <c r="L2297" s="3"/>
      <c r="M2297" s="3"/>
      <c r="N2297" s="3"/>
      <c r="O2297" s="3"/>
      <c r="P2297" s="3"/>
      <c r="Q2297" s="3"/>
      <c r="R2297" s="3"/>
      <c r="S2297" s="3"/>
      <c r="T2297" s="3"/>
      <c r="U2297" s="3"/>
      <c r="V2297" s="3"/>
      <c r="W2297" s="3"/>
      <c r="X2297" s="3"/>
      <c r="Y2297" s="3"/>
      <c r="Z2297" s="3"/>
      <c r="AA2297" s="3"/>
      <c r="AB2297" s="3"/>
      <c r="AC2297" s="3"/>
      <c r="AD2297" s="3"/>
      <c r="AE2297" s="3"/>
      <c r="AF2297" s="3"/>
      <c r="AG2297" s="3"/>
      <c r="AH2297" s="3"/>
      <c r="AI2297" s="3"/>
      <c r="AJ2297" s="3"/>
      <c r="AK2297" s="3"/>
      <c r="AL2297" s="3"/>
      <c r="AM2297" s="3"/>
      <c r="AN2297" s="3"/>
      <c r="AO2297" s="3"/>
      <c r="AP2297" s="3"/>
      <c r="AQ2297" s="3"/>
      <c r="AR2297" s="3"/>
      <c r="AS2297" s="3"/>
      <c r="AT2297" s="3"/>
      <c r="AU2297" s="3"/>
      <c r="AV2297" s="3"/>
      <c r="AW2297" s="3"/>
      <c r="AX2297" s="3"/>
    </row>
    <row r="2298" spans="1:50">
      <c r="A2298" s="3"/>
      <c r="B2298" s="3"/>
      <c r="C2298" s="3"/>
      <c r="D2298" s="3"/>
      <c r="E2298" s="3"/>
      <c r="F2298" s="3"/>
      <c r="G2298" s="3"/>
      <c r="H2298" s="3"/>
      <c r="I2298" s="3"/>
      <c r="J2298" s="3"/>
      <c r="K2298" s="3"/>
      <c r="L2298" s="3"/>
      <c r="M2298" s="3"/>
      <c r="N2298" s="3"/>
      <c r="O2298" s="3"/>
      <c r="P2298" s="3"/>
      <c r="Q2298" s="3"/>
      <c r="R2298" s="3"/>
      <c r="S2298" s="3"/>
      <c r="T2298" s="3"/>
      <c r="U2298" s="3"/>
      <c r="V2298" s="3"/>
      <c r="W2298" s="3"/>
      <c r="X2298" s="3"/>
      <c r="Y2298" s="3"/>
      <c r="Z2298" s="3"/>
      <c r="AA2298" s="3"/>
      <c r="AB2298" s="3"/>
      <c r="AC2298" s="3"/>
      <c r="AD2298" s="3"/>
      <c r="AE2298" s="3"/>
      <c r="AF2298" s="3"/>
      <c r="AG2298" s="3"/>
      <c r="AH2298" s="3"/>
      <c r="AI2298" s="3"/>
      <c r="AJ2298" s="3"/>
      <c r="AK2298" s="3"/>
      <c r="AL2298" s="3"/>
      <c r="AM2298" s="3"/>
      <c r="AN2298" s="3"/>
      <c r="AO2298" s="3"/>
      <c r="AP2298" s="3"/>
      <c r="AQ2298" s="3"/>
      <c r="AR2298" s="3"/>
      <c r="AS2298" s="3"/>
      <c r="AT2298" s="3"/>
      <c r="AU2298" s="3"/>
      <c r="AV2298" s="3"/>
      <c r="AW2298" s="3"/>
      <c r="AX2298" s="3"/>
    </row>
    <row r="2299" spans="1:50">
      <c r="A2299" s="3"/>
      <c r="B2299" s="3"/>
      <c r="C2299" s="3"/>
      <c r="D2299" s="3"/>
      <c r="E2299" s="3"/>
      <c r="F2299" s="3"/>
      <c r="G2299" s="3"/>
      <c r="H2299" s="3"/>
      <c r="I2299" s="3"/>
      <c r="J2299" s="3"/>
      <c r="K2299" s="3"/>
      <c r="L2299" s="3"/>
      <c r="M2299" s="3"/>
      <c r="N2299" s="3"/>
      <c r="O2299" s="3"/>
      <c r="P2299" s="3"/>
      <c r="Q2299" s="3"/>
      <c r="R2299" s="3"/>
      <c r="S2299" s="3"/>
      <c r="T2299" s="3"/>
      <c r="U2299" s="3"/>
      <c r="V2299" s="3"/>
      <c r="W2299" s="3"/>
      <c r="X2299" s="3"/>
      <c r="Y2299" s="3"/>
      <c r="Z2299" s="3"/>
      <c r="AA2299" s="3"/>
      <c r="AB2299" s="3"/>
      <c r="AC2299" s="3"/>
      <c r="AD2299" s="3"/>
      <c r="AE2299" s="3"/>
      <c r="AF2299" s="3"/>
      <c r="AG2299" s="3"/>
      <c r="AH2299" s="3"/>
      <c r="AI2299" s="3"/>
      <c r="AJ2299" s="3"/>
      <c r="AK2299" s="3"/>
      <c r="AL2299" s="3"/>
      <c r="AM2299" s="3"/>
      <c r="AN2299" s="3"/>
      <c r="AO2299" s="3"/>
      <c r="AP2299" s="3"/>
      <c r="AQ2299" s="3"/>
      <c r="AR2299" s="3"/>
      <c r="AS2299" s="3"/>
      <c r="AT2299" s="3"/>
      <c r="AU2299" s="3"/>
      <c r="AV2299" s="3"/>
      <c r="AW2299" s="3"/>
      <c r="AX2299" s="3"/>
    </row>
    <row r="2300" spans="1:50">
      <c r="A2300" s="3"/>
      <c r="B2300" s="3"/>
      <c r="C2300" s="3"/>
      <c r="D2300" s="3"/>
      <c r="E2300" s="3"/>
      <c r="F2300" s="3"/>
      <c r="G2300" s="3"/>
      <c r="H2300" s="3"/>
      <c r="I2300" s="3"/>
      <c r="J2300" s="3"/>
      <c r="K2300" s="3"/>
      <c r="L2300" s="3"/>
      <c r="M2300" s="3"/>
      <c r="N2300" s="3"/>
      <c r="O2300" s="3"/>
      <c r="P2300" s="3"/>
      <c r="Q2300" s="3"/>
      <c r="R2300" s="3"/>
      <c r="S2300" s="3"/>
      <c r="T2300" s="3"/>
      <c r="U2300" s="3"/>
      <c r="V2300" s="3"/>
      <c r="W2300" s="3"/>
      <c r="X2300" s="3"/>
      <c r="Y2300" s="3"/>
      <c r="Z2300" s="3"/>
      <c r="AA2300" s="3"/>
      <c r="AB2300" s="3"/>
      <c r="AC2300" s="3"/>
      <c r="AD2300" s="3"/>
      <c r="AE2300" s="3"/>
      <c r="AF2300" s="3"/>
      <c r="AG2300" s="3"/>
      <c r="AH2300" s="3"/>
      <c r="AI2300" s="3"/>
      <c r="AJ2300" s="3"/>
      <c r="AK2300" s="3"/>
      <c r="AL2300" s="3"/>
      <c r="AM2300" s="3"/>
      <c r="AN2300" s="3"/>
      <c r="AO2300" s="3"/>
      <c r="AP2300" s="3"/>
      <c r="AQ2300" s="3"/>
      <c r="AR2300" s="3"/>
      <c r="AS2300" s="3"/>
      <c r="AT2300" s="3"/>
      <c r="AU2300" s="3"/>
      <c r="AV2300" s="3"/>
      <c r="AW2300" s="3"/>
      <c r="AX2300" s="3"/>
    </row>
    <row r="2301" spans="1:50">
      <c r="A2301" s="3"/>
      <c r="B2301" s="3"/>
      <c r="C2301" s="3"/>
      <c r="D2301" s="3"/>
      <c r="E2301" s="3"/>
      <c r="F2301" s="3"/>
      <c r="G2301" s="3"/>
      <c r="H2301" s="3"/>
      <c r="I2301" s="3"/>
      <c r="J2301" s="3"/>
      <c r="K2301" s="3"/>
      <c r="L2301" s="3"/>
      <c r="M2301" s="3"/>
      <c r="N2301" s="3"/>
      <c r="O2301" s="3"/>
      <c r="P2301" s="3"/>
      <c r="Q2301" s="3"/>
      <c r="R2301" s="3"/>
      <c r="S2301" s="3"/>
      <c r="T2301" s="3"/>
      <c r="U2301" s="3"/>
      <c r="V2301" s="3"/>
      <c r="W2301" s="3"/>
      <c r="X2301" s="3"/>
      <c r="Y2301" s="3"/>
      <c r="Z2301" s="3"/>
      <c r="AA2301" s="3"/>
      <c r="AB2301" s="3"/>
      <c r="AC2301" s="3"/>
      <c r="AD2301" s="3"/>
      <c r="AE2301" s="3"/>
      <c r="AF2301" s="3"/>
      <c r="AG2301" s="3"/>
      <c r="AH2301" s="3"/>
      <c r="AI2301" s="3"/>
      <c r="AJ2301" s="3"/>
      <c r="AK2301" s="3"/>
      <c r="AL2301" s="3"/>
      <c r="AM2301" s="3"/>
      <c r="AN2301" s="3"/>
      <c r="AO2301" s="3"/>
      <c r="AP2301" s="3"/>
      <c r="AQ2301" s="3"/>
      <c r="AR2301" s="3"/>
      <c r="AS2301" s="3"/>
      <c r="AT2301" s="3"/>
      <c r="AU2301" s="3"/>
      <c r="AV2301" s="3"/>
      <c r="AW2301" s="3"/>
      <c r="AX2301" s="3"/>
    </row>
    <row r="2302" spans="1:50">
      <c r="A2302" s="3"/>
      <c r="B2302" s="3"/>
      <c r="C2302" s="3"/>
      <c r="D2302" s="3"/>
      <c r="E2302" s="3"/>
      <c r="F2302" s="3"/>
      <c r="G2302" s="3"/>
      <c r="H2302" s="3"/>
      <c r="I2302" s="3"/>
      <c r="J2302" s="3"/>
      <c r="K2302" s="3"/>
      <c r="L2302" s="3"/>
      <c r="M2302" s="3"/>
      <c r="N2302" s="3"/>
      <c r="O2302" s="3"/>
      <c r="P2302" s="3"/>
      <c r="Q2302" s="3"/>
      <c r="R2302" s="3"/>
      <c r="S2302" s="3"/>
      <c r="T2302" s="3"/>
      <c r="U2302" s="3"/>
      <c r="V2302" s="3"/>
      <c r="W2302" s="3"/>
      <c r="X2302" s="3"/>
      <c r="Y2302" s="3"/>
      <c r="Z2302" s="3"/>
      <c r="AA2302" s="3"/>
      <c r="AB2302" s="3"/>
      <c r="AC2302" s="3"/>
      <c r="AD2302" s="3"/>
      <c r="AE2302" s="3"/>
      <c r="AF2302" s="3"/>
      <c r="AG2302" s="3"/>
      <c r="AH2302" s="3"/>
      <c r="AI2302" s="3"/>
      <c r="AJ2302" s="3"/>
      <c r="AK2302" s="3"/>
      <c r="AL2302" s="3"/>
      <c r="AM2302" s="3"/>
      <c r="AN2302" s="3"/>
      <c r="AO2302" s="3"/>
      <c r="AP2302" s="3"/>
      <c r="AQ2302" s="3"/>
      <c r="AR2302" s="3"/>
      <c r="AS2302" s="3"/>
      <c r="AT2302" s="3"/>
      <c r="AU2302" s="3"/>
      <c r="AV2302" s="3"/>
      <c r="AW2302" s="3"/>
      <c r="AX2302" s="3"/>
    </row>
    <row r="2303" spans="1:50">
      <c r="A2303" s="3"/>
      <c r="B2303" s="3"/>
      <c r="C2303" s="3"/>
      <c r="D2303" s="3"/>
      <c r="E2303" s="3"/>
      <c r="F2303" s="3"/>
      <c r="G2303" s="3"/>
      <c r="H2303" s="3"/>
      <c r="I2303" s="3"/>
      <c r="J2303" s="3"/>
      <c r="K2303" s="3"/>
      <c r="L2303" s="3"/>
      <c r="M2303" s="3"/>
      <c r="N2303" s="3"/>
      <c r="O2303" s="3"/>
      <c r="P2303" s="3"/>
      <c r="Q2303" s="3"/>
      <c r="R2303" s="3"/>
      <c r="S2303" s="3"/>
      <c r="T2303" s="3"/>
      <c r="U2303" s="3"/>
      <c r="V2303" s="3"/>
      <c r="W2303" s="3"/>
      <c r="X2303" s="3"/>
      <c r="Y2303" s="3"/>
      <c r="Z2303" s="3"/>
      <c r="AA2303" s="3"/>
      <c r="AB2303" s="3"/>
      <c r="AC2303" s="3"/>
      <c r="AD2303" s="3"/>
      <c r="AE2303" s="3"/>
      <c r="AF2303" s="3"/>
      <c r="AG2303" s="3"/>
      <c r="AH2303" s="3"/>
      <c r="AI2303" s="3"/>
      <c r="AJ2303" s="3"/>
      <c r="AK2303" s="3"/>
      <c r="AL2303" s="3"/>
      <c r="AM2303" s="3"/>
      <c r="AN2303" s="3"/>
      <c r="AO2303" s="3"/>
      <c r="AP2303" s="3"/>
      <c r="AQ2303" s="3"/>
      <c r="AR2303" s="3"/>
      <c r="AS2303" s="3"/>
      <c r="AT2303" s="3"/>
      <c r="AU2303" s="3"/>
      <c r="AV2303" s="3"/>
      <c r="AW2303" s="3"/>
      <c r="AX2303" s="3"/>
    </row>
    <row r="2304" spans="1:50">
      <c r="A2304" s="3"/>
      <c r="B2304" s="3"/>
      <c r="C2304" s="3"/>
      <c r="D2304" s="3"/>
      <c r="E2304" s="3"/>
      <c r="F2304" s="3"/>
      <c r="G2304" s="3"/>
      <c r="H2304" s="3"/>
      <c r="I2304" s="3"/>
      <c r="J2304" s="3"/>
      <c r="K2304" s="3"/>
      <c r="L2304" s="3"/>
      <c r="M2304" s="3"/>
      <c r="N2304" s="3"/>
      <c r="O2304" s="3"/>
      <c r="P2304" s="3"/>
      <c r="Q2304" s="3"/>
      <c r="R2304" s="3"/>
      <c r="S2304" s="3"/>
      <c r="T2304" s="3"/>
      <c r="U2304" s="3"/>
      <c r="V2304" s="3"/>
      <c r="W2304" s="3"/>
      <c r="X2304" s="3"/>
      <c r="Y2304" s="3"/>
      <c r="Z2304" s="3"/>
      <c r="AA2304" s="3"/>
      <c r="AB2304" s="3"/>
      <c r="AC2304" s="3"/>
      <c r="AD2304" s="3"/>
      <c r="AE2304" s="3"/>
      <c r="AF2304" s="3"/>
      <c r="AG2304" s="3"/>
      <c r="AH2304" s="3"/>
      <c r="AI2304" s="3"/>
      <c r="AJ2304" s="3"/>
      <c r="AK2304" s="3"/>
      <c r="AL2304" s="3"/>
      <c r="AM2304" s="3"/>
      <c r="AN2304" s="3"/>
      <c r="AO2304" s="3"/>
      <c r="AP2304" s="3"/>
      <c r="AQ2304" s="3"/>
      <c r="AR2304" s="3"/>
      <c r="AS2304" s="3"/>
      <c r="AT2304" s="3"/>
      <c r="AU2304" s="3"/>
      <c r="AV2304" s="3"/>
      <c r="AW2304" s="3"/>
      <c r="AX2304" s="3"/>
    </row>
    <row r="2305" spans="1:50">
      <c r="A2305" s="3"/>
      <c r="B2305" s="3"/>
      <c r="C2305" s="3"/>
      <c r="D2305" s="3"/>
      <c r="E2305" s="3"/>
      <c r="F2305" s="3"/>
      <c r="G2305" s="3"/>
      <c r="H2305" s="3"/>
      <c r="I2305" s="3"/>
      <c r="J2305" s="3"/>
      <c r="K2305" s="3"/>
      <c r="L2305" s="3"/>
      <c r="M2305" s="3"/>
      <c r="N2305" s="3"/>
      <c r="O2305" s="3"/>
      <c r="P2305" s="3"/>
      <c r="Q2305" s="3"/>
      <c r="R2305" s="3"/>
      <c r="S2305" s="3"/>
      <c r="T2305" s="3"/>
      <c r="U2305" s="3"/>
      <c r="V2305" s="3"/>
      <c r="W2305" s="3"/>
      <c r="X2305" s="3"/>
      <c r="Y2305" s="3"/>
      <c r="Z2305" s="3"/>
      <c r="AA2305" s="3"/>
      <c r="AB2305" s="3"/>
      <c r="AC2305" s="3"/>
      <c r="AD2305" s="3"/>
      <c r="AE2305" s="3"/>
      <c r="AF2305" s="3"/>
      <c r="AG2305" s="3"/>
      <c r="AH2305" s="3"/>
      <c r="AI2305" s="3"/>
      <c r="AJ2305" s="3"/>
      <c r="AK2305" s="3"/>
      <c r="AL2305" s="3"/>
      <c r="AM2305" s="3"/>
      <c r="AN2305" s="3"/>
      <c r="AO2305" s="3"/>
      <c r="AP2305" s="3"/>
      <c r="AQ2305" s="3"/>
      <c r="AR2305" s="3"/>
      <c r="AS2305" s="3"/>
      <c r="AT2305" s="3"/>
      <c r="AU2305" s="3"/>
      <c r="AV2305" s="3"/>
      <c r="AW2305" s="3"/>
      <c r="AX2305" s="3"/>
    </row>
    <row r="2306" spans="1:50">
      <c r="A2306" s="3"/>
      <c r="B2306" s="3"/>
      <c r="C2306" s="3"/>
      <c r="D2306" s="3"/>
      <c r="E2306" s="3"/>
      <c r="F2306" s="3"/>
      <c r="G2306" s="3"/>
      <c r="H2306" s="3"/>
      <c r="I2306" s="3"/>
      <c r="J2306" s="3"/>
      <c r="K2306" s="3"/>
      <c r="L2306" s="3"/>
      <c r="M2306" s="3"/>
      <c r="N2306" s="3"/>
      <c r="O2306" s="3"/>
      <c r="P2306" s="3"/>
      <c r="Q2306" s="3"/>
      <c r="R2306" s="3"/>
      <c r="S2306" s="3"/>
      <c r="T2306" s="3"/>
      <c r="U2306" s="3"/>
      <c r="V2306" s="3"/>
      <c r="W2306" s="3"/>
      <c r="X2306" s="3"/>
      <c r="Y2306" s="3"/>
      <c r="Z2306" s="3"/>
      <c r="AA2306" s="3"/>
      <c r="AB2306" s="3"/>
      <c r="AC2306" s="3"/>
      <c r="AD2306" s="3"/>
      <c r="AE2306" s="3"/>
      <c r="AF2306" s="3"/>
      <c r="AG2306" s="3"/>
      <c r="AH2306" s="3"/>
      <c r="AI2306" s="3"/>
      <c r="AJ2306" s="3"/>
      <c r="AK2306" s="3"/>
      <c r="AL2306" s="3"/>
      <c r="AM2306" s="3"/>
      <c r="AN2306" s="3"/>
      <c r="AO2306" s="3"/>
      <c r="AP2306" s="3"/>
      <c r="AQ2306" s="3"/>
      <c r="AR2306" s="3"/>
      <c r="AS2306" s="3"/>
      <c r="AT2306" s="3"/>
      <c r="AU2306" s="3"/>
      <c r="AV2306" s="3"/>
      <c r="AW2306" s="3"/>
      <c r="AX2306" s="3"/>
    </row>
    <row r="2307" spans="1:50">
      <c r="A2307" s="3"/>
      <c r="B2307" s="3"/>
      <c r="C2307" s="3"/>
      <c r="D2307" s="3"/>
      <c r="E2307" s="3"/>
      <c r="F2307" s="3"/>
      <c r="G2307" s="3"/>
      <c r="H2307" s="3"/>
      <c r="I2307" s="3"/>
      <c r="J2307" s="3"/>
      <c r="K2307" s="3"/>
      <c r="L2307" s="3"/>
      <c r="M2307" s="3"/>
      <c r="N2307" s="3"/>
      <c r="O2307" s="3"/>
      <c r="P2307" s="3"/>
      <c r="Q2307" s="3"/>
      <c r="R2307" s="3"/>
      <c r="S2307" s="3"/>
      <c r="T2307" s="3"/>
      <c r="U2307" s="3"/>
      <c r="V2307" s="3"/>
      <c r="W2307" s="3"/>
      <c r="X2307" s="3"/>
      <c r="Y2307" s="3"/>
      <c r="Z2307" s="3"/>
      <c r="AA2307" s="3"/>
      <c r="AB2307" s="3"/>
      <c r="AC2307" s="3"/>
      <c r="AD2307" s="3"/>
      <c r="AE2307" s="3"/>
      <c r="AF2307" s="3"/>
      <c r="AG2307" s="3"/>
      <c r="AH2307" s="3"/>
      <c r="AI2307" s="3"/>
      <c r="AJ2307" s="3"/>
      <c r="AK2307" s="3"/>
      <c r="AL2307" s="3"/>
      <c r="AM2307" s="3"/>
      <c r="AN2307" s="3"/>
      <c r="AO2307" s="3"/>
      <c r="AP2307" s="3"/>
      <c r="AQ2307" s="3"/>
      <c r="AR2307" s="3"/>
      <c r="AS2307" s="3"/>
      <c r="AT2307" s="3"/>
      <c r="AU2307" s="3"/>
      <c r="AV2307" s="3"/>
      <c r="AW2307" s="3"/>
      <c r="AX2307" s="3"/>
    </row>
    <row r="2308" spans="1:50">
      <c r="A2308" s="3"/>
      <c r="B2308" s="3"/>
      <c r="C2308" s="3"/>
      <c r="D2308" s="3"/>
      <c r="E2308" s="3"/>
      <c r="F2308" s="3"/>
      <c r="G2308" s="3"/>
      <c r="H2308" s="3"/>
      <c r="I2308" s="3"/>
      <c r="J2308" s="3"/>
      <c r="K2308" s="3"/>
      <c r="L2308" s="3"/>
      <c r="M2308" s="3"/>
      <c r="N2308" s="3"/>
      <c r="O2308" s="3"/>
      <c r="P2308" s="3"/>
      <c r="Q2308" s="3"/>
      <c r="R2308" s="3"/>
      <c r="S2308" s="3"/>
      <c r="T2308" s="3"/>
      <c r="U2308" s="3"/>
      <c r="V2308" s="3"/>
      <c r="W2308" s="3"/>
      <c r="X2308" s="3"/>
      <c r="Y2308" s="3"/>
      <c r="Z2308" s="3"/>
      <c r="AA2308" s="3"/>
      <c r="AB2308" s="3"/>
      <c r="AC2308" s="3"/>
      <c r="AD2308" s="3"/>
      <c r="AE2308" s="3"/>
      <c r="AF2308" s="3"/>
      <c r="AG2308" s="3"/>
      <c r="AH2308" s="3"/>
      <c r="AI2308" s="3"/>
      <c r="AJ2308" s="3"/>
      <c r="AK2308" s="3"/>
      <c r="AL2308" s="3"/>
      <c r="AM2308" s="3"/>
      <c r="AN2308" s="3"/>
      <c r="AO2308" s="3"/>
      <c r="AP2308" s="3"/>
      <c r="AQ2308" s="3"/>
      <c r="AR2308" s="3"/>
      <c r="AS2308" s="3"/>
      <c r="AT2308" s="3"/>
      <c r="AU2308" s="3"/>
      <c r="AV2308" s="3"/>
      <c r="AW2308" s="3"/>
      <c r="AX2308" s="3"/>
    </row>
    <row r="2309" spans="1:50">
      <c r="A2309" s="3"/>
      <c r="B2309" s="3"/>
      <c r="C2309" s="3"/>
      <c r="D2309" s="3"/>
      <c r="E2309" s="3"/>
      <c r="F2309" s="3"/>
      <c r="G2309" s="3"/>
      <c r="H2309" s="3"/>
      <c r="I2309" s="3"/>
      <c r="J2309" s="3"/>
      <c r="K2309" s="3"/>
      <c r="L2309" s="3"/>
      <c r="M2309" s="3"/>
      <c r="N2309" s="3"/>
      <c r="O2309" s="3"/>
      <c r="P2309" s="3"/>
      <c r="Q2309" s="3"/>
      <c r="R2309" s="3"/>
      <c r="S2309" s="3"/>
      <c r="T2309" s="3"/>
      <c r="U2309" s="3"/>
      <c r="V2309" s="3"/>
      <c r="W2309" s="3"/>
      <c r="X2309" s="3"/>
      <c r="Y2309" s="3"/>
      <c r="Z2309" s="3"/>
      <c r="AA2309" s="3"/>
      <c r="AB2309" s="3"/>
      <c r="AC2309" s="3"/>
      <c r="AD2309" s="3"/>
      <c r="AE2309" s="3"/>
      <c r="AF2309" s="3"/>
      <c r="AG2309" s="3"/>
      <c r="AH2309" s="3"/>
      <c r="AI2309" s="3"/>
      <c r="AJ2309" s="3"/>
      <c r="AK2309" s="3"/>
      <c r="AL2309" s="3"/>
      <c r="AM2309" s="3"/>
      <c r="AN2309" s="3"/>
      <c r="AO2309" s="3"/>
      <c r="AP2309" s="3"/>
      <c r="AQ2309" s="3"/>
      <c r="AR2309" s="3"/>
      <c r="AS2309" s="3"/>
      <c r="AT2309" s="3"/>
      <c r="AU2309" s="3"/>
      <c r="AV2309" s="3"/>
      <c r="AW2309" s="3"/>
      <c r="AX2309" s="3"/>
    </row>
    <row r="2310" spans="1:50">
      <c r="A2310" s="3"/>
      <c r="B2310" s="3"/>
      <c r="C2310" s="3"/>
      <c r="D2310" s="3"/>
      <c r="E2310" s="3"/>
      <c r="F2310" s="3"/>
      <c r="G2310" s="3"/>
      <c r="H2310" s="3"/>
      <c r="I2310" s="3"/>
      <c r="J2310" s="3"/>
      <c r="K2310" s="3"/>
      <c r="L2310" s="3"/>
      <c r="M2310" s="3"/>
      <c r="N2310" s="3"/>
      <c r="O2310" s="3"/>
      <c r="P2310" s="3"/>
      <c r="Q2310" s="3"/>
      <c r="R2310" s="3"/>
      <c r="S2310" s="3"/>
      <c r="T2310" s="3"/>
      <c r="U2310" s="3"/>
      <c r="V2310" s="3"/>
      <c r="W2310" s="3"/>
      <c r="X2310" s="3"/>
      <c r="Y2310" s="3"/>
      <c r="Z2310" s="3"/>
      <c r="AA2310" s="3"/>
      <c r="AB2310" s="3"/>
      <c r="AC2310" s="3"/>
      <c r="AD2310" s="3"/>
      <c r="AE2310" s="3"/>
      <c r="AF2310" s="3"/>
      <c r="AG2310" s="3"/>
      <c r="AH2310" s="3"/>
      <c r="AI2310" s="3"/>
      <c r="AJ2310" s="3"/>
      <c r="AK2310" s="3"/>
      <c r="AL2310" s="3"/>
      <c r="AM2310" s="3"/>
      <c r="AN2310" s="3"/>
      <c r="AO2310" s="3"/>
      <c r="AP2310" s="3"/>
      <c r="AQ2310" s="3"/>
      <c r="AR2310" s="3"/>
      <c r="AS2310" s="3"/>
      <c r="AT2310" s="3"/>
      <c r="AU2310" s="3"/>
      <c r="AV2310" s="3"/>
      <c r="AW2310" s="3"/>
      <c r="AX2310" s="3"/>
    </row>
  </sheetData>
  <pageMargins left="0.75" right="0.75" top="1" bottom="1" header="0.511805555555556" footer="0.511805555555556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2:BD127"/>
  <sheetViews>
    <sheetView zoomScale="56" zoomScaleNormal="56" topLeftCell="AS1" workbookViewId="0">
      <selection activeCell="AY19" sqref="AY19"/>
    </sheetView>
  </sheetViews>
  <sheetFormatPr defaultColWidth="9.14285714285714" defaultRowHeight="14"/>
  <cols>
    <col min="1" max="1" width="9.14285714285714" style="3"/>
    <col min="2" max="2" width="14.6071428571429" style="3" customWidth="1"/>
    <col min="3" max="3" width="19.1339285714286" style="3" customWidth="1"/>
    <col min="4" max="5" width="15.5714285714286" style="3"/>
    <col min="6" max="9" width="9.14285714285714" style="3"/>
    <col min="10" max="10" width="14.875" style="3" customWidth="1"/>
    <col min="11" max="11" width="19.4017857142857" style="3" customWidth="1"/>
    <col min="12" max="13" width="15.5714285714286" style="3"/>
    <col min="14" max="17" width="9.14285714285714" style="3"/>
    <col min="18" max="18" width="16.2053571428571" style="3" customWidth="1"/>
    <col min="19" max="20" width="15.5714285714286" style="3"/>
    <col min="21" max="21" width="12.4821428571429" style="3" customWidth="1"/>
    <col min="22" max="25" width="9.14285714285714" style="3"/>
    <col min="26" max="28" width="15.5714285714286" style="3"/>
    <col min="29" max="32" width="9.14285714285714" style="3"/>
    <col min="33" max="35" width="15.5714285714286" style="3"/>
    <col min="36" max="39" width="9.14285714285714" style="3"/>
    <col min="40" max="42" width="15.5714285714286" style="3"/>
    <col min="43" max="46" width="9.14285714285714" style="3"/>
    <col min="47" max="49" width="15.5714285714286" style="3"/>
    <col min="50" max="53" width="9.14285714285714" style="3"/>
    <col min="54" max="54" width="11.9553571428571" style="3" customWidth="1"/>
    <col min="55" max="55" width="13.2767857142857" style="3" customWidth="1"/>
    <col min="56" max="56" width="17.2678571428571" style="3" customWidth="1"/>
    <col min="57" max="16384" width="9.14285714285714" style="3"/>
  </cols>
  <sheetData>
    <row r="2" spans="10:18">
      <c r="J2" s="3" t="s">
        <v>416</v>
      </c>
      <c r="R2" s="3" t="s">
        <v>416</v>
      </c>
    </row>
    <row r="3" spans="2:53">
      <c r="B3" s="3" t="s">
        <v>416</v>
      </c>
      <c r="Y3" s="3" t="s">
        <v>416</v>
      </c>
      <c r="AF3" s="3" t="s">
        <v>416</v>
      </c>
      <c r="AM3" s="3" t="s">
        <v>416</v>
      </c>
      <c r="AT3" s="3" t="s">
        <v>416</v>
      </c>
      <c r="BA3" s="3" t="s">
        <v>416</v>
      </c>
    </row>
    <row r="4" spans="10:21">
      <c r="J4" s="4" t="s">
        <v>417</v>
      </c>
      <c r="K4" s="5"/>
      <c r="L4" s="5"/>
      <c r="M4" s="16"/>
      <c r="R4" s="4" t="s">
        <v>110</v>
      </c>
      <c r="S4" s="5"/>
      <c r="T4" s="5"/>
      <c r="U4" s="16"/>
    </row>
    <row r="5" ht="18" spans="2:56">
      <c r="B5" s="4" t="s">
        <v>418</v>
      </c>
      <c r="C5" s="5"/>
      <c r="D5" s="5"/>
      <c r="E5" s="16"/>
      <c r="J5" s="6" t="s">
        <v>82</v>
      </c>
      <c r="K5" s="26" t="s">
        <v>419</v>
      </c>
      <c r="L5" s="26" t="s">
        <v>420</v>
      </c>
      <c r="M5" s="57" t="s">
        <v>421</v>
      </c>
      <c r="R5" s="6" t="s">
        <v>82</v>
      </c>
      <c r="S5" s="26" t="s">
        <v>422</v>
      </c>
      <c r="T5" s="26" t="s">
        <v>423</v>
      </c>
      <c r="U5" s="57" t="s">
        <v>424</v>
      </c>
      <c r="Y5" s="4" t="s">
        <v>425</v>
      </c>
      <c r="Z5" s="5"/>
      <c r="AA5" s="5"/>
      <c r="AB5" s="16"/>
      <c r="AF5" s="4" t="s">
        <v>426</v>
      </c>
      <c r="AG5" s="5"/>
      <c r="AH5" s="5"/>
      <c r="AI5" s="16"/>
      <c r="AM5" s="4" t="s">
        <v>427</v>
      </c>
      <c r="AN5" s="5"/>
      <c r="AO5" s="5"/>
      <c r="AP5" s="16"/>
      <c r="AT5" s="4" t="s">
        <v>428</v>
      </c>
      <c r="AU5" s="5"/>
      <c r="AV5" s="5"/>
      <c r="AW5" s="16"/>
      <c r="BA5" s="4" t="s">
        <v>429</v>
      </c>
      <c r="BB5" s="5"/>
      <c r="BC5" s="5"/>
      <c r="BD5" s="16"/>
    </row>
    <row r="6" ht="18" spans="2:56">
      <c r="B6" s="6" t="s">
        <v>82</v>
      </c>
      <c r="C6" s="26" t="s">
        <v>430</v>
      </c>
      <c r="D6" s="26" t="s">
        <v>431</v>
      </c>
      <c r="E6" s="57" t="s">
        <v>432</v>
      </c>
      <c r="J6" s="8">
        <v>25</v>
      </c>
      <c r="K6" s="20">
        <v>27.659746341734</v>
      </c>
      <c r="L6" s="20">
        <v>0</v>
      </c>
      <c r="M6" s="58">
        <v>0.212733134076276</v>
      </c>
      <c r="R6" s="8">
        <v>25</v>
      </c>
      <c r="S6" s="20">
        <v>0</v>
      </c>
      <c r="T6" s="20">
        <v>0</v>
      </c>
      <c r="U6" s="58">
        <v>2.84427502109003</v>
      </c>
      <c r="Y6" s="6" t="s">
        <v>82</v>
      </c>
      <c r="Z6" s="26" t="s">
        <v>433</v>
      </c>
      <c r="AA6" s="26" t="s">
        <v>434</v>
      </c>
      <c r="AB6" s="57" t="s">
        <v>435</v>
      </c>
      <c r="AF6" s="6" t="s">
        <v>82</v>
      </c>
      <c r="AG6" s="26" t="s">
        <v>436</v>
      </c>
      <c r="AH6" s="26" t="s">
        <v>437</v>
      </c>
      <c r="AI6" s="57" t="s">
        <v>438</v>
      </c>
      <c r="AM6" s="6" t="s">
        <v>82</v>
      </c>
      <c r="AN6" s="26" t="s">
        <v>439</v>
      </c>
      <c r="AO6" s="26" t="s">
        <v>440</v>
      </c>
      <c r="AP6" s="57" t="s">
        <v>441</v>
      </c>
      <c r="AT6" s="6" t="s">
        <v>82</v>
      </c>
      <c r="AU6" s="26" t="s">
        <v>442</v>
      </c>
      <c r="AV6" s="26" t="s">
        <v>443</v>
      </c>
      <c r="AW6" s="57" t="s">
        <v>444</v>
      </c>
      <c r="BA6" s="6" t="s">
        <v>82</v>
      </c>
      <c r="BB6" s="26" t="s">
        <v>445</v>
      </c>
      <c r="BC6" s="26" t="s">
        <v>446</v>
      </c>
      <c r="BD6" s="57" t="s">
        <v>447</v>
      </c>
    </row>
    <row r="7" spans="2:56">
      <c r="B7" s="8">
        <v>25</v>
      </c>
      <c r="C7" s="20">
        <v>19.1215683775014</v>
      </c>
      <c r="D7" s="20">
        <v>0</v>
      </c>
      <c r="E7" s="58">
        <v>0.0311643969277347</v>
      </c>
      <c r="J7" s="8">
        <v>25.5</v>
      </c>
      <c r="K7" s="20">
        <v>27.5934989740506</v>
      </c>
      <c r="L7" s="20">
        <v>0.0201006571258145</v>
      </c>
      <c r="M7" s="58">
        <v>0.186629099962928</v>
      </c>
      <c r="R7" s="8">
        <v>25.5</v>
      </c>
      <c r="S7" s="20">
        <v>0.252639160691974</v>
      </c>
      <c r="T7" s="20">
        <v>0.150812343729705</v>
      </c>
      <c r="U7" s="58">
        <v>4.25898323496566</v>
      </c>
      <c r="Y7" s="8">
        <v>25</v>
      </c>
      <c r="Z7" s="20">
        <v>16.6577232107659</v>
      </c>
      <c r="AA7" s="20">
        <v>0</v>
      </c>
      <c r="AB7" s="58">
        <v>0</v>
      </c>
      <c r="AF7" s="8">
        <v>25</v>
      </c>
      <c r="AG7" s="20">
        <v>19.9374060662075</v>
      </c>
      <c r="AH7" s="20">
        <v>0</v>
      </c>
      <c r="AI7" s="58">
        <v>0</v>
      </c>
      <c r="AM7" s="8">
        <v>25</v>
      </c>
      <c r="AN7" s="20">
        <v>17.297525918058</v>
      </c>
      <c r="AO7" s="20">
        <v>0.00413744606464492</v>
      </c>
      <c r="AP7" s="58">
        <v>0</v>
      </c>
      <c r="AT7" s="8">
        <v>25</v>
      </c>
      <c r="AU7" s="20">
        <v>18.7113263836044</v>
      </c>
      <c r="AV7" s="20">
        <v>0</v>
      </c>
      <c r="AW7" s="58">
        <v>0</v>
      </c>
      <c r="BA7" s="8">
        <v>25</v>
      </c>
      <c r="BB7" s="20">
        <v>0</v>
      </c>
      <c r="BC7" s="20">
        <v>0</v>
      </c>
      <c r="BD7" s="58">
        <v>0</v>
      </c>
    </row>
    <row r="8" spans="2:56">
      <c r="B8" s="8">
        <v>25.5</v>
      </c>
      <c r="C8" s="20">
        <v>19.2172784582004</v>
      </c>
      <c r="D8" s="20">
        <v>0.0188871991563289</v>
      </c>
      <c r="E8" s="58">
        <v>0.027517644844483</v>
      </c>
      <c r="J8" s="8">
        <v>26</v>
      </c>
      <c r="K8" s="20">
        <v>27.5506472599081</v>
      </c>
      <c r="L8" s="20">
        <v>0.0258533098936899</v>
      </c>
      <c r="M8" s="58">
        <v>0.167926319012819</v>
      </c>
      <c r="R8" s="8">
        <v>26</v>
      </c>
      <c r="S8" s="20">
        <v>0.495550161495582</v>
      </c>
      <c r="T8" s="20">
        <v>0.321724854161946</v>
      </c>
      <c r="U8" s="58">
        <v>5.67785065022533</v>
      </c>
      <c r="Y8" s="8">
        <v>25.5</v>
      </c>
      <c r="Z8" s="20">
        <v>16.8240216478682</v>
      </c>
      <c r="AA8" s="20">
        <v>0.0126926113884462</v>
      </c>
      <c r="AB8" s="58">
        <v>0.0342705274125677</v>
      </c>
      <c r="AF8" s="8">
        <v>25.5</v>
      </c>
      <c r="AG8" s="20">
        <v>20.0080696260177</v>
      </c>
      <c r="AH8" s="20">
        <v>0.0187783991375213</v>
      </c>
      <c r="AI8" s="58">
        <v>0.00767421058604747</v>
      </c>
      <c r="AM8" s="8">
        <v>25.5</v>
      </c>
      <c r="AN8" s="20">
        <v>17.5960748774622</v>
      </c>
      <c r="AO8" s="20">
        <v>0.00495276432602723</v>
      </c>
      <c r="AP8" s="58">
        <v>0.00565191765159635</v>
      </c>
      <c r="AT8" s="8">
        <v>25.5</v>
      </c>
      <c r="AU8" s="20">
        <v>18.7367111805502</v>
      </c>
      <c r="AV8" s="20">
        <v>0.047576514637904</v>
      </c>
      <c r="AW8" s="58">
        <v>0.0410175119933788</v>
      </c>
      <c r="BA8" s="8">
        <v>25.5</v>
      </c>
      <c r="BB8" s="20">
        <v>0.190798549228482</v>
      </c>
      <c r="BC8" s="20">
        <v>0.312681755256034</v>
      </c>
      <c r="BD8" s="58">
        <v>1.48066636214764</v>
      </c>
    </row>
    <row r="9" spans="2:56">
      <c r="B9" s="8">
        <v>26</v>
      </c>
      <c r="C9" s="20">
        <v>19.3456388813605</v>
      </c>
      <c r="D9" s="20">
        <v>0.0362769762444919</v>
      </c>
      <c r="E9" s="58">
        <v>0.023101654371289</v>
      </c>
      <c r="J9" s="8">
        <v>26.5</v>
      </c>
      <c r="K9" s="20">
        <v>27.4916153833704</v>
      </c>
      <c r="L9" s="20">
        <v>0.054974515466221</v>
      </c>
      <c r="M9" s="58">
        <v>0.15067983966865</v>
      </c>
      <c r="R9" s="8">
        <v>26.5</v>
      </c>
      <c r="S9" s="20">
        <v>0.8229453459885</v>
      </c>
      <c r="T9" s="20">
        <v>0.559507501123811</v>
      </c>
      <c r="U9" s="58">
        <v>7.10195044168099</v>
      </c>
      <c r="Y9" s="8">
        <v>26</v>
      </c>
      <c r="Z9" s="20">
        <v>17.0019173438272</v>
      </c>
      <c r="AA9" s="20">
        <v>0.0332991474159504</v>
      </c>
      <c r="AB9" s="58">
        <v>0.0501480608394679</v>
      </c>
      <c r="AF9" s="8">
        <v>26</v>
      </c>
      <c r="AG9" s="20">
        <v>20.2714522491328</v>
      </c>
      <c r="AH9" s="20">
        <v>0.047169362405966</v>
      </c>
      <c r="AI9" s="58">
        <v>0.0406040203341145</v>
      </c>
      <c r="AM9" s="8">
        <v>26</v>
      </c>
      <c r="AN9" s="20">
        <v>17.7195663851106</v>
      </c>
      <c r="AO9" s="20">
        <v>0.00411951191778289</v>
      </c>
      <c r="AP9" s="58">
        <v>0.00777021128021779</v>
      </c>
      <c r="AT9" s="8">
        <v>26</v>
      </c>
      <c r="AU9" s="20">
        <v>18.8108705077119</v>
      </c>
      <c r="AV9" s="20">
        <v>0.0785402574242159</v>
      </c>
      <c r="AW9" s="58">
        <v>0.0849595436149316</v>
      </c>
      <c r="BA9" s="8">
        <v>26</v>
      </c>
      <c r="BB9" s="20">
        <v>0.287100377026931</v>
      </c>
      <c r="BC9" s="20">
        <v>0.463348443846406</v>
      </c>
      <c r="BD9" s="58">
        <v>2.710088904125</v>
      </c>
    </row>
    <row r="10" spans="2:56">
      <c r="B10" s="8">
        <v>26.5</v>
      </c>
      <c r="C10" s="20">
        <v>19.4229628026737</v>
      </c>
      <c r="D10" s="20">
        <v>0.0534368289357496</v>
      </c>
      <c r="E10" s="58">
        <v>0.0195720891394255</v>
      </c>
      <c r="J10" s="8">
        <v>27</v>
      </c>
      <c r="K10" s="20">
        <v>27.4289057634349</v>
      </c>
      <c r="L10" s="20">
        <v>0.0753334720731109</v>
      </c>
      <c r="M10" s="58">
        <v>0.129241853709423</v>
      </c>
      <c r="R10" s="8">
        <v>27</v>
      </c>
      <c r="S10" s="20">
        <v>1.10686885441037</v>
      </c>
      <c r="T10" s="20">
        <v>0.828590827120639</v>
      </c>
      <c r="U10" s="58">
        <v>8.39349956173129</v>
      </c>
      <c r="Y10" s="8">
        <v>26.5</v>
      </c>
      <c r="Z10" s="20">
        <v>17.2099360805409</v>
      </c>
      <c r="AA10" s="20">
        <v>0.0622470159092506</v>
      </c>
      <c r="AB10" s="58">
        <v>0.0684185444175771</v>
      </c>
      <c r="AF10" s="8">
        <v>26.5</v>
      </c>
      <c r="AG10" s="20">
        <v>20.3849799514748</v>
      </c>
      <c r="AH10" s="20">
        <v>0.0645752446771103</v>
      </c>
      <c r="AI10" s="58">
        <v>0.0493535115356604</v>
      </c>
      <c r="AM10" s="8">
        <v>26.5</v>
      </c>
      <c r="AN10" s="20">
        <v>17.8707285561958</v>
      </c>
      <c r="AO10" s="20">
        <v>0</v>
      </c>
      <c r="AP10" s="58">
        <v>0.0120586903237774</v>
      </c>
      <c r="AT10" s="8">
        <v>26.5</v>
      </c>
      <c r="AU10" s="20">
        <v>18.8322236055376</v>
      </c>
      <c r="AV10" s="20">
        <v>0.139583698307109</v>
      </c>
      <c r="AW10" s="58">
        <v>0.122202473239037</v>
      </c>
      <c r="BA10" s="8">
        <v>26.5</v>
      </c>
      <c r="BB10" s="20">
        <v>0.591070105399456</v>
      </c>
      <c r="BC10" s="20">
        <v>0.534735715575451</v>
      </c>
      <c r="BD10" s="58">
        <v>4.23189405571796</v>
      </c>
    </row>
    <row r="11" spans="2:56">
      <c r="B11" s="8">
        <v>27</v>
      </c>
      <c r="C11" s="20">
        <v>19.5089040485095</v>
      </c>
      <c r="D11" s="20">
        <v>0.0703434915738651</v>
      </c>
      <c r="E11" s="58">
        <v>0.0187651285249504</v>
      </c>
      <c r="J11" s="8">
        <v>27.5</v>
      </c>
      <c r="K11" s="20">
        <v>27.3725696473254</v>
      </c>
      <c r="L11" s="20">
        <v>0.0863643322016677</v>
      </c>
      <c r="M11" s="58">
        <v>0.115114884622976</v>
      </c>
      <c r="R11" s="8">
        <v>27.5</v>
      </c>
      <c r="S11" s="20">
        <v>1.05655667924071</v>
      </c>
      <c r="T11" s="20">
        <v>0.868213389031453</v>
      </c>
      <c r="U11" s="58">
        <v>10.3981648106619</v>
      </c>
      <c r="Y11" s="8">
        <v>27</v>
      </c>
      <c r="Z11" s="20">
        <v>17.2901578681292</v>
      </c>
      <c r="AA11" s="20">
        <v>0.0717234120275613</v>
      </c>
      <c r="AB11" s="58">
        <v>0.0744852946235192</v>
      </c>
      <c r="AF11" s="8">
        <v>27</v>
      </c>
      <c r="AG11" s="20">
        <v>20.6715881837313</v>
      </c>
      <c r="AH11" s="20">
        <v>0.0730759216250993</v>
      </c>
      <c r="AI11" s="58">
        <v>0.069130475602371</v>
      </c>
      <c r="AM11" s="8">
        <v>27</v>
      </c>
      <c r="AN11" s="20">
        <v>18.1348320078905</v>
      </c>
      <c r="AO11" s="20">
        <v>0.0040690295673097</v>
      </c>
      <c r="AP11" s="58">
        <v>0.0170415456084911</v>
      </c>
      <c r="AT11" s="8">
        <v>27</v>
      </c>
      <c r="AU11" s="20">
        <v>18.9069955492252</v>
      </c>
      <c r="AV11" s="20">
        <v>0.189279716722523</v>
      </c>
      <c r="AW11" s="58">
        <v>0.158304814585019</v>
      </c>
      <c r="BA11" s="8">
        <v>27</v>
      </c>
      <c r="BB11" s="20">
        <v>0.693268497838679</v>
      </c>
      <c r="BC11" s="20">
        <v>0.510861268986379</v>
      </c>
      <c r="BD11" s="58">
        <v>5.487443200325</v>
      </c>
    </row>
    <row r="12" spans="2:56">
      <c r="B12" s="8">
        <v>27.5</v>
      </c>
      <c r="C12" s="20">
        <v>19.5924356015008</v>
      </c>
      <c r="D12" s="20">
        <v>0.0892346446242562</v>
      </c>
      <c r="E12" s="58">
        <v>0.0156376076957635</v>
      </c>
      <c r="J12" s="8">
        <v>28</v>
      </c>
      <c r="K12" s="20">
        <v>27.3162335102428</v>
      </c>
      <c r="L12" s="20">
        <v>0.0973951905657386</v>
      </c>
      <c r="M12" s="58">
        <v>0.10098791553653</v>
      </c>
      <c r="R12" s="8">
        <v>28</v>
      </c>
      <c r="S12" s="20">
        <v>1.00624450407105</v>
      </c>
      <c r="T12" s="20">
        <v>0.90783594599402</v>
      </c>
      <c r="U12" s="58">
        <v>11.2554483059069</v>
      </c>
      <c r="Y12" s="8">
        <v>27.5</v>
      </c>
      <c r="Z12" s="20">
        <v>17.6118260738577</v>
      </c>
      <c r="AA12" s="20">
        <v>0.0870100236433574</v>
      </c>
      <c r="AB12" s="58">
        <v>0.101823861197437</v>
      </c>
      <c r="AF12" s="8">
        <v>27.5</v>
      </c>
      <c r="AG12" s="20">
        <v>20.9320138037653</v>
      </c>
      <c r="AH12" s="20">
        <v>0.0889533476329917</v>
      </c>
      <c r="AI12" s="58">
        <v>0.0851681304380717</v>
      </c>
      <c r="AM12" s="8">
        <v>27.5</v>
      </c>
      <c r="AN12" s="20">
        <v>18.3856279908252</v>
      </c>
      <c r="AO12" s="20">
        <v>0.00600993797440454</v>
      </c>
      <c r="AP12" s="58">
        <v>0.02095101939447</v>
      </c>
      <c r="AT12" s="8">
        <v>27.5</v>
      </c>
      <c r="AU12" s="20">
        <v>18.9914200344323</v>
      </c>
      <c r="AV12" s="20">
        <v>0.24245273472683</v>
      </c>
      <c r="AW12" s="58">
        <v>0.176566494134789</v>
      </c>
      <c r="BA12" s="8">
        <v>27.5</v>
      </c>
      <c r="BB12" s="20">
        <v>0.81750033328224</v>
      </c>
      <c r="BC12" s="20">
        <v>0.583993953934491</v>
      </c>
      <c r="BD12" s="58">
        <v>7.02253665363973</v>
      </c>
    </row>
    <row r="13" spans="2:56">
      <c r="B13" s="8">
        <v>28</v>
      </c>
      <c r="C13" s="20">
        <v>19.6759671351604</v>
      </c>
      <c r="D13" s="20">
        <v>0.108125797674647</v>
      </c>
      <c r="E13" s="58">
        <v>0.012510085091663</v>
      </c>
      <c r="J13" s="8">
        <v>28.5</v>
      </c>
      <c r="K13" s="20">
        <v>27.2598973941333</v>
      </c>
      <c r="L13" s="20">
        <v>0.108426050694295</v>
      </c>
      <c r="M13" s="58">
        <v>0.0868609464500839</v>
      </c>
      <c r="R13" s="8">
        <v>28.5</v>
      </c>
      <c r="S13" s="20">
        <v>0.955932328901385</v>
      </c>
      <c r="T13" s="20">
        <v>0.947458502956591</v>
      </c>
      <c r="U13" s="58">
        <v>12.1127318298365</v>
      </c>
      <c r="Y13" s="8">
        <v>28</v>
      </c>
      <c r="Z13" s="20">
        <v>17.9334942610246</v>
      </c>
      <c r="AA13" s="20">
        <v>0.102296633516317</v>
      </c>
      <c r="AB13" s="58">
        <v>0.129162427771354</v>
      </c>
      <c r="AF13" s="8">
        <v>28</v>
      </c>
      <c r="AG13" s="20">
        <v>21.1924394055475</v>
      </c>
      <c r="AH13" s="20">
        <v>0.10483077190115</v>
      </c>
      <c r="AI13" s="58">
        <v>0.101205783513824</v>
      </c>
      <c r="AM13" s="8">
        <v>28</v>
      </c>
      <c r="AN13" s="20">
        <v>18.6364239552542</v>
      </c>
      <c r="AO13" s="20">
        <v>0.00795084815032797</v>
      </c>
      <c r="AP13" s="58">
        <v>0.0248604931804489</v>
      </c>
      <c r="AT13" s="8">
        <v>28</v>
      </c>
      <c r="AU13" s="20">
        <v>19.0758445196394</v>
      </c>
      <c r="AV13" s="20">
        <v>0.295625752731138</v>
      </c>
      <c r="AW13" s="58">
        <v>0.194828173684559</v>
      </c>
      <c r="BA13" s="8">
        <v>28</v>
      </c>
      <c r="BB13" s="20">
        <v>0.9417321687258</v>
      </c>
      <c r="BC13" s="20">
        <v>0.657126638882603</v>
      </c>
      <c r="BD13" s="58">
        <v>9.07878513044665</v>
      </c>
    </row>
    <row r="14" spans="2:56">
      <c r="B14" s="8">
        <v>28.5</v>
      </c>
      <c r="C14" s="20">
        <v>19.7594986881517</v>
      </c>
      <c r="D14" s="20">
        <v>0.127016950725037</v>
      </c>
      <c r="E14" s="58">
        <v>0.00938256426247603</v>
      </c>
      <c r="J14" s="8">
        <v>29</v>
      </c>
      <c r="K14" s="20">
        <v>27.2035612780238</v>
      </c>
      <c r="L14" s="20">
        <v>0.119456909058366</v>
      </c>
      <c r="M14" s="58">
        <v>0.0727339773636362</v>
      </c>
      <c r="R14" s="8">
        <v>29</v>
      </c>
      <c r="S14" s="20">
        <v>0.905620153731727</v>
      </c>
      <c r="T14" s="20">
        <v>0.987081064867404</v>
      </c>
      <c r="U14" s="58">
        <v>12.9700153250815</v>
      </c>
      <c r="Y14" s="8">
        <v>28.5</v>
      </c>
      <c r="Z14" s="20">
        <v>18.2551624667531</v>
      </c>
      <c r="AA14" s="20">
        <v>0.117583243389278</v>
      </c>
      <c r="AB14" s="58">
        <v>0.156500994345272</v>
      </c>
      <c r="AF14" s="8">
        <v>28.5</v>
      </c>
      <c r="AG14" s="20">
        <v>21.4528650255815</v>
      </c>
      <c r="AH14" s="20">
        <v>0.120708197909043</v>
      </c>
      <c r="AI14" s="58">
        <v>0.117243438349525</v>
      </c>
      <c r="AM14" s="8">
        <v>28.5</v>
      </c>
      <c r="AN14" s="20">
        <v>18.8872199381888</v>
      </c>
      <c r="AO14" s="20">
        <v>0.00989175655742281</v>
      </c>
      <c r="AP14" s="58">
        <v>0.0287699669664278</v>
      </c>
      <c r="AT14" s="8">
        <v>28.5</v>
      </c>
      <c r="AU14" s="20">
        <v>19.1602690048464</v>
      </c>
      <c r="AV14" s="20">
        <v>0.348798770735445</v>
      </c>
      <c r="AW14" s="58">
        <v>0.213089853234329</v>
      </c>
      <c r="BA14" s="8">
        <v>28.5</v>
      </c>
      <c r="BB14" s="20">
        <v>1.06596400416937</v>
      </c>
      <c r="BC14" s="20">
        <v>0.73025932383072</v>
      </c>
      <c r="BD14" s="58">
        <v>9.96721530075304</v>
      </c>
    </row>
    <row r="15" spans="2:56">
      <c r="B15" s="8">
        <v>29</v>
      </c>
      <c r="C15" s="20">
        <v>19.843030241143</v>
      </c>
      <c r="D15" s="20">
        <v>0.145908105535844</v>
      </c>
      <c r="E15" s="58">
        <v>0.00625504343328745</v>
      </c>
      <c r="J15" s="8">
        <v>29.5</v>
      </c>
      <c r="K15" s="20">
        <v>27.1472251409411</v>
      </c>
      <c r="L15" s="20">
        <v>0.130487769186921</v>
      </c>
      <c r="M15" s="58">
        <v>0.0586070082771903</v>
      </c>
      <c r="R15" s="8">
        <v>29.5</v>
      </c>
      <c r="S15" s="20">
        <v>0.85530797856207</v>
      </c>
      <c r="T15" s="20">
        <v>1.02670362182997</v>
      </c>
      <c r="U15" s="58">
        <v>13.827298849011</v>
      </c>
      <c r="Y15" s="8">
        <v>29</v>
      </c>
      <c r="Z15" s="20">
        <v>18.57683065392</v>
      </c>
      <c r="AA15" s="20">
        <v>0.132869855005073</v>
      </c>
      <c r="AB15" s="58">
        <v>0.183839560919189</v>
      </c>
      <c r="AF15" s="8">
        <v>29</v>
      </c>
      <c r="AG15" s="20">
        <v>21.7132906273637</v>
      </c>
      <c r="AH15" s="20">
        <v>0.136585623916937</v>
      </c>
      <c r="AI15" s="58">
        <v>0.133281091425278</v>
      </c>
      <c r="AM15" s="8">
        <v>29</v>
      </c>
      <c r="AN15" s="20">
        <v>19.1380159026178</v>
      </c>
      <c r="AO15" s="20">
        <v>0.0118326649645193</v>
      </c>
      <c r="AP15" s="58">
        <v>0.0326794407524066</v>
      </c>
      <c r="AT15" s="8">
        <v>29</v>
      </c>
      <c r="AU15" s="20">
        <v>19.2446934900535</v>
      </c>
      <c r="AV15" s="20">
        <v>0.401971786963615</v>
      </c>
      <c r="AW15" s="58">
        <v>0.2313515327841</v>
      </c>
      <c r="BA15" s="8">
        <v>29</v>
      </c>
      <c r="BB15" s="20">
        <v>1.19019584487711</v>
      </c>
      <c r="BC15" s="20">
        <v>0.803392008778832</v>
      </c>
      <c r="BD15" s="58">
        <v>10.8556454987791</v>
      </c>
    </row>
    <row r="16" spans="2:56">
      <c r="B16" s="8">
        <v>29.5</v>
      </c>
      <c r="C16" s="20">
        <v>19.9265617941343</v>
      </c>
      <c r="D16" s="20">
        <v>0.164799258586234</v>
      </c>
      <c r="E16" s="58">
        <v>0.00312752082918696</v>
      </c>
      <c r="J16" s="8">
        <v>30</v>
      </c>
      <c r="K16" s="20">
        <v>27.0908890248316</v>
      </c>
      <c r="L16" s="20">
        <v>0.141518627550992</v>
      </c>
      <c r="M16" s="58">
        <v>0.0444800391907444</v>
      </c>
      <c r="R16" s="8">
        <v>30</v>
      </c>
      <c r="S16" s="20">
        <v>0.804995803392413</v>
      </c>
      <c r="T16" s="20">
        <v>1.06632617879254</v>
      </c>
      <c r="U16" s="58">
        <v>14.684582344256</v>
      </c>
      <c r="Y16" s="8">
        <v>29.5</v>
      </c>
      <c r="Z16" s="20">
        <v>18.8984988596486</v>
      </c>
      <c r="AA16" s="20">
        <v>0.148156464878034</v>
      </c>
      <c r="AB16" s="58">
        <v>0.211178127493107</v>
      </c>
      <c r="AF16" s="8">
        <v>29.5</v>
      </c>
      <c r="AG16" s="20">
        <v>21.9737162473977</v>
      </c>
      <c r="AH16" s="20">
        <v>0.152463048185094</v>
      </c>
      <c r="AI16" s="58">
        <v>0.14931874626098</v>
      </c>
      <c r="AM16" s="8">
        <v>29.5</v>
      </c>
      <c r="AN16" s="20">
        <v>19.3888118855525</v>
      </c>
      <c r="AO16" s="20">
        <v>0.0137735733716141</v>
      </c>
      <c r="AP16" s="58">
        <v>0.0365889145383855</v>
      </c>
      <c r="AT16" s="8">
        <v>29.5</v>
      </c>
      <c r="AU16" s="20">
        <v>19.3291179752606</v>
      </c>
      <c r="AV16" s="20">
        <v>0.455144804967923</v>
      </c>
      <c r="AW16" s="58">
        <v>0.249613214173292</v>
      </c>
      <c r="BA16" s="8">
        <v>29.5</v>
      </c>
      <c r="BB16" s="20">
        <v>1.31442768032067</v>
      </c>
      <c r="BC16" s="20">
        <v>0.876524693726944</v>
      </c>
      <c r="BD16" s="58">
        <v>11.7440756968051</v>
      </c>
    </row>
    <row r="17" spans="2:56">
      <c r="B17" s="8">
        <v>30</v>
      </c>
      <c r="C17" s="20">
        <v>20.010093327794</v>
      </c>
      <c r="D17" s="20">
        <v>0.183690411636625</v>
      </c>
      <c r="E17" s="58">
        <v>0</v>
      </c>
      <c r="J17" s="8">
        <v>30.5</v>
      </c>
      <c r="K17" s="20">
        <v>27.1013403555035</v>
      </c>
      <c r="L17" s="20">
        <v>0.160209180330836</v>
      </c>
      <c r="M17" s="58">
        <v>0.031325385585746</v>
      </c>
      <c r="R17" s="8">
        <v>30.5</v>
      </c>
      <c r="S17" s="20">
        <v>0.862152195204882</v>
      </c>
      <c r="T17" s="20">
        <v>1.15227452175726</v>
      </c>
      <c r="U17" s="58">
        <v>15.6237053365919</v>
      </c>
      <c r="Y17" s="8">
        <v>30</v>
      </c>
      <c r="Z17" s="20">
        <v>19.2201670468155</v>
      </c>
      <c r="AA17" s="20">
        <v>0.163443074750994</v>
      </c>
      <c r="AB17" s="58">
        <v>0.238516692318849</v>
      </c>
      <c r="AF17" s="8">
        <v>30</v>
      </c>
      <c r="AG17" s="20">
        <v>22.2341418491799</v>
      </c>
      <c r="AH17" s="20">
        <v>0.168340474192986</v>
      </c>
      <c r="AI17" s="58">
        <v>0.165356401096681</v>
      </c>
      <c r="AM17" s="8">
        <v>30</v>
      </c>
      <c r="AN17" s="20">
        <v>19.6396078499815</v>
      </c>
      <c r="AO17" s="20">
        <v>0.015714481778709</v>
      </c>
      <c r="AP17" s="58">
        <v>0.0404983901643035</v>
      </c>
      <c r="AT17" s="8">
        <v>30</v>
      </c>
      <c r="AU17" s="20">
        <v>19.4135424795286</v>
      </c>
      <c r="AV17" s="20">
        <v>0.50831782297223</v>
      </c>
      <c r="AW17" s="58">
        <v>0.267874893723062</v>
      </c>
      <c r="BA17" s="8">
        <v>30</v>
      </c>
      <c r="BB17" s="20">
        <v>1.43865951576423</v>
      </c>
      <c r="BC17" s="20">
        <v>0.949657383120951</v>
      </c>
      <c r="BD17" s="58">
        <v>12.6325058948312</v>
      </c>
    </row>
    <row r="18" spans="2:56">
      <c r="B18" s="8">
        <v>30.5</v>
      </c>
      <c r="C18" s="20">
        <v>20.1815509093273</v>
      </c>
      <c r="D18" s="20">
        <v>0.203785972574065</v>
      </c>
      <c r="E18" s="58">
        <v>0.00127415852104005</v>
      </c>
      <c r="J18" s="8">
        <v>31</v>
      </c>
      <c r="K18" s="20">
        <v>27.1916429607265</v>
      </c>
      <c r="L18" s="20">
        <v>0.190786815047655</v>
      </c>
      <c r="M18" s="58">
        <v>0.0200449534994108</v>
      </c>
      <c r="R18" s="8">
        <v>31</v>
      </c>
      <c r="S18" s="20">
        <v>1.0643509798932</v>
      </c>
      <c r="T18" s="20">
        <v>1.29910411021681</v>
      </c>
      <c r="U18" s="58">
        <v>16.6595546162635</v>
      </c>
      <c r="Y18" s="8">
        <v>30.5</v>
      </c>
      <c r="Z18" s="20">
        <v>19.6455414721475</v>
      </c>
      <c r="AA18" s="20">
        <v>0.197288196857007</v>
      </c>
      <c r="AB18" s="58">
        <v>0.266056709923959</v>
      </c>
      <c r="AF18" s="8">
        <v>30.5</v>
      </c>
      <c r="AG18" s="20">
        <v>22.58561803494</v>
      </c>
      <c r="AH18" s="20">
        <v>0.18637051593039</v>
      </c>
      <c r="AI18" s="58">
        <v>0.181205100582544</v>
      </c>
      <c r="AM18" s="8">
        <v>30.5</v>
      </c>
      <c r="AN18" s="20">
        <v>19.9698180016827</v>
      </c>
      <c r="AO18" s="20">
        <v>0.0216948484869889</v>
      </c>
      <c r="AP18" s="58">
        <v>0.048286217015993</v>
      </c>
      <c r="AT18" s="8">
        <v>30.5</v>
      </c>
      <c r="AU18" s="20">
        <v>19.7534422564058</v>
      </c>
      <c r="AV18" s="20">
        <v>0.560862601131058</v>
      </c>
      <c r="AW18" s="58">
        <v>0.288240304547806</v>
      </c>
      <c r="BA18" s="8">
        <v>30.5</v>
      </c>
      <c r="BB18" s="20">
        <v>1.68814250448212</v>
      </c>
      <c r="BC18" s="20">
        <v>1.08833208390411</v>
      </c>
      <c r="BD18" s="58">
        <v>13.5209360651376</v>
      </c>
    </row>
    <row r="19" spans="2:56">
      <c r="B19" s="8">
        <v>31</v>
      </c>
      <c r="C19" s="20">
        <v>20.4656432759164</v>
      </c>
      <c r="D19" s="20">
        <v>0.226239561287542</v>
      </c>
      <c r="E19" s="58">
        <v>0.00742832300295389</v>
      </c>
      <c r="J19" s="8">
        <v>31.5</v>
      </c>
      <c r="K19" s="20">
        <v>27.3765410984506</v>
      </c>
      <c r="L19" s="20">
        <v>0.237577245168654</v>
      </c>
      <c r="M19" s="58">
        <v>0.0105673938170857</v>
      </c>
      <c r="R19" s="8">
        <v>31.5</v>
      </c>
      <c r="S19" s="20">
        <v>1.44368906598572</v>
      </c>
      <c r="T19" s="20">
        <v>1.52026942493179</v>
      </c>
      <c r="U19" s="58">
        <v>17.7908317487416</v>
      </c>
      <c r="Y19" s="8">
        <v>31</v>
      </c>
      <c r="Z19" s="20">
        <v>20.1924189461375</v>
      </c>
      <c r="AA19" s="20">
        <v>0.247350747816512</v>
      </c>
      <c r="AB19" s="58">
        <v>0.295278696355724</v>
      </c>
      <c r="AF19" s="8">
        <v>31</v>
      </c>
      <c r="AG19" s="20">
        <v>23.0536018869708</v>
      </c>
      <c r="AH19" s="20">
        <v>0.205902267246891</v>
      </c>
      <c r="AI19" s="58">
        <v>0.197525239829564</v>
      </c>
      <c r="AM19" s="8">
        <v>31</v>
      </c>
      <c r="AN19" s="20">
        <v>20.3997986290817</v>
      </c>
      <c r="AO19" s="20">
        <v>0.0314158706927295</v>
      </c>
      <c r="AP19" s="58">
        <v>0.0576244441494026</v>
      </c>
      <c r="AT19" s="8">
        <v>31</v>
      </c>
      <c r="AU19" s="20">
        <v>20.3476477496565</v>
      </c>
      <c r="AV19" s="20">
        <v>0.608734226565759</v>
      </c>
      <c r="AW19" s="58">
        <v>0.309038444720688</v>
      </c>
      <c r="BA19" s="8">
        <v>31</v>
      </c>
      <c r="BB19" s="20">
        <v>2.10674120395004</v>
      </c>
      <c r="BC19" s="20">
        <v>1.30603601335356</v>
      </c>
      <c r="BD19" s="58">
        <v>14.4093662631636</v>
      </c>
    </row>
    <row r="20" spans="2:56">
      <c r="B20" s="8">
        <v>31.5</v>
      </c>
      <c r="C20" s="20">
        <v>20.8890293824211</v>
      </c>
      <c r="D20" s="20">
        <v>0.251158659968447</v>
      </c>
      <c r="E20" s="58">
        <v>0.0199086996019692</v>
      </c>
      <c r="J20" s="8">
        <v>32</v>
      </c>
      <c r="K20" s="20">
        <v>27.6750372643451</v>
      </c>
      <c r="L20" s="20">
        <v>0.303343266561532</v>
      </c>
      <c r="M20" s="58">
        <v>0.00422842309347158</v>
      </c>
      <c r="R20" s="8">
        <v>32</v>
      </c>
      <c r="S20" s="20">
        <v>2.02895336849701</v>
      </c>
      <c r="T20" s="20">
        <v>1.832279134771</v>
      </c>
      <c r="U20" s="58">
        <v>19.0131352629909</v>
      </c>
      <c r="Y20" s="8">
        <v>31.5</v>
      </c>
      <c r="Z20" s="20">
        <v>20.8779176841722</v>
      </c>
      <c r="AA20" s="20">
        <v>0.30631367545765</v>
      </c>
      <c r="AB20" s="58">
        <v>0.326762316969948</v>
      </c>
      <c r="AF20" s="8">
        <v>31.5</v>
      </c>
      <c r="AG20" s="20">
        <v>23.6469460896415</v>
      </c>
      <c r="AH20" s="20">
        <v>0.228219396748178</v>
      </c>
      <c r="AI20" s="58">
        <v>0.214675375359278</v>
      </c>
      <c r="AM20" s="8">
        <v>31.5</v>
      </c>
      <c r="AN20" s="20">
        <v>20.944456288253</v>
      </c>
      <c r="AO20" s="20">
        <v>0.0474869853370542</v>
      </c>
      <c r="AP20" s="58">
        <v>0.0676200886787492</v>
      </c>
      <c r="AT20" s="8">
        <v>31.5</v>
      </c>
      <c r="AU20" s="20">
        <v>21.1495442930668</v>
      </c>
      <c r="AV20" s="20">
        <v>0.648461665737803</v>
      </c>
      <c r="AW20" s="58">
        <v>0.331790215722355</v>
      </c>
      <c r="BA20" s="8">
        <v>31.5</v>
      </c>
      <c r="BB20" s="20">
        <v>2.73042677414826</v>
      </c>
      <c r="BC20" s="20">
        <v>1.61302997736164</v>
      </c>
      <c r="BD20" s="58">
        <v>15.4042210715556</v>
      </c>
    </row>
    <row r="21" spans="2:56">
      <c r="B21" s="8">
        <v>32</v>
      </c>
      <c r="C21" s="20">
        <v>21.5005359079946</v>
      </c>
      <c r="D21" s="20">
        <v>0.277588931325936</v>
      </c>
      <c r="E21" s="58">
        <v>0.0399174457211478</v>
      </c>
      <c r="J21" s="8">
        <v>32.5</v>
      </c>
      <c r="K21" s="20">
        <v>28.1163025879177</v>
      </c>
      <c r="L21" s="20">
        <v>0.387633455059422</v>
      </c>
      <c r="M21" s="58">
        <v>0</v>
      </c>
      <c r="R21" s="8">
        <v>32.5</v>
      </c>
      <c r="S21" s="20">
        <v>2.8399465972919</v>
      </c>
      <c r="T21" s="20">
        <v>2.24359772597518</v>
      </c>
      <c r="U21" s="58">
        <v>20.3185481964244</v>
      </c>
      <c r="Y21" s="8">
        <v>32</v>
      </c>
      <c r="Z21" s="20">
        <v>21.7218279986402</v>
      </c>
      <c r="AA21" s="20">
        <v>0.370320613944133</v>
      </c>
      <c r="AB21" s="58">
        <v>0.362912746910779</v>
      </c>
      <c r="AF21" s="8">
        <v>32</v>
      </c>
      <c r="AG21" s="20">
        <v>24.3895044448217</v>
      </c>
      <c r="AH21" s="20">
        <v>0.252810888626378</v>
      </c>
      <c r="AI21" s="58">
        <v>0.234396036842284</v>
      </c>
      <c r="AM21" s="8">
        <v>32</v>
      </c>
      <c r="AN21" s="20">
        <v>21.6207929982663</v>
      </c>
      <c r="AO21" s="20">
        <v>0.0708699590248997</v>
      </c>
      <c r="AP21" s="58">
        <v>0.0782054500658818</v>
      </c>
      <c r="AT21" s="8">
        <v>32</v>
      </c>
      <c r="AU21" s="20">
        <v>22.1171292469463</v>
      </c>
      <c r="AV21" s="20">
        <v>0.684637658461447</v>
      </c>
      <c r="AW21" s="58">
        <v>0.356141170290756</v>
      </c>
      <c r="BA21" s="8">
        <v>32</v>
      </c>
      <c r="BB21" s="20">
        <v>3.57902007831357</v>
      </c>
      <c r="BC21" s="20">
        <v>2.02031634347205</v>
      </c>
      <c r="BD21" s="58">
        <v>16.5047689687242</v>
      </c>
    </row>
    <row r="22" spans="2:56">
      <c r="B22" s="8">
        <v>32.5</v>
      </c>
      <c r="C22" s="20">
        <v>22.3592224620897</v>
      </c>
      <c r="D22" s="20">
        <v>0.307962500800741</v>
      </c>
      <c r="E22" s="58">
        <v>0.0704989878658761</v>
      </c>
      <c r="J22" s="8">
        <v>33</v>
      </c>
      <c r="K22" s="20">
        <v>28.7274085156057</v>
      </c>
      <c r="L22" s="20">
        <v>0.487973982795532</v>
      </c>
      <c r="M22" s="58">
        <v>0.00427993538663059</v>
      </c>
      <c r="R22" s="8">
        <v>33</v>
      </c>
      <c r="S22" s="20">
        <v>3.89788070184048</v>
      </c>
      <c r="T22" s="20">
        <v>2.76980684905075</v>
      </c>
      <c r="U22" s="58">
        <v>21.7075156470977</v>
      </c>
      <c r="Y22" s="8">
        <v>32.5</v>
      </c>
      <c r="Z22" s="20">
        <v>22.7584727062011</v>
      </c>
      <c r="AA22" s="20">
        <v>0.437750863652128</v>
      </c>
      <c r="AB22" s="58">
        <v>0.405235261638481</v>
      </c>
      <c r="AF22" s="8">
        <v>32.5</v>
      </c>
      <c r="AG22" s="20">
        <v>25.3199429468144</v>
      </c>
      <c r="AH22" s="20">
        <v>0.282868751041189</v>
      </c>
      <c r="AI22" s="58">
        <v>0.258624095812225</v>
      </c>
      <c r="AM22" s="8">
        <v>32.5</v>
      </c>
      <c r="AN22" s="20">
        <v>22.4770100522325</v>
      </c>
      <c r="AO22" s="20">
        <v>0.103228420458463</v>
      </c>
      <c r="AP22" s="58">
        <v>0.0934342109588161</v>
      </c>
      <c r="AT22" s="8">
        <v>32.5</v>
      </c>
      <c r="AU22" s="20">
        <v>23.2291384705733</v>
      </c>
      <c r="AV22" s="20">
        <v>0.720440662028547</v>
      </c>
      <c r="AW22" s="58">
        <v>0.384781785622858</v>
      </c>
      <c r="BA22" s="8">
        <v>32.5</v>
      </c>
      <c r="BB22" s="20">
        <v>4.67088381923923</v>
      </c>
      <c r="BC22" s="20">
        <v>2.53284386654872</v>
      </c>
      <c r="BD22" s="58">
        <v>17.7217616865704</v>
      </c>
    </row>
    <row r="23" spans="2:56">
      <c r="B23" s="8">
        <v>33</v>
      </c>
      <c r="C23" s="20">
        <v>23.5081653248745</v>
      </c>
      <c r="D23" s="20">
        <v>0.346143102754183</v>
      </c>
      <c r="E23" s="58">
        <v>0.112645612409458</v>
      </c>
      <c r="J23" s="8">
        <v>33.5</v>
      </c>
      <c r="K23" s="20">
        <v>29.5415553041523</v>
      </c>
      <c r="L23" s="20">
        <v>0.59898688723005</v>
      </c>
      <c r="M23" s="58">
        <v>0.0219351115090781</v>
      </c>
      <c r="R23" s="8">
        <v>33.5</v>
      </c>
      <c r="S23" s="20">
        <v>5.21989306835943</v>
      </c>
      <c r="T23" s="20">
        <v>3.4280379436668</v>
      </c>
      <c r="U23" s="58">
        <v>23.1731032988177</v>
      </c>
      <c r="Y23" s="8">
        <v>33</v>
      </c>
      <c r="Z23" s="20">
        <v>24.0072369742622</v>
      </c>
      <c r="AA23" s="20">
        <v>0.507346722801332</v>
      </c>
      <c r="AB23" s="58">
        <v>0.457073486752463</v>
      </c>
      <c r="AF23" s="8">
        <v>33</v>
      </c>
      <c r="AG23" s="20">
        <v>26.45940322494</v>
      </c>
      <c r="AH23" s="20">
        <v>0.319989121162176</v>
      </c>
      <c r="AI23" s="58">
        <v>0.28713529758753</v>
      </c>
      <c r="AM23" s="8">
        <v>33</v>
      </c>
      <c r="AN23" s="20">
        <v>23.5298551652802</v>
      </c>
      <c r="AO23" s="20">
        <v>0.146885962208908</v>
      </c>
      <c r="AP23" s="58">
        <v>0.114478149088906</v>
      </c>
      <c r="AT23" s="8">
        <v>33</v>
      </c>
      <c r="AU23" s="20">
        <v>24.4628445389051</v>
      </c>
      <c r="AV23" s="20">
        <v>0.759407137604103</v>
      </c>
      <c r="AW23" s="58">
        <v>0.4187054172082</v>
      </c>
      <c r="BA23" s="8">
        <v>33</v>
      </c>
      <c r="BB23" s="20">
        <v>6.01533970699689</v>
      </c>
      <c r="BC23" s="20">
        <v>3.15466541840473</v>
      </c>
      <c r="BD23" s="58">
        <v>19.055962846039</v>
      </c>
    </row>
    <row r="24" spans="2:56">
      <c r="B24" s="8">
        <v>33.5</v>
      </c>
      <c r="C24" s="20">
        <v>24.9970269223217</v>
      </c>
      <c r="D24" s="20">
        <v>0.394883378024947</v>
      </c>
      <c r="E24" s="58">
        <v>0.170825421268757</v>
      </c>
      <c r="J24" s="8">
        <v>34</v>
      </c>
      <c r="K24" s="20">
        <v>30.5948108874842</v>
      </c>
      <c r="L24" s="20">
        <v>0.716648250705156</v>
      </c>
      <c r="M24" s="58">
        <v>0.057466982574989</v>
      </c>
      <c r="R24" s="8">
        <v>34</v>
      </c>
      <c r="S24" s="20">
        <v>6.8269937167839</v>
      </c>
      <c r="T24" s="20">
        <v>4.2309581264346</v>
      </c>
      <c r="U24" s="58">
        <v>24.7364796846661</v>
      </c>
      <c r="Y24" s="8">
        <v>33.5</v>
      </c>
      <c r="Z24" s="20">
        <v>25.4893321017911</v>
      </c>
      <c r="AA24" s="20">
        <v>0.581609774264341</v>
      </c>
      <c r="AB24" s="58">
        <v>0.521381736107937</v>
      </c>
      <c r="AF24" s="8">
        <v>33.5</v>
      </c>
      <c r="AG24" s="20">
        <v>27.834687761298</v>
      </c>
      <c r="AH24" s="20">
        <v>0.368318037747247</v>
      </c>
      <c r="AI24" s="58">
        <v>0.323453290557038</v>
      </c>
      <c r="AM24" s="8">
        <v>33.5</v>
      </c>
      <c r="AN24" s="20">
        <v>24.7978061779987</v>
      </c>
      <c r="AO24" s="20">
        <v>0.206534642815511</v>
      </c>
      <c r="AP24" s="58">
        <v>0.146979082685169</v>
      </c>
      <c r="AT24" s="8">
        <v>33.5</v>
      </c>
      <c r="AU24" s="20">
        <v>25.8276763140918</v>
      </c>
      <c r="AV24" s="20">
        <v>0.80529031877021</v>
      </c>
      <c r="AW24" s="58">
        <v>0.463416823521874</v>
      </c>
      <c r="BA24" s="8">
        <v>33.5</v>
      </c>
      <c r="BB24" s="20">
        <v>7.61152799140224</v>
      </c>
      <c r="BC24" s="20">
        <v>3.8924755539158</v>
      </c>
      <c r="BD24" s="58">
        <v>20.4901756469017</v>
      </c>
    </row>
    <row r="25" spans="2:56">
      <c r="B25" s="8">
        <v>34</v>
      </c>
      <c r="C25" s="20">
        <v>26.8449519692726</v>
      </c>
      <c r="D25" s="20">
        <v>0.45722427780161</v>
      </c>
      <c r="E25" s="58">
        <v>0.248071572026956</v>
      </c>
      <c r="J25" s="8">
        <v>34.5</v>
      </c>
      <c r="K25" s="20">
        <v>31.9200972927879</v>
      </c>
      <c r="L25" s="20">
        <v>0.842158849612081</v>
      </c>
      <c r="M25" s="58">
        <v>0.115876823659756</v>
      </c>
      <c r="R25" s="8">
        <v>34.5</v>
      </c>
      <c r="S25" s="20">
        <v>8.75446761681703</v>
      </c>
      <c r="T25" s="20">
        <v>5.20133722928484</v>
      </c>
      <c r="U25" s="58">
        <v>26.4056045645684</v>
      </c>
      <c r="Y25" s="8">
        <v>34</v>
      </c>
      <c r="Z25" s="20">
        <v>27.2343350645674</v>
      </c>
      <c r="AA25" s="20">
        <v>0.665592333499153</v>
      </c>
      <c r="AB25" s="58">
        <v>0.6015642410608</v>
      </c>
      <c r="AF25" s="8">
        <v>34</v>
      </c>
      <c r="AG25" s="20">
        <v>29.4877438706815</v>
      </c>
      <c r="AH25" s="20">
        <v>0.431159132086193</v>
      </c>
      <c r="AI25" s="58">
        <v>0.372578154574115</v>
      </c>
      <c r="AM25" s="8">
        <v>34</v>
      </c>
      <c r="AN25" s="20">
        <v>26.311171800983</v>
      </c>
      <c r="AO25" s="20">
        <v>0.284592227250944</v>
      </c>
      <c r="AP25" s="58">
        <v>0.195156399259485</v>
      </c>
      <c r="AT25" s="8">
        <v>34</v>
      </c>
      <c r="AU25" s="20">
        <v>27.366039783002</v>
      </c>
      <c r="AV25" s="20">
        <v>0.863666382760377</v>
      </c>
      <c r="AW25" s="58">
        <v>0.522037165672648</v>
      </c>
      <c r="BA25" s="8">
        <v>34</v>
      </c>
      <c r="BB25" s="20">
        <v>9.46719232525322</v>
      </c>
      <c r="BC25" s="20">
        <v>4.75933347088115</v>
      </c>
      <c r="BD25" s="58">
        <v>22.0201043748475</v>
      </c>
    </row>
    <row r="26" spans="2:56">
      <c r="B26" s="8">
        <v>34.5</v>
      </c>
      <c r="C26" s="20">
        <v>29.0338922239582</v>
      </c>
      <c r="D26" s="20">
        <v>0.539750752100354</v>
      </c>
      <c r="E26" s="58">
        <v>0.349671471734834</v>
      </c>
      <c r="J26" s="8">
        <v>35</v>
      </c>
      <c r="K26" s="20">
        <v>33.5661675909054</v>
      </c>
      <c r="L26" s="20">
        <v>0.983431059726328</v>
      </c>
      <c r="M26" s="58">
        <v>0.206288343695748</v>
      </c>
      <c r="R26" s="8">
        <v>35</v>
      </c>
      <c r="S26" s="20">
        <v>11.0437752531157</v>
      </c>
      <c r="T26" s="20">
        <v>6.36738264709004</v>
      </c>
      <c r="U26" s="58">
        <v>28.1954958458157</v>
      </c>
      <c r="Y26" s="8">
        <v>34.5</v>
      </c>
      <c r="Z26" s="20">
        <v>29.2739224757411</v>
      </c>
      <c r="AA26" s="20">
        <v>0.765271548303276</v>
      </c>
      <c r="AB26" s="58">
        <v>0.700758566239848</v>
      </c>
      <c r="AF26" s="8">
        <v>34.5</v>
      </c>
      <c r="AG26" s="20">
        <v>31.4588095258663</v>
      </c>
      <c r="AH26" s="20">
        <v>0.514294809736018</v>
      </c>
      <c r="AI26" s="58">
        <v>0.438781932434891</v>
      </c>
      <c r="AM26" s="8">
        <v>34.5</v>
      </c>
      <c r="AN26" s="20">
        <v>28.1050781038509</v>
      </c>
      <c r="AO26" s="20">
        <v>0.387821130599444</v>
      </c>
      <c r="AP26" s="58">
        <v>0.265002476848797</v>
      </c>
      <c r="AT26" s="8">
        <v>34.5</v>
      </c>
      <c r="AU26" s="20">
        <v>29.1263526943913</v>
      </c>
      <c r="AV26" s="20">
        <v>0.940666718929019</v>
      </c>
      <c r="AW26" s="58">
        <v>0.599658906917237</v>
      </c>
      <c r="BA26" s="8">
        <v>34.5</v>
      </c>
      <c r="BB26" s="20">
        <v>11.61933253027</v>
      </c>
      <c r="BC26" s="20">
        <v>5.77343459194333</v>
      </c>
      <c r="BD26" s="58">
        <v>23.6394465514334</v>
      </c>
    </row>
    <row r="27" spans="2:56">
      <c r="B27" s="8">
        <v>35</v>
      </c>
      <c r="C27" s="20">
        <v>31.5733079877655</v>
      </c>
      <c r="D27" s="20">
        <v>0.649396123156151</v>
      </c>
      <c r="E27" s="58">
        <v>0.483580505565262</v>
      </c>
      <c r="J27" s="8">
        <v>35.5</v>
      </c>
      <c r="K27" s="20">
        <v>35.5970779606789</v>
      </c>
      <c r="L27" s="20">
        <v>1.15217913340955</v>
      </c>
      <c r="M27" s="58">
        <v>0.334785521570278</v>
      </c>
      <c r="R27" s="8">
        <v>35.5</v>
      </c>
      <c r="S27" s="20">
        <v>13.7733848325399</v>
      </c>
      <c r="T27" s="20">
        <v>7.77117791491404</v>
      </c>
      <c r="U27" s="58">
        <v>30.1449879536952</v>
      </c>
      <c r="Y27" s="8">
        <v>35</v>
      </c>
      <c r="Z27" s="20">
        <v>31.6565007800307</v>
      </c>
      <c r="AA27" s="20">
        <v>0.887856219830431</v>
      </c>
      <c r="AB27" s="58">
        <v>0.825863553294367</v>
      </c>
      <c r="AF27" s="8">
        <v>35</v>
      </c>
      <c r="AG27" s="20">
        <v>33.8035809898708</v>
      </c>
      <c r="AH27" s="20">
        <v>0.621539543820897</v>
      </c>
      <c r="AI27" s="58">
        <v>0.528652373142948</v>
      </c>
      <c r="AM27" s="8">
        <v>35</v>
      </c>
      <c r="AN27" s="20">
        <v>30.2191016417432</v>
      </c>
      <c r="AO27" s="20">
        <v>0.525666828813275</v>
      </c>
      <c r="AP27" s="58">
        <v>0.3616922897592</v>
      </c>
      <c r="AT27" s="8">
        <v>35</v>
      </c>
      <c r="AU27" s="20">
        <v>31.1749650586464</v>
      </c>
      <c r="AV27" s="20">
        <v>1.04280875152689</v>
      </c>
      <c r="AW27" s="58">
        <v>0.70202668280589</v>
      </c>
      <c r="BA27" s="8">
        <v>35</v>
      </c>
      <c r="BB27" s="20">
        <v>14.0988043999697</v>
      </c>
      <c r="BC27" s="20">
        <v>6.95614743153231</v>
      </c>
      <c r="BD27" s="58">
        <v>25.3496835979663</v>
      </c>
    </row>
    <row r="28" spans="2:56">
      <c r="B28" s="8">
        <v>35.5</v>
      </c>
      <c r="C28" s="20">
        <v>34.487933979643</v>
      </c>
      <c r="D28" s="20">
        <v>0.795083671467973</v>
      </c>
      <c r="E28" s="58">
        <v>0.662206946054326</v>
      </c>
      <c r="J28" s="8">
        <v>36</v>
      </c>
      <c r="K28" s="20">
        <v>38.0712900192125</v>
      </c>
      <c r="L28" s="20">
        <v>1.36399929136398</v>
      </c>
      <c r="M28" s="58">
        <v>0.512299110277548</v>
      </c>
      <c r="R28" s="8">
        <v>36</v>
      </c>
      <c r="S28" s="20">
        <v>17.010381851202</v>
      </c>
      <c r="T28" s="20">
        <v>9.45052218260803</v>
      </c>
      <c r="U28" s="58">
        <v>32.2895793011286</v>
      </c>
      <c r="Y28" s="8">
        <v>35.5</v>
      </c>
      <c r="Z28" s="20">
        <v>34.4455441142786</v>
      </c>
      <c r="AA28" s="20">
        <v>1.0434401943286</v>
      </c>
      <c r="AB28" s="58">
        <v>0.985431470235026</v>
      </c>
      <c r="AF28" s="8">
        <v>35.5</v>
      </c>
      <c r="AG28" s="20">
        <v>36.5944229329307</v>
      </c>
      <c r="AH28" s="20">
        <v>0.762016883351262</v>
      </c>
      <c r="AI28" s="58">
        <v>0.655265944037997</v>
      </c>
      <c r="AM28" s="8">
        <v>35.5</v>
      </c>
      <c r="AN28" s="20">
        <v>32.7155802458711</v>
      </c>
      <c r="AO28" s="20">
        <v>0.71003183787378</v>
      </c>
      <c r="AP28" s="58">
        <v>0.493651818081925</v>
      </c>
      <c r="AT28" s="8">
        <v>35.5</v>
      </c>
      <c r="AU28" s="20">
        <v>33.5965613894326</v>
      </c>
      <c r="AV28" s="20">
        <v>1.17908345521804</v>
      </c>
      <c r="AW28" s="58">
        <v>0.839139147188578</v>
      </c>
      <c r="BA28" s="8">
        <v>35.5</v>
      </c>
      <c r="BB28" s="20">
        <v>16.9740603595403</v>
      </c>
      <c r="BC28" s="20">
        <v>8.35836782386974</v>
      </c>
      <c r="BD28" s="58">
        <v>27.1543727772553</v>
      </c>
    </row>
    <row r="29" spans="2:56">
      <c r="B29" s="8">
        <v>36</v>
      </c>
      <c r="C29" s="20">
        <v>37.802790640643</v>
      </c>
      <c r="D29" s="20">
        <v>0.987566821724598</v>
      </c>
      <c r="E29" s="58">
        <v>0.89641984526971</v>
      </c>
      <c r="J29" s="8">
        <v>36.5</v>
      </c>
      <c r="K29" s="20">
        <v>41.0704972579707</v>
      </c>
      <c r="L29" s="20">
        <v>1.64026858765521</v>
      </c>
      <c r="M29" s="58">
        <v>0.75394748904687</v>
      </c>
      <c r="R29" s="8">
        <v>36.5</v>
      </c>
      <c r="S29" s="20">
        <v>20.8307784739793</v>
      </c>
      <c r="T29" s="20">
        <v>11.459522825535</v>
      </c>
      <c r="U29" s="58">
        <v>34.6355285112112</v>
      </c>
      <c r="Y29" s="8">
        <v>36</v>
      </c>
      <c r="Z29" s="20">
        <v>37.7070778203481</v>
      </c>
      <c r="AA29" s="20">
        <v>1.24255557676828</v>
      </c>
      <c r="AB29" s="58">
        <v>1.18953918137102</v>
      </c>
      <c r="AF29" s="8">
        <v>36</v>
      </c>
      <c r="AG29" s="20">
        <v>39.8996622014451</v>
      </c>
      <c r="AH29" s="20">
        <v>0.943732192314322</v>
      </c>
      <c r="AI29" s="58">
        <v>0.828939669875535</v>
      </c>
      <c r="AM29" s="8">
        <v>36</v>
      </c>
      <c r="AN29" s="20">
        <v>35.6574774772639</v>
      </c>
      <c r="AO29" s="20">
        <v>0.954449453560132</v>
      </c>
      <c r="AP29" s="58">
        <v>0.669110440796576</v>
      </c>
      <c r="AT29" s="8">
        <v>36</v>
      </c>
      <c r="AU29" s="20">
        <v>36.4720930517821</v>
      </c>
      <c r="AV29" s="20">
        <v>1.36089652048077</v>
      </c>
      <c r="AW29" s="58">
        <v>1.01978385142665</v>
      </c>
      <c r="BA29" s="8">
        <v>36</v>
      </c>
      <c r="BB29" s="20">
        <v>20.3209965343251</v>
      </c>
      <c r="BC29" s="20">
        <v>10.0222592509149</v>
      </c>
      <c r="BD29" s="58">
        <v>29.085331480835</v>
      </c>
    </row>
    <row r="30" spans="2:56">
      <c r="B30" s="8">
        <v>36.5</v>
      </c>
      <c r="C30" s="20">
        <v>41.5952130077898</v>
      </c>
      <c r="D30" s="20">
        <v>1.24526770641588</v>
      </c>
      <c r="E30" s="58">
        <v>1.20510237232087</v>
      </c>
      <c r="J30" s="8">
        <v>37</v>
      </c>
      <c r="K30" s="20">
        <v>44.6617382769793</v>
      </c>
      <c r="L30" s="20">
        <v>2.0025686066679</v>
      </c>
      <c r="M30" s="58">
        <v>1.07608055199411</v>
      </c>
      <c r="R30" s="8">
        <v>37</v>
      </c>
      <c r="S30" s="20">
        <v>25.2599883930119</v>
      </c>
      <c r="T30" s="20">
        <v>13.8231484513709</v>
      </c>
      <c r="U30" s="58">
        <v>37.2274878082667</v>
      </c>
      <c r="Y30" s="8">
        <v>36.5</v>
      </c>
      <c r="Z30" s="20">
        <v>41.5262782709449</v>
      </c>
      <c r="AA30" s="20">
        <v>1.50158696707149</v>
      </c>
      <c r="AB30" s="58">
        <v>1.45428387141804</v>
      </c>
      <c r="AF30" s="8">
        <v>36.5</v>
      </c>
      <c r="AG30" s="20">
        <v>43.8081794150297</v>
      </c>
      <c r="AH30" s="20">
        <v>1.18058520437242</v>
      </c>
      <c r="AI30" s="58">
        <v>1.06456558492507</v>
      </c>
      <c r="AM30" s="8">
        <v>36.5</v>
      </c>
      <c r="AN30" s="20">
        <v>39.1309464666046</v>
      </c>
      <c r="AO30" s="20">
        <v>1.28150115292061</v>
      </c>
      <c r="AP30" s="58">
        <v>0.904340831839351</v>
      </c>
      <c r="AT30" s="8">
        <v>36.5</v>
      </c>
      <c r="AU30" s="20">
        <v>39.9043633888367</v>
      </c>
      <c r="AV30" s="20">
        <v>1.60360960519115</v>
      </c>
      <c r="AW30" s="58">
        <v>1.25751639142669</v>
      </c>
      <c r="BA30" s="8">
        <v>36.5</v>
      </c>
      <c r="BB30" s="20">
        <v>24.2042957796953</v>
      </c>
      <c r="BC30" s="20">
        <v>11.9991762119092</v>
      </c>
      <c r="BD30" s="58">
        <v>31.1934942901681</v>
      </c>
    </row>
    <row r="31" spans="2:56">
      <c r="B31" s="8">
        <v>37</v>
      </c>
      <c r="C31" s="20">
        <v>45.9362182185759</v>
      </c>
      <c r="D31" s="20">
        <v>1.58558023256564</v>
      </c>
      <c r="E31" s="58">
        <v>1.60566929842466</v>
      </c>
      <c r="J31" s="8">
        <v>37.5</v>
      </c>
      <c r="K31" s="20">
        <v>48.8715583907097</v>
      </c>
      <c r="L31" s="20">
        <v>2.47633199263746</v>
      </c>
      <c r="M31" s="58">
        <v>1.49948781274043</v>
      </c>
      <c r="R31" s="8">
        <v>37.5</v>
      </c>
      <c r="S31" s="20">
        <v>30.3187190035455</v>
      </c>
      <c r="T31" s="20">
        <v>16.5796515826758</v>
      </c>
      <c r="U31" s="58">
        <v>40.1034321426167</v>
      </c>
      <c r="Y31" s="8">
        <v>37</v>
      </c>
      <c r="Z31" s="20">
        <v>45.9503352322127</v>
      </c>
      <c r="AA31" s="20">
        <v>1.8367911752098</v>
      </c>
      <c r="AB31" s="58">
        <v>1.79707074514265</v>
      </c>
      <c r="AF31" s="8">
        <v>37</v>
      </c>
      <c r="AG31" s="20">
        <v>48.3652527262804</v>
      </c>
      <c r="AH31" s="20">
        <v>1.48575573697372</v>
      </c>
      <c r="AI31" s="58">
        <v>1.3798099179473</v>
      </c>
      <c r="AM31" s="8">
        <v>37</v>
      </c>
      <c r="AN31" s="20">
        <v>43.1911272183554</v>
      </c>
      <c r="AO31" s="20">
        <v>1.71330094360798</v>
      </c>
      <c r="AP31" s="58">
        <v>1.21628785540883</v>
      </c>
      <c r="AT31" s="8">
        <v>37</v>
      </c>
      <c r="AU31" s="20">
        <v>43.9574913927346</v>
      </c>
      <c r="AV31" s="20">
        <v>1.92286965952653</v>
      </c>
      <c r="AW31" s="58">
        <v>1.56790692842914</v>
      </c>
      <c r="BA31" s="8">
        <v>37</v>
      </c>
      <c r="BB31" s="20">
        <v>28.6487915212941</v>
      </c>
      <c r="BC31" s="20">
        <v>14.3230106444901</v>
      </c>
      <c r="BD31" s="58">
        <v>33.5420397783084</v>
      </c>
    </row>
    <row r="32" spans="2:56">
      <c r="B32" s="8">
        <v>37.5</v>
      </c>
      <c r="C32" s="20">
        <v>50.8352361850008</v>
      </c>
      <c r="D32" s="20">
        <v>2.03111453386924</v>
      </c>
      <c r="E32" s="58">
        <v>2.11816497267875</v>
      </c>
      <c r="J32" s="8">
        <v>38</v>
      </c>
      <c r="K32" s="20">
        <v>53.6747176943142</v>
      </c>
      <c r="L32" s="20">
        <v>3.09462254542905</v>
      </c>
      <c r="M32" s="58">
        <v>2.05066670809383</v>
      </c>
      <c r="R32" s="8">
        <v>38</v>
      </c>
      <c r="S32" s="20">
        <v>35.9772092643625</v>
      </c>
      <c r="T32" s="20">
        <v>19.749941725441</v>
      </c>
      <c r="U32" s="58">
        <v>43.2469022086777</v>
      </c>
      <c r="Y32" s="8">
        <v>37.5</v>
      </c>
      <c r="Z32" s="20">
        <v>50.9924615498525</v>
      </c>
      <c r="AA32" s="20">
        <v>2.26750646164552</v>
      </c>
      <c r="AB32" s="58">
        <v>2.24083778073444</v>
      </c>
      <c r="AF32" s="8">
        <v>37.5</v>
      </c>
      <c r="AG32" s="20">
        <v>53.5773742509665</v>
      </c>
      <c r="AH32" s="20">
        <v>1.88112887211791</v>
      </c>
      <c r="AI32" s="58">
        <v>1.79819011436715</v>
      </c>
      <c r="AM32" s="8">
        <v>37.5</v>
      </c>
      <c r="AN32" s="20">
        <v>47.8426809783061</v>
      </c>
      <c r="AO32" s="20">
        <v>2.28074576110066</v>
      </c>
      <c r="AP32" s="58">
        <v>1.62237979011291</v>
      </c>
      <c r="AT32" s="8">
        <v>37.5</v>
      </c>
      <c r="AU32" s="20">
        <v>48.6571431417555</v>
      </c>
      <c r="AV32" s="20">
        <v>2.33891811054231</v>
      </c>
      <c r="AW32" s="58">
        <v>1.97192407648191</v>
      </c>
      <c r="BA32" s="8">
        <v>37.5</v>
      </c>
      <c r="BB32" s="20">
        <v>33.659621487796</v>
      </c>
      <c r="BC32" s="20">
        <v>17.031443672181</v>
      </c>
      <c r="BD32" s="58">
        <v>36.1787953478823</v>
      </c>
    </row>
    <row r="33" spans="2:56">
      <c r="B33" s="8">
        <v>38</v>
      </c>
      <c r="C33" s="20">
        <v>56.2644420204372</v>
      </c>
      <c r="D33" s="20">
        <v>2.60672599955698</v>
      </c>
      <c r="E33" s="58">
        <v>2.76815576809743</v>
      </c>
      <c r="J33" s="8">
        <v>38.5</v>
      </c>
      <c r="K33" s="20">
        <v>59.0118116396893</v>
      </c>
      <c r="L33" s="20">
        <v>3.90047651438096</v>
      </c>
      <c r="M33" s="58">
        <v>2.76084719422415</v>
      </c>
      <c r="R33" s="8">
        <v>38.5</v>
      </c>
      <c r="S33" s="20">
        <v>42.172210164229</v>
      </c>
      <c r="T33" s="20">
        <v>23.3505128473105</v>
      </c>
      <c r="U33" s="58">
        <v>46.6736574665499</v>
      </c>
      <c r="Y33" s="8">
        <v>38</v>
      </c>
      <c r="Z33" s="20">
        <v>56.6252200899741</v>
      </c>
      <c r="AA33" s="20">
        <v>2.81777017479302</v>
      </c>
      <c r="AB33" s="58">
        <v>2.81352912508029</v>
      </c>
      <c r="AF33" s="8">
        <v>38</v>
      </c>
      <c r="AG33" s="20">
        <v>59.3997403667592</v>
      </c>
      <c r="AH33" s="20">
        <v>2.39063215100057</v>
      </c>
      <c r="AI33" s="58">
        <v>2.3429191322942</v>
      </c>
      <c r="AM33" s="8">
        <v>38</v>
      </c>
      <c r="AN33" s="20">
        <v>53.0625033950869</v>
      </c>
      <c r="AO33" s="20">
        <v>3.02116616621684</v>
      </c>
      <c r="AP33" s="58">
        <v>2.15009173145917</v>
      </c>
      <c r="AT33" s="8">
        <v>38</v>
      </c>
      <c r="AU33" s="20">
        <v>53.9735385536409</v>
      </c>
      <c r="AV33" s="20">
        <v>2.87716772364916</v>
      </c>
      <c r="AW33" s="58">
        <v>2.49462750441424</v>
      </c>
      <c r="BA33" s="8">
        <v>38</v>
      </c>
      <c r="BB33" s="20">
        <v>39.2183257997534</v>
      </c>
      <c r="BC33" s="20">
        <v>20.1441926446833</v>
      </c>
      <c r="BD33" s="58">
        <v>39.1739071002525</v>
      </c>
    </row>
    <row r="34" spans="2:56">
      <c r="B34" s="8">
        <v>38.5</v>
      </c>
      <c r="C34" s="20">
        <v>62.1337387883042</v>
      </c>
      <c r="D34" s="20">
        <v>3.34559558007406</v>
      </c>
      <c r="E34" s="58">
        <v>3.59157704934319</v>
      </c>
      <c r="J34" s="8">
        <v>39</v>
      </c>
      <c r="K34" s="20">
        <v>64.7344212222451</v>
      </c>
      <c r="L34" s="20">
        <v>4.94552787188982</v>
      </c>
      <c r="M34" s="58">
        <v>3.67051402324888</v>
      </c>
      <c r="R34" s="8">
        <v>39</v>
      </c>
      <c r="S34" s="20">
        <v>48.7958202678047</v>
      </c>
      <c r="T34" s="20">
        <v>27.4065926904067</v>
      </c>
      <c r="U34" s="58">
        <v>50.4232191355365</v>
      </c>
      <c r="Y34" s="8">
        <v>38.5</v>
      </c>
      <c r="Z34" s="20">
        <v>62.7572925992602</v>
      </c>
      <c r="AA34" s="20">
        <v>3.51928085734135</v>
      </c>
      <c r="AB34" s="58">
        <v>3.55249407207877</v>
      </c>
      <c r="AF34" s="8">
        <v>38.5</v>
      </c>
      <c r="AG34" s="20">
        <v>65.7435420378617</v>
      </c>
      <c r="AH34" s="20">
        <v>3.04759637666318</v>
      </c>
      <c r="AI34" s="58">
        <v>3.04934314278595</v>
      </c>
      <c r="AM34" s="8">
        <v>38.5</v>
      </c>
      <c r="AN34" s="20">
        <v>58.7884105485537</v>
      </c>
      <c r="AO34" s="20">
        <v>3.98398300569003</v>
      </c>
      <c r="AP34" s="58">
        <v>2.83594736080541</v>
      </c>
      <c r="AT34" s="8">
        <v>38.5</v>
      </c>
      <c r="AU34" s="20">
        <v>59.8161472396347</v>
      </c>
      <c r="AV34" s="20">
        <v>3.5690664597087</v>
      </c>
      <c r="AW34" s="58">
        <v>3.16722640447494</v>
      </c>
      <c r="BA34" s="8">
        <v>38.5</v>
      </c>
      <c r="BB34" s="20">
        <v>45.2513025115536</v>
      </c>
      <c r="BC34" s="20">
        <v>23.6860477114287</v>
      </c>
      <c r="BD34" s="58">
        <v>42.5731458062614</v>
      </c>
    </row>
    <row r="35" spans="2:56">
      <c r="B35" s="8">
        <v>39</v>
      </c>
      <c r="C35" s="20">
        <v>68.2293035684489</v>
      </c>
      <c r="D35" s="20">
        <v>4.27917503096392</v>
      </c>
      <c r="E35" s="58">
        <v>4.62702239362968</v>
      </c>
      <c r="J35" s="8">
        <v>39.5</v>
      </c>
      <c r="K35" s="20">
        <v>70.640087417725</v>
      </c>
      <c r="L35" s="20">
        <v>6.30527236445272</v>
      </c>
      <c r="M35" s="58">
        <v>4.83048441152885</v>
      </c>
      <c r="R35" s="8">
        <v>39.5</v>
      </c>
      <c r="S35" s="20">
        <v>55.7432143168425</v>
      </c>
      <c r="T35" s="20">
        <v>31.9696044615694</v>
      </c>
      <c r="U35" s="58">
        <v>54.4967259059459</v>
      </c>
      <c r="Y35" s="8">
        <v>39</v>
      </c>
      <c r="Z35" s="20">
        <v>69.209535204069</v>
      </c>
      <c r="AA35" s="20">
        <v>4.4086425875481</v>
      </c>
      <c r="AB35" s="58">
        <v>4.50107706929704</v>
      </c>
      <c r="AF35" s="8">
        <v>39</v>
      </c>
      <c r="AG35" s="20">
        <v>72.3601094521818</v>
      </c>
      <c r="AH35" s="20">
        <v>3.89037135855623</v>
      </c>
      <c r="AI35" s="58">
        <v>3.95658124294973</v>
      </c>
      <c r="AM35" s="8">
        <v>39</v>
      </c>
      <c r="AN35" s="20">
        <v>64.819886649367</v>
      </c>
      <c r="AO35" s="20">
        <v>5.22623925541272</v>
      </c>
      <c r="AP35" s="58">
        <v>3.71358344995998</v>
      </c>
      <c r="AT35" s="8">
        <v>39</v>
      </c>
      <c r="AU35" s="20">
        <v>65.9829468538339</v>
      </c>
      <c r="AV35" s="20">
        <v>4.45365541166532</v>
      </c>
      <c r="AW35" s="58">
        <v>4.03236987730686</v>
      </c>
      <c r="BA35" s="8">
        <v>39</v>
      </c>
      <c r="BB35" s="20">
        <v>51.6721502066612</v>
      </c>
      <c r="BC35" s="20">
        <v>27.6770770608903</v>
      </c>
      <c r="BD35" s="58">
        <v>46.3666775039322</v>
      </c>
    </row>
    <row r="36" spans="2:56">
      <c r="B36" s="8">
        <v>39.5</v>
      </c>
      <c r="C36" s="20">
        <v>74.3246901105831</v>
      </c>
      <c r="D36" s="20">
        <v>5.45614655489838</v>
      </c>
      <c r="E36" s="58">
        <v>5.93097379200278</v>
      </c>
      <c r="J36" s="8">
        <v>40</v>
      </c>
      <c r="K36" s="20">
        <v>76.4865356420754</v>
      </c>
      <c r="L36" s="20">
        <v>8.07237993322195</v>
      </c>
      <c r="M36" s="58">
        <v>6.30346555834168</v>
      </c>
      <c r="R36" s="8">
        <v>40</v>
      </c>
      <c r="S36" s="20">
        <v>62.848727757125</v>
      </c>
      <c r="T36" s="20">
        <v>37.0726673333413</v>
      </c>
      <c r="U36" s="58">
        <v>58.9136314628183</v>
      </c>
      <c r="Y36" s="8">
        <v>39.5</v>
      </c>
      <c r="Z36" s="20">
        <v>75.7372202889435</v>
      </c>
      <c r="AA36" s="20">
        <v>5.54023105856211</v>
      </c>
      <c r="AB36" s="58">
        <v>5.7196177012341</v>
      </c>
      <c r="AF36" s="8">
        <v>39.5</v>
      </c>
      <c r="AG36" s="20">
        <v>78.8997507993981</v>
      </c>
      <c r="AH36" s="20">
        <v>4.97377657964736</v>
      </c>
      <c r="AI36" s="58">
        <v>5.11680937202203</v>
      </c>
      <c r="AM36" s="8">
        <v>39.5</v>
      </c>
      <c r="AN36" s="20">
        <v>70.9524883353754</v>
      </c>
      <c r="AO36" s="20">
        <v>6.83194881754345</v>
      </c>
      <c r="AP36" s="58">
        <v>4.83222898756124</v>
      </c>
      <c r="AT36" s="8">
        <v>39.5</v>
      </c>
      <c r="AU36" s="20">
        <v>72.2712617769634</v>
      </c>
      <c r="AV36" s="20">
        <v>5.5879669163261</v>
      </c>
      <c r="AW36" s="58">
        <v>5.1469062034955</v>
      </c>
      <c r="BA36" s="8">
        <v>39.5</v>
      </c>
      <c r="BB36" s="20">
        <v>58.3803378987383</v>
      </c>
      <c r="BC36" s="20">
        <v>32.1565678510581</v>
      </c>
      <c r="BD36" s="58">
        <v>50.542307903008</v>
      </c>
    </row>
    <row r="37" spans="2:56">
      <c r="B37" s="8">
        <v>40</v>
      </c>
      <c r="C37" s="20">
        <v>80.1614488143366</v>
      </c>
      <c r="D37" s="20">
        <v>6.93405663294966</v>
      </c>
      <c r="E37" s="58">
        <v>7.57354869526971</v>
      </c>
      <c r="J37" s="8">
        <v>40.5</v>
      </c>
      <c r="K37" s="20">
        <v>82.0445082640641</v>
      </c>
      <c r="L37" s="20">
        <v>10.3616523549612</v>
      </c>
      <c r="M37" s="58">
        <v>8.17249148766263</v>
      </c>
      <c r="R37" s="8">
        <v>40.5</v>
      </c>
      <c r="S37" s="20">
        <v>69.8532567274723</v>
      </c>
      <c r="T37" s="20">
        <v>42.7212486174906</v>
      </c>
      <c r="U37" s="58">
        <v>63.6840224675826</v>
      </c>
      <c r="Y37" s="8">
        <v>40</v>
      </c>
      <c r="Z37" s="20">
        <v>81.9617277571123</v>
      </c>
      <c r="AA37" s="20">
        <v>6.98175061065149</v>
      </c>
      <c r="AB37" s="58">
        <v>7.27802814316918</v>
      </c>
      <c r="AF37" s="8">
        <v>40</v>
      </c>
      <c r="AG37" s="20">
        <v>84.9583197171264</v>
      </c>
      <c r="AH37" s="20">
        <v>6.36168603575483</v>
      </c>
      <c r="AI37" s="58">
        <v>6.59500697526111</v>
      </c>
      <c r="AM37" s="8">
        <v>40</v>
      </c>
      <c r="AN37" s="20">
        <v>76.9652626408405</v>
      </c>
      <c r="AO37" s="20">
        <v>8.89685259119074</v>
      </c>
      <c r="AP37" s="58">
        <v>6.26117512941821</v>
      </c>
      <c r="AT37" s="8">
        <v>40</v>
      </c>
      <c r="AU37" s="20">
        <v>78.3881391865958</v>
      </c>
      <c r="AV37" s="20">
        <v>7.03711880602892</v>
      </c>
      <c r="AW37" s="58">
        <v>6.57691116406398</v>
      </c>
      <c r="BA37" s="8">
        <v>40</v>
      </c>
      <c r="BB37" s="20">
        <v>65.2255987368381</v>
      </c>
      <c r="BC37" s="20">
        <v>37.1636036624718</v>
      </c>
      <c r="BD37" s="58">
        <v>55.0933788819238</v>
      </c>
    </row>
    <row r="38" spans="2:56">
      <c r="B38" s="8">
        <v>40.5</v>
      </c>
      <c r="C38" s="20">
        <v>85.4655722401432</v>
      </c>
      <c r="D38" s="20">
        <v>8.78891978152383</v>
      </c>
      <c r="E38" s="58">
        <v>9.63886372383217</v>
      </c>
      <c r="J38" s="8">
        <v>41</v>
      </c>
      <c r="K38" s="20">
        <v>87.0617878625282</v>
      </c>
      <c r="L38" s="20">
        <v>13.3102865014948</v>
      </c>
      <c r="M38" s="58">
        <v>10.5324238230416</v>
      </c>
      <c r="R38" s="8">
        <v>41</v>
      </c>
      <c r="S38" s="20">
        <v>76.5235654080758</v>
      </c>
      <c r="T38" s="20">
        <v>48.8982787125195</v>
      </c>
      <c r="U38" s="58">
        <v>68.7567454302695</v>
      </c>
      <c r="Y38" s="8">
        <v>40.5</v>
      </c>
      <c r="Z38" s="20">
        <v>87.5150514490619</v>
      </c>
      <c r="AA38" s="20">
        <v>8.82006445271336</v>
      </c>
      <c r="AB38" s="58">
        <v>9.26733813471507</v>
      </c>
      <c r="AF38" s="8">
        <v>40.5</v>
      </c>
      <c r="AG38" s="20">
        <v>90.1682090933423</v>
      </c>
      <c r="AH38" s="20">
        <v>8.13596118442295</v>
      </c>
      <c r="AI38" s="58">
        <v>8.47718518366367</v>
      </c>
      <c r="AM38" s="8">
        <v>40.5</v>
      </c>
      <c r="AN38" s="20">
        <v>82.5920588766629</v>
      </c>
      <c r="AO38" s="20">
        <v>11.5464451289784</v>
      </c>
      <c r="AP38" s="58">
        <v>8.07417347103836</v>
      </c>
      <c r="AT38" s="8">
        <v>40.5</v>
      </c>
      <c r="AU38" s="20">
        <v>84.0259639299186</v>
      </c>
      <c r="AV38" s="20">
        <v>8.8830831723523</v>
      </c>
      <c r="AW38" s="58">
        <v>8.40742845614569</v>
      </c>
      <c r="BA38" s="8">
        <v>40.5</v>
      </c>
      <c r="BB38" s="20">
        <v>71.9452481152647</v>
      </c>
      <c r="BC38" s="20">
        <v>42.6934429944717</v>
      </c>
      <c r="BD38" s="58">
        <v>59.9739613629107</v>
      </c>
    </row>
    <row r="39" spans="2:56">
      <c r="B39" s="8">
        <v>41</v>
      </c>
      <c r="C39" s="20">
        <v>90.0142145455294</v>
      </c>
      <c r="D39" s="20">
        <v>11.1126139730599</v>
      </c>
      <c r="E39" s="58">
        <v>12.2177300170666</v>
      </c>
      <c r="J39" s="8">
        <v>41.5</v>
      </c>
      <c r="K39" s="20">
        <v>91.3206429679284</v>
      </c>
      <c r="L39" s="20">
        <v>17.0729539823272</v>
      </c>
      <c r="M39" s="58">
        <v>13.485534331152</v>
      </c>
      <c r="R39" s="8">
        <v>41.5</v>
      </c>
      <c r="S39" s="20">
        <v>82.6075932581848</v>
      </c>
      <c r="T39" s="20">
        <v>55.4960832948191</v>
      </c>
      <c r="U39" s="58">
        <v>74.0178052801531</v>
      </c>
      <c r="Y39" s="8">
        <v>41</v>
      </c>
      <c r="Z39" s="20">
        <v>92.1109145509489</v>
      </c>
      <c r="AA39" s="20">
        <v>11.1611014606431</v>
      </c>
      <c r="AB39" s="58">
        <v>11.7980774697273</v>
      </c>
      <c r="AF39" s="8">
        <v>41</v>
      </c>
      <c r="AG39" s="20">
        <v>94.2162220343014</v>
      </c>
      <c r="AH39" s="20">
        <v>10.3963656318027</v>
      </c>
      <c r="AI39" s="58">
        <v>10.8648194861526</v>
      </c>
      <c r="AM39" s="8">
        <v>41</v>
      </c>
      <c r="AN39" s="20">
        <v>87.5612089094047</v>
      </c>
      <c r="AO39" s="20">
        <v>14.9258515089443</v>
      </c>
      <c r="AP39" s="58">
        <v>10.3608107021647</v>
      </c>
      <c r="AT39" s="8">
        <v>41</v>
      </c>
      <c r="AU39" s="20">
        <v>88.9258975191536</v>
      </c>
      <c r="AV39" s="20">
        <v>11.2256435237844</v>
      </c>
      <c r="AW39" s="58">
        <v>10.7470076093866</v>
      </c>
      <c r="BA39" s="8">
        <v>41</v>
      </c>
      <c r="BB39" s="20">
        <v>78.3243874954725</v>
      </c>
      <c r="BC39" s="20">
        <v>48.7288248444684</v>
      </c>
      <c r="BD39" s="58">
        <v>65.143796239647</v>
      </c>
    </row>
    <row r="40" spans="2:56">
      <c r="B40" s="8">
        <v>41.5</v>
      </c>
      <c r="C40" s="20">
        <v>93.6974939107734</v>
      </c>
      <c r="D40" s="20">
        <v>14.0226213093083</v>
      </c>
      <c r="E40" s="58">
        <v>15.4092211044373</v>
      </c>
      <c r="J40" s="8">
        <v>42</v>
      </c>
      <c r="K40" s="20">
        <v>94.7263219237758</v>
      </c>
      <c r="L40" s="20">
        <v>21.796467671542</v>
      </c>
      <c r="M40" s="58">
        <v>17.1556138436194</v>
      </c>
      <c r="R40" s="8">
        <v>42</v>
      </c>
      <c r="S40" s="20">
        <v>87.8736350284911</v>
      </c>
      <c r="T40" s="20">
        <v>62.3591334511073</v>
      </c>
      <c r="U40" s="58">
        <v>79.3199225500469</v>
      </c>
      <c r="Y40" s="8">
        <v>41.5</v>
      </c>
      <c r="Z40" s="20">
        <v>95.5349755993605</v>
      </c>
      <c r="AA40" s="20">
        <v>14.1279852274013</v>
      </c>
      <c r="AB40" s="58">
        <v>14.9945426319522</v>
      </c>
      <c r="AF40" s="8">
        <v>41.5</v>
      </c>
      <c r="AG40" s="20">
        <v>96.9940779206361</v>
      </c>
      <c r="AH40" s="20">
        <v>13.2553637428754</v>
      </c>
      <c r="AI40" s="58">
        <v>13.8779240502257</v>
      </c>
      <c r="AM40" s="8">
        <v>41.5</v>
      </c>
      <c r="AN40" s="20">
        <v>91.733522025022</v>
      </c>
      <c r="AO40" s="20">
        <v>19.2003880034826</v>
      </c>
      <c r="AP40" s="58">
        <v>13.2341376598121</v>
      </c>
      <c r="AT40" s="8">
        <v>41.5</v>
      </c>
      <c r="AU40" s="20">
        <v>92.9252702908658</v>
      </c>
      <c r="AV40" s="20">
        <v>14.1824064514029</v>
      </c>
      <c r="AW40" s="58">
        <v>13.7108010868125</v>
      </c>
      <c r="BA40" s="8">
        <v>41.5</v>
      </c>
      <c r="BB40" s="20">
        <v>84.104552296963</v>
      </c>
      <c r="BC40" s="20">
        <v>55.1843059025397</v>
      </c>
      <c r="BD40" s="58">
        <v>70.5407880290013</v>
      </c>
    </row>
    <row r="41" spans="2:56">
      <c r="B41" s="8">
        <v>42</v>
      </c>
      <c r="C41" s="20">
        <v>96.4801934820512</v>
      </c>
      <c r="D41" s="20">
        <v>17.6547245505322</v>
      </c>
      <c r="E41" s="58">
        <v>19.483501009274</v>
      </c>
      <c r="J41" s="8">
        <v>42.5</v>
      </c>
      <c r="K41" s="20">
        <v>97.2372274818165</v>
      </c>
      <c r="L41" s="20">
        <v>27.6003927664276</v>
      </c>
      <c r="M41" s="58">
        <v>21.6462968946087</v>
      </c>
      <c r="R41" s="8">
        <v>42.5</v>
      </c>
      <c r="S41" s="20">
        <v>92.1534897833983</v>
      </c>
      <c r="T41" s="20">
        <v>69.2528390011324</v>
      </c>
      <c r="U41" s="58">
        <v>84.4338741794665</v>
      </c>
      <c r="Y41" s="8">
        <v>42</v>
      </c>
      <c r="Z41" s="20">
        <v>97.7802989621462</v>
      </c>
      <c r="AA41" s="20">
        <v>17.855203897275</v>
      </c>
      <c r="AB41" s="58">
        <v>18.9916629120565</v>
      </c>
      <c r="AF41" s="8">
        <v>42</v>
      </c>
      <c r="AG41" s="20">
        <v>98.6818764571678</v>
      </c>
      <c r="AH41" s="20">
        <v>16.8318938310574</v>
      </c>
      <c r="AI41" s="58">
        <v>17.6541510812507</v>
      </c>
      <c r="AM41" s="8">
        <v>42</v>
      </c>
      <c r="AN41" s="20">
        <v>95.0270762499958</v>
      </c>
      <c r="AO41" s="20">
        <v>24.5310306056494</v>
      </c>
      <c r="AP41" s="58">
        <v>16.824896208345</v>
      </c>
      <c r="AT41" s="8">
        <v>42</v>
      </c>
      <c r="AU41" s="20">
        <v>95.9187238487876</v>
      </c>
      <c r="AV41" s="20">
        <v>17.8757261636305</v>
      </c>
      <c r="AW41" s="58">
        <v>17.4194959600511</v>
      </c>
      <c r="BA41" s="8">
        <v>42</v>
      </c>
      <c r="BB41" s="20">
        <v>89.047068917758</v>
      </c>
      <c r="BC41" s="20">
        <v>61.9065640281012</v>
      </c>
      <c r="BD41" s="58">
        <v>76.0292910624615</v>
      </c>
    </row>
    <row r="42" spans="2:56">
      <c r="B42" s="8">
        <v>42.5</v>
      </c>
      <c r="C42" s="20">
        <v>98.380190493166</v>
      </c>
      <c r="D42" s="20">
        <v>22.1276863690015</v>
      </c>
      <c r="E42" s="58">
        <v>24.5238668746778</v>
      </c>
      <c r="J42" s="8">
        <v>43</v>
      </c>
      <c r="K42" s="20">
        <v>98.8699244516691</v>
      </c>
      <c r="L42" s="20">
        <v>34.5221017018629</v>
      </c>
      <c r="M42" s="58">
        <v>27.0020060737369</v>
      </c>
      <c r="R42" s="8">
        <v>43</v>
      </c>
      <c r="S42" s="20">
        <v>95.420233118277</v>
      </c>
      <c r="T42" s="20">
        <v>75.8985877362725</v>
      </c>
      <c r="U42" s="58">
        <v>89.1237270474924</v>
      </c>
      <c r="Y42" s="8">
        <v>42.5</v>
      </c>
      <c r="Z42" s="20">
        <v>99.0881395569753</v>
      </c>
      <c r="AA42" s="20">
        <v>22.4672443808555</v>
      </c>
      <c r="AB42" s="58">
        <v>23.9139356416971</v>
      </c>
      <c r="AF42" s="8">
        <v>42.5</v>
      </c>
      <c r="AG42" s="20">
        <v>99.5573839786366</v>
      </c>
      <c r="AH42" s="20">
        <v>21.5123031894731</v>
      </c>
      <c r="AI42" s="58">
        <v>22.318746768725</v>
      </c>
      <c r="AM42" s="8">
        <v>42.5</v>
      </c>
      <c r="AN42" s="20">
        <v>97.3997349091044</v>
      </c>
      <c r="AO42" s="20">
        <v>31.0507155113273</v>
      </c>
      <c r="AP42" s="58">
        <v>21.2224667711976</v>
      </c>
      <c r="AT42" s="8">
        <v>42.5</v>
      </c>
      <c r="AU42" s="20">
        <v>97.960148642953</v>
      </c>
      <c r="AV42" s="20">
        <v>22.4283856110446</v>
      </c>
      <c r="AW42" s="58">
        <v>21.9841652348975</v>
      </c>
      <c r="BA42" s="8">
        <v>42.5</v>
      </c>
      <c r="BB42" s="20">
        <v>93.0084023327974</v>
      </c>
      <c r="BC42" s="20">
        <v>68.6822923334483</v>
      </c>
      <c r="BD42" s="58">
        <v>81.4211850416843</v>
      </c>
    </row>
    <row r="43" spans="2:56">
      <c r="B43" s="8">
        <v>43</v>
      </c>
      <c r="C43" s="20">
        <v>99.4995519549934</v>
      </c>
      <c r="D43" s="20">
        <v>27.5046469144263</v>
      </c>
      <c r="E43" s="58">
        <v>30.557807895414</v>
      </c>
      <c r="J43" s="8">
        <v>43.5</v>
      </c>
      <c r="K43" s="20">
        <v>99.7385659993103</v>
      </c>
      <c r="L43" s="20">
        <v>42.5091003858947</v>
      </c>
      <c r="M43" s="58">
        <v>33.213945327763</v>
      </c>
      <c r="R43" s="8">
        <v>43.5</v>
      </c>
      <c r="S43" s="20">
        <v>97.6983797743414</v>
      </c>
      <c r="T43" s="20">
        <v>82.0228179693124</v>
      </c>
      <c r="U43" s="58">
        <v>93.1628455254836</v>
      </c>
      <c r="Y43" s="8">
        <v>43</v>
      </c>
      <c r="Z43" s="20">
        <v>99.7297708959071</v>
      </c>
      <c r="AA43" s="20">
        <v>28.025756427704</v>
      </c>
      <c r="AB43" s="58">
        <v>29.8184961688179</v>
      </c>
      <c r="AF43" s="8">
        <v>43</v>
      </c>
      <c r="AG43" s="20">
        <v>99.9023978539247</v>
      </c>
      <c r="AH43" s="20">
        <v>27.378119657146</v>
      </c>
      <c r="AI43" s="58">
        <v>27.9263554531775</v>
      </c>
      <c r="AM43" s="8">
        <v>43</v>
      </c>
      <c r="AN43" s="20">
        <v>98.9212860766777</v>
      </c>
      <c r="AO43" s="20">
        <v>38.7918510275222</v>
      </c>
      <c r="AP43" s="58">
        <v>26.4789990756676</v>
      </c>
      <c r="AT43" s="8">
        <v>43</v>
      </c>
      <c r="AU43" s="20">
        <v>99.2017344198715</v>
      </c>
      <c r="AV43" s="20">
        <v>27.8972887475846</v>
      </c>
      <c r="AW43" s="58">
        <v>27.449597768333</v>
      </c>
      <c r="BA43" s="8">
        <v>43</v>
      </c>
      <c r="BB43" s="20">
        <v>95.9968443533324</v>
      </c>
      <c r="BC43" s="20">
        <v>75.2690646195973</v>
      </c>
      <c r="BD43" s="58">
        <v>86.4916462725133</v>
      </c>
    </row>
    <row r="44" spans="2:56">
      <c r="B44" s="8">
        <v>43.5</v>
      </c>
      <c r="C44" s="20">
        <v>99.9980142700418</v>
      </c>
      <c r="D44" s="20">
        <v>33.7882126409503</v>
      </c>
      <c r="E44" s="58">
        <v>37.5473782079203</v>
      </c>
      <c r="J44" s="8">
        <v>44</v>
      </c>
      <c r="K44" s="20">
        <v>100</v>
      </c>
      <c r="L44" s="20">
        <v>51.4066625629072</v>
      </c>
      <c r="M44" s="58">
        <v>40.2002261308471</v>
      </c>
      <c r="R44" s="8">
        <v>44</v>
      </c>
      <c r="S44" s="20">
        <v>99.1053723652352</v>
      </c>
      <c r="T44" s="20">
        <v>87.3894488623208</v>
      </c>
      <c r="U44" s="58">
        <v>96.3529405092681</v>
      </c>
      <c r="Y44" s="8">
        <v>43.5</v>
      </c>
      <c r="Z44" s="20">
        <v>99.9544520483022</v>
      </c>
      <c r="AA44" s="20">
        <v>34.529074740771</v>
      </c>
      <c r="AB44" s="58">
        <v>36.6926502027046</v>
      </c>
      <c r="AF44" s="8">
        <v>43.5</v>
      </c>
      <c r="AG44" s="20">
        <v>99.9858636376648</v>
      </c>
      <c r="AH44" s="20">
        <v>34.4549484781717</v>
      </c>
      <c r="AI44" s="58">
        <v>34.4928521365579</v>
      </c>
      <c r="AM44" s="8">
        <v>43.5</v>
      </c>
      <c r="AN44" s="20">
        <v>99.7477822689063</v>
      </c>
      <c r="AO44" s="20">
        <v>47.6868907964462</v>
      </c>
      <c r="AP44" s="58">
        <v>32.6087903640896</v>
      </c>
      <c r="AT44" s="8">
        <v>43.5</v>
      </c>
      <c r="AU44" s="20">
        <v>99.8241553834475</v>
      </c>
      <c r="AV44" s="20">
        <v>34.2758652449284</v>
      </c>
      <c r="AW44" s="58">
        <v>33.7883203520643</v>
      </c>
      <c r="BA44" s="8">
        <v>43.5</v>
      </c>
      <c r="BB44" s="20">
        <v>98.0400368945498</v>
      </c>
      <c r="BC44" s="20">
        <v>81.375136305162</v>
      </c>
      <c r="BD44" s="58">
        <v>90.970904949566</v>
      </c>
    </row>
    <row r="45" spans="2:56">
      <c r="B45" s="8">
        <v>44</v>
      </c>
      <c r="C45" s="20">
        <v>100</v>
      </c>
      <c r="D45" s="20">
        <v>40.8906254087559</v>
      </c>
      <c r="E45" s="58">
        <v>45.3720642592496</v>
      </c>
      <c r="J45" s="8">
        <v>44.5</v>
      </c>
      <c r="K45" s="20">
        <v>99.7788743857412</v>
      </c>
      <c r="L45" s="20">
        <v>60.8393961102079</v>
      </c>
      <c r="M45" s="58">
        <v>47.7670406023198</v>
      </c>
      <c r="R45" s="8">
        <v>44.5</v>
      </c>
      <c r="S45" s="20">
        <v>99.8103354574117</v>
      </c>
      <c r="T45" s="20">
        <v>91.8054870808927</v>
      </c>
      <c r="U45" s="58">
        <v>98.5606611721101</v>
      </c>
      <c r="Y45" s="8">
        <v>44</v>
      </c>
      <c r="Z45" s="20">
        <v>100</v>
      </c>
      <c r="AA45" s="20">
        <v>41.8993602640405</v>
      </c>
      <c r="AB45" s="58">
        <v>44.441705426978</v>
      </c>
      <c r="AF45" s="8">
        <v>44</v>
      </c>
      <c r="AG45" s="20">
        <v>100</v>
      </c>
      <c r="AH45" s="20">
        <v>42.6893775124619</v>
      </c>
      <c r="AI45" s="58">
        <v>41.9307382989515</v>
      </c>
      <c r="AM45" s="8">
        <v>44</v>
      </c>
      <c r="AN45" s="20">
        <v>100</v>
      </c>
      <c r="AO45" s="20">
        <v>57.4067860465057</v>
      </c>
      <c r="AP45" s="58">
        <v>39.5052223809387</v>
      </c>
      <c r="AT45" s="8">
        <v>44</v>
      </c>
      <c r="AU45" s="20">
        <v>100</v>
      </c>
      <c r="AV45" s="20">
        <v>41.4793287887736</v>
      </c>
      <c r="AW45" s="58">
        <v>40.8967757448254</v>
      </c>
      <c r="BA45" s="8">
        <v>44</v>
      </c>
      <c r="BB45" s="20">
        <v>99.2748752260283</v>
      </c>
      <c r="BC45" s="20">
        <v>86.7680211413832</v>
      </c>
      <c r="BD45" s="58">
        <v>94.6408542104718</v>
      </c>
    </row>
    <row r="46" spans="2:56">
      <c r="B46" s="8">
        <v>44.5</v>
      </c>
      <c r="C46" s="20">
        <v>99.6104568454307</v>
      </c>
      <c r="D46" s="20">
        <v>48.623636695167</v>
      </c>
      <c r="E46" s="58">
        <v>53.4882739201124</v>
      </c>
      <c r="J46" s="8">
        <v>45</v>
      </c>
      <c r="K46" s="20">
        <v>99.2262667991098</v>
      </c>
      <c r="L46" s="20">
        <v>70.1834918300486</v>
      </c>
      <c r="M46" s="58">
        <v>55.6473420118036</v>
      </c>
      <c r="R46" s="8">
        <v>45</v>
      </c>
      <c r="S46" s="20">
        <v>100</v>
      </c>
      <c r="T46" s="20">
        <v>95.1917765497561</v>
      </c>
      <c r="U46" s="58">
        <v>99.7583927896049</v>
      </c>
      <c r="Y46" s="8">
        <v>44.5</v>
      </c>
      <c r="Z46" s="20">
        <v>99.9952807022692</v>
      </c>
      <c r="AA46" s="20">
        <v>49.9506956558191</v>
      </c>
      <c r="AB46" s="58">
        <v>52.8582583070201</v>
      </c>
      <c r="AF46" s="8">
        <v>44.5</v>
      </c>
      <c r="AG46" s="20">
        <v>99.9858924391095</v>
      </c>
      <c r="AH46" s="20">
        <v>51.9356260926841</v>
      </c>
      <c r="AI46" s="58">
        <v>50.0499033060631</v>
      </c>
      <c r="AM46" s="8">
        <v>44.5</v>
      </c>
      <c r="AN46" s="20">
        <v>99.7969606021268</v>
      </c>
      <c r="AO46" s="20">
        <v>67.2920315481446</v>
      </c>
      <c r="AP46" s="58">
        <v>46.9873957923921</v>
      </c>
      <c r="AT46" s="8">
        <v>44.5</v>
      </c>
      <c r="AU46" s="20">
        <v>99.8794685562601</v>
      </c>
      <c r="AV46" s="20">
        <v>49.327766691834</v>
      </c>
      <c r="AW46" s="58">
        <v>48.5760168987446</v>
      </c>
      <c r="BA46" s="8">
        <v>44.5</v>
      </c>
      <c r="BB46" s="20">
        <v>99.8784925957679</v>
      </c>
      <c r="BC46" s="20">
        <v>91.2694543263236</v>
      </c>
      <c r="BD46" s="58">
        <v>97.3719094270018</v>
      </c>
    </row>
    <row r="47" spans="2:56">
      <c r="B47" s="8">
        <v>45</v>
      </c>
      <c r="C47" s="20">
        <v>98.9707262342146</v>
      </c>
      <c r="D47" s="20">
        <v>56.7124933594195</v>
      </c>
      <c r="E47" s="58">
        <v>61.5976513021332</v>
      </c>
      <c r="J47" s="8">
        <v>45.5</v>
      </c>
      <c r="K47" s="20">
        <v>98.4535101491481</v>
      </c>
      <c r="L47" s="20">
        <v>78.8382759272143</v>
      </c>
      <c r="M47" s="58">
        <v>63.5566562739954</v>
      </c>
      <c r="R47" s="8">
        <v>45.5</v>
      </c>
      <c r="S47" s="20">
        <v>99.8239270478931</v>
      </c>
      <c r="T47" s="20">
        <v>97.5748677006635</v>
      </c>
      <c r="U47" s="58">
        <v>100</v>
      </c>
      <c r="Y47" s="8">
        <v>45</v>
      </c>
      <c r="Z47" s="20">
        <v>99.961050712386</v>
      </c>
      <c r="AA47" s="20">
        <v>58.403817392737</v>
      </c>
      <c r="AB47" s="58">
        <v>61.6375396465312</v>
      </c>
      <c r="AF47" s="8">
        <v>45</v>
      </c>
      <c r="AG47" s="20">
        <v>99.9523192812601</v>
      </c>
      <c r="AH47" s="20">
        <v>61.3903221740328</v>
      </c>
      <c r="AI47" s="58">
        <v>58.5546747669971</v>
      </c>
      <c r="AM47" s="8">
        <v>45</v>
      </c>
      <c r="AN47" s="20">
        <v>99.2801958031195</v>
      </c>
      <c r="AO47" s="20">
        <v>76.6206223394326</v>
      </c>
      <c r="AP47" s="58">
        <v>54.8054513437521</v>
      </c>
      <c r="AT47" s="8">
        <v>45</v>
      </c>
      <c r="AU47" s="20">
        <v>99.5600595250971</v>
      </c>
      <c r="AV47" s="20">
        <v>57.5379621065821</v>
      </c>
      <c r="AW47" s="58">
        <v>56.5346058319236</v>
      </c>
      <c r="BA47" s="8">
        <v>45</v>
      </c>
      <c r="BB47" s="20">
        <v>100</v>
      </c>
      <c r="BC47" s="20">
        <v>94.7674810219088</v>
      </c>
      <c r="BD47" s="58">
        <v>99.1183422948188</v>
      </c>
    </row>
    <row r="48" spans="2:56">
      <c r="B48" s="8">
        <v>45.5</v>
      </c>
      <c r="C48" s="20">
        <v>98.182571882634</v>
      </c>
      <c r="D48" s="20">
        <v>64.8730451607961</v>
      </c>
      <c r="E48" s="58">
        <v>69.3952717239194</v>
      </c>
      <c r="J48" s="8">
        <v>46</v>
      </c>
      <c r="K48" s="20">
        <v>97.5211571370468</v>
      </c>
      <c r="L48" s="20">
        <v>86.2504274116166</v>
      </c>
      <c r="M48" s="58">
        <v>71.1850262599481</v>
      </c>
      <c r="R48" s="8">
        <v>46</v>
      </c>
      <c r="S48" s="20">
        <v>99.4068821027839</v>
      </c>
      <c r="T48" s="20">
        <v>99.0532897156561</v>
      </c>
      <c r="U48" s="58">
        <v>99.4189210892031</v>
      </c>
      <c r="Y48" s="8">
        <v>45.5</v>
      </c>
      <c r="Z48" s="20">
        <v>99.9046737867966</v>
      </c>
      <c r="AA48" s="20">
        <v>66.9575505838508</v>
      </c>
      <c r="AB48" s="58">
        <v>70.3395251160691</v>
      </c>
      <c r="AF48" s="8">
        <v>45.5</v>
      </c>
      <c r="AG48" s="20">
        <v>99.9025846435226</v>
      </c>
      <c r="AH48" s="20">
        <v>70.5886263051621</v>
      </c>
      <c r="AI48" s="58">
        <v>67.1450492633132</v>
      </c>
      <c r="AM48" s="8">
        <v>45.5</v>
      </c>
      <c r="AN48" s="20">
        <v>98.5391049673296</v>
      </c>
      <c r="AO48" s="20">
        <v>84.7296573417977</v>
      </c>
      <c r="AP48" s="58">
        <v>62.6905931513858</v>
      </c>
      <c r="AT48" s="8">
        <v>45.5</v>
      </c>
      <c r="AU48" s="20">
        <v>99.0883135784077</v>
      </c>
      <c r="AV48" s="20">
        <v>65.806819497494</v>
      </c>
      <c r="AW48" s="58">
        <v>64.4793953723143</v>
      </c>
      <c r="BA48" s="8">
        <v>45.5</v>
      </c>
      <c r="BB48" s="20">
        <v>99.7818776812126</v>
      </c>
      <c r="BC48" s="20">
        <v>97.2646770452931</v>
      </c>
      <c r="BD48" s="58">
        <v>99.943496956452</v>
      </c>
    </row>
    <row r="49" spans="2:56">
      <c r="B49" s="8">
        <v>46</v>
      </c>
      <c r="C49" s="20">
        <v>97.2624882300346</v>
      </c>
      <c r="D49" s="20">
        <v>72.7783832757724</v>
      </c>
      <c r="E49" s="58">
        <v>76.5794807101582</v>
      </c>
      <c r="J49" s="8">
        <v>46.5</v>
      </c>
      <c r="K49" s="20">
        <v>96.4996299790394</v>
      </c>
      <c r="L49" s="20">
        <v>91.9434362693976</v>
      </c>
      <c r="M49" s="58">
        <v>78.2210486660028</v>
      </c>
      <c r="R49" s="8">
        <v>46.5</v>
      </c>
      <c r="S49" s="20">
        <v>98.839708256978</v>
      </c>
      <c r="T49" s="20">
        <v>99.8027507327694</v>
      </c>
      <c r="U49" s="58">
        <v>98.218091082098</v>
      </c>
      <c r="Y49" s="8">
        <v>46</v>
      </c>
      <c r="Z49" s="20">
        <v>99.8259381928394</v>
      </c>
      <c r="AA49" s="20">
        <v>75.1455970843413</v>
      </c>
      <c r="AB49" s="58">
        <v>78.4481372593873</v>
      </c>
      <c r="AF49" s="8">
        <v>46</v>
      </c>
      <c r="AG49" s="20">
        <v>99.8326548999894</v>
      </c>
      <c r="AH49" s="20">
        <v>78.9959079343771</v>
      </c>
      <c r="AI49" s="58">
        <v>75.3250165905495</v>
      </c>
      <c r="AM49" s="8">
        <v>46</v>
      </c>
      <c r="AN49" s="20">
        <v>97.6183464539306</v>
      </c>
      <c r="AO49" s="20">
        <v>91.0247321903516</v>
      </c>
      <c r="AP49" s="58">
        <v>70.317192832013</v>
      </c>
      <c r="AT49" s="8">
        <v>46</v>
      </c>
      <c r="AU49" s="20">
        <v>98.4828264297029</v>
      </c>
      <c r="AV49" s="20">
        <v>73.7534049501838</v>
      </c>
      <c r="AW49" s="58">
        <v>72.1083284124594</v>
      </c>
      <c r="BA49" s="8">
        <v>46</v>
      </c>
      <c r="BB49" s="20">
        <v>99.3382019775002</v>
      </c>
      <c r="BC49" s="20">
        <v>98.8671850294276</v>
      </c>
      <c r="BD49" s="58">
        <v>100</v>
      </c>
    </row>
    <row r="50" spans="2:56">
      <c r="B50" s="8">
        <v>46.5</v>
      </c>
      <c r="C50" s="20">
        <v>96.274461291691</v>
      </c>
      <c r="D50" s="20">
        <v>80.0447627627667</v>
      </c>
      <c r="E50" s="58">
        <v>82.8878703052952</v>
      </c>
      <c r="J50" s="8">
        <v>47</v>
      </c>
      <c r="K50" s="20">
        <v>95.4170762529182</v>
      </c>
      <c r="L50" s="20">
        <v>95.7888621713527</v>
      </c>
      <c r="M50" s="58">
        <v>84.4159991777154</v>
      </c>
      <c r="R50" s="8">
        <v>47</v>
      </c>
      <c r="S50" s="20">
        <v>98.1661881744144</v>
      </c>
      <c r="T50" s="20">
        <v>100</v>
      </c>
      <c r="U50" s="58">
        <v>96.5918558760827</v>
      </c>
      <c r="Y50" s="8">
        <v>46.5</v>
      </c>
      <c r="Z50" s="20">
        <v>99.7169642346396</v>
      </c>
      <c r="AA50" s="20">
        <v>82.5081789247418</v>
      </c>
      <c r="AB50" s="58">
        <v>85.5037440855914</v>
      </c>
      <c r="AF50" s="8">
        <v>46.5</v>
      </c>
      <c r="AG50" s="20">
        <v>99.73422174645</v>
      </c>
      <c r="AH50" s="20">
        <v>86.1362671588001</v>
      </c>
      <c r="AI50" s="58">
        <v>82.6546153254533</v>
      </c>
      <c r="AM50" s="8">
        <v>46.5</v>
      </c>
      <c r="AN50" s="20">
        <v>96.5987518680434</v>
      </c>
      <c r="AO50" s="20">
        <v>95.2961869797229</v>
      </c>
      <c r="AP50" s="58">
        <v>77.4124171248883</v>
      </c>
      <c r="AT50" s="8">
        <v>46.5</v>
      </c>
      <c r="AU50" s="20">
        <v>97.7559953483959</v>
      </c>
      <c r="AV50" s="20">
        <v>80.975682653211</v>
      </c>
      <c r="AW50" s="58">
        <v>79.1090965483934</v>
      </c>
      <c r="BA50" s="8">
        <v>46.5</v>
      </c>
      <c r="BB50" s="20">
        <v>98.7622754271254</v>
      </c>
      <c r="BC50" s="20">
        <v>99.7191904486588</v>
      </c>
      <c r="BD50" s="58">
        <v>99.4665288306652</v>
      </c>
    </row>
    <row r="51" spans="2:56">
      <c r="B51" s="8">
        <v>47</v>
      </c>
      <c r="C51" s="20">
        <v>95.2321603958169</v>
      </c>
      <c r="D51" s="20">
        <v>86.3253334409461</v>
      </c>
      <c r="E51" s="58">
        <v>88.2526070289077</v>
      </c>
      <c r="J51" s="8">
        <v>47.5</v>
      </c>
      <c r="K51" s="20">
        <v>94.2965349641302</v>
      </c>
      <c r="L51" s="20">
        <v>98.1189979740067</v>
      </c>
      <c r="M51" s="58">
        <v>89.6153473396814</v>
      </c>
      <c r="R51" s="8">
        <v>47.5</v>
      </c>
      <c r="S51" s="20">
        <v>97.410172882453</v>
      </c>
      <c r="T51" s="20">
        <v>99.8009998965644</v>
      </c>
      <c r="U51" s="58">
        <v>94.719387159188</v>
      </c>
      <c r="Y51" s="8">
        <v>47</v>
      </c>
      <c r="Z51" s="20">
        <v>99.5617288708703</v>
      </c>
      <c r="AA51" s="20">
        <v>88.682061793561</v>
      </c>
      <c r="AB51" s="58">
        <v>91.1553586002224</v>
      </c>
      <c r="AF51" s="8">
        <v>47</v>
      </c>
      <c r="AG51" s="20">
        <v>99.5903049243022</v>
      </c>
      <c r="AH51" s="20">
        <v>91.6218891145451</v>
      </c>
      <c r="AI51" s="58">
        <v>88.7725895868621</v>
      </c>
      <c r="AM51" s="8">
        <v>47</v>
      </c>
      <c r="AN51" s="20">
        <v>95.5056729735068</v>
      </c>
      <c r="AO51" s="20">
        <v>97.880808095674</v>
      </c>
      <c r="AP51" s="58">
        <v>83.6982685402013</v>
      </c>
      <c r="AT51" s="8">
        <v>47</v>
      </c>
      <c r="AU51" s="20">
        <v>96.914840111693</v>
      </c>
      <c r="AV51" s="20">
        <v>87.1358398797706</v>
      </c>
      <c r="AW51" s="58">
        <v>85.2197511040828</v>
      </c>
      <c r="BA51" s="8">
        <v>47</v>
      </c>
      <c r="BB51" s="20">
        <v>98.1051568342998</v>
      </c>
      <c r="BC51" s="20">
        <v>100</v>
      </c>
      <c r="BD51" s="58">
        <v>98.5373501081599</v>
      </c>
    </row>
    <row r="52" spans="2:56">
      <c r="B52" s="8">
        <v>47.5</v>
      </c>
      <c r="C52" s="20">
        <v>94.1491956383849</v>
      </c>
      <c r="D52" s="20">
        <v>91.414066111961</v>
      </c>
      <c r="E52" s="58">
        <v>92.5719275437555</v>
      </c>
      <c r="J52" s="8">
        <v>48</v>
      </c>
      <c r="K52" s="20">
        <v>93.1376665576836</v>
      </c>
      <c r="L52" s="20">
        <v>99.3193133934428</v>
      </c>
      <c r="M52" s="58">
        <v>93.7001298999681</v>
      </c>
      <c r="R52" s="8">
        <v>48</v>
      </c>
      <c r="S52" s="20">
        <v>96.5914495156409</v>
      </c>
      <c r="T52" s="20">
        <v>99.3588768656482</v>
      </c>
      <c r="U52" s="58">
        <v>92.7479509455497</v>
      </c>
      <c r="Y52" s="8">
        <v>47.5</v>
      </c>
      <c r="Z52" s="20">
        <v>99.3304435415835</v>
      </c>
      <c r="AA52" s="20">
        <v>93.4316224276672</v>
      </c>
      <c r="AB52" s="58">
        <v>95.1898193371969</v>
      </c>
      <c r="AF52" s="8">
        <v>47.5</v>
      </c>
      <c r="AG52" s="20">
        <v>99.373889116436</v>
      </c>
      <c r="AH52" s="20">
        <v>95.4932513085694</v>
      </c>
      <c r="AI52" s="58">
        <v>93.4690456095464</v>
      </c>
      <c r="AM52" s="8">
        <v>47.5</v>
      </c>
      <c r="AN52" s="20">
        <v>94.3630005171197</v>
      </c>
      <c r="AO52" s="20">
        <v>99.2129224038963</v>
      </c>
      <c r="AP52" s="58">
        <v>89.014424494268</v>
      </c>
      <c r="AT52" s="8">
        <v>47.5</v>
      </c>
      <c r="AU52" s="20">
        <v>95.9586078340882</v>
      </c>
      <c r="AV52" s="20">
        <v>92.0243451045533</v>
      </c>
      <c r="AW52" s="58">
        <v>90.2823954490549</v>
      </c>
      <c r="BA52" s="8">
        <v>47.5</v>
      </c>
      <c r="BB52" s="20">
        <v>97.4471222751743</v>
      </c>
      <c r="BC52" s="20">
        <v>99.890065598099</v>
      </c>
      <c r="BD52" s="58">
        <v>97.3753635449896</v>
      </c>
    </row>
    <row r="53" spans="2:56">
      <c r="B53" s="8">
        <v>48</v>
      </c>
      <c r="C53" s="20">
        <v>93.0385708741511</v>
      </c>
      <c r="D53" s="20">
        <v>95.1836946963128</v>
      </c>
      <c r="E53" s="58">
        <v>95.8130813516669</v>
      </c>
      <c r="J53" s="8">
        <v>48.5</v>
      </c>
      <c r="K53" s="20">
        <v>91.9723679360646</v>
      </c>
      <c r="L53" s="20">
        <v>99.7900091457625</v>
      </c>
      <c r="M53" s="58">
        <v>96.6634349741925</v>
      </c>
      <c r="R53" s="8">
        <v>48.5</v>
      </c>
      <c r="S53" s="20">
        <v>95.6998769037431</v>
      </c>
      <c r="T53" s="20">
        <v>98.7550824221616</v>
      </c>
      <c r="U53" s="58">
        <v>90.7709781848201</v>
      </c>
      <c r="Y53" s="8">
        <v>48</v>
      </c>
      <c r="Z53" s="20">
        <v>98.974065805925</v>
      </c>
      <c r="AA53" s="20">
        <v>96.6334280532833</v>
      </c>
      <c r="AB53" s="58">
        <v>97.7370706291005</v>
      </c>
      <c r="AF53" s="8">
        <v>48</v>
      </c>
      <c r="AG53" s="20">
        <v>99.0470983058172</v>
      </c>
      <c r="AH53" s="20">
        <v>97.915589933038</v>
      </c>
      <c r="AI53" s="58">
        <v>96.6341327425817</v>
      </c>
      <c r="AM53" s="8">
        <v>48</v>
      </c>
      <c r="AN53" s="20">
        <v>93.1964489169444</v>
      </c>
      <c r="AO53" s="20">
        <v>99.7352092111666</v>
      </c>
      <c r="AP53" s="58">
        <v>93.2636038308146</v>
      </c>
      <c r="AT53" s="8">
        <v>48</v>
      </c>
      <c r="AU53" s="20">
        <v>94.8995114472715</v>
      </c>
      <c r="AV53" s="20">
        <v>95.5492144770258</v>
      </c>
      <c r="AW53" s="58">
        <v>94.2074210222538</v>
      </c>
      <c r="BA53" s="8">
        <v>48</v>
      </c>
      <c r="BB53" s="20">
        <v>96.7892522741324</v>
      </c>
      <c r="BC53" s="20">
        <v>99.5280594095798</v>
      </c>
      <c r="BD53" s="58">
        <v>96.087383406654</v>
      </c>
    </row>
    <row r="54" spans="2:56">
      <c r="B54" s="8">
        <v>48.5</v>
      </c>
      <c r="C54" s="20">
        <v>91.9280548505692</v>
      </c>
      <c r="D54" s="20">
        <v>97.6520794228682</v>
      </c>
      <c r="E54" s="58">
        <v>98.0250604868336</v>
      </c>
      <c r="J54" s="8">
        <v>49</v>
      </c>
      <c r="K54" s="20">
        <v>90.7998240834001</v>
      </c>
      <c r="L54" s="20">
        <v>99.9276911257791</v>
      </c>
      <c r="M54" s="58">
        <v>98.6063809344691</v>
      </c>
      <c r="R54" s="8">
        <v>49</v>
      </c>
      <c r="S54" s="20">
        <v>94.7374523583049</v>
      </c>
      <c r="T54" s="20">
        <v>98.0455931495001</v>
      </c>
      <c r="U54" s="58">
        <v>88.8259012591874</v>
      </c>
      <c r="Y54" s="8">
        <v>48.5</v>
      </c>
      <c r="Z54" s="20">
        <v>98.4621377154157</v>
      </c>
      <c r="AA54" s="20">
        <v>98.5538324163338</v>
      </c>
      <c r="AB54" s="58">
        <v>99.1469260249097</v>
      </c>
      <c r="AF54" s="8">
        <v>48.5</v>
      </c>
      <c r="AG54" s="20">
        <v>98.5572781036861</v>
      </c>
      <c r="AH54" s="20">
        <v>99.2372608204772</v>
      </c>
      <c r="AI54" s="58">
        <v>98.5401392987449</v>
      </c>
      <c r="AM54" s="8">
        <v>48.5</v>
      </c>
      <c r="AN54" s="20">
        <v>92.0110334493849</v>
      </c>
      <c r="AO54" s="20">
        <v>99.8896010781546</v>
      </c>
      <c r="AP54" s="58">
        <v>96.3829048105642</v>
      </c>
      <c r="AT54" s="8">
        <v>48.5</v>
      </c>
      <c r="AU54" s="20">
        <v>93.7580128197314</v>
      </c>
      <c r="AV54" s="20">
        <v>97.8389554965332</v>
      </c>
      <c r="AW54" s="58">
        <v>96.9871919449482</v>
      </c>
      <c r="BA54" s="8">
        <v>48.5</v>
      </c>
      <c r="BB54" s="20">
        <v>96.1393188578705</v>
      </c>
      <c r="BC54" s="20">
        <v>99.0242059753348</v>
      </c>
      <c r="BD54" s="58">
        <v>94.7482353705534</v>
      </c>
    </row>
    <row r="55" spans="2:56">
      <c r="B55" s="8">
        <v>49</v>
      </c>
      <c r="C55" s="20">
        <v>90.7973665371509</v>
      </c>
      <c r="D55" s="20">
        <v>99.0782481654839</v>
      </c>
      <c r="E55" s="58">
        <v>99.3360219872505</v>
      </c>
      <c r="J55" s="8">
        <v>49.5</v>
      </c>
      <c r="K55" s="20">
        <v>89.6371421954515</v>
      </c>
      <c r="L55" s="20">
        <v>99.9835985617028</v>
      </c>
      <c r="M55" s="58">
        <v>99.6744240325388</v>
      </c>
      <c r="R55" s="8">
        <v>49.5</v>
      </c>
      <c r="S55" s="20">
        <v>93.730268321413</v>
      </c>
      <c r="T55" s="20">
        <v>97.2956407720297</v>
      </c>
      <c r="U55" s="58">
        <v>86.9431271899069</v>
      </c>
      <c r="Y55" s="8">
        <v>49</v>
      </c>
      <c r="Z55" s="20">
        <v>97.7730929796653</v>
      </c>
      <c r="AA55" s="20">
        <v>99.5406091666527</v>
      </c>
      <c r="AB55" s="58">
        <v>99.7782242406307</v>
      </c>
      <c r="AF55" s="8">
        <v>49</v>
      </c>
      <c r="AG55" s="20">
        <v>97.8743466056475</v>
      </c>
      <c r="AH55" s="20">
        <v>99.8108274914167</v>
      </c>
      <c r="AI55" s="58">
        <v>99.5249909531713</v>
      </c>
      <c r="AM55" s="8">
        <v>49</v>
      </c>
      <c r="AN55" s="20">
        <v>90.8076548189552</v>
      </c>
      <c r="AO55" s="20">
        <v>99.9608701997451</v>
      </c>
      <c r="AP55" s="58">
        <v>98.4525314763304</v>
      </c>
      <c r="AT55" s="8">
        <v>49</v>
      </c>
      <c r="AU55" s="20">
        <v>92.5594673756051</v>
      </c>
      <c r="AV55" s="20">
        <v>99.1557865025908</v>
      </c>
      <c r="AW55" s="58">
        <v>98.7508002294877</v>
      </c>
      <c r="BA55" s="8">
        <v>49</v>
      </c>
      <c r="BB55" s="20">
        <v>95.4528018528734</v>
      </c>
      <c r="BC55" s="20">
        <v>98.4333520126085</v>
      </c>
      <c r="BD55" s="58">
        <v>93.3984598697475</v>
      </c>
    </row>
    <row r="56" spans="2:56">
      <c r="B56" s="8">
        <v>49.5</v>
      </c>
      <c r="C56" s="20">
        <v>89.6704874522624</v>
      </c>
      <c r="D56" s="20">
        <v>99.7751913012167</v>
      </c>
      <c r="E56" s="58">
        <v>99.9401699037207</v>
      </c>
      <c r="J56" s="8">
        <v>50</v>
      </c>
      <c r="K56" s="20">
        <v>88.448602387402</v>
      </c>
      <c r="L56" s="20">
        <v>100</v>
      </c>
      <c r="M56" s="58">
        <v>100</v>
      </c>
      <c r="R56" s="8">
        <v>50</v>
      </c>
      <c r="S56" s="20">
        <v>92.7134943166909</v>
      </c>
      <c r="T56" s="20">
        <v>96.5610836596621</v>
      </c>
      <c r="U56" s="58">
        <v>85.133076497805</v>
      </c>
      <c r="Y56" s="8">
        <v>49.5</v>
      </c>
      <c r="Z56" s="20">
        <v>96.8896646302805</v>
      </c>
      <c r="AA56" s="20">
        <v>99.9259626963173</v>
      </c>
      <c r="AB56" s="58">
        <v>99.9666139341314</v>
      </c>
      <c r="AF56" s="8">
        <v>49.5</v>
      </c>
      <c r="AG56" s="20">
        <v>96.9741617033547</v>
      </c>
      <c r="AH56" s="20">
        <v>99.9713715837963</v>
      </c>
      <c r="AI56" s="58">
        <v>99.9186119058127</v>
      </c>
      <c r="AM56" s="8">
        <v>49.5</v>
      </c>
      <c r="AN56" s="20">
        <v>89.5871726847506</v>
      </c>
      <c r="AO56" s="20">
        <v>99.992808882923</v>
      </c>
      <c r="AP56" s="58">
        <v>99.603628648215</v>
      </c>
      <c r="AT56" s="8">
        <v>49.5</v>
      </c>
      <c r="AU56" s="20">
        <v>91.3224874685475</v>
      </c>
      <c r="AV56" s="20">
        <v>99.7905596438972</v>
      </c>
      <c r="AW56" s="58">
        <v>99.6892956080818</v>
      </c>
      <c r="BA56" s="8">
        <v>49.5</v>
      </c>
      <c r="BB56" s="20">
        <v>94.7503381378034</v>
      </c>
      <c r="BC56" s="20">
        <v>97.796057849832</v>
      </c>
      <c r="BD56" s="58">
        <v>92.0342939893365</v>
      </c>
    </row>
    <row r="57" spans="2:56">
      <c r="B57" s="8">
        <v>50</v>
      </c>
      <c r="C57" s="20">
        <v>88.5276932788894</v>
      </c>
      <c r="D57" s="20">
        <v>100</v>
      </c>
      <c r="E57" s="58">
        <v>100</v>
      </c>
      <c r="J57" s="8">
        <v>50.5</v>
      </c>
      <c r="K57" s="20">
        <v>87.2650063448338</v>
      </c>
      <c r="L57" s="20">
        <v>99.9927049647131</v>
      </c>
      <c r="M57" s="58">
        <v>99.8071209965023</v>
      </c>
      <c r="R57" s="8">
        <v>50.5</v>
      </c>
      <c r="S57" s="20">
        <v>91.7329316293952</v>
      </c>
      <c r="T57" s="20">
        <v>95.8220077638934</v>
      </c>
      <c r="U57" s="58">
        <v>83.3838034188435</v>
      </c>
      <c r="Y57" s="8">
        <v>50</v>
      </c>
      <c r="Z57" s="20">
        <v>95.8270810475281</v>
      </c>
      <c r="AA57" s="20">
        <v>100</v>
      </c>
      <c r="AB57" s="58">
        <v>100</v>
      </c>
      <c r="AF57" s="8">
        <v>50</v>
      </c>
      <c r="AG57" s="20">
        <v>95.8570094765572</v>
      </c>
      <c r="AH57" s="20">
        <v>100</v>
      </c>
      <c r="AI57" s="58">
        <v>100</v>
      </c>
      <c r="AM57" s="8">
        <v>50</v>
      </c>
      <c r="AN57" s="20">
        <v>88.3362902002249</v>
      </c>
      <c r="AO57" s="20">
        <v>100</v>
      </c>
      <c r="AP57" s="58">
        <v>100</v>
      </c>
      <c r="AT57" s="8">
        <v>50</v>
      </c>
      <c r="AU57" s="20">
        <v>90.0683066084541</v>
      </c>
      <c r="AV57" s="20">
        <v>100</v>
      </c>
      <c r="AW57" s="58">
        <v>100</v>
      </c>
      <c r="BA57" s="8">
        <v>50</v>
      </c>
      <c r="BB57" s="20">
        <v>93.9900021979359</v>
      </c>
      <c r="BC57" s="20">
        <v>97.1436404033031</v>
      </c>
      <c r="BD57" s="58">
        <v>90.6667541007289</v>
      </c>
    </row>
    <row r="58" spans="2:56">
      <c r="B58" s="8">
        <v>50.5</v>
      </c>
      <c r="C58" s="20">
        <v>87.3476835308508</v>
      </c>
      <c r="D58" s="20">
        <v>99.9704230768034</v>
      </c>
      <c r="E58" s="58">
        <v>99.6609930145178</v>
      </c>
      <c r="J58" s="8">
        <v>51</v>
      </c>
      <c r="K58" s="20">
        <v>86.0632089172835</v>
      </c>
      <c r="L58" s="20">
        <v>99.9699949266626</v>
      </c>
      <c r="M58" s="58">
        <v>99.2535427814288</v>
      </c>
      <c r="R58" s="8">
        <v>51</v>
      </c>
      <c r="S58" s="20">
        <v>90.8416482289557</v>
      </c>
      <c r="T58" s="20">
        <v>95.1114461083859</v>
      </c>
      <c r="U58" s="58">
        <v>81.6783284819342</v>
      </c>
      <c r="Y58" s="8">
        <v>50.5</v>
      </c>
      <c r="Z58" s="20">
        <v>94.6342640401444</v>
      </c>
      <c r="AA58" s="20">
        <v>99.9997050773234</v>
      </c>
      <c r="AB58" s="58">
        <v>99.9975825876257</v>
      </c>
      <c r="AF58" s="8">
        <v>50.5</v>
      </c>
      <c r="AG58" s="20">
        <v>94.5423626404418</v>
      </c>
      <c r="AH58" s="20">
        <v>99.9946263938673</v>
      </c>
      <c r="AI58" s="58">
        <v>99.9952723323599</v>
      </c>
      <c r="AM58" s="8">
        <v>50.5</v>
      </c>
      <c r="AN58" s="20">
        <v>87.0230831530026</v>
      </c>
      <c r="AO58" s="20">
        <v>99.9908341456809</v>
      </c>
      <c r="AP58" s="58">
        <v>99.7733874118397</v>
      </c>
      <c r="AT58" s="8">
        <v>50.5</v>
      </c>
      <c r="AU58" s="20">
        <v>88.8116940000362</v>
      </c>
      <c r="AV58" s="20">
        <v>99.9875306705531</v>
      </c>
      <c r="AW58" s="58">
        <v>99.8591385616695</v>
      </c>
      <c r="BA58" s="8">
        <v>50.5</v>
      </c>
      <c r="BB58" s="20">
        <v>93.1795134708677</v>
      </c>
      <c r="BC58" s="20">
        <v>96.4844314992099</v>
      </c>
      <c r="BD58" s="58">
        <v>89.3030165720844</v>
      </c>
    </row>
    <row r="59" spans="2:56">
      <c r="B59" s="8">
        <v>51</v>
      </c>
      <c r="C59" s="20">
        <v>86.1519752477112</v>
      </c>
      <c r="D59" s="20">
        <v>99.8383470482113</v>
      </c>
      <c r="E59" s="58">
        <v>99.0551719763728</v>
      </c>
      <c r="J59" s="8">
        <v>51.5</v>
      </c>
      <c r="K59" s="20">
        <v>84.8269250976738</v>
      </c>
      <c r="L59" s="20">
        <v>99.9367175623134</v>
      </c>
      <c r="M59" s="58">
        <v>98.445496970383</v>
      </c>
      <c r="R59" s="8">
        <v>51.5</v>
      </c>
      <c r="S59" s="20">
        <v>90.050965670703</v>
      </c>
      <c r="T59" s="20">
        <v>94.4211250853057</v>
      </c>
      <c r="U59" s="58">
        <v>80.0180156084182</v>
      </c>
      <c r="Y59" s="8">
        <v>51</v>
      </c>
      <c r="Z59" s="20">
        <v>93.3367660484756</v>
      </c>
      <c r="AA59" s="20">
        <v>99.9734655861435</v>
      </c>
      <c r="AB59" s="58">
        <v>99.9743701003926</v>
      </c>
      <c r="AF59" s="8">
        <v>51</v>
      </c>
      <c r="AG59" s="20">
        <v>93.1034154490627</v>
      </c>
      <c r="AH59" s="20">
        <v>99.9694198100211</v>
      </c>
      <c r="AI59" s="58">
        <v>99.9592103963816</v>
      </c>
      <c r="AM59" s="8">
        <v>51</v>
      </c>
      <c r="AN59" s="20">
        <v>85.6733067474862</v>
      </c>
      <c r="AO59" s="20">
        <v>99.9706534811579</v>
      </c>
      <c r="AP59" s="58">
        <v>99.1689541001251</v>
      </c>
      <c r="AT59" s="8">
        <v>51</v>
      </c>
      <c r="AU59" s="20">
        <v>87.5567870349663</v>
      </c>
      <c r="AV59" s="20">
        <v>99.8505157148205</v>
      </c>
      <c r="AW59" s="58">
        <v>99.4208729053041</v>
      </c>
      <c r="BA59" s="8">
        <v>51</v>
      </c>
      <c r="BB59" s="20">
        <v>92.3482288344364</v>
      </c>
      <c r="BC59" s="20">
        <v>95.8188278001454</v>
      </c>
      <c r="BD59" s="58">
        <v>87.9433347887324</v>
      </c>
    </row>
    <row r="60" spans="2:56">
      <c r="B60" s="8">
        <v>51.5</v>
      </c>
      <c r="C60" s="20">
        <v>84.9571308583047</v>
      </c>
      <c r="D60" s="20">
        <v>99.6120464145762</v>
      </c>
      <c r="E60" s="58">
        <v>98.2484962354231</v>
      </c>
      <c r="J60" s="8">
        <v>52</v>
      </c>
      <c r="K60" s="20">
        <v>83.5447163290804</v>
      </c>
      <c r="L60" s="20">
        <v>99.8961837519718</v>
      </c>
      <c r="M60" s="58">
        <v>97.4795538907769</v>
      </c>
      <c r="R60" s="8">
        <v>52</v>
      </c>
      <c r="S60" s="20">
        <v>89.3497033237854</v>
      </c>
      <c r="T60" s="20">
        <v>93.7369225130612</v>
      </c>
      <c r="U60" s="58">
        <v>78.3950436994514</v>
      </c>
      <c r="Y60" s="8">
        <v>51.5</v>
      </c>
      <c r="Z60" s="20">
        <v>91.9515065669582</v>
      </c>
      <c r="AA60" s="20">
        <v>99.9280453851161</v>
      </c>
      <c r="AB60" s="58">
        <v>99.9353338780928</v>
      </c>
      <c r="AF60" s="8">
        <v>51.5</v>
      </c>
      <c r="AG60" s="20">
        <v>91.5742538646998</v>
      </c>
      <c r="AH60" s="20">
        <v>99.9293991226505</v>
      </c>
      <c r="AI60" s="58">
        <v>99.8938722256466</v>
      </c>
      <c r="AM60" s="8">
        <v>51.5</v>
      </c>
      <c r="AN60" s="20">
        <v>84.2659345334883</v>
      </c>
      <c r="AO60" s="20">
        <v>99.9419252207588</v>
      </c>
      <c r="AP60" s="58">
        <v>98.3089122041953</v>
      </c>
      <c r="AT60" s="8">
        <v>51.5</v>
      </c>
      <c r="AU60" s="20">
        <v>86.2907553616881</v>
      </c>
      <c r="AV60" s="20">
        <v>99.6197100780348</v>
      </c>
      <c r="AW60" s="58">
        <v>98.7718682053883</v>
      </c>
      <c r="BA60" s="8">
        <v>51.5</v>
      </c>
      <c r="BB60" s="20">
        <v>91.53617938502</v>
      </c>
      <c r="BC60" s="20">
        <v>95.1589575249768</v>
      </c>
      <c r="BD60" s="58">
        <v>86.5951865145973</v>
      </c>
    </row>
    <row r="61" spans="2:56">
      <c r="B61" s="8">
        <v>52</v>
      </c>
      <c r="C61" s="20">
        <v>83.7514634393283</v>
      </c>
      <c r="D61" s="20">
        <v>99.2639899263674</v>
      </c>
      <c r="E61" s="58">
        <v>97.302808195484</v>
      </c>
      <c r="J61" s="8">
        <v>52.5</v>
      </c>
      <c r="K61" s="20">
        <v>82.2530981959396</v>
      </c>
      <c r="L61" s="20">
        <v>99.8483223692335</v>
      </c>
      <c r="M61" s="58">
        <v>96.4664324535235</v>
      </c>
      <c r="R61" s="8">
        <v>52.5</v>
      </c>
      <c r="S61" s="20">
        <v>88.6973094694112</v>
      </c>
      <c r="T61" s="20">
        <v>93.0378709120664</v>
      </c>
      <c r="U61" s="58">
        <v>76.8007204779308</v>
      </c>
      <c r="Y61" s="8">
        <v>52</v>
      </c>
      <c r="Z61" s="20">
        <v>90.5152243214575</v>
      </c>
      <c r="AA61" s="20">
        <v>99.8663484569894</v>
      </c>
      <c r="AB61" s="58">
        <v>99.8835938899663</v>
      </c>
      <c r="AF61" s="8">
        <v>52</v>
      </c>
      <c r="AG61" s="20">
        <v>90.0017267042873</v>
      </c>
      <c r="AH61" s="20">
        <v>99.8776781614487</v>
      </c>
      <c r="AI61" s="58">
        <v>99.7998908568317</v>
      </c>
      <c r="AM61" s="8">
        <v>52</v>
      </c>
      <c r="AN61" s="20">
        <v>82.8218723972188</v>
      </c>
      <c r="AO61" s="20">
        <v>99.9077959679489</v>
      </c>
      <c r="AP61" s="58">
        <v>97.3180044044451</v>
      </c>
      <c r="AT61" s="8">
        <v>52</v>
      </c>
      <c r="AU61" s="20">
        <v>85.0110686680919</v>
      </c>
      <c r="AV61" s="20">
        <v>99.307901693428</v>
      </c>
      <c r="AW61" s="58">
        <v>97.9696595511018</v>
      </c>
      <c r="BA61" s="8">
        <v>52</v>
      </c>
      <c r="BB61" s="20">
        <v>90.7244733176825</v>
      </c>
      <c r="BC61" s="20">
        <v>94.4880777955107</v>
      </c>
      <c r="BD61" s="58">
        <v>85.2631178278779</v>
      </c>
    </row>
    <row r="62" spans="2:56">
      <c r="B62" s="8">
        <v>52.5</v>
      </c>
      <c r="C62" s="20">
        <v>82.5561227672527</v>
      </c>
      <c r="D62" s="20">
        <v>98.7788173741182</v>
      </c>
      <c r="E62" s="58">
        <v>96.2757589987238</v>
      </c>
      <c r="J62" s="8">
        <v>53</v>
      </c>
      <c r="K62" s="20">
        <v>80.9116829494925</v>
      </c>
      <c r="L62" s="20">
        <v>99.7935337052445</v>
      </c>
      <c r="M62" s="58">
        <v>95.4009196424859</v>
      </c>
      <c r="R62" s="8">
        <v>53</v>
      </c>
      <c r="S62" s="20">
        <v>88.0450314966449</v>
      </c>
      <c r="T62" s="20">
        <v>92.3776015972894</v>
      </c>
      <c r="U62" s="58">
        <v>75.2272213454981</v>
      </c>
      <c r="Y62" s="8">
        <v>52.5</v>
      </c>
      <c r="Z62" s="20">
        <v>89.0369254954</v>
      </c>
      <c r="AA62" s="20">
        <v>99.7879249235546</v>
      </c>
      <c r="AB62" s="58">
        <v>99.8214090937384</v>
      </c>
      <c r="AF62" s="8">
        <v>52.5</v>
      </c>
      <c r="AG62" s="20">
        <v>88.408596600131</v>
      </c>
      <c r="AH62" s="20">
        <v>99.8141609800366</v>
      </c>
      <c r="AI62" s="58">
        <v>99.6700089747191</v>
      </c>
      <c r="AM62" s="8">
        <v>52.5</v>
      </c>
      <c r="AN62" s="20">
        <v>81.3641915650254</v>
      </c>
      <c r="AO62" s="20">
        <v>99.8694046533744</v>
      </c>
      <c r="AP62" s="58">
        <v>96.2587356942068</v>
      </c>
      <c r="AT62" s="8">
        <v>52.5</v>
      </c>
      <c r="AU62" s="20">
        <v>83.7086533676787</v>
      </c>
      <c r="AV62" s="20">
        <v>98.9126189394738</v>
      </c>
      <c r="AW62" s="58">
        <v>97.0486731627548</v>
      </c>
      <c r="BA62" s="8">
        <v>52.5</v>
      </c>
      <c r="BB62" s="20">
        <v>89.9385091145189</v>
      </c>
      <c r="BC62" s="20">
        <v>93.7959113071451</v>
      </c>
      <c r="BD62" s="58">
        <v>83.9356098830525</v>
      </c>
    </row>
    <row r="63" spans="2:56">
      <c r="B63" s="8">
        <v>53</v>
      </c>
      <c r="C63" s="20">
        <v>81.3805336118529</v>
      </c>
      <c r="D63" s="20">
        <v>98.1457987765978</v>
      </c>
      <c r="E63" s="58">
        <v>95.2109465769419</v>
      </c>
      <c r="J63" s="8">
        <v>53.5</v>
      </c>
      <c r="K63" s="20">
        <v>79.5299461874344</v>
      </c>
      <c r="L63" s="20">
        <v>99.7316035867732</v>
      </c>
      <c r="M63" s="58">
        <v>94.3060876382053</v>
      </c>
      <c r="R63" s="8">
        <v>53.5</v>
      </c>
      <c r="S63" s="20">
        <v>87.3788852174501</v>
      </c>
      <c r="T63" s="20">
        <v>91.7325666308095</v>
      </c>
      <c r="U63" s="58">
        <v>73.6846154946956</v>
      </c>
      <c r="Y63" s="8">
        <v>53</v>
      </c>
      <c r="Z63" s="20">
        <v>87.5084597455943</v>
      </c>
      <c r="AA63" s="20">
        <v>99.6864431320095</v>
      </c>
      <c r="AB63" s="58">
        <v>99.7502542504619</v>
      </c>
      <c r="AF63" s="8">
        <v>53</v>
      </c>
      <c r="AG63" s="20">
        <v>86.8113906169971</v>
      </c>
      <c r="AH63" s="20">
        <v>99.7390519972634</v>
      </c>
      <c r="AI63" s="58">
        <v>99.4819923297986</v>
      </c>
      <c r="AM63" s="8">
        <v>53</v>
      </c>
      <c r="AN63" s="20">
        <v>79.9261431562478</v>
      </c>
      <c r="AO63" s="20">
        <v>99.8273571359943</v>
      </c>
      <c r="AP63" s="58">
        <v>95.2035263483467</v>
      </c>
      <c r="AT63" s="8">
        <v>53</v>
      </c>
      <c r="AU63" s="20">
        <v>82.3608949329691</v>
      </c>
      <c r="AV63" s="20">
        <v>98.4358150182938</v>
      </c>
      <c r="AW63" s="58">
        <v>96.4282389962246</v>
      </c>
      <c r="BA63" s="8">
        <v>53</v>
      </c>
      <c r="BB63" s="20">
        <v>89.1972266423749</v>
      </c>
      <c r="BC63" s="20">
        <v>93.1016426670885</v>
      </c>
      <c r="BD63" s="58">
        <v>82.6025887491257</v>
      </c>
    </row>
    <row r="64" spans="2:56">
      <c r="B64" s="8">
        <v>53.5</v>
      </c>
      <c r="C64" s="20">
        <v>80.189053532558</v>
      </c>
      <c r="D64" s="20">
        <v>97.3485163368969</v>
      </c>
      <c r="E64" s="58">
        <v>94.1182161591798</v>
      </c>
      <c r="J64" s="8">
        <v>54</v>
      </c>
      <c r="K64" s="20">
        <v>78.1220081122005</v>
      </c>
      <c r="L64" s="20">
        <v>99.6612984974028</v>
      </c>
      <c r="M64" s="58">
        <v>93.2228431666617</v>
      </c>
      <c r="R64" s="8">
        <v>54</v>
      </c>
      <c r="S64" s="20">
        <v>86.6979989014125</v>
      </c>
      <c r="T64" s="20">
        <v>91.1090642825498</v>
      </c>
      <c r="U64" s="58">
        <v>72.1696225038025</v>
      </c>
      <c r="Y64" s="8">
        <v>53.5</v>
      </c>
      <c r="Z64" s="20">
        <v>85.9322810140521</v>
      </c>
      <c r="AA64" s="20">
        <v>99.5469067992997</v>
      </c>
      <c r="AB64" s="58">
        <v>99.6678348619987</v>
      </c>
      <c r="AF64" s="8">
        <v>53.5</v>
      </c>
      <c r="AG64" s="20">
        <v>85.1906654069516</v>
      </c>
      <c r="AH64" s="20">
        <v>99.6500265097836</v>
      </c>
      <c r="AI64" s="58">
        <v>99.2218721579518</v>
      </c>
      <c r="AM64" s="8">
        <v>53.5</v>
      </c>
      <c r="AN64" s="20">
        <v>78.4806554966771</v>
      </c>
      <c r="AO64" s="20">
        <v>99.7815229293687</v>
      </c>
      <c r="AP64" s="58">
        <v>94.125764231966</v>
      </c>
      <c r="AT64" s="8">
        <v>53.5</v>
      </c>
      <c r="AU64" s="20">
        <v>80.9466479915542</v>
      </c>
      <c r="AV64" s="20">
        <v>97.876074027527</v>
      </c>
      <c r="AW64" s="58">
        <v>96.1526367935016</v>
      </c>
      <c r="BA64" s="8">
        <v>53.5</v>
      </c>
      <c r="BB64" s="20">
        <v>88.4868954084896</v>
      </c>
      <c r="BC64" s="20">
        <v>92.3996062957754</v>
      </c>
      <c r="BD64" s="58">
        <v>81.2335043770054</v>
      </c>
    </row>
    <row r="65" spans="2:56">
      <c r="B65" s="8">
        <v>54</v>
      </c>
      <c r="C65" s="20">
        <v>78.982655453728</v>
      </c>
      <c r="D65" s="20">
        <v>96.4181071115752</v>
      </c>
      <c r="E65" s="58">
        <v>93.0313939828384</v>
      </c>
      <c r="J65" s="8">
        <v>54.5</v>
      </c>
      <c r="K65" s="20">
        <v>76.6814332024163</v>
      </c>
      <c r="L65" s="20">
        <v>99.5828698762954</v>
      </c>
      <c r="M65" s="58">
        <v>92.1458893596002</v>
      </c>
      <c r="R65" s="8">
        <v>54.5</v>
      </c>
      <c r="S65" s="20">
        <v>86.0006001043397</v>
      </c>
      <c r="T65" s="20">
        <v>90.4978768202437</v>
      </c>
      <c r="U65" s="58">
        <v>70.6767641414035</v>
      </c>
      <c r="Y65" s="8">
        <v>54</v>
      </c>
      <c r="Z65" s="20">
        <v>84.3325228891291</v>
      </c>
      <c r="AA65" s="20">
        <v>99.3525127921965</v>
      </c>
      <c r="AB65" s="58">
        <v>99.5717272575052</v>
      </c>
      <c r="AF65" s="8">
        <v>54</v>
      </c>
      <c r="AG65" s="20">
        <v>83.5553295780818</v>
      </c>
      <c r="AH65" s="20">
        <v>99.543005900525</v>
      </c>
      <c r="AI65" s="58">
        <v>98.864622523027</v>
      </c>
      <c r="AM65" s="8">
        <v>54</v>
      </c>
      <c r="AN65" s="20">
        <v>77.0289406845414</v>
      </c>
      <c r="AO65" s="20">
        <v>99.7324495565095</v>
      </c>
      <c r="AP65" s="58">
        <v>93.0525186126909</v>
      </c>
      <c r="AT65" s="8">
        <v>54</v>
      </c>
      <c r="AU65" s="20">
        <v>79.461108897933</v>
      </c>
      <c r="AV65" s="20">
        <v>97.2410530438067</v>
      </c>
      <c r="AW65" s="58">
        <v>96.2534238480938</v>
      </c>
      <c r="BA65" s="8">
        <v>54</v>
      </c>
      <c r="BB65" s="20">
        <v>87.8145312409445</v>
      </c>
      <c r="BC65" s="20">
        <v>91.7024141697144</v>
      </c>
      <c r="BD65" s="58">
        <v>79.8066465974527</v>
      </c>
    </row>
    <row r="66" spans="2:56">
      <c r="B66" s="8">
        <v>54.5</v>
      </c>
      <c r="C66" s="20">
        <v>77.7673300476924</v>
      </c>
      <c r="D66" s="20">
        <v>95.400207963399</v>
      </c>
      <c r="E66" s="58">
        <v>91.9618455963797</v>
      </c>
      <c r="J66" s="8">
        <v>55</v>
      </c>
      <c r="K66" s="20">
        <v>75.1898545950957</v>
      </c>
      <c r="L66" s="20">
        <v>99.4959386414188</v>
      </c>
      <c r="M66" s="58">
        <v>91.0536640329678</v>
      </c>
      <c r="R66" s="8">
        <v>55</v>
      </c>
      <c r="S66" s="20">
        <v>85.3227396722592</v>
      </c>
      <c r="T66" s="20">
        <v>89.9136889910317</v>
      </c>
      <c r="U66" s="58">
        <v>69.2026641220348</v>
      </c>
      <c r="Y66" s="8">
        <v>54.5</v>
      </c>
      <c r="Z66" s="20">
        <v>82.6981873374893</v>
      </c>
      <c r="AA66" s="20">
        <v>99.0620117423461</v>
      </c>
      <c r="AB66" s="58">
        <v>99.4673270240618</v>
      </c>
      <c r="AF66" s="8">
        <v>54.5</v>
      </c>
      <c r="AG66" s="20">
        <v>81.8925121334262</v>
      </c>
      <c r="AH66" s="20">
        <v>99.4030265531472</v>
      </c>
      <c r="AI66" s="58">
        <v>98.3706326716016</v>
      </c>
      <c r="AM66" s="8">
        <v>54.5</v>
      </c>
      <c r="AN66" s="20">
        <v>75.5547644425559</v>
      </c>
      <c r="AO66" s="20">
        <v>99.6787496018163</v>
      </c>
      <c r="AP66" s="58">
        <v>91.9780965735195</v>
      </c>
      <c r="AT66" s="8">
        <v>54.5</v>
      </c>
      <c r="AU66" s="20">
        <v>77.899275983173</v>
      </c>
      <c r="AV66" s="20">
        <v>96.5226481850128</v>
      </c>
      <c r="AW66" s="58">
        <v>96.7458745478359</v>
      </c>
      <c r="BA66" s="8">
        <v>54.5</v>
      </c>
      <c r="BB66" s="20">
        <v>87.1728214122367</v>
      </c>
      <c r="BC66" s="20">
        <v>91.0280878059888</v>
      </c>
      <c r="BD66" s="58">
        <v>78.3173893056368</v>
      </c>
    </row>
    <row r="67" spans="2:56">
      <c r="B67" s="8">
        <v>55</v>
      </c>
      <c r="C67" s="20">
        <v>76.5129030304625</v>
      </c>
      <c r="D67" s="20">
        <v>94.3203380569676</v>
      </c>
      <c r="E67" s="58">
        <v>90.9065971686852</v>
      </c>
      <c r="J67" s="8">
        <v>55.5</v>
      </c>
      <c r="K67" s="20">
        <v>73.6798265325987</v>
      </c>
      <c r="L67" s="20">
        <v>99.4003013299676</v>
      </c>
      <c r="M67" s="58">
        <v>89.9704410681058</v>
      </c>
      <c r="R67" s="8">
        <v>55.5</v>
      </c>
      <c r="S67" s="20">
        <v>84.6845645171131</v>
      </c>
      <c r="T67" s="20">
        <v>89.295287190898</v>
      </c>
      <c r="U67" s="58">
        <v>67.7530306984628</v>
      </c>
      <c r="Y67" s="8">
        <v>55</v>
      </c>
      <c r="Z67" s="20">
        <v>81.0375450003324</v>
      </c>
      <c r="AA67" s="20">
        <v>98.6382592000181</v>
      </c>
      <c r="AB67" s="58">
        <v>99.3446993313933</v>
      </c>
      <c r="AF67" s="8">
        <v>55</v>
      </c>
      <c r="AG67" s="20">
        <v>80.2038049824956</v>
      </c>
      <c r="AH67" s="20">
        <v>99.2062024643646</v>
      </c>
      <c r="AI67" s="58">
        <v>97.7239976297652</v>
      </c>
      <c r="AM67" s="8">
        <v>55</v>
      </c>
      <c r="AN67" s="20">
        <v>74.0318267984952</v>
      </c>
      <c r="AO67" s="20">
        <v>99.6191912357974</v>
      </c>
      <c r="AP67" s="58">
        <v>90.902240817448</v>
      </c>
      <c r="AT67" s="8">
        <v>55</v>
      </c>
      <c r="AU67" s="20">
        <v>76.2728249100777</v>
      </c>
      <c r="AV67" s="20">
        <v>95.7338762931512</v>
      </c>
      <c r="AW67" s="58">
        <v>97.651372163811</v>
      </c>
      <c r="BA67" s="8">
        <v>55</v>
      </c>
      <c r="BB67" s="20">
        <v>86.5398098416649</v>
      </c>
      <c r="BC67" s="20">
        <v>90.3613514267087</v>
      </c>
      <c r="BD67" s="58">
        <v>76.7262817556976</v>
      </c>
    </row>
    <row r="68" spans="2:56">
      <c r="B68" s="8">
        <v>55.5</v>
      </c>
      <c r="C68" s="20">
        <v>75.2063647671124</v>
      </c>
      <c r="D68" s="20">
        <v>93.21309836635</v>
      </c>
      <c r="E68" s="58">
        <v>89.8691400422369</v>
      </c>
      <c r="J68" s="8">
        <v>56</v>
      </c>
      <c r="K68" s="20">
        <v>72.1517166529399</v>
      </c>
      <c r="L68" s="20">
        <v>99.2943078658241</v>
      </c>
      <c r="M68" s="58">
        <v>88.9155565878133</v>
      </c>
      <c r="R68" s="8">
        <v>56</v>
      </c>
      <c r="S68" s="20">
        <v>84.0741842007954</v>
      </c>
      <c r="T68" s="20">
        <v>88.6690911190612</v>
      </c>
      <c r="U68" s="58">
        <v>66.3319132676404</v>
      </c>
      <c r="Y68" s="8">
        <v>55.5</v>
      </c>
      <c r="Z68" s="20">
        <v>79.367145921153</v>
      </c>
      <c r="AA68" s="20">
        <v>98.0647433992752</v>
      </c>
      <c r="AB68" s="58">
        <v>99.1856625924062</v>
      </c>
      <c r="AF68" s="8">
        <v>55.5</v>
      </c>
      <c r="AG68" s="20">
        <v>78.487749709928</v>
      </c>
      <c r="AH68" s="20">
        <v>98.9142651729904</v>
      </c>
      <c r="AI68" s="58">
        <v>96.9461582612407</v>
      </c>
      <c r="AM68" s="8">
        <v>55.5</v>
      </c>
      <c r="AN68" s="20">
        <v>72.4522767704943</v>
      </c>
      <c r="AO68" s="20">
        <v>99.5518867652354</v>
      </c>
      <c r="AP68" s="58">
        <v>89.8489156790373</v>
      </c>
      <c r="AT68" s="8">
        <v>55.5</v>
      </c>
      <c r="AU68" s="20">
        <v>74.6020063907608</v>
      </c>
      <c r="AV68" s="20">
        <v>94.8765215884944</v>
      </c>
      <c r="AW68" s="58">
        <v>98.2124413114064</v>
      </c>
      <c r="BA68" s="8">
        <v>55.5</v>
      </c>
      <c r="BB68" s="20">
        <v>85.8884143536781</v>
      </c>
      <c r="BC68" s="20">
        <v>89.6778040581511</v>
      </c>
      <c r="BD68" s="58">
        <v>75.0276943082801</v>
      </c>
    </row>
    <row r="69" spans="2:56">
      <c r="B69" s="8">
        <v>56</v>
      </c>
      <c r="C69" s="20">
        <v>73.8535467723206</v>
      </c>
      <c r="D69" s="20">
        <v>92.1184682001827</v>
      </c>
      <c r="E69" s="58">
        <v>88.8549434337418</v>
      </c>
      <c r="J69" s="8">
        <v>56.5</v>
      </c>
      <c r="K69" s="20">
        <v>70.5796513690895</v>
      </c>
      <c r="L69" s="20">
        <v>99.174830151719</v>
      </c>
      <c r="M69" s="58">
        <v>87.8642239419808</v>
      </c>
      <c r="R69" s="8">
        <v>56.5</v>
      </c>
      <c r="S69" s="20">
        <v>83.4861907593862</v>
      </c>
      <c r="T69" s="20">
        <v>88.0409436093185</v>
      </c>
      <c r="U69" s="58">
        <v>64.9322200639172</v>
      </c>
      <c r="Y69" s="8">
        <v>56</v>
      </c>
      <c r="Z69" s="20">
        <v>77.6962343550106</v>
      </c>
      <c r="AA69" s="20">
        <v>97.3405003427714</v>
      </c>
      <c r="AB69" s="58">
        <v>98.9733764204331</v>
      </c>
      <c r="AF69" s="8">
        <v>56</v>
      </c>
      <c r="AG69" s="20">
        <v>76.7441141519866</v>
      </c>
      <c r="AH69" s="20">
        <v>98.5015709693905</v>
      </c>
      <c r="AI69" s="58">
        <v>96.0362884803558</v>
      </c>
      <c r="AM69" s="8">
        <v>56</v>
      </c>
      <c r="AN69" s="20">
        <v>70.8344395279509</v>
      </c>
      <c r="AO69" s="20">
        <v>99.4764774895047</v>
      </c>
      <c r="AP69" s="58">
        <v>88.8275862068636</v>
      </c>
      <c r="AT69" s="8">
        <v>56</v>
      </c>
      <c r="AU69" s="20">
        <v>72.9079005141341</v>
      </c>
      <c r="AV69" s="20">
        <v>93.9556546632503</v>
      </c>
      <c r="AW69" s="58">
        <v>98.404688709133</v>
      </c>
      <c r="BA69" s="8">
        <v>56</v>
      </c>
      <c r="BB69" s="20">
        <v>85.2060321995407</v>
      </c>
      <c r="BC69" s="20">
        <v>88.9886992786101</v>
      </c>
      <c r="BD69" s="58">
        <v>73.2665769553611</v>
      </c>
    </row>
    <row r="70" spans="2:56">
      <c r="B70" s="8">
        <v>56.5</v>
      </c>
      <c r="C70" s="20">
        <v>72.4418641666458</v>
      </c>
      <c r="D70" s="20">
        <v>91.0354790480666</v>
      </c>
      <c r="E70" s="58">
        <v>87.8530965984274</v>
      </c>
      <c r="J70" s="8">
        <v>57</v>
      </c>
      <c r="K70" s="20">
        <v>68.967592610371</v>
      </c>
      <c r="L70" s="20">
        <v>99.0344813461928</v>
      </c>
      <c r="M70" s="58">
        <v>86.8186700896369</v>
      </c>
      <c r="R70" s="8">
        <v>57</v>
      </c>
      <c r="S70" s="20">
        <v>82.9012478818649</v>
      </c>
      <c r="T70" s="20">
        <v>87.4265483011684</v>
      </c>
      <c r="U70" s="58">
        <v>63.5589453244121</v>
      </c>
      <c r="Y70" s="8">
        <v>56.5</v>
      </c>
      <c r="Z70" s="20">
        <v>76.0018962691791</v>
      </c>
      <c r="AA70" s="20">
        <v>96.4702653851294</v>
      </c>
      <c r="AB70" s="58">
        <v>98.6808148402039</v>
      </c>
      <c r="AF70" s="8">
        <v>56.5</v>
      </c>
      <c r="AG70" s="20">
        <v>74.9542306285432</v>
      </c>
      <c r="AH70" s="20">
        <v>97.9372365843714</v>
      </c>
      <c r="AI70" s="58">
        <v>95.0153163187909</v>
      </c>
      <c r="AM70" s="8">
        <v>56.5</v>
      </c>
      <c r="AN70" s="20">
        <v>69.1723429624652</v>
      </c>
      <c r="AO70" s="20">
        <v>99.3919805770281</v>
      </c>
      <c r="AP70" s="58">
        <v>87.7874384874003</v>
      </c>
      <c r="AT70" s="8">
        <v>56.5</v>
      </c>
      <c r="AU70" s="20">
        <v>71.1999737494543</v>
      </c>
      <c r="AV70" s="20">
        <v>92.9769857860304</v>
      </c>
      <c r="AW70" s="58">
        <v>98.213742701883</v>
      </c>
      <c r="BA70" s="8">
        <v>56.5</v>
      </c>
      <c r="BB70" s="20">
        <v>84.4841185717929</v>
      </c>
      <c r="BC70" s="20">
        <v>88.2841367063107</v>
      </c>
      <c r="BD70" s="58">
        <v>71.4634413793501</v>
      </c>
    </row>
    <row r="71" spans="2:56">
      <c r="B71" s="8">
        <v>57</v>
      </c>
      <c r="C71" s="20">
        <v>70.9796231700222</v>
      </c>
      <c r="D71" s="20">
        <v>89.9602032813462</v>
      </c>
      <c r="E71" s="58">
        <v>86.860913880039</v>
      </c>
      <c r="J71" s="8">
        <v>57.5</v>
      </c>
      <c r="K71" s="20">
        <v>67.3217943127903</v>
      </c>
      <c r="L71" s="20">
        <v>98.8685758760495</v>
      </c>
      <c r="M71" s="58">
        <v>85.7881969898046</v>
      </c>
      <c r="R71" s="8">
        <v>57.5</v>
      </c>
      <c r="S71" s="20">
        <v>82.2494826916952</v>
      </c>
      <c r="T71" s="20">
        <v>86.7835939711735</v>
      </c>
      <c r="U71" s="58">
        <v>62.2082000274529</v>
      </c>
      <c r="Y71" s="8">
        <v>57</v>
      </c>
      <c r="Z71" s="20">
        <v>74.3030711845788</v>
      </c>
      <c r="AA71" s="20">
        <v>95.5126119615565</v>
      </c>
      <c r="AB71" s="58">
        <v>98.2700200265864</v>
      </c>
      <c r="AF71" s="8">
        <v>57</v>
      </c>
      <c r="AG71" s="20">
        <v>73.1129704017237</v>
      </c>
      <c r="AH71" s="20">
        <v>97.2179089398984</v>
      </c>
      <c r="AI71" s="58">
        <v>93.9475899573977</v>
      </c>
      <c r="AM71" s="8">
        <v>57</v>
      </c>
      <c r="AN71" s="20">
        <v>67.4806235593998</v>
      </c>
      <c r="AO71" s="20">
        <v>99.2989548713166</v>
      </c>
      <c r="AP71" s="58">
        <v>86.7564798257341</v>
      </c>
      <c r="AT71" s="8">
        <v>57</v>
      </c>
      <c r="AU71" s="20">
        <v>69.4855203886507</v>
      </c>
      <c r="AV71" s="20">
        <v>91.9674831385361</v>
      </c>
      <c r="AW71" s="58">
        <v>97.6431694858409</v>
      </c>
      <c r="BA71" s="8">
        <v>57</v>
      </c>
      <c r="BB71" s="20">
        <v>83.7157477650141</v>
      </c>
      <c r="BC71" s="20">
        <v>87.5812441004225</v>
      </c>
      <c r="BD71" s="58">
        <v>69.6285806628029</v>
      </c>
    </row>
    <row r="72" spans="2:56">
      <c r="B72" s="8">
        <v>57.5</v>
      </c>
      <c r="C72" s="20">
        <v>69.4730057416681</v>
      </c>
      <c r="D72" s="20">
        <v>88.9009263853688</v>
      </c>
      <c r="E72" s="58">
        <v>85.8784493779226</v>
      </c>
      <c r="J72" s="8">
        <v>58</v>
      </c>
      <c r="K72" s="20">
        <v>65.6337217333115</v>
      </c>
      <c r="L72" s="20">
        <v>98.6634897440881</v>
      </c>
      <c r="M72" s="58">
        <v>84.7805762754193</v>
      </c>
      <c r="R72" s="8">
        <v>58</v>
      </c>
      <c r="S72" s="20">
        <v>81.5129114521332</v>
      </c>
      <c r="T72" s="20">
        <v>86.1585027426452</v>
      </c>
      <c r="U72" s="58">
        <v>60.891780289816</v>
      </c>
      <c r="Y72" s="8">
        <v>57.5</v>
      </c>
      <c r="Z72" s="20">
        <v>72.5972854838564</v>
      </c>
      <c r="AA72" s="20">
        <v>94.5233051016284</v>
      </c>
      <c r="AB72" s="58">
        <v>97.7286116437472</v>
      </c>
      <c r="AF72" s="8">
        <v>57.5</v>
      </c>
      <c r="AG72" s="20">
        <v>71.2115237885551</v>
      </c>
      <c r="AH72" s="20">
        <v>96.3598333671953</v>
      </c>
      <c r="AI72" s="58">
        <v>92.8588222938953</v>
      </c>
      <c r="AM72" s="8">
        <v>57.5</v>
      </c>
      <c r="AN72" s="20">
        <v>65.7726134369726</v>
      </c>
      <c r="AO72" s="20">
        <v>99.1965983327006</v>
      </c>
      <c r="AP72" s="58">
        <v>85.7289284910305</v>
      </c>
      <c r="AT72" s="8">
        <v>57.5</v>
      </c>
      <c r="AU72" s="20">
        <v>67.7417493433579</v>
      </c>
      <c r="AV72" s="20">
        <v>90.9311566383825</v>
      </c>
      <c r="AW72" s="58">
        <v>96.6627404733799</v>
      </c>
      <c r="BA72" s="8">
        <v>57.5</v>
      </c>
      <c r="BB72" s="20">
        <v>82.9093951522075</v>
      </c>
      <c r="BC72" s="20">
        <v>86.8975046248189</v>
      </c>
      <c r="BD72" s="58">
        <v>67.848752988993</v>
      </c>
    </row>
    <row r="73" spans="2:56">
      <c r="B73" s="8">
        <v>58</v>
      </c>
      <c r="C73" s="20">
        <v>67.89106817774</v>
      </c>
      <c r="D73" s="20">
        <v>87.8539669080352</v>
      </c>
      <c r="E73" s="58">
        <v>84.9006093582018</v>
      </c>
      <c r="J73" s="8">
        <v>58.5</v>
      </c>
      <c r="K73" s="20">
        <v>63.892830273749</v>
      </c>
      <c r="L73" s="20">
        <v>98.4037696405681</v>
      </c>
      <c r="M73" s="58">
        <v>83.7509301853036</v>
      </c>
      <c r="R73" s="8">
        <v>58.5</v>
      </c>
      <c r="S73" s="20">
        <v>80.6651561390352</v>
      </c>
      <c r="T73" s="20">
        <v>85.5298526400377</v>
      </c>
      <c r="U73" s="58">
        <v>59.5907695445313</v>
      </c>
      <c r="Y73" s="8">
        <v>58</v>
      </c>
      <c r="Z73" s="20">
        <v>70.8735213840877</v>
      </c>
      <c r="AA73" s="20">
        <v>93.5229424058532</v>
      </c>
      <c r="AB73" s="58">
        <v>97.0500520388781</v>
      </c>
      <c r="AF73" s="8">
        <v>58</v>
      </c>
      <c r="AG73" s="20">
        <v>69.2202052604184</v>
      </c>
      <c r="AH73" s="20">
        <v>95.3985352352605</v>
      </c>
      <c r="AI73" s="58">
        <v>91.7394779504446</v>
      </c>
      <c r="AM73" s="8">
        <v>58</v>
      </c>
      <c r="AN73" s="20">
        <v>64.0542650506374</v>
      </c>
      <c r="AO73" s="20">
        <v>99.0836406950564</v>
      </c>
      <c r="AP73" s="58">
        <v>84.6527953090277</v>
      </c>
      <c r="AT73" s="8">
        <v>58</v>
      </c>
      <c r="AU73" s="20">
        <v>65.9567120943453</v>
      </c>
      <c r="AV73" s="20">
        <v>89.8840331500688</v>
      </c>
      <c r="AW73" s="58">
        <v>95.6360816381825</v>
      </c>
      <c r="BA73" s="8">
        <v>58</v>
      </c>
      <c r="BB73" s="20">
        <v>82.0639145120962</v>
      </c>
      <c r="BC73" s="20">
        <v>86.2394377817758</v>
      </c>
      <c r="BD73" s="58">
        <v>66.1828227553756</v>
      </c>
    </row>
    <row r="74" spans="2:56">
      <c r="B74" s="8">
        <v>58.5</v>
      </c>
      <c r="C74" s="20">
        <v>66.209139979102</v>
      </c>
      <c r="D74" s="20">
        <v>86.8017003225604</v>
      </c>
      <c r="E74" s="58">
        <v>83.9342319391821</v>
      </c>
      <c r="J74" s="8">
        <v>59</v>
      </c>
      <c r="K74" s="20">
        <v>62.1162910349943</v>
      </c>
      <c r="L74" s="20">
        <v>98.0679136352669</v>
      </c>
      <c r="M74" s="58">
        <v>82.702899972236</v>
      </c>
      <c r="R74" s="8">
        <v>59</v>
      </c>
      <c r="S74" s="20">
        <v>79.6523497442865</v>
      </c>
      <c r="T74" s="20">
        <v>84.8881411598002</v>
      </c>
      <c r="U74" s="58">
        <v>58.2937651980695</v>
      </c>
      <c r="Y74" s="8">
        <v>58.5</v>
      </c>
      <c r="Z74" s="20">
        <v>69.1252428667342</v>
      </c>
      <c r="AA74" s="20">
        <v>92.5263308853158</v>
      </c>
      <c r="AB74" s="58">
        <v>96.2336810134116</v>
      </c>
      <c r="AF74" s="8">
        <v>58.5</v>
      </c>
      <c r="AG74" s="20">
        <v>67.1201977456616</v>
      </c>
      <c r="AH74" s="20">
        <v>94.3515627801722</v>
      </c>
      <c r="AI74" s="58">
        <v>90.5982288202595</v>
      </c>
      <c r="AM74" s="8">
        <v>58.5</v>
      </c>
      <c r="AN74" s="20">
        <v>62.3266060533171</v>
      </c>
      <c r="AO74" s="20">
        <v>98.9531589602518</v>
      </c>
      <c r="AP74" s="58">
        <v>83.555151221696</v>
      </c>
      <c r="AT74" s="8">
        <v>58.5</v>
      </c>
      <c r="AU74" s="20">
        <v>64.1325827631494</v>
      </c>
      <c r="AV74" s="20">
        <v>88.8458225395944</v>
      </c>
      <c r="AW74" s="58">
        <v>94.5814483524234</v>
      </c>
      <c r="BA74" s="8">
        <v>58.5</v>
      </c>
      <c r="BB74" s="20">
        <v>81.1811717312035</v>
      </c>
      <c r="BC74" s="20">
        <v>85.5891637003681</v>
      </c>
      <c r="BD74" s="58">
        <v>64.6343393800987</v>
      </c>
    </row>
    <row r="75" spans="2:56">
      <c r="B75" s="8">
        <v>59</v>
      </c>
      <c r="C75" s="20">
        <v>64.3984386647821</v>
      </c>
      <c r="D75" s="20">
        <v>85.7466918893566</v>
      </c>
      <c r="E75" s="58">
        <v>82.9876137561213</v>
      </c>
      <c r="J75" s="8">
        <v>59.5</v>
      </c>
      <c r="K75" s="20">
        <v>60.3386228755139</v>
      </c>
      <c r="L75" s="20">
        <v>97.6357881387041</v>
      </c>
      <c r="M75" s="58">
        <v>81.6708379914822</v>
      </c>
      <c r="R75" s="8">
        <v>59.5</v>
      </c>
      <c r="S75" s="20">
        <v>78.4598880225123</v>
      </c>
      <c r="T75" s="20">
        <v>84.1937127006148</v>
      </c>
      <c r="U75" s="58">
        <v>57.0002451343766</v>
      </c>
      <c r="Y75" s="8">
        <v>59</v>
      </c>
      <c r="Z75" s="20">
        <v>67.3644288551556</v>
      </c>
      <c r="AA75" s="20">
        <v>91.5333719652226</v>
      </c>
      <c r="AB75" s="58">
        <v>95.2879086562254</v>
      </c>
      <c r="AF75" s="8">
        <v>59</v>
      </c>
      <c r="AG75" s="20">
        <v>64.9275380456752</v>
      </c>
      <c r="AH75" s="20">
        <v>93.2564874731296</v>
      </c>
      <c r="AI75" s="58">
        <v>89.4608700259572</v>
      </c>
      <c r="AM75" s="8">
        <v>59</v>
      </c>
      <c r="AN75" s="20">
        <v>60.6063212225982</v>
      </c>
      <c r="AO75" s="20">
        <v>98.7906277075082</v>
      </c>
      <c r="AP75" s="58">
        <v>82.4921813647116</v>
      </c>
      <c r="AT75" s="8">
        <v>59</v>
      </c>
      <c r="AU75" s="20">
        <v>62.2549543398075</v>
      </c>
      <c r="AV75" s="20">
        <v>87.802620996739</v>
      </c>
      <c r="AW75" s="58">
        <v>93.5004952674146</v>
      </c>
      <c r="BA75" s="8">
        <v>59</v>
      </c>
      <c r="BB75" s="20">
        <v>80.2306391267216</v>
      </c>
      <c r="BC75" s="20">
        <v>84.9352214458417</v>
      </c>
      <c r="BD75" s="58">
        <v>63.2248808928246</v>
      </c>
    </row>
    <row r="76" spans="2:56">
      <c r="B76" s="8">
        <v>59.5</v>
      </c>
      <c r="C76" s="20">
        <v>62.424433365317</v>
      </c>
      <c r="D76" s="20">
        <v>84.6877329772991</v>
      </c>
      <c r="E76" s="58">
        <v>82.0476803211396</v>
      </c>
      <c r="J76" s="8">
        <v>60</v>
      </c>
      <c r="K76" s="20">
        <v>58.561945507718</v>
      </c>
      <c r="L76" s="20">
        <v>97.0595587824122</v>
      </c>
      <c r="M76" s="58">
        <v>80.6294534826988</v>
      </c>
      <c r="R76" s="8">
        <v>60</v>
      </c>
      <c r="S76" s="20">
        <v>77.1429482995001</v>
      </c>
      <c r="T76" s="20">
        <v>83.4763897682496</v>
      </c>
      <c r="U76" s="58">
        <v>55.7123961195976</v>
      </c>
      <c r="Y76" s="8">
        <v>59.5</v>
      </c>
      <c r="Z76" s="20">
        <v>65.5717610409832</v>
      </c>
      <c r="AA76" s="20">
        <v>90.5102990207926</v>
      </c>
      <c r="AB76" s="58">
        <v>94.226888075724</v>
      </c>
      <c r="AF76" s="8">
        <v>59.5</v>
      </c>
      <c r="AG76" s="20">
        <v>62.6760380344656</v>
      </c>
      <c r="AH76" s="20">
        <v>92.1314930753652</v>
      </c>
      <c r="AI76" s="58">
        <v>88.3006549451596</v>
      </c>
      <c r="AM76" s="8">
        <v>59.5</v>
      </c>
      <c r="AN76" s="20">
        <v>58.8939284746796</v>
      </c>
      <c r="AO76" s="20">
        <v>98.57060678613</v>
      </c>
      <c r="AP76" s="58">
        <v>81.4090983852989</v>
      </c>
      <c r="AT76" s="8">
        <v>59.5</v>
      </c>
      <c r="AU76" s="20">
        <v>60.3307869791084</v>
      </c>
      <c r="AV76" s="20">
        <v>86.7422341916325</v>
      </c>
      <c r="AW76" s="58">
        <v>92.3833785736195</v>
      </c>
      <c r="BA76" s="8">
        <v>59.5</v>
      </c>
      <c r="BB76" s="20">
        <v>79.2188944948025</v>
      </c>
      <c r="BC76" s="20">
        <v>84.2299930121149</v>
      </c>
      <c r="BD76" s="58">
        <v>61.949307876226</v>
      </c>
    </row>
    <row r="77" spans="2:56">
      <c r="B77" s="8">
        <v>60</v>
      </c>
      <c r="C77" s="20">
        <v>60.311974944337</v>
      </c>
      <c r="D77" s="20">
        <v>83.6164071437034</v>
      </c>
      <c r="E77" s="58">
        <v>81.1210004982508</v>
      </c>
      <c r="J77" s="8">
        <v>60.5</v>
      </c>
      <c r="K77" s="20">
        <v>56.7990180197821</v>
      </c>
      <c r="L77" s="20">
        <v>96.3001739237415</v>
      </c>
      <c r="M77" s="58">
        <v>79.5634431650561</v>
      </c>
      <c r="R77" s="8">
        <v>60.5</v>
      </c>
      <c r="S77" s="20">
        <v>75.6947011821201</v>
      </c>
      <c r="T77" s="20">
        <v>82.7310620665432</v>
      </c>
      <c r="U77" s="58">
        <v>54.4123798961076</v>
      </c>
      <c r="Y77" s="8">
        <v>60</v>
      </c>
      <c r="Z77" s="20">
        <v>63.7307131581868</v>
      </c>
      <c r="AA77" s="20">
        <v>89.4364790545222</v>
      </c>
      <c r="AB77" s="58">
        <v>93.0668500172494</v>
      </c>
      <c r="AF77" s="8">
        <v>60</v>
      </c>
      <c r="AG77" s="20">
        <v>60.4093578914533</v>
      </c>
      <c r="AH77" s="20">
        <v>90.9876685004735</v>
      </c>
      <c r="AI77" s="58">
        <v>87.1276414674771</v>
      </c>
      <c r="AM77" s="8">
        <v>60</v>
      </c>
      <c r="AN77" s="20">
        <v>57.2056268151745</v>
      </c>
      <c r="AO77" s="20">
        <v>98.2660251152734</v>
      </c>
      <c r="AP77" s="58">
        <v>80.3092949645098</v>
      </c>
      <c r="AT77" s="8">
        <v>60</v>
      </c>
      <c r="AU77" s="20">
        <v>58.4062979852027</v>
      </c>
      <c r="AV77" s="20">
        <v>85.6827554375083</v>
      </c>
      <c r="AW77" s="58">
        <v>91.2589921378768</v>
      </c>
      <c r="BA77" s="8">
        <v>60</v>
      </c>
      <c r="BB77" s="20">
        <v>78.1173241010713</v>
      </c>
      <c r="BC77" s="20">
        <v>83.4825213015373</v>
      </c>
      <c r="BD77" s="58">
        <v>60.7435169188141</v>
      </c>
    </row>
    <row r="78" spans="2:56">
      <c r="B78" s="8">
        <v>60.5</v>
      </c>
      <c r="C78" s="20">
        <v>58.1484044733382</v>
      </c>
      <c r="D78" s="20">
        <v>82.5288524586344</v>
      </c>
      <c r="E78" s="58">
        <v>80.1947247342908</v>
      </c>
      <c r="J78" s="8">
        <v>61</v>
      </c>
      <c r="K78" s="20">
        <v>55.0818563576845</v>
      </c>
      <c r="L78" s="20">
        <v>95.3501441340545</v>
      </c>
      <c r="M78" s="58">
        <v>78.5121273375284</v>
      </c>
      <c r="R78" s="8">
        <v>61</v>
      </c>
      <c r="S78" s="20">
        <v>74.1432981238317</v>
      </c>
      <c r="T78" s="20">
        <v>81.9390864037945</v>
      </c>
      <c r="U78" s="58">
        <v>53.1114677395977</v>
      </c>
      <c r="Y78" s="8">
        <v>60.5</v>
      </c>
      <c r="Z78" s="20">
        <v>61.8514732656871</v>
      </c>
      <c r="AA78" s="20">
        <v>88.3312251272106</v>
      </c>
      <c r="AB78" s="58">
        <v>91.8385140017715</v>
      </c>
      <c r="AF78" s="8">
        <v>60.5</v>
      </c>
      <c r="AG78" s="20">
        <v>58.2061349057014</v>
      </c>
      <c r="AH78" s="20">
        <v>89.8446246142151</v>
      </c>
      <c r="AI78" s="58">
        <v>85.9732314785551</v>
      </c>
      <c r="AM78" s="8">
        <v>60.5</v>
      </c>
      <c r="AN78" s="20">
        <v>55.521441226513</v>
      </c>
      <c r="AO78" s="20">
        <v>97.8466805055624</v>
      </c>
      <c r="AP78" s="58">
        <v>79.2398505294385</v>
      </c>
      <c r="AT78" s="8">
        <v>60.5</v>
      </c>
      <c r="AU78" s="20">
        <v>56.5033182929943</v>
      </c>
      <c r="AV78" s="20">
        <v>84.6208872260404</v>
      </c>
      <c r="AW78" s="58">
        <v>90.1450254712269</v>
      </c>
      <c r="BA78" s="8">
        <v>60.5</v>
      </c>
      <c r="BB78" s="20">
        <v>76.9393076337248</v>
      </c>
      <c r="BC78" s="20">
        <v>82.6990114917344</v>
      </c>
      <c r="BD78" s="58">
        <v>59.5415738093124</v>
      </c>
    </row>
    <row r="79" spans="2:56">
      <c r="B79" s="8">
        <v>61</v>
      </c>
      <c r="C79" s="20">
        <v>56.0303480256072</v>
      </c>
      <c r="D79" s="20">
        <v>81.4445465858588</v>
      </c>
      <c r="E79" s="58">
        <v>79.2608562477925</v>
      </c>
      <c r="J79" s="8">
        <v>61.5</v>
      </c>
      <c r="K79" s="20">
        <v>53.4305745510946</v>
      </c>
      <c r="L79" s="20">
        <v>94.2289377565657</v>
      </c>
      <c r="M79" s="58">
        <v>77.4899761065126</v>
      </c>
      <c r="R79" s="8">
        <v>61.5</v>
      </c>
      <c r="S79" s="20">
        <v>72.5688803041591</v>
      </c>
      <c r="T79" s="20">
        <v>81.1087838909536</v>
      </c>
      <c r="U79" s="58">
        <v>51.8297397194762</v>
      </c>
      <c r="Y79" s="8">
        <v>61</v>
      </c>
      <c r="Z79" s="20">
        <v>59.9465475303134</v>
      </c>
      <c r="AA79" s="20">
        <v>87.2173044259587</v>
      </c>
      <c r="AB79" s="58">
        <v>90.5918535557604</v>
      </c>
      <c r="AF79" s="8">
        <v>61</v>
      </c>
      <c r="AG79" s="20">
        <v>56.1236714314389</v>
      </c>
      <c r="AH79" s="20">
        <v>88.7135672403689</v>
      </c>
      <c r="AI79" s="58">
        <v>84.853905579388</v>
      </c>
      <c r="AM79" s="8">
        <v>61</v>
      </c>
      <c r="AN79" s="20">
        <v>53.8283411207071</v>
      </c>
      <c r="AO79" s="20">
        <v>97.2637568778554</v>
      </c>
      <c r="AP79" s="58">
        <v>78.1635276129747</v>
      </c>
      <c r="AT79" s="8">
        <v>61</v>
      </c>
      <c r="AU79" s="20">
        <v>54.633459844781</v>
      </c>
      <c r="AV79" s="20">
        <v>83.5589507397953</v>
      </c>
      <c r="AW79" s="58">
        <v>89.031421501643</v>
      </c>
      <c r="BA79" s="8">
        <v>61</v>
      </c>
      <c r="BB79" s="20">
        <v>75.6609432153751</v>
      </c>
      <c r="BC79" s="20">
        <v>81.8733438106895</v>
      </c>
      <c r="BD79" s="58">
        <v>58.3246477572268</v>
      </c>
    </row>
    <row r="80" spans="2:56">
      <c r="B80" s="8">
        <v>61.5</v>
      </c>
      <c r="C80" s="20">
        <v>54.0293283585029</v>
      </c>
      <c r="D80" s="20">
        <v>80.3775378905357</v>
      </c>
      <c r="E80" s="58">
        <v>78.3280163588363</v>
      </c>
      <c r="J80" s="8">
        <v>62</v>
      </c>
      <c r="K80" s="20">
        <v>51.8128520822248</v>
      </c>
      <c r="L80" s="20">
        <v>92.9591396567349</v>
      </c>
      <c r="M80" s="58">
        <v>76.4635672906996</v>
      </c>
      <c r="R80" s="8">
        <v>62</v>
      </c>
      <c r="S80" s="20">
        <v>71.005946170371</v>
      </c>
      <c r="T80" s="20">
        <v>80.2822721762597</v>
      </c>
      <c r="U80" s="58">
        <v>50.5580458967543</v>
      </c>
      <c r="Y80" s="8">
        <v>61.5</v>
      </c>
      <c r="Z80" s="20">
        <v>58.0370095236423</v>
      </c>
      <c r="AA80" s="20">
        <v>86.146994897015</v>
      </c>
      <c r="AB80" s="58">
        <v>89.3808946693466</v>
      </c>
      <c r="AF80" s="8">
        <v>61.5</v>
      </c>
      <c r="AG80" s="20">
        <v>54.1935839169565</v>
      </c>
      <c r="AH80" s="20">
        <v>87.6002663140723</v>
      </c>
      <c r="AI80" s="58">
        <v>83.761478027951</v>
      </c>
      <c r="AM80" s="8">
        <v>61.5</v>
      </c>
      <c r="AN80" s="20">
        <v>52.130480616112</v>
      </c>
      <c r="AO80" s="20">
        <v>96.4775183783676</v>
      </c>
      <c r="AP80" s="58">
        <v>77.0873004101132</v>
      </c>
      <c r="AT80" s="8">
        <v>61.5</v>
      </c>
      <c r="AU80" s="20">
        <v>52.8531775407335</v>
      </c>
      <c r="AV80" s="20">
        <v>82.539057680083</v>
      </c>
      <c r="AW80" s="58">
        <v>87.9375381319538</v>
      </c>
      <c r="BA80" s="8">
        <v>61.5</v>
      </c>
      <c r="BB80" s="20">
        <v>74.281085151163</v>
      </c>
      <c r="BC80" s="20">
        <v>81.0271711810677</v>
      </c>
      <c r="BD80" s="58">
        <v>57.0750623569279</v>
      </c>
    </row>
    <row r="81" spans="2:56">
      <c r="B81" s="8">
        <v>62</v>
      </c>
      <c r="C81" s="20">
        <v>52.2015283547832</v>
      </c>
      <c r="D81" s="20">
        <v>79.321293310907</v>
      </c>
      <c r="E81" s="58">
        <v>77.4171912296941</v>
      </c>
      <c r="J81" s="8">
        <v>62.5</v>
      </c>
      <c r="K81" s="20">
        <v>50.2460798713535</v>
      </c>
      <c r="L81" s="20">
        <v>91.6236762346901</v>
      </c>
      <c r="M81" s="58">
        <v>75.4818296083256</v>
      </c>
      <c r="R81" s="8">
        <v>62.5</v>
      </c>
      <c r="S81" s="20">
        <v>69.3966921616871</v>
      </c>
      <c r="T81" s="20">
        <v>79.4568529837536</v>
      </c>
      <c r="U81" s="58">
        <v>49.2921131924118</v>
      </c>
      <c r="Y81" s="8">
        <v>62</v>
      </c>
      <c r="Z81" s="20">
        <v>56.1561411253947</v>
      </c>
      <c r="AA81" s="20">
        <v>85.1508449665432</v>
      </c>
      <c r="AB81" s="58">
        <v>88.2324707737246</v>
      </c>
      <c r="AF81" s="8">
        <v>62</v>
      </c>
      <c r="AG81" s="20">
        <v>52.416737372945</v>
      </c>
      <c r="AH81" s="20">
        <v>86.511494275294</v>
      </c>
      <c r="AI81" s="58">
        <v>82.7177414493188</v>
      </c>
      <c r="AM81" s="8">
        <v>62</v>
      </c>
      <c r="AN81" s="20">
        <v>50.4146274507219</v>
      </c>
      <c r="AO81" s="20">
        <v>95.4496905766773</v>
      </c>
      <c r="AP81" s="58">
        <v>76.0902216221334</v>
      </c>
      <c r="AT81" s="8">
        <v>62</v>
      </c>
      <c r="AU81" s="20">
        <v>51.2147158861983</v>
      </c>
      <c r="AV81" s="20">
        <v>81.5694046612323</v>
      </c>
      <c r="AW81" s="58">
        <v>86.8877816115675</v>
      </c>
      <c r="BA81" s="8">
        <v>62</v>
      </c>
      <c r="BB81" s="20">
        <v>72.8054191176491</v>
      </c>
      <c r="BC81" s="20">
        <v>80.169912672244</v>
      </c>
      <c r="BD81" s="58">
        <v>55.8197381295689</v>
      </c>
    </row>
    <row r="82" spans="2:56">
      <c r="B82" s="8">
        <v>62.5</v>
      </c>
      <c r="C82" s="20">
        <v>50.5545797330343</v>
      </c>
      <c r="D82" s="20">
        <v>78.304570912724</v>
      </c>
      <c r="E82" s="58">
        <v>76.5211511252712</v>
      </c>
      <c r="J82" s="8">
        <v>63</v>
      </c>
      <c r="K82" s="20">
        <v>48.7342951413449</v>
      </c>
      <c r="L82" s="20">
        <v>90.3082852274187</v>
      </c>
      <c r="M82" s="58">
        <v>74.5468466338911</v>
      </c>
      <c r="R82" s="8">
        <v>63</v>
      </c>
      <c r="S82" s="20">
        <v>67.7715020209411</v>
      </c>
      <c r="T82" s="20">
        <v>78.5977257779948</v>
      </c>
      <c r="U82" s="58">
        <v>48.0299036557133</v>
      </c>
      <c r="Y82" s="8">
        <v>62.5</v>
      </c>
      <c r="Z82" s="20">
        <v>54.3479247426136</v>
      </c>
      <c r="AA82" s="20">
        <v>84.2348262523227</v>
      </c>
      <c r="AB82" s="58">
        <v>87.1806188330357</v>
      </c>
      <c r="AF82" s="8">
        <v>62.5</v>
      </c>
      <c r="AG82" s="20">
        <v>50.7717213565997</v>
      </c>
      <c r="AH82" s="20">
        <v>85.4638183062121</v>
      </c>
      <c r="AI82" s="58">
        <v>81.7039848041419</v>
      </c>
      <c r="AM82" s="8">
        <v>62.5</v>
      </c>
      <c r="AN82" s="20">
        <v>48.6725392677588</v>
      </c>
      <c r="AO82" s="20">
        <v>94.1880626836654</v>
      </c>
      <c r="AP82" s="58">
        <v>75.1758840050028</v>
      </c>
      <c r="AT82" s="8">
        <v>62.5</v>
      </c>
      <c r="AU82" s="20">
        <v>49.7023454848803</v>
      </c>
      <c r="AV82" s="20">
        <v>80.6341132506669</v>
      </c>
      <c r="AW82" s="58">
        <v>85.8751138736326</v>
      </c>
      <c r="BA82" s="8">
        <v>62.5</v>
      </c>
      <c r="BB82" s="20">
        <v>71.2736052975017</v>
      </c>
      <c r="BC82" s="20">
        <v>79.2757782356178</v>
      </c>
      <c r="BD82" s="58">
        <v>54.5964577910126</v>
      </c>
    </row>
    <row r="83" spans="2:56">
      <c r="B83" s="8">
        <v>63</v>
      </c>
      <c r="C83" s="20">
        <v>49.0482071209673</v>
      </c>
      <c r="D83" s="20">
        <v>77.3384348745673</v>
      </c>
      <c r="E83" s="58">
        <v>75.6677962746693</v>
      </c>
      <c r="J83" s="8">
        <v>63.5</v>
      </c>
      <c r="K83" s="20">
        <v>47.2490489514864</v>
      </c>
      <c r="L83" s="20">
        <v>89.046020103724</v>
      </c>
      <c r="M83" s="58">
        <v>73.6526397493034</v>
      </c>
      <c r="R83" s="8">
        <v>63.5</v>
      </c>
      <c r="S83" s="20">
        <v>66.0979845314294</v>
      </c>
      <c r="T83" s="20">
        <v>77.6956022647964</v>
      </c>
      <c r="U83" s="58">
        <v>46.7701690787648</v>
      </c>
      <c r="Y83" s="8">
        <v>63</v>
      </c>
      <c r="Z83" s="20">
        <v>52.6244466035169</v>
      </c>
      <c r="AA83" s="20">
        <v>83.3931675452645</v>
      </c>
      <c r="AB83" s="58">
        <v>86.2403444885462</v>
      </c>
      <c r="AF83" s="8">
        <v>63</v>
      </c>
      <c r="AG83" s="20">
        <v>49.2287676218446</v>
      </c>
      <c r="AH83" s="20">
        <v>84.4513920973277</v>
      </c>
      <c r="AI83" s="58">
        <v>80.6872192064063</v>
      </c>
      <c r="AM83" s="8">
        <v>63</v>
      </c>
      <c r="AN83" s="20">
        <v>46.9673080386037</v>
      </c>
      <c r="AO83" s="20">
        <v>92.7210208153355</v>
      </c>
      <c r="AP83" s="58">
        <v>74.3025954164399</v>
      </c>
      <c r="AT83" s="8">
        <v>63</v>
      </c>
      <c r="AU83" s="20">
        <v>48.3151347555696</v>
      </c>
      <c r="AV83" s="20">
        <v>79.7358132705998</v>
      </c>
      <c r="AW83" s="58">
        <v>84.8996748613115</v>
      </c>
      <c r="BA83" s="8">
        <v>63</v>
      </c>
      <c r="BB83" s="20">
        <v>69.6236547764641</v>
      </c>
      <c r="BC83" s="20">
        <v>78.331164860623</v>
      </c>
      <c r="BD83" s="58">
        <v>53.427594176474</v>
      </c>
    </row>
    <row r="84" spans="2:56">
      <c r="B84" s="8">
        <v>63.5</v>
      </c>
      <c r="C84" s="20">
        <v>47.6097388026631</v>
      </c>
      <c r="D84" s="20">
        <v>76.4286997972673</v>
      </c>
      <c r="E84" s="58">
        <v>74.8760930424918</v>
      </c>
      <c r="J84" s="8">
        <v>64</v>
      </c>
      <c r="K84" s="20">
        <v>45.7640672118376</v>
      </c>
      <c r="L84" s="20">
        <v>87.8457438382178</v>
      </c>
      <c r="M84" s="58">
        <v>72.7782443889219</v>
      </c>
      <c r="R84" s="8">
        <v>64</v>
      </c>
      <c r="S84" s="20">
        <v>64.3302585610603</v>
      </c>
      <c r="T84" s="20">
        <v>76.7461256166936</v>
      </c>
      <c r="U84" s="58">
        <v>45.5127731526172</v>
      </c>
      <c r="Y84" s="8">
        <v>63.5</v>
      </c>
      <c r="Z84" s="20">
        <v>50.9847445467785</v>
      </c>
      <c r="AA84" s="20">
        <v>82.5960962774246</v>
      </c>
      <c r="AB84" s="58">
        <v>85.3524687049475</v>
      </c>
      <c r="AF84" s="8">
        <v>63.5</v>
      </c>
      <c r="AG84" s="20">
        <v>47.765200104975</v>
      </c>
      <c r="AH84" s="20">
        <v>83.4807573127766</v>
      </c>
      <c r="AI84" s="58">
        <v>79.6674856101655</v>
      </c>
      <c r="AM84" s="8">
        <v>63.5</v>
      </c>
      <c r="AN84" s="20">
        <v>45.3498923721108</v>
      </c>
      <c r="AO84" s="20">
        <v>91.1239040249475</v>
      </c>
      <c r="AP84" s="58">
        <v>73.5267160622718</v>
      </c>
      <c r="AT84" s="8">
        <v>63.5</v>
      </c>
      <c r="AU84" s="20">
        <v>47.043593021698</v>
      </c>
      <c r="AV84" s="20">
        <v>78.8637662921687</v>
      </c>
      <c r="AW84" s="58">
        <v>83.9734886500518</v>
      </c>
      <c r="BA84" s="8">
        <v>63.5</v>
      </c>
      <c r="BB84" s="20">
        <v>67.8749779859081</v>
      </c>
      <c r="BC84" s="20">
        <v>77.3687394590334</v>
      </c>
      <c r="BD84" s="58">
        <v>52.3086649075124</v>
      </c>
    </row>
    <row r="85" spans="2:56">
      <c r="B85" s="8">
        <v>64</v>
      </c>
      <c r="C85" s="20">
        <v>46.1968171528394</v>
      </c>
      <c r="D85" s="20">
        <v>75.5272067934592</v>
      </c>
      <c r="E85" s="58">
        <v>74.1107932908393</v>
      </c>
      <c r="J85" s="8">
        <v>64.5</v>
      </c>
      <c r="K85" s="20">
        <v>44.2889883974295</v>
      </c>
      <c r="L85" s="20">
        <v>86.7148818616542</v>
      </c>
      <c r="M85" s="58">
        <v>71.9291263621706</v>
      </c>
      <c r="R85" s="8">
        <v>64.5</v>
      </c>
      <c r="S85" s="20">
        <v>62.4450286920093</v>
      </c>
      <c r="T85" s="20">
        <v>75.7459155416345</v>
      </c>
      <c r="U85" s="58">
        <v>44.2719179101018</v>
      </c>
      <c r="Y85" s="8">
        <v>64</v>
      </c>
      <c r="Z85" s="20">
        <v>49.4131689542053</v>
      </c>
      <c r="AA85" s="20">
        <v>81.7765903729857</v>
      </c>
      <c r="AB85" s="58">
        <v>84.4615073911707</v>
      </c>
      <c r="AF85" s="8">
        <v>64</v>
      </c>
      <c r="AG85" s="20">
        <v>46.3436345489856</v>
      </c>
      <c r="AH85" s="20">
        <v>82.5467659552464</v>
      </c>
      <c r="AI85" s="58">
        <v>78.6306318116368</v>
      </c>
      <c r="AM85" s="8">
        <v>64</v>
      </c>
      <c r="AN85" s="20">
        <v>43.8175194818558</v>
      </c>
      <c r="AO85" s="20">
        <v>89.4718062592687</v>
      </c>
      <c r="AP85" s="58">
        <v>72.7769563466566</v>
      </c>
      <c r="AT85" s="8">
        <v>64</v>
      </c>
      <c r="AU85" s="20">
        <v>45.849644374456</v>
      </c>
      <c r="AV85" s="20">
        <v>77.9790751411832</v>
      </c>
      <c r="AW85" s="58">
        <v>83.0857072535126</v>
      </c>
      <c r="BA85" s="8">
        <v>64</v>
      </c>
      <c r="BB85" s="20">
        <v>66.0386761215384</v>
      </c>
      <c r="BC85" s="20">
        <v>76.3608307914503</v>
      </c>
      <c r="BD85" s="58">
        <v>51.2206677475924</v>
      </c>
    </row>
    <row r="86" spans="2:56">
      <c r="B86" s="8">
        <v>64.5</v>
      </c>
      <c r="C86" s="20">
        <v>44.8008578268051</v>
      </c>
      <c r="D86" s="20">
        <v>74.6473357983937</v>
      </c>
      <c r="E86" s="58">
        <v>73.3527024545527</v>
      </c>
      <c r="J86" s="8">
        <v>65</v>
      </c>
      <c r="K86" s="20">
        <v>42.8058065718886</v>
      </c>
      <c r="L86" s="20">
        <v>85.6173171175449</v>
      </c>
      <c r="M86" s="58">
        <v>71.061901664621</v>
      </c>
      <c r="R86" s="8">
        <v>65</v>
      </c>
      <c r="S86" s="20">
        <v>60.5615471057058</v>
      </c>
      <c r="T86" s="20">
        <v>74.6770791992226</v>
      </c>
      <c r="U86" s="58">
        <v>43.0512359904444</v>
      </c>
      <c r="Y86" s="8">
        <v>64.5</v>
      </c>
      <c r="Z86" s="20">
        <v>47.8806493786933</v>
      </c>
      <c r="AA86" s="20">
        <v>80.9164499726686</v>
      </c>
      <c r="AB86" s="58">
        <v>83.5558097775635</v>
      </c>
      <c r="AF86" s="8">
        <v>64.5</v>
      </c>
      <c r="AG86" s="20">
        <v>44.933099818564</v>
      </c>
      <c r="AH86" s="20">
        <v>81.6408873564994</v>
      </c>
      <c r="AI86" s="58">
        <v>77.565306955809</v>
      </c>
      <c r="AM86" s="8">
        <v>64.5</v>
      </c>
      <c r="AN86" s="20">
        <v>42.4041799524082</v>
      </c>
      <c r="AO86" s="20">
        <v>87.8675497539447</v>
      </c>
      <c r="AP86" s="58">
        <v>71.9672258402425</v>
      </c>
      <c r="AT86" s="8">
        <v>64.5</v>
      </c>
      <c r="AU86" s="20">
        <v>44.6257639013288</v>
      </c>
      <c r="AV86" s="20">
        <v>77.0792118925155</v>
      </c>
      <c r="AW86" s="58">
        <v>82.1486454829887</v>
      </c>
      <c r="BA86" s="8">
        <v>64.5</v>
      </c>
      <c r="BB86" s="20">
        <v>64.1178653638773</v>
      </c>
      <c r="BC86" s="20">
        <v>75.3637197313527</v>
      </c>
      <c r="BD86" s="58">
        <v>50.1415339460704</v>
      </c>
    </row>
    <row r="87" spans="2:56">
      <c r="B87" s="8">
        <v>65</v>
      </c>
      <c r="C87" s="20">
        <v>43.4094276987397</v>
      </c>
      <c r="D87" s="20">
        <v>73.7434147937993</v>
      </c>
      <c r="E87" s="58">
        <v>72.5976686395537</v>
      </c>
      <c r="J87" s="8">
        <v>65.5</v>
      </c>
      <c r="K87" s="20">
        <v>41.3033545496334</v>
      </c>
      <c r="L87" s="20">
        <v>84.5209356725994</v>
      </c>
      <c r="M87" s="58">
        <v>70.1925207327057</v>
      </c>
      <c r="R87" s="8">
        <v>65.5</v>
      </c>
      <c r="S87" s="20">
        <v>58.6876428880242</v>
      </c>
      <c r="T87" s="20">
        <v>73.556316111992</v>
      </c>
      <c r="U87" s="58">
        <v>41.8582095272429</v>
      </c>
      <c r="Y87" s="8">
        <v>65</v>
      </c>
      <c r="Z87" s="20">
        <v>46.3726081183706</v>
      </c>
      <c r="AA87" s="20">
        <v>80.0226072233555</v>
      </c>
      <c r="AB87" s="58">
        <v>82.5743748975442</v>
      </c>
      <c r="AF87" s="8">
        <v>65</v>
      </c>
      <c r="AG87" s="20">
        <v>43.5168010575643</v>
      </c>
      <c r="AH87" s="20">
        <v>80.7479757673497</v>
      </c>
      <c r="AI87" s="58">
        <v>76.4886617801148</v>
      </c>
      <c r="AM87" s="8">
        <v>65</v>
      </c>
      <c r="AN87" s="20">
        <v>41.1070400954175</v>
      </c>
      <c r="AO87" s="20">
        <v>86.3337473296558</v>
      </c>
      <c r="AP87" s="58">
        <v>71.0736280838011</v>
      </c>
      <c r="AT87" s="8">
        <v>65</v>
      </c>
      <c r="AU87" s="20">
        <v>43.3504741513414</v>
      </c>
      <c r="AV87" s="20">
        <v>76.1793147728801</v>
      </c>
      <c r="AW87" s="58">
        <v>81.1453257202201</v>
      </c>
      <c r="BA87" s="8">
        <v>65</v>
      </c>
      <c r="BB87" s="20">
        <v>62.0557345350664</v>
      </c>
      <c r="BC87" s="20">
        <v>74.4289060831104</v>
      </c>
      <c r="BD87" s="58">
        <v>49.0499133010952</v>
      </c>
    </row>
    <row r="88" spans="2:56">
      <c r="B88" s="8">
        <v>65.5</v>
      </c>
      <c r="C88" s="20">
        <v>42.0039550638752</v>
      </c>
      <c r="D88" s="20">
        <v>72.8076453661935</v>
      </c>
      <c r="E88" s="58">
        <v>71.8149339891716</v>
      </c>
      <c r="J88" s="8">
        <v>66</v>
      </c>
      <c r="K88" s="20">
        <v>39.8054066750594</v>
      </c>
      <c r="L88" s="20">
        <v>83.4254130379624</v>
      </c>
      <c r="M88" s="58">
        <v>69.3342878031902</v>
      </c>
      <c r="R88" s="8">
        <v>66</v>
      </c>
      <c r="S88" s="20">
        <v>56.866452513874</v>
      </c>
      <c r="T88" s="20">
        <v>72.4439212924509</v>
      </c>
      <c r="U88" s="58">
        <v>40.6890358392997</v>
      </c>
      <c r="Y88" s="8">
        <v>65.5</v>
      </c>
      <c r="Z88" s="20">
        <v>44.8746932551905</v>
      </c>
      <c r="AA88" s="20">
        <v>79.0732134821334</v>
      </c>
      <c r="AB88" s="58">
        <v>81.4864343336676</v>
      </c>
      <c r="AF88" s="8">
        <v>65.5</v>
      </c>
      <c r="AG88" s="20">
        <v>42.0835126747553</v>
      </c>
      <c r="AH88" s="20">
        <v>79.8563983286929</v>
      </c>
      <c r="AI88" s="58">
        <v>75.4387131210014</v>
      </c>
      <c r="AM88" s="8">
        <v>65.5</v>
      </c>
      <c r="AN88" s="20">
        <v>39.8560452819059</v>
      </c>
      <c r="AO88" s="20">
        <v>84.8799716534675</v>
      </c>
      <c r="AP88" s="58">
        <v>70.094982591172</v>
      </c>
      <c r="AT88" s="8">
        <v>65.5</v>
      </c>
      <c r="AU88" s="20">
        <v>42.0112785097997</v>
      </c>
      <c r="AV88" s="20">
        <v>75.261728979962</v>
      </c>
      <c r="AW88" s="58">
        <v>80.0748073220099</v>
      </c>
      <c r="BA88" s="8">
        <v>65.5</v>
      </c>
      <c r="BB88" s="20">
        <v>59.9206821551503</v>
      </c>
      <c r="BC88" s="20">
        <v>73.5522568999274</v>
      </c>
      <c r="BD88" s="58">
        <v>47.9525992892874</v>
      </c>
    </row>
    <row r="89" spans="2:56">
      <c r="B89" s="8">
        <v>66</v>
      </c>
      <c r="C89" s="20">
        <v>40.5826914885203</v>
      </c>
      <c r="D89" s="20">
        <v>71.8107334207944</v>
      </c>
      <c r="E89" s="58">
        <v>70.9713458809614</v>
      </c>
      <c r="J89" s="8">
        <v>66.5</v>
      </c>
      <c r="K89" s="20">
        <v>38.3412892788438</v>
      </c>
      <c r="L89" s="20">
        <v>82.3300180461954</v>
      </c>
      <c r="M89" s="58">
        <v>68.5104467908602</v>
      </c>
      <c r="R89" s="8">
        <v>66.5</v>
      </c>
      <c r="S89" s="20">
        <v>55.1470761871661</v>
      </c>
      <c r="T89" s="20">
        <v>71.3407801294079</v>
      </c>
      <c r="U89" s="58">
        <v>39.5366468830816</v>
      </c>
      <c r="Y89" s="8">
        <v>66</v>
      </c>
      <c r="Z89" s="20">
        <v>43.381147171675</v>
      </c>
      <c r="AA89" s="20">
        <v>78.0582074101279</v>
      </c>
      <c r="AB89" s="58">
        <v>80.331636956421</v>
      </c>
      <c r="AF89" s="8">
        <v>66</v>
      </c>
      <c r="AG89" s="20">
        <v>40.6248205416064</v>
      </c>
      <c r="AH89" s="20">
        <v>78.9676895562889</v>
      </c>
      <c r="AI89" s="58">
        <v>74.4086794131315</v>
      </c>
      <c r="AM89" s="8">
        <v>66</v>
      </c>
      <c r="AN89" s="20">
        <v>38.6000792353159</v>
      </c>
      <c r="AO89" s="20">
        <v>83.4904273922432</v>
      </c>
      <c r="AP89" s="58">
        <v>69.0129495358818</v>
      </c>
      <c r="AT89" s="8">
        <v>66</v>
      </c>
      <c r="AU89" s="20">
        <v>40.6093541191675</v>
      </c>
      <c r="AV89" s="20">
        <v>74.308076734131</v>
      </c>
      <c r="AW89" s="58">
        <v>78.9065248291383</v>
      </c>
      <c r="BA89" s="8">
        <v>66</v>
      </c>
      <c r="BB89" s="20">
        <v>57.7171449227338</v>
      </c>
      <c r="BC89" s="20">
        <v>72.7099226766757</v>
      </c>
      <c r="BD89" s="58">
        <v>46.8494715242028</v>
      </c>
    </row>
    <row r="90" spans="2:56">
      <c r="B90" s="8">
        <v>66.5</v>
      </c>
      <c r="C90" s="20">
        <v>39.1720952261219</v>
      </c>
      <c r="D90" s="20">
        <v>70.8051013433679</v>
      </c>
      <c r="E90" s="58">
        <v>70.1159166008708</v>
      </c>
      <c r="J90" s="8">
        <v>67</v>
      </c>
      <c r="K90" s="20">
        <v>36.8996508006102</v>
      </c>
      <c r="L90" s="20">
        <v>81.2374545064209</v>
      </c>
      <c r="M90" s="58">
        <v>67.7142254252087</v>
      </c>
      <c r="R90" s="8">
        <v>67</v>
      </c>
      <c r="S90" s="20">
        <v>53.5470245262224</v>
      </c>
      <c r="T90" s="20">
        <v>70.2462940836001</v>
      </c>
      <c r="U90" s="58">
        <v>38.392523320596</v>
      </c>
      <c r="Y90" s="8">
        <v>66.5</v>
      </c>
      <c r="Z90" s="20">
        <v>41.8883686492205</v>
      </c>
      <c r="AA90" s="20">
        <v>77.0242548131234</v>
      </c>
      <c r="AB90" s="58">
        <v>79.1549614570006</v>
      </c>
      <c r="AF90" s="8">
        <v>66.5</v>
      </c>
      <c r="AG90" s="20">
        <v>39.1603775009712</v>
      </c>
      <c r="AH90" s="20">
        <v>78.0927632942105</v>
      </c>
      <c r="AI90" s="58">
        <v>73.4457905710149</v>
      </c>
      <c r="AM90" s="8">
        <v>66.5</v>
      </c>
      <c r="AN90" s="20">
        <v>37.3555631024707</v>
      </c>
      <c r="AO90" s="20">
        <v>82.1556081569014</v>
      </c>
      <c r="AP90" s="58">
        <v>67.8931799117558</v>
      </c>
      <c r="AT90" s="8">
        <v>66.5</v>
      </c>
      <c r="AU90" s="20">
        <v>39.1501364738949</v>
      </c>
      <c r="AV90" s="20">
        <v>73.3328388598324</v>
      </c>
      <c r="AW90" s="58">
        <v>77.6236142259968</v>
      </c>
      <c r="BA90" s="8">
        <v>66.5</v>
      </c>
      <c r="BB90" s="20">
        <v>55.5003604487421</v>
      </c>
      <c r="BC90" s="20">
        <v>71.9091898766706</v>
      </c>
      <c r="BD90" s="58">
        <v>45.7513441346766</v>
      </c>
    </row>
    <row r="91" spans="2:56">
      <c r="B91" s="8">
        <v>67</v>
      </c>
      <c r="C91" s="20">
        <v>37.7624600957639</v>
      </c>
      <c r="D91" s="20">
        <v>69.7995938857813</v>
      </c>
      <c r="E91" s="58">
        <v>69.2788776551408</v>
      </c>
      <c r="J91" s="8">
        <v>67.5</v>
      </c>
      <c r="K91" s="20">
        <v>35.485017200096</v>
      </c>
      <c r="L91" s="20">
        <v>80.1588753423351</v>
      </c>
      <c r="M91" s="58">
        <v>66.9827049162536</v>
      </c>
      <c r="R91" s="8">
        <v>67.5</v>
      </c>
      <c r="S91" s="20">
        <v>51.9343513619945</v>
      </c>
      <c r="T91" s="20">
        <v>69.186647565374</v>
      </c>
      <c r="U91" s="58">
        <v>37.2559381707817</v>
      </c>
      <c r="Y91" s="8">
        <v>67</v>
      </c>
      <c r="Z91" s="20">
        <v>40.4057639489065</v>
      </c>
      <c r="AA91" s="20">
        <v>75.9919530127744</v>
      </c>
      <c r="AB91" s="58">
        <v>77.9762678984714</v>
      </c>
      <c r="AF91" s="8">
        <v>67</v>
      </c>
      <c r="AG91" s="20">
        <v>37.7047377004001</v>
      </c>
      <c r="AH91" s="20">
        <v>77.2455077938699</v>
      </c>
      <c r="AI91" s="58">
        <v>72.5457140887481</v>
      </c>
      <c r="AM91" s="8">
        <v>67</v>
      </c>
      <c r="AN91" s="20">
        <v>36.0978479991923</v>
      </c>
      <c r="AO91" s="20">
        <v>80.8441946724454</v>
      </c>
      <c r="AP91" s="58">
        <v>66.8020644415056</v>
      </c>
      <c r="AT91" s="8">
        <v>67</v>
      </c>
      <c r="AU91" s="20">
        <v>37.6979804253884</v>
      </c>
      <c r="AV91" s="20">
        <v>72.3476598831583</v>
      </c>
      <c r="AW91" s="58">
        <v>76.3461184005256</v>
      </c>
      <c r="BA91" s="8">
        <v>67</v>
      </c>
      <c r="BB91" s="20">
        <v>53.2277757815351</v>
      </c>
      <c r="BC91" s="20">
        <v>71.0979706372464</v>
      </c>
      <c r="BD91" s="58">
        <v>44.6575301723183</v>
      </c>
    </row>
    <row r="92" spans="2:56">
      <c r="B92" s="8">
        <v>67.5</v>
      </c>
      <c r="C92" s="20">
        <v>36.3373881811362</v>
      </c>
      <c r="D92" s="20">
        <v>68.8236091481864</v>
      </c>
      <c r="E92" s="58">
        <v>68.4659589241915</v>
      </c>
      <c r="J92" s="8">
        <v>68</v>
      </c>
      <c r="K92" s="20">
        <v>34.0833409048189</v>
      </c>
      <c r="L92" s="20">
        <v>79.0961749054069</v>
      </c>
      <c r="M92" s="58">
        <v>66.2820662864045</v>
      </c>
      <c r="R92" s="8">
        <v>68</v>
      </c>
      <c r="S92" s="20">
        <v>50.2220191334449</v>
      </c>
      <c r="T92" s="20">
        <v>68.1331171228278</v>
      </c>
      <c r="U92" s="58">
        <v>36.1168184834214</v>
      </c>
      <c r="Y92" s="8">
        <v>67.5</v>
      </c>
      <c r="Z92" s="20">
        <v>38.9215577129119</v>
      </c>
      <c r="AA92" s="20">
        <v>74.9573000049126</v>
      </c>
      <c r="AB92" s="58">
        <v>76.8508950635349</v>
      </c>
      <c r="AF92" s="8">
        <v>67.5</v>
      </c>
      <c r="AG92" s="20">
        <v>36.273064899772</v>
      </c>
      <c r="AH92" s="20">
        <v>76.4072442524723</v>
      </c>
      <c r="AI92" s="58">
        <v>71.6979865312748</v>
      </c>
      <c r="AM92" s="8">
        <v>67.5</v>
      </c>
      <c r="AN92" s="20">
        <v>34.8180705948231</v>
      </c>
      <c r="AO92" s="20">
        <v>79.5734158717108</v>
      </c>
      <c r="AP92" s="58">
        <v>65.7846761912571</v>
      </c>
      <c r="AT92" s="8">
        <v>67.5</v>
      </c>
      <c r="AU92" s="20">
        <v>36.271589914808</v>
      </c>
      <c r="AV92" s="20">
        <v>71.3405822157845</v>
      </c>
      <c r="AW92" s="58">
        <v>75.1262918867968</v>
      </c>
      <c r="BA92" s="8">
        <v>67.5</v>
      </c>
      <c r="BB92" s="20">
        <v>50.9572128730473</v>
      </c>
      <c r="BC92" s="20">
        <v>70.2088934486163</v>
      </c>
      <c r="BD92" s="58">
        <v>43.5729275608562</v>
      </c>
    </row>
    <row r="93" spans="2:56">
      <c r="B93" s="8">
        <v>68</v>
      </c>
      <c r="C93" s="20">
        <v>34.9251369343461</v>
      </c>
      <c r="D93" s="20">
        <v>67.87357677833</v>
      </c>
      <c r="E93" s="58">
        <v>67.6905075047799</v>
      </c>
      <c r="J93" s="8">
        <v>68.5</v>
      </c>
      <c r="K93" s="20">
        <v>32.6930389467387</v>
      </c>
      <c r="L93" s="20">
        <v>78.0395387575909</v>
      </c>
      <c r="M93" s="58">
        <v>65.6037597917821</v>
      </c>
      <c r="R93" s="8">
        <v>68.5</v>
      </c>
      <c r="S93" s="20">
        <v>48.3953026324286</v>
      </c>
      <c r="T93" s="20">
        <v>67.0763289561656</v>
      </c>
      <c r="U93" s="58">
        <v>34.9724322852589</v>
      </c>
      <c r="Y93" s="8">
        <v>68</v>
      </c>
      <c r="Z93" s="20">
        <v>37.43113711309</v>
      </c>
      <c r="AA93" s="20">
        <v>73.9419481019964</v>
      </c>
      <c r="AB93" s="58">
        <v>75.7962457619567</v>
      </c>
      <c r="AF93" s="8">
        <v>68</v>
      </c>
      <c r="AG93" s="20">
        <v>34.8743389807114</v>
      </c>
      <c r="AH93" s="20">
        <v>75.5759347793657</v>
      </c>
      <c r="AI93" s="58">
        <v>70.8904595395111</v>
      </c>
      <c r="AM93" s="8">
        <v>68</v>
      </c>
      <c r="AN93" s="20">
        <v>33.5379081999725</v>
      </c>
      <c r="AO93" s="20">
        <v>78.3347081332401</v>
      </c>
      <c r="AP93" s="58">
        <v>64.8881790780822</v>
      </c>
      <c r="AT93" s="8">
        <v>68</v>
      </c>
      <c r="AU93" s="20">
        <v>34.8781543230265</v>
      </c>
      <c r="AV93" s="20">
        <v>70.336091618962</v>
      </c>
      <c r="AW93" s="58">
        <v>73.9799361587809</v>
      </c>
      <c r="BA93" s="8">
        <v>68</v>
      </c>
      <c r="BB93" s="20">
        <v>48.7049127006859</v>
      </c>
      <c r="BC93" s="20">
        <v>69.3037988181895</v>
      </c>
      <c r="BD93" s="58">
        <v>42.4929827377861</v>
      </c>
    </row>
    <row r="94" spans="2:56">
      <c r="B94" s="8">
        <v>68.5</v>
      </c>
      <c r="C94" s="20">
        <v>33.5450961958288</v>
      </c>
      <c r="D94" s="20">
        <v>66.9598073383598</v>
      </c>
      <c r="E94" s="58">
        <v>66.9693251664437</v>
      </c>
      <c r="J94" s="8">
        <v>69</v>
      </c>
      <c r="K94" s="20">
        <v>31.2953560614549</v>
      </c>
      <c r="L94" s="20">
        <v>76.9840456786727</v>
      </c>
      <c r="M94" s="58">
        <v>64.9292610371906</v>
      </c>
      <c r="R94" s="8">
        <v>69</v>
      </c>
      <c r="S94" s="20">
        <v>46.5046108250711</v>
      </c>
      <c r="T94" s="20">
        <v>66.0036843977975</v>
      </c>
      <c r="U94" s="58">
        <v>33.8244515409437</v>
      </c>
      <c r="Y94" s="8">
        <v>68.5</v>
      </c>
      <c r="Z94" s="20">
        <v>35.9381780415341</v>
      </c>
      <c r="AA94" s="20">
        <v>72.9766735885438</v>
      </c>
      <c r="AB94" s="58">
        <v>74.8020765230352</v>
      </c>
      <c r="AF94" s="8">
        <v>68.5</v>
      </c>
      <c r="AG94" s="20">
        <v>33.5127607562193</v>
      </c>
      <c r="AH94" s="20">
        <v>74.7379131828988</v>
      </c>
      <c r="AI94" s="58">
        <v>70.1101908757993</v>
      </c>
      <c r="AM94" s="8">
        <v>68.5</v>
      </c>
      <c r="AN94" s="20">
        <v>32.2643228060358</v>
      </c>
      <c r="AO94" s="20">
        <v>77.1235252861189</v>
      </c>
      <c r="AP94" s="58">
        <v>64.0555588900036</v>
      </c>
      <c r="AT94" s="8">
        <v>68.5</v>
      </c>
      <c r="AU94" s="20">
        <v>33.5148716823424</v>
      </c>
      <c r="AV94" s="20">
        <v>69.3652899356002</v>
      </c>
      <c r="AW94" s="58">
        <v>72.9284669717389</v>
      </c>
      <c r="BA94" s="8">
        <v>68.5</v>
      </c>
      <c r="BB94" s="20">
        <v>46.5008681598078</v>
      </c>
      <c r="BC94" s="20">
        <v>68.3674409333963</v>
      </c>
      <c r="BD94" s="58">
        <v>41.4189623525591</v>
      </c>
    </row>
    <row r="95" spans="2:56">
      <c r="B95" s="8">
        <v>69</v>
      </c>
      <c r="C95" s="20">
        <v>32.1847279847777</v>
      </c>
      <c r="D95" s="20">
        <v>66.0760802227316</v>
      </c>
      <c r="E95" s="58">
        <v>66.27209666255</v>
      </c>
      <c r="J95" s="8">
        <v>69.5</v>
      </c>
      <c r="K95" s="20">
        <v>29.9061746767943</v>
      </c>
      <c r="L95" s="20">
        <v>75.922408891157</v>
      </c>
      <c r="M95" s="58">
        <v>64.2577869639523</v>
      </c>
      <c r="R95" s="8">
        <v>69.5</v>
      </c>
      <c r="S95" s="20">
        <v>44.6346624995805</v>
      </c>
      <c r="T95" s="20">
        <v>64.8655529837441</v>
      </c>
      <c r="U95" s="58">
        <v>32.6630032028395</v>
      </c>
      <c r="Y95" s="8">
        <v>69</v>
      </c>
      <c r="Z95" s="20">
        <v>34.4550375222719</v>
      </c>
      <c r="AA95" s="20">
        <v>72.0418777181088</v>
      </c>
      <c r="AB95" s="58">
        <v>73.836755732591</v>
      </c>
      <c r="AF95" s="8">
        <v>69</v>
      </c>
      <c r="AG95" s="20">
        <v>32.1772608710385</v>
      </c>
      <c r="AH95" s="20">
        <v>73.8858043441435</v>
      </c>
      <c r="AI95" s="58">
        <v>69.3058084231983</v>
      </c>
      <c r="AM95" s="8">
        <v>69</v>
      </c>
      <c r="AN95" s="20">
        <v>30.9721599558704</v>
      </c>
      <c r="AO95" s="20">
        <v>75.9322237824504</v>
      </c>
      <c r="AP95" s="58">
        <v>63.2456282902746</v>
      </c>
      <c r="AT95" s="8">
        <v>69</v>
      </c>
      <c r="AU95" s="20">
        <v>32.1802536433837</v>
      </c>
      <c r="AV95" s="20">
        <v>68.4427104040018</v>
      </c>
      <c r="AW95" s="58">
        <v>72.0036721170452</v>
      </c>
      <c r="BA95" s="8">
        <v>69</v>
      </c>
      <c r="BB95" s="20">
        <v>44.2982244156676</v>
      </c>
      <c r="BC95" s="20">
        <v>67.3914235915147</v>
      </c>
      <c r="BD95" s="58">
        <v>40.3463290032273</v>
      </c>
    </row>
    <row r="96" spans="2:56">
      <c r="B96" s="8">
        <v>69.5</v>
      </c>
      <c r="C96" s="20">
        <v>30.8364915961161</v>
      </c>
      <c r="D96" s="20">
        <v>65.2047513816485</v>
      </c>
      <c r="E96" s="58">
        <v>65.5645991691525</v>
      </c>
      <c r="J96" s="8">
        <v>70</v>
      </c>
      <c r="K96" s="20">
        <v>28.5248421508643</v>
      </c>
      <c r="L96" s="20">
        <v>74.8602741835211</v>
      </c>
      <c r="M96" s="58">
        <v>63.5573260136086</v>
      </c>
      <c r="R96" s="8">
        <v>70</v>
      </c>
      <c r="S96" s="20">
        <v>42.8713351565482</v>
      </c>
      <c r="T96" s="20">
        <v>63.6658638649778</v>
      </c>
      <c r="U96" s="58">
        <v>31.4913005708363</v>
      </c>
      <c r="Y96" s="8">
        <v>69.5</v>
      </c>
      <c r="Z96" s="20">
        <v>32.9830726898307</v>
      </c>
      <c r="AA96" s="20">
        <v>71.1274904724947</v>
      </c>
      <c r="AB96" s="58">
        <v>72.8771170552305</v>
      </c>
      <c r="AF96" s="8">
        <v>69.5</v>
      </c>
      <c r="AG96" s="20">
        <v>30.8702902222547</v>
      </c>
      <c r="AH96" s="20">
        <v>72.9736287227804</v>
      </c>
      <c r="AI96" s="58">
        <v>68.4962907687669</v>
      </c>
      <c r="AM96" s="8">
        <v>69.5</v>
      </c>
      <c r="AN96" s="20">
        <v>29.6677737319449</v>
      </c>
      <c r="AO96" s="20">
        <v>74.7672103879215</v>
      </c>
      <c r="AP96" s="58">
        <v>62.4366283130538</v>
      </c>
      <c r="AT96" s="8">
        <v>69.5</v>
      </c>
      <c r="AU96" s="20">
        <v>30.8588828935637</v>
      </c>
      <c r="AV96" s="20">
        <v>67.5467543766014</v>
      </c>
      <c r="AW96" s="58">
        <v>71.1546714577307</v>
      </c>
      <c r="BA96" s="8">
        <v>69.5</v>
      </c>
      <c r="BB96" s="20">
        <v>42.1572303097608</v>
      </c>
      <c r="BC96" s="20">
        <v>66.3959043834845</v>
      </c>
      <c r="BD96" s="58">
        <v>39.2709027050227</v>
      </c>
    </row>
    <row r="97" spans="2:56">
      <c r="B97" s="8">
        <v>70</v>
      </c>
      <c r="C97" s="20">
        <v>29.5272348164704</v>
      </c>
      <c r="D97" s="20">
        <v>64.3572657188328</v>
      </c>
      <c r="E97" s="58">
        <v>64.8541655792855</v>
      </c>
      <c r="J97" s="8">
        <v>70.5</v>
      </c>
      <c r="K97" s="20">
        <v>27.1839197729972</v>
      </c>
      <c r="L97" s="20">
        <v>73.7978290323331</v>
      </c>
      <c r="M97" s="58">
        <v>62.8780413240807</v>
      </c>
      <c r="R97" s="8">
        <v>70.5</v>
      </c>
      <c r="S97" s="20">
        <v>41.3053308082551</v>
      </c>
      <c r="T97" s="20">
        <v>62.4744228706031</v>
      </c>
      <c r="U97" s="58">
        <v>30.3141776788796</v>
      </c>
      <c r="Y97" s="8">
        <v>70</v>
      </c>
      <c r="Z97" s="20">
        <v>31.5306532674605</v>
      </c>
      <c r="AA97" s="20">
        <v>70.2787827962697</v>
      </c>
      <c r="AB97" s="58">
        <v>71.9039838422298</v>
      </c>
      <c r="AF97" s="8">
        <v>70</v>
      </c>
      <c r="AG97" s="20">
        <v>29.5839011260277</v>
      </c>
      <c r="AH97" s="20">
        <v>72.0360026937267</v>
      </c>
      <c r="AI97" s="58">
        <v>67.6912243993134</v>
      </c>
      <c r="AM97" s="8">
        <v>70</v>
      </c>
      <c r="AN97" s="20">
        <v>28.3705342778204</v>
      </c>
      <c r="AO97" s="20">
        <v>73.601137076292</v>
      </c>
      <c r="AP97" s="58">
        <v>61.6225935096446</v>
      </c>
      <c r="AT97" s="8">
        <v>70</v>
      </c>
      <c r="AU97" s="20">
        <v>29.543409692867</v>
      </c>
      <c r="AV97" s="20">
        <v>66.659298558942</v>
      </c>
      <c r="AW97" s="58">
        <v>70.3371050898305</v>
      </c>
      <c r="BA97" s="8">
        <v>70</v>
      </c>
      <c r="BB97" s="20">
        <v>40.0833395791356</v>
      </c>
      <c r="BC97" s="20">
        <v>65.4383013533522</v>
      </c>
      <c r="BD97" s="58">
        <v>38.2014075528167</v>
      </c>
    </row>
    <row r="98" spans="2:56">
      <c r="B98" s="8">
        <v>70.5</v>
      </c>
      <c r="C98" s="20">
        <v>28.2450525066302</v>
      </c>
      <c r="D98" s="20">
        <v>63.5262424266566</v>
      </c>
      <c r="E98" s="58">
        <v>64.1497664271486</v>
      </c>
      <c r="J98" s="8">
        <v>71</v>
      </c>
      <c r="K98" s="20">
        <v>25.8770416945598</v>
      </c>
      <c r="L98" s="20">
        <v>72.7415419350085</v>
      </c>
      <c r="M98" s="58">
        <v>62.1819108777563</v>
      </c>
      <c r="R98" s="8">
        <v>71</v>
      </c>
      <c r="S98" s="20">
        <v>39.9059056752294</v>
      </c>
      <c r="T98" s="20">
        <v>61.2675966560554</v>
      </c>
      <c r="U98" s="58">
        <v>29.1339317572902</v>
      </c>
      <c r="Y98" s="8">
        <v>70.5</v>
      </c>
      <c r="Z98" s="20">
        <v>30.1070831487796</v>
      </c>
      <c r="AA98" s="20">
        <v>69.4864694876328</v>
      </c>
      <c r="AB98" s="58">
        <v>70.9061161102713</v>
      </c>
      <c r="AF98" s="8">
        <v>70.5</v>
      </c>
      <c r="AG98" s="20">
        <v>28.3064379041533</v>
      </c>
      <c r="AH98" s="20">
        <v>71.0926605395356</v>
      </c>
      <c r="AI98" s="58">
        <v>66.8711563858592</v>
      </c>
      <c r="AM98" s="8">
        <v>70.5</v>
      </c>
      <c r="AN98" s="20">
        <v>27.0933081848668</v>
      </c>
      <c r="AO98" s="20">
        <v>72.4422443749013</v>
      </c>
      <c r="AP98" s="58">
        <v>60.7816524755623</v>
      </c>
      <c r="AT98" s="8">
        <v>70.5</v>
      </c>
      <c r="AU98" s="20">
        <v>28.2362927607564</v>
      </c>
      <c r="AV98" s="20">
        <v>65.7761049238973</v>
      </c>
      <c r="AW98" s="58">
        <v>69.5269886535757</v>
      </c>
      <c r="BA98" s="8">
        <v>70.5</v>
      </c>
      <c r="BB98" s="20">
        <v>38.0529077645195</v>
      </c>
      <c r="BC98" s="20">
        <v>64.4352185694822</v>
      </c>
      <c r="BD98" s="58">
        <v>37.1287523326804</v>
      </c>
    </row>
    <row r="99" spans="2:56">
      <c r="B99" s="8">
        <v>71</v>
      </c>
      <c r="C99" s="20">
        <v>26.9899701650704</v>
      </c>
      <c r="D99" s="20">
        <v>62.7296569884141</v>
      </c>
      <c r="E99" s="58">
        <v>63.4521255399844</v>
      </c>
      <c r="J99" s="8">
        <v>71.5</v>
      </c>
      <c r="K99" s="20">
        <v>24.6205981028817</v>
      </c>
      <c r="L99" s="20">
        <v>71.693388003511</v>
      </c>
      <c r="M99" s="58">
        <v>61.475138394666</v>
      </c>
      <c r="R99" s="8">
        <v>71.5</v>
      </c>
      <c r="S99" s="20">
        <v>38.473426233829</v>
      </c>
      <c r="T99" s="20">
        <v>60.072488173706</v>
      </c>
      <c r="U99" s="58">
        <v>27.9360103341735</v>
      </c>
      <c r="Y99" s="8">
        <v>71</v>
      </c>
      <c r="Z99" s="20">
        <v>28.7159533991727</v>
      </c>
      <c r="AA99" s="20">
        <v>68.744295927125</v>
      </c>
      <c r="AB99" s="58">
        <v>69.8930526404165</v>
      </c>
      <c r="AF99" s="8">
        <v>71</v>
      </c>
      <c r="AG99" s="20">
        <v>27.031743818902</v>
      </c>
      <c r="AH99" s="20">
        <v>70.1623726426465</v>
      </c>
      <c r="AI99" s="58">
        <v>66.0439363726387</v>
      </c>
      <c r="AM99" s="8">
        <v>71</v>
      </c>
      <c r="AN99" s="20">
        <v>25.8521109201665</v>
      </c>
      <c r="AO99" s="20">
        <v>71.3017275851599</v>
      </c>
      <c r="AP99" s="58">
        <v>59.9658530607082</v>
      </c>
      <c r="AT99" s="8">
        <v>71</v>
      </c>
      <c r="AU99" s="20">
        <v>26.9356502742151</v>
      </c>
      <c r="AV99" s="20">
        <v>64.9007251807841</v>
      </c>
      <c r="AW99" s="58">
        <v>68.7422277735998</v>
      </c>
      <c r="BA99" s="8">
        <v>71</v>
      </c>
      <c r="BB99" s="20">
        <v>36.0426966956003</v>
      </c>
      <c r="BC99" s="20">
        <v>63.4083912480229</v>
      </c>
      <c r="BD99" s="58">
        <v>36.0674532991538</v>
      </c>
    </row>
    <row r="100" spans="2:56">
      <c r="B100" s="8">
        <v>71.5</v>
      </c>
      <c r="C100" s="20">
        <v>25.7558324909473</v>
      </c>
      <c r="D100" s="20">
        <v>61.9542523810911</v>
      </c>
      <c r="E100" s="58">
        <v>62.7683037166748</v>
      </c>
      <c r="J100" s="8">
        <v>72</v>
      </c>
      <c r="K100" s="20">
        <v>23.4063048628703</v>
      </c>
      <c r="L100" s="20">
        <v>70.6666061361144</v>
      </c>
      <c r="M100" s="58">
        <v>60.7784979726492</v>
      </c>
      <c r="R100" s="8">
        <v>72</v>
      </c>
      <c r="S100" s="20">
        <v>36.9016109543419</v>
      </c>
      <c r="T100" s="20">
        <v>58.9681188076998</v>
      </c>
      <c r="U100" s="58">
        <v>26.7270220414201</v>
      </c>
      <c r="Y100" s="8">
        <v>71.5</v>
      </c>
      <c r="Z100" s="20">
        <v>27.3493109671521</v>
      </c>
      <c r="AA100" s="20">
        <v>68.0587786998568</v>
      </c>
      <c r="AB100" s="58">
        <v>68.8946099334578</v>
      </c>
      <c r="AF100" s="8">
        <v>71.5</v>
      </c>
      <c r="AG100" s="20">
        <v>25.7588449872016</v>
      </c>
      <c r="AH100" s="20">
        <v>69.2340729321837</v>
      </c>
      <c r="AI100" s="58">
        <v>65.1990813715427</v>
      </c>
      <c r="AM100" s="8">
        <v>71.5</v>
      </c>
      <c r="AN100" s="20">
        <v>24.669357223943</v>
      </c>
      <c r="AO100" s="20">
        <v>70.1724458954587</v>
      </c>
      <c r="AP100" s="58">
        <v>59.2041072863426</v>
      </c>
      <c r="AT100" s="8">
        <v>71.5</v>
      </c>
      <c r="AU100" s="20">
        <v>25.6461369561271</v>
      </c>
      <c r="AV100" s="20">
        <v>64.0082575966351</v>
      </c>
      <c r="AW100" s="58">
        <v>67.9564457389623</v>
      </c>
      <c r="BA100" s="8">
        <v>71.5</v>
      </c>
      <c r="BB100" s="20">
        <v>34.0659425591873</v>
      </c>
      <c r="BC100" s="20">
        <v>62.4312586093683</v>
      </c>
      <c r="BD100" s="58">
        <v>35.014702978267</v>
      </c>
    </row>
    <row r="101" spans="2:56">
      <c r="B101" s="8">
        <v>72</v>
      </c>
      <c r="C101" s="20">
        <v>24.5450080393087</v>
      </c>
      <c r="D101" s="20">
        <v>61.2020035800522</v>
      </c>
      <c r="E101" s="58">
        <v>62.1028686069033</v>
      </c>
      <c r="J101" s="8">
        <v>72.5</v>
      </c>
      <c r="K101" s="20">
        <v>22.2269580815214</v>
      </c>
      <c r="L101" s="20">
        <v>69.6600146569816</v>
      </c>
      <c r="M101" s="58">
        <v>60.0900341595702</v>
      </c>
      <c r="R101" s="8">
        <v>72.5</v>
      </c>
      <c r="S101" s="20">
        <v>35.1467744407916</v>
      </c>
      <c r="T101" s="20">
        <v>57.9426441508621</v>
      </c>
      <c r="U101" s="58">
        <v>25.4986268768009</v>
      </c>
      <c r="Y101" s="8">
        <v>72</v>
      </c>
      <c r="Z101" s="20">
        <v>26.005593612035</v>
      </c>
      <c r="AA101" s="20">
        <v>67.4372924238669</v>
      </c>
      <c r="AB101" s="58">
        <v>67.9380677123736</v>
      </c>
      <c r="AF101" s="8">
        <v>72</v>
      </c>
      <c r="AG101" s="20">
        <v>24.4888758720425</v>
      </c>
      <c r="AH101" s="20">
        <v>68.3788469930337</v>
      </c>
      <c r="AI101" s="58">
        <v>64.3230428066893</v>
      </c>
      <c r="AM101" s="8">
        <v>72</v>
      </c>
      <c r="AN101" s="20">
        <v>23.5457452569294</v>
      </c>
      <c r="AO101" s="20">
        <v>69.0239387083423</v>
      </c>
      <c r="AP101" s="58">
        <v>58.4784254846935</v>
      </c>
      <c r="AT101" s="8">
        <v>72</v>
      </c>
      <c r="AU101" s="20">
        <v>24.3793260361527</v>
      </c>
      <c r="AV101" s="20">
        <v>63.1307955971521</v>
      </c>
      <c r="AW101" s="58">
        <v>67.1739211904546</v>
      </c>
      <c r="BA101" s="8">
        <v>72</v>
      </c>
      <c r="BB101" s="20">
        <v>32.1190406067566</v>
      </c>
      <c r="BC101" s="20">
        <v>61.5081560662913</v>
      </c>
      <c r="BD101" s="58">
        <v>33.9750140183195</v>
      </c>
    </row>
    <row r="102" spans="2:56">
      <c r="B102" s="8">
        <v>72.5</v>
      </c>
      <c r="C102" s="20">
        <v>23.3386877317929</v>
      </c>
      <c r="D102" s="20">
        <v>60.4560746544088</v>
      </c>
      <c r="E102" s="58">
        <v>61.4467495891301</v>
      </c>
      <c r="J102" s="8">
        <v>73</v>
      </c>
      <c r="K102" s="20">
        <v>21.0590971515071</v>
      </c>
      <c r="L102" s="20">
        <v>68.6784554550654</v>
      </c>
      <c r="M102" s="58">
        <v>59.3628111165408</v>
      </c>
      <c r="R102" s="8">
        <v>73</v>
      </c>
      <c r="S102" s="20">
        <v>33.2173369567235</v>
      </c>
      <c r="T102" s="20">
        <v>56.9634805293194</v>
      </c>
      <c r="U102" s="58">
        <v>24.2597815889068</v>
      </c>
      <c r="Y102" s="8">
        <v>72.5</v>
      </c>
      <c r="Z102" s="20">
        <v>24.6784361380835</v>
      </c>
      <c r="AA102" s="20">
        <v>66.7876190551022</v>
      </c>
      <c r="AB102" s="58">
        <v>67.0148823276596</v>
      </c>
      <c r="AF102" s="8">
        <v>72.5</v>
      </c>
      <c r="AG102" s="20">
        <v>23.2235747994051</v>
      </c>
      <c r="AH102" s="20">
        <v>67.5723469570933</v>
      </c>
      <c r="AI102" s="58">
        <v>63.4170418902882</v>
      </c>
      <c r="AM102" s="8">
        <v>72.5</v>
      </c>
      <c r="AN102" s="20">
        <v>22.4504660836844</v>
      </c>
      <c r="AO102" s="20">
        <v>67.8768250215947</v>
      </c>
      <c r="AP102" s="58">
        <v>57.7708394600714</v>
      </c>
      <c r="AT102" s="8">
        <v>72.5</v>
      </c>
      <c r="AU102" s="20">
        <v>23.1421989982002</v>
      </c>
      <c r="AV102" s="20">
        <v>62.2915211511082</v>
      </c>
      <c r="AW102" s="58">
        <v>66.3998505112717</v>
      </c>
      <c r="BA102" s="8">
        <v>72.5</v>
      </c>
      <c r="BB102" s="20">
        <v>30.1996973955615</v>
      </c>
      <c r="BC102" s="20">
        <v>60.5953929814037</v>
      </c>
      <c r="BD102" s="58">
        <v>32.9353126954077</v>
      </c>
    </row>
    <row r="103" spans="2:56">
      <c r="B103" s="8">
        <v>73</v>
      </c>
      <c r="C103" s="20">
        <v>22.1411841743221</v>
      </c>
      <c r="D103" s="20">
        <v>59.7347687360581</v>
      </c>
      <c r="E103" s="58">
        <v>60.7917282307612</v>
      </c>
      <c r="J103" s="8">
        <v>73.5</v>
      </c>
      <c r="K103" s="20">
        <v>19.9026473036154</v>
      </c>
      <c r="L103" s="20">
        <v>67.7225058170369</v>
      </c>
      <c r="M103" s="58">
        <v>58.651600556122</v>
      </c>
      <c r="R103" s="8">
        <v>73.5</v>
      </c>
      <c r="S103" s="20">
        <v>31.1599225727356</v>
      </c>
      <c r="T103" s="20">
        <v>56.031404520055</v>
      </c>
      <c r="U103" s="58">
        <v>23.0143159658285</v>
      </c>
      <c r="Y103" s="8">
        <v>73</v>
      </c>
      <c r="Z103" s="20">
        <v>23.3645086051063</v>
      </c>
      <c r="AA103" s="20">
        <v>66.1159685267117</v>
      </c>
      <c r="AB103" s="58">
        <v>66.1390282591233</v>
      </c>
      <c r="AF103" s="8">
        <v>73</v>
      </c>
      <c r="AG103" s="20">
        <v>21.9682582276068</v>
      </c>
      <c r="AH103" s="20">
        <v>66.7973700822352</v>
      </c>
      <c r="AI103" s="58">
        <v>62.5020036269047</v>
      </c>
      <c r="AM103" s="8">
        <v>73</v>
      </c>
      <c r="AN103" s="20">
        <v>21.3732033324235</v>
      </c>
      <c r="AO103" s="20">
        <v>66.732900195613</v>
      </c>
      <c r="AP103" s="58">
        <v>57.0929549191342</v>
      </c>
      <c r="AT103" s="8">
        <v>73</v>
      </c>
      <c r="AU103" s="20">
        <v>21.9297122965944</v>
      </c>
      <c r="AV103" s="20">
        <v>61.4869982646322</v>
      </c>
      <c r="AW103" s="58">
        <v>65.6432143809613</v>
      </c>
      <c r="BA103" s="8">
        <v>73</v>
      </c>
      <c r="BB103" s="20">
        <v>28.3097472270804</v>
      </c>
      <c r="BC103" s="20">
        <v>59.7206211210916</v>
      </c>
      <c r="BD103" s="58">
        <v>31.892840737942</v>
      </c>
    </row>
    <row r="104" spans="2:56">
      <c r="B104" s="8">
        <v>73.5</v>
      </c>
      <c r="C104" s="20">
        <v>20.9554170485648</v>
      </c>
      <c r="D104" s="20">
        <v>59.0123729970503</v>
      </c>
      <c r="E104" s="58">
        <v>60.1333492341015</v>
      </c>
      <c r="J104" s="8">
        <v>74</v>
      </c>
      <c r="K104" s="20">
        <v>18.7327696602375</v>
      </c>
      <c r="L104" s="20">
        <v>66.8035885799157</v>
      </c>
      <c r="M104" s="58">
        <v>57.9449943807295</v>
      </c>
      <c r="R104" s="8">
        <v>74</v>
      </c>
      <c r="S104" s="20">
        <v>29.1374478675529</v>
      </c>
      <c r="T104" s="20">
        <v>55.117048756532</v>
      </c>
      <c r="U104" s="58">
        <v>21.7791389146784</v>
      </c>
      <c r="Y104" s="8">
        <v>73.5</v>
      </c>
      <c r="Z104" s="20">
        <v>22.0582843210256</v>
      </c>
      <c r="AA104" s="20">
        <v>65.4163081868055</v>
      </c>
      <c r="AB104" s="58">
        <v>65.2988814842008</v>
      </c>
      <c r="AF104" s="8">
        <v>73.5</v>
      </c>
      <c r="AG104" s="20">
        <v>20.7306160876344</v>
      </c>
      <c r="AH104" s="20">
        <v>66.0376360163724</v>
      </c>
      <c r="AI104" s="58">
        <v>61.5990765876447</v>
      </c>
      <c r="AM104" s="8">
        <v>73.5</v>
      </c>
      <c r="AN104" s="20">
        <v>20.2893591759162</v>
      </c>
      <c r="AO104" s="20">
        <v>65.5880345830949</v>
      </c>
      <c r="AP104" s="58">
        <v>56.4144166480378</v>
      </c>
      <c r="AT104" s="8">
        <v>73.5</v>
      </c>
      <c r="AU104" s="20">
        <v>20.7476309120724</v>
      </c>
      <c r="AV104" s="20">
        <v>60.689466118542</v>
      </c>
      <c r="AW104" s="58">
        <v>64.8739943289764</v>
      </c>
      <c r="BA104" s="8">
        <v>73.5</v>
      </c>
      <c r="BB104" s="20">
        <v>26.4506156923113</v>
      </c>
      <c r="BC104" s="20">
        <v>58.8967279738664</v>
      </c>
      <c r="BD104" s="58">
        <v>30.8349566268168</v>
      </c>
    </row>
    <row r="105" spans="2:56">
      <c r="B105" s="8">
        <v>74</v>
      </c>
      <c r="C105" s="20">
        <v>19.7922448770399</v>
      </c>
      <c r="D105" s="20">
        <v>58.295144360309</v>
      </c>
      <c r="E105" s="58">
        <v>59.4745392708328</v>
      </c>
      <c r="J105" s="8">
        <v>74.5</v>
      </c>
      <c r="K105" s="20">
        <v>17.5671787990102</v>
      </c>
      <c r="L105" s="20">
        <v>65.9074210994102</v>
      </c>
      <c r="M105" s="58">
        <v>57.2333960416731</v>
      </c>
      <c r="R105" s="8">
        <v>74.5</v>
      </c>
      <c r="S105" s="20">
        <v>27.1324523604441</v>
      </c>
      <c r="T105" s="20">
        <v>54.1693909829516</v>
      </c>
      <c r="U105" s="58">
        <v>20.5482004637276</v>
      </c>
      <c r="Y105" s="8">
        <v>74</v>
      </c>
      <c r="Z105" s="20">
        <v>20.7562607594938</v>
      </c>
      <c r="AA105" s="20">
        <v>64.6902915334347</v>
      </c>
      <c r="AB105" s="58">
        <v>64.4751552890239</v>
      </c>
      <c r="AF105" s="8">
        <v>74</v>
      </c>
      <c r="AG105" s="20">
        <v>19.5152667404301</v>
      </c>
      <c r="AH105" s="20">
        <v>65.3006340224391</v>
      </c>
      <c r="AI105" s="58">
        <v>60.7396324221998</v>
      </c>
      <c r="AM105" s="8">
        <v>74</v>
      </c>
      <c r="AN105" s="20">
        <v>19.1649523194036</v>
      </c>
      <c r="AO105" s="20">
        <v>64.4577609700406</v>
      </c>
      <c r="AP105" s="58">
        <v>55.7237249941813</v>
      </c>
      <c r="AT105" s="8">
        <v>74</v>
      </c>
      <c r="AU105" s="20">
        <v>19.5893153890689</v>
      </c>
      <c r="AV105" s="20">
        <v>59.9146008609613</v>
      </c>
      <c r="AW105" s="58">
        <v>64.1051507697164</v>
      </c>
      <c r="BA105" s="8">
        <v>74</v>
      </c>
      <c r="BB105" s="20">
        <v>24.6093422892444</v>
      </c>
      <c r="BC105" s="20">
        <v>58.0300723139212</v>
      </c>
      <c r="BD105" s="58">
        <v>29.7787381063595</v>
      </c>
    </row>
    <row r="106" spans="2:56">
      <c r="B106" s="8">
        <v>74.5</v>
      </c>
      <c r="C106" s="20">
        <v>18.6555036433101</v>
      </c>
      <c r="D106" s="20">
        <v>57.5875804067342</v>
      </c>
      <c r="E106" s="58">
        <v>58.8251235844771</v>
      </c>
      <c r="J106" s="8">
        <v>75</v>
      </c>
      <c r="K106" s="20">
        <v>16.4224099993841</v>
      </c>
      <c r="L106" s="20">
        <v>65.0226436188519</v>
      </c>
      <c r="M106" s="58">
        <v>56.5394763744896</v>
      </c>
      <c r="R106" s="8">
        <v>75</v>
      </c>
      <c r="S106" s="20">
        <v>25.2104851699786</v>
      </c>
      <c r="T106" s="20">
        <v>53.1690856542483</v>
      </c>
      <c r="U106" s="58">
        <v>19.3275541702728</v>
      </c>
      <c r="Y106" s="8">
        <v>74.5</v>
      </c>
      <c r="Z106" s="20">
        <v>19.4599021371567</v>
      </c>
      <c r="AA106" s="20">
        <v>63.9202007408498</v>
      </c>
      <c r="AB106" s="58">
        <v>63.6432738365464</v>
      </c>
      <c r="AF106" s="8">
        <v>74.5</v>
      </c>
      <c r="AG106" s="20">
        <v>18.3209018374752</v>
      </c>
      <c r="AH106" s="20">
        <v>64.5537900350969</v>
      </c>
      <c r="AI106" s="58">
        <v>59.9186748064517</v>
      </c>
      <c r="AM106" s="8">
        <v>74.5</v>
      </c>
      <c r="AN106" s="20">
        <v>17.9975829197979</v>
      </c>
      <c r="AO106" s="20">
        <v>63.374367100141</v>
      </c>
      <c r="AP106" s="58">
        <v>55.0534126834587</v>
      </c>
      <c r="AT106" s="8">
        <v>74.5</v>
      </c>
      <c r="AU106" s="20">
        <v>18.4511296178659</v>
      </c>
      <c r="AV106" s="20">
        <v>59.1295596954505</v>
      </c>
      <c r="AW106" s="58">
        <v>63.3301646841948</v>
      </c>
      <c r="BA106" s="8">
        <v>74.5</v>
      </c>
      <c r="BB106" s="20">
        <v>22.7898794124639</v>
      </c>
      <c r="BC106" s="20">
        <v>57.0479463592149</v>
      </c>
      <c r="BD106" s="58">
        <v>28.7064653342476</v>
      </c>
    </row>
    <row r="107" spans="2:56">
      <c r="B107" s="8">
        <v>75</v>
      </c>
      <c r="C107" s="20">
        <v>17.5498301260961</v>
      </c>
      <c r="D107" s="20">
        <v>56.8794264497782</v>
      </c>
      <c r="E107" s="58">
        <v>58.1744332976471</v>
      </c>
      <c r="J107" s="8">
        <v>75.5</v>
      </c>
      <c r="K107" s="20">
        <v>15.3049062072219</v>
      </c>
      <c r="L107" s="20">
        <v>64.1422429089088</v>
      </c>
      <c r="M107" s="58">
        <v>55.8625291500289</v>
      </c>
      <c r="R107" s="8">
        <v>75.5</v>
      </c>
      <c r="S107" s="20"/>
      <c r="T107" s="20"/>
      <c r="U107" s="58"/>
      <c r="Y107" s="8">
        <v>75</v>
      </c>
      <c r="Z107" s="20">
        <v>18.1788324246045</v>
      </c>
      <c r="AA107" s="20">
        <v>63.1456929400323</v>
      </c>
      <c r="AB107" s="58">
        <v>62.8159171698504</v>
      </c>
      <c r="AF107" s="8">
        <v>75</v>
      </c>
      <c r="AG107" s="20">
        <v>17.153123989844</v>
      </c>
      <c r="AH107" s="20">
        <v>63.7995228077594</v>
      </c>
      <c r="AI107" s="58">
        <v>59.1348480327558</v>
      </c>
      <c r="AM107" s="8">
        <v>75</v>
      </c>
      <c r="AN107" s="20">
        <v>16.8246381348235</v>
      </c>
      <c r="AO107" s="20">
        <v>62.3244687473637</v>
      </c>
      <c r="AP107" s="58">
        <v>54.388006090438</v>
      </c>
      <c r="AT107" s="8">
        <v>75</v>
      </c>
      <c r="AU107" s="20">
        <v>17.3304477913695</v>
      </c>
      <c r="AV107" s="20">
        <v>58.3231643678858</v>
      </c>
      <c r="AW107" s="58">
        <v>62.5542706787788</v>
      </c>
      <c r="BA107" s="8">
        <v>75</v>
      </c>
      <c r="BB107" s="20">
        <v>20.9739646943354</v>
      </c>
      <c r="BC107" s="20">
        <v>55.9273238951257</v>
      </c>
      <c r="BD107" s="58">
        <v>27.6088979648299</v>
      </c>
    </row>
    <row r="108" spans="2:56">
      <c r="B108" s="8">
        <v>75.5</v>
      </c>
      <c r="C108" s="20">
        <v>16.467812465911</v>
      </c>
      <c r="D108" s="20">
        <v>56.1472323416221</v>
      </c>
      <c r="E108" s="58">
        <v>57.5134335355492</v>
      </c>
      <c r="J108" s="8">
        <v>76</v>
      </c>
      <c r="K108" s="20">
        <v>14.2100533756358</v>
      </c>
      <c r="L108" s="20">
        <v>63.2665803891148</v>
      </c>
      <c r="M108" s="58">
        <v>55.1642061793072</v>
      </c>
      <c r="R108" s="8">
        <v>76</v>
      </c>
      <c r="S108" s="20"/>
      <c r="T108" s="20"/>
      <c r="U108" s="58"/>
      <c r="Y108" s="8">
        <v>75.5</v>
      </c>
      <c r="Z108" s="20">
        <v>16.9210917088691</v>
      </c>
      <c r="AA108" s="20">
        <v>62.3610549060407</v>
      </c>
      <c r="AB108" s="58">
        <v>61.9780763610989</v>
      </c>
      <c r="AF108" s="8">
        <v>75.5</v>
      </c>
      <c r="AG108" s="20">
        <v>16.0098459871351</v>
      </c>
      <c r="AH108" s="20">
        <v>63.0360977725521</v>
      </c>
      <c r="AI108" s="58">
        <v>58.3757144589274</v>
      </c>
      <c r="AM108" s="8">
        <v>75.5</v>
      </c>
      <c r="AN108" s="20">
        <v>15.6501462447625</v>
      </c>
      <c r="AO108" s="20">
        <v>61.3064949802054</v>
      </c>
      <c r="AP108" s="58">
        <v>53.7018192868762</v>
      </c>
      <c r="AT108" s="8">
        <v>75.5</v>
      </c>
      <c r="AU108" s="20">
        <v>16.2280156091357</v>
      </c>
      <c r="AV108" s="20">
        <v>57.4935324019942</v>
      </c>
      <c r="AW108" s="58">
        <v>61.7668245382044</v>
      </c>
      <c r="BA108" s="8">
        <v>75.5</v>
      </c>
      <c r="BB108" s="20"/>
      <c r="BC108" s="20"/>
      <c r="BD108" s="58"/>
    </row>
    <row r="109" spans="2:56">
      <c r="B109" s="8">
        <v>76</v>
      </c>
      <c r="C109" s="20">
        <v>15.4055673939236</v>
      </c>
      <c r="D109" s="20">
        <v>55.4170280667405</v>
      </c>
      <c r="E109" s="58">
        <v>56.8621156572557</v>
      </c>
      <c r="J109" s="8">
        <v>76.5</v>
      </c>
      <c r="K109" s="20">
        <v>13.1558280576429</v>
      </c>
      <c r="L109" s="20">
        <v>62.3932530421644</v>
      </c>
      <c r="M109" s="58">
        <v>54.4629872680643</v>
      </c>
      <c r="R109" s="8">
        <v>76.5</v>
      </c>
      <c r="S109" s="20"/>
      <c r="T109" s="20"/>
      <c r="U109" s="58"/>
      <c r="Y109" s="8">
        <v>76</v>
      </c>
      <c r="Z109" s="20">
        <v>15.6939382791413</v>
      </c>
      <c r="AA109" s="20">
        <v>61.5669312267011</v>
      </c>
      <c r="AB109" s="58">
        <v>61.1416747904692</v>
      </c>
      <c r="AF109" s="8">
        <v>76</v>
      </c>
      <c r="AG109" s="20">
        <v>14.8888746121089</v>
      </c>
      <c r="AH109" s="20">
        <v>62.2629095713236</v>
      </c>
      <c r="AI109" s="58">
        <v>57.6201769572201</v>
      </c>
      <c r="AM109" s="8">
        <v>76</v>
      </c>
      <c r="AN109" s="20">
        <v>14.501498663563</v>
      </c>
      <c r="AO109" s="20">
        <v>60.316552166081</v>
      </c>
      <c r="AP109" s="58">
        <v>53.0425480240764</v>
      </c>
      <c r="AT109" s="8">
        <v>76</v>
      </c>
      <c r="AU109" s="20">
        <v>15.1411835714029</v>
      </c>
      <c r="AV109" s="20">
        <v>56.6498375904106</v>
      </c>
      <c r="AW109" s="58">
        <v>60.9817932081341</v>
      </c>
      <c r="BA109" s="8">
        <v>76</v>
      </c>
      <c r="BB109" s="20"/>
      <c r="BC109" s="20"/>
      <c r="BD109" s="58"/>
    </row>
    <row r="110" spans="2:56">
      <c r="B110" s="8">
        <v>76.5</v>
      </c>
      <c r="C110" s="20">
        <v>14.3531760421687</v>
      </c>
      <c r="D110" s="20">
        <v>54.6761259734264</v>
      </c>
      <c r="E110" s="58">
        <v>56.2021281457518</v>
      </c>
      <c r="J110" s="8">
        <v>77</v>
      </c>
      <c r="K110" s="20">
        <v>12.1276564229562</v>
      </c>
      <c r="L110" s="20">
        <v>61.5251232338336</v>
      </c>
      <c r="M110" s="58">
        <v>53.7657321300224</v>
      </c>
      <c r="R110" s="8">
        <v>77</v>
      </c>
      <c r="S110" s="20"/>
      <c r="T110" s="20"/>
      <c r="U110" s="58"/>
      <c r="Y110" s="8">
        <v>76.5</v>
      </c>
      <c r="Z110" s="20">
        <v>14.5149382432533</v>
      </c>
      <c r="AA110" s="20">
        <v>60.755235126404</v>
      </c>
      <c r="AB110" s="58">
        <v>60.319561269929</v>
      </c>
      <c r="AF110" s="8">
        <v>76.5</v>
      </c>
      <c r="AG110" s="20">
        <v>13.7929046797895</v>
      </c>
      <c r="AH110" s="20">
        <v>61.4822962511861</v>
      </c>
      <c r="AI110" s="58">
        <v>56.8686851422463</v>
      </c>
      <c r="AM110" s="8">
        <v>76.5</v>
      </c>
      <c r="AN110" s="20">
        <v>13.4034134863435</v>
      </c>
      <c r="AO110" s="20">
        <v>59.349510686168</v>
      </c>
      <c r="AP110" s="58">
        <v>52.3941157471503</v>
      </c>
      <c r="AT110" s="8">
        <v>76.5</v>
      </c>
      <c r="AU110" s="20">
        <v>14.0755160241366</v>
      </c>
      <c r="AV110" s="20">
        <v>55.7984978865061</v>
      </c>
      <c r="AW110" s="58">
        <v>60.1953081651202</v>
      </c>
      <c r="BA110" s="8">
        <v>76.5</v>
      </c>
      <c r="BB110" s="20"/>
      <c r="BC110" s="20"/>
      <c r="BD110" s="58"/>
    </row>
    <row r="111" spans="2:56">
      <c r="B111" s="8">
        <v>77</v>
      </c>
      <c r="C111" s="20">
        <v>13.3078075386762</v>
      </c>
      <c r="D111" s="20">
        <v>53.9184528733613</v>
      </c>
      <c r="E111" s="58">
        <v>55.5273716902398</v>
      </c>
      <c r="J111" s="8">
        <v>77.5</v>
      </c>
      <c r="K111" s="20">
        <v>11.1205657422004</v>
      </c>
      <c r="L111" s="20">
        <v>60.6699744971778</v>
      </c>
      <c r="M111" s="58">
        <v>53.0389197888005</v>
      </c>
      <c r="R111" s="8">
        <v>77.5</v>
      </c>
      <c r="S111" s="20"/>
      <c r="T111" s="20"/>
      <c r="U111" s="58"/>
      <c r="Y111" s="8">
        <v>77</v>
      </c>
      <c r="Z111" s="20">
        <v>13.3897952599869</v>
      </c>
      <c r="AA111" s="20">
        <v>59.9324763757718</v>
      </c>
      <c r="AB111" s="58">
        <v>59.5251069139113</v>
      </c>
      <c r="AF111" s="8">
        <v>77</v>
      </c>
      <c r="AG111" s="20">
        <v>12.720303031449</v>
      </c>
      <c r="AH111" s="20">
        <v>60.6916451826702</v>
      </c>
      <c r="AI111" s="58">
        <v>56.1214537983926</v>
      </c>
      <c r="AM111" s="8">
        <v>77</v>
      </c>
      <c r="AN111" s="20">
        <v>12.3489541298961</v>
      </c>
      <c r="AO111" s="20">
        <v>58.3919045415165</v>
      </c>
      <c r="AP111" s="58">
        <v>51.7304966360105</v>
      </c>
      <c r="AT111" s="8">
        <v>77</v>
      </c>
      <c r="AU111" s="20">
        <v>13.0259945438951</v>
      </c>
      <c r="AV111" s="20">
        <v>54.9517356298605</v>
      </c>
      <c r="AW111" s="58">
        <v>59.409154512224</v>
      </c>
      <c r="BA111" s="8">
        <v>77</v>
      </c>
      <c r="BB111" s="20"/>
      <c r="BC111" s="20"/>
      <c r="BD111" s="58"/>
    </row>
    <row r="112" spans="2:56">
      <c r="B112" s="8">
        <v>77.5</v>
      </c>
      <c r="C112" s="20">
        <v>12.2734356438315</v>
      </c>
      <c r="D112" s="20">
        <v>53.1556371760187</v>
      </c>
      <c r="E112" s="58">
        <v>54.8482420267559</v>
      </c>
      <c r="J112" s="8">
        <v>78</v>
      </c>
      <c r="K112" s="20">
        <v>10.1423721140755</v>
      </c>
      <c r="L112" s="20">
        <v>59.829956504696</v>
      </c>
      <c r="M112" s="58">
        <v>52.3085874142787</v>
      </c>
      <c r="R112" s="8">
        <v>78</v>
      </c>
      <c r="S112" s="20"/>
      <c r="T112" s="20"/>
      <c r="U112" s="58"/>
      <c r="Y112" s="8">
        <v>77.5</v>
      </c>
      <c r="Z112" s="20">
        <v>12.3199495829069</v>
      </c>
      <c r="AA112" s="20">
        <v>59.1140788103411</v>
      </c>
      <c r="AB112" s="58">
        <v>58.7588233085642</v>
      </c>
      <c r="AF112" s="8">
        <v>77.5</v>
      </c>
      <c r="AG112" s="20">
        <v>11.6784164264875</v>
      </c>
      <c r="AH112" s="20">
        <v>59.899796428466</v>
      </c>
      <c r="AI112" s="58">
        <v>55.3833926074032</v>
      </c>
      <c r="AM112" s="8">
        <v>77.5</v>
      </c>
      <c r="AN112" s="20">
        <v>11.3178762276578</v>
      </c>
      <c r="AO112" s="20">
        <v>57.4495091854201</v>
      </c>
      <c r="AP112" s="58">
        <v>51.078580674673</v>
      </c>
      <c r="AT112" s="8">
        <v>77.5</v>
      </c>
      <c r="AU112" s="20">
        <v>11.9936979762096</v>
      </c>
      <c r="AV112" s="20">
        <v>54.1272483744506</v>
      </c>
      <c r="AW112" s="58">
        <v>58.6224271806538</v>
      </c>
      <c r="BA112" s="8">
        <v>77.5</v>
      </c>
      <c r="BB112" s="20"/>
      <c r="BC112" s="20"/>
      <c r="BD112" s="58"/>
    </row>
    <row r="113" spans="2:56">
      <c r="B113" s="8">
        <v>78</v>
      </c>
      <c r="C113" s="20">
        <v>11.2608026001495</v>
      </c>
      <c r="D113" s="20">
        <v>52.4107094869055</v>
      </c>
      <c r="E113" s="58">
        <v>54.1838477436766</v>
      </c>
      <c r="J113" s="8">
        <v>78.5</v>
      </c>
      <c r="K113" s="20">
        <v>9.20194396413247</v>
      </c>
      <c r="L113" s="20">
        <v>59.00136300785</v>
      </c>
      <c r="M113" s="58">
        <v>51.5784233824098</v>
      </c>
      <c r="R113" s="8">
        <v>78.5</v>
      </c>
      <c r="S113" s="20"/>
      <c r="T113" s="20"/>
      <c r="U113" s="58"/>
      <c r="Y113" s="8">
        <v>78</v>
      </c>
      <c r="Z113" s="20">
        <v>11.2983508317856</v>
      </c>
      <c r="AA113" s="20">
        <v>58.3047894617342</v>
      </c>
      <c r="AB113" s="58">
        <v>58.0369105886726</v>
      </c>
      <c r="AF113" s="8">
        <v>78</v>
      </c>
      <c r="AG113" s="20">
        <v>10.6766481350677</v>
      </c>
      <c r="AH113" s="20">
        <v>59.1118696803993</v>
      </c>
      <c r="AI113" s="58">
        <v>54.6615031636553</v>
      </c>
      <c r="AM113" s="8">
        <v>78</v>
      </c>
      <c r="AN113" s="20">
        <v>10.3054511734584</v>
      </c>
      <c r="AO113" s="20">
        <v>56.5191369068511</v>
      </c>
      <c r="AP113" s="58">
        <v>50.4471991632873</v>
      </c>
      <c r="AT113" s="8">
        <v>78</v>
      </c>
      <c r="AU113" s="20">
        <v>10.9834944495215</v>
      </c>
      <c r="AV113" s="20">
        <v>53.3281643448097</v>
      </c>
      <c r="AW113" s="58">
        <v>57.8495880491259</v>
      </c>
      <c r="BA113" s="8">
        <v>78</v>
      </c>
      <c r="BB113" s="20"/>
      <c r="BC113" s="20"/>
      <c r="BD113" s="58"/>
    </row>
    <row r="114" spans="2:56">
      <c r="B114" s="8">
        <v>78.5</v>
      </c>
      <c r="C114" s="20">
        <v>10.2673001205252</v>
      </c>
      <c r="D114" s="20">
        <v>51.6590839787121</v>
      </c>
      <c r="E114" s="58">
        <v>53.507489997216</v>
      </c>
      <c r="J114" s="8">
        <v>79</v>
      </c>
      <c r="K114" s="20">
        <v>8.29718504889465</v>
      </c>
      <c r="L114" s="20">
        <v>58.1769006123243</v>
      </c>
      <c r="M114" s="58">
        <v>50.8466329227038</v>
      </c>
      <c r="R114" s="8">
        <v>79</v>
      </c>
      <c r="S114" s="20"/>
      <c r="T114" s="20"/>
      <c r="U114" s="58"/>
      <c r="Y114" s="8">
        <v>78.5</v>
      </c>
      <c r="Z114" s="20">
        <v>10.3218390353968</v>
      </c>
      <c r="AA114" s="20">
        <v>57.5086448945538</v>
      </c>
      <c r="AB114" s="58">
        <v>57.3486789218237</v>
      </c>
      <c r="AF114" s="8">
        <v>78.5</v>
      </c>
      <c r="AG114" s="20">
        <v>9.72288153970532</v>
      </c>
      <c r="AH114" s="20">
        <v>58.3305063431547</v>
      </c>
      <c r="AI114" s="58">
        <v>53.9610620282217</v>
      </c>
      <c r="AM114" s="8">
        <v>78.5</v>
      </c>
      <c r="AN114" s="20">
        <v>9.30463801251181</v>
      </c>
      <c r="AO114" s="20">
        <v>55.6046296355528</v>
      </c>
      <c r="AP114" s="58">
        <v>49.7839115354728</v>
      </c>
      <c r="AT114" s="8">
        <v>78.5</v>
      </c>
      <c r="AU114" s="20">
        <v>9.99804333712571</v>
      </c>
      <c r="AV114" s="20">
        <v>52.561738517499</v>
      </c>
      <c r="AW114" s="58">
        <v>57.0890632721</v>
      </c>
      <c r="BA114" s="8">
        <v>78.5</v>
      </c>
      <c r="BB114" s="20"/>
      <c r="BC114" s="20"/>
      <c r="BD114" s="58"/>
    </row>
    <row r="115" spans="2:56">
      <c r="B115" s="8">
        <v>79</v>
      </c>
      <c r="C115" s="20">
        <v>9.30109707336695</v>
      </c>
      <c r="D115" s="20">
        <v>50.916652242438</v>
      </c>
      <c r="E115" s="58">
        <v>52.8313616050045</v>
      </c>
      <c r="J115" s="8">
        <v>79.5</v>
      </c>
      <c r="K115" s="20">
        <v>7.4297991038855</v>
      </c>
      <c r="L115" s="20">
        <v>57.3646691351728</v>
      </c>
      <c r="M115" s="58">
        <v>50.0957041298481</v>
      </c>
      <c r="R115" s="8">
        <v>79.5</v>
      </c>
      <c r="S115" s="20"/>
      <c r="T115" s="20"/>
      <c r="U115" s="58"/>
      <c r="Y115" s="8">
        <v>79</v>
      </c>
      <c r="Z115" s="20">
        <v>9.37666009052967</v>
      </c>
      <c r="AA115" s="20">
        <v>56.7293718146229</v>
      </c>
      <c r="AB115" s="58">
        <v>56.6738587697492</v>
      </c>
      <c r="AF115" s="8">
        <v>79</v>
      </c>
      <c r="AG115" s="20">
        <v>8.81308299624101</v>
      </c>
      <c r="AH115" s="20">
        <v>57.5499851593768</v>
      </c>
      <c r="AI115" s="58">
        <v>53.2704639628129</v>
      </c>
      <c r="AM115" s="8">
        <v>79</v>
      </c>
      <c r="AN115" s="20">
        <v>8.3204275568203</v>
      </c>
      <c r="AO115" s="20">
        <v>54.7010139048366</v>
      </c>
      <c r="AP115" s="58">
        <v>49.1262651775856</v>
      </c>
      <c r="AT115" s="8">
        <v>79</v>
      </c>
      <c r="AU115" s="20">
        <v>9.03582207537963</v>
      </c>
      <c r="AV115" s="20">
        <v>51.8080210879231</v>
      </c>
      <c r="AW115" s="58">
        <v>56.3494826043534</v>
      </c>
      <c r="BA115" s="8">
        <v>79</v>
      </c>
      <c r="BB115" s="20"/>
      <c r="BC115" s="20"/>
      <c r="BD115" s="58"/>
    </row>
    <row r="116" spans="2:56">
      <c r="B116" s="8">
        <v>79.5</v>
      </c>
      <c r="C116" s="20">
        <v>8.36645953326392</v>
      </c>
      <c r="D116" s="20">
        <v>50.1944058571133</v>
      </c>
      <c r="E116" s="58">
        <v>52.1679049729286</v>
      </c>
      <c r="J116" s="8">
        <v>80</v>
      </c>
      <c r="K116" s="20">
        <v>6.59386531772923</v>
      </c>
      <c r="L116" s="20">
        <v>56.5606601597415</v>
      </c>
      <c r="M116" s="58">
        <v>49.3701843641342</v>
      </c>
      <c r="R116" s="8">
        <v>80</v>
      </c>
      <c r="S116" s="20"/>
      <c r="T116" s="20"/>
      <c r="U116" s="58"/>
      <c r="Y116" s="8">
        <v>79.5</v>
      </c>
      <c r="Z116" s="20">
        <v>8.46254440788143</v>
      </c>
      <c r="AA116" s="20">
        <v>55.9735112764666</v>
      </c>
      <c r="AB116" s="58">
        <v>56.0005603696913</v>
      </c>
      <c r="AF116" s="8">
        <v>79.5</v>
      </c>
      <c r="AG116" s="20">
        <v>7.94115855336472</v>
      </c>
      <c r="AH116" s="20">
        <v>56.7687773370337</v>
      </c>
      <c r="AI116" s="58">
        <v>52.6005579724905</v>
      </c>
      <c r="AM116" s="8">
        <v>79.5</v>
      </c>
      <c r="AN116" s="20">
        <v>7.3696803686552</v>
      </c>
      <c r="AO116" s="20">
        <v>53.8123624764969</v>
      </c>
      <c r="AP116" s="58">
        <v>48.4905221471166</v>
      </c>
      <c r="AT116" s="8">
        <v>79.5</v>
      </c>
      <c r="AU116" s="20">
        <v>8.10448551172625</v>
      </c>
      <c r="AV116" s="20">
        <v>51.063258310972</v>
      </c>
      <c r="AW116" s="58">
        <v>55.6362392839343</v>
      </c>
      <c r="BA116" s="8">
        <v>79.5</v>
      </c>
      <c r="BB116" s="20"/>
      <c r="BC116" s="20"/>
      <c r="BD116" s="58"/>
    </row>
    <row r="117" spans="2:56">
      <c r="B117" s="8">
        <v>80</v>
      </c>
      <c r="C117" s="20">
        <v>7.4637315653043</v>
      </c>
      <c r="D117" s="20">
        <v>49.4923484315903</v>
      </c>
      <c r="E117" s="58">
        <v>51.5191794259681</v>
      </c>
      <c r="J117" s="8">
        <v>80.5</v>
      </c>
      <c r="K117" s="20">
        <v>5.77849159052882</v>
      </c>
      <c r="L117" s="20">
        <v>55.7678225821678</v>
      </c>
      <c r="M117" s="58">
        <v>48.6538656875154</v>
      </c>
      <c r="R117" s="8">
        <v>80.5</v>
      </c>
      <c r="S117" s="20"/>
      <c r="T117" s="20"/>
      <c r="U117" s="58"/>
      <c r="Y117" s="8">
        <v>80</v>
      </c>
      <c r="Z117" s="20">
        <v>7.56966703139159</v>
      </c>
      <c r="AA117" s="20">
        <v>55.2322333592841</v>
      </c>
      <c r="AB117" s="58">
        <v>55.3224216905764</v>
      </c>
      <c r="AF117" s="8">
        <v>80</v>
      </c>
      <c r="AG117" s="20">
        <v>7.08702639461382</v>
      </c>
      <c r="AH117" s="20">
        <v>55.9883776563404</v>
      </c>
      <c r="AI117" s="58">
        <v>51.9320563524501</v>
      </c>
      <c r="AM117" s="8">
        <v>80</v>
      </c>
      <c r="AN117" s="20">
        <v>6.4669564312329</v>
      </c>
      <c r="AO117" s="20">
        <v>52.9363316180871</v>
      </c>
      <c r="AP117" s="58">
        <v>47.8676663036917</v>
      </c>
      <c r="AT117" s="8">
        <v>80</v>
      </c>
      <c r="AU117" s="20">
        <v>7.20327475648404</v>
      </c>
      <c r="AV117" s="20">
        <v>50.3253080211127</v>
      </c>
      <c r="AW117" s="58">
        <v>54.9441182759172</v>
      </c>
      <c r="BA117" s="8">
        <v>80</v>
      </c>
      <c r="BB117" s="20"/>
      <c r="BC117" s="20"/>
      <c r="BD117" s="58"/>
    </row>
    <row r="118" spans="2:56">
      <c r="B118" s="8">
        <v>80.5</v>
      </c>
      <c r="C118" s="20">
        <v>6.5897488261858</v>
      </c>
      <c r="D118" s="20">
        <v>48.7956855892735</v>
      </c>
      <c r="E118" s="58">
        <v>50.8684056472337</v>
      </c>
      <c r="J118" s="8">
        <v>81</v>
      </c>
      <c r="K118" s="20">
        <v>4.98381310040594</v>
      </c>
      <c r="L118" s="20">
        <v>54.9904082651491</v>
      </c>
      <c r="M118" s="58">
        <v>47.9582237301522</v>
      </c>
      <c r="R118" s="8">
        <v>81</v>
      </c>
      <c r="S118" s="20"/>
      <c r="T118" s="20"/>
      <c r="U118" s="58"/>
      <c r="Y118" s="8">
        <v>80.5</v>
      </c>
      <c r="Z118" s="20">
        <v>6.69832259001935</v>
      </c>
      <c r="AA118" s="20">
        <v>54.5042748033917</v>
      </c>
      <c r="AB118" s="58">
        <v>54.6240145570622</v>
      </c>
      <c r="AF118" s="8">
        <v>80.5</v>
      </c>
      <c r="AG118" s="20">
        <v>6.24309783210283</v>
      </c>
      <c r="AH118" s="20">
        <v>55.2107107338105</v>
      </c>
      <c r="AI118" s="58">
        <v>51.2645931209381</v>
      </c>
      <c r="AM118" s="8">
        <v>80.5</v>
      </c>
      <c r="AN118" s="20">
        <v>5.62334992887008</v>
      </c>
      <c r="AO118" s="20">
        <v>52.0757545144433</v>
      </c>
      <c r="AP118" s="58">
        <v>47.261389870355</v>
      </c>
      <c r="AT118" s="8">
        <v>80.5</v>
      </c>
      <c r="AU118" s="20">
        <v>6.33279937643893</v>
      </c>
      <c r="AV118" s="20">
        <v>49.6002283259871</v>
      </c>
      <c r="AW118" s="58">
        <v>54.2639483183272</v>
      </c>
      <c r="BA118" s="8">
        <v>80.5</v>
      </c>
      <c r="BB118" s="20"/>
      <c r="BC118" s="20"/>
      <c r="BD118" s="58"/>
    </row>
    <row r="119" spans="2:56">
      <c r="B119" s="8">
        <v>81</v>
      </c>
      <c r="C119" s="20">
        <v>5.74917225921824</v>
      </c>
      <c r="D119" s="20">
        <v>48.1094569079032</v>
      </c>
      <c r="E119" s="58">
        <v>50.2205489911496</v>
      </c>
      <c r="J119" s="8">
        <v>81.5</v>
      </c>
      <c r="K119" s="20">
        <v>4.21061687249301</v>
      </c>
      <c r="L119" s="20">
        <v>54.2346731209061</v>
      </c>
      <c r="M119" s="58">
        <v>47.2742480104045</v>
      </c>
      <c r="R119" s="8">
        <v>81.5</v>
      </c>
      <c r="S119" s="20"/>
      <c r="T119" s="20"/>
      <c r="U119" s="58"/>
      <c r="Y119" s="8">
        <v>81</v>
      </c>
      <c r="Z119" s="20">
        <v>5.85107414967568</v>
      </c>
      <c r="AA119" s="20">
        <v>53.7893303336679</v>
      </c>
      <c r="AB119" s="58">
        <v>53.9143639263971</v>
      </c>
      <c r="AF119" s="8">
        <v>81</v>
      </c>
      <c r="AG119" s="20">
        <v>5.40309404136984</v>
      </c>
      <c r="AH119" s="20">
        <v>54.4447133439963</v>
      </c>
      <c r="AI119" s="58">
        <v>50.5965347972869</v>
      </c>
      <c r="AM119" s="8">
        <v>81</v>
      </c>
      <c r="AN119" s="20">
        <v>4.83976702523237</v>
      </c>
      <c r="AO119" s="20">
        <v>51.2269661186199</v>
      </c>
      <c r="AP119" s="58">
        <v>46.6988561355915</v>
      </c>
      <c r="AT119" s="8">
        <v>81</v>
      </c>
      <c r="AU119" s="20">
        <v>5.49628584404207</v>
      </c>
      <c r="AV119" s="20">
        <v>48.8853672726923</v>
      </c>
      <c r="AW119" s="58">
        <v>53.58920638224</v>
      </c>
      <c r="BA119" s="8">
        <v>81</v>
      </c>
      <c r="BB119" s="20"/>
      <c r="BC119" s="20"/>
      <c r="BD119" s="58"/>
    </row>
    <row r="120" spans="2:56">
      <c r="B120" s="8">
        <v>81.5</v>
      </c>
      <c r="C120" s="20">
        <v>4.93803200901395</v>
      </c>
      <c r="D120" s="20">
        <v>47.4251320987001</v>
      </c>
      <c r="E120" s="58">
        <v>49.5808996212064</v>
      </c>
      <c r="J120" s="8">
        <v>82</v>
      </c>
      <c r="K120" s="20">
        <v>3.46513372830803</v>
      </c>
      <c r="L120" s="20">
        <v>53.4942677724293</v>
      </c>
      <c r="M120" s="58">
        <v>46.6040487566939</v>
      </c>
      <c r="R120" s="8">
        <v>82</v>
      </c>
      <c r="S120" s="20"/>
      <c r="T120" s="20"/>
      <c r="U120" s="58"/>
      <c r="Y120" s="8">
        <v>81.5</v>
      </c>
      <c r="Z120" s="20">
        <v>5.03039829757683</v>
      </c>
      <c r="AA120" s="20">
        <v>53.0985805032907</v>
      </c>
      <c r="AB120" s="58">
        <v>53.2041850145056</v>
      </c>
      <c r="AF120" s="8">
        <v>81.5</v>
      </c>
      <c r="AG120" s="20">
        <v>4.57407124861016</v>
      </c>
      <c r="AH120" s="20">
        <v>53.6942001339957</v>
      </c>
      <c r="AI120" s="58">
        <v>49.9396569830162</v>
      </c>
      <c r="AM120" s="8">
        <v>81.5</v>
      </c>
      <c r="AN120" s="20">
        <v>4.11277789445395</v>
      </c>
      <c r="AO120" s="20">
        <v>50.3942417055264</v>
      </c>
      <c r="AP120" s="58">
        <v>46.1630668825051</v>
      </c>
      <c r="AT120" s="8">
        <v>81.5</v>
      </c>
      <c r="AU120" s="20">
        <v>4.69694019848645</v>
      </c>
      <c r="AV120" s="20">
        <v>48.1893610521589</v>
      </c>
      <c r="AW120" s="58">
        <v>52.9079487381246</v>
      </c>
      <c r="BA120" s="8">
        <v>81.5</v>
      </c>
      <c r="BB120" s="20"/>
      <c r="BC120" s="20"/>
      <c r="BD120" s="58"/>
    </row>
    <row r="121" spans="2:56">
      <c r="B121" s="8">
        <v>82</v>
      </c>
      <c r="C121" s="20">
        <v>4.15258409143435</v>
      </c>
      <c r="D121" s="20">
        <v>46.7341538681053</v>
      </c>
      <c r="E121" s="58">
        <v>48.937252259885</v>
      </c>
      <c r="J121" s="8">
        <v>82.5</v>
      </c>
      <c r="K121" s="20">
        <v>2.76087266081415</v>
      </c>
      <c r="L121" s="20">
        <v>52.773135562153</v>
      </c>
      <c r="M121" s="58">
        <v>45.9220083789379</v>
      </c>
      <c r="R121" s="8">
        <v>82.5</v>
      </c>
      <c r="S121" s="20"/>
      <c r="T121" s="20"/>
      <c r="U121" s="58"/>
      <c r="Y121" s="8">
        <v>82</v>
      </c>
      <c r="Z121" s="20">
        <v>4.22994637640849</v>
      </c>
      <c r="AA121" s="20">
        <v>52.4140656680414</v>
      </c>
      <c r="AB121" s="58">
        <v>52.4882950222586</v>
      </c>
      <c r="AF121" s="8">
        <v>82</v>
      </c>
      <c r="AG121" s="20">
        <v>3.77443793007515</v>
      </c>
      <c r="AH121" s="20">
        <v>52.962514943851</v>
      </c>
      <c r="AI121" s="58">
        <v>49.2776429813428</v>
      </c>
      <c r="AM121" s="8">
        <v>82</v>
      </c>
      <c r="AN121" s="20">
        <v>3.42953285558134</v>
      </c>
      <c r="AO121" s="20">
        <v>49.5727644028151</v>
      </c>
      <c r="AP121" s="58">
        <v>45.6281386838513</v>
      </c>
      <c r="AT121" s="8">
        <v>82</v>
      </c>
      <c r="AU121" s="20">
        <v>3.93272351511668</v>
      </c>
      <c r="AV121" s="20">
        <v>47.5200643364662</v>
      </c>
      <c r="AW121" s="58">
        <v>52.2292848066163</v>
      </c>
      <c r="BA121" s="8">
        <v>82</v>
      </c>
      <c r="BB121" s="20"/>
      <c r="BC121" s="20"/>
      <c r="BD121" s="58"/>
    </row>
    <row r="122" spans="2:56">
      <c r="B122" s="8">
        <v>82.5</v>
      </c>
      <c r="C122" s="20">
        <v>3.3918298767959</v>
      </c>
      <c r="D122" s="20">
        <v>46.0332675240364</v>
      </c>
      <c r="E122" s="58">
        <v>48.2840124881201</v>
      </c>
      <c r="J122" s="8">
        <v>83</v>
      </c>
      <c r="K122" s="20">
        <v>2.11028945315455</v>
      </c>
      <c r="L122" s="20">
        <v>52.070329755464</v>
      </c>
      <c r="M122" s="58">
        <v>45.2404140952466</v>
      </c>
      <c r="R122" s="8">
        <v>83</v>
      </c>
      <c r="S122" s="20"/>
      <c r="T122" s="20"/>
      <c r="U122" s="58"/>
      <c r="Y122" s="8">
        <v>82.5</v>
      </c>
      <c r="Z122" s="20">
        <v>3.45617585183618</v>
      </c>
      <c r="AA122" s="20">
        <v>51.7426703082425</v>
      </c>
      <c r="AB122" s="58">
        <v>51.7585952808039</v>
      </c>
      <c r="AF122" s="8">
        <v>82.5</v>
      </c>
      <c r="AG122" s="20">
        <v>3.02543267812393</v>
      </c>
      <c r="AH122" s="20">
        <v>52.2350801348038</v>
      </c>
      <c r="AI122" s="58">
        <v>48.6219540841861</v>
      </c>
      <c r="AM122" s="8">
        <v>82.5</v>
      </c>
      <c r="AN122" s="20">
        <v>2.78193939352217</v>
      </c>
      <c r="AO122" s="20">
        <v>48.7628448874317</v>
      </c>
      <c r="AP122" s="58">
        <v>45.0912584208151</v>
      </c>
      <c r="AT122" s="8">
        <v>82.5</v>
      </c>
      <c r="AU122" s="20">
        <v>3.20685520051746</v>
      </c>
      <c r="AV122" s="20">
        <v>46.8625192835605</v>
      </c>
      <c r="AW122" s="58">
        <v>51.5641045680411</v>
      </c>
      <c r="BA122" s="8">
        <v>82.5</v>
      </c>
      <c r="BB122" s="20"/>
      <c r="BC122" s="20"/>
      <c r="BD122" s="58"/>
    </row>
    <row r="123" spans="2:56">
      <c r="B123" s="8">
        <v>83</v>
      </c>
      <c r="C123" s="20">
        <v>2.65739457098354</v>
      </c>
      <c r="D123" s="20">
        <v>45.3388791918456</v>
      </c>
      <c r="E123" s="58">
        <v>47.6414533614153</v>
      </c>
      <c r="J123" s="8">
        <v>83.5</v>
      </c>
      <c r="K123" s="20">
        <v>1.5102602979772</v>
      </c>
      <c r="L123" s="20">
        <v>51.3821534555963</v>
      </c>
      <c r="M123" s="58">
        <v>44.5689833545802</v>
      </c>
      <c r="R123" s="8">
        <v>83.5</v>
      </c>
      <c r="S123" s="20"/>
      <c r="T123" s="20"/>
      <c r="U123" s="58"/>
      <c r="Y123" s="8">
        <v>83</v>
      </c>
      <c r="Z123" s="20">
        <v>2.71007241949321</v>
      </c>
      <c r="AA123" s="20">
        <v>51.0665503645464</v>
      </c>
      <c r="AB123" s="58">
        <v>51.0129711443236</v>
      </c>
      <c r="AF123" s="8">
        <v>83</v>
      </c>
      <c r="AG123" s="20">
        <v>2.32923806003236</v>
      </c>
      <c r="AH123" s="20">
        <v>51.5012437798685</v>
      </c>
      <c r="AI123" s="58">
        <v>47.9694801418208</v>
      </c>
      <c r="AM123" s="8">
        <v>83</v>
      </c>
      <c r="AN123" s="20">
        <v>2.16579547522435</v>
      </c>
      <c r="AO123" s="20">
        <v>47.9596513227439</v>
      </c>
      <c r="AP123" s="58">
        <v>44.5421991998733</v>
      </c>
      <c r="AT123" s="8">
        <v>83</v>
      </c>
      <c r="AU123" s="20">
        <v>2.51227981458528</v>
      </c>
      <c r="AV123" s="20">
        <v>46.1907168267141</v>
      </c>
      <c r="AW123" s="58">
        <v>50.925503376735</v>
      </c>
      <c r="BA123" s="8">
        <v>83</v>
      </c>
      <c r="BB123" s="20"/>
      <c r="BC123" s="20"/>
      <c r="BD123" s="58"/>
    </row>
    <row r="124" spans="2:56">
      <c r="B124" s="8">
        <v>83.5</v>
      </c>
      <c r="C124" s="20">
        <v>1.94919434413725</v>
      </c>
      <c r="D124" s="20">
        <v>44.6553729760254</v>
      </c>
      <c r="E124" s="58">
        <v>47.009266133666</v>
      </c>
      <c r="J124" s="8">
        <v>84</v>
      </c>
      <c r="K124" s="20">
        <v>0.961965057645946</v>
      </c>
      <c r="L124" s="20">
        <v>50.7032500732211</v>
      </c>
      <c r="M124" s="58">
        <v>43.9014104098486</v>
      </c>
      <c r="R124" s="8">
        <v>84</v>
      </c>
      <c r="S124" s="20"/>
      <c r="T124" s="20"/>
      <c r="U124" s="58"/>
      <c r="Y124" s="8">
        <v>83.5</v>
      </c>
      <c r="Z124" s="20">
        <v>1.98936000431175</v>
      </c>
      <c r="AA124" s="20">
        <v>50.3975870798422</v>
      </c>
      <c r="AB124" s="58">
        <v>50.2539376782886</v>
      </c>
      <c r="AF124" s="8">
        <v>83.5</v>
      </c>
      <c r="AG124" s="20">
        <v>1.68529582422349</v>
      </c>
      <c r="AH124" s="20">
        <v>50.7557479478851</v>
      </c>
      <c r="AI124" s="58">
        <v>47.3206641162452</v>
      </c>
      <c r="AM124" s="8">
        <v>83.5</v>
      </c>
      <c r="AN124" s="20">
        <v>1.57981087737255</v>
      </c>
      <c r="AO124" s="20">
        <v>47.1603457480798</v>
      </c>
      <c r="AP124" s="58">
        <v>43.9123248557338</v>
      </c>
      <c r="AT124" s="8">
        <v>83.5</v>
      </c>
      <c r="AU124" s="20">
        <v>1.84528451042499</v>
      </c>
      <c r="AV124" s="20">
        <v>45.5066019978103</v>
      </c>
      <c r="AW124" s="58">
        <v>50.3375694645804</v>
      </c>
      <c r="BA124" s="8">
        <v>83.5</v>
      </c>
      <c r="BB124" s="20"/>
      <c r="BC124" s="20"/>
      <c r="BD124" s="58"/>
    </row>
    <row r="125" spans="2:56">
      <c r="B125" s="8">
        <v>84</v>
      </c>
      <c r="C125" s="20">
        <v>1.26835016835639</v>
      </c>
      <c r="D125" s="20">
        <v>43.9891893756673</v>
      </c>
      <c r="E125" s="58">
        <v>46.3764293765294</v>
      </c>
      <c r="J125" s="8">
        <v>84.5</v>
      </c>
      <c r="K125" s="20">
        <v>0.461715900686987</v>
      </c>
      <c r="L125" s="20">
        <v>50.0339537489288</v>
      </c>
      <c r="M125" s="58">
        <v>43.2464764311901</v>
      </c>
      <c r="R125" s="8">
        <v>84.5</v>
      </c>
      <c r="S125" s="20"/>
      <c r="T125" s="20"/>
      <c r="U125" s="58"/>
      <c r="Y125" s="8">
        <v>84</v>
      </c>
      <c r="Z125" s="20">
        <v>1.29490092825263</v>
      </c>
      <c r="AA125" s="20">
        <v>49.7119497363296</v>
      </c>
      <c r="AB125" s="58">
        <v>49.4776652939632</v>
      </c>
      <c r="AF125" s="8">
        <v>84</v>
      </c>
      <c r="AG125" s="20">
        <v>1.08836351639632</v>
      </c>
      <c r="AH125" s="20">
        <v>50.0031958555834</v>
      </c>
      <c r="AI125" s="58">
        <v>46.6647817829042</v>
      </c>
      <c r="AM125" s="8">
        <v>84</v>
      </c>
      <c r="AN125" s="20">
        <v>1.0204101479908</v>
      </c>
      <c r="AO125" s="20">
        <v>46.3611562262194</v>
      </c>
      <c r="AP125" s="58">
        <v>43.198709002966</v>
      </c>
      <c r="AT125" s="8">
        <v>84</v>
      </c>
      <c r="AU125" s="20">
        <v>1.20391197442402</v>
      </c>
      <c r="AV125" s="20">
        <v>44.8186577602817</v>
      </c>
      <c r="AW125" s="58">
        <v>49.8014652905732</v>
      </c>
      <c r="BA125" s="8">
        <v>84</v>
      </c>
      <c r="BB125" s="20"/>
      <c r="BC125" s="20"/>
      <c r="BD125" s="58"/>
    </row>
    <row r="126" spans="2:56">
      <c r="B126" s="8">
        <v>84.5</v>
      </c>
      <c r="C126" s="20">
        <v>0.618840404964053</v>
      </c>
      <c r="D126" s="20">
        <v>43.3385332066803</v>
      </c>
      <c r="E126" s="58">
        <v>45.7441650465624</v>
      </c>
      <c r="J126" s="10">
        <v>85</v>
      </c>
      <c r="K126" s="11">
        <v>0</v>
      </c>
      <c r="L126" s="11">
        <v>49.373750188175</v>
      </c>
      <c r="M126" s="59">
        <v>42.6012033616627</v>
      </c>
      <c r="R126" s="10">
        <v>85</v>
      </c>
      <c r="S126" s="11"/>
      <c r="T126" s="11"/>
      <c r="U126" s="59"/>
      <c r="Y126" s="8">
        <v>84.5</v>
      </c>
      <c r="Z126" s="20">
        <v>0.632346090483765</v>
      </c>
      <c r="AA126" s="20">
        <v>49.0305454621576</v>
      </c>
      <c r="AB126" s="58">
        <v>48.6985237162075</v>
      </c>
      <c r="AF126" s="8">
        <v>84.5</v>
      </c>
      <c r="AG126" s="20">
        <v>0.529758451887562</v>
      </c>
      <c r="AH126" s="20">
        <v>49.2440656690973</v>
      </c>
      <c r="AI126" s="58">
        <v>46.0152007419467</v>
      </c>
      <c r="AM126" s="8">
        <v>84.5</v>
      </c>
      <c r="AN126" s="20">
        <v>0.494334101405759</v>
      </c>
      <c r="AO126" s="20">
        <v>45.5587644535654</v>
      </c>
      <c r="AP126" s="58">
        <v>42.4071195912649</v>
      </c>
      <c r="AT126" s="8">
        <v>84.5</v>
      </c>
      <c r="AU126" s="20">
        <v>0.589434518089684</v>
      </c>
      <c r="AV126" s="20">
        <v>44.1217447320632</v>
      </c>
      <c r="AW126" s="58">
        <v>49.2851156169927</v>
      </c>
      <c r="BA126" s="8">
        <v>84.5</v>
      </c>
      <c r="BB126" s="20"/>
      <c r="BC126" s="20"/>
      <c r="BD126" s="58"/>
    </row>
    <row r="127" spans="2:56">
      <c r="B127" s="10">
        <v>85</v>
      </c>
      <c r="C127" s="11">
        <v>0</v>
      </c>
      <c r="D127" s="11">
        <v>42.7092647174784</v>
      </c>
      <c r="E127" s="59">
        <v>45.1199532658269</v>
      </c>
      <c r="Y127" s="10">
        <v>85</v>
      </c>
      <c r="Z127" s="11">
        <v>0</v>
      </c>
      <c r="AA127" s="11">
        <v>48.339546458544</v>
      </c>
      <c r="AB127" s="59">
        <v>47.9278508261804</v>
      </c>
      <c r="AF127" s="10">
        <v>85</v>
      </c>
      <c r="AG127" s="11">
        <v>0</v>
      </c>
      <c r="AH127" s="11">
        <v>48.4946355832427</v>
      </c>
      <c r="AI127" s="59">
        <v>45.3723660849114</v>
      </c>
      <c r="AM127" s="10">
        <v>85</v>
      </c>
      <c r="AN127" s="11">
        <v>0</v>
      </c>
      <c r="AO127" s="11">
        <v>44.7515331321888</v>
      </c>
      <c r="AP127" s="59">
        <v>41.5452587505053</v>
      </c>
      <c r="AT127" s="10">
        <v>85</v>
      </c>
      <c r="AU127" s="11">
        <v>0</v>
      </c>
      <c r="AV127" s="11">
        <v>43.4257276770828</v>
      </c>
      <c r="AW127" s="59">
        <v>48.7787820331356</v>
      </c>
      <c r="BA127" s="10">
        <v>85</v>
      </c>
      <c r="BB127" s="11"/>
      <c r="BC127" s="11"/>
      <c r="BD127" s="59"/>
    </row>
  </sheetData>
  <pageMargins left="0.75" right="0.75" top="1" bottom="1" header="0.511805555555556" footer="0.511805555555556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1:S177"/>
  <sheetViews>
    <sheetView zoomScale="51" zoomScaleNormal="51" topLeftCell="B1" workbookViewId="0">
      <selection activeCell="J115" sqref="J115:L126"/>
    </sheetView>
  </sheetViews>
  <sheetFormatPr defaultColWidth="9.14285714285714" defaultRowHeight="14"/>
  <cols>
    <col min="1" max="2" width="9.14285714285714" style="3"/>
    <col min="3" max="3" width="21.75" style="3" customWidth="1"/>
    <col min="4" max="4" width="15.5714285714286" style="3"/>
    <col min="5" max="5" width="18.2321428571429" style="3" customWidth="1"/>
    <col min="6" max="6" width="14.6696428571429" style="3" customWidth="1"/>
    <col min="7" max="10" width="15.5714285714286" style="3"/>
    <col min="11" max="11" width="11.5" style="3"/>
    <col min="12" max="12" width="14.4553571428571" style="3" customWidth="1"/>
    <col min="13" max="14" width="15.5714285714286" style="3"/>
    <col min="15" max="15" width="11.5" style="3"/>
    <col min="16" max="16" width="9.14285714285714" style="3"/>
    <col min="17" max="17" width="15.5714285714286" style="3"/>
    <col min="18" max="20" width="9.14285714285714" style="3"/>
    <col min="21" max="23" width="15.5714285714286" style="3"/>
    <col min="24" max="16384" width="9.14285714285714" style="3"/>
  </cols>
  <sheetData>
    <row r="1" s="3" customFormat="1" customHeight="1" spans="3:3">
      <c r="C1" s="3" t="s">
        <v>448</v>
      </c>
    </row>
    <row r="3" s="3" customFormat="1" spans="3:15">
      <c r="C3" s="4" t="s">
        <v>141</v>
      </c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16"/>
    </row>
    <row r="4" s="3" customFormat="1" spans="3:15">
      <c r="C4" s="6" t="s">
        <v>4</v>
      </c>
      <c r="D4" s="38" t="s">
        <v>449</v>
      </c>
      <c r="E4" s="38"/>
      <c r="F4" s="38"/>
      <c r="G4" s="13" t="s">
        <v>6</v>
      </c>
      <c r="H4" s="13" t="s">
        <v>7</v>
      </c>
      <c r="I4" s="13" t="s">
        <v>8</v>
      </c>
      <c r="J4" s="38" t="s">
        <v>149</v>
      </c>
      <c r="K4" s="38"/>
      <c r="L4" s="38"/>
      <c r="M4" s="13" t="s">
        <v>6</v>
      </c>
      <c r="N4" s="13" t="s">
        <v>7</v>
      </c>
      <c r="O4" s="17" t="s">
        <v>8</v>
      </c>
    </row>
    <row r="5" s="3" customFormat="1" spans="3:15">
      <c r="C5" s="39">
        <v>200</v>
      </c>
      <c r="D5" s="40">
        <v>17.84347</v>
      </c>
      <c r="E5" s="40">
        <v>20.72877</v>
      </c>
      <c r="G5" s="3">
        <f t="shared" ref="G5:G15" si="0">AVERAGE(D5:E5)</f>
        <v>19.28612</v>
      </c>
      <c r="H5" s="3">
        <f t="shared" ref="H5:H15" si="1">_xlfn.STDEV.S(D5:E5)</f>
        <v>2.04021519575755</v>
      </c>
      <c r="I5" s="3">
        <f t="shared" ref="I5:I15" si="2">H5/SQRT(2)</f>
        <v>1.44265</v>
      </c>
      <c r="J5" s="40">
        <v>78.70519</v>
      </c>
      <c r="K5" s="40">
        <v>81.24825</v>
      </c>
      <c r="M5" s="3">
        <f t="shared" ref="M5:M14" si="3">AVERAGE(J5:K5)</f>
        <v>79.97672</v>
      </c>
      <c r="N5" s="3">
        <f t="shared" ref="N5:N14" si="4">_xlfn.STDEV.S(J5:K5)</f>
        <v>1.79821497096426</v>
      </c>
      <c r="O5" s="18">
        <f t="shared" ref="O5:O14" si="5">N5/SQRT(2)</f>
        <v>1.27153</v>
      </c>
    </row>
    <row r="6" s="3" customFormat="1" spans="3:15">
      <c r="C6" s="39">
        <v>66.66667</v>
      </c>
      <c r="D6" s="40">
        <v>25.7956</v>
      </c>
      <c r="E6" s="40">
        <v>21.03027</v>
      </c>
      <c r="G6" s="3">
        <f t="shared" si="0"/>
        <v>23.412935</v>
      </c>
      <c r="H6" s="3">
        <f t="shared" si="1"/>
        <v>3.36959715759169</v>
      </c>
      <c r="I6" s="3">
        <f t="shared" si="2"/>
        <v>2.382665</v>
      </c>
      <c r="J6" s="40">
        <v>89.74378</v>
      </c>
      <c r="K6" s="40">
        <v>91.07277</v>
      </c>
      <c r="M6" s="3">
        <f t="shared" si="3"/>
        <v>90.408275</v>
      </c>
      <c r="N6" s="3">
        <f t="shared" si="4"/>
        <v>0.939737841129113</v>
      </c>
      <c r="O6" s="18">
        <f t="shared" si="5"/>
        <v>0.664495000000002</v>
      </c>
    </row>
    <row r="7" s="3" customFormat="1" spans="3:15">
      <c r="C7" s="39">
        <v>22.22222</v>
      </c>
      <c r="D7" s="40">
        <v>31.81513</v>
      </c>
      <c r="E7" s="40">
        <v>31.69374</v>
      </c>
      <c r="G7" s="3">
        <f t="shared" si="0"/>
        <v>31.754435</v>
      </c>
      <c r="H7" s="3">
        <f t="shared" si="1"/>
        <v>0.0858356921682362</v>
      </c>
      <c r="I7" s="3">
        <f t="shared" si="2"/>
        <v>0.0606950000000008</v>
      </c>
      <c r="J7" s="40">
        <v>92.80547</v>
      </c>
      <c r="K7" s="40">
        <v>93.97828</v>
      </c>
      <c r="M7" s="3">
        <f t="shared" si="3"/>
        <v>93.391875</v>
      </c>
      <c r="N7" s="3">
        <f t="shared" si="4"/>
        <v>0.829301904043394</v>
      </c>
      <c r="O7" s="18">
        <f t="shared" si="5"/>
        <v>0.586404999999999</v>
      </c>
    </row>
    <row r="8" s="3" customFormat="1" spans="3:15">
      <c r="C8" s="39">
        <v>7.407407</v>
      </c>
      <c r="D8" s="40">
        <v>42.43403</v>
      </c>
      <c r="E8" s="40">
        <v>41.65902</v>
      </c>
      <c r="G8" s="3">
        <f t="shared" si="0"/>
        <v>42.046525</v>
      </c>
      <c r="H8" s="3">
        <f t="shared" si="1"/>
        <v>0.548014826487387</v>
      </c>
      <c r="I8" s="3">
        <f t="shared" si="2"/>
        <v>0.387505000000001</v>
      </c>
      <c r="J8" s="40">
        <v>99.07324</v>
      </c>
      <c r="K8" s="40">
        <v>100.8678</v>
      </c>
      <c r="M8" s="3">
        <f t="shared" si="3"/>
        <v>99.97052</v>
      </c>
      <c r="N8" s="3">
        <f t="shared" si="4"/>
        <v>1.26894554524613</v>
      </c>
      <c r="O8" s="18">
        <f t="shared" si="5"/>
        <v>0.897280000000002</v>
      </c>
    </row>
    <row r="9" s="3" customFormat="1" spans="3:15">
      <c r="C9" s="39">
        <v>2.469136</v>
      </c>
      <c r="D9" s="40">
        <v>49.94493</v>
      </c>
      <c r="E9" s="40">
        <v>48.61439</v>
      </c>
      <c r="G9" s="3">
        <f t="shared" si="0"/>
        <v>49.27966</v>
      </c>
      <c r="H9" s="3">
        <f t="shared" si="1"/>
        <v>0.940833856639948</v>
      </c>
      <c r="I9" s="3">
        <f t="shared" si="2"/>
        <v>0.665269999999999</v>
      </c>
      <c r="J9" s="40">
        <v>104.3597</v>
      </c>
      <c r="K9" s="40">
        <v>103.9059</v>
      </c>
      <c r="M9" s="3">
        <f t="shared" si="3"/>
        <v>104.1328</v>
      </c>
      <c r="N9" s="3">
        <f t="shared" si="4"/>
        <v>0.320885057302456</v>
      </c>
      <c r="O9" s="18">
        <f t="shared" si="5"/>
        <v>0.226900000000001</v>
      </c>
    </row>
    <row r="10" s="3" customFormat="1" spans="3:15">
      <c r="C10" s="39">
        <v>0.823045</v>
      </c>
      <c r="D10" s="40">
        <v>59.08921</v>
      </c>
      <c r="E10" s="40">
        <v>60.15574</v>
      </c>
      <c r="G10" s="3">
        <f t="shared" si="0"/>
        <v>59.622475</v>
      </c>
      <c r="H10" s="3">
        <f t="shared" si="1"/>
        <v>0.754150595338889</v>
      </c>
      <c r="I10" s="3">
        <f t="shared" si="2"/>
        <v>0.533265</v>
      </c>
      <c r="J10" s="40">
        <v>104.9727</v>
      </c>
      <c r="K10" s="40">
        <v>105.2467</v>
      </c>
      <c r="M10" s="3">
        <f t="shared" si="3"/>
        <v>105.1097</v>
      </c>
      <c r="N10" s="3">
        <f t="shared" si="4"/>
        <v>0.193747258045115</v>
      </c>
      <c r="O10" s="18">
        <f t="shared" si="5"/>
        <v>0.137</v>
      </c>
    </row>
    <row r="11" s="3" customFormat="1" spans="3:15">
      <c r="C11" s="39">
        <v>0.274348</v>
      </c>
      <c r="D11" s="40">
        <v>68.2089</v>
      </c>
      <c r="E11" s="40">
        <v>65.92623</v>
      </c>
      <c r="G11" s="3">
        <f t="shared" si="0"/>
        <v>67.067565</v>
      </c>
      <c r="H11" s="3">
        <f t="shared" si="1"/>
        <v>1.61409143621109</v>
      </c>
      <c r="I11" s="3">
        <f t="shared" si="2"/>
        <v>1.141335</v>
      </c>
      <c r="J11" s="40">
        <v>104.0268</v>
      </c>
      <c r="K11" s="40">
        <v>104.0356</v>
      </c>
      <c r="M11" s="3">
        <f t="shared" si="3"/>
        <v>104.0312</v>
      </c>
      <c r="N11" s="3">
        <f t="shared" si="4"/>
        <v>0.00622253967444721</v>
      </c>
      <c r="O11" s="18">
        <f t="shared" si="5"/>
        <v>0.00440000000000396</v>
      </c>
    </row>
    <row r="12" s="3" customFormat="1" spans="3:15">
      <c r="C12" s="39">
        <v>0.091449</v>
      </c>
      <c r="D12" s="40">
        <v>73.96908</v>
      </c>
      <c r="E12" s="40">
        <v>66.71379</v>
      </c>
      <c r="G12" s="3">
        <f t="shared" si="0"/>
        <v>70.341435</v>
      </c>
      <c r="H12" s="3">
        <f t="shared" si="1"/>
        <v>5.13026475847495</v>
      </c>
      <c r="I12" s="3">
        <f t="shared" si="2"/>
        <v>3.627645</v>
      </c>
      <c r="J12" s="40">
        <v>105.0846</v>
      </c>
      <c r="K12" s="40">
        <v>104.3244</v>
      </c>
      <c r="M12" s="3">
        <f t="shared" si="3"/>
        <v>104.7045</v>
      </c>
      <c r="N12" s="3">
        <f t="shared" si="4"/>
        <v>0.537542575058012</v>
      </c>
      <c r="O12" s="18">
        <f t="shared" si="5"/>
        <v>0.380099999999999</v>
      </c>
    </row>
    <row r="13" s="3" customFormat="1" spans="3:15">
      <c r="C13" s="39">
        <v>0.030483</v>
      </c>
      <c r="D13" s="40">
        <v>83.07539</v>
      </c>
      <c r="E13" s="40">
        <v>88.01967</v>
      </c>
      <c r="G13" s="3">
        <f t="shared" si="0"/>
        <v>85.54753</v>
      </c>
      <c r="H13" s="3">
        <f t="shared" si="1"/>
        <v>3.49613391608503</v>
      </c>
      <c r="I13" s="3">
        <f t="shared" si="2"/>
        <v>2.47214</v>
      </c>
      <c r="J13" s="40">
        <v>104.0592</v>
      </c>
      <c r="K13" s="40">
        <v>104.1859</v>
      </c>
      <c r="M13" s="3">
        <f t="shared" si="3"/>
        <v>104.12255</v>
      </c>
      <c r="N13" s="3">
        <f t="shared" si="4"/>
        <v>0.0895904291763353</v>
      </c>
      <c r="O13" s="18">
        <f t="shared" si="5"/>
        <v>0.0633499999999998</v>
      </c>
    </row>
    <row r="14" s="3" customFormat="1" spans="3:15">
      <c r="C14" s="39">
        <v>0.010161</v>
      </c>
      <c r="D14" s="40">
        <v>88.4058</v>
      </c>
      <c r="E14" s="40">
        <v>87.67559</v>
      </c>
      <c r="G14" s="3">
        <f t="shared" si="0"/>
        <v>88.040695</v>
      </c>
      <c r="H14" s="3">
        <f t="shared" si="1"/>
        <v>0.516336442690229</v>
      </c>
      <c r="I14" s="3">
        <f t="shared" si="2"/>
        <v>0.365105</v>
      </c>
      <c r="J14" s="40">
        <v>99.63313</v>
      </c>
      <c r="K14" s="40">
        <v>100.3669</v>
      </c>
      <c r="M14" s="3">
        <f t="shared" si="3"/>
        <v>100.000015</v>
      </c>
      <c r="N14" s="3">
        <f t="shared" si="4"/>
        <v>0.518853742831258</v>
      </c>
      <c r="O14" s="18">
        <f t="shared" si="5"/>
        <v>0.366885000000003</v>
      </c>
    </row>
    <row r="15" s="3" customFormat="1" spans="3:15">
      <c r="C15" s="39">
        <f>C14/3</f>
        <v>0.003387</v>
      </c>
      <c r="D15" s="40">
        <v>103.4847</v>
      </c>
      <c r="E15" s="40">
        <v>96.51532</v>
      </c>
      <c r="G15" s="3">
        <f t="shared" si="0"/>
        <v>100.00001</v>
      </c>
      <c r="H15" s="3">
        <f t="shared" si="1"/>
        <v>4.9280958586659</v>
      </c>
      <c r="I15" s="3">
        <f t="shared" si="2"/>
        <v>3.48469</v>
      </c>
      <c r="O15" s="18"/>
    </row>
    <row r="16" s="3" customFormat="1" spans="3:15">
      <c r="C16" s="36"/>
      <c r="D16" s="51" t="s">
        <v>14</v>
      </c>
      <c r="E16" s="13" t="s">
        <v>15</v>
      </c>
      <c r="F16" s="52" t="s">
        <v>16</v>
      </c>
      <c r="J16" s="51" t="s">
        <v>14</v>
      </c>
      <c r="K16" s="13" t="s">
        <v>15</v>
      </c>
      <c r="L16" s="52" t="s">
        <v>16</v>
      </c>
      <c r="O16" s="18"/>
    </row>
    <row r="17" s="3" customFormat="1" spans="3:15">
      <c r="C17" s="50"/>
      <c r="D17" s="44">
        <v>2.414</v>
      </c>
      <c r="E17" s="44">
        <v>-0.3403</v>
      </c>
      <c r="F17" s="44" t="s">
        <v>450</v>
      </c>
      <c r="G17" s="15"/>
      <c r="H17" s="15"/>
      <c r="I17" s="15"/>
      <c r="J17" s="44">
        <v>940.5</v>
      </c>
      <c r="K17" s="44">
        <v>-0.873</v>
      </c>
      <c r="L17" s="44" t="s">
        <v>451</v>
      </c>
      <c r="M17" s="15"/>
      <c r="N17" s="15"/>
      <c r="O17" s="19"/>
    </row>
    <row r="20" s="3" customFormat="1" spans="3:3">
      <c r="C20" s="3" t="s">
        <v>448</v>
      </c>
    </row>
    <row r="22" s="3" customFormat="1" spans="3:15">
      <c r="C22" s="4" t="s">
        <v>140</v>
      </c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16"/>
    </row>
    <row r="23" s="3" customFormat="1" spans="3:15">
      <c r="C23" s="6" t="s">
        <v>4</v>
      </c>
      <c r="D23" s="38" t="s">
        <v>449</v>
      </c>
      <c r="E23" s="38"/>
      <c r="F23" s="38"/>
      <c r="G23" s="13" t="s">
        <v>6</v>
      </c>
      <c r="H23" s="13" t="s">
        <v>7</v>
      </c>
      <c r="I23" s="13" t="s">
        <v>8</v>
      </c>
      <c r="J23" s="38" t="s">
        <v>149</v>
      </c>
      <c r="K23" s="38"/>
      <c r="L23" s="38"/>
      <c r="M23" s="13" t="s">
        <v>6</v>
      </c>
      <c r="N23" s="13" t="s">
        <v>7</v>
      </c>
      <c r="O23" s="17" t="s">
        <v>8</v>
      </c>
    </row>
    <row r="24" s="3" customFormat="1" spans="3:15">
      <c r="C24" s="39">
        <v>200</v>
      </c>
      <c r="D24" s="40">
        <v>13.081</v>
      </c>
      <c r="E24" s="40">
        <v>17.01858</v>
      </c>
      <c r="F24" s="40"/>
      <c r="G24" s="3">
        <f t="shared" ref="G24:G34" si="6">AVERAGE(D24:E24)</f>
        <v>15.04979</v>
      </c>
      <c r="H24" s="3">
        <f t="shared" ref="H24:H34" si="7">_xlfn.STDEV.S(D24:E24)</f>
        <v>2.78428951946453</v>
      </c>
      <c r="I24" s="40">
        <f t="shared" ref="I24:I34" si="8">H24/SQRT(2)</f>
        <v>1.96879</v>
      </c>
      <c r="J24" s="40">
        <v>82.80233</v>
      </c>
      <c r="K24" s="40">
        <v>84.12583</v>
      </c>
      <c r="M24" s="3">
        <f t="shared" ref="M24:M33" si="9">AVERAGE(J24:K24)</f>
        <v>83.46408</v>
      </c>
      <c r="N24" s="3">
        <f t="shared" ref="N24:N33" si="10">_xlfn.STDEV.S(J24:K24)</f>
        <v>0.935855824900393</v>
      </c>
      <c r="O24" s="18">
        <f t="shared" ref="O24:O33" si="11">N24/SQRT(2)</f>
        <v>0.661749999999998</v>
      </c>
    </row>
    <row r="25" s="3" customFormat="1" spans="3:15">
      <c r="C25" s="39">
        <v>66.66667</v>
      </c>
      <c r="D25" s="40">
        <v>19.53085</v>
      </c>
      <c r="E25" s="40">
        <v>22.34236</v>
      </c>
      <c r="F25" s="40"/>
      <c r="G25" s="3">
        <f t="shared" si="6"/>
        <v>20.936605</v>
      </c>
      <c r="H25" s="3">
        <f t="shared" si="7"/>
        <v>1.98803778637379</v>
      </c>
      <c r="I25" s="40">
        <f t="shared" si="8"/>
        <v>1.405755</v>
      </c>
      <c r="J25" s="40">
        <v>91.31806</v>
      </c>
      <c r="K25" s="40">
        <v>93.68233</v>
      </c>
      <c r="M25" s="3">
        <f t="shared" si="9"/>
        <v>92.500195</v>
      </c>
      <c r="N25" s="3">
        <f t="shared" si="10"/>
        <v>1.67179134955591</v>
      </c>
      <c r="O25" s="18">
        <f t="shared" si="11"/>
        <v>1.182135</v>
      </c>
    </row>
    <row r="26" s="3" customFormat="1" spans="3:15">
      <c r="C26" s="39">
        <v>22.22222</v>
      </c>
      <c r="D26" s="40">
        <v>28.61297</v>
      </c>
      <c r="E26" s="40">
        <v>36.11343</v>
      </c>
      <c r="F26" s="40"/>
      <c r="G26" s="3">
        <f t="shared" si="6"/>
        <v>32.3632</v>
      </c>
      <c r="H26" s="3">
        <f t="shared" si="7"/>
        <v>5.30362612801845</v>
      </c>
      <c r="I26" s="40">
        <f t="shared" si="8"/>
        <v>3.75023</v>
      </c>
      <c r="J26" s="40">
        <v>98.72466</v>
      </c>
      <c r="K26" s="40">
        <v>98.80854</v>
      </c>
      <c r="M26" s="3">
        <f t="shared" si="9"/>
        <v>98.7666</v>
      </c>
      <c r="N26" s="3">
        <f t="shared" si="10"/>
        <v>0.059312116805923</v>
      </c>
      <c r="O26" s="18">
        <f t="shared" si="11"/>
        <v>0.0419399999999968</v>
      </c>
    </row>
    <row r="27" s="3" customFormat="1" spans="3:15">
      <c r="C27" s="39">
        <v>7.407407</v>
      </c>
      <c r="D27" s="40">
        <v>37.84768</v>
      </c>
      <c r="E27" s="40">
        <v>41.51569</v>
      </c>
      <c r="F27" s="40"/>
      <c r="G27" s="3">
        <f t="shared" si="6"/>
        <v>39.681685</v>
      </c>
      <c r="H27" s="3">
        <f t="shared" si="7"/>
        <v>2.59367474446007</v>
      </c>
      <c r="I27" s="40">
        <f t="shared" si="8"/>
        <v>1.834005</v>
      </c>
      <c r="J27" s="40">
        <v>101.2909</v>
      </c>
      <c r="K27" s="40">
        <v>103.3724</v>
      </c>
      <c r="M27" s="3">
        <f t="shared" si="9"/>
        <v>102.33165</v>
      </c>
      <c r="N27" s="3">
        <f t="shared" si="10"/>
        <v>1.4718427650398</v>
      </c>
      <c r="O27" s="18">
        <f t="shared" si="11"/>
        <v>1.04075</v>
      </c>
    </row>
    <row r="28" s="3" customFormat="1" spans="3:15">
      <c r="C28" s="39">
        <v>2.469136</v>
      </c>
      <c r="D28" s="40">
        <v>55.78024</v>
      </c>
      <c r="E28" s="40">
        <v>47.39803</v>
      </c>
      <c r="F28" s="40"/>
      <c r="G28" s="3">
        <f t="shared" si="6"/>
        <v>51.589135</v>
      </c>
      <c r="H28" s="3">
        <f t="shared" si="7"/>
        <v>5.92711753232969</v>
      </c>
      <c r="I28" s="40">
        <f t="shared" si="8"/>
        <v>4.191105</v>
      </c>
      <c r="J28" s="40">
        <v>104.0031</v>
      </c>
      <c r="K28" s="40">
        <v>102.4466</v>
      </c>
      <c r="M28" s="3">
        <f t="shared" si="9"/>
        <v>103.22485</v>
      </c>
      <c r="N28" s="3">
        <f t="shared" si="10"/>
        <v>1.10061170491686</v>
      </c>
      <c r="O28" s="18">
        <f t="shared" si="11"/>
        <v>0.77825</v>
      </c>
    </row>
    <row r="29" s="3" customFormat="1" spans="3:15">
      <c r="C29" s="39">
        <v>0.823045</v>
      </c>
      <c r="D29" s="40">
        <v>60.71706</v>
      </c>
      <c r="E29" s="40">
        <v>59.53345</v>
      </c>
      <c r="F29" s="40"/>
      <c r="G29" s="3">
        <f t="shared" si="6"/>
        <v>60.125255</v>
      </c>
      <c r="H29" s="3">
        <f t="shared" si="7"/>
        <v>0.836938657280206</v>
      </c>
      <c r="I29" s="40">
        <f t="shared" si="8"/>
        <v>0.591804999999997</v>
      </c>
      <c r="J29" s="40">
        <v>106.3394</v>
      </c>
      <c r="K29" s="40">
        <v>106.9763</v>
      </c>
      <c r="M29" s="3">
        <f t="shared" si="9"/>
        <v>106.65785</v>
      </c>
      <c r="N29" s="3">
        <f t="shared" si="10"/>
        <v>0.45035630893771</v>
      </c>
      <c r="O29" s="18">
        <f t="shared" si="11"/>
        <v>0.318449999999999</v>
      </c>
    </row>
    <row r="30" s="3" customFormat="1" spans="3:15">
      <c r="C30" s="39">
        <v>0.274348</v>
      </c>
      <c r="D30" s="40">
        <v>59.67168</v>
      </c>
      <c r="E30" s="40">
        <v>58.77273</v>
      </c>
      <c r="F30" s="40"/>
      <c r="G30" s="3">
        <f t="shared" si="6"/>
        <v>59.222205</v>
      </c>
      <c r="H30" s="3">
        <f t="shared" si="7"/>
        <v>0.635653640947646</v>
      </c>
      <c r="I30" s="40">
        <f t="shared" si="8"/>
        <v>0.449475</v>
      </c>
      <c r="J30" s="40">
        <v>107.433</v>
      </c>
      <c r="K30" s="40">
        <v>106.212</v>
      </c>
      <c r="M30" s="3">
        <f t="shared" si="9"/>
        <v>106.8225</v>
      </c>
      <c r="N30" s="3">
        <f t="shared" si="10"/>
        <v>0.863377379828777</v>
      </c>
      <c r="O30" s="18">
        <f t="shared" si="11"/>
        <v>0.610500000000002</v>
      </c>
    </row>
    <row r="31" s="3" customFormat="1" spans="3:15">
      <c r="C31" s="39">
        <v>0.091449</v>
      </c>
      <c r="D31" s="40">
        <v>66.01302</v>
      </c>
      <c r="E31" s="40">
        <v>73.88592</v>
      </c>
      <c r="F31" s="40"/>
      <c r="G31" s="3">
        <f t="shared" si="6"/>
        <v>69.94947</v>
      </c>
      <c r="H31" s="3">
        <f t="shared" si="7"/>
        <v>5.56698097760357</v>
      </c>
      <c r="I31" s="40">
        <f t="shared" si="8"/>
        <v>3.93645</v>
      </c>
      <c r="J31" s="40">
        <v>108.1538</v>
      </c>
      <c r="K31" s="40">
        <v>104.1398</v>
      </c>
      <c r="M31" s="3">
        <f t="shared" si="9"/>
        <v>106.1468</v>
      </c>
      <c r="N31" s="3">
        <f t="shared" si="10"/>
        <v>2.83832661968281</v>
      </c>
      <c r="O31" s="18">
        <f t="shared" si="11"/>
        <v>2.007</v>
      </c>
    </row>
    <row r="32" s="3" customFormat="1" spans="3:15">
      <c r="C32" s="39">
        <v>0.030483</v>
      </c>
      <c r="D32" s="40">
        <v>72.79895</v>
      </c>
      <c r="E32" s="40">
        <v>83.40468</v>
      </c>
      <c r="F32" s="40"/>
      <c r="G32" s="3">
        <f t="shared" si="6"/>
        <v>78.101815</v>
      </c>
      <c r="H32" s="3">
        <f t="shared" si="7"/>
        <v>7.4993836024336</v>
      </c>
      <c r="I32" s="40">
        <f t="shared" si="8"/>
        <v>5.302865</v>
      </c>
      <c r="J32" s="40">
        <v>103.2264</v>
      </c>
      <c r="K32" s="40">
        <v>103.7173</v>
      </c>
      <c r="M32" s="3">
        <f t="shared" si="9"/>
        <v>103.47185</v>
      </c>
      <c r="N32" s="3">
        <f t="shared" si="10"/>
        <v>0.347118718884474</v>
      </c>
      <c r="O32" s="18">
        <f t="shared" si="11"/>
        <v>0.245449999999998</v>
      </c>
    </row>
    <row r="33" s="3" customFormat="1" spans="3:15">
      <c r="C33" s="39">
        <v>0.010161</v>
      </c>
      <c r="D33" s="40">
        <v>80.95164</v>
      </c>
      <c r="E33" s="40">
        <v>86.42567</v>
      </c>
      <c r="F33" s="40"/>
      <c r="G33" s="3">
        <f t="shared" si="6"/>
        <v>83.688655</v>
      </c>
      <c r="H33" s="3">
        <f t="shared" si="7"/>
        <v>3.8707237334186</v>
      </c>
      <c r="I33" s="40">
        <f t="shared" si="8"/>
        <v>2.737015</v>
      </c>
      <c r="J33" s="40">
        <v>101.2163</v>
      </c>
      <c r="K33" s="40">
        <v>98.78369</v>
      </c>
      <c r="M33" s="3">
        <f t="shared" si="9"/>
        <v>99.999995</v>
      </c>
      <c r="N33" s="3">
        <f t="shared" si="10"/>
        <v>1.7201150269822</v>
      </c>
      <c r="O33" s="18">
        <f t="shared" si="11"/>
        <v>1.216305</v>
      </c>
    </row>
    <row r="34" s="3" customFormat="1" spans="3:15">
      <c r="C34" s="39">
        <f>C33/3</f>
        <v>0.003387</v>
      </c>
      <c r="D34" s="40">
        <v>94.96252</v>
      </c>
      <c r="E34" s="40">
        <v>105.0375</v>
      </c>
      <c r="F34" s="40"/>
      <c r="G34" s="3">
        <f t="shared" si="6"/>
        <v>100.00001</v>
      </c>
      <c r="H34" s="3">
        <f t="shared" si="7"/>
        <v>7.12408667831884</v>
      </c>
      <c r="I34" s="40">
        <f t="shared" si="8"/>
        <v>5.03749</v>
      </c>
      <c r="O34" s="18"/>
    </row>
    <row r="35" s="3" customFormat="1" spans="3:15">
      <c r="C35" s="36"/>
      <c r="D35" s="51" t="s">
        <v>14</v>
      </c>
      <c r="E35" s="13" t="s">
        <v>15</v>
      </c>
      <c r="F35" s="52" t="s">
        <v>16</v>
      </c>
      <c r="J35" s="51" t="s">
        <v>14</v>
      </c>
      <c r="K35" s="13" t="s">
        <v>15</v>
      </c>
      <c r="L35" s="52" t="s">
        <v>16</v>
      </c>
      <c r="O35" s="18"/>
    </row>
    <row r="36" s="3" customFormat="1" spans="3:15">
      <c r="C36" s="50"/>
      <c r="D36" s="44">
        <v>1.756</v>
      </c>
      <c r="E36" s="44">
        <v>-0.3175</v>
      </c>
      <c r="F36" s="44" t="s">
        <v>452</v>
      </c>
      <c r="G36" s="15"/>
      <c r="H36" s="15"/>
      <c r="I36" s="15"/>
      <c r="J36" s="44">
        <v>819.1</v>
      </c>
      <c r="K36" s="44">
        <v>-1.124</v>
      </c>
      <c r="L36" s="44" t="s">
        <v>453</v>
      </c>
      <c r="M36" s="15"/>
      <c r="N36" s="15"/>
      <c r="O36" s="19"/>
    </row>
    <row r="39" s="3" customFormat="1" spans="3:3">
      <c r="C39" s="3" t="s">
        <v>448</v>
      </c>
    </row>
    <row r="41" s="3" customFormat="1" spans="3:15">
      <c r="C41" s="4" t="s">
        <v>144</v>
      </c>
      <c r="D41" s="5"/>
      <c r="E41" s="5"/>
      <c r="F41" s="5"/>
      <c r="G41" s="5"/>
      <c r="H41" s="5"/>
      <c r="I41" s="5"/>
      <c r="J41" s="5"/>
      <c r="K41" s="5"/>
      <c r="L41" s="5"/>
      <c r="M41" s="5"/>
      <c r="N41" s="5"/>
      <c r="O41" s="16"/>
    </row>
    <row r="42" s="3" customFormat="1" spans="3:15">
      <c r="C42" s="6" t="s">
        <v>4</v>
      </c>
      <c r="D42" s="38" t="s">
        <v>449</v>
      </c>
      <c r="E42" s="38"/>
      <c r="F42" s="38"/>
      <c r="G42" s="13" t="s">
        <v>6</v>
      </c>
      <c r="H42" s="13" t="s">
        <v>7</v>
      </c>
      <c r="I42" s="13" t="s">
        <v>8</v>
      </c>
      <c r="J42" s="38" t="s">
        <v>149</v>
      </c>
      <c r="K42" s="38"/>
      <c r="L42" s="38"/>
      <c r="M42" s="13" t="s">
        <v>6</v>
      </c>
      <c r="N42" s="13" t="s">
        <v>7</v>
      </c>
      <c r="O42" s="17" t="s">
        <v>8</v>
      </c>
    </row>
    <row r="43" s="3" customFormat="1" spans="3:15">
      <c r="C43" s="39">
        <v>200</v>
      </c>
      <c r="D43" s="40">
        <v>15.73631</v>
      </c>
      <c r="E43" s="40">
        <v>14.77331</v>
      </c>
      <c r="F43" s="40"/>
      <c r="G43" s="3">
        <f t="shared" ref="G43:G53" si="12">AVERAGE(D43:E43)</f>
        <v>15.25481</v>
      </c>
      <c r="H43" s="3">
        <f t="shared" ref="H43:H53" si="13">_xlfn.STDEV.S(D43:E43)</f>
        <v>0.680943830282645</v>
      </c>
      <c r="I43" s="3">
        <f t="shared" ref="I43:I53" si="14">H43/SQRT(2)</f>
        <v>0.4815</v>
      </c>
      <c r="J43" s="40">
        <v>66.38732</v>
      </c>
      <c r="K43" s="40">
        <v>72.49211</v>
      </c>
      <c r="L43" s="40"/>
      <c r="M43" s="3">
        <f t="shared" ref="M43:M52" si="15">AVERAGE(J43:K43)</f>
        <v>69.439715</v>
      </c>
      <c r="N43" s="3">
        <f t="shared" ref="N43:N52" si="16">_xlfn.STDEV.S(J43:K43)</f>
        <v>4.31673840671982</v>
      </c>
      <c r="O43" s="18">
        <f t="shared" ref="O43:O52" si="17">N43/SQRT(2)</f>
        <v>3.052395</v>
      </c>
    </row>
    <row r="44" s="3" customFormat="1" spans="3:15">
      <c r="C44" s="39">
        <v>66.66667</v>
      </c>
      <c r="D44" s="40">
        <v>19.27992</v>
      </c>
      <c r="E44" s="40">
        <v>19.37692</v>
      </c>
      <c r="F44" s="40"/>
      <c r="G44" s="3">
        <f t="shared" si="12"/>
        <v>19.32842</v>
      </c>
      <c r="H44" s="3">
        <f t="shared" si="13"/>
        <v>0.0685893577750935</v>
      </c>
      <c r="I44" s="3">
        <f t="shared" si="14"/>
        <v>0.0484999999999989</v>
      </c>
      <c r="J44" s="40">
        <v>81.5067</v>
      </c>
      <c r="K44" s="40">
        <v>88.7725</v>
      </c>
      <c r="L44" s="40"/>
      <c r="M44" s="3">
        <f t="shared" si="15"/>
        <v>85.1396</v>
      </c>
      <c r="N44" s="3">
        <f t="shared" si="16"/>
        <v>5.13769645074522</v>
      </c>
      <c r="O44" s="18">
        <f t="shared" si="17"/>
        <v>3.6329</v>
      </c>
    </row>
    <row r="45" s="3" customFormat="1" spans="3:15">
      <c r="C45" s="39">
        <v>22.22222</v>
      </c>
      <c r="D45" s="40">
        <v>26.36896</v>
      </c>
      <c r="E45" s="40">
        <v>25.84012</v>
      </c>
      <c r="F45" s="40"/>
      <c r="G45" s="3">
        <f t="shared" si="12"/>
        <v>26.10454</v>
      </c>
      <c r="H45" s="3">
        <f t="shared" si="13"/>
        <v>0.373946350162696</v>
      </c>
      <c r="I45" s="3">
        <f t="shared" si="14"/>
        <v>0.264420000000001</v>
      </c>
      <c r="J45" s="40">
        <v>89.76765</v>
      </c>
      <c r="K45" s="40">
        <v>93.20123</v>
      </c>
      <c r="L45" s="40"/>
      <c r="M45" s="3">
        <f t="shared" si="15"/>
        <v>91.48444</v>
      </c>
      <c r="N45" s="3">
        <f t="shared" si="16"/>
        <v>2.4279077017465</v>
      </c>
      <c r="O45" s="18">
        <f t="shared" si="17"/>
        <v>1.71679</v>
      </c>
    </row>
    <row r="46" s="3" customFormat="1" spans="3:15">
      <c r="C46" s="39">
        <v>7.407407</v>
      </c>
      <c r="D46" s="40">
        <v>27.99044</v>
      </c>
      <c r="E46" s="40">
        <v>26.72579</v>
      </c>
      <c r="F46" s="40"/>
      <c r="G46" s="3">
        <f t="shared" si="12"/>
        <v>27.358115</v>
      </c>
      <c r="H46" s="3">
        <f t="shared" si="13"/>
        <v>0.894242590827567</v>
      </c>
      <c r="I46" s="3">
        <f t="shared" si="14"/>
        <v>0.632325</v>
      </c>
      <c r="J46" s="40">
        <v>90.73953</v>
      </c>
      <c r="K46" s="40">
        <v>96.80939</v>
      </c>
      <c r="L46" s="40"/>
      <c r="M46" s="3">
        <f t="shared" si="15"/>
        <v>93.77446</v>
      </c>
      <c r="N46" s="3">
        <f t="shared" si="16"/>
        <v>4.29203916685297</v>
      </c>
      <c r="O46" s="18">
        <f t="shared" si="17"/>
        <v>3.03493</v>
      </c>
    </row>
    <row r="47" s="3" customFormat="1" spans="3:15">
      <c r="C47" s="39">
        <v>2.469136</v>
      </c>
      <c r="D47" s="40">
        <v>45.49623</v>
      </c>
      <c r="E47" s="40">
        <v>41.47644</v>
      </c>
      <c r="F47" s="40"/>
      <c r="G47" s="3">
        <f t="shared" si="12"/>
        <v>43.486335</v>
      </c>
      <c r="H47" s="3">
        <f t="shared" si="13"/>
        <v>2.84242076794587</v>
      </c>
      <c r="I47" s="3">
        <f t="shared" si="14"/>
        <v>2.009895</v>
      </c>
      <c r="J47" s="40">
        <v>94.34478</v>
      </c>
      <c r="K47" s="40">
        <v>96.79484</v>
      </c>
      <c r="L47" s="40"/>
      <c r="M47" s="3">
        <f t="shared" si="15"/>
        <v>95.56981</v>
      </c>
      <c r="N47" s="3">
        <f t="shared" si="16"/>
        <v>1.73245404031391</v>
      </c>
      <c r="O47" s="18">
        <f t="shared" si="17"/>
        <v>1.22503</v>
      </c>
    </row>
    <row r="48" s="3" customFormat="1" spans="3:15">
      <c r="C48" s="39">
        <v>0.823045</v>
      </c>
      <c r="D48" s="40">
        <v>59.89986</v>
      </c>
      <c r="E48" s="40">
        <v>51.02069</v>
      </c>
      <c r="F48" s="40"/>
      <c r="G48" s="3">
        <f t="shared" si="12"/>
        <v>55.460275</v>
      </c>
      <c r="H48" s="3">
        <f t="shared" si="13"/>
        <v>6.27852131830815</v>
      </c>
      <c r="I48" s="3">
        <f t="shared" si="14"/>
        <v>4.439585</v>
      </c>
      <c r="J48" s="40">
        <v>97.22259</v>
      </c>
      <c r="K48" s="40">
        <v>98.90446</v>
      </c>
      <c r="L48" s="40"/>
      <c r="M48" s="3">
        <f t="shared" si="15"/>
        <v>98.063525</v>
      </c>
      <c r="N48" s="3">
        <f t="shared" si="16"/>
        <v>1.18926168207422</v>
      </c>
      <c r="O48" s="18">
        <f t="shared" si="17"/>
        <v>0.840935000000002</v>
      </c>
    </row>
    <row r="49" s="3" customFormat="1" spans="3:15">
      <c r="C49" s="39">
        <v>0.274348</v>
      </c>
      <c r="D49" s="40">
        <v>73.1844</v>
      </c>
      <c r="E49" s="40">
        <v>71.59368</v>
      </c>
      <c r="F49" s="40"/>
      <c r="G49" s="3">
        <f t="shared" si="12"/>
        <v>72.38904</v>
      </c>
      <c r="H49" s="3">
        <f t="shared" si="13"/>
        <v>1.12480889896906</v>
      </c>
      <c r="I49" s="3">
        <f t="shared" si="14"/>
        <v>0.795359999999995</v>
      </c>
      <c r="J49" s="40">
        <v>101.209</v>
      </c>
      <c r="K49" s="40">
        <v>105.3351</v>
      </c>
      <c r="L49" s="40"/>
      <c r="M49" s="3">
        <f t="shared" si="15"/>
        <v>103.27205</v>
      </c>
      <c r="N49" s="3">
        <f t="shared" si="16"/>
        <v>2.91759328985381</v>
      </c>
      <c r="O49" s="18">
        <f t="shared" si="17"/>
        <v>2.06305</v>
      </c>
    </row>
    <row r="50" s="3" customFormat="1" spans="3:15">
      <c r="C50" s="39">
        <v>0.091449</v>
      </c>
      <c r="D50" s="40">
        <v>72.16991</v>
      </c>
      <c r="E50" s="40">
        <v>69.87584</v>
      </c>
      <c r="F50" s="40"/>
      <c r="G50" s="3">
        <f t="shared" si="12"/>
        <v>71.022875</v>
      </c>
      <c r="H50" s="3">
        <f t="shared" si="13"/>
        <v>1.62215245351663</v>
      </c>
      <c r="I50" s="3">
        <f t="shared" si="14"/>
        <v>1.147035</v>
      </c>
      <c r="J50" s="40">
        <v>101.4476</v>
      </c>
      <c r="K50" s="40">
        <v>104.4564</v>
      </c>
      <c r="L50" s="40"/>
      <c r="M50" s="3">
        <f t="shared" si="15"/>
        <v>102.952</v>
      </c>
      <c r="N50" s="3">
        <f t="shared" si="16"/>
        <v>2.12754288323409</v>
      </c>
      <c r="O50" s="18">
        <f t="shared" si="17"/>
        <v>1.5044</v>
      </c>
    </row>
    <row r="51" s="3" customFormat="1" spans="3:15">
      <c r="C51" s="39">
        <v>0.030483</v>
      </c>
      <c r="D51" s="40">
        <v>80.99456</v>
      </c>
      <c r="E51" s="40">
        <v>85.16191</v>
      </c>
      <c r="F51" s="40"/>
      <c r="G51" s="3">
        <f t="shared" si="12"/>
        <v>83.078235</v>
      </c>
      <c r="H51" s="3">
        <f t="shared" si="13"/>
        <v>2.94676144457776</v>
      </c>
      <c r="I51" s="3">
        <f t="shared" si="14"/>
        <v>2.083675</v>
      </c>
      <c r="J51" s="40">
        <v>100.2022</v>
      </c>
      <c r="K51" s="40">
        <v>102.469</v>
      </c>
      <c r="L51" s="40"/>
      <c r="M51" s="3">
        <f t="shared" si="15"/>
        <v>101.3356</v>
      </c>
      <c r="N51" s="3">
        <f t="shared" si="16"/>
        <v>1.60286965159366</v>
      </c>
      <c r="O51" s="18">
        <f t="shared" si="17"/>
        <v>1.13339999999999</v>
      </c>
    </row>
    <row r="52" s="3" customFormat="1" spans="3:15">
      <c r="C52" s="39">
        <v>0.010161</v>
      </c>
      <c r="D52" s="40">
        <v>80.3382</v>
      </c>
      <c r="E52" s="40">
        <v>88.53855</v>
      </c>
      <c r="F52" s="40"/>
      <c r="G52" s="3">
        <f t="shared" si="12"/>
        <v>84.438375</v>
      </c>
      <c r="H52" s="3">
        <f t="shared" si="13"/>
        <v>5.79852309310311</v>
      </c>
      <c r="I52" s="3">
        <f t="shared" si="14"/>
        <v>4.100175</v>
      </c>
      <c r="J52" s="40">
        <v>97.63287</v>
      </c>
      <c r="K52" s="40">
        <v>102.3671</v>
      </c>
      <c r="L52" s="40"/>
      <c r="M52" s="3">
        <f t="shared" si="15"/>
        <v>99.999985</v>
      </c>
      <c r="N52" s="3">
        <f t="shared" si="16"/>
        <v>3.34760613669679</v>
      </c>
      <c r="O52" s="18">
        <f t="shared" si="17"/>
        <v>2.367115</v>
      </c>
    </row>
    <row r="53" s="3" customFormat="1" spans="3:15">
      <c r="C53" s="39">
        <f>C52/3</f>
        <v>0.003387</v>
      </c>
      <c r="D53" s="40">
        <v>100.9044</v>
      </c>
      <c r="E53" s="40">
        <v>99.09556</v>
      </c>
      <c r="F53" s="40"/>
      <c r="G53" s="3">
        <f t="shared" si="12"/>
        <v>99.99998</v>
      </c>
      <c r="H53" s="3">
        <f t="shared" si="13"/>
        <v>1.27904303008147</v>
      </c>
      <c r="I53" s="3">
        <f t="shared" si="14"/>
        <v>0.904419999999995</v>
      </c>
      <c r="L53" s="40"/>
      <c r="O53" s="18"/>
    </row>
    <row r="54" s="3" customFormat="1" spans="3:15">
      <c r="C54" s="36"/>
      <c r="D54" s="51" t="s">
        <v>14</v>
      </c>
      <c r="E54" s="13" t="s">
        <v>15</v>
      </c>
      <c r="F54" s="52" t="s">
        <v>16</v>
      </c>
      <c r="J54" s="51" t="s">
        <v>14</v>
      </c>
      <c r="K54" s="13" t="s">
        <v>15</v>
      </c>
      <c r="L54" s="52" t="s">
        <v>16</v>
      </c>
      <c r="O54" s="18"/>
    </row>
    <row r="55" s="3" customFormat="1" spans="3:15">
      <c r="C55" s="50"/>
      <c r="D55" s="44">
        <v>1.373</v>
      </c>
      <c r="E55" s="44">
        <v>-0.3922</v>
      </c>
      <c r="F55" s="44" t="s">
        <v>454</v>
      </c>
      <c r="G55" s="15"/>
      <c r="H55" s="15"/>
      <c r="I55" s="15"/>
      <c r="J55" s="44">
        <v>713</v>
      </c>
      <c r="K55" s="44">
        <v>-0.6766</v>
      </c>
      <c r="L55" s="44" t="s">
        <v>455</v>
      </c>
      <c r="M55" s="15"/>
      <c r="N55" s="15"/>
      <c r="O55" s="19"/>
    </row>
    <row r="58" s="3" customFormat="1" spans="3:3">
      <c r="C58" s="3" t="s">
        <v>448</v>
      </c>
    </row>
    <row r="60" s="3" customFormat="1" spans="3:15">
      <c r="C60" s="4" t="s">
        <v>145</v>
      </c>
      <c r="D60" s="5"/>
      <c r="E60" s="5"/>
      <c r="F60" s="5"/>
      <c r="G60" s="5"/>
      <c r="H60" s="5"/>
      <c r="I60" s="5"/>
      <c r="J60" s="5"/>
      <c r="K60" s="5"/>
      <c r="L60" s="5"/>
      <c r="M60" s="5"/>
      <c r="N60" s="5"/>
      <c r="O60" s="16"/>
    </row>
    <row r="61" s="3" customFormat="1" spans="3:15">
      <c r="C61" s="6" t="s">
        <v>4</v>
      </c>
      <c r="D61" s="38" t="s">
        <v>449</v>
      </c>
      <c r="E61" s="38"/>
      <c r="F61" s="38"/>
      <c r="G61" s="13" t="s">
        <v>6</v>
      </c>
      <c r="H61" s="13" t="s">
        <v>7</v>
      </c>
      <c r="I61" s="13" t="s">
        <v>8</v>
      </c>
      <c r="J61" s="38" t="s">
        <v>149</v>
      </c>
      <c r="K61" s="38"/>
      <c r="L61" s="38"/>
      <c r="M61" s="13" t="s">
        <v>6</v>
      </c>
      <c r="N61" s="13" t="s">
        <v>7</v>
      </c>
      <c r="O61" s="17" t="s">
        <v>8</v>
      </c>
    </row>
    <row r="62" s="3" customFormat="1" spans="3:15">
      <c r="C62" s="39">
        <v>200</v>
      </c>
      <c r="D62" s="40">
        <v>7.883179</v>
      </c>
      <c r="E62" s="40">
        <v>7.365569</v>
      </c>
      <c r="F62" s="40"/>
      <c r="G62" s="3">
        <f t="shared" ref="G62:G72" si="18">AVERAGE(D62:E62)</f>
        <v>7.624374</v>
      </c>
      <c r="H62" s="3">
        <f t="shared" ref="H62:H72" si="19">_xlfn.STDEV.S(D62:E62)</f>
        <v>0.366005541009969</v>
      </c>
      <c r="I62" s="40">
        <f t="shared" ref="I62:I72" si="20">H62/SQRT(2)</f>
        <v>0.258805</v>
      </c>
      <c r="J62" s="40">
        <v>89.09769</v>
      </c>
      <c r="K62" s="40">
        <v>90.69621</v>
      </c>
      <c r="M62" s="3">
        <f t="shared" ref="M62:M71" si="21">AVERAGE(J62:K62)</f>
        <v>89.89695</v>
      </c>
      <c r="N62" s="3">
        <f t="shared" ref="N62:N71" si="22">_xlfn.STDEV.S(J62:K62)</f>
        <v>1.13032433186232</v>
      </c>
      <c r="O62" s="18">
        <f t="shared" ref="O62:O71" si="23">N62/SQRT(2)</f>
        <v>0.799259999999997</v>
      </c>
    </row>
    <row r="63" s="3" customFormat="1" spans="3:15">
      <c r="C63" s="39">
        <v>66.66667</v>
      </c>
      <c r="D63" s="40">
        <v>16.41194</v>
      </c>
      <c r="E63" s="40">
        <v>18.03376</v>
      </c>
      <c r="F63" s="40"/>
      <c r="G63" s="3">
        <f t="shared" si="18"/>
        <v>17.22285</v>
      </c>
      <c r="H63" s="3">
        <f t="shared" si="19"/>
        <v>1.14679991986397</v>
      </c>
      <c r="I63" s="40">
        <f t="shared" si="20"/>
        <v>0.81091</v>
      </c>
      <c r="J63" s="40">
        <v>95.5105</v>
      </c>
      <c r="K63" s="40">
        <v>97.05021</v>
      </c>
      <c r="M63" s="3">
        <f t="shared" si="21"/>
        <v>96.280355</v>
      </c>
      <c r="N63" s="3">
        <f t="shared" si="22"/>
        <v>1.08873938206075</v>
      </c>
      <c r="O63" s="18">
        <f t="shared" si="23"/>
        <v>0.769855000000007</v>
      </c>
    </row>
    <row r="64" s="3" customFormat="1" spans="3:15">
      <c r="C64" s="39">
        <v>22.22222</v>
      </c>
      <c r="D64" s="40">
        <v>19.43793</v>
      </c>
      <c r="E64" s="40">
        <v>24.94419</v>
      </c>
      <c r="F64" s="40"/>
      <c r="G64" s="3">
        <f t="shared" si="18"/>
        <v>22.19106</v>
      </c>
      <c r="H64" s="3">
        <f t="shared" si="19"/>
        <v>3.89351378497624</v>
      </c>
      <c r="I64" s="40">
        <f t="shared" si="20"/>
        <v>2.75313</v>
      </c>
      <c r="J64" s="40">
        <v>95.89543</v>
      </c>
      <c r="K64" s="40">
        <v>100.0922</v>
      </c>
      <c r="M64" s="3">
        <f t="shared" si="21"/>
        <v>97.993815</v>
      </c>
      <c r="N64" s="3">
        <f t="shared" si="22"/>
        <v>2.96756452608027</v>
      </c>
      <c r="O64" s="18">
        <f t="shared" si="23"/>
        <v>2.098385</v>
      </c>
    </row>
    <row r="65" s="3" customFormat="1" spans="3:15">
      <c r="C65" s="39">
        <v>7.407407</v>
      </c>
      <c r="D65" s="40">
        <v>21.45581</v>
      </c>
      <c r="E65" s="40">
        <v>31.41976</v>
      </c>
      <c r="F65" s="40"/>
      <c r="G65" s="3">
        <f t="shared" si="18"/>
        <v>26.437785</v>
      </c>
      <c r="H65" s="3">
        <f t="shared" si="19"/>
        <v>7.0455766124037</v>
      </c>
      <c r="I65" s="40">
        <f t="shared" si="20"/>
        <v>4.981975</v>
      </c>
      <c r="J65" s="40">
        <v>98.40816</v>
      </c>
      <c r="K65" s="40">
        <v>100.8541</v>
      </c>
      <c r="M65" s="3">
        <f t="shared" si="21"/>
        <v>99.63113</v>
      </c>
      <c r="N65" s="3">
        <f t="shared" si="22"/>
        <v>1.72954076037543</v>
      </c>
      <c r="O65" s="18">
        <f t="shared" si="23"/>
        <v>1.22297</v>
      </c>
    </row>
    <row r="66" s="3" customFormat="1" spans="3:15">
      <c r="C66" s="39">
        <v>2.469136</v>
      </c>
      <c r="D66" s="40">
        <v>39.15875</v>
      </c>
      <c r="E66" s="40">
        <v>33.91148</v>
      </c>
      <c r="F66" s="40"/>
      <c r="G66" s="3">
        <f t="shared" si="18"/>
        <v>36.535115</v>
      </c>
      <c r="H66" s="3">
        <f t="shared" si="19"/>
        <v>3.71038019971674</v>
      </c>
      <c r="I66" s="40">
        <f t="shared" si="20"/>
        <v>2.623635</v>
      </c>
      <c r="J66" s="40">
        <v>100.8648</v>
      </c>
      <c r="K66" s="40">
        <v>104.4441</v>
      </c>
      <c r="M66" s="3">
        <f t="shared" si="21"/>
        <v>102.65445</v>
      </c>
      <c r="N66" s="3">
        <f t="shared" si="22"/>
        <v>2.53094730190101</v>
      </c>
      <c r="O66" s="18">
        <f t="shared" si="23"/>
        <v>1.78965</v>
      </c>
    </row>
    <row r="67" s="3" customFormat="1" spans="3:15">
      <c r="C67" s="39">
        <v>0.823045</v>
      </c>
      <c r="D67" s="40">
        <v>55.74865</v>
      </c>
      <c r="E67" s="40">
        <v>59.64953</v>
      </c>
      <c r="F67" s="40"/>
      <c r="G67" s="3">
        <f t="shared" si="18"/>
        <v>57.69909</v>
      </c>
      <c r="H67" s="3">
        <f t="shared" si="19"/>
        <v>2.75833870059498</v>
      </c>
      <c r="I67" s="40">
        <f t="shared" si="20"/>
        <v>1.95044</v>
      </c>
      <c r="J67" s="40">
        <v>105.2326</v>
      </c>
      <c r="K67" s="40">
        <v>106.1014</v>
      </c>
      <c r="M67" s="3">
        <f t="shared" si="21"/>
        <v>105.667</v>
      </c>
      <c r="N67" s="3">
        <f t="shared" si="22"/>
        <v>0.614334371494868</v>
      </c>
      <c r="O67" s="18">
        <f t="shared" si="23"/>
        <v>0.434399999999997</v>
      </c>
    </row>
    <row r="68" s="3" customFormat="1" spans="3:15">
      <c r="C68" s="39">
        <v>0.274348</v>
      </c>
      <c r="D68" s="40">
        <v>69.33411</v>
      </c>
      <c r="E68" s="40">
        <v>58.49668</v>
      </c>
      <c r="F68" s="40"/>
      <c r="G68" s="3">
        <f t="shared" si="18"/>
        <v>63.915395</v>
      </c>
      <c r="H68" s="3">
        <f t="shared" si="19"/>
        <v>7.66322024363452</v>
      </c>
      <c r="I68" s="40">
        <f t="shared" si="20"/>
        <v>5.418715</v>
      </c>
      <c r="J68" s="40">
        <v>104.436</v>
      </c>
      <c r="K68" s="40">
        <v>105.3422</v>
      </c>
      <c r="M68" s="3">
        <f t="shared" si="21"/>
        <v>104.8891</v>
      </c>
      <c r="N68" s="3">
        <f t="shared" si="22"/>
        <v>0.640780165111248</v>
      </c>
      <c r="O68" s="18">
        <f t="shared" si="23"/>
        <v>0.453099999999999</v>
      </c>
    </row>
    <row r="69" s="3" customFormat="1" spans="3:15">
      <c r="C69" s="39">
        <v>0.091449</v>
      </c>
      <c r="D69" s="40">
        <v>77.51853</v>
      </c>
      <c r="E69" s="40">
        <v>72.20291</v>
      </c>
      <c r="F69" s="40"/>
      <c r="G69" s="3">
        <f t="shared" si="18"/>
        <v>74.86072</v>
      </c>
      <c r="H69" s="3">
        <f t="shared" si="19"/>
        <v>3.75871094821083</v>
      </c>
      <c r="I69" s="40">
        <f t="shared" si="20"/>
        <v>2.65781</v>
      </c>
      <c r="J69" s="40">
        <v>106.5745</v>
      </c>
      <c r="K69" s="40">
        <v>107.1412</v>
      </c>
      <c r="M69" s="3">
        <f t="shared" si="21"/>
        <v>106.85785</v>
      </c>
      <c r="N69" s="3">
        <f t="shared" si="22"/>
        <v>0.400717412898415</v>
      </c>
      <c r="O69" s="18">
        <f t="shared" si="23"/>
        <v>0.283349999999999</v>
      </c>
    </row>
    <row r="70" s="3" customFormat="1" spans="3:15">
      <c r="C70" s="39">
        <v>0.030483</v>
      </c>
      <c r="D70" s="40">
        <v>79.92198</v>
      </c>
      <c r="E70" s="40">
        <v>82.80745</v>
      </c>
      <c r="F70" s="40"/>
      <c r="G70" s="3">
        <f t="shared" si="18"/>
        <v>81.364715</v>
      </c>
      <c r="H70" s="3">
        <f t="shared" si="19"/>
        <v>2.04033540391035</v>
      </c>
      <c r="I70" s="40">
        <f t="shared" si="20"/>
        <v>1.442735</v>
      </c>
      <c r="J70" s="40">
        <v>106.481</v>
      </c>
      <c r="K70" s="40">
        <v>107.5663</v>
      </c>
      <c r="M70" s="3">
        <f t="shared" si="21"/>
        <v>107.02365</v>
      </c>
      <c r="N70" s="3">
        <f t="shared" si="22"/>
        <v>0.767422989621763</v>
      </c>
      <c r="O70" s="18">
        <f t="shared" si="23"/>
        <v>0.542650000000002</v>
      </c>
    </row>
    <row r="71" s="3" customFormat="1" spans="3:15">
      <c r="C71" s="39">
        <v>0.010161</v>
      </c>
      <c r="D71" s="40">
        <v>91.15886</v>
      </c>
      <c r="E71" s="40">
        <v>83.48882</v>
      </c>
      <c r="F71" s="40"/>
      <c r="G71" s="3">
        <f t="shared" si="18"/>
        <v>87.32384</v>
      </c>
      <c r="H71" s="3">
        <f t="shared" si="19"/>
        <v>5.42353729597207</v>
      </c>
      <c r="I71" s="40">
        <f t="shared" si="20"/>
        <v>3.83502</v>
      </c>
      <c r="J71" s="40">
        <v>94.71124</v>
      </c>
      <c r="K71" s="40">
        <v>105.2888</v>
      </c>
      <c r="M71" s="3">
        <f t="shared" si="21"/>
        <v>100.00002</v>
      </c>
      <c r="N71" s="3">
        <f t="shared" si="22"/>
        <v>7.47946440440757</v>
      </c>
      <c r="O71" s="18">
        <f t="shared" si="23"/>
        <v>5.28878</v>
      </c>
    </row>
    <row r="72" s="3" customFormat="1" spans="3:15">
      <c r="C72" s="39">
        <f>C71/3</f>
        <v>0.003387</v>
      </c>
      <c r="D72" s="40">
        <v>96.57668</v>
      </c>
      <c r="E72" s="40">
        <v>103.4233</v>
      </c>
      <c r="F72" s="40"/>
      <c r="G72" s="3">
        <f t="shared" si="18"/>
        <v>99.99999</v>
      </c>
      <c r="H72" s="3">
        <f t="shared" si="19"/>
        <v>4.84129143020744</v>
      </c>
      <c r="I72" s="40">
        <f t="shared" si="20"/>
        <v>3.42331</v>
      </c>
      <c r="O72" s="18"/>
    </row>
    <row r="73" s="3" customFormat="1" spans="3:15">
      <c r="C73" s="36"/>
      <c r="D73" s="51" t="s">
        <v>14</v>
      </c>
      <c r="E73" s="13" t="s">
        <v>15</v>
      </c>
      <c r="F73" s="52" t="s">
        <v>16</v>
      </c>
      <c r="J73" s="51" t="s">
        <v>14</v>
      </c>
      <c r="K73" s="13" t="s">
        <v>15</v>
      </c>
      <c r="L73" s="52" t="s">
        <v>16</v>
      </c>
      <c r="O73" s="18"/>
    </row>
    <row r="74" s="3" customFormat="1" spans="3:15">
      <c r="C74" s="50"/>
      <c r="D74" s="44">
        <v>1.032</v>
      </c>
      <c r="E74" s="44">
        <v>-0.4372</v>
      </c>
      <c r="F74" s="44" t="s">
        <v>456</v>
      </c>
      <c r="G74" s="15"/>
      <c r="H74" s="15"/>
      <c r="I74" s="15"/>
      <c r="J74" s="44">
        <v>1579</v>
      </c>
      <c r="K74" s="44">
        <v>-1.051</v>
      </c>
      <c r="L74" s="15" t="s">
        <v>61</v>
      </c>
      <c r="M74" s="15"/>
      <c r="N74" s="15"/>
      <c r="O74" s="19"/>
    </row>
    <row r="77" s="3" customFormat="1" spans="3:3">
      <c r="C77" s="3" t="s">
        <v>448</v>
      </c>
    </row>
    <row r="79" s="3" customFormat="1" spans="3:15">
      <c r="C79" s="4" t="s">
        <v>139</v>
      </c>
      <c r="D79" s="5"/>
      <c r="E79" s="5"/>
      <c r="F79" s="5"/>
      <c r="G79" s="5"/>
      <c r="H79" s="5"/>
      <c r="I79" s="5"/>
      <c r="J79" s="5"/>
      <c r="K79" s="5"/>
      <c r="L79" s="5"/>
      <c r="M79" s="5"/>
      <c r="N79" s="5"/>
      <c r="O79" s="16"/>
    </row>
    <row r="80" s="3" customFormat="1" spans="3:15">
      <c r="C80" s="6" t="s">
        <v>4</v>
      </c>
      <c r="D80" s="38" t="s">
        <v>449</v>
      </c>
      <c r="E80" s="38"/>
      <c r="F80" s="38"/>
      <c r="G80" s="13" t="s">
        <v>6</v>
      </c>
      <c r="H80" s="13" t="s">
        <v>7</v>
      </c>
      <c r="I80" s="13" t="s">
        <v>8</v>
      </c>
      <c r="J80" s="38" t="s">
        <v>149</v>
      </c>
      <c r="K80" s="38"/>
      <c r="L80" s="38"/>
      <c r="M80" s="13" t="s">
        <v>6</v>
      </c>
      <c r="N80" s="13" t="s">
        <v>7</v>
      </c>
      <c r="O80" s="17" t="s">
        <v>8</v>
      </c>
    </row>
    <row r="81" s="3" customFormat="1" spans="3:15">
      <c r="C81" s="39">
        <v>200</v>
      </c>
      <c r="D81" s="40">
        <v>11.09488</v>
      </c>
      <c r="E81" s="40">
        <v>16.97406</v>
      </c>
      <c r="F81" s="40"/>
      <c r="G81" s="3">
        <f t="shared" ref="G81:G91" si="24">AVERAGE(D81:E81)</f>
        <v>14.03447</v>
      </c>
      <c r="H81" s="3">
        <f t="shared" ref="H81:H91" si="25">_xlfn.STDEV.S(D81:E81)</f>
        <v>4.15720804581633</v>
      </c>
      <c r="I81" s="40">
        <f t="shared" ref="I81:I91" si="26">H81/SQRT(2)</f>
        <v>2.93959</v>
      </c>
      <c r="J81" s="40">
        <v>67.46628</v>
      </c>
      <c r="K81" s="40">
        <v>54.35661</v>
      </c>
      <c r="M81" s="3">
        <f t="shared" ref="M81:M90" si="27">AVERAGE(J81:K81)</f>
        <v>60.911445</v>
      </c>
      <c r="N81" s="3">
        <f t="shared" ref="N81:N90" si="28">_xlfn.STDEV.S(J81:K81)</f>
        <v>9.26993655611784</v>
      </c>
      <c r="O81" s="18">
        <f t="shared" ref="O81:O90" si="29">N81/SQRT(2)</f>
        <v>6.554835</v>
      </c>
    </row>
    <row r="82" s="3" customFormat="1" spans="3:15">
      <c r="C82" s="39">
        <v>66.66667</v>
      </c>
      <c r="D82" s="40">
        <v>21.69722</v>
      </c>
      <c r="E82" s="40">
        <v>18.32149</v>
      </c>
      <c r="F82" s="40"/>
      <c r="G82" s="3">
        <f t="shared" si="24"/>
        <v>20.009355</v>
      </c>
      <c r="H82" s="3">
        <f t="shared" si="25"/>
        <v>2.38700157445486</v>
      </c>
      <c r="I82" s="40">
        <f t="shared" si="26"/>
        <v>1.687865</v>
      </c>
      <c r="J82" s="40">
        <v>82.11725</v>
      </c>
      <c r="K82" s="40">
        <v>90.20903</v>
      </c>
      <c r="M82" s="3">
        <f t="shared" si="27"/>
        <v>86.16314</v>
      </c>
      <c r="N82" s="3">
        <f t="shared" si="28"/>
        <v>5.72175250986968</v>
      </c>
      <c r="O82" s="18">
        <f t="shared" si="29"/>
        <v>4.04589</v>
      </c>
    </row>
    <row r="83" s="3" customFormat="1" spans="3:15">
      <c r="C83" s="39">
        <v>22.22222</v>
      </c>
      <c r="D83" s="40">
        <v>24.01853</v>
      </c>
      <c r="E83" s="40">
        <v>31.94916</v>
      </c>
      <c r="F83" s="40"/>
      <c r="G83" s="3">
        <f t="shared" si="24"/>
        <v>27.983845</v>
      </c>
      <c r="H83" s="3">
        <f t="shared" si="25"/>
        <v>5.60780225208147</v>
      </c>
      <c r="I83" s="40">
        <f t="shared" si="26"/>
        <v>3.965315</v>
      </c>
      <c r="J83" s="40">
        <v>89.71362</v>
      </c>
      <c r="K83" s="40">
        <v>95.99757</v>
      </c>
      <c r="M83" s="3">
        <f t="shared" si="27"/>
        <v>92.855595</v>
      </c>
      <c r="N83" s="3">
        <f t="shared" si="28"/>
        <v>4.4434236576372</v>
      </c>
      <c r="O83" s="18">
        <f t="shared" si="29"/>
        <v>3.14197499999999</v>
      </c>
    </row>
    <row r="84" s="3" customFormat="1" spans="3:15">
      <c r="C84" s="39">
        <v>7.407407</v>
      </c>
      <c r="D84" s="40">
        <v>35.89032</v>
      </c>
      <c r="E84" s="40">
        <v>41.64209</v>
      </c>
      <c r="F84" s="40"/>
      <c r="G84" s="3">
        <f t="shared" si="24"/>
        <v>38.766205</v>
      </c>
      <c r="H84" s="3">
        <f t="shared" si="25"/>
        <v>4.06711557082535</v>
      </c>
      <c r="I84" s="40">
        <f t="shared" si="26"/>
        <v>2.875885</v>
      </c>
      <c r="J84" s="40">
        <v>92.2805</v>
      </c>
      <c r="K84" s="40">
        <v>100.8851</v>
      </c>
      <c r="M84" s="3">
        <f t="shared" si="27"/>
        <v>96.5828</v>
      </c>
      <c r="N84" s="3">
        <f t="shared" si="28"/>
        <v>6.08437100939776</v>
      </c>
      <c r="O84" s="18">
        <f t="shared" si="29"/>
        <v>4.3023</v>
      </c>
    </row>
    <row r="85" s="3" customFormat="1" spans="3:15">
      <c r="C85" s="39">
        <v>2.469136</v>
      </c>
      <c r="D85" s="40">
        <v>46.39673</v>
      </c>
      <c r="E85" s="40">
        <v>56.61803</v>
      </c>
      <c r="F85" s="40"/>
      <c r="G85" s="3">
        <f t="shared" si="24"/>
        <v>51.50738</v>
      </c>
      <c r="H85" s="3">
        <f t="shared" si="25"/>
        <v>7.22755054254206</v>
      </c>
      <c r="I85" s="40">
        <f t="shared" si="26"/>
        <v>5.11065</v>
      </c>
      <c r="J85" s="40">
        <v>94.71123</v>
      </c>
      <c r="K85" s="40">
        <v>102.3626</v>
      </c>
      <c r="M85" s="3">
        <f t="shared" si="27"/>
        <v>98.536915</v>
      </c>
      <c r="N85" s="3">
        <f t="shared" si="28"/>
        <v>5.41033561236731</v>
      </c>
      <c r="O85" s="18">
        <f t="shared" si="29"/>
        <v>3.825685</v>
      </c>
    </row>
    <row r="86" s="3" customFormat="1" spans="3:15">
      <c r="C86" s="39">
        <v>0.823045</v>
      </c>
      <c r="D86" s="40">
        <v>57.61812</v>
      </c>
      <c r="E86" s="40">
        <v>65.23373</v>
      </c>
      <c r="F86" s="40"/>
      <c r="G86" s="3">
        <f t="shared" si="24"/>
        <v>61.425925</v>
      </c>
      <c r="H86" s="3">
        <f t="shared" si="25"/>
        <v>5.38504947387208</v>
      </c>
      <c r="I86" s="40">
        <f t="shared" si="26"/>
        <v>3.807805</v>
      </c>
      <c r="J86" s="40">
        <v>98.83969</v>
      </c>
      <c r="K86" s="40">
        <v>103.5534</v>
      </c>
      <c r="M86" s="3">
        <f t="shared" si="27"/>
        <v>101.196545</v>
      </c>
      <c r="N86" s="3">
        <f t="shared" si="28"/>
        <v>3.33309630554684</v>
      </c>
      <c r="O86" s="18">
        <f t="shared" si="29"/>
        <v>2.356855</v>
      </c>
    </row>
    <row r="87" s="3" customFormat="1" spans="3:15">
      <c r="C87" s="39">
        <v>0.274348</v>
      </c>
      <c r="D87" s="40">
        <v>62.78042</v>
      </c>
      <c r="E87" s="40">
        <v>70.05443</v>
      </c>
      <c r="F87" s="40"/>
      <c r="G87" s="3">
        <f t="shared" si="24"/>
        <v>66.417425</v>
      </c>
      <c r="H87" s="3">
        <f t="shared" si="25"/>
        <v>5.14350179741876</v>
      </c>
      <c r="I87" s="40">
        <f t="shared" si="26"/>
        <v>3.637005</v>
      </c>
      <c r="J87" s="40">
        <v>100.3926</v>
      </c>
      <c r="K87" s="40">
        <v>105.3641</v>
      </c>
      <c r="M87" s="3">
        <f t="shared" si="27"/>
        <v>102.87835</v>
      </c>
      <c r="N87" s="3">
        <f t="shared" si="28"/>
        <v>3.51538136266891</v>
      </c>
      <c r="O87" s="18">
        <f t="shared" si="29"/>
        <v>2.48575</v>
      </c>
    </row>
    <row r="88" s="3" customFormat="1" spans="3:15">
      <c r="C88" s="39">
        <v>0.091449</v>
      </c>
      <c r="D88" s="40">
        <v>85.13578</v>
      </c>
      <c r="E88" s="40">
        <v>80.54534</v>
      </c>
      <c r="F88" s="40"/>
      <c r="G88" s="3">
        <f t="shared" si="24"/>
        <v>82.84056</v>
      </c>
      <c r="H88" s="3">
        <f t="shared" si="25"/>
        <v>3.24593125262998</v>
      </c>
      <c r="I88" s="40">
        <f t="shared" si="26"/>
        <v>2.29522</v>
      </c>
      <c r="J88" s="40">
        <v>103.1449</v>
      </c>
      <c r="K88" s="40">
        <v>106.1174</v>
      </c>
      <c r="M88" s="3">
        <f t="shared" si="27"/>
        <v>104.63115</v>
      </c>
      <c r="N88" s="3">
        <f t="shared" si="28"/>
        <v>2.10187490707701</v>
      </c>
      <c r="O88" s="18">
        <f t="shared" si="29"/>
        <v>1.48625</v>
      </c>
    </row>
    <row r="89" s="3" customFormat="1" spans="3:15">
      <c r="C89" s="39">
        <v>0.030483</v>
      </c>
      <c r="D89" s="40">
        <v>80.97123</v>
      </c>
      <c r="E89" s="40">
        <v>82.91059</v>
      </c>
      <c r="F89" s="40"/>
      <c r="G89" s="3">
        <f t="shared" si="24"/>
        <v>81.94091</v>
      </c>
      <c r="H89" s="3">
        <f t="shared" si="25"/>
        <v>1.37133460716194</v>
      </c>
      <c r="I89" s="40">
        <f t="shared" si="26"/>
        <v>0.969679999999997</v>
      </c>
      <c r="J89" s="40">
        <v>101.4935</v>
      </c>
      <c r="K89" s="40">
        <v>105.4249</v>
      </c>
      <c r="M89" s="3">
        <f t="shared" si="27"/>
        <v>103.4592</v>
      </c>
      <c r="N89" s="3">
        <f t="shared" si="28"/>
        <v>2.77991959955679</v>
      </c>
      <c r="O89" s="18">
        <f t="shared" si="29"/>
        <v>1.9657</v>
      </c>
    </row>
    <row r="90" s="3" customFormat="1" spans="3:15">
      <c r="C90" s="39">
        <v>0.010161</v>
      </c>
      <c r="D90" s="40">
        <v>86.39475</v>
      </c>
      <c r="E90" s="40">
        <v>90.75274</v>
      </c>
      <c r="F90" s="40"/>
      <c r="G90" s="3">
        <f t="shared" si="24"/>
        <v>88.573745</v>
      </c>
      <c r="H90" s="3">
        <f t="shared" si="25"/>
        <v>3.08156428134316</v>
      </c>
      <c r="I90" s="40">
        <f t="shared" si="26"/>
        <v>2.178995</v>
      </c>
      <c r="J90" s="40">
        <v>98.97585</v>
      </c>
      <c r="K90" s="40">
        <v>101.0241</v>
      </c>
      <c r="M90" s="3">
        <f t="shared" si="27"/>
        <v>99.999975</v>
      </c>
      <c r="N90" s="3">
        <f t="shared" si="28"/>
        <v>1.44833146456535</v>
      </c>
      <c r="O90" s="18">
        <f t="shared" si="29"/>
        <v>1.024125</v>
      </c>
    </row>
    <row r="91" s="3" customFormat="1" spans="3:15">
      <c r="C91" s="39">
        <f>C90/3</f>
        <v>0.003387</v>
      </c>
      <c r="D91" s="40">
        <v>100.2342</v>
      </c>
      <c r="E91" s="40">
        <v>99.7658</v>
      </c>
      <c r="F91" s="40"/>
      <c r="G91" s="3">
        <f t="shared" si="24"/>
        <v>100</v>
      </c>
      <c r="H91" s="3">
        <f t="shared" si="25"/>
        <v>0.331208816307781</v>
      </c>
      <c r="I91" s="40">
        <f t="shared" si="26"/>
        <v>0.234200000000001</v>
      </c>
      <c r="O91" s="18"/>
    </row>
    <row r="92" s="3" customFormat="1" spans="3:15">
      <c r="C92" s="36"/>
      <c r="D92" s="51" t="s">
        <v>14</v>
      </c>
      <c r="E92" s="13" t="s">
        <v>15</v>
      </c>
      <c r="F92" s="52" t="s">
        <v>16</v>
      </c>
      <c r="J92" s="51" t="s">
        <v>14</v>
      </c>
      <c r="K92" s="13" t="s">
        <v>15</v>
      </c>
      <c r="L92" s="52" t="s">
        <v>16</v>
      </c>
      <c r="O92" s="18"/>
    </row>
    <row r="93" s="3" customFormat="1" spans="3:15">
      <c r="C93" s="50"/>
      <c r="D93" s="44">
        <v>2.32</v>
      </c>
      <c r="E93" s="44">
        <v>-0.3982</v>
      </c>
      <c r="F93" s="44" t="s">
        <v>457</v>
      </c>
      <c r="G93" s="15"/>
      <c r="H93" s="15"/>
      <c r="I93" s="15"/>
      <c r="J93" s="44">
        <v>307</v>
      </c>
      <c r="K93" s="44">
        <v>-1.095</v>
      </c>
      <c r="L93" s="44" t="s">
        <v>458</v>
      </c>
      <c r="M93" s="15"/>
      <c r="N93" s="15"/>
      <c r="O93" s="19"/>
    </row>
    <row r="95" s="3" customFormat="1" spans="3:3">
      <c r="C95" s="3" t="s">
        <v>448</v>
      </c>
    </row>
    <row r="96" s="3" customFormat="1" spans="3:15">
      <c r="C96" s="4" t="s">
        <v>142</v>
      </c>
      <c r="D96" s="5"/>
      <c r="E96" s="5"/>
      <c r="F96" s="5"/>
      <c r="G96" s="5"/>
      <c r="H96" s="5"/>
      <c r="I96" s="5"/>
      <c r="J96" s="5"/>
      <c r="K96" s="5"/>
      <c r="L96" s="5"/>
      <c r="M96" s="5"/>
      <c r="N96" s="5"/>
      <c r="O96" s="16"/>
    </row>
    <row r="97" s="3" customFormat="1" spans="3:15">
      <c r="C97" s="6" t="s">
        <v>4</v>
      </c>
      <c r="D97" s="38" t="s">
        <v>449</v>
      </c>
      <c r="E97" s="38"/>
      <c r="F97" s="38"/>
      <c r="G97" s="13" t="s">
        <v>6</v>
      </c>
      <c r="H97" s="13" t="s">
        <v>7</v>
      </c>
      <c r="I97" s="13" t="s">
        <v>8</v>
      </c>
      <c r="J97" s="38" t="s">
        <v>149</v>
      </c>
      <c r="K97" s="38"/>
      <c r="L97" s="38"/>
      <c r="M97" s="13" t="s">
        <v>6</v>
      </c>
      <c r="N97" s="13" t="s">
        <v>7</v>
      </c>
      <c r="O97" s="17" t="s">
        <v>8</v>
      </c>
    </row>
    <row r="98" s="3" customFormat="1" spans="3:15">
      <c r="C98" s="39">
        <v>200</v>
      </c>
      <c r="D98" s="40">
        <v>17.29535</v>
      </c>
      <c r="E98" s="40">
        <v>17.88845</v>
      </c>
      <c r="F98" s="40"/>
      <c r="G98" s="3">
        <f t="shared" ref="G98:G108" si="30">AVERAGE(D98:E98)</f>
        <v>17.5919</v>
      </c>
      <c r="H98" s="3">
        <f t="shared" ref="H98:H108" si="31">_xlfn.STDEV.S(D98:E98)</f>
        <v>0.419385031921741</v>
      </c>
      <c r="I98" s="40">
        <f t="shared" ref="I98:I108" si="32">H98/SQRT(2)</f>
        <v>0.29655</v>
      </c>
      <c r="J98" s="40">
        <v>71.66713</v>
      </c>
      <c r="K98" s="40">
        <v>75.47679</v>
      </c>
      <c r="M98" s="3">
        <f t="shared" ref="M98:M107" si="33">AVERAGE(J98:K98)</f>
        <v>73.57196</v>
      </c>
      <c r="N98" s="3">
        <f t="shared" ref="N98:N107" si="34">_xlfn.STDEV.S(J98:K98)</f>
        <v>2.69383642001514</v>
      </c>
      <c r="O98" s="18">
        <f t="shared" ref="O98:O107" si="35">N98/SQRT(2)</f>
        <v>1.90483</v>
      </c>
    </row>
    <row r="99" s="3" customFormat="1" spans="3:15">
      <c r="C99" s="39">
        <v>66.66667</v>
      </c>
      <c r="D99" s="40">
        <v>30.61626</v>
      </c>
      <c r="E99" s="40">
        <v>27.8547</v>
      </c>
      <c r="F99" s="40"/>
      <c r="G99" s="3">
        <f t="shared" si="30"/>
        <v>29.23548</v>
      </c>
      <c r="H99" s="3">
        <f t="shared" si="31"/>
        <v>1.95271780265352</v>
      </c>
      <c r="I99" s="40">
        <f t="shared" si="32"/>
        <v>1.38078</v>
      </c>
      <c r="J99" s="40">
        <v>96.13918</v>
      </c>
      <c r="K99" s="40">
        <v>92.53884</v>
      </c>
      <c r="M99" s="3">
        <f t="shared" si="33"/>
        <v>94.33901</v>
      </c>
      <c r="N99" s="3">
        <f t="shared" si="34"/>
        <v>2.54582482857718</v>
      </c>
      <c r="O99" s="18">
        <f t="shared" si="35"/>
        <v>1.80017</v>
      </c>
    </row>
    <row r="100" s="3" customFormat="1" spans="3:15">
      <c r="C100" s="39">
        <v>22.22222</v>
      </c>
      <c r="D100" s="40">
        <v>27.42749</v>
      </c>
      <c r="E100" s="40">
        <v>28.06985</v>
      </c>
      <c r="F100" s="40"/>
      <c r="G100" s="3">
        <f t="shared" si="30"/>
        <v>27.74867</v>
      </c>
      <c r="H100" s="3">
        <f t="shared" si="31"/>
        <v>0.454217111962991</v>
      </c>
      <c r="I100" s="40">
        <f t="shared" si="32"/>
        <v>0.32118</v>
      </c>
      <c r="J100" s="40">
        <v>96.84622</v>
      </c>
      <c r="K100" s="40">
        <v>103.4701</v>
      </c>
      <c r="M100" s="3">
        <f t="shared" si="33"/>
        <v>100.15816</v>
      </c>
      <c r="N100" s="3">
        <f t="shared" si="34"/>
        <v>4.68379046576595</v>
      </c>
      <c r="O100" s="18">
        <f t="shared" si="35"/>
        <v>3.31194</v>
      </c>
    </row>
    <row r="101" s="3" customFormat="1" spans="3:15">
      <c r="C101" s="39">
        <v>7.407407</v>
      </c>
      <c r="D101" s="40">
        <v>28.39128</v>
      </c>
      <c r="E101" s="40">
        <v>27.8963</v>
      </c>
      <c r="F101" s="40"/>
      <c r="G101" s="3">
        <f t="shared" si="30"/>
        <v>28.14379</v>
      </c>
      <c r="H101" s="3">
        <f t="shared" si="31"/>
        <v>0.350003714551716</v>
      </c>
      <c r="I101" s="40">
        <f t="shared" si="32"/>
        <v>0.247489999999999</v>
      </c>
      <c r="J101" s="40">
        <v>99.53484</v>
      </c>
      <c r="K101" s="40">
        <v>100.5535</v>
      </c>
      <c r="M101" s="3">
        <f t="shared" si="33"/>
        <v>100.04417</v>
      </c>
      <c r="N101" s="3">
        <f t="shared" si="34"/>
        <v>0.720301393723486</v>
      </c>
      <c r="O101" s="18">
        <f t="shared" si="35"/>
        <v>0.509329999999999</v>
      </c>
    </row>
    <row r="102" s="3" customFormat="1" spans="3:15">
      <c r="C102" s="39">
        <v>2.469136</v>
      </c>
      <c r="D102" s="40">
        <v>32.46102</v>
      </c>
      <c r="E102" s="40">
        <v>41.15007</v>
      </c>
      <c r="F102" s="40"/>
      <c r="G102" s="3">
        <f t="shared" si="30"/>
        <v>36.805545</v>
      </c>
      <c r="H102" s="3">
        <f t="shared" si="31"/>
        <v>6.14408617706897</v>
      </c>
      <c r="I102" s="40">
        <f t="shared" si="32"/>
        <v>4.344525</v>
      </c>
      <c r="J102" s="40">
        <v>103.8655</v>
      </c>
      <c r="K102" s="40">
        <v>102.1211</v>
      </c>
      <c r="M102" s="3">
        <f t="shared" si="33"/>
        <v>102.9933</v>
      </c>
      <c r="N102" s="3">
        <f t="shared" si="34"/>
        <v>1.23347706910181</v>
      </c>
      <c r="O102" s="18">
        <f t="shared" si="35"/>
        <v>0.872199999999999</v>
      </c>
    </row>
    <row r="103" s="3" customFormat="1" spans="3:15">
      <c r="C103" s="39">
        <v>0.823045</v>
      </c>
      <c r="D103" s="40">
        <v>58.23427</v>
      </c>
      <c r="E103" s="40">
        <v>56.52448</v>
      </c>
      <c r="F103" s="40"/>
      <c r="G103" s="3">
        <f t="shared" si="30"/>
        <v>57.379375</v>
      </c>
      <c r="H103" s="3">
        <f t="shared" si="31"/>
        <v>1.20900410340495</v>
      </c>
      <c r="I103" s="40">
        <f t="shared" si="32"/>
        <v>0.854895000000003</v>
      </c>
      <c r="J103" s="40">
        <v>103.1259</v>
      </c>
      <c r="K103" s="40">
        <v>100.214</v>
      </c>
      <c r="M103" s="3">
        <f t="shared" si="33"/>
        <v>101.66995</v>
      </c>
      <c r="N103" s="3">
        <f t="shared" si="34"/>
        <v>2.05902423613711</v>
      </c>
      <c r="O103" s="18">
        <f t="shared" si="35"/>
        <v>1.45595</v>
      </c>
    </row>
    <row r="104" s="3" customFormat="1" spans="3:15">
      <c r="C104" s="39">
        <v>0.274348</v>
      </c>
      <c r="D104" s="40">
        <v>70.32681</v>
      </c>
      <c r="E104" s="40">
        <v>67.25876</v>
      </c>
      <c r="F104" s="40"/>
      <c r="G104" s="3">
        <f t="shared" si="30"/>
        <v>68.792785</v>
      </c>
      <c r="H104" s="3">
        <f t="shared" si="31"/>
        <v>2.16943896001939</v>
      </c>
      <c r="I104" s="40">
        <f t="shared" si="32"/>
        <v>1.534025</v>
      </c>
      <c r="J104" s="40">
        <v>108.3496</v>
      </c>
      <c r="K104" s="40">
        <v>108.3496</v>
      </c>
      <c r="M104" s="3">
        <f t="shared" si="33"/>
        <v>108.3496</v>
      </c>
      <c r="N104" s="3">
        <f t="shared" si="34"/>
        <v>0</v>
      </c>
      <c r="O104" s="18">
        <f t="shared" si="35"/>
        <v>0</v>
      </c>
    </row>
    <row r="105" s="3" customFormat="1" spans="3:15">
      <c r="C105" s="39">
        <v>0.091449</v>
      </c>
      <c r="D105" s="40">
        <v>73.00469</v>
      </c>
      <c r="E105" s="40">
        <v>68.37697</v>
      </c>
      <c r="F105" s="40"/>
      <c r="G105" s="3">
        <f t="shared" si="30"/>
        <v>70.69083</v>
      </c>
      <c r="H105" s="3">
        <f t="shared" si="31"/>
        <v>3.27229219343261</v>
      </c>
      <c r="I105" s="40">
        <f t="shared" si="32"/>
        <v>2.31386</v>
      </c>
      <c r="J105" s="40">
        <v>106.6239</v>
      </c>
      <c r="K105" s="40">
        <v>109.3404</v>
      </c>
      <c r="M105" s="3">
        <f t="shared" si="33"/>
        <v>107.98215</v>
      </c>
      <c r="N105" s="3">
        <f t="shared" si="34"/>
        <v>1.92085557109325</v>
      </c>
      <c r="O105" s="18">
        <f t="shared" si="35"/>
        <v>1.35825</v>
      </c>
    </row>
    <row r="106" s="3" customFormat="1" spans="3:15">
      <c r="C106" s="39">
        <v>0.030483</v>
      </c>
      <c r="D106" s="40">
        <v>78.54174</v>
      </c>
      <c r="E106" s="40">
        <v>78.73024</v>
      </c>
      <c r="F106" s="40"/>
      <c r="G106" s="3">
        <f t="shared" si="30"/>
        <v>78.63599</v>
      </c>
      <c r="H106" s="3">
        <f t="shared" si="31"/>
        <v>0.133289628253658</v>
      </c>
      <c r="I106" s="40">
        <f t="shared" si="32"/>
        <v>0.0942499999999953</v>
      </c>
      <c r="J106" s="40">
        <v>100.1302</v>
      </c>
      <c r="K106" s="40">
        <v>105.4517</v>
      </c>
      <c r="M106" s="3">
        <f t="shared" si="33"/>
        <v>102.79095</v>
      </c>
      <c r="N106" s="3">
        <f t="shared" si="34"/>
        <v>3.76286873608421</v>
      </c>
      <c r="O106" s="18">
        <f t="shared" si="35"/>
        <v>2.66075</v>
      </c>
    </row>
    <row r="107" s="3" customFormat="1" spans="3:15">
      <c r="C107" s="39">
        <v>0.010161</v>
      </c>
      <c r="D107" s="40">
        <v>94.18339</v>
      </c>
      <c r="E107" s="40">
        <v>84.7067</v>
      </c>
      <c r="F107" s="40"/>
      <c r="G107" s="3">
        <f t="shared" si="30"/>
        <v>89.445045</v>
      </c>
      <c r="H107" s="3">
        <f t="shared" si="31"/>
        <v>6.70103176220275</v>
      </c>
      <c r="I107" s="40">
        <f t="shared" si="32"/>
        <v>4.738345</v>
      </c>
      <c r="J107" s="40">
        <v>97.70676</v>
      </c>
      <c r="K107" s="40">
        <v>102.2932</v>
      </c>
      <c r="M107" s="3">
        <f t="shared" si="33"/>
        <v>99.99998</v>
      </c>
      <c r="N107" s="3">
        <f t="shared" si="34"/>
        <v>3.24310282550523</v>
      </c>
      <c r="O107" s="18">
        <f t="shared" si="35"/>
        <v>2.29322</v>
      </c>
    </row>
    <row r="108" s="3" customFormat="1" spans="3:15">
      <c r="C108" s="39">
        <f>C107/3</f>
        <v>0.003387</v>
      </c>
      <c r="D108" s="40">
        <v>97.41287</v>
      </c>
      <c r="E108" s="40">
        <v>102.5871</v>
      </c>
      <c r="F108" s="40"/>
      <c r="G108" s="3">
        <f t="shared" si="30"/>
        <v>99.999985</v>
      </c>
      <c r="H108" s="3">
        <f t="shared" si="31"/>
        <v>3.65873312041888</v>
      </c>
      <c r="I108" s="40">
        <f t="shared" si="32"/>
        <v>2.587115</v>
      </c>
      <c r="O108" s="18"/>
    </row>
    <row r="109" s="3" customFormat="1" spans="3:15">
      <c r="C109" s="36"/>
      <c r="D109" s="51" t="s">
        <v>14</v>
      </c>
      <c r="E109" s="13" t="s">
        <v>15</v>
      </c>
      <c r="F109" s="52" t="s">
        <v>16</v>
      </c>
      <c r="J109" s="51" t="s">
        <v>14</v>
      </c>
      <c r="K109" s="13" t="s">
        <v>15</v>
      </c>
      <c r="L109" s="52" t="s">
        <v>16</v>
      </c>
      <c r="O109" s="18"/>
    </row>
    <row r="110" s="3" customFormat="1" spans="3:15">
      <c r="C110" s="50"/>
      <c r="D110" s="44">
        <v>1.397</v>
      </c>
      <c r="E110" s="44">
        <v>-0.3531</v>
      </c>
      <c r="F110" s="44" t="s">
        <v>459</v>
      </c>
      <c r="G110" s="15"/>
      <c r="H110" s="15"/>
      <c r="I110" s="15"/>
      <c r="J110" s="44">
        <v>364.1</v>
      </c>
      <c r="K110" s="44">
        <v>-1.704</v>
      </c>
      <c r="L110" s="15" t="s">
        <v>61</v>
      </c>
      <c r="M110" s="15"/>
      <c r="N110" s="15"/>
      <c r="O110" s="19"/>
    </row>
    <row r="113" s="3" customFormat="1" spans="3:3">
      <c r="C113" s="3" t="s">
        <v>448</v>
      </c>
    </row>
    <row r="114" s="3" customFormat="1" spans="3:15">
      <c r="C114" s="4" t="s">
        <v>301</v>
      </c>
      <c r="D114" s="5"/>
      <c r="E114" s="5"/>
      <c r="F114" s="5"/>
      <c r="G114" s="5"/>
      <c r="H114" s="5"/>
      <c r="I114" s="5"/>
      <c r="J114" s="5"/>
      <c r="K114" s="5"/>
      <c r="L114" s="5"/>
      <c r="M114" s="5"/>
      <c r="N114" s="5"/>
      <c r="O114" s="16"/>
    </row>
    <row r="115" s="3" customFormat="1" spans="3:15">
      <c r="C115" s="6" t="s">
        <v>4</v>
      </c>
      <c r="D115" s="38" t="s">
        <v>449</v>
      </c>
      <c r="E115" s="38"/>
      <c r="F115" s="38"/>
      <c r="G115" s="13" t="s">
        <v>6</v>
      </c>
      <c r="H115" s="13" t="s">
        <v>7</v>
      </c>
      <c r="I115" s="13" t="s">
        <v>8</v>
      </c>
      <c r="J115" s="38" t="s">
        <v>149</v>
      </c>
      <c r="K115" s="38"/>
      <c r="L115" s="38"/>
      <c r="M115" s="13" t="s">
        <v>6</v>
      </c>
      <c r="N115" s="13" t="s">
        <v>7</v>
      </c>
      <c r="O115" s="17" t="s">
        <v>8</v>
      </c>
    </row>
    <row r="116" s="3" customFormat="1" spans="3:15">
      <c r="C116" s="39">
        <v>200</v>
      </c>
      <c r="D116" s="40">
        <v>15.36799</v>
      </c>
      <c r="E116" s="40">
        <v>15.94</v>
      </c>
      <c r="G116" s="3">
        <f t="shared" ref="G116:G126" si="36">AVERAGE(D116:E116)</f>
        <v>15.653995</v>
      </c>
      <c r="H116" s="38">
        <f t="shared" ref="H116:H126" si="37">_xlfn.STDEV.S(D116:E116)</f>
        <v>0.404472149906516</v>
      </c>
      <c r="I116" s="3">
        <f t="shared" ref="I116:I126" si="38">H116/SQRT(2)</f>
        <v>0.286004999999999</v>
      </c>
      <c r="J116" s="40">
        <v>73.04926</v>
      </c>
      <c r="K116" s="40">
        <v>74.83016</v>
      </c>
      <c r="M116" s="3">
        <f t="shared" ref="M116:M125" si="39">AVERAGE(J116:K116)</f>
        <v>73.93971</v>
      </c>
      <c r="N116" s="3">
        <f t="shared" ref="N116:N125" si="40">_xlfn.STDEV.S(J116:K116)</f>
        <v>1.25928646661512</v>
      </c>
      <c r="O116" s="18">
        <f t="shared" ref="O116:O125" si="41">N116/SQRT(2)</f>
        <v>0.890450000000001</v>
      </c>
    </row>
    <row r="117" s="3" customFormat="1" spans="3:15">
      <c r="C117" s="39">
        <v>66.66667</v>
      </c>
      <c r="D117" s="40">
        <v>33.26554</v>
      </c>
      <c r="E117" s="40">
        <v>33.65959</v>
      </c>
      <c r="G117" s="3">
        <f t="shared" si="36"/>
        <v>33.462565</v>
      </c>
      <c r="H117" s="38">
        <f t="shared" si="37"/>
        <v>0.278635427126559</v>
      </c>
      <c r="I117" s="3">
        <f t="shared" si="38"/>
        <v>0.197025</v>
      </c>
      <c r="J117" s="40">
        <v>83.16641</v>
      </c>
      <c r="K117" s="40">
        <v>84.78724</v>
      </c>
      <c r="M117" s="3">
        <f t="shared" si="39"/>
        <v>83.976825</v>
      </c>
      <c r="N117" s="3">
        <f t="shared" si="40"/>
        <v>1.14609988415059</v>
      </c>
      <c r="O117" s="18">
        <f t="shared" si="41"/>
        <v>0.810414999999999</v>
      </c>
    </row>
    <row r="118" s="3" customFormat="1" spans="3:19">
      <c r="C118" s="39">
        <v>22.22222</v>
      </c>
      <c r="D118" s="40">
        <v>46.9175</v>
      </c>
      <c r="E118" s="40">
        <v>41.89653</v>
      </c>
      <c r="G118" s="3">
        <f t="shared" si="36"/>
        <v>44.407015</v>
      </c>
      <c r="H118" s="38">
        <f t="shared" si="37"/>
        <v>3.55036193513422</v>
      </c>
      <c r="I118" s="3">
        <f t="shared" si="38"/>
        <v>2.510485</v>
      </c>
      <c r="J118" s="40">
        <v>87.99088</v>
      </c>
      <c r="K118" s="40">
        <v>89.10945</v>
      </c>
      <c r="L118" s="38"/>
      <c r="M118" s="3">
        <f t="shared" si="39"/>
        <v>88.550165</v>
      </c>
      <c r="N118" s="3">
        <f t="shared" si="40"/>
        <v>0.79094843223183</v>
      </c>
      <c r="O118" s="18">
        <f t="shared" si="41"/>
        <v>0.559284999999995</v>
      </c>
      <c r="P118" s="38"/>
      <c r="Q118" s="38"/>
      <c r="R118" s="38"/>
      <c r="S118" s="38"/>
    </row>
    <row r="119" s="3" customFormat="1" spans="3:19">
      <c r="C119" s="39">
        <v>7.407407</v>
      </c>
      <c r="D119" s="40">
        <v>56.98487</v>
      </c>
      <c r="E119" s="40">
        <v>62.2855</v>
      </c>
      <c r="G119" s="3">
        <f t="shared" si="36"/>
        <v>59.635185</v>
      </c>
      <c r="H119" s="38">
        <f t="shared" si="37"/>
        <v>3.74811141756085</v>
      </c>
      <c r="I119" s="3">
        <f t="shared" si="38"/>
        <v>2.650315</v>
      </c>
      <c r="J119" s="40">
        <v>88.19098</v>
      </c>
      <c r="K119" s="40">
        <v>91.93088</v>
      </c>
      <c r="L119" s="40"/>
      <c r="M119" s="3">
        <f t="shared" si="39"/>
        <v>90.06093</v>
      </c>
      <c r="N119" s="3">
        <f t="shared" si="40"/>
        <v>2.64450865095957</v>
      </c>
      <c r="O119" s="18">
        <f t="shared" si="41"/>
        <v>1.86995</v>
      </c>
      <c r="P119" s="40"/>
      <c r="Q119" s="40"/>
      <c r="R119" s="40"/>
      <c r="S119" s="40"/>
    </row>
    <row r="120" s="3" customFormat="1" spans="3:19">
      <c r="C120" s="39">
        <v>2.469136</v>
      </c>
      <c r="D120" s="40">
        <v>74.01805</v>
      </c>
      <c r="E120" s="40">
        <v>79.53477</v>
      </c>
      <c r="G120" s="3">
        <f t="shared" si="36"/>
        <v>76.77641</v>
      </c>
      <c r="H120" s="38">
        <f t="shared" si="37"/>
        <v>3.90091012190744</v>
      </c>
      <c r="I120" s="3">
        <f t="shared" si="38"/>
        <v>2.75836</v>
      </c>
      <c r="J120" s="40">
        <v>88.14896</v>
      </c>
      <c r="K120" s="40">
        <v>92.96941</v>
      </c>
      <c r="L120" s="40"/>
      <c r="M120" s="3">
        <f t="shared" si="39"/>
        <v>90.559185</v>
      </c>
      <c r="N120" s="3">
        <f t="shared" si="40"/>
        <v>3.40857288337069</v>
      </c>
      <c r="O120" s="18">
        <f t="shared" si="41"/>
        <v>2.410225</v>
      </c>
      <c r="P120" s="40"/>
      <c r="Q120" s="40"/>
      <c r="R120" s="40"/>
      <c r="S120" s="40"/>
    </row>
    <row r="121" s="3" customFormat="1" spans="3:15">
      <c r="C121" s="39">
        <v>0.823045</v>
      </c>
      <c r="D121" s="40">
        <v>84.69556</v>
      </c>
      <c r="E121" s="40">
        <v>88.57252</v>
      </c>
      <c r="G121" s="3">
        <f t="shared" si="36"/>
        <v>86.63404</v>
      </c>
      <c r="H121" s="38">
        <f t="shared" si="37"/>
        <v>2.741424706389</v>
      </c>
      <c r="I121" s="3">
        <f t="shared" si="38"/>
        <v>1.93848</v>
      </c>
      <c r="J121" s="40">
        <v>89.6017</v>
      </c>
      <c r="K121" s="40">
        <v>92.80533</v>
      </c>
      <c r="M121" s="3">
        <f t="shared" si="39"/>
        <v>91.203515</v>
      </c>
      <c r="N121" s="3">
        <f t="shared" si="40"/>
        <v>2.26530849741266</v>
      </c>
      <c r="O121" s="18">
        <f t="shared" si="41"/>
        <v>1.601815</v>
      </c>
    </row>
    <row r="122" s="3" customFormat="1" spans="3:15">
      <c r="C122" s="39">
        <v>0.274348</v>
      </c>
      <c r="D122" s="40">
        <v>84.33965</v>
      </c>
      <c r="E122" s="40">
        <v>94.0511</v>
      </c>
      <c r="G122" s="3">
        <f t="shared" si="36"/>
        <v>89.195375</v>
      </c>
      <c r="H122" s="38">
        <f t="shared" si="37"/>
        <v>6.8670321501541</v>
      </c>
      <c r="I122" s="3">
        <f t="shared" si="38"/>
        <v>4.855725</v>
      </c>
      <c r="J122" s="40">
        <v>92.67526</v>
      </c>
      <c r="K122" s="40">
        <v>96.83939</v>
      </c>
      <c r="M122" s="3">
        <f t="shared" si="39"/>
        <v>94.757325</v>
      </c>
      <c r="N122" s="3">
        <f t="shared" si="40"/>
        <v>2.94448456074234</v>
      </c>
      <c r="O122" s="18">
        <f t="shared" si="41"/>
        <v>2.082065</v>
      </c>
    </row>
    <row r="123" s="3" customFormat="1" spans="3:15">
      <c r="C123" s="39">
        <v>0.091449</v>
      </c>
      <c r="D123" s="40">
        <v>97.80094</v>
      </c>
      <c r="E123" s="40">
        <v>100.3178</v>
      </c>
      <c r="G123" s="3">
        <f t="shared" si="36"/>
        <v>99.05937</v>
      </c>
      <c r="H123" s="38">
        <f t="shared" si="37"/>
        <v>1.77968877329718</v>
      </c>
      <c r="I123" s="3">
        <f t="shared" si="38"/>
        <v>1.25843</v>
      </c>
      <c r="J123" s="40">
        <v>97.2456</v>
      </c>
      <c r="K123" s="40">
        <v>97.42969</v>
      </c>
      <c r="M123" s="3">
        <f t="shared" si="39"/>
        <v>97.337645</v>
      </c>
      <c r="N123" s="3">
        <f t="shared" si="40"/>
        <v>0.13017128734863</v>
      </c>
      <c r="O123" s="18">
        <f t="shared" si="41"/>
        <v>0.0920449999999988</v>
      </c>
    </row>
    <row r="124" s="3" customFormat="1" spans="3:15">
      <c r="C124" s="39">
        <v>0.030483</v>
      </c>
      <c r="D124" s="40">
        <v>102.1863</v>
      </c>
      <c r="E124" s="40">
        <v>99.5551</v>
      </c>
      <c r="G124" s="3">
        <f t="shared" si="36"/>
        <v>100.8707</v>
      </c>
      <c r="H124" s="38">
        <f t="shared" si="37"/>
        <v>1.86053936265805</v>
      </c>
      <c r="I124" s="3">
        <f t="shared" si="38"/>
        <v>1.3156</v>
      </c>
      <c r="J124" s="40">
        <v>96.92543</v>
      </c>
      <c r="K124" s="40">
        <v>100.0991</v>
      </c>
      <c r="M124" s="3">
        <f t="shared" si="39"/>
        <v>98.512265</v>
      </c>
      <c r="N124" s="3">
        <f t="shared" si="40"/>
        <v>2.24412357824831</v>
      </c>
      <c r="O124" s="18">
        <f t="shared" si="41"/>
        <v>1.586835</v>
      </c>
    </row>
    <row r="125" s="3" customFormat="1" spans="3:15">
      <c r="C125" s="39">
        <v>0.010161</v>
      </c>
      <c r="D125" s="40">
        <v>104.4998</v>
      </c>
      <c r="E125" s="40">
        <v>98.95767</v>
      </c>
      <c r="G125" s="3">
        <f t="shared" si="36"/>
        <v>101.728735</v>
      </c>
      <c r="H125" s="38">
        <f t="shared" si="37"/>
        <v>3.9188777052174</v>
      </c>
      <c r="I125" s="3">
        <f t="shared" si="38"/>
        <v>2.771065</v>
      </c>
      <c r="J125" s="40">
        <v>100.3552</v>
      </c>
      <c r="K125" s="40">
        <v>99.64482</v>
      </c>
      <c r="M125" s="3">
        <f t="shared" si="39"/>
        <v>100.00001</v>
      </c>
      <c r="N125" s="3">
        <f t="shared" si="40"/>
        <v>0.5023145152193</v>
      </c>
      <c r="O125" s="18">
        <f t="shared" si="41"/>
        <v>0.35519</v>
      </c>
    </row>
    <row r="126" s="3" customFormat="1" spans="3:15">
      <c r="C126" s="39">
        <f>C125/3</f>
        <v>0.003387</v>
      </c>
      <c r="D126" s="40">
        <v>101.6652</v>
      </c>
      <c r="E126" s="40">
        <v>98.33482</v>
      </c>
      <c r="G126" s="3">
        <f t="shared" si="36"/>
        <v>100.00001</v>
      </c>
      <c r="H126" s="38">
        <f t="shared" si="37"/>
        <v>2.35493428192806</v>
      </c>
      <c r="I126" s="3">
        <f t="shared" si="38"/>
        <v>1.66519</v>
      </c>
      <c r="O126" s="18"/>
    </row>
    <row r="127" s="3" customFormat="1" spans="3:15">
      <c r="C127" s="36"/>
      <c r="D127" s="51" t="s">
        <v>14</v>
      </c>
      <c r="E127" s="13" t="s">
        <v>15</v>
      </c>
      <c r="F127" s="52" t="s">
        <v>16</v>
      </c>
      <c r="J127" s="51" t="s">
        <v>14</v>
      </c>
      <c r="K127" s="13" t="s">
        <v>15</v>
      </c>
      <c r="L127" s="52" t="s">
        <v>16</v>
      </c>
      <c r="O127" s="18"/>
    </row>
    <row r="128" s="3" customFormat="1" spans="3:15">
      <c r="C128" s="50"/>
      <c r="D128" s="44">
        <v>16.21</v>
      </c>
      <c r="E128" s="44">
        <v>-0.6127</v>
      </c>
      <c r="F128" s="44" t="s">
        <v>460</v>
      </c>
      <c r="G128" s="15"/>
      <c r="H128" s="15"/>
      <c r="I128" s="15"/>
      <c r="J128" s="44">
        <v>10289</v>
      </c>
      <c r="K128" s="44">
        <v>-0.2965</v>
      </c>
      <c r="L128" s="44" t="s">
        <v>461</v>
      </c>
      <c r="M128" s="15"/>
      <c r="N128" s="15"/>
      <c r="O128" s="19"/>
    </row>
    <row r="138" s="3" customFormat="1" ht="17.6" spans="4:11">
      <c r="D138" s="53"/>
      <c r="E138"/>
      <c r="F138"/>
      <c r="G138"/>
      <c r="H138"/>
      <c r="I138"/>
      <c r="J138"/>
      <c r="K138"/>
    </row>
    <row r="139" s="3" customFormat="1" ht="17.6" spans="4:11">
      <c r="D139" s="54"/>
      <c r="E139" s="54"/>
      <c r="F139" s="54"/>
      <c r="G139" s="54"/>
      <c r="H139" s="54"/>
      <c r="I139" s="54"/>
      <c r="J139" s="54"/>
      <c r="K139" s="54"/>
    </row>
    <row r="140" s="3" customFormat="1" ht="17.6" spans="3:11">
      <c r="C140" s="3" t="s">
        <v>462</v>
      </c>
      <c r="D140" s="12"/>
      <c r="E140" s="12"/>
      <c r="F140" s="12"/>
      <c r="G140" s="12"/>
      <c r="H140" s="12"/>
      <c r="I140" s="12"/>
      <c r="K140" s="12"/>
    </row>
    <row r="141" s="3" customFormat="1" ht="17.6" spans="3:11">
      <c r="C141" s="12"/>
      <c r="D141" s="12"/>
      <c r="E141" s="12"/>
      <c r="F141" s="12"/>
      <c r="G141" s="12"/>
      <c r="H141" s="12"/>
      <c r="I141" s="12"/>
      <c r="K141" s="12"/>
    </row>
    <row r="142" s="3" customFormat="1" ht="17.6" spans="3:11">
      <c r="C142" s="12"/>
      <c r="D142" s="12"/>
      <c r="E142" s="12"/>
      <c r="F142" s="12"/>
      <c r="G142" s="12"/>
      <c r="H142" s="12"/>
      <c r="I142" s="12"/>
      <c r="K142" s="12"/>
    </row>
    <row r="143" s="3" customFormat="1" ht="17.6" spans="3:11">
      <c r="C143" s="4"/>
      <c r="D143" s="5" t="s">
        <v>463</v>
      </c>
      <c r="E143" s="5"/>
      <c r="F143" s="5"/>
      <c r="G143" s="5"/>
      <c r="H143" s="5"/>
      <c r="I143" s="16"/>
      <c r="K143"/>
    </row>
    <row r="144" s="3" customFormat="1" ht="17.6" spans="3:11">
      <c r="C144" s="36"/>
      <c r="D144" s="3" t="s">
        <v>129</v>
      </c>
      <c r="E144" s="3" t="s">
        <v>147</v>
      </c>
      <c r="F144" s="3" t="s">
        <v>185</v>
      </c>
      <c r="G144" s="13" t="s">
        <v>6</v>
      </c>
      <c r="H144" s="13" t="s">
        <v>7</v>
      </c>
      <c r="I144" s="17" t="s">
        <v>8</v>
      </c>
      <c r="K144"/>
    </row>
    <row r="145" s="3" customFormat="1" ht="17.6" spans="3:11">
      <c r="C145" s="6" t="s">
        <v>138</v>
      </c>
      <c r="D145" s="20">
        <v>76.47058824</v>
      </c>
      <c r="E145" s="20">
        <v>63.7254902</v>
      </c>
      <c r="F145" s="20">
        <v>71.56862745</v>
      </c>
      <c r="G145" s="3">
        <f t="shared" ref="G145:G157" si="42">AVERAGE(D145:F145)</f>
        <v>70.5882352966667</v>
      </c>
      <c r="H145" s="3">
        <f t="shared" ref="H145:H157" si="43">_xlfn.STDEV.S(D145:F145)</f>
        <v>6.42886129832034</v>
      </c>
      <c r="I145" s="18">
        <f t="shared" ref="I145:I157" si="44">H145/SQRT(3)</f>
        <v>3.71170480116802</v>
      </c>
      <c r="K145"/>
    </row>
    <row r="146" s="3" customFormat="1" ht="17.6" spans="3:15">
      <c r="C146" s="6" t="s">
        <v>2</v>
      </c>
      <c r="D146" s="20">
        <v>78.43137255</v>
      </c>
      <c r="E146" s="20">
        <v>62.74509804</v>
      </c>
      <c r="F146" s="20">
        <v>63.7254902</v>
      </c>
      <c r="G146" s="3">
        <f t="shared" si="42"/>
        <v>68.3006535966667</v>
      </c>
      <c r="H146" s="3">
        <f t="shared" si="43"/>
        <v>8.78714356775954</v>
      </c>
      <c r="I146" s="18">
        <f t="shared" si="44"/>
        <v>5.07325970425386</v>
      </c>
      <c r="K146"/>
      <c r="M146" s="56"/>
      <c r="N146" s="56"/>
      <c r="O146" s="56"/>
    </row>
    <row r="147" s="3" customFormat="1" ht="17.6" spans="3:15">
      <c r="C147" s="6" t="s">
        <v>136</v>
      </c>
      <c r="D147" s="20">
        <v>64.70588235</v>
      </c>
      <c r="E147" s="20">
        <v>61.76470588</v>
      </c>
      <c r="F147" s="20">
        <v>65.68627451</v>
      </c>
      <c r="G147" s="3">
        <f t="shared" si="42"/>
        <v>64.05228758</v>
      </c>
      <c r="H147" s="3">
        <f t="shared" si="43"/>
        <v>2.04084902001068</v>
      </c>
      <c r="I147" s="18">
        <f t="shared" si="44"/>
        <v>1.17828473107855</v>
      </c>
      <c r="K147"/>
      <c r="M147" s="56"/>
      <c r="N147" s="56"/>
      <c r="O147" s="56"/>
    </row>
    <row r="148" s="3" customFormat="1" ht="17.6" spans="3:15">
      <c r="C148" s="6" t="s">
        <v>141</v>
      </c>
      <c r="D148" s="20">
        <v>60.78431373</v>
      </c>
      <c r="E148" s="20">
        <v>63.7254902</v>
      </c>
      <c r="F148" s="20">
        <v>62.74509804</v>
      </c>
      <c r="G148" s="3">
        <f t="shared" si="42"/>
        <v>62.4183006566667</v>
      </c>
      <c r="H148" s="3">
        <f t="shared" si="43"/>
        <v>1.49757375585831</v>
      </c>
      <c r="I148" s="18">
        <f t="shared" si="44"/>
        <v>0.864624611076112</v>
      </c>
      <c r="K148"/>
      <c r="M148" s="56"/>
      <c r="N148" s="56"/>
      <c r="O148" s="56"/>
    </row>
    <row r="149" s="3" customFormat="1" ht="17.6" spans="3:15">
      <c r="C149" s="6" t="s">
        <v>139</v>
      </c>
      <c r="D149" s="20">
        <v>64.70588235</v>
      </c>
      <c r="E149" s="20">
        <v>61.76470588</v>
      </c>
      <c r="F149" s="20">
        <v>60.78431373</v>
      </c>
      <c r="G149" s="3">
        <f t="shared" si="42"/>
        <v>62.4183006533333</v>
      </c>
      <c r="H149" s="3">
        <f t="shared" si="43"/>
        <v>2.04084901600747</v>
      </c>
      <c r="I149" s="18">
        <f t="shared" si="44"/>
        <v>1.1782847287673</v>
      </c>
      <c r="K149"/>
      <c r="M149" s="56"/>
      <c r="N149" s="56"/>
      <c r="O149" s="56"/>
    </row>
    <row r="150" s="3" customFormat="1" ht="17.6" spans="3:11">
      <c r="C150" s="6" t="s">
        <v>140</v>
      </c>
      <c r="D150" s="20">
        <v>44.11764706</v>
      </c>
      <c r="E150" s="20">
        <v>43.1372549</v>
      </c>
      <c r="F150" s="20">
        <v>39.21568627</v>
      </c>
      <c r="G150" s="3">
        <f t="shared" si="42"/>
        <v>42.1568627433333</v>
      </c>
      <c r="H150" s="3">
        <f t="shared" si="43"/>
        <v>2.59387383700798</v>
      </c>
      <c r="I150" s="18">
        <f t="shared" si="44"/>
        <v>1.49757375804049</v>
      </c>
      <c r="K150"/>
    </row>
    <row r="151" s="3" customFormat="1" ht="17.6" spans="3:11">
      <c r="C151" s="6" t="s">
        <v>137</v>
      </c>
      <c r="D151" s="20">
        <v>49.01960784</v>
      </c>
      <c r="E151" s="20">
        <v>47.05882353</v>
      </c>
      <c r="F151" s="20">
        <v>40.19607843</v>
      </c>
      <c r="G151" s="3">
        <f t="shared" si="42"/>
        <v>45.4248366</v>
      </c>
      <c r="H151" s="3">
        <f t="shared" si="43"/>
        <v>4.63315257441862</v>
      </c>
      <c r="I151" s="18">
        <f t="shared" si="44"/>
        <v>2.6749518860372</v>
      </c>
      <c r="K151"/>
    </row>
    <row r="152" s="3" customFormat="1" ht="17.6" spans="3:11">
      <c r="C152" s="6" t="s">
        <v>464</v>
      </c>
      <c r="D152" s="20">
        <v>40.19607843</v>
      </c>
      <c r="E152" s="20">
        <v>37.25490196</v>
      </c>
      <c r="F152" s="20">
        <v>34.31372549</v>
      </c>
      <c r="G152" s="3">
        <f t="shared" si="42"/>
        <v>37.25490196</v>
      </c>
      <c r="H152" s="3">
        <f t="shared" si="43"/>
        <v>2.94117647</v>
      </c>
      <c r="I152" s="18">
        <f t="shared" si="44"/>
        <v>1.69808902668869</v>
      </c>
      <c r="K152"/>
    </row>
    <row r="153" s="3" customFormat="1" ht="17.6" spans="3:11">
      <c r="C153" s="6" t="s">
        <v>145</v>
      </c>
      <c r="D153" s="20">
        <v>27.45098039</v>
      </c>
      <c r="E153" s="20">
        <v>24.50980392</v>
      </c>
      <c r="F153" s="20">
        <v>22.54901961</v>
      </c>
      <c r="G153" s="3">
        <f t="shared" si="42"/>
        <v>24.8366013066667</v>
      </c>
      <c r="H153" s="3">
        <f t="shared" si="43"/>
        <v>2.4672661532785</v>
      </c>
      <c r="I153" s="18">
        <f t="shared" si="44"/>
        <v>1.42447677775779</v>
      </c>
      <c r="K153"/>
    </row>
    <row r="154" s="3" customFormat="1" ht="17.6" spans="3:11">
      <c r="C154" s="6" t="s">
        <v>144</v>
      </c>
      <c r="D154" s="20">
        <v>21.56862745</v>
      </c>
      <c r="E154" s="20">
        <v>17.64705882</v>
      </c>
      <c r="F154" s="20">
        <v>20.58823529</v>
      </c>
      <c r="G154" s="3">
        <f t="shared" si="42"/>
        <v>19.93464052</v>
      </c>
      <c r="H154" s="3">
        <f t="shared" si="43"/>
        <v>2.04084902001067</v>
      </c>
      <c r="I154" s="18">
        <f t="shared" si="44"/>
        <v>1.17828473107855</v>
      </c>
      <c r="K154"/>
    </row>
    <row r="155" s="3" customFormat="1" ht="17.6" spans="3:11">
      <c r="C155" s="6" t="s">
        <v>22</v>
      </c>
      <c r="D155" s="20">
        <v>14.70588235</v>
      </c>
      <c r="E155" s="20">
        <v>16.66666667</v>
      </c>
      <c r="F155" s="20">
        <v>13.7254902</v>
      </c>
      <c r="G155" s="3">
        <f t="shared" si="42"/>
        <v>15.03267974</v>
      </c>
      <c r="H155" s="3">
        <f t="shared" si="43"/>
        <v>1.4975737569494</v>
      </c>
      <c r="I155" s="18">
        <f t="shared" si="44"/>
        <v>0.864624611706053</v>
      </c>
      <c r="K155"/>
    </row>
    <row r="156" s="3" customFormat="1" ht="17.6" spans="3:11">
      <c r="C156" s="6" t="s">
        <v>143</v>
      </c>
      <c r="D156" s="20">
        <v>15.68627451</v>
      </c>
      <c r="E156" s="20">
        <v>15.68627451</v>
      </c>
      <c r="F156" s="20">
        <v>13.7254902</v>
      </c>
      <c r="G156" s="3">
        <f t="shared" si="42"/>
        <v>15.03267974</v>
      </c>
      <c r="H156" s="3">
        <f t="shared" si="43"/>
        <v>1.1320593492013</v>
      </c>
      <c r="I156" s="18">
        <f t="shared" si="44"/>
        <v>0.65359477</v>
      </c>
      <c r="K156"/>
    </row>
    <row r="157" s="3" customFormat="1" ht="17.6" spans="3:11">
      <c r="C157" s="23" t="s">
        <v>465</v>
      </c>
      <c r="D157" s="11">
        <v>8.823529412</v>
      </c>
      <c r="E157" s="11">
        <v>6.862745098</v>
      </c>
      <c r="F157" s="11">
        <v>3.921568627</v>
      </c>
      <c r="G157" s="15">
        <f t="shared" si="42"/>
        <v>6.53594771233333</v>
      </c>
      <c r="H157" s="15">
        <f t="shared" si="43"/>
        <v>2.46726615566266</v>
      </c>
      <c r="I157" s="19">
        <f t="shared" si="44"/>
        <v>1.42447677913429</v>
      </c>
      <c r="K157"/>
    </row>
    <row r="158" s="3" customFormat="1" ht="17.6" spans="4:11">
      <c r="D158"/>
      <c r="E158"/>
      <c r="F158"/>
      <c r="G158"/>
      <c r="H158"/>
      <c r="I158"/>
      <c r="K158"/>
    </row>
    <row r="159" s="3" customFormat="1" ht="17.6" spans="4:11">
      <c r="D159"/>
      <c r="E159"/>
      <c r="F159"/>
      <c r="G159"/>
      <c r="H159"/>
      <c r="I159"/>
      <c r="K159"/>
    </row>
    <row r="160" s="3" customFormat="1" ht="17.6" spans="5:11">
      <c r="E160"/>
      <c r="F160"/>
      <c r="G160"/>
      <c r="H160"/>
      <c r="I160"/>
      <c r="J160"/>
      <c r="K160"/>
    </row>
    <row r="161" s="3" customFormat="1" ht="17.6" spans="5:11">
      <c r="E161"/>
      <c r="F161"/>
      <c r="G161"/>
      <c r="H161"/>
      <c r="I161"/>
      <c r="J161"/>
      <c r="K161"/>
    </row>
    <row r="162" s="3" customFormat="1" spans="3:15">
      <c r="C162" s="3" t="s">
        <v>466</v>
      </c>
      <c r="D162" s="14"/>
      <c r="E162" s="14"/>
      <c r="F162" s="14"/>
      <c r="G162" s="14"/>
      <c r="H162" s="14"/>
      <c r="I162" s="14"/>
      <c r="J162" s="14"/>
      <c r="K162" s="14"/>
      <c r="L162" s="14"/>
      <c r="M162" s="14"/>
      <c r="N162" s="14"/>
      <c r="O162" s="14"/>
    </row>
    <row r="163" s="3" customFormat="1" spans="3:15">
      <c r="C163" s="14"/>
      <c r="D163" s="55"/>
      <c r="E163" s="14"/>
      <c r="F163" s="14"/>
      <c r="G163" s="14"/>
      <c r="H163" s="14"/>
      <c r="I163" s="14"/>
      <c r="J163" s="14"/>
      <c r="K163" s="14"/>
      <c r="L163" s="14"/>
      <c r="M163" s="14"/>
      <c r="N163" s="14"/>
      <c r="O163" s="14"/>
    </row>
    <row r="164" s="3" customFormat="1" spans="3:15">
      <c r="C164" s="21" t="s">
        <v>4</v>
      </c>
      <c r="D164" s="22" t="s">
        <v>467</v>
      </c>
      <c r="E164" s="22"/>
      <c r="F164" s="22"/>
      <c r="G164" s="5" t="s">
        <v>6</v>
      </c>
      <c r="H164" s="5" t="s">
        <v>7</v>
      </c>
      <c r="I164" s="5" t="s">
        <v>8</v>
      </c>
      <c r="J164" s="22" t="s">
        <v>468</v>
      </c>
      <c r="K164" s="22"/>
      <c r="L164" s="22"/>
      <c r="M164" s="5" t="s">
        <v>6</v>
      </c>
      <c r="N164" s="5" t="s">
        <v>7</v>
      </c>
      <c r="O164" s="16" t="s">
        <v>8</v>
      </c>
    </row>
    <row r="165" s="3" customFormat="1" spans="3:15">
      <c r="C165" s="8">
        <v>200</v>
      </c>
      <c r="D165" s="9">
        <v>1.113043</v>
      </c>
      <c r="E165" s="9">
        <v>0.730435</v>
      </c>
      <c r="F165" s="9"/>
      <c r="G165" s="14">
        <f t="shared" ref="G165:G174" si="45">AVERAGE(D165:E165)</f>
        <v>0.921739</v>
      </c>
      <c r="H165" s="14">
        <f t="shared" ref="H165:H174" si="46">_xlfn.STDEV.S(D165:E165)</f>
        <v>0.270544711336223</v>
      </c>
      <c r="I165" s="14">
        <f t="shared" ref="I165:I174" si="47">H165/SQRT(2)</f>
        <v>0.191304</v>
      </c>
      <c r="J165" s="9">
        <v>159.6774</v>
      </c>
      <c r="K165" s="9">
        <v>161.2903</v>
      </c>
      <c r="L165" s="9"/>
      <c r="M165" s="14">
        <f t="shared" ref="M165:M174" si="48">AVERAGE(J165:K165)</f>
        <v>160.48385</v>
      </c>
      <c r="N165" s="14">
        <f t="shared" ref="N165:N171" si="49">_xlfn.STDEV.S(J165:K165)</f>
        <v>1.14049252737578</v>
      </c>
      <c r="O165" s="18">
        <f t="shared" ref="O165:O171" si="50">N165/SQRT(2)</f>
        <v>0.806449999999998</v>
      </c>
    </row>
    <row r="166" s="3" customFormat="1" spans="3:15">
      <c r="C166" s="8">
        <v>66.66667</v>
      </c>
      <c r="D166" s="9">
        <v>12.55652</v>
      </c>
      <c r="E166" s="9">
        <v>17.0087</v>
      </c>
      <c r="F166" s="9"/>
      <c r="G166" s="14">
        <f t="shared" si="45"/>
        <v>14.78261</v>
      </c>
      <c r="H166" s="14">
        <f t="shared" si="46"/>
        <v>3.14816666906312</v>
      </c>
      <c r="I166" s="14">
        <f t="shared" si="47"/>
        <v>2.22609</v>
      </c>
      <c r="J166" s="9">
        <v>111.2903</v>
      </c>
      <c r="K166" s="9">
        <v>70.96774</v>
      </c>
      <c r="L166" s="9"/>
      <c r="M166" s="14">
        <f t="shared" si="48"/>
        <v>91.12902</v>
      </c>
      <c r="N166" s="14">
        <f t="shared" si="49"/>
        <v>28.5123556108014</v>
      </c>
      <c r="O166" s="18">
        <f t="shared" si="50"/>
        <v>20.16128</v>
      </c>
    </row>
    <row r="167" s="3" customFormat="1" spans="3:15">
      <c r="C167" s="8">
        <v>22.22222</v>
      </c>
      <c r="D167" s="9">
        <v>30.50435</v>
      </c>
      <c r="E167" s="9">
        <v>41.04348</v>
      </c>
      <c r="F167" s="9"/>
      <c r="G167" s="14">
        <f t="shared" si="45"/>
        <v>35.773915</v>
      </c>
      <c r="H167" s="14">
        <f t="shared" si="46"/>
        <v>7.45229029080658</v>
      </c>
      <c r="I167" s="14">
        <f t="shared" si="47"/>
        <v>5.269565</v>
      </c>
      <c r="J167" s="9">
        <v>116.129</v>
      </c>
      <c r="K167" s="9">
        <v>90.32258</v>
      </c>
      <c r="L167" s="9"/>
      <c r="M167" s="14">
        <f t="shared" si="48"/>
        <v>103.22579</v>
      </c>
      <c r="N167" s="14">
        <f t="shared" si="49"/>
        <v>18.2478945801481</v>
      </c>
      <c r="O167" s="18">
        <f t="shared" si="50"/>
        <v>12.90321</v>
      </c>
    </row>
    <row r="168" s="3" customFormat="1" spans="3:15">
      <c r="C168" s="8">
        <v>7.407407</v>
      </c>
      <c r="D168" s="9">
        <v>49.73913</v>
      </c>
      <c r="E168" s="9">
        <v>48.69565</v>
      </c>
      <c r="F168" s="9"/>
      <c r="G168" s="14">
        <f t="shared" si="45"/>
        <v>49.21739</v>
      </c>
      <c r="H168" s="14">
        <f t="shared" si="46"/>
        <v>0.73785178403254</v>
      </c>
      <c r="I168" s="14">
        <f t="shared" si="47"/>
        <v>0.521740000000001</v>
      </c>
      <c r="J168" s="9">
        <v>140.3226</v>
      </c>
      <c r="K168" s="9">
        <v>112.9032</v>
      </c>
      <c r="L168" s="9"/>
      <c r="M168" s="14">
        <f t="shared" si="48"/>
        <v>126.6129</v>
      </c>
      <c r="N168" s="14">
        <f t="shared" si="49"/>
        <v>19.3884436760664</v>
      </c>
      <c r="O168" s="18">
        <f t="shared" si="50"/>
        <v>13.7097</v>
      </c>
    </row>
    <row r="169" s="3" customFormat="1" spans="3:15">
      <c r="C169" s="8">
        <v>2.469136</v>
      </c>
      <c r="D169" s="9">
        <v>63.30435</v>
      </c>
      <c r="E169" s="9">
        <v>49.73913</v>
      </c>
      <c r="F169" s="9"/>
      <c r="G169" s="14">
        <f t="shared" si="45"/>
        <v>56.52174</v>
      </c>
      <c r="H169" s="14">
        <f t="shared" si="46"/>
        <v>9.59205905028738</v>
      </c>
      <c r="I169" s="14">
        <f t="shared" si="47"/>
        <v>6.78261</v>
      </c>
      <c r="J169" s="9">
        <v>109.6774</v>
      </c>
      <c r="K169" s="9">
        <v>83.87097</v>
      </c>
      <c r="L169" s="9"/>
      <c r="M169" s="14">
        <f t="shared" si="48"/>
        <v>96.774185</v>
      </c>
      <c r="N169" s="14">
        <f t="shared" si="49"/>
        <v>18.247901651216</v>
      </c>
      <c r="O169" s="18">
        <f t="shared" si="50"/>
        <v>12.903215</v>
      </c>
    </row>
    <row r="170" s="3" customFormat="1" spans="3:15">
      <c r="C170" s="8">
        <v>0.823045</v>
      </c>
      <c r="D170" s="9">
        <v>68.86957</v>
      </c>
      <c r="E170" s="9">
        <v>57.3913</v>
      </c>
      <c r="F170" s="9"/>
      <c r="G170" s="14">
        <f t="shared" si="45"/>
        <v>63.130435</v>
      </c>
      <c r="H170" s="14">
        <f t="shared" si="46"/>
        <v>8.11636255329011</v>
      </c>
      <c r="I170" s="14">
        <f t="shared" si="47"/>
        <v>5.739135</v>
      </c>
      <c r="J170" s="9">
        <v>117.7419</v>
      </c>
      <c r="K170" s="9">
        <v>90.32258</v>
      </c>
      <c r="L170" s="9"/>
      <c r="M170" s="14">
        <f t="shared" si="48"/>
        <v>104.03224</v>
      </c>
      <c r="N170" s="14">
        <f t="shared" si="49"/>
        <v>19.3883871075239</v>
      </c>
      <c r="O170" s="18">
        <f t="shared" si="50"/>
        <v>13.70966</v>
      </c>
    </row>
    <row r="171" s="3" customFormat="1" spans="3:15">
      <c r="C171" s="8">
        <v>0.274348</v>
      </c>
      <c r="D171" s="9">
        <v>74.08696</v>
      </c>
      <c r="E171" s="9">
        <v>66.43478</v>
      </c>
      <c r="F171" s="9"/>
      <c r="G171" s="14">
        <f t="shared" si="45"/>
        <v>70.26087</v>
      </c>
      <c r="H171" s="14">
        <f t="shared" si="46"/>
        <v>5.41090836886008</v>
      </c>
      <c r="I171" s="14">
        <f t="shared" si="47"/>
        <v>3.82609</v>
      </c>
      <c r="J171" s="9">
        <v>106.4516</v>
      </c>
      <c r="K171" s="9">
        <v>74.19355</v>
      </c>
      <c r="L171" s="9"/>
      <c r="M171" s="14">
        <f t="shared" si="48"/>
        <v>90.322575</v>
      </c>
      <c r="N171" s="14">
        <f t="shared" si="49"/>
        <v>22.8098859028547</v>
      </c>
      <c r="O171" s="18">
        <f t="shared" si="50"/>
        <v>16.129025</v>
      </c>
    </row>
    <row r="172" s="3" customFormat="1" spans="3:15">
      <c r="C172" s="8">
        <v>0.091449</v>
      </c>
      <c r="D172" s="9">
        <v>104.3478</v>
      </c>
      <c r="E172" s="9">
        <v>114.4348</v>
      </c>
      <c r="F172" s="9"/>
      <c r="G172" s="14">
        <f t="shared" si="45"/>
        <v>109.3913</v>
      </c>
      <c r="H172" s="14">
        <f t="shared" si="46"/>
        <v>7.1325861018287</v>
      </c>
      <c r="I172" s="14">
        <f t="shared" si="47"/>
        <v>5.04349999999999</v>
      </c>
      <c r="J172" s="9">
        <v>104.8387</v>
      </c>
      <c r="K172" s="9"/>
      <c r="L172" s="9"/>
      <c r="M172" s="14">
        <f t="shared" si="48"/>
        <v>104.8387</v>
      </c>
      <c r="N172" s="14"/>
      <c r="O172" s="18"/>
    </row>
    <row r="173" s="3" customFormat="1" spans="3:15">
      <c r="C173" s="8">
        <v>0.030483</v>
      </c>
      <c r="D173" s="9">
        <v>99.82609</v>
      </c>
      <c r="E173" s="9">
        <v>101.0783</v>
      </c>
      <c r="F173" s="9"/>
      <c r="G173" s="14">
        <f t="shared" si="45"/>
        <v>100.452195</v>
      </c>
      <c r="H173" s="14">
        <f t="shared" si="46"/>
        <v>0.88544618246961</v>
      </c>
      <c r="I173" s="14">
        <f t="shared" si="47"/>
        <v>0.626105000000002</v>
      </c>
      <c r="J173" s="9">
        <v>106.4516</v>
      </c>
      <c r="K173" s="9">
        <v>90.32258</v>
      </c>
      <c r="L173" s="9"/>
      <c r="M173" s="14">
        <f t="shared" si="48"/>
        <v>98.38709</v>
      </c>
      <c r="N173" s="14">
        <f>_xlfn.STDEV.S(J173:K173)</f>
        <v>11.4049394158934</v>
      </c>
      <c r="O173" s="18">
        <f>N173/SQRT(2)</f>
        <v>8.06451</v>
      </c>
    </row>
    <row r="174" s="3" customFormat="1" spans="3:15">
      <c r="C174" s="8">
        <v>0</v>
      </c>
      <c r="D174" s="9">
        <v>104.6957</v>
      </c>
      <c r="E174" s="9">
        <v>95.30435</v>
      </c>
      <c r="F174" s="9"/>
      <c r="G174" s="14">
        <f t="shared" si="45"/>
        <v>100.000025</v>
      </c>
      <c r="H174" s="14">
        <f t="shared" si="46"/>
        <v>6.64068726949628</v>
      </c>
      <c r="I174" s="14">
        <f t="shared" si="47"/>
        <v>4.695675</v>
      </c>
      <c r="J174" s="9">
        <v>106.4516</v>
      </c>
      <c r="K174" s="9">
        <v>93.54839</v>
      </c>
      <c r="L174" s="9"/>
      <c r="M174" s="14">
        <f t="shared" si="48"/>
        <v>99.999995</v>
      </c>
      <c r="N174" s="14">
        <f>_xlfn.STDEV.S(J174:K174)</f>
        <v>9.12394729007407</v>
      </c>
      <c r="O174" s="18">
        <f>N174/SQRT(2)</f>
        <v>6.451605</v>
      </c>
    </row>
    <row r="175" s="3" customFormat="1" spans="3:15">
      <c r="C175" s="36"/>
      <c r="D175" s="51" t="s">
        <v>14</v>
      </c>
      <c r="E175" s="13" t="s">
        <v>15</v>
      </c>
      <c r="F175" s="52" t="s">
        <v>16</v>
      </c>
      <c r="G175" s="14"/>
      <c r="H175" s="14"/>
      <c r="I175" s="14"/>
      <c r="J175" s="51" t="s">
        <v>14</v>
      </c>
      <c r="K175" s="13" t="s">
        <v>15</v>
      </c>
      <c r="L175" s="52" t="s">
        <v>16</v>
      </c>
      <c r="M175" s="14"/>
      <c r="N175" s="14"/>
      <c r="O175" s="18"/>
    </row>
    <row r="176" s="3" customFormat="1" spans="3:15">
      <c r="C176" s="50"/>
      <c r="D176" s="11">
        <v>4.36</v>
      </c>
      <c r="E176" s="11">
        <v>-0.5793</v>
      </c>
      <c r="F176" s="11" t="s">
        <v>469</v>
      </c>
      <c r="G176" s="15"/>
      <c r="H176" s="15"/>
      <c r="I176" s="15"/>
      <c r="J176" s="15" t="s">
        <v>18</v>
      </c>
      <c r="K176" s="15" t="s">
        <v>18</v>
      </c>
      <c r="L176" s="15" t="s">
        <v>18</v>
      </c>
      <c r="M176" s="15"/>
      <c r="N176" s="15"/>
      <c r="O176" s="19"/>
    </row>
    <row r="177" spans="3:15">
      <c r="C177" s="14"/>
      <c r="D177" s="14"/>
      <c r="E177" s="14"/>
      <c r="F177" s="14"/>
      <c r="G177" s="14"/>
      <c r="H177" s="14"/>
      <c r="I177" s="14"/>
      <c r="J177" s="14"/>
      <c r="K177" s="14"/>
      <c r="L177" s="14"/>
      <c r="M177" s="14"/>
      <c r="N177" s="14"/>
      <c r="O177" s="14"/>
    </row>
  </sheetData>
  <mergeCells count="17">
    <mergeCell ref="D4:F4"/>
    <mergeCell ref="J4:L4"/>
    <mergeCell ref="D23:F23"/>
    <mergeCell ref="J23:L23"/>
    <mergeCell ref="D42:F42"/>
    <mergeCell ref="J42:L42"/>
    <mergeCell ref="D61:F61"/>
    <mergeCell ref="J61:L61"/>
    <mergeCell ref="D80:F80"/>
    <mergeCell ref="J80:L80"/>
    <mergeCell ref="D97:F97"/>
    <mergeCell ref="J97:L97"/>
    <mergeCell ref="D115:F115"/>
    <mergeCell ref="J115:L115"/>
    <mergeCell ref="D143:F143"/>
    <mergeCell ref="D164:F164"/>
    <mergeCell ref="J164:L164"/>
  </mergeCells>
  <pageMargins left="0.75" right="0.75" top="1" bottom="1" header="0.511805555555556" footer="0.511805555555556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3:Q136"/>
  <sheetViews>
    <sheetView zoomScale="43" zoomScaleNormal="43" workbookViewId="0">
      <selection activeCell="C12" sqref="C12"/>
    </sheetView>
  </sheetViews>
  <sheetFormatPr defaultColWidth="9.14285714285714" defaultRowHeight="14"/>
  <cols>
    <col min="1" max="2" width="9.14285714285714" style="3"/>
    <col min="3" max="3" width="13.0892857142857" style="3" customWidth="1"/>
    <col min="4" max="4" width="26.7767857142857" style="3" customWidth="1"/>
    <col min="5" max="6" width="15.5714285714286" style="3"/>
    <col min="7" max="8" width="9.14285714285714" style="3"/>
    <col min="9" max="9" width="14.2142857142857" style="3"/>
    <col min="10" max="13" width="9.14285714285714" style="3"/>
    <col min="14" max="14" width="21.8214285714286" style="3" customWidth="1"/>
    <col min="15" max="15" width="21.625" style="3" customWidth="1"/>
    <col min="16" max="16" width="20.2321428571429" style="3" customWidth="1"/>
    <col min="17" max="17" width="21.1071428571429" style="3" customWidth="1"/>
    <col min="18" max="16384" width="9.14285714285714" style="3"/>
  </cols>
  <sheetData>
    <row r="3" spans="3:3">
      <c r="C3" s="3" t="s">
        <v>470</v>
      </c>
    </row>
    <row r="5" spans="3:16">
      <c r="C5" s="45" t="s">
        <v>471</v>
      </c>
      <c r="D5" s="46" t="s">
        <v>472</v>
      </c>
      <c r="E5" s="5"/>
      <c r="F5" s="5"/>
      <c r="G5" s="5"/>
      <c r="H5" s="45" t="s">
        <v>473</v>
      </c>
      <c r="I5" s="46" t="s">
        <v>474</v>
      </c>
      <c r="J5" s="5"/>
      <c r="K5" s="5"/>
      <c r="L5" s="5"/>
      <c r="M5" s="5"/>
      <c r="N5" s="45" t="s">
        <v>475</v>
      </c>
      <c r="O5" s="49" t="s">
        <v>472</v>
      </c>
      <c r="P5" s="46" t="s">
        <v>474</v>
      </c>
    </row>
    <row r="6" spans="3:16">
      <c r="C6" s="37" t="s">
        <v>476</v>
      </c>
      <c r="D6" s="42">
        <v>96.2726357</v>
      </c>
      <c r="H6" s="37" t="s">
        <v>476</v>
      </c>
      <c r="I6" s="42">
        <v>99.9337597</v>
      </c>
      <c r="N6" s="37" t="s">
        <v>476</v>
      </c>
      <c r="O6" s="40">
        <v>80.8711145</v>
      </c>
      <c r="P6" s="42">
        <v>19.0404064</v>
      </c>
    </row>
    <row r="7" spans="3:16">
      <c r="C7" s="37" t="s">
        <v>477</v>
      </c>
      <c r="D7" s="42">
        <v>96.3414676</v>
      </c>
      <c r="H7" s="37" t="s">
        <v>477</v>
      </c>
      <c r="I7" s="42">
        <v>99.9361401</v>
      </c>
      <c r="N7" s="37" t="s">
        <v>477</v>
      </c>
      <c r="O7" s="40">
        <v>5.6240053</v>
      </c>
      <c r="P7" s="42">
        <v>94.341662</v>
      </c>
    </row>
    <row r="8" spans="3:16">
      <c r="C8" s="47" t="s">
        <v>478</v>
      </c>
      <c r="D8" s="48">
        <v>96.2949668</v>
      </c>
      <c r="E8" s="15"/>
      <c r="F8" s="15"/>
      <c r="G8" s="15"/>
      <c r="H8" s="47" t="s">
        <v>478</v>
      </c>
      <c r="I8" s="48">
        <v>99.9362428</v>
      </c>
      <c r="J8" s="15"/>
      <c r="K8" s="15"/>
      <c r="L8" s="15"/>
      <c r="M8" s="15"/>
      <c r="N8" s="47" t="s">
        <v>478</v>
      </c>
      <c r="O8" s="44">
        <v>0.0371924</v>
      </c>
      <c r="P8" s="48">
        <v>99.9362375</v>
      </c>
    </row>
    <row r="12" spans="3:14">
      <c r="C12" s="3" t="s">
        <v>479</v>
      </c>
      <c r="N12" s="3" t="s">
        <v>480</v>
      </c>
    </row>
    <row r="14" ht="18" spans="3:17">
      <c r="C14" s="21" t="s">
        <v>82</v>
      </c>
      <c r="D14" s="49" t="s">
        <v>481</v>
      </c>
      <c r="E14" s="49" t="s">
        <v>84</v>
      </c>
      <c r="F14" s="46" t="s">
        <v>85</v>
      </c>
      <c r="N14" s="21" t="s">
        <v>82</v>
      </c>
      <c r="O14" s="49" t="s">
        <v>482</v>
      </c>
      <c r="P14" s="49" t="s">
        <v>84</v>
      </c>
      <c r="Q14" s="46" t="s">
        <v>85</v>
      </c>
    </row>
    <row r="15" spans="3:17">
      <c r="C15" s="39">
        <v>25</v>
      </c>
      <c r="D15" s="40">
        <v>25.4260547356155</v>
      </c>
      <c r="E15" s="40">
        <v>0</v>
      </c>
      <c r="F15" s="42">
        <v>0.163564043766465</v>
      </c>
      <c r="N15" s="39">
        <v>25</v>
      </c>
      <c r="O15" s="40">
        <v>13.3176976008343</v>
      </c>
      <c r="P15" s="40">
        <v>0</v>
      </c>
      <c r="Q15" s="42">
        <v>0</v>
      </c>
    </row>
    <row r="16" spans="3:17">
      <c r="C16" s="39">
        <v>25.5</v>
      </c>
      <c r="D16" s="40">
        <v>25.5427803082614</v>
      </c>
      <c r="E16" s="40">
        <v>0.201076736099629</v>
      </c>
      <c r="F16" s="42">
        <v>0.140847660757786</v>
      </c>
      <c r="N16" s="39">
        <v>25.5</v>
      </c>
      <c r="O16" s="40">
        <v>13.6987519498241</v>
      </c>
      <c r="P16" s="40">
        <v>0.0479945379367581</v>
      </c>
      <c r="Q16" s="42">
        <v>0.00842680946779182</v>
      </c>
    </row>
    <row r="17" spans="3:17">
      <c r="C17" s="39">
        <v>26</v>
      </c>
      <c r="D17" s="40">
        <v>25.8601206159186</v>
      </c>
      <c r="E17" s="40">
        <v>0.408262474121872</v>
      </c>
      <c r="F17" s="42">
        <v>0.125709135181296</v>
      </c>
      <c r="N17" s="39">
        <v>26</v>
      </c>
      <c r="O17" s="40">
        <v>13.9016506112941</v>
      </c>
      <c r="P17" s="40">
        <v>0.0678045388520066</v>
      </c>
      <c r="Q17" s="42">
        <v>0.017698108226943</v>
      </c>
    </row>
    <row r="18" spans="3:17">
      <c r="C18" s="39">
        <v>26.5</v>
      </c>
      <c r="D18" s="40">
        <v>26.0161788951044</v>
      </c>
      <c r="E18" s="40">
        <v>0.441293751067583</v>
      </c>
      <c r="F18" s="42">
        <v>0.100649739155162</v>
      </c>
      <c r="N18" s="39">
        <v>26.5</v>
      </c>
      <c r="O18" s="40">
        <v>14.3269888678457</v>
      </c>
      <c r="P18" s="40">
        <v>0.126155769729776</v>
      </c>
      <c r="Q18" s="42">
        <v>0.0223256848840991</v>
      </c>
    </row>
    <row r="19" spans="3:17">
      <c r="C19" s="39">
        <v>27</v>
      </c>
      <c r="D19" s="40">
        <v>26.1536464805796</v>
      </c>
      <c r="E19" s="40">
        <v>0.800647505889249</v>
      </c>
      <c r="F19" s="42">
        <v>0.0818307145741608</v>
      </c>
      <c r="N19" s="39">
        <v>27</v>
      </c>
      <c r="O19" s="40">
        <v>14.6871492146573</v>
      </c>
      <c r="P19" s="40">
        <v>0.142205114907642</v>
      </c>
      <c r="Q19" s="42">
        <v>0.0239955846199366</v>
      </c>
    </row>
    <row r="20" spans="3:17">
      <c r="C20" s="39">
        <v>27.5</v>
      </c>
      <c r="D20" s="40">
        <v>26.439663773024</v>
      </c>
      <c r="E20" s="40">
        <v>0.886177376460959</v>
      </c>
      <c r="F20" s="42">
        <v>0.068192263109958</v>
      </c>
      <c r="N20" s="39">
        <v>27.5</v>
      </c>
      <c r="O20" s="40">
        <v>15.1738663279924</v>
      </c>
      <c r="P20" s="40">
        <v>0.193603061051219</v>
      </c>
      <c r="Q20" s="42">
        <v>0.0311849795040973</v>
      </c>
    </row>
    <row r="21" spans="3:17">
      <c r="C21" s="39">
        <v>28</v>
      </c>
      <c r="D21" s="40">
        <v>26.7256810846609</v>
      </c>
      <c r="E21" s="40">
        <v>0.971707266947984</v>
      </c>
      <c r="F21" s="42">
        <v>0.0545538097161084</v>
      </c>
      <c r="N21" s="39">
        <v>28</v>
      </c>
      <c r="O21" s="40">
        <v>15.6605834413274</v>
      </c>
      <c r="P21" s="40">
        <v>0.245001008964059</v>
      </c>
      <c r="Q21" s="42">
        <v>0.0383743743882598</v>
      </c>
    </row>
    <row r="22" spans="3:17">
      <c r="C22" s="39">
        <v>28.5</v>
      </c>
      <c r="D22" s="40">
        <v>27.0116983962979</v>
      </c>
      <c r="E22" s="40">
        <v>1.05723715743501</v>
      </c>
      <c r="F22" s="42">
        <v>0.0409153582519021</v>
      </c>
      <c r="N22" s="39">
        <v>28.5</v>
      </c>
      <c r="O22" s="40">
        <v>16.1473005546624</v>
      </c>
      <c r="P22" s="40">
        <v>0.296398956876899</v>
      </c>
      <c r="Q22" s="42">
        <v>0.0455637673168202</v>
      </c>
    </row>
    <row r="23" spans="3:17">
      <c r="C23" s="39">
        <v>29</v>
      </c>
      <c r="D23" s="40">
        <v>27.2977157079348</v>
      </c>
      <c r="E23" s="40">
        <v>1.14276702800672</v>
      </c>
      <c r="F23" s="42">
        <v>0.0272769048580559</v>
      </c>
      <c r="N23" s="39">
        <v>29</v>
      </c>
      <c r="O23" s="40">
        <v>16.6340176679974</v>
      </c>
      <c r="P23" s="40">
        <v>0.347796904789738</v>
      </c>
      <c r="Q23" s="42">
        <v>0.0527531622009809</v>
      </c>
    </row>
    <row r="24" spans="3:17">
      <c r="C24" s="39">
        <v>29.5</v>
      </c>
      <c r="D24" s="40">
        <v>27.5837330003792</v>
      </c>
      <c r="E24" s="40">
        <v>1.22829691849374</v>
      </c>
      <c r="F24" s="42">
        <v>0.0136384533938496</v>
      </c>
      <c r="N24" s="39">
        <v>29.5</v>
      </c>
      <c r="O24" s="40">
        <v>17.1207347813324</v>
      </c>
      <c r="P24" s="40">
        <v>0.399194852702576</v>
      </c>
      <c r="Q24" s="42">
        <v>0.0599425551295414</v>
      </c>
    </row>
    <row r="25" spans="3:17">
      <c r="C25" s="39">
        <v>30</v>
      </c>
      <c r="D25" s="40">
        <v>27.8697503120161</v>
      </c>
      <c r="E25" s="40">
        <v>1.31382680898076</v>
      </c>
      <c r="F25" s="42">
        <v>0</v>
      </c>
      <c r="N25" s="39">
        <v>30</v>
      </c>
      <c r="O25" s="40">
        <v>17.6074518946675</v>
      </c>
      <c r="P25" s="40">
        <v>0.450592798846154</v>
      </c>
      <c r="Q25" s="42">
        <v>0.0671319500137039</v>
      </c>
    </row>
    <row r="26" spans="3:17">
      <c r="C26" s="39">
        <v>30.5</v>
      </c>
      <c r="D26" s="40">
        <v>28.2006930190673</v>
      </c>
      <c r="E26" s="40">
        <v>1.46761758511652</v>
      </c>
      <c r="F26" s="42">
        <v>0.010601898535383</v>
      </c>
      <c r="N26" s="39">
        <v>30.5</v>
      </c>
      <c r="O26" s="40">
        <v>18.2274780223593</v>
      </c>
      <c r="P26" s="40">
        <v>0.500815571365614</v>
      </c>
      <c r="Q26" s="42">
        <v>0.0759804731814049</v>
      </c>
    </row>
    <row r="27" spans="3:17">
      <c r="C27" s="39">
        <v>31</v>
      </c>
      <c r="D27" s="40">
        <v>28.5913947845914</v>
      </c>
      <c r="E27" s="40">
        <v>1.70517216190527</v>
      </c>
      <c r="F27" s="42">
        <v>0.0607584518331424</v>
      </c>
      <c r="N27" s="39">
        <v>31</v>
      </c>
      <c r="O27" s="40">
        <v>18.9458982125461</v>
      </c>
      <c r="P27" s="40">
        <v>0.543879467415847</v>
      </c>
      <c r="Q27" s="42">
        <v>0.0856822799797858</v>
      </c>
    </row>
    <row r="28" spans="3:17">
      <c r="C28" s="39">
        <v>31.5</v>
      </c>
      <c r="D28" s="40">
        <v>29.0619462241522</v>
      </c>
      <c r="E28" s="40">
        <v>2.04639473821822</v>
      </c>
      <c r="F28" s="42">
        <v>0.163231706599155</v>
      </c>
      <c r="N28" s="39">
        <v>31.5</v>
      </c>
      <c r="O28" s="40">
        <v>19.74018314745</v>
      </c>
      <c r="P28" s="40">
        <v>0.580215537505294</v>
      </c>
      <c r="Q28" s="42">
        <v>0.0963958054087146</v>
      </c>
    </row>
    <row r="29" spans="3:17">
      <c r="C29" s="39">
        <v>32</v>
      </c>
      <c r="D29" s="40">
        <v>29.6373047583935</v>
      </c>
      <c r="E29" s="40">
        <v>2.51461243719507</v>
      </c>
      <c r="F29" s="42">
        <v>0.336872424304631</v>
      </c>
      <c r="N29" s="39">
        <v>32</v>
      </c>
      <c r="O29" s="40">
        <v>20.606511848914</v>
      </c>
      <c r="P29" s="40">
        <v>0.611776365261266</v>
      </c>
      <c r="Q29" s="42">
        <v>0.109332566022997</v>
      </c>
    </row>
    <row r="30" spans="3:17">
      <c r="C30" s="39">
        <v>32.5</v>
      </c>
      <c r="D30" s="40">
        <v>30.3604173122781</v>
      </c>
      <c r="E30" s="40">
        <v>3.14065585401745</v>
      </c>
      <c r="F30" s="42">
        <v>0.605053816351638</v>
      </c>
      <c r="N30" s="39">
        <v>32.5</v>
      </c>
      <c r="O30" s="40">
        <v>21.5765069002765</v>
      </c>
      <c r="P30" s="40">
        <v>0.642046530842969</v>
      </c>
      <c r="Q30" s="42">
        <v>0.125898572710806</v>
      </c>
    </row>
    <row r="31" spans="3:17">
      <c r="C31" s="39">
        <v>33</v>
      </c>
      <c r="D31" s="40">
        <v>31.2642136297605</v>
      </c>
      <c r="E31" s="40">
        <v>3.94646202307436</v>
      </c>
      <c r="F31" s="42">
        <v>0.991268423460099</v>
      </c>
      <c r="N31" s="39">
        <v>33</v>
      </c>
      <c r="O31" s="40">
        <v>22.6866451468196</v>
      </c>
      <c r="P31" s="40">
        <v>0.674768574518392</v>
      </c>
      <c r="Q31" s="42">
        <v>0.150450727344911</v>
      </c>
    </row>
    <row r="32" spans="3:17">
      <c r="C32" s="39">
        <v>33.5</v>
      </c>
      <c r="D32" s="40">
        <v>32.3843567131151</v>
      </c>
      <c r="E32" s="40">
        <v>4.96248390540856</v>
      </c>
      <c r="F32" s="42">
        <v>1.51895940863463</v>
      </c>
      <c r="N32" s="39">
        <v>33.5</v>
      </c>
      <c r="O32" s="40">
        <v>23.9786590941484</v>
      </c>
      <c r="P32" s="40">
        <v>0.715445660608324</v>
      </c>
      <c r="Q32" s="42">
        <v>0.185050472343259</v>
      </c>
    </row>
    <row r="33" spans="3:17">
      <c r="C33" s="39">
        <v>34</v>
      </c>
      <c r="D33" s="40">
        <v>33.7620899894115</v>
      </c>
      <c r="E33" s="40">
        <v>6.22606575734099</v>
      </c>
      <c r="F33" s="42">
        <v>2.21793309163907</v>
      </c>
      <c r="N33" s="39">
        <v>34</v>
      </c>
      <c r="O33" s="40">
        <v>25.4921425732519</v>
      </c>
      <c r="P33" s="40">
        <v>0.771075807856949</v>
      </c>
      <c r="Q33" s="42">
        <v>0.234373793319097</v>
      </c>
    </row>
    <row r="34" spans="3:17">
      <c r="C34" s="39">
        <v>34.5</v>
      </c>
      <c r="D34" s="40">
        <v>35.4416392641486</v>
      </c>
      <c r="E34" s="40">
        <v>7.77808108730983</v>
      </c>
      <c r="F34" s="42">
        <v>3.11936646041954</v>
      </c>
      <c r="N34" s="39">
        <v>34.5</v>
      </c>
      <c r="O34" s="40">
        <v>27.2622571616194</v>
      </c>
      <c r="P34" s="40">
        <v>0.847626227822112</v>
      </c>
      <c r="Q34" s="42">
        <v>0.302897073521556</v>
      </c>
    </row>
    <row r="35" spans="3:17">
      <c r="C35" s="39">
        <v>35</v>
      </c>
      <c r="D35" s="40">
        <v>37.4784696518149</v>
      </c>
      <c r="E35" s="40">
        <v>9.67758024807153</v>
      </c>
      <c r="F35" s="42">
        <v>4.26657252996504</v>
      </c>
      <c r="N35" s="39">
        <v>35</v>
      </c>
      <c r="O35" s="40">
        <v>29.3387610591486</v>
      </c>
      <c r="P35" s="40">
        <v>0.952049946925812</v>
      </c>
      <c r="Q35" s="42">
        <v>0.397554327808653</v>
      </c>
    </row>
    <row r="36" spans="3:17">
      <c r="C36" s="39">
        <v>35.5</v>
      </c>
      <c r="D36" s="40">
        <v>39.9425230817147</v>
      </c>
      <c r="E36" s="40">
        <v>12.0083271996016</v>
      </c>
      <c r="F36" s="42">
        <v>5.71703094368373</v>
      </c>
      <c r="N36" s="39">
        <v>35.5</v>
      </c>
      <c r="O36" s="40">
        <v>31.7809434274389</v>
      </c>
      <c r="P36" s="40">
        <v>1.09380321896283</v>
      </c>
      <c r="Q36" s="42">
        <v>0.527695397757002</v>
      </c>
    </row>
    <row r="37" spans="3:17">
      <c r="C37" s="39">
        <v>36</v>
      </c>
      <c r="D37" s="40">
        <v>42.9007970869029</v>
      </c>
      <c r="E37" s="40">
        <v>14.852388041899</v>
      </c>
      <c r="F37" s="42">
        <v>7.53773936320693</v>
      </c>
      <c r="N37" s="39">
        <v>36</v>
      </c>
      <c r="O37" s="40">
        <v>34.6475609481981</v>
      </c>
      <c r="P37" s="40">
        <v>1.28329970532806</v>
      </c>
      <c r="Q37" s="42">
        <v>0.705260868469959</v>
      </c>
    </row>
    <row r="38" spans="3:17">
      <c r="C38" s="39">
        <v>36.5</v>
      </c>
      <c r="D38" s="40">
        <v>46.4316949861441</v>
      </c>
      <c r="E38" s="40">
        <v>18.3200635690215</v>
      </c>
      <c r="F38" s="42">
        <v>9.82688009494794</v>
      </c>
      <c r="N38" s="39">
        <v>36.5</v>
      </c>
      <c r="O38" s="40">
        <v>38.0217189240769</v>
      </c>
      <c r="P38" s="40">
        <v>1.53262145632407</v>
      </c>
      <c r="Q38" s="42">
        <v>0.944871384802974</v>
      </c>
    </row>
    <row r="39" spans="3:17">
      <c r="C39" s="39">
        <v>37</v>
      </c>
      <c r="D39" s="40">
        <v>50.5680967185636</v>
      </c>
      <c r="E39" s="40">
        <v>22.4939219061431</v>
      </c>
      <c r="F39" s="42">
        <v>12.6741123333549</v>
      </c>
      <c r="N39" s="39">
        <v>37</v>
      </c>
      <c r="O39" s="40">
        <v>41.9595909588303</v>
      </c>
      <c r="P39" s="40">
        <v>1.85740494401384</v>
      </c>
      <c r="Q39" s="42">
        <v>1.26260087720697</v>
      </c>
    </row>
    <row r="40" spans="3:17">
      <c r="C40" s="39">
        <v>37.5</v>
      </c>
      <c r="D40" s="40">
        <v>55.2975916884209</v>
      </c>
      <c r="E40" s="40">
        <v>27.4378663492395</v>
      </c>
      <c r="F40" s="42">
        <v>16.1745845179799</v>
      </c>
      <c r="N40" s="39">
        <v>37.5</v>
      </c>
      <c r="O40" s="40">
        <v>46.4844713098589</v>
      </c>
      <c r="P40" s="40">
        <v>2.27750598434146</v>
      </c>
      <c r="Q40" s="42">
        <v>1.68091325247026</v>
      </c>
    </row>
    <row r="41" spans="3:17">
      <c r="C41" s="39">
        <v>38</v>
      </c>
      <c r="D41" s="40">
        <v>60.5439144996269</v>
      </c>
      <c r="E41" s="40">
        <v>33.1674037963773</v>
      </c>
      <c r="F41" s="42">
        <v>20.4022091781327</v>
      </c>
      <c r="N41" s="39">
        <v>38</v>
      </c>
      <c r="O41" s="40">
        <v>51.5858411978143</v>
      </c>
      <c r="P41" s="40">
        <v>2.81781248636621</v>
      </c>
      <c r="Q41" s="42">
        <v>2.22398993796572</v>
      </c>
    </row>
    <row r="42" spans="3:17">
      <c r="C42" s="39">
        <v>38.5</v>
      </c>
      <c r="D42" s="40">
        <v>66.1733908138177</v>
      </c>
      <c r="E42" s="40">
        <v>39.6551092104915</v>
      </c>
      <c r="F42" s="42">
        <v>25.4163313847468</v>
      </c>
      <c r="N42" s="39">
        <v>38.5</v>
      </c>
      <c r="O42" s="40">
        <v>57.2036147515393</v>
      </c>
      <c r="P42" s="40">
        <v>3.5105146820384</v>
      </c>
      <c r="Q42" s="42">
        <v>2.92407669982174</v>
      </c>
    </row>
    <row r="43" spans="3:17">
      <c r="C43" s="39">
        <v>39</v>
      </c>
      <c r="D43" s="40">
        <v>71.9553753688674</v>
      </c>
      <c r="E43" s="40">
        <v>46.7681050036653</v>
      </c>
      <c r="F43" s="42">
        <v>31.200551480427</v>
      </c>
      <c r="N43" s="39">
        <v>39</v>
      </c>
      <c r="O43" s="40">
        <v>63.1804175785132</v>
      </c>
      <c r="P43" s="40">
        <v>4.39371862843259</v>
      </c>
      <c r="Q43" s="42">
        <v>3.82062126574523</v>
      </c>
    </row>
    <row r="44" spans="3:17">
      <c r="C44" s="39">
        <v>39.5</v>
      </c>
      <c r="D44" s="40">
        <v>77.6645643026497</v>
      </c>
      <c r="E44" s="40">
        <v>54.3439794795863</v>
      </c>
      <c r="F44" s="42">
        <v>37.7129148670433</v>
      </c>
      <c r="N44" s="39">
        <v>39.5</v>
      </c>
      <c r="O44" s="40">
        <v>69.3455683240174</v>
      </c>
      <c r="P44" s="40">
        <v>5.51748219758047</v>
      </c>
      <c r="Q44" s="42">
        <v>4.97093558827206</v>
      </c>
    </row>
    <row r="45" spans="3:17">
      <c r="C45" s="39">
        <v>40</v>
      </c>
      <c r="D45" s="40">
        <v>83.040659152684</v>
      </c>
      <c r="E45" s="40">
        <v>62.1252971834245</v>
      </c>
      <c r="F45" s="42">
        <v>44.8147946460532</v>
      </c>
      <c r="N45" s="39">
        <v>40</v>
      </c>
      <c r="O45" s="40">
        <v>75.4566760616892</v>
      </c>
      <c r="P45" s="40">
        <v>6.94525463085404</v>
      </c>
      <c r="Q45" s="42">
        <v>6.43943912401525</v>
      </c>
    </row>
    <row r="46" spans="3:17">
      <c r="C46" s="39">
        <v>40.5</v>
      </c>
      <c r="D46" s="40">
        <v>87.8472024236764</v>
      </c>
      <c r="E46" s="40">
        <v>69.8100771269255</v>
      </c>
      <c r="F46" s="42">
        <v>52.3057773438943</v>
      </c>
      <c r="N46" s="39">
        <v>40.5</v>
      </c>
      <c r="O46" s="40">
        <v>81.2571621186267</v>
      </c>
      <c r="P46" s="40">
        <v>8.75860711629025</v>
      </c>
      <c r="Q46" s="42">
        <v>8.31224574635258</v>
      </c>
    </row>
    <row r="47" spans="3:17">
      <c r="C47" s="39">
        <v>41</v>
      </c>
      <c r="D47" s="40">
        <v>91.9043548461683</v>
      </c>
      <c r="E47" s="40">
        <v>77.0748742760966</v>
      </c>
      <c r="F47" s="42">
        <v>59.9219711333159</v>
      </c>
      <c r="N47" s="39">
        <v>41</v>
      </c>
      <c r="O47" s="40">
        <v>86.48218504614</v>
      </c>
      <c r="P47" s="40">
        <v>11.0597032510085</v>
      </c>
      <c r="Q47" s="42">
        <v>10.6917826286305</v>
      </c>
    </row>
    <row r="48" spans="3:17">
      <c r="C48" s="39">
        <v>41.5</v>
      </c>
      <c r="D48" s="40">
        <v>95.1128969283113</v>
      </c>
      <c r="E48" s="40">
        <v>83.5744727160011</v>
      </c>
      <c r="F48" s="42">
        <v>67.3686895430687</v>
      </c>
      <c r="N48" s="39">
        <v>41.5</v>
      </c>
      <c r="O48" s="40">
        <v>90.9251413499234</v>
      </c>
      <c r="P48" s="40">
        <v>13.9745994023148</v>
      </c>
      <c r="Q48" s="42">
        <v>13.6947930491179</v>
      </c>
    </row>
    <row r="49" spans="3:17">
      <c r="C49" s="39">
        <v>42</v>
      </c>
      <c r="D49" s="40">
        <v>97.4475828612673</v>
      </c>
      <c r="E49" s="40">
        <v>89.0419949832498</v>
      </c>
      <c r="F49" s="42">
        <v>74.3455469498913</v>
      </c>
      <c r="N49" s="39">
        <v>42</v>
      </c>
      <c r="O49" s="40">
        <v>94.4446952692187</v>
      </c>
      <c r="P49" s="40">
        <v>17.6413111886787</v>
      </c>
      <c r="Q49" s="42">
        <v>17.4351782751603</v>
      </c>
    </row>
    <row r="50" spans="3:17">
      <c r="C50" s="39">
        <v>42.5</v>
      </c>
      <c r="D50" s="40">
        <v>98.9648557382834</v>
      </c>
      <c r="E50" s="40">
        <v>93.3342901365984</v>
      </c>
      <c r="F50" s="42">
        <v>80.601733697676</v>
      </c>
      <c r="N50" s="39">
        <v>42.5</v>
      </c>
      <c r="O50" s="40">
        <v>97.0209268669265</v>
      </c>
      <c r="P50" s="40">
        <v>22.1893912683078</v>
      </c>
      <c r="Q50" s="42">
        <v>22.0152534925923</v>
      </c>
    </row>
    <row r="51" spans="3:17">
      <c r="C51" s="39">
        <v>43</v>
      </c>
      <c r="D51" s="40">
        <v>99.7709196651055</v>
      </c>
      <c r="E51" s="40">
        <v>96.4161407355995</v>
      </c>
      <c r="F51" s="42">
        <v>85.9271681102774</v>
      </c>
      <c r="N51" s="39">
        <v>43</v>
      </c>
      <c r="O51" s="40">
        <v>98.7038962042959</v>
      </c>
      <c r="P51" s="40">
        <v>27.6852749361265</v>
      </c>
      <c r="Q51" s="42">
        <v>27.4718293182857</v>
      </c>
    </row>
    <row r="52" spans="3:17">
      <c r="C52" s="39">
        <v>43.5</v>
      </c>
      <c r="D52" s="40">
        <v>100</v>
      </c>
      <c r="E52" s="40">
        <v>98.3726408639759</v>
      </c>
      <c r="F52" s="42">
        <v>90.2065015754721</v>
      </c>
      <c r="N52" s="39">
        <v>43.5</v>
      </c>
      <c r="O52" s="40">
        <v>99.639451857075</v>
      </c>
      <c r="P52" s="40">
        <v>34.1253312781188</v>
      </c>
      <c r="Q52" s="42">
        <v>33.7775892084124</v>
      </c>
    </row>
    <row r="53" spans="3:17">
      <c r="C53" s="39">
        <v>44</v>
      </c>
      <c r="D53" s="40">
        <v>99.7981629834665</v>
      </c>
      <c r="E53" s="40">
        <v>99.4704509281356</v>
      </c>
      <c r="F53" s="42">
        <v>93.4166621054109</v>
      </c>
      <c r="N53" s="39">
        <v>44</v>
      </c>
      <c r="O53" s="40">
        <v>100</v>
      </c>
      <c r="P53" s="40">
        <v>41.4172467001265</v>
      </c>
      <c r="Q53" s="42">
        <v>40.8207647566066</v>
      </c>
    </row>
    <row r="54" spans="3:17">
      <c r="C54" s="39">
        <v>44.5</v>
      </c>
      <c r="D54" s="40">
        <v>99.2757064862879</v>
      </c>
      <c r="E54" s="40">
        <v>99.9519938426222</v>
      </c>
      <c r="F54" s="42">
        <v>95.6085284678447</v>
      </c>
      <c r="N54" s="39">
        <v>44.5</v>
      </c>
      <c r="O54" s="40">
        <v>99.9314696575841</v>
      </c>
      <c r="P54" s="40">
        <v>49.3667024765554</v>
      </c>
      <c r="Q54" s="42">
        <v>48.4059531548895</v>
      </c>
    </row>
    <row r="55" spans="3:17">
      <c r="C55" s="39">
        <v>45</v>
      </c>
      <c r="D55" s="40">
        <v>98.5273880250064</v>
      </c>
      <c r="E55" s="40">
        <v>100</v>
      </c>
      <c r="F55" s="42">
        <v>96.8792637879802</v>
      </c>
      <c r="N55" s="39">
        <v>45</v>
      </c>
      <c r="O55" s="40">
        <v>99.5421540921821</v>
      </c>
      <c r="P55" s="40">
        <v>57.6762350274455</v>
      </c>
      <c r="Q55" s="42">
        <v>56.2542887194646</v>
      </c>
    </row>
    <row r="56" spans="3:17">
      <c r="C56" s="39">
        <v>45.5</v>
      </c>
      <c r="D56" s="40">
        <v>97.6324799982625</v>
      </c>
      <c r="E56" s="40">
        <v>99.7575687409408</v>
      </c>
      <c r="F56" s="42">
        <v>97.4062233099075</v>
      </c>
      <c r="N56" s="39">
        <v>45.5</v>
      </c>
      <c r="O56" s="40">
        <v>98.9105287631134</v>
      </c>
      <c r="P56" s="40">
        <v>66.0258157343933</v>
      </c>
      <c r="Q56" s="42">
        <v>64.0808334678616</v>
      </c>
    </row>
    <row r="57" spans="3:17">
      <c r="C57" s="39">
        <v>46</v>
      </c>
      <c r="D57" s="40">
        <v>96.6251155460019</v>
      </c>
      <c r="E57" s="40">
        <v>99.3062846729546</v>
      </c>
      <c r="F57" s="42">
        <v>97.3408303227173</v>
      </c>
      <c r="N57" s="39">
        <v>46</v>
      </c>
      <c r="O57" s="40">
        <v>98.0826460792693</v>
      </c>
      <c r="P57" s="40">
        <v>74.015727251672</v>
      </c>
      <c r="Q57" s="42">
        <v>71.5909874366331</v>
      </c>
    </row>
    <row r="58" spans="3:17">
      <c r="C58" s="39">
        <v>46.5</v>
      </c>
      <c r="D58" s="40">
        <v>95.5345298342879</v>
      </c>
      <c r="E58" s="40">
        <v>98.6308886046208</v>
      </c>
      <c r="F58" s="42">
        <v>97.2068929660251</v>
      </c>
      <c r="N58" s="39">
        <v>46.5</v>
      </c>
      <c r="O58" s="40">
        <v>97.104652913901</v>
      </c>
      <c r="P58" s="40">
        <v>81.2418081846054</v>
      </c>
      <c r="Q58" s="42">
        <v>78.4993787149225</v>
      </c>
    </row>
    <row r="59" spans="3:17">
      <c r="C59" s="39">
        <v>47</v>
      </c>
      <c r="D59" s="40">
        <v>94.3838397506184</v>
      </c>
      <c r="E59" s="40">
        <v>97.7309346719429</v>
      </c>
      <c r="F59" s="42">
        <v>97.1767350087731</v>
      </c>
      <c r="N59" s="39">
        <v>47</v>
      </c>
      <c r="O59" s="40">
        <v>96.0231793589039</v>
      </c>
      <c r="P59" s="40">
        <v>87.3737846517132</v>
      </c>
      <c r="Q59" s="42">
        <v>84.5644778818953</v>
      </c>
    </row>
    <row r="60" spans="3:17">
      <c r="C60" s="39">
        <v>47.5</v>
      </c>
      <c r="D60" s="40">
        <v>93.1819278855258</v>
      </c>
      <c r="E60" s="40">
        <v>96.6534018005257</v>
      </c>
      <c r="F60" s="42">
        <v>97.407059386991</v>
      </c>
      <c r="N60" s="39">
        <v>47.5</v>
      </c>
      <c r="O60" s="40">
        <v>94.874984074477</v>
      </c>
      <c r="P60" s="40">
        <v>92.2150781734233</v>
      </c>
      <c r="Q60" s="42">
        <v>89.6403041653941</v>
      </c>
    </row>
    <row r="61" spans="3:17">
      <c r="C61" s="39">
        <v>48</v>
      </c>
      <c r="D61" s="40">
        <v>91.9269454530409</v>
      </c>
      <c r="E61" s="40">
        <v>95.4451021849849</v>
      </c>
      <c r="F61" s="42">
        <v>97.9816169501761</v>
      </c>
      <c r="N61" s="39">
        <v>48</v>
      </c>
      <c r="O61" s="40">
        <v>93.6962620721975</v>
      </c>
      <c r="P61" s="40">
        <v>95.6827250130572</v>
      </c>
      <c r="Q61" s="42">
        <v>93.6436951481944</v>
      </c>
    </row>
    <row r="62" spans="3:17">
      <c r="C62" s="39">
        <v>48.5</v>
      </c>
      <c r="D62" s="40">
        <v>90.6323476644129</v>
      </c>
      <c r="E62" s="40">
        <v>94.15497772353</v>
      </c>
      <c r="F62" s="42">
        <v>98.9659149784599</v>
      </c>
      <c r="N62" s="39">
        <v>48.5</v>
      </c>
      <c r="O62" s="40">
        <v>92.5133788847934</v>
      </c>
      <c r="P62" s="40">
        <v>97.9232534691357</v>
      </c>
      <c r="Q62" s="42">
        <v>96.5645171778273</v>
      </c>
    </row>
    <row r="63" spans="3:17">
      <c r="C63" s="39">
        <v>49</v>
      </c>
      <c r="D63" s="40">
        <v>89.3000163169046</v>
      </c>
      <c r="E63" s="40">
        <v>92.8427046275002</v>
      </c>
      <c r="F63" s="42">
        <v>99.6630201619425</v>
      </c>
      <c r="N63" s="39">
        <v>49</v>
      </c>
      <c r="O63" s="40">
        <v>91.3251729275403</v>
      </c>
      <c r="P63" s="40">
        <v>99.2027928442705</v>
      </c>
      <c r="Q63" s="42">
        <v>98.4954620627216</v>
      </c>
    </row>
    <row r="64" spans="3:17">
      <c r="C64" s="39">
        <v>49.5</v>
      </c>
      <c r="D64" s="40">
        <v>87.9309487930056</v>
      </c>
      <c r="E64" s="40">
        <v>91.5297904974202</v>
      </c>
      <c r="F64" s="42">
        <v>100</v>
      </c>
      <c r="N64" s="39">
        <v>49.5</v>
      </c>
      <c r="O64" s="40">
        <v>90.1205624112488</v>
      </c>
      <c r="P64" s="40">
        <v>99.8097172962474</v>
      </c>
      <c r="Q64" s="42">
        <v>99.588045552679</v>
      </c>
    </row>
    <row r="65" spans="3:17">
      <c r="C65" s="39">
        <v>50</v>
      </c>
      <c r="D65" s="40">
        <v>86.5338036670762</v>
      </c>
      <c r="E65" s="40">
        <v>90.2197525963895</v>
      </c>
      <c r="F65" s="42">
        <v>99.9029026178375</v>
      </c>
      <c r="N65" s="39">
        <v>50</v>
      </c>
      <c r="O65" s="40">
        <v>88.8906222950761</v>
      </c>
      <c r="P65" s="40">
        <v>100</v>
      </c>
      <c r="Q65" s="42">
        <v>100</v>
      </c>
    </row>
    <row r="66" spans="3:17">
      <c r="C66" s="39">
        <v>50.5</v>
      </c>
      <c r="D66" s="40">
        <v>85.117708849621</v>
      </c>
      <c r="E66" s="40">
        <v>88.9685193130852</v>
      </c>
      <c r="F66" s="42">
        <v>99.3169679767364</v>
      </c>
      <c r="N66" s="39">
        <v>50.5</v>
      </c>
      <c r="O66" s="40">
        <v>87.6284114400439</v>
      </c>
      <c r="P66" s="40">
        <v>99.9760024612192</v>
      </c>
      <c r="Q66" s="42">
        <v>99.8971408832029</v>
      </c>
    </row>
    <row r="67" spans="3:17">
      <c r="C67" s="39">
        <v>51</v>
      </c>
      <c r="D67" s="40">
        <v>83.6921184871703</v>
      </c>
      <c r="E67" s="40">
        <v>87.7537145601585</v>
      </c>
      <c r="F67" s="42">
        <v>98.2382948724843</v>
      </c>
      <c r="N67" s="39">
        <v>51</v>
      </c>
      <c r="O67" s="40">
        <v>86.3156626596019</v>
      </c>
      <c r="P67" s="40">
        <v>99.8337436032216</v>
      </c>
      <c r="Q67" s="42">
        <v>99.4424443040777</v>
      </c>
    </row>
    <row r="68" spans="3:17">
      <c r="C68" s="39">
        <v>51.5</v>
      </c>
      <c r="D68" s="40">
        <v>82.2572703953848</v>
      </c>
      <c r="E68" s="40">
        <v>86.5494309866968</v>
      </c>
      <c r="F68" s="42">
        <v>97.0313651161345</v>
      </c>
      <c r="N68" s="39">
        <v>51.5</v>
      </c>
      <c r="O68" s="40">
        <v>84.9436085789596</v>
      </c>
      <c r="P68" s="40">
        <v>99.60727120216</v>
      </c>
      <c r="Q68" s="42">
        <v>98.7455523240744</v>
      </c>
    </row>
    <row r="69" spans="3:17">
      <c r="C69" s="39">
        <v>52</v>
      </c>
      <c r="D69" s="40">
        <v>80.8182376999278</v>
      </c>
      <c r="E69" s="40">
        <v>85.3607902930494</v>
      </c>
      <c r="F69" s="42">
        <v>95.757174841755</v>
      </c>
      <c r="N69" s="39">
        <v>52</v>
      </c>
      <c r="O69" s="40">
        <v>83.5204130192939</v>
      </c>
      <c r="P69" s="40">
        <v>99.3102298741706</v>
      </c>
      <c r="Q69" s="42">
        <v>97.8993037150641</v>
      </c>
    </row>
    <row r="70" spans="3:17">
      <c r="C70" s="39">
        <v>52.5</v>
      </c>
      <c r="D70" s="40">
        <v>79.3675155135643</v>
      </c>
      <c r="E70" s="40">
        <v>84.1822148974689</v>
      </c>
      <c r="F70" s="42">
        <v>94.4539147568834</v>
      </c>
      <c r="N70" s="39">
        <v>52.5</v>
      </c>
      <c r="O70" s="40">
        <v>82.0604884463586</v>
      </c>
      <c r="P70" s="40">
        <v>98.9360244136027</v>
      </c>
      <c r="Q70" s="42">
        <v>96.9760111396958</v>
      </c>
    </row>
    <row r="71" spans="3:17">
      <c r="C71" s="39">
        <v>53</v>
      </c>
      <c r="D71" s="40">
        <v>77.8976555864584</v>
      </c>
      <c r="E71" s="40">
        <v>82.8992832889406</v>
      </c>
      <c r="F71" s="42">
        <v>93.1517817011417</v>
      </c>
      <c r="N71" s="39">
        <v>53</v>
      </c>
      <c r="O71" s="40">
        <v>80.5737938235636</v>
      </c>
      <c r="P71" s="40">
        <v>98.4824321855866</v>
      </c>
      <c r="Q71" s="42">
        <v>96.0125572396395</v>
      </c>
    </row>
    <row r="72" spans="3:17">
      <c r="C72" s="39">
        <v>53.5</v>
      </c>
      <c r="D72" s="40">
        <v>76.4041050662842</v>
      </c>
      <c r="E72" s="40">
        <v>81.5373012564746</v>
      </c>
      <c r="F72" s="42">
        <v>91.8497891429361</v>
      </c>
      <c r="N72" s="39">
        <v>53.5</v>
      </c>
      <c r="O72" s="40">
        <v>79.0729106839354</v>
      </c>
      <c r="P72" s="40">
        <v>97.9454554904867</v>
      </c>
      <c r="Q72" s="42">
        <v>95.0180835321257</v>
      </c>
    </row>
    <row r="73" spans="3:17">
      <c r="C73" s="39">
        <v>54</v>
      </c>
      <c r="D73" s="40">
        <v>74.8969622996081</v>
      </c>
      <c r="E73" s="40">
        <v>80.1168768259698</v>
      </c>
      <c r="F73" s="42">
        <v>90.537593271974</v>
      </c>
      <c r="N73" s="39">
        <v>54</v>
      </c>
      <c r="O73" s="40">
        <v>77.5802568404831</v>
      </c>
      <c r="P73" s="40">
        <v>97.3207347439019</v>
      </c>
      <c r="Q73" s="42">
        <v>94.0173100503874</v>
      </c>
    </row>
    <row r="74" spans="3:17">
      <c r="C74" s="39">
        <v>54.5</v>
      </c>
      <c r="D74" s="40">
        <v>73.3685840972298</v>
      </c>
      <c r="E74" s="40">
        <v>78.6345649273312</v>
      </c>
      <c r="F74" s="42">
        <v>89.1748159531396</v>
      </c>
      <c r="N74" s="39">
        <v>54.5</v>
      </c>
      <c r="O74" s="40">
        <v>76.0869492427866</v>
      </c>
      <c r="P74" s="40">
        <v>96.5967556798816</v>
      </c>
      <c r="Q74" s="42">
        <v>92.9924227522819</v>
      </c>
    </row>
    <row r="75" spans="3:17">
      <c r="C75" s="39">
        <v>55</v>
      </c>
      <c r="D75" s="40">
        <v>71.826274764392</v>
      </c>
      <c r="E75" s="40">
        <v>77.1069506935116</v>
      </c>
      <c r="F75" s="42">
        <v>87.7656954805312</v>
      </c>
      <c r="N75" s="39">
        <v>55</v>
      </c>
      <c r="O75" s="40">
        <v>74.5822645514431</v>
      </c>
      <c r="P75" s="40">
        <v>95.788026208061</v>
      </c>
      <c r="Q75" s="42">
        <v>92.1255437809411</v>
      </c>
    </row>
    <row r="76" spans="3:17">
      <c r="C76" s="39">
        <v>55.5</v>
      </c>
      <c r="D76" s="40">
        <v>70.2690443653386</v>
      </c>
      <c r="E76" s="40">
        <v>75.6008910404367</v>
      </c>
      <c r="F76" s="42">
        <v>86.3361578272454</v>
      </c>
      <c r="N76" s="39">
        <v>55.5</v>
      </c>
      <c r="O76" s="40">
        <v>73.0519549557608</v>
      </c>
      <c r="P76" s="40">
        <v>94.9013591001884</v>
      </c>
      <c r="Q76" s="42">
        <v>91.4185440797429</v>
      </c>
    </row>
    <row r="77" spans="3:17">
      <c r="C77" s="39">
        <v>56</v>
      </c>
      <c r="D77" s="40">
        <v>68.6770846462198</v>
      </c>
      <c r="E77" s="40">
        <v>74.3587322883617</v>
      </c>
      <c r="F77" s="42">
        <v>84.8813680525948</v>
      </c>
      <c r="N77" s="39">
        <v>56</v>
      </c>
      <c r="O77" s="40">
        <v>71.4939626056414</v>
      </c>
      <c r="P77" s="40">
        <v>93.9473934392775</v>
      </c>
      <c r="Q77" s="42">
        <v>90.8854315821248</v>
      </c>
    </row>
    <row r="78" spans="3:17">
      <c r="C78" s="39">
        <v>56.5</v>
      </c>
      <c r="D78" s="40">
        <v>67.0264393114408</v>
      </c>
      <c r="E78" s="40">
        <v>73.3245466460689</v>
      </c>
      <c r="F78" s="42">
        <v>83.3968592958945</v>
      </c>
      <c r="N78" s="39">
        <v>56.5</v>
      </c>
      <c r="O78" s="40">
        <v>69.8861923661554</v>
      </c>
      <c r="P78" s="40">
        <v>92.9365968668942</v>
      </c>
      <c r="Q78" s="42">
        <v>90.5190062723317</v>
      </c>
    </row>
    <row r="79" spans="3:17">
      <c r="C79" s="39">
        <v>57</v>
      </c>
      <c r="D79" s="40">
        <v>65.3244480382291</v>
      </c>
      <c r="E79" s="40">
        <v>72.4870418132277</v>
      </c>
      <c r="F79" s="42">
        <v>81.9165348803862</v>
      </c>
      <c r="N79" s="39">
        <v>57</v>
      </c>
      <c r="O79" s="40">
        <v>68.2426330976613</v>
      </c>
      <c r="P79" s="40">
        <v>91.8952882814858</v>
      </c>
      <c r="Q79" s="42">
        <v>90.3466465889748</v>
      </c>
    </row>
    <row r="80" spans="3:17">
      <c r="C80" s="39">
        <v>57.5</v>
      </c>
      <c r="D80" s="40">
        <v>63.581888668401</v>
      </c>
      <c r="E80" s="40">
        <v>71.8065483810554</v>
      </c>
      <c r="F80" s="42">
        <v>80.4529254071573</v>
      </c>
      <c r="N80" s="39">
        <v>57.5</v>
      </c>
      <c r="O80" s="40">
        <v>66.5635478274149</v>
      </c>
      <c r="P80" s="40">
        <v>90.8285816805941</v>
      </c>
      <c r="Q80" s="42">
        <v>89.9951846998881</v>
      </c>
    </row>
    <row r="81" spans="3:17">
      <c r="C81" s="39">
        <v>58</v>
      </c>
      <c r="D81" s="40">
        <v>61.807373925166</v>
      </c>
      <c r="E81" s="40">
        <v>71.2540276146177</v>
      </c>
      <c r="F81" s="42">
        <v>78.9817360522974</v>
      </c>
      <c r="N81" s="39">
        <v>58</v>
      </c>
      <c r="O81" s="40">
        <v>64.8492659219034</v>
      </c>
      <c r="P81" s="40">
        <v>89.7479172511873</v>
      </c>
      <c r="Q81" s="42">
        <v>89.4665547925979</v>
      </c>
    </row>
    <row r="82" spans="3:17">
      <c r="C82" s="39">
        <v>58.5</v>
      </c>
      <c r="D82" s="40">
        <v>60.0225932070877</v>
      </c>
      <c r="E82" s="40">
        <v>70.3406582102378</v>
      </c>
      <c r="F82" s="42">
        <v>77.5017167524382</v>
      </c>
      <c r="N82" s="39">
        <v>58.5</v>
      </c>
      <c r="O82" s="40">
        <v>63.0960298489016</v>
      </c>
      <c r="P82" s="40">
        <v>88.6638652520034</v>
      </c>
      <c r="Q82" s="42">
        <v>88.7574763458209</v>
      </c>
    </row>
    <row r="83" spans="3:17">
      <c r="C83" s="39">
        <v>59</v>
      </c>
      <c r="D83" s="40">
        <v>58.229843677947</v>
      </c>
      <c r="E83" s="40">
        <v>69.1507958317147</v>
      </c>
      <c r="F83" s="42">
        <v>76.0115037880532</v>
      </c>
      <c r="N83" s="39">
        <v>59</v>
      </c>
      <c r="O83" s="40">
        <v>61.3047294108279</v>
      </c>
      <c r="P83" s="40">
        <v>87.5758431713572</v>
      </c>
      <c r="Q83" s="42">
        <v>87.8462565581192</v>
      </c>
    </row>
    <row r="84" spans="3:17">
      <c r="C84" s="39">
        <v>59.5</v>
      </c>
      <c r="D84" s="40">
        <v>56.4154703505916</v>
      </c>
      <c r="E84" s="40">
        <v>67.7191295065329</v>
      </c>
      <c r="F84" s="42">
        <v>74.5143989766682</v>
      </c>
      <c r="N84" s="39">
        <v>59.5</v>
      </c>
      <c r="O84" s="40">
        <v>59.4681078359972</v>
      </c>
      <c r="P84" s="40">
        <v>86.4844495681365</v>
      </c>
      <c r="Q84" s="42">
        <v>86.7294566218353</v>
      </c>
    </row>
    <row r="85" spans="3:17">
      <c r="C85" s="39">
        <v>60</v>
      </c>
      <c r="D85" s="40">
        <v>54.5526406477593</v>
      </c>
      <c r="E85" s="40">
        <v>66.0894953448864</v>
      </c>
      <c r="F85" s="42">
        <v>72.9855635657162</v>
      </c>
      <c r="N85" s="39">
        <v>60</v>
      </c>
      <c r="O85" s="40">
        <v>57.5982156617694</v>
      </c>
      <c r="P85" s="40">
        <v>85.3960531825088</v>
      </c>
      <c r="Q85" s="42">
        <v>85.610173365163</v>
      </c>
    </row>
    <row r="86" spans="3:17">
      <c r="C86" s="39">
        <v>60.5</v>
      </c>
      <c r="D86" s="40">
        <v>52.6459869943469</v>
      </c>
      <c r="E86" s="40">
        <v>64.293572991437</v>
      </c>
      <c r="F86" s="42">
        <v>71.4329265484095</v>
      </c>
      <c r="N86" s="39">
        <v>60.5</v>
      </c>
      <c r="O86" s="40">
        <v>55.7284729058105</v>
      </c>
      <c r="P86" s="40">
        <v>84.3234132036486</v>
      </c>
      <c r="Q86" s="42">
        <v>84.498799929316</v>
      </c>
    </row>
    <row r="87" spans="3:17">
      <c r="C87" s="39">
        <v>61</v>
      </c>
      <c r="D87" s="40">
        <v>50.7192280430221</v>
      </c>
      <c r="E87" s="40">
        <v>62.5637346406697</v>
      </c>
      <c r="F87" s="42">
        <v>69.8613479508356</v>
      </c>
      <c r="N87" s="39">
        <v>61</v>
      </c>
      <c r="O87" s="40">
        <v>53.8674904980569</v>
      </c>
      <c r="P87" s="40">
        <v>83.2546089131404</v>
      </c>
      <c r="Q87" s="42">
        <v>83.6487110081328</v>
      </c>
    </row>
    <row r="88" spans="3:17">
      <c r="C88" s="39">
        <v>61.5</v>
      </c>
      <c r="D88" s="40">
        <v>48.8320537012753</v>
      </c>
      <c r="E88" s="40">
        <v>60.893618545442</v>
      </c>
      <c r="F88" s="42">
        <v>68.344531804038</v>
      </c>
      <c r="N88" s="39">
        <v>61.5</v>
      </c>
      <c r="O88" s="40">
        <v>52.0441209690906</v>
      </c>
      <c r="P88" s="40">
        <v>82.2178083531801</v>
      </c>
      <c r="Q88" s="42">
        <v>83.0923301983962</v>
      </c>
    </row>
    <row r="89" spans="3:17">
      <c r="C89" s="39">
        <v>62</v>
      </c>
      <c r="D89" s="40">
        <v>47.0060432212676</v>
      </c>
      <c r="E89" s="40">
        <v>59.2627029729003</v>
      </c>
      <c r="F89" s="42">
        <v>66.8928288650355</v>
      </c>
      <c r="N89" s="39">
        <v>62</v>
      </c>
      <c r="O89" s="40">
        <v>50.2689732226703</v>
      </c>
      <c r="P89" s="40">
        <v>81.2209585337344</v>
      </c>
      <c r="Q89" s="42">
        <v>82.8192249730811</v>
      </c>
    </row>
    <row r="90" spans="3:17">
      <c r="C90" s="39">
        <v>62.5</v>
      </c>
      <c r="D90" s="40">
        <v>45.2573315635649</v>
      </c>
      <c r="E90" s="40">
        <v>57.6556929039782</v>
      </c>
      <c r="F90" s="42">
        <v>65.5317574691756</v>
      </c>
      <c r="N90" s="39">
        <v>62.5</v>
      </c>
      <c r="O90" s="40">
        <v>48.5548822749465</v>
      </c>
      <c r="P90" s="40">
        <v>80.2699204522803</v>
      </c>
      <c r="Q90" s="42">
        <v>82.8063091452238</v>
      </c>
    </row>
    <row r="91" spans="3:17">
      <c r="C91" s="39">
        <v>63</v>
      </c>
      <c r="D91" s="40">
        <v>43.6028817539961</v>
      </c>
      <c r="E91" s="40">
        <v>56.0844379889174</v>
      </c>
      <c r="F91" s="42">
        <v>64.2551313059799</v>
      </c>
      <c r="N91" s="39">
        <v>63</v>
      </c>
      <c r="O91" s="40">
        <v>46.8922244658975</v>
      </c>
      <c r="P91" s="40">
        <v>79.3545329741295</v>
      </c>
      <c r="Q91" s="42">
        <v>83.0467995354992</v>
      </c>
    </row>
    <row r="92" spans="3:17">
      <c r="C92" s="39">
        <v>63.5</v>
      </c>
      <c r="D92" s="40">
        <v>42.0293457336671</v>
      </c>
      <c r="E92" s="40">
        <v>54.5722157816469</v>
      </c>
      <c r="F92" s="42">
        <v>63.0795887686648</v>
      </c>
      <c r="N92" s="39">
        <v>63.5</v>
      </c>
      <c r="O92" s="40">
        <v>45.30678247864</v>
      </c>
      <c r="P92" s="40">
        <v>78.4844949966878</v>
      </c>
      <c r="Q92" s="42">
        <v>83.0472328185368</v>
      </c>
    </row>
    <row r="93" spans="3:17">
      <c r="C93" s="39">
        <v>64</v>
      </c>
      <c r="D93" s="40">
        <v>40.4952856159593</v>
      </c>
      <c r="E93" s="40">
        <v>53.0823724896996</v>
      </c>
      <c r="F93" s="42">
        <v>61.9093403892278</v>
      </c>
      <c r="N93" s="39">
        <v>64</v>
      </c>
      <c r="O93" s="40">
        <v>43.7858724249699</v>
      </c>
      <c r="P93" s="40">
        <v>77.6306684270162</v>
      </c>
      <c r="Q93" s="42">
        <v>82.8021910789897</v>
      </c>
    </row>
    <row r="94" spans="3:17">
      <c r="C94" s="39">
        <v>64.5</v>
      </c>
      <c r="D94" s="40">
        <v>39.0204062257343</v>
      </c>
      <c r="E94" s="40">
        <v>51.6259788157337</v>
      </c>
      <c r="F94" s="42">
        <v>60.7114175650221</v>
      </c>
      <c r="N94" s="39">
        <v>64.5</v>
      </c>
      <c r="O94" s="40">
        <v>42.3412683254508</v>
      </c>
      <c r="P94" s="40">
        <v>76.7310724400902</v>
      </c>
      <c r="Q94" s="42">
        <v>82.30767724368</v>
      </c>
    </row>
    <row r="95" spans="3:17">
      <c r="C95" s="39">
        <v>65</v>
      </c>
      <c r="D95" s="40">
        <v>37.6390162961489</v>
      </c>
      <c r="E95" s="40">
        <v>50.2134753817788</v>
      </c>
      <c r="F95" s="42">
        <v>59.4694665449345</v>
      </c>
      <c r="N95" s="39">
        <v>65</v>
      </c>
      <c r="O95" s="40">
        <v>40.9615296405039</v>
      </c>
      <c r="P95" s="40">
        <v>75.7727795545728</v>
      </c>
      <c r="Q95" s="42">
        <v>81.5629054150887</v>
      </c>
    </row>
    <row r="96" spans="3:17">
      <c r="C96" s="39">
        <v>65.5</v>
      </c>
      <c r="D96" s="40">
        <v>36.3223117656001</v>
      </c>
      <c r="E96" s="40">
        <v>48.81782123747</v>
      </c>
      <c r="F96" s="42">
        <v>58.1960035155956</v>
      </c>
      <c r="N96" s="39">
        <v>65.5</v>
      </c>
      <c r="O96" s="40">
        <v>39.6333457631253</v>
      </c>
      <c r="P96" s="40">
        <v>74.7434123879404</v>
      </c>
      <c r="Q96" s="42">
        <v>80.5648501996862</v>
      </c>
    </row>
    <row r="97" spans="3:17">
      <c r="C97" s="39">
        <v>66</v>
      </c>
      <c r="D97" s="40">
        <v>35.054667314152</v>
      </c>
      <c r="E97" s="40">
        <v>47.4149624105394</v>
      </c>
      <c r="F97" s="42">
        <v>56.8772528875192</v>
      </c>
      <c r="N97" s="39">
        <v>66</v>
      </c>
      <c r="O97" s="40">
        <v>38.3285667836837</v>
      </c>
      <c r="P97" s="40">
        <v>73.6299397624344</v>
      </c>
      <c r="Q97" s="42">
        <v>79.5316155540631</v>
      </c>
    </row>
    <row r="98" spans="3:17">
      <c r="C98" s="39">
        <v>66.5</v>
      </c>
      <c r="D98" s="40">
        <v>33.8373398851849</v>
      </c>
      <c r="E98" s="40">
        <v>46.0176632216605</v>
      </c>
      <c r="F98" s="42">
        <v>55.5571475706603</v>
      </c>
      <c r="N98" s="39">
        <v>66.5</v>
      </c>
      <c r="O98" s="40">
        <v>37.0644434011118</v>
      </c>
      <c r="P98" s="40">
        <v>72.4392029349146</v>
      </c>
      <c r="Q98" s="42">
        <v>78.4667805220504</v>
      </c>
    </row>
    <row r="99" spans="3:17">
      <c r="C99" s="39">
        <v>67</v>
      </c>
      <c r="D99" s="40">
        <v>32.637166755622</v>
      </c>
      <c r="E99" s="40">
        <v>44.6193328179462</v>
      </c>
      <c r="F99" s="42">
        <v>54.2527137206292</v>
      </c>
      <c r="N99" s="39">
        <v>67</v>
      </c>
      <c r="O99" s="40">
        <v>35.7941531190764</v>
      </c>
      <c r="P99" s="40">
        <v>71.2696651874293</v>
      </c>
      <c r="Q99" s="42">
        <v>77.3815384964946</v>
      </c>
    </row>
    <row r="100" spans="3:17">
      <c r="C100" s="39">
        <v>67.5</v>
      </c>
      <c r="D100" s="40">
        <v>31.4076166265901</v>
      </c>
      <c r="E100" s="40">
        <v>43.2118407136836</v>
      </c>
      <c r="F100" s="42">
        <v>52.9613127971711</v>
      </c>
      <c r="N100" s="39">
        <v>67.5</v>
      </c>
      <c r="O100" s="40">
        <v>34.5070653528579</v>
      </c>
      <c r="P100" s="40">
        <v>70.1323080966506</v>
      </c>
      <c r="Q100" s="42">
        <v>76.2898130461903</v>
      </c>
    </row>
    <row r="101" spans="3:17">
      <c r="C101" s="39">
        <v>68</v>
      </c>
      <c r="D101" s="40">
        <v>30.1638539266301</v>
      </c>
      <c r="E101" s="40">
        <v>41.8042498294755</v>
      </c>
      <c r="F101" s="42">
        <v>51.6713983187345</v>
      </c>
      <c r="N101" s="39">
        <v>68</v>
      </c>
      <c r="O101" s="40">
        <v>33.2087967301128</v>
      </c>
      <c r="P101" s="40">
        <v>69.0399867280385</v>
      </c>
      <c r="Q101" s="42">
        <v>75.1968399613298</v>
      </c>
    </row>
    <row r="102" spans="3:17">
      <c r="C102" s="39">
        <v>68.5</v>
      </c>
      <c r="D102" s="40">
        <v>28.9111053223049</v>
      </c>
      <c r="E102" s="40">
        <v>40.4048651489949</v>
      </c>
      <c r="F102" s="42">
        <v>50.3802469178199</v>
      </c>
      <c r="N102" s="39">
        <v>68.5</v>
      </c>
      <c r="O102" s="40">
        <v>31.9020338675946</v>
      </c>
      <c r="P102" s="40">
        <v>68.0253760169093</v>
      </c>
      <c r="Q102" s="42">
        <v>74.1463016072954</v>
      </c>
    </row>
    <row r="103" spans="3:17">
      <c r="C103" s="39">
        <v>69</v>
      </c>
      <c r="D103" s="40">
        <v>27.6557663294664</v>
      </c>
      <c r="E103" s="40">
        <v>39.0147140035915</v>
      </c>
      <c r="F103" s="42">
        <v>49.0883848475251</v>
      </c>
      <c r="N103" s="39">
        <v>69</v>
      </c>
      <c r="O103" s="40">
        <v>30.5627579429636</v>
      </c>
      <c r="P103" s="40">
        <v>67.1141380233458</v>
      </c>
      <c r="Q103" s="42">
        <v>73.146666031321</v>
      </c>
    </row>
    <row r="104" spans="3:17">
      <c r="C104" s="39">
        <v>69.5</v>
      </c>
      <c r="D104" s="40">
        <v>26.4207409127703</v>
      </c>
      <c r="E104" s="40">
        <v>37.6355113007485</v>
      </c>
      <c r="F104" s="42">
        <v>47.7894730851752</v>
      </c>
      <c r="N104" s="39">
        <v>69.5</v>
      </c>
      <c r="O104" s="40">
        <v>29.2443534941051</v>
      </c>
      <c r="P104" s="40">
        <v>66.2526292667817</v>
      </c>
      <c r="Q104" s="42">
        <v>72.1982904239951</v>
      </c>
    </row>
    <row r="105" spans="3:17">
      <c r="C105" s="39">
        <v>70</v>
      </c>
      <c r="D105" s="40">
        <v>25.232396420554</v>
      </c>
      <c r="E105" s="40">
        <v>36.2687410498262</v>
      </c>
      <c r="F105" s="42">
        <v>46.4929554540989</v>
      </c>
      <c r="N105" s="39">
        <v>70</v>
      </c>
      <c r="O105" s="40">
        <v>27.957849610819</v>
      </c>
      <c r="P105" s="40">
        <v>65.4205361472221</v>
      </c>
      <c r="Q105" s="42">
        <v>71.3000136665656</v>
      </c>
    </row>
    <row r="106" spans="3:17">
      <c r="C106" s="39">
        <v>70.5</v>
      </c>
      <c r="D106" s="40">
        <v>24.0887537873951</v>
      </c>
      <c r="E106" s="40">
        <v>34.9162396417086</v>
      </c>
      <c r="F106" s="42">
        <v>45.2098969312441</v>
      </c>
      <c r="N106" s="39">
        <v>70.5</v>
      </c>
      <c r="O106" s="40">
        <v>26.7011384114652</v>
      </c>
      <c r="P106" s="40">
        <v>64.6128367041128</v>
      </c>
      <c r="Q106" s="42">
        <v>70.4528071257846</v>
      </c>
    </row>
    <row r="107" spans="3:17">
      <c r="C107" s="39">
        <v>71</v>
      </c>
      <c r="D107" s="40">
        <v>22.9947616748655</v>
      </c>
      <c r="E107" s="40">
        <v>33.5857899403443</v>
      </c>
      <c r="F107" s="42">
        <v>43.9460583015205</v>
      </c>
      <c r="N107" s="39">
        <v>71</v>
      </c>
      <c r="O107" s="40">
        <v>25.4708380982534</v>
      </c>
      <c r="P107" s="40">
        <v>63.8053155848789</v>
      </c>
      <c r="Q107" s="42">
        <v>69.6448152812967</v>
      </c>
    </row>
    <row r="108" spans="3:17">
      <c r="C108" s="39">
        <v>71.5</v>
      </c>
      <c r="D108" s="40">
        <v>21.9416730114691</v>
      </c>
      <c r="E108" s="40">
        <v>32.2767530824519</v>
      </c>
      <c r="F108" s="42">
        <v>42.6913265596116</v>
      </c>
      <c r="N108" s="39">
        <v>71.5</v>
      </c>
      <c r="O108" s="40">
        <v>24.2730012665168</v>
      </c>
      <c r="P108" s="40">
        <v>62.9708248327858</v>
      </c>
      <c r="Q108" s="42">
        <v>68.8408437229749</v>
      </c>
    </row>
    <row r="109" spans="3:17">
      <c r="C109" s="39">
        <v>72</v>
      </c>
      <c r="D109" s="40">
        <v>20.9126302731673</v>
      </c>
      <c r="E109" s="40">
        <v>30.9854838092242</v>
      </c>
      <c r="F109" s="42">
        <v>41.4574496035337</v>
      </c>
      <c r="N109" s="39">
        <v>72</v>
      </c>
      <c r="O109" s="40">
        <v>23.0861522856638</v>
      </c>
      <c r="P109" s="40">
        <v>62.1236993413783</v>
      </c>
      <c r="Q109" s="42">
        <v>68.038002756468</v>
      </c>
    </row>
    <row r="110" spans="3:17">
      <c r="C110" s="39">
        <v>72.5</v>
      </c>
      <c r="D110" s="40">
        <v>19.8942365366748</v>
      </c>
      <c r="E110" s="40">
        <v>29.7108168757784</v>
      </c>
      <c r="F110" s="42">
        <v>40.2405589558731</v>
      </c>
      <c r="N110" s="39">
        <v>72.5</v>
      </c>
      <c r="O110" s="40">
        <v>21.9124615438833</v>
      </c>
      <c r="P110" s="40">
        <v>61.2868073828434</v>
      </c>
      <c r="Q110" s="42">
        <v>67.231795398222</v>
      </c>
    </row>
    <row r="111" spans="3:17">
      <c r="C111" s="39">
        <v>73</v>
      </c>
      <c r="D111" s="40">
        <v>18.8817357382854</v>
      </c>
      <c r="E111" s="40">
        <v>28.4507264169558</v>
      </c>
      <c r="F111" s="42">
        <v>39.0374034716121</v>
      </c>
      <c r="N111" s="39">
        <v>73</v>
      </c>
      <c r="O111" s="40">
        <v>20.7541496863573</v>
      </c>
      <c r="P111" s="40">
        <v>60.4717685472743</v>
      </c>
      <c r="Q111" s="42">
        <v>66.4205520731311</v>
      </c>
    </row>
    <row r="112" spans="3:17">
      <c r="C112" s="39">
        <v>73.5</v>
      </c>
      <c r="D112" s="40">
        <v>17.8710174537746</v>
      </c>
      <c r="E112" s="40">
        <v>27.2024672066269</v>
      </c>
      <c r="F112" s="42">
        <v>37.8500139682473</v>
      </c>
      <c r="N112" s="39">
        <v>73.5</v>
      </c>
      <c r="O112" s="40">
        <v>19.6189399072464</v>
      </c>
      <c r="P112" s="40">
        <v>59.6767411925916</v>
      </c>
      <c r="Q112" s="42">
        <v>65.5780759364824</v>
      </c>
    </row>
    <row r="113" spans="3:17">
      <c r="C113" s="39">
        <v>74</v>
      </c>
      <c r="D113" s="40">
        <v>16.858534197433</v>
      </c>
      <c r="E113" s="40">
        <v>25.9632273023681</v>
      </c>
      <c r="F113" s="42">
        <v>36.6801358300169</v>
      </c>
      <c r="N113" s="39">
        <v>74</v>
      </c>
      <c r="O113" s="40">
        <v>18.5055412124162</v>
      </c>
      <c r="P113" s="40">
        <v>58.8902947389175</v>
      </c>
      <c r="Q113" s="42">
        <v>64.7406394627653</v>
      </c>
    </row>
    <row r="114" spans="3:17">
      <c r="C114" s="39">
        <v>74.5</v>
      </c>
      <c r="D114" s="40">
        <v>15.8507178934982</v>
      </c>
      <c r="E114" s="40">
        <v>24.7394273408983</v>
      </c>
      <c r="F114" s="42">
        <v>35.5207335670616</v>
      </c>
      <c r="N114" s="39">
        <v>74.5</v>
      </c>
      <c r="O114" s="40">
        <v>17.420681688768</v>
      </c>
      <c r="P114" s="40">
        <v>58.1037166875664</v>
      </c>
      <c r="Q114" s="42">
        <v>63.9113208858582</v>
      </c>
    </row>
    <row r="115" spans="3:17">
      <c r="C115" s="39">
        <v>75</v>
      </c>
      <c r="D115" s="40">
        <v>14.8557322348192</v>
      </c>
      <c r="E115" s="40">
        <v>23.5300770532627</v>
      </c>
      <c r="F115" s="42">
        <v>34.3717012032148</v>
      </c>
      <c r="N115" s="39">
        <v>75</v>
      </c>
      <c r="O115" s="40">
        <v>16.3617197911474</v>
      </c>
      <c r="P115" s="40">
        <v>57.3124169370453</v>
      </c>
      <c r="Q115" s="42">
        <v>63.0941704126279</v>
      </c>
    </row>
    <row r="116" spans="3:17">
      <c r="C116" s="39">
        <v>75.5</v>
      </c>
      <c r="D116" s="40">
        <v>13.8771953934971</v>
      </c>
      <c r="E116" s="40">
        <v>22.3321923689995</v>
      </c>
      <c r="F116" s="42">
        <v>33.2257594378262</v>
      </c>
      <c r="N116" s="39">
        <v>75.5</v>
      </c>
      <c r="O116" s="40">
        <v>15.327948333202</v>
      </c>
      <c r="P116" s="40">
        <v>56.5065484142902</v>
      </c>
      <c r="Q116" s="42">
        <v>62.2753955582392</v>
      </c>
    </row>
    <row r="117" spans="3:17">
      <c r="C117" s="39">
        <v>76</v>
      </c>
      <c r="D117" s="40">
        <v>12.9184054280504</v>
      </c>
      <c r="E117" s="40">
        <v>21.139779575925</v>
      </c>
      <c r="F117" s="42">
        <v>32.0762702688465</v>
      </c>
      <c r="N117" s="39">
        <v>76</v>
      </c>
      <c r="O117" s="40">
        <v>14.3175712521035</v>
      </c>
      <c r="P117" s="40">
        <v>55.679968473072</v>
      </c>
      <c r="Q117" s="42">
        <v>61.4619417778178</v>
      </c>
    </row>
    <row r="118" spans="3:17">
      <c r="C118" s="39">
        <v>76.5</v>
      </c>
      <c r="D118" s="40">
        <v>11.9919749556579</v>
      </c>
      <c r="E118" s="40">
        <v>19.9560699333488</v>
      </c>
      <c r="F118" s="42">
        <v>30.9284048778048</v>
      </c>
      <c r="N118" s="39">
        <v>76.5</v>
      </c>
      <c r="O118" s="40">
        <v>13.3366637259536</v>
      </c>
      <c r="P118" s="40">
        <v>54.8582042495846</v>
      </c>
      <c r="Q118" s="42">
        <v>60.6305059495411</v>
      </c>
    </row>
    <row r="119" spans="3:17">
      <c r="C119" s="39">
        <v>77</v>
      </c>
      <c r="D119" s="40">
        <v>11.0939633299445</v>
      </c>
      <c r="E119" s="40">
        <v>18.7695491250463</v>
      </c>
      <c r="F119" s="42">
        <v>29.7786915611285</v>
      </c>
      <c r="N119" s="39">
        <v>77</v>
      </c>
      <c r="O119" s="40">
        <v>12.3761739159847</v>
      </c>
      <c r="P119" s="40">
        <v>54.0450717933764</v>
      </c>
      <c r="Q119" s="42">
        <v>59.7772232966631</v>
      </c>
    </row>
    <row r="120" spans="3:17">
      <c r="C120" s="39">
        <v>77.5</v>
      </c>
      <c r="D120" s="40">
        <v>10.2231491522485</v>
      </c>
      <c r="E120" s="40">
        <v>17.584120552094</v>
      </c>
      <c r="F120" s="42">
        <v>28.6346444574042</v>
      </c>
      <c r="N120" s="39">
        <v>77.5</v>
      </c>
      <c r="O120" s="40">
        <v>11.4358206460603</v>
      </c>
      <c r="P120" s="40">
        <v>53.2360454217688</v>
      </c>
      <c r="Q120" s="42">
        <v>58.9037750301181</v>
      </c>
    </row>
    <row r="121" spans="3:17">
      <c r="C121" s="39">
        <v>78</v>
      </c>
      <c r="D121" s="40">
        <v>9.37742204129312</v>
      </c>
      <c r="E121" s="40">
        <v>16.400350526293</v>
      </c>
      <c r="F121" s="42">
        <v>27.4968138245279</v>
      </c>
      <c r="N121" s="39">
        <v>78</v>
      </c>
      <c r="O121" s="40">
        <v>10.5168800304872</v>
      </c>
      <c r="P121" s="40">
        <v>52.4386646660923</v>
      </c>
      <c r="Q121" s="42">
        <v>58.0345951764398</v>
      </c>
    </row>
    <row r="122" spans="3:17">
      <c r="C122" s="39">
        <v>78.5</v>
      </c>
      <c r="D122" s="40">
        <v>8.55723331135957</v>
      </c>
      <c r="E122" s="40">
        <v>15.2222636931369</v>
      </c>
      <c r="F122" s="42">
        <v>26.365655869442</v>
      </c>
      <c r="N122" s="39">
        <v>78.5</v>
      </c>
      <c r="O122" s="40">
        <v>9.61944600757091</v>
      </c>
      <c r="P122" s="40">
        <v>51.6703191384863</v>
      </c>
      <c r="Q122" s="42">
        <v>57.1881439866845</v>
      </c>
    </row>
    <row r="123" spans="3:17">
      <c r="C123" s="39">
        <v>79</v>
      </c>
      <c r="D123" s="40">
        <v>7.75456348288847</v>
      </c>
      <c r="E123" s="40">
        <v>14.0428184166603</v>
      </c>
      <c r="F123" s="42">
        <v>25.232945880662</v>
      </c>
      <c r="N123" s="39">
        <v>79</v>
      </c>
      <c r="O123" s="40">
        <v>8.73812651856824</v>
      </c>
      <c r="P123" s="40">
        <v>50.9190174031495</v>
      </c>
      <c r="Q123" s="42">
        <v>56.3677070275869</v>
      </c>
    </row>
    <row r="124" spans="3:17">
      <c r="C124" s="39">
        <v>79.5</v>
      </c>
      <c r="D124" s="40">
        <v>6.97450126594459</v>
      </c>
      <c r="E124" s="40">
        <v>12.8717319748594</v>
      </c>
      <c r="F124" s="42">
        <v>24.1023886630153</v>
      </c>
      <c r="N124" s="39">
        <v>79.5</v>
      </c>
      <c r="O124" s="40">
        <v>7.87825870588896</v>
      </c>
      <c r="P124" s="40">
        <v>50.1840617163896</v>
      </c>
      <c r="Q124" s="42">
        <v>55.5756056761866</v>
      </c>
    </row>
    <row r="125" spans="3:17">
      <c r="C125" s="39">
        <v>80</v>
      </c>
      <c r="D125" s="40">
        <v>6.21343052284381</v>
      </c>
      <c r="E125" s="40">
        <v>11.7026514430751</v>
      </c>
      <c r="F125" s="42">
        <v>22.9610115720746</v>
      </c>
      <c r="N125" s="39">
        <v>80</v>
      </c>
      <c r="O125" s="40">
        <v>7.03899951081535</v>
      </c>
      <c r="P125" s="40">
        <v>49.4630710413469</v>
      </c>
      <c r="Q125" s="42">
        <v>54.8054729051284</v>
      </c>
    </row>
    <row r="126" spans="3:17">
      <c r="C126" s="39">
        <v>80.5</v>
      </c>
      <c r="D126" s="40">
        <v>5.47382572831667</v>
      </c>
      <c r="E126" s="40">
        <v>10.5364140610075</v>
      </c>
      <c r="F126" s="42">
        <v>21.8145147246747</v>
      </c>
      <c r="N126" s="39">
        <v>80.5</v>
      </c>
      <c r="O126" s="40">
        <v>6.22236930206195</v>
      </c>
      <c r="P126" s="40">
        <v>48.7441159725315</v>
      </c>
      <c r="Q126" s="42">
        <v>54.0392666100389</v>
      </c>
    </row>
    <row r="127" spans="3:17">
      <c r="C127" s="39">
        <v>81</v>
      </c>
      <c r="D127" s="40">
        <v>4.75740932720345</v>
      </c>
      <c r="E127" s="40">
        <v>9.37533785143683</v>
      </c>
      <c r="F127" s="42">
        <v>20.6731715376168</v>
      </c>
      <c r="N127" s="39">
        <v>81</v>
      </c>
      <c r="O127" s="40">
        <v>5.43079617816507</v>
      </c>
      <c r="P127" s="40">
        <v>48.0303022717348</v>
      </c>
      <c r="Q127" s="42">
        <v>53.2760548295335</v>
      </c>
    </row>
    <row r="128" spans="3:17">
      <c r="C128" s="39">
        <v>81.5</v>
      </c>
      <c r="D128" s="40">
        <v>4.06953132739072</v>
      </c>
      <c r="E128" s="40">
        <v>8.22660845794693</v>
      </c>
      <c r="F128" s="42">
        <v>19.5470137588182</v>
      </c>
      <c r="N128" s="39">
        <v>81.5</v>
      </c>
      <c r="O128" s="40">
        <v>4.66957423900285</v>
      </c>
      <c r="P128" s="40">
        <v>47.3313368157325</v>
      </c>
      <c r="Q128" s="42">
        <v>52.5245954505238</v>
      </c>
    </row>
    <row r="129" spans="3:17">
      <c r="C129" s="39">
        <v>82</v>
      </c>
      <c r="D129" s="40">
        <v>3.40799189083536</v>
      </c>
      <c r="E129" s="40">
        <v>7.08680265753957</v>
      </c>
      <c r="F129" s="42">
        <v>18.4293973078444</v>
      </c>
      <c r="N129" s="39">
        <v>82</v>
      </c>
      <c r="O129" s="40">
        <v>3.93548059282269</v>
      </c>
      <c r="P129" s="40">
        <v>46.6455027484651</v>
      </c>
      <c r="Q129" s="42">
        <v>51.7865718155492</v>
      </c>
    </row>
    <row r="130" spans="3:17">
      <c r="C130" s="39">
        <v>82.5</v>
      </c>
      <c r="D130" s="40">
        <v>2.7752395361789</v>
      </c>
      <c r="E130" s="40">
        <v>5.96231483855281</v>
      </c>
      <c r="F130" s="42">
        <v>17.3252822050462</v>
      </c>
      <c r="N130" s="39">
        <v>82.5</v>
      </c>
      <c r="O130" s="40">
        <v>3.22921842420523</v>
      </c>
      <c r="P130" s="40">
        <v>45.9744406177397</v>
      </c>
      <c r="Q130" s="42">
        <v>51.0700315371069</v>
      </c>
    </row>
    <row r="131" spans="3:17">
      <c r="C131" s="39">
        <v>83</v>
      </c>
      <c r="D131" s="40">
        <v>2.17073600852523</v>
      </c>
      <c r="E131" s="40">
        <v>4.85653062387654</v>
      </c>
      <c r="F131" s="42">
        <v>16.2227539853517</v>
      </c>
      <c r="N131" s="39">
        <v>83</v>
      </c>
      <c r="O131" s="40">
        <v>2.5460719118455</v>
      </c>
      <c r="P131" s="40">
        <v>45.3265475336714</v>
      </c>
      <c r="Q131" s="42">
        <v>50.3831383121906</v>
      </c>
    </row>
    <row r="132" spans="3:17">
      <c r="C132" s="39">
        <v>83.5</v>
      </c>
      <c r="D132" s="40">
        <v>1.59193839804569</v>
      </c>
      <c r="E132" s="40">
        <v>3.76806799046121</v>
      </c>
      <c r="F132" s="42">
        <v>15.1045300817701</v>
      </c>
      <c r="N132" s="39">
        <v>83.5</v>
      </c>
      <c r="O132" s="40">
        <v>1.882337015747</v>
      </c>
      <c r="P132" s="40">
        <v>44.6831110426168</v>
      </c>
      <c r="Q132" s="42">
        <v>49.7082282106186</v>
      </c>
    </row>
    <row r="133" spans="3:17">
      <c r="C133" s="39">
        <v>84</v>
      </c>
      <c r="D133" s="40">
        <v>1.03687994945947</v>
      </c>
      <c r="E133" s="40">
        <v>2.69729815971534</v>
      </c>
      <c r="F133" s="42">
        <v>13.9619031590186</v>
      </c>
      <c r="N133" s="39">
        <v>84</v>
      </c>
      <c r="O133" s="40">
        <v>1.23439652496787</v>
      </c>
      <c r="P133" s="40">
        <v>44.0352747695381</v>
      </c>
      <c r="Q133" s="42">
        <v>49.0408321748242</v>
      </c>
    </row>
    <row r="134" spans="3:17">
      <c r="C134" s="39">
        <v>84.5</v>
      </c>
      <c r="D134" s="40">
        <v>0.50612129816799</v>
      </c>
      <c r="E134" s="40">
        <v>1.64645483298966</v>
      </c>
      <c r="F134" s="42">
        <v>12.8048039480387</v>
      </c>
      <c r="N134" s="39">
        <v>84.5</v>
      </c>
      <c r="O134" s="40">
        <v>0.606906587443823</v>
      </c>
      <c r="P134" s="40">
        <v>43.3825553344768</v>
      </c>
      <c r="Q134" s="42">
        <v>48.381897654555</v>
      </c>
    </row>
    <row r="135" spans="3:17">
      <c r="C135" s="43">
        <v>85</v>
      </c>
      <c r="D135" s="44">
        <v>0</v>
      </c>
      <c r="E135" s="44">
        <v>0.61578057877966</v>
      </c>
      <c r="F135" s="48">
        <v>11.6340575655235</v>
      </c>
      <c r="N135" s="39">
        <v>85</v>
      </c>
      <c r="O135" s="40">
        <v>0</v>
      </c>
      <c r="P135" s="40">
        <v>42.7363242416663</v>
      </c>
      <c r="Q135" s="42">
        <v>47.7145790801306</v>
      </c>
    </row>
    <row r="136" spans="14:17">
      <c r="N136" s="50"/>
      <c r="O136" s="15"/>
      <c r="P136" s="15"/>
      <c r="Q136" s="19"/>
    </row>
  </sheetData>
  <pageMargins left="0.75" right="0.75" top="1" bottom="1" header="0.511805555555556" footer="0.511805555555556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3:I785"/>
  <sheetViews>
    <sheetView zoomScale="68" zoomScaleNormal="68" workbookViewId="0">
      <selection activeCell="M11" sqref="M11"/>
    </sheetView>
  </sheetViews>
  <sheetFormatPr defaultColWidth="9.14285714285714" defaultRowHeight="17.6"/>
  <cols>
    <col min="8" max="8" width="17.2857142857143" customWidth="1"/>
  </cols>
  <sheetData>
    <row r="3" spans="3:9">
      <c r="C3" s="3" t="s">
        <v>483</v>
      </c>
      <c r="D3" s="3"/>
      <c r="E3" s="3"/>
      <c r="F3" s="3"/>
      <c r="G3" s="3"/>
      <c r="H3" s="3"/>
      <c r="I3" s="3"/>
    </row>
    <row r="4" spans="3:9">
      <c r="C4" s="3"/>
      <c r="D4" s="3"/>
      <c r="E4" s="3"/>
      <c r="F4" s="3"/>
      <c r="G4" s="3"/>
      <c r="H4" s="3"/>
      <c r="I4" s="3"/>
    </row>
    <row r="5" spans="3:9">
      <c r="C5" s="4" t="s">
        <v>484</v>
      </c>
      <c r="D5" s="5"/>
      <c r="E5" s="5"/>
      <c r="F5" s="5"/>
      <c r="G5" s="5"/>
      <c r="H5" s="5"/>
      <c r="I5" s="16"/>
    </row>
    <row r="6" spans="3:9">
      <c r="C6" s="36" t="s">
        <v>217</v>
      </c>
      <c r="D6" s="3"/>
      <c r="E6" s="3"/>
      <c r="F6" s="3"/>
      <c r="G6" s="3"/>
      <c r="H6" s="3" t="s">
        <v>485</v>
      </c>
      <c r="I6" s="18"/>
    </row>
    <row r="7" spans="3:9">
      <c r="C7" s="37" t="s">
        <v>206</v>
      </c>
      <c r="D7" s="38" t="s">
        <v>207</v>
      </c>
      <c r="E7" s="38"/>
      <c r="F7" s="3"/>
      <c r="G7" s="3"/>
      <c r="H7" s="38" t="s">
        <v>206</v>
      </c>
      <c r="I7" s="41" t="s">
        <v>207</v>
      </c>
    </row>
    <row r="8" spans="3:9">
      <c r="C8" s="39">
        <v>0</v>
      </c>
      <c r="D8" s="40"/>
      <c r="E8" s="40"/>
      <c r="F8" s="3"/>
      <c r="G8" s="3"/>
      <c r="H8" s="40">
        <v>0</v>
      </c>
      <c r="I8" s="42"/>
    </row>
    <row r="9" spans="3:9">
      <c r="C9" s="39">
        <v>0.1</v>
      </c>
      <c r="D9" s="40"/>
      <c r="E9" s="40"/>
      <c r="F9" s="3"/>
      <c r="G9" s="3"/>
      <c r="H9" s="40">
        <v>0.1</v>
      </c>
      <c r="I9" s="42"/>
    </row>
    <row r="10" spans="3:9">
      <c r="C10" s="39">
        <v>0.19</v>
      </c>
      <c r="D10" s="40"/>
      <c r="E10" s="40"/>
      <c r="F10" s="3"/>
      <c r="G10" s="3"/>
      <c r="H10" s="40">
        <v>0.2</v>
      </c>
      <c r="I10" s="42"/>
    </row>
    <row r="11" spans="3:9">
      <c r="C11" s="39">
        <v>0.29</v>
      </c>
      <c r="D11" s="40"/>
      <c r="E11" s="40"/>
      <c r="F11" s="3"/>
      <c r="G11" s="3"/>
      <c r="H11" s="40">
        <v>0.3</v>
      </c>
      <c r="I11" s="42">
        <v>6.622951</v>
      </c>
    </row>
    <row r="12" spans="3:9">
      <c r="C12" s="39">
        <v>0.39</v>
      </c>
      <c r="D12" s="40"/>
      <c r="E12" s="40"/>
      <c r="F12" s="3"/>
      <c r="G12" s="3"/>
      <c r="H12" s="40">
        <v>0.4</v>
      </c>
      <c r="I12" s="42">
        <v>6.630206</v>
      </c>
    </row>
    <row r="13" spans="3:9">
      <c r="C13" s="39">
        <v>0.49</v>
      </c>
      <c r="D13" s="40"/>
      <c r="E13" s="40"/>
      <c r="F13" s="3"/>
      <c r="G13" s="3"/>
      <c r="H13" s="40">
        <v>0.49</v>
      </c>
      <c r="I13" s="42">
        <v>6.665231</v>
      </c>
    </row>
    <row r="14" spans="3:9">
      <c r="C14" s="39">
        <v>0.58</v>
      </c>
      <c r="D14" s="40"/>
      <c r="E14" s="40"/>
      <c r="F14" s="3"/>
      <c r="G14" s="3"/>
      <c r="H14" s="40">
        <v>0.59</v>
      </c>
      <c r="I14" s="42">
        <v>6.726339</v>
      </c>
    </row>
    <row r="15" spans="3:9">
      <c r="C15" s="39">
        <v>0.68</v>
      </c>
      <c r="D15" s="40"/>
      <c r="E15" s="40"/>
      <c r="F15" s="3"/>
      <c r="G15" s="3"/>
      <c r="H15" s="40">
        <v>0.69</v>
      </c>
      <c r="I15" s="42">
        <v>6.775361</v>
      </c>
    </row>
    <row r="16" spans="3:9">
      <c r="C16" s="39">
        <v>0.78</v>
      </c>
      <c r="D16" s="40"/>
      <c r="E16" s="40"/>
      <c r="F16" s="3"/>
      <c r="G16" s="3"/>
      <c r="H16" s="40">
        <v>0.79</v>
      </c>
      <c r="I16" s="42">
        <v>6.827937</v>
      </c>
    </row>
    <row r="17" spans="3:9">
      <c r="C17" s="39">
        <v>0.88</v>
      </c>
      <c r="D17" s="40"/>
      <c r="E17" s="40"/>
      <c r="F17" s="3"/>
      <c r="G17" s="3"/>
      <c r="H17" s="40">
        <v>0.89</v>
      </c>
      <c r="I17" s="42">
        <v>6.865528</v>
      </c>
    </row>
    <row r="18" spans="3:9">
      <c r="C18" s="39">
        <v>0.98</v>
      </c>
      <c r="D18" s="40"/>
      <c r="E18" s="40"/>
      <c r="F18" s="3"/>
      <c r="G18" s="3"/>
      <c r="H18" s="40">
        <v>0.99</v>
      </c>
      <c r="I18" s="42">
        <v>6.900674</v>
      </c>
    </row>
    <row r="19" spans="3:9">
      <c r="C19" s="39">
        <v>1.08</v>
      </c>
      <c r="D19" s="40"/>
      <c r="E19" s="40"/>
      <c r="F19" s="3"/>
      <c r="G19" s="3"/>
      <c r="H19" s="40">
        <v>1.09</v>
      </c>
      <c r="I19" s="42">
        <v>6.937719</v>
      </c>
    </row>
    <row r="20" spans="3:9">
      <c r="C20" s="39">
        <v>1.18</v>
      </c>
      <c r="D20" s="40"/>
      <c r="E20" s="40"/>
      <c r="F20" s="3"/>
      <c r="G20" s="3"/>
      <c r="H20" s="40">
        <v>1.19</v>
      </c>
      <c r="I20" s="42">
        <v>6.970827</v>
      </c>
    </row>
    <row r="21" spans="3:9">
      <c r="C21" s="39">
        <v>1.28</v>
      </c>
      <c r="D21" s="40"/>
      <c r="E21" s="40"/>
      <c r="F21" s="3"/>
      <c r="G21" s="3"/>
      <c r="H21" s="40">
        <v>1.29</v>
      </c>
      <c r="I21" s="42">
        <v>7.007794</v>
      </c>
    </row>
    <row r="22" spans="3:9">
      <c r="C22" s="39">
        <v>1.38</v>
      </c>
      <c r="D22" s="40"/>
      <c r="E22" s="40"/>
      <c r="F22" s="3"/>
      <c r="G22" s="3"/>
      <c r="H22" s="40">
        <v>1.39</v>
      </c>
      <c r="I22" s="42">
        <v>7.040128</v>
      </c>
    </row>
    <row r="23" spans="3:9">
      <c r="C23" s="39">
        <v>1.48</v>
      </c>
      <c r="D23" s="40"/>
      <c r="E23" s="40"/>
      <c r="F23" s="3"/>
      <c r="G23" s="3"/>
      <c r="H23" s="40">
        <v>1.49</v>
      </c>
      <c r="I23" s="42">
        <v>7.068079</v>
      </c>
    </row>
    <row r="24" spans="3:9">
      <c r="C24" s="39">
        <v>1.57</v>
      </c>
      <c r="D24" s="40"/>
      <c r="E24" s="40"/>
      <c r="F24" s="3"/>
      <c r="G24" s="3"/>
      <c r="H24" s="40">
        <v>1.58</v>
      </c>
      <c r="I24" s="42">
        <v>7.093619</v>
      </c>
    </row>
    <row r="25" spans="3:9">
      <c r="C25" s="39">
        <v>1.67</v>
      </c>
      <c r="D25" s="40"/>
      <c r="E25" s="40"/>
      <c r="F25" s="3"/>
      <c r="G25" s="3"/>
      <c r="H25" s="40">
        <v>1.68</v>
      </c>
      <c r="I25" s="42">
        <v>7.113666</v>
      </c>
    </row>
    <row r="26" spans="3:9">
      <c r="C26" s="39">
        <v>1.77</v>
      </c>
      <c r="D26" s="40"/>
      <c r="E26" s="40"/>
      <c r="F26" s="3"/>
      <c r="G26" s="3"/>
      <c r="H26" s="40">
        <v>1.78</v>
      </c>
      <c r="I26" s="42">
        <v>7.12543</v>
      </c>
    </row>
    <row r="27" spans="3:9">
      <c r="C27" s="39">
        <v>1.87</v>
      </c>
      <c r="D27" s="40"/>
      <c r="E27" s="40"/>
      <c r="F27" s="3"/>
      <c r="G27" s="3"/>
      <c r="H27" s="40">
        <v>1.88</v>
      </c>
      <c r="I27" s="42">
        <v>7.12538</v>
      </c>
    </row>
    <row r="28" spans="3:9">
      <c r="C28" s="39">
        <v>1.97</v>
      </c>
      <c r="D28" s="40"/>
      <c r="E28" s="40"/>
      <c r="F28" s="3"/>
      <c r="G28" s="3"/>
      <c r="H28" s="40">
        <v>1.98</v>
      </c>
      <c r="I28" s="42">
        <v>7.109438</v>
      </c>
    </row>
    <row r="29" spans="3:9">
      <c r="C29" s="39">
        <v>2.07</v>
      </c>
      <c r="D29" s="40"/>
      <c r="E29" s="40"/>
      <c r="F29" s="3"/>
      <c r="G29" s="3"/>
      <c r="H29" s="40">
        <v>2.08</v>
      </c>
      <c r="I29" s="42">
        <v>7.082516</v>
      </c>
    </row>
    <row r="30" spans="3:9">
      <c r="C30" s="39">
        <v>2.17</v>
      </c>
      <c r="D30" s="40"/>
      <c r="E30" s="40"/>
      <c r="F30" s="3"/>
      <c r="G30" s="3"/>
      <c r="H30" s="40">
        <v>2.18</v>
      </c>
      <c r="I30" s="42">
        <v>7.033532</v>
      </c>
    </row>
    <row r="31" spans="3:9">
      <c r="C31" s="39">
        <v>2.27</v>
      </c>
      <c r="D31" s="40"/>
      <c r="E31" s="40"/>
      <c r="F31" s="3"/>
      <c r="G31" s="3"/>
      <c r="H31" s="40">
        <v>2.28</v>
      </c>
      <c r="I31" s="42">
        <v>6.978291</v>
      </c>
    </row>
    <row r="32" spans="3:9">
      <c r="C32" s="39">
        <v>2.37</v>
      </c>
      <c r="D32" s="40"/>
      <c r="E32" s="40"/>
      <c r="F32" s="3"/>
      <c r="G32" s="3"/>
      <c r="H32" s="40">
        <v>2.37</v>
      </c>
      <c r="I32" s="42">
        <v>6.915351</v>
      </c>
    </row>
    <row r="33" spans="3:9">
      <c r="C33" s="39">
        <v>2.46</v>
      </c>
      <c r="D33" s="40"/>
      <c r="E33" s="40"/>
      <c r="F33" s="3"/>
      <c r="G33" s="3"/>
      <c r="H33" s="40">
        <v>2.47</v>
      </c>
      <c r="I33" s="42">
        <v>6.844816</v>
      </c>
    </row>
    <row r="34" spans="3:9">
      <c r="C34" s="39">
        <v>2.56</v>
      </c>
      <c r="D34" s="40"/>
      <c r="E34" s="40"/>
      <c r="F34" s="3"/>
      <c r="G34" s="3"/>
      <c r="H34" s="40">
        <v>2.57</v>
      </c>
      <c r="I34" s="42">
        <v>6.768208</v>
      </c>
    </row>
    <row r="35" spans="3:9">
      <c r="C35" s="39">
        <v>2.66</v>
      </c>
      <c r="D35" s="40">
        <v>7.057751</v>
      </c>
      <c r="E35" s="40"/>
      <c r="F35" s="3"/>
      <c r="G35" s="3"/>
      <c r="H35" s="40">
        <v>2.67</v>
      </c>
      <c r="I35" s="42">
        <v>6.695565</v>
      </c>
    </row>
    <row r="36" spans="3:9">
      <c r="C36" s="39">
        <v>2.76</v>
      </c>
      <c r="D36" s="40">
        <v>7.112878</v>
      </c>
      <c r="E36" s="40"/>
      <c r="F36" s="3"/>
      <c r="G36" s="3"/>
      <c r="H36" s="40">
        <v>2.77</v>
      </c>
      <c r="I36" s="42">
        <v>6.61563</v>
      </c>
    </row>
    <row r="37" spans="3:9">
      <c r="C37" s="39">
        <v>2.86</v>
      </c>
      <c r="D37" s="40">
        <v>7.162206</v>
      </c>
      <c r="E37" s="40"/>
      <c r="F37" s="3"/>
      <c r="G37" s="3"/>
      <c r="H37" s="40">
        <v>2.87</v>
      </c>
      <c r="I37" s="42">
        <v>6.539811</v>
      </c>
    </row>
    <row r="38" spans="3:9">
      <c r="C38" s="39">
        <v>2.96</v>
      </c>
      <c r="D38" s="40">
        <v>7.181178</v>
      </c>
      <c r="E38" s="40"/>
      <c r="F38" s="3"/>
      <c r="G38" s="3"/>
      <c r="H38" s="40">
        <v>2.97</v>
      </c>
      <c r="I38" s="42">
        <v>6.460989</v>
      </c>
    </row>
    <row r="39" spans="3:9">
      <c r="C39" s="39">
        <v>3.06</v>
      </c>
      <c r="D39" s="40">
        <v>7.187793</v>
      </c>
      <c r="E39" s="40"/>
      <c r="F39" s="3"/>
      <c r="G39" s="3"/>
      <c r="H39" s="40">
        <v>3.07</v>
      </c>
      <c r="I39" s="42">
        <v>6.386247</v>
      </c>
    </row>
    <row r="40" spans="3:9">
      <c r="C40" s="39">
        <v>3.16</v>
      </c>
      <c r="D40" s="40">
        <v>7.181634</v>
      </c>
      <c r="E40" s="40"/>
      <c r="F40" s="3"/>
      <c r="G40" s="3"/>
      <c r="H40" s="40">
        <v>3.17</v>
      </c>
      <c r="I40" s="42">
        <v>6.314709</v>
      </c>
    </row>
    <row r="41" spans="3:9">
      <c r="C41" s="39">
        <v>3.26</v>
      </c>
      <c r="D41" s="40">
        <v>7.1564</v>
      </c>
      <c r="E41" s="40"/>
      <c r="F41" s="3"/>
      <c r="G41" s="3"/>
      <c r="H41" s="40">
        <v>3.27</v>
      </c>
      <c r="I41" s="42">
        <v>6.247361</v>
      </c>
    </row>
    <row r="42" spans="3:9">
      <c r="C42" s="39">
        <v>3.36</v>
      </c>
      <c r="D42" s="40">
        <v>7.127603</v>
      </c>
      <c r="E42" s="40"/>
      <c r="F42" s="3"/>
      <c r="G42" s="3"/>
      <c r="H42" s="40">
        <v>3.36</v>
      </c>
      <c r="I42" s="42">
        <v>6.17773</v>
      </c>
    </row>
    <row r="43" spans="3:9">
      <c r="C43" s="39">
        <v>3.46</v>
      </c>
      <c r="D43" s="40">
        <v>7.089193</v>
      </c>
      <c r="E43" s="40"/>
      <c r="F43" s="3"/>
      <c r="G43" s="3"/>
      <c r="H43" s="40">
        <v>3.47</v>
      </c>
      <c r="I43" s="42">
        <v>6.114145</v>
      </c>
    </row>
    <row r="44" spans="3:9">
      <c r="C44" s="39">
        <v>3.56</v>
      </c>
      <c r="D44" s="40">
        <v>7.038653</v>
      </c>
      <c r="E44" s="40"/>
      <c r="F44" s="3"/>
      <c r="G44" s="3"/>
      <c r="H44" s="40">
        <v>3.56</v>
      </c>
      <c r="I44" s="42">
        <v>6.056573</v>
      </c>
    </row>
    <row r="45" spans="3:9">
      <c r="C45" s="39">
        <v>3.65</v>
      </c>
      <c r="D45" s="40">
        <v>6.983778</v>
      </c>
      <c r="E45" s="40"/>
      <c r="F45" s="3"/>
      <c r="G45" s="3"/>
      <c r="H45" s="40">
        <v>3.66</v>
      </c>
      <c r="I45" s="42">
        <v>6.00142</v>
      </c>
    </row>
    <row r="46" spans="3:9">
      <c r="C46" s="39">
        <v>3.75</v>
      </c>
      <c r="D46" s="40">
        <v>6.919389</v>
      </c>
      <c r="E46" s="40"/>
      <c r="F46" s="3"/>
      <c r="G46" s="3"/>
      <c r="H46" s="40">
        <v>3.76</v>
      </c>
      <c r="I46" s="42">
        <v>5.951678</v>
      </c>
    </row>
    <row r="47" spans="3:9">
      <c r="C47" s="39">
        <v>3.85</v>
      </c>
      <c r="D47" s="40">
        <v>6.855343</v>
      </c>
      <c r="E47" s="40"/>
      <c r="F47" s="3"/>
      <c r="G47" s="3"/>
      <c r="H47" s="40">
        <v>3.86</v>
      </c>
      <c r="I47" s="42">
        <v>5.904469</v>
      </c>
    </row>
    <row r="48" spans="3:9">
      <c r="C48" s="39">
        <v>3.95</v>
      </c>
      <c r="D48" s="40">
        <v>6.788667</v>
      </c>
      <c r="E48" s="40"/>
      <c r="F48" s="3"/>
      <c r="G48" s="3"/>
      <c r="H48" s="40">
        <v>3.96</v>
      </c>
      <c r="I48" s="42">
        <v>5.857663</v>
      </c>
    </row>
    <row r="49" spans="3:9">
      <c r="C49" s="39">
        <v>4.05</v>
      </c>
      <c r="D49" s="40">
        <v>6.71751</v>
      </c>
      <c r="E49" s="40"/>
      <c r="F49" s="3"/>
      <c r="G49" s="3"/>
      <c r="H49" s="40">
        <v>4.06</v>
      </c>
      <c r="I49" s="42">
        <v>5.814135</v>
      </c>
    </row>
    <row r="50" spans="3:9">
      <c r="C50" s="39">
        <v>4.15</v>
      </c>
      <c r="D50" s="40">
        <v>6.643481</v>
      </c>
      <c r="E50" s="40"/>
      <c r="F50" s="3"/>
      <c r="G50" s="3"/>
      <c r="H50" s="40">
        <v>4.16</v>
      </c>
      <c r="I50" s="42">
        <v>5.776703</v>
      </c>
    </row>
    <row r="51" spans="3:9">
      <c r="C51" s="39">
        <v>4.25</v>
      </c>
      <c r="D51" s="40">
        <v>6.572534</v>
      </c>
      <c r="E51" s="40"/>
      <c r="F51" s="3"/>
      <c r="G51" s="3"/>
      <c r="H51" s="40">
        <v>4.26</v>
      </c>
      <c r="I51" s="42">
        <v>5.74219</v>
      </c>
    </row>
    <row r="52" spans="3:9">
      <c r="C52" s="39">
        <v>4.35</v>
      </c>
      <c r="D52" s="40">
        <v>6.497154</v>
      </c>
      <c r="E52" s="40"/>
      <c r="F52" s="3"/>
      <c r="G52" s="3"/>
      <c r="H52" s="40">
        <v>4.36</v>
      </c>
      <c r="I52" s="42">
        <v>5.712084</v>
      </c>
    </row>
    <row r="53" spans="3:9">
      <c r="C53" s="39">
        <v>4.44</v>
      </c>
      <c r="D53" s="40">
        <v>6.424598</v>
      </c>
      <c r="E53" s="40"/>
      <c r="F53" s="3"/>
      <c r="G53" s="3"/>
      <c r="H53" s="40">
        <v>4.45</v>
      </c>
      <c r="I53" s="42">
        <v>5.686644</v>
      </c>
    </row>
    <row r="54" spans="3:9">
      <c r="C54" s="39">
        <v>4.55</v>
      </c>
      <c r="D54" s="40">
        <v>6.358486</v>
      </c>
      <c r="E54" s="40"/>
      <c r="F54" s="3"/>
      <c r="G54" s="3"/>
      <c r="H54" s="40">
        <v>4.55</v>
      </c>
      <c r="I54" s="42">
        <v>5.661393</v>
      </c>
    </row>
    <row r="55" spans="3:9">
      <c r="C55" s="39">
        <v>4.64</v>
      </c>
      <c r="D55" s="40">
        <v>6.284989</v>
      </c>
      <c r="E55" s="40"/>
      <c r="F55" s="3"/>
      <c r="G55" s="3"/>
      <c r="H55" s="40">
        <v>4.65</v>
      </c>
      <c r="I55" s="42">
        <v>5.640406</v>
      </c>
    </row>
    <row r="56" spans="3:9">
      <c r="C56" s="39">
        <v>4.74</v>
      </c>
      <c r="D56" s="40">
        <v>6.221268</v>
      </c>
      <c r="E56" s="40"/>
      <c r="F56" s="3"/>
      <c r="G56" s="3"/>
      <c r="H56" s="40">
        <v>4.75</v>
      </c>
      <c r="I56" s="42">
        <v>5.624738</v>
      </c>
    </row>
    <row r="57" spans="3:9">
      <c r="C57" s="39">
        <v>4.84</v>
      </c>
      <c r="D57" s="40">
        <v>6.154238</v>
      </c>
      <c r="E57" s="40"/>
      <c r="F57" s="3"/>
      <c r="G57" s="3"/>
      <c r="H57" s="40">
        <v>4.85</v>
      </c>
      <c r="I57" s="42">
        <v>5.606239</v>
      </c>
    </row>
    <row r="58" spans="3:9">
      <c r="C58" s="39">
        <v>4.94</v>
      </c>
      <c r="D58" s="40">
        <v>6.092972</v>
      </c>
      <c r="E58" s="40"/>
      <c r="F58" s="3"/>
      <c r="G58" s="3"/>
      <c r="H58" s="40">
        <v>4.95</v>
      </c>
      <c r="I58" s="42">
        <v>5.592634</v>
      </c>
    </row>
    <row r="59" spans="3:9">
      <c r="C59" s="39">
        <v>5.04</v>
      </c>
      <c r="D59" s="40">
        <v>6.035964</v>
      </c>
      <c r="E59" s="40"/>
      <c r="F59" s="3"/>
      <c r="G59" s="3"/>
      <c r="H59" s="40">
        <v>5.05</v>
      </c>
      <c r="I59" s="42">
        <v>5.579519</v>
      </c>
    </row>
    <row r="60" spans="3:9">
      <c r="C60" s="39">
        <v>5.14</v>
      </c>
      <c r="D60" s="40">
        <v>5.981531</v>
      </c>
      <c r="E60" s="40"/>
      <c r="F60" s="3"/>
      <c r="G60" s="3"/>
      <c r="H60" s="40">
        <v>5.15</v>
      </c>
      <c r="I60" s="42">
        <v>5.57047</v>
      </c>
    </row>
    <row r="61" spans="3:9">
      <c r="C61" s="39">
        <v>5.24</v>
      </c>
      <c r="D61" s="40">
        <v>5.930319</v>
      </c>
      <c r="E61" s="40"/>
      <c r="F61" s="3"/>
      <c r="G61" s="3"/>
      <c r="H61" s="40">
        <v>5.25</v>
      </c>
      <c r="I61" s="42">
        <v>5.56193</v>
      </c>
    </row>
    <row r="62" spans="3:9">
      <c r="C62" s="39">
        <v>5.33</v>
      </c>
      <c r="D62" s="40">
        <v>5.881762</v>
      </c>
      <c r="E62" s="40"/>
      <c r="F62" s="3"/>
      <c r="G62" s="3"/>
      <c r="H62" s="40">
        <v>5.35</v>
      </c>
      <c r="I62" s="42">
        <v>5.554427</v>
      </c>
    </row>
    <row r="63" spans="3:9">
      <c r="C63" s="39">
        <v>5.44</v>
      </c>
      <c r="D63" s="40">
        <v>5.835952</v>
      </c>
      <c r="E63" s="40"/>
      <c r="F63" s="3"/>
      <c r="G63" s="3"/>
      <c r="H63" s="40">
        <v>5.44</v>
      </c>
      <c r="I63" s="42">
        <v>5.546583</v>
      </c>
    </row>
    <row r="64" spans="3:9">
      <c r="C64" s="39">
        <v>5.54</v>
      </c>
      <c r="D64" s="40">
        <v>5.794971</v>
      </c>
      <c r="E64" s="40"/>
      <c r="F64" s="3"/>
      <c r="G64" s="3"/>
      <c r="H64" s="40">
        <v>5.54</v>
      </c>
      <c r="I64" s="42">
        <v>5.542231</v>
      </c>
    </row>
    <row r="65" spans="3:9">
      <c r="C65" s="39">
        <v>5.63</v>
      </c>
      <c r="D65" s="40">
        <v>5.759049</v>
      </c>
      <c r="E65" s="40"/>
      <c r="F65" s="3"/>
      <c r="G65" s="3"/>
      <c r="H65" s="40">
        <v>5.64</v>
      </c>
      <c r="I65" s="42">
        <v>5.538171</v>
      </c>
    </row>
    <row r="66" spans="3:9">
      <c r="C66" s="39">
        <v>5.73</v>
      </c>
      <c r="D66" s="40">
        <v>5.723481</v>
      </c>
      <c r="E66" s="40"/>
      <c r="F66" s="3"/>
      <c r="G66" s="3"/>
      <c r="H66" s="40">
        <v>5.74</v>
      </c>
      <c r="I66" s="42">
        <v>5.531927</v>
      </c>
    </row>
    <row r="67" spans="3:9">
      <c r="C67" s="39">
        <v>5.83</v>
      </c>
      <c r="D67" s="40">
        <v>5.689867</v>
      </c>
      <c r="E67" s="40"/>
      <c r="F67" s="3"/>
      <c r="G67" s="3"/>
      <c r="H67" s="40">
        <v>5.84</v>
      </c>
      <c r="I67" s="42">
        <v>5.525817</v>
      </c>
    </row>
    <row r="68" spans="3:9">
      <c r="C68" s="39">
        <v>5.93</v>
      </c>
      <c r="D68" s="40">
        <v>5.66003</v>
      </c>
      <c r="E68" s="40"/>
      <c r="F68" s="3"/>
      <c r="G68" s="3"/>
      <c r="H68" s="40">
        <v>5.94</v>
      </c>
      <c r="I68" s="42">
        <v>5.523071</v>
      </c>
    </row>
    <row r="69" spans="3:9">
      <c r="C69" s="39">
        <v>6.03</v>
      </c>
      <c r="D69" s="40">
        <v>5.631569</v>
      </c>
      <c r="E69" s="40"/>
      <c r="F69" s="3"/>
      <c r="G69" s="3"/>
      <c r="H69" s="40">
        <v>6.04</v>
      </c>
      <c r="I69" s="42">
        <v>5.518151</v>
      </c>
    </row>
    <row r="70" spans="3:9">
      <c r="C70" s="39">
        <v>6.13</v>
      </c>
      <c r="D70" s="40">
        <v>5.608452</v>
      </c>
      <c r="E70" s="40"/>
      <c r="F70" s="3"/>
      <c r="G70" s="3"/>
      <c r="H70" s="40">
        <v>6.14</v>
      </c>
      <c r="I70" s="42">
        <v>5.515212</v>
      </c>
    </row>
    <row r="71" spans="3:9">
      <c r="C71" s="39">
        <v>6.23</v>
      </c>
      <c r="D71" s="40">
        <v>5.586312</v>
      </c>
      <c r="E71" s="40"/>
      <c r="F71" s="3"/>
      <c r="G71" s="3"/>
      <c r="H71" s="40">
        <v>6.24</v>
      </c>
      <c r="I71" s="42">
        <v>5.510662</v>
      </c>
    </row>
    <row r="72" spans="3:9">
      <c r="C72" s="39">
        <v>6.33</v>
      </c>
      <c r="D72" s="40">
        <v>5.564221</v>
      </c>
      <c r="E72" s="40"/>
      <c r="F72" s="3"/>
      <c r="G72" s="3"/>
      <c r="H72" s="40">
        <v>6.34</v>
      </c>
      <c r="I72" s="42">
        <v>5.506593</v>
      </c>
    </row>
    <row r="73" spans="3:9">
      <c r="C73" s="39">
        <v>6.43</v>
      </c>
      <c r="D73" s="40">
        <v>5.543825</v>
      </c>
      <c r="E73" s="40"/>
      <c r="F73" s="3"/>
      <c r="G73" s="3"/>
      <c r="H73" s="40">
        <v>6.44</v>
      </c>
      <c r="I73" s="42">
        <v>5.502677</v>
      </c>
    </row>
    <row r="74" spans="3:9">
      <c r="C74" s="39">
        <v>6.53</v>
      </c>
      <c r="D74" s="40">
        <v>5.525644</v>
      </c>
      <c r="E74" s="40"/>
      <c r="F74" s="3"/>
      <c r="G74" s="3"/>
      <c r="H74" s="40">
        <v>6.54</v>
      </c>
      <c r="I74" s="42">
        <v>5.498047</v>
      </c>
    </row>
    <row r="75" spans="3:9">
      <c r="C75" s="39">
        <v>6.62</v>
      </c>
      <c r="D75" s="40">
        <v>5.507575</v>
      </c>
      <c r="E75" s="40"/>
      <c r="F75" s="3"/>
      <c r="G75" s="3"/>
      <c r="H75" s="40">
        <v>6.63</v>
      </c>
      <c r="I75" s="42">
        <v>5.494083</v>
      </c>
    </row>
    <row r="76" spans="3:9">
      <c r="C76" s="39">
        <v>6.72</v>
      </c>
      <c r="D76" s="40">
        <v>5.491761</v>
      </c>
      <c r="E76" s="40"/>
      <c r="F76" s="3"/>
      <c r="G76" s="3"/>
      <c r="H76" s="40">
        <v>6.73</v>
      </c>
      <c r="I76" s="42">
        <v>5.488443</v>
      </c>
    </row>
    <row r="77" spans="3:9">
      <c r="C77" s="39">
        <v>6.82</v>
      </c>
      <c r="D77" s="40">
        <v>5.476963</v>
      </c>
      <c r="E77" s="40"/>
      <c r="F77" s="3"/>
      <c r="G77" s="3"/>
      <c r="H77" s="40">
        <v>6.83</v>
      </c>
      <c r="I77" s="42">
        <v>5.484755</v>
      </c>
    </row>
    <row r="78" spans="3:9">
      <c r="C78" s="39">
        <v>6.92</v>
      </c>
      <c r="D78" s="40">
        <v>5.46454</v>
      </c>
      <c r="E78" s="40"/>
      <c r="F78" s="3"/>
      <c r="G78" s="3"/>
      <c r="H78" s="40">
        <v>6.93</v>
      </c>
      <c r="I78" s="42">
        <v>5.479672</v>
      </c>
    </row>
    <row r="79" spans="3:9">
      <c r="C79" s="39">
        <v>7.02</v>
      </c>
      <c r="D79" s="40">
        <v>5.450615</v>
      </c>
      <c r="E79" s="40"/>
      <c r="F79" s="3"/>
      <c r="G79" s="3"/>
      <c r="H79" s="40">
        <v>7.03</v>
      </c>
      <c r="I79" s="42">
        <v>5.472586</v>
      </c>
    </row>
    <row r="80" spans="3:9">
      <c r="C80" s="39">
        <v>7.12</v>
      </c>
      <c r="D80" s="40">
        <v>5.435884</v>
      </c>
      <c r="E80" s="40"/>
      <c r="F80" s="3"/>
      <c r="G80" s="3"/>
      <c r="H80" s="40">
        <v>7.13</v>
      </c>
      <c r="I80" s="42">
        <v>5.466897</v>
      </c>
    </row>
    <row r="81" spans="3:9">
      <c r="C81" s="39">
        <v>7.22</v>
      </c>
      <c r="D81" s="40">
        <v>5.42805</v>
      </c>
      <c r="E81" s="40"/>
      <c r="F81" s="3"/>
      <c r="G81" s="3"/>
      <c r="H81" s="40">
        <v>7.23</v>
      </c>
      <c r="I81" s="42">
        <v>5.463178</v>
      </c>
    </row>
    <row r="82" spans="3:9">
      <c r="C82" s="39">
        <v>7.32</v>
      </c>
      <c r="D82" s="40">
        <v>5.41529</v>
      </c>
      <c r="E82" s="40"/>
      <c r="F82" s="3"/>
      <c r="G82" s="3"/>
      <c r="H82" s="40">
        <v>7.33</v>
      </c>
      <c r="I82" s="42">
        <v>5.455034</v>
      </c>
    </row>
    <row r="83" spans="3:9">
      <c r="C83" s="39">
        <v>7.42</v>
      </c>
      <c r="D83" s="40">
        <v>5.405544</v>
      </c>
      <c r="E83" s="40"/>
      <c r="F83" s="3"/>
      <c r="G83" s="3"/>
      <c r="H83" s="40">
        <v>7.43</v>
      </c>
      <c r="I83" s="42">
        <v>5.450783</v>
      </c>
    </row>
    <row r="84" spans="3:9">
      <c r="C84" s="39">
        <v>7.52</v>
      </c>
      <c r="D84" s="40">
        <v>5.397184</v>
      </c>
      <c r="E84" s="40"/>
      <c r="F84" s="3"/>
      <c r="G84" s="3"/>
      <c r="H84" s="40">
        <v>7.53</v>
      </c>
      <c r="I84" s="42">
        <v>5.443176</v>
      </c>
    </row>
    <row r="85" spans="3:9">
      <c r="C85" s="39">
        <v>7.62</v>
      </c>
      <c r="D85" s="40">
        <v>5.389934</v>
      </c>
      <c r="E85" s="40"/>
      <c r="F85" s="3"/>
      <c r="G85" s="3"/>
      <c r="H85" s="40">
        <v>7.63</v>
      </c>
      <c r="I85" s="42">
        <v>5.436464</v>
      </c>
    </row>
    <row r="86" spans="3:9">
      <c r="C86" s="39">
        <v>7.72</v>
      </c>
      <c r="D86" s="40">
        <v>5.383067</v>
      </c>
      <c r="E86" s="40"/>
      <c r="F86" s="3"/>
      <c r="G86" s="3"/>
      <c r="H86" s="40">
        <v>7.73</v>
      </c>
      <c r="I86" s="42">
        <v>5.428984</v>
      </c>
    </row>
    <row r="87" spans="3:9">
      <c r="C87" s="39">
        <v>7.81</v>
      </c>
      <c r="D87" s="40">
        <v>5.376802</v>
      </c>
      <c r="E87" s="40"/>
      <c r="F87" s="3"/>
      <c r="G87" s="3"/>
      <c r="H87" s="40">
        <v>7.83</v>
      </c>
      <c r="I87" s="42">
        <v>5.425088</v>
      </c>
    </row>
    <row r="88" spans="3:9">
      <c r="C88" s="39">
        <v>7.92</v>
      </c>
      <c r="D88" s="40">
        <v>5.372018</v>
      </c>
      <c r="E88" s="40"/>
      <c r="F88" s="3"/>
      <c r="G88" s="3"/>
      <c r="H88" s="40">
        <v>7.92</v>
      </c>
      <c r="I88" s="42">
        <v>5.416808</v>
      </c>
    </row>
    <row r="89" spans="3:9">
      <c r="C89" s="39">
        <v>8.01</v>
      </c>
      <c r="D89" s="40">
        <v>5.367617</v>
      </c>
      <c r="E89" s="40"/>
      <c r="F89" s="3"/>
      <c r="G89" s="3"/>
      <c r="H89" s="40">
        <v>8.02</v>
      </c>
      <c r="I89" s="42">
        <v>5.411061</v>
      </c>
    </row>
    <row r="90" spans="3:9">
      <c r="C90" s="39">
        <v>8.11</v>
      </c>
      <c r="D90" s="40">
        <v>5.363111</v>
      </c>
      <c r="E90" s="40"/>
      <c r="F90" s="3"/>
      <c r="G90" s="3"/>
      <c r="H90" s="40">
        <v>8.12</v>
      </c>
      <c r="I90" s="42">
        <v>5.403825</v>
      </c>
    </row>
    <row r="91" spans="3:9">
      <c r="C91" s="39">
        <v>8.21</v>
      </c>
      <c r="D91" s="40">
        <v>5.360737</v>
      </c>
      <c r="E91" s="40"/>
      <c r="F91" s="3"/>
      <c r="G91" s="3"/>
      <c r="H91" s="40">
        <v>8.22</v>
      </c>
      <c r="I91" s="42">
        <v>5.397501</v>
      </c>
    </row>
    <row r="92" spans="3:9">
      <c r="C92" s="39">
        <v>8.31</v>
      </c>
      <c r="D92" s="40">
        <v>5.357595</v>
      </c>
      <c r="E92" s="40"/>
      <c r="F92" s="3"/>
      <c r="G92" s="3"/>
      <c r="H92" s="40">
        <v>8.32</v>
      </c>
      <c r="I92" s="42">
        <v>5.39105</v>
      </c>
    </row>
    <row r="93" spans="3:9">
      <c r="C93" s="39">
        <v>8.41</v>
      </c>
      <c r="D93" s="40">
        <v>5.354845</v>
      </c>
      <c r="E93" s="40"/>
      <c r="F93" s="3"/>
      <c r="G93" s="3"/>
      <c r="H93" s="40">
        <v>8.42</v>
      </c>
      <c r="I93" s="42">
        <v>5.386585</v>
      </c>
    </row>
    <row r="94" spans="3:9">
      <c r="C94" s="39">
        <v>8.51</v>
      </c>
      <c r="D94" s="40">
        <v>5.35247</v>
      </c>
      <c r="E94" s="40"/>
      <c r="F94" s="3"/>
      <c r="G94" s="3"/>
      <c r="H94" s="40">
        <v>8.52</v>
      </c>
      <c r="I94" s="42">
        <v>5.379453</v>
      </c>
    </row>
    <row r="95" spans="3:9">
      <c r="C95" s="39">
        <v>8.61</v>
      </c>
      <c r="D95" s="40">
        <v>5.349623</v>
      </c>
      <c r="E95" s="40"/>
      <c r="F95" s="3"/>
      <c r="G95" s="3"/>
      <c r="H95" s="40">
        <v>8.62</v>
      </c>
      <c r="I95" s="42">
        <v>5.374681</v>
      </c>
    </row>
    <row r="96" spans="3:9">
      <c r="C96" s="39">
        <v>8.71</v>
      </c>
      <c r="D96" s="40">
        <v>5.348597</v>
      </c>
      <c r="E96" s="40"/>
      <c r="F96" s="3"/>
      <c r="G96" s="3"/>
      <c r="H96" s="40">
        <v>8.72</v>
      </c>
      <c r="I96" s="42">
        <v>5.367374</v>
      </c>
    </row>
    <row r="97" spans="3:9">
      <c r="C97" s="39">
        <v>8.8</v>
      </c>
      <c r="D97" s="40">
        <v>5.345735</v>
      </c>
      <c r="E97" s="40"/>
      <c r="F97" s="3"/>
      <c r="G97" s="3"/>
      <c r="H97" s="40">
        <v>8.81</v>
      </c>
      <c r="I97" s="42">
        <v>5.363571</v>
      </c>
    </row>
    <row r="98" spans="3:9">
      <c r="C98" s="39">
        <v>8.91</v>
      </c>
      <c r="D98" s="40">
        <v>5.343846</v>
      </c>
      <c r="E98" s="40"/>
      <c r="F98" s="3"/>
      <c r="G98" s="3"/>
      <c r="H98" s="40">
        <v>8.91</v>
      </c>
      <c r="I98" s="42">
        <v>5.35677</v>
      </c>
    </row>
    <row r="99" spans="3:9">
      <c r="C99" s="39">
        <v>9</v>
      </c>
      <c r="D99" s="40">
        <v>5.341783</v>
      </c>
      <c r="E99" s="40"/>
      <c r="F99" s="3"/>
      <c r="G99" s="3"/>
      <c r="H99" s="40">
        <v>9.01</v>
      </c>
      <c r="I99" s="42">
        <v>5.352024</v>
      </c>
    </row>
    <row r="100" spans="3:9">
      <c r="C100" s="39">
        <v>9.1</v>
      </c>
      <c r="D100" s="40">
        <v>5.340189</v>
      </c>
      <c r="E100" s="40"/>
      <c r="F100" s="3"/>
      <c r="G100" s="3"/>
      <c r="H100" s="40">
        <v>9.11</v>
      </c>
      <c r="I100" s="42">
        <v>5.346661</v>
      </c>
    </row>
    <row r="101" spans="3:9">
      <c r="C101" s="39">
        <v>9.2</v>
      </c>
      <c r="D101" s="40">
        <v>5.338185</v>
      </c>
      <c r="E101" s="40"/>
      <c r="F101" s="3"/>
      <c r="G101" s="3"/>
      <c r="H101" s="40">
        <v>9.21</v>
      </c>
      <c r="I101" s="42">
        <v>5.34306</v>
      </c>
    </row>
    <row r="102" spans="3:9">
      <c r="C102" s="39">
        <v>9.3</v>
      </c>
      <c r="D102" s="40">
        <v>5.337161</v>
      </c>
      <c r="E102" s="40"/>
      <c r="F102" s="3"/>
      <c r="G102" s="3"/>
      <c r="H102" s="40">
        <v>9.31</v>
      </c>
      <c r="I102" s="42">
        <v>5.338682</v>
      </c>
    </row>
    <row r="103" spans="3:9">
      <c r="C103" s="39">
        <v>9.4</v>
      </c>
      <c r="D103" s="40">
        <v>5.33502</v>
      </c>
      <c r="E103" s="40"/>
      <c r="F103" s="3"/>
      <c r="G103" s="3"/>
      <c r="H103" s="40">
        <v>9.41</v>
      </c>
      <c r="I103" s="42">
        <v>5.3362</v>
      </c>
    </row>
    <row r="104" spans="3:9">
      <c r="C104" s="39">
        <v>9.5</v>
      </c>
      <c r="D104" s="40">
        <v>5.334598</v>
      </c>
      <c r="E104" s="40"/>
      <c r="F104" s="3"/>
      <c r="G104" s="3"/>
      <c r="H104" s="40">
        <v>9.51</v>
      </c>
      <c r="I104" s="42">
        <v>5.333376</v>
      </c>
    </row>
    <row r="105" spans="3:9">
      <c r="C105" s="39">
        <v>9.6</v>
      </c>
      <c r="D105" s="40">
        <v>5.333185</v>
      </c>
      <c r="E105" s="40"/>
      <c r="F105" s="3"/>
      <c r="G105" s="3"/>
      <c r="H105" s="40">
        <v>9.61</v>
      </c>
      <c r="I105" s="42">
        <v>5.330353</v>
      </c>
    </row>
    <row r="106" spans="3:9">
      <c r="C106" s="39">
        <v>9.7</v>
      </c>
      <c r="D106" s="40">
        <v>5.332835</v>
      </c>
      <c r="E106" s="40"/>
      <c r="F106" s="3"/>
      <c r="G106" s="3"/>
      <c r="H106" s="40">
        <v>9.71</v>
      </c>
      <c r="I106" s="42">
        <v>5.328146</v>
      </c>
    </row>
    <row r="107" spans="3:9">
      <c r="C107" s="39">
        <v>9.8</v>
      </c>
      <c r="D107" s="40">
        <v>5.331334</v>
      </c>
      <c r="E107" s="40"/>
      <c r="F107" s="3"/>
      <c r="G107" s="3"/>
      <c r="H107" s="40">
        <v>9.81</v>
      </c>
      <c r="I107" s="42">
        <v>5.325312</v>
      </c>
    </row>
    <row r="108" spans="3:9">
      <c r="C108" s="39">
        <v>9.9</v>
      </c>
      <c r="D108" s="40">
        <v>5.330853</v>
      </c>
      <c r="E108" s="40"/>
      <c r="F108" s="3"/>
      <c r="G108" s="3"/>
      <c r="H108" s="40">
        <v>9.91</v>
      </c>
      <c r="I108" s="42">
        <v>5.325964</v>
      </c>
    </row>
    <row r="109" spans="3:9">
      <c r="C109" s="39">
        <v>9.99</v>
      </c>
      <c r="D109" s="40">
        <v>5.329902</v>
      </c>
      <c r="E109" s="40"/>
      <c r="F109" s="3"/>
      <c r="G109" s="3"/>
      <c r="H109" s="40">
        <v>10</v>
      </c>
      <c r="I109" s="42">
        <v>5.324277</v>
      </c>
    </row>
    <row r="110" spans="3:9">
      <c r="C110" s="39">
        <v>10.09</v>
      </c>
      <c r="D110" s="40">
        <v>5.329251</v>
      </c>
      <c r="E110" s="40"/>
      <c r="F110" s="3"/>
      <c r="G110" s="3"/>
      <c r="H110" s="40">
        <v>10.1</v>
      </c>
      <c r="I110" s="42">
        <v>5.325036</v>
      </c>
    </row>
    <row r="111" spans="3:9">
      <c r="C111" s="39">
        <v>10.19</v>
      </c>
      <c r="D111" s="40">
        <v>5.328422</v>
      </c>
      <c r="E111" s="40"/>
      <c r="F111" s="3"/>
      <c r="G111" s="3"/>
      <c r="H111" s="40">
        <v>10.2</v>
      </c>
      <c r="I111" s="42">
        <v>5.323009</v>
      </c>
    </row>
    <row r="112" spans="3:9">
      <c r="C112" s="39">
        <v>10.29</v>
      </c>
      <c r="D112" s="40">
        <v>5.328008</v>
      </c>
      <c r="E112" s="40"/>
      <c r="F112" s="3"/>
      <c r="G112" s="3"/>
      <c r="H112" s="40">
        <v>10.3</v>
      </c>
      <c r="I112" s="42">
        <v>5.322974</v>
      </c>
    </row>
    <row r="113" spans="3:9">
      <c r="C113" s="39">
        <v>10.39</v>
      </c>
      <c r="D113" s="40">
        <v>5.327119</v>
      </c>
      <c r="E113" s="40"/>
      <c r="F113" s="3"/>
      <c r="G113" s="3"/>
      <c r="H113" s="40">
        <v>10.4</v>
      </c>
      <c r="I113" s="42">
        <v>5.321015</v>
      </c>
    </row>
    <row r="114" spans="3:9">
      <c r="C114" s="39">
        <v>10.49</v>
      </c>
      <c r="D114" s="40">
        <v>5.327559</v>
      </c>
      <c r="E114" s="40"/>
      <c r="F114" s="3"/>
      <c r="G114" s="3"/>
      <c r="H114" s="40">
        <v>10.5</v>
      </c>
      <c r="I114" s="42">
        <v>5.321139</v>
      </c>
    </row>
    <row r="115" spans="3:9">
      <c r="C115" s="39">
        <v>10.59</v>
      </c>
      <c r="D115" s="40">
        <v>5.327001</v>
      </c>
      <c r="E115" s="40"/>
      <c r="F115" s="3"/>
      <c r="G115" s="3"/>
      <c r="H115" s="40">
        <v>10.6</v>
      </c>
      <c r="I115" s="42">
        <v>5.318747</v>
      </c>
    </row>
    <row r="116" spans="3:9">
      <c r="C116" s="39">
        <v>10.69</v>
      </c>
      <c r="D116" s="40">
        <v>5.326034</v>
      </c>
      <c r="E116" s="40"/>
      <c r="F116" s="3"/>
      <c r="G116" s="3"/>
      <c r="H116" s="40">
        <v>10.7</v>
      </c>
      <c r="I116" s="42">
        <v>5.318053</v>
      </c>
    </row>
    <row r="117" spans="3:9">
      <c r="C117" s="39">
        <v>10.79</v>
      </c>
      <c r="D117" s="40">
        <v>5.325803</v>
      </c>
      <c r="E117" s="40"/>
      <c r="F117" s="3"/>
      <c r="G117" s="3"/>
      <c r="H117" s="40">
        <v>10.8</v>
      </c>
      <c r="I117" s="42">
        <v>5.316948</v>
      </c>
    </row>
    <row r="118" spans="3:9">
      <c r="C118" s="39">
        <v>10.89</v>
      </c>
      <c r="D118" s="40">
        <v>5.324698</v>
      </c>
      <c r="E118" s="40"/>
      <c r="F118" s="3"/>
      <c r="G118" s="3"/>
      <c r="H118" s="40">
        <v>10.9</v>
      </c>
      <c r="I118" s="42">
        <v>5.315798</v>
      </c>
    </row>
    <row r="119" spans="3:9">
      <c r="C119" s="39">
        <v>10.98</v>
      </c>
      <c r="D119" s="40">
        <v>5.32457</v>
      </c>
      <c r="E119" s="40"/>
      <c r="F119" s="3"/>
      <c r="G119" s="3"/>
      <c r="H119" s="40">
        <v>10.99</v>
      </c>
      <c r="I119" s="42">
        <v>5.3135</v>
      </c>
    </row>
    <row r="120" spans="3:9">
      <c r="C120" s="39">
        <v>11.08</v>
      </c>
      <c r="D120" s="40">
        <v>5.325188</v>
      </c>
      <c r="E120" s="40"/>
      <c r="F120" s="3"/>
      <c r="G120" s="3"/>
      <c r="H120" s="40">
        <v>11.09</v>
      </c>
      <c r="I120" s="42">
        <v>5.312361</v>
      </c>
    </row>
    <row r="121" spans="3:9">
      <c r="C121" s="39">
        <v>11.18</v>
      </c>
      <c r="D121" s="40">
        <v>5.32563</v>
      </c>
      <c r="E121" s="40"/>
      <c r="F121" s="3"/>
      <c r="G121" s="3"/>
      <c r="H121" s="40">
        <v>11.19</v>
      </c>
      <c r="I121" s="42">
        <v>5.310644</v>
      </c>
    </row>
    <row r="122" spans="3:9">
      <c r="C122" s="39">
        <v>11.28</v>
      </c>
      <c r="D122" s="40">
        <v>5.325782</v>
      </c>
      <c r="E122" s="40"/>
      <c r="F122" s="3"/>
      <c r="G122" s="3"/>
      <c r="H122" s="40">
        <v>11.29</v>
      </c>
      <c r="I122" s="42">
        <v>5.311063</v>
      </c>
    </row>
    <row r="123" spans="3:9">
      <c r="C123" s="39">
        <v>11.38</v>
      </c>
      <c r="D123" s="40">
        <v>5.326359</v>
      </c>
      <c r="E123" s="40"/>
      <c r="F123" s="3"/>
      <c r="G123" s="3"/>
      <c r="H123" s="40">
        <v>11.39</v>
      </c>
      <c r="I123" s="42">
        <v>5.306926</v>
      </c>
    </row>
    <row r="124" spans="3:9">
      <c r="C124" s="39">
        <v>11.48</v>
      </c>
      <c r="D124" s="40">
        <v>5.325658</v>
      </c>
      <c r="E124" s="40"/>
      <c r="F124" s="3"/>
      <c r="G124" s="3"/>
      <c r="H124" s="40">
        <v>11.49</v>
      </c>
      <c r="I124" s="42">
        <v>5.307491</v>
      </c>
    </row>
    <row r="125" spans="3:9">
      <c r="C125" s="39">
        <v>11.58</v>
      </c>
      <c r="D125" s="40">
        <v>5.326486</v>
      </c>
      <c r="E125" s="40"/>
      <c r="F125" s="3"/>
      <c r="G125" s="3"/>
      <c r="H125" s="40">
        <v>11.59</v>
      </c>
      <c r="I125" s="42">
        <v>5.304982</v>
      </c>
    </row>
    <row r="126" spans="3:9">
      <c r="C126" s="39">
        <v>11.68</v>
      </c>
      <c r="D126" s="40">
        <v>5.32719</v>
      </c>
      <c r="E126" s="40"/>
      <c r="F126" s="3"/>
      <c r="G126" s="3"/>
      <c r="H126" s="40">
        <v>11.69</v>
      </c>
      <c r="I126" s="42">
        <v>5.305292</v>
      </c>
    </row>
    <row r="127" spans="3:9">
      <c r="C127" s="39">
        <v>11.78</v>
      </c>
      <c r="D127" s="40">
        <v>5.328075</v>
      </c>
      <c r="E127" s="40"/>
      <c r="F127" s="3"/>
      <c r="G127" s="3"/>
      <c r="H127" s="40">
        <v>11.79</v>
      </c>
      <c r="I127" s="42">
        <v>5.303583</v>
      </c>
    </row>
    <row r="128" spans="3:9">
      <c r="C128" s="39">
        <v>11.88</v>
      </c>
      <c r="D128" s="40">
        <v>5.329495</v>
      </c>
      <c r="E128" s="40"/>
      <c r="F128" s="3"/>
      <c r="G128" s="3"/>
      <c r="H128" s="40">
        <v>11.89</v>
      </c>
      <c r="I128" s="42">
        <v>5.303143</v>
      </c>
    </row>
    <row r="129" spans="3:9">
      <c r="C129" s="39">
        <v>11.97</v>
      </c>
      <c r="D129" s="40">
        <v>5.330983</v>
      </c>
      <c r="E129" s="40"/>
      <c r="F129" s="3"/>
      <c r="G129" s="3"/>
      <c r="H129" s="40">
        <v>11.98</v>
      </c>
      <c r="I129" s="42">
        <v>5.301611</v>
      </c>
    </row>
    <row r="130" spans="3:9">
      <c r="C130" s="39">
        <v>12.07</v>
      </c>
      <c r="D130" s="40">
        <v>5.331155</v>
      </c>
      <c r="E130" s="40"/>
      <c r="F130" s="3"/>
      <c r="G130" s="3"/>
      <c r="H130" s="40">
        <v>12.08</v>
      </c>
      <c r="I130" s="42">
        <v>5.30435</v>
      </c>
    </row>
    <row r="131" spans="3:9">
      <c r="C131" s="39">
        <v>12.17</v>
      </c>
      <c r="D131" s="40">
        <v>5.332987</v>
      </c>
      <c r="E131" s="40"/>
      <c r="F131" s="3"/>
      <c r="G131" s="3"/>
      <c r="H131" s="40">
        <v>12.19</v>
      </c>
      <c r="I131" s="42">
        <v>5.303392</v>
      </c>
    </row>
    <row r="132" spans="3:9">
      <c r="C132" s="39">
        <v>12.27</v>
      </c>
      <c r="D132" s="40">
        <v>5.331033</v>
      </c>
      <c r="E132" s="40"/>
      <c r="F132" s="3"/>
      <c r="G132" s="3"/>
      <c r="H132" s="40">
        <v>12.29</v>
      </c>
      <c r="I132" s="42">
        <v>5.302839</v>
      </c>
    </row>
    <row r="133" spans="3:9">
      <c r="C133" s="39">
        <v>12.37</v>
      </c>
      <c r="D133" s="40">
        <v>5.331251</v>
      </c>
      <c r="E133" s="40"/>
      <c r="F133" s="3"/>
      <c r="G133" s="3"/>
      <c r="H133" s="40">
        <v>12.38</v>
      </c>
      <c r="I133" s="42">
        <v>5.302882</v>
      </c>
    </row>
    <row r="134" spans="3:9">
      <c r="C134" s="39">
        <v>12.47</v>
      </c>
      <c r="D134" s="40">
        <v>5.330873</v>
      </c>
      <c r="E134" s="40"/>
      <c r="F134" s="3"/>
      <c r="G134" s="3"/>
      <c r="H134" s="40">
        <v>12.48</v>
      </c>
      <c r="I134" s="42">
        <v>5.304068</v>
      </c>
    </row>
    <row r="135" spans="3:9">
      <c r="C135" s="39">
        <v>12.57</v>
      </c>
      <c r="D135" s="40">
        <v>5.328257</v>
      </c>
      <c r="E135" s="40"/>
      <c r="F135" s="3"/>
      <c r="G135" s="3"/>
      <c r="H135" s="40">
        <v>12.58</v>
      </c>
      <c r="I135" s="42">
        <v>5.302705</v>
      </c>
    </row>
    <row r="136" spans="3:9">
      <c r="C136" s="39">
        <v>12.67</v>
      </c>
      <c r="D136" s="40">
        <v>5.32748</v>
      </c>
      <c r="E136" s="40"/>
      <c r="F136" s="3"/>
      <c r="G136" s="3"/>
      <c r="H136" s="40">
        <v>12.68</v>
      </c>
      <c r="I136" s="42">
        <v>5.303119</v>
      </c>
    </row>
    <row r="137" spans="3:9">
      <c r="C137" s="39">
        <v>12.77</v>
      </c>
      <c r="D137" s="40">
        <v>5.327384</v>
      </c>
      <c r="E137" s="40"/>
      <c r="F137" s="3"/>
      <c r="G137" s="3"/>
      <c r="H137" s="40">
        <v>12.78</v>
      </c>
      <c r="I137" s="42">
        <v>5.305139</v>
      </c>
    </row>
    <row r="138" spans="3:9">
      <c r="C138" s="39">
        <v>12.87</v>
      </c>
      <c r="D138" s="40">
        <v>5.325599</v>
      </c>
      <c r="E138" s="40"/>
      <c r="F138" s="3"/>
      <c r="G138" s="3"/>
      <c r="H138" s="40">
        <v>12.88</v>
      </c>
      <c r="I138" s="42">
        <v>5.305867</v>
      </c>
    </row>
    <row r="139" spans="3:9">
      <c r="C139" s="39">
        <v>12.96</v>
      </c>
      <c r="D139" s="40">
        <v>5.325122</v>
      </c>
      <c r="E139" s="40"/>
      <c r="F139" s="3"/>
      <c r="G139" s="3"/>
      <c r="H139" s="40">
        <v>12.98</v>
      </c>
      <c r="I139" s="42">
        <v>5.30879</v>
      </c>
    </row>
    <row r="140" spans="3:9">
      <c r="C140" s="39">
        <v>13.06</v>
      </c>
      <c r="D140" s="40">
        <v>5.324978</v>
      </c>
      <c r="E140" s="40"/>
      <c r="F140" s="3"/>
      <c r="G140" s="3"/>
      <c r="H140" s="40">
        <v>13.08</v>
      </c>
      <c r="I140" s="42">
        <v>5.310639</v>
      </c>
    </row>
    <row r="141" spans="3:9">
      <c r="C141" s="39">
        <v>13.16</v>
      </c>
      <c r="D141" s="40">
        <v>5.324167</v>
      </c>
      <c r="E141" s="40"/>
      <c r="F141" s="3"/>
      <c r="G141" s="3"/>
      <c r="H141" s="40">
        <v>13.17</v>
      </c>
      <c r="I141" s="42">
        <v>5.313864</v>
      </c>
    </row>
    <row r="142" spans="3:9">
      <c r="C142" s="39">
        <v>13.26</v>
      </c>
      <c r="D142" s="40">
        <v>5.323532</v>
      </c>
      <c r="E142" s="40"/>
      <c r="F142" s="3"/>
      <c r="G142" s="3"/>
      <c r="H142" s="40">
        <v>13.27</v>
      </c>
      <c r="I142" s="42">
        <v>5.31677</v>
      </c>
    </row>
    <row r="143" spans="3:9">
      <c r="C143" s="39">
        <v>13.36</v>
      </c>
      <c r="D143" s="40">
        <v>5.324237</v>
      </c>
      <c r="E143" s="40"/>
      <c r="F143" s="3"/>
      <c r="G143" s="3"/>
      <c r="H143" s="40">
        <v>13.37</v>
      </c>
      <c r="I143" s="42">
        <v>5.32103</v>
      </c>
    </row>
    <row r="144" spans="3:9">
      <c r="C144" s="39">
        <v>13.46</v>
      </c>
      <c r="D144" s="40">
        <v>5.323774</v>
      </c>
      <c r="E144" s="40"/>
      <c r="F144" s="3"/>
      <c r="G144" s="3"/>
      <c r="H144" s="40">
        <v>13.47</v>
      </c>
      <c r="I144" s="42">
        <v>5.326583</v>
      </c>
    </row>
    <row r="145" spans="3:9">
      <c r="C145" s="39">
        <v>13.56</v>
      </c>
      <c r="D145" s="40">
        <v>5.323915</v>
      </c>
      <c r="E145" s="40"/>
      <c r="F145" s="3"/>
      <c r="G145" s="3"/>
      <c r="H145" s="40">
        <v>13.57</v>
      </c>
      <c r="I145" s="42">
        <v>5.333231</v>
      </c>
    </row>
    <row r="146" spans="3:9">
      <c r="C146" s="39">
        <v>13.66</v>
      </c>
      <c r="D146" s="40">
        <v>5.324441</v>
      </c>
      <c r="E146" s="40"/>
      <c r="F146" s="3"/>
      <c r="G146" s="3"/>
      <c r="H146" s="40">
        <v>13.67</v>
      </c>
      <c r="I146" s="42">
        <v>5.339326</v>
      </c>
    </row>
    <row r="147" spans="3:9">
      <c r="C147" s="39">
        <v>13.75</v>
      </c>
      <c r="D147" s="40">
        <v>5.325246</v>
      </c>
      <c r="E147" s="40"/>
      <c r="F147" s="3"/>
      <c r="G147" s="3"/>
      <c r="H147" s="40">
        <v>13.77</v>
      </c>
      <c r="I147" s="42">
        <v>5.348401</v>
      </c>
    </row>
    <row r="148" spans="3:9">
      <c r="C148" s="39">
        <v>13.86</v>
      </c>
      <c r="D148" s="40">
        <v>5.326123</v>
      </c>
      <c r="E148" s="40"/>
      <c r="F148" s="3"/>
      <c r="G148" s="3"/>
      <c r="H148" s="40">
        <v>13.87</v>
      </c>
      <c r="I148" s="42">
        <v>5.358841</v>
      </c>
    </row>
    <row r="149" spans="3:9">
      <c r="C149" s="39">
        <v>13.95</v>
      </c>
      <c r="D149" s="40">
        <v>5.328814</v>
      </c>
      <c r="E149" s="40"/>
      <c r="F149" s="3"/>
      <c r="G149" s="3"/>
      <c r="H149" s="40">
        <v>13.97</v>
      </c>
      <c r="I149" s="42">
        <v>5.369257</v>
      </c>
    </row>
    <row r="150" spans="3:9">
      <c r="C150" s="39">
        <v>14.05</v>
      </c>
      <c r="D150" s="40">
        <v>5.329781</v>
      </c>
      <c r="E150" s="40"/>
      <c r="F150" s="3"/>
      <c r="G150" s="3"/>
      <c r="H150" s="40">
        <v>14.07</v>
      </c>
      <c r="I150" s="42">
        <v>5.381125</v>
      </c>
    </row>
    <row r="151" spans="3:9">
      <c r="C151" s="39">
        <v>14.15</v>
      </c>
      <c r="D151" s="40">
        <v>5.332184</v>
      </c>
      <c r="E151" s="40"/>
      <c r="F151" s="3"/>
      <c r="G151" s="3"/>
      <c r="H151" s="40">
        <v>14.17</v>
      </c>
      <c r="I151" s="42">
        <v>5.394368</v>
      </c>
    </row>
    <row r="152" spans="3:9">
      <c r="C152" s="39">
        <v>14.25</v>
      </c>
      <c r="D152" s="40">
        <v>5.335037</v>
      </c>
      <c r="E152" s="40"/>
      <c r="F152" s="3"/>
      <c r="G152" s="3"/>
      <c r="H152" s="40">
        <v>14.27</v>
      </c>
      <c r="I152" s="42">
        <v>5.404387</v>
      </c>
    </row>
    <row r="153" spans="3:9">
      <c r="C153" s="39">
        <v>14.35</v>
      </c>
      <c r="D153" s="40">
        <v>5.338022</v>
      </c>
      <c r="E153" s="40"/>
      <c r="F153" s="3"/>
      <c r="G153" s="3"/>
      <c r="H153" s="40">
        <v>14.36</v>
      </c>
      <c r="I153" s="42">
        <v>5.419175</v>
      </c>
    </row>
    <row r="154" spans="3:9">
      <c r="C154" s="39">
        <v>14.45</v>
      </c>
      <c r="D154" s="40">
        <v>5.342806</v>
      </c>
      <c r="E154" s="40"/>
      <c r="F154" s="3"/>
      <c r="G154" s="3"/>
      <c r="H154" s="40">
        <v>14.46</v>
      </c>
      <c r="I154" s="42">
        <v>5.428897</v>
      </c>
    </row>
    <row r="155" spans="3:9">
      <c r="C155" s="39">
        <v>14.55</v>
      </c>
      <c r="D155" s="40">
        <v>5.345003</v>
      </c>
      <c r="E155" s="40"/>
      <c r="F155" s="3"/>
      <c r="G155" s="3"/>
      <c r="H155" s="40">
        <v>14.56</v>
      </c>
      <c r="I155" s="42">
        <v>5.439177</v>
      </c>
    </row>
    <row r="156" spans="3:9">
      <c r="C156" s="39">
        <v>14.65</v>
      </c>
      <c r="D156" s="40">
        <v>5.349975</v>
      </c>
      <c r="E156" s="40"/>
      <c r="F156" s="3"/>
      <c r="G156" s="3"/>
      <c r="H156" s="40">
        <v>14.66</v>
      </c>
      <c r="I156" s="42">
        <v>5.447156</v>
      </c>
    </row>
    <row r="157" spans="3:9">
      <c r="C157" s="39">
        <v>14.75</v>
      </c>
      <c r="D157" s="40">
        <v>5.354471</v>
      </c>
      <c r="E157" s="40"/>
      <c r="F157" s="3"/>
      <c r="G157" s="3"/>
      <c r="H157" s="40">
        <v>14.76</v>
      </c>
      <c r="I157" s="42">
        <v>5.454948</v>
      </c>
    </row>
    <row r="158" spans="3:9">
      <c r="C158" s="39">
        <v>14.84</v>
      </c>
      <c r="D158" s="40">
        <v>5.359903</v>
      </c>
      <c r="E158" s="40"/>
      <c r="F158" s="3"/>
      <c r="G158" s="3"/>
      <c r="H158" s="40">
        <v>14.86</v>
      </c>
      <c r="I158" s="42">
        <v>5.459992</v>
      </c>
    </row>
    <row r="159" spans="3:9">
      <c r="C159" s="39">
        <v>14.94</v>
      </c>
      <c r="D159" s="40">
        <v>5.367121</v>
      </c>
      <c r="E159" s="40"/>
      <c r="F159" s="3"/>
      <c r="G159" s="3"/>
      <c r="H159" s="40">
        <v>14.96</v>
      </c>
      <c r="I159" s="42">
        <v>5.463586</v>
      </c>
    </row>
    <row r="160" spans="3:9">
      <c r="C160" s="39">
        <v>15.04</v>
      </c>
      <c r="D160" s="40">
        <v>5.374253</v>
      </c>
      <c r="E160" s="40"/>
      <c r="F160" s="3"/>
      <c r="G160" s="3"/>
      <c r="H160" s="40">
        <v>15.06</v>
      </c>
      <c r="I160" s="42">
        <v>5.465622</v>
      </c>
    </row>
    <row r="161" spans="3:9">
      <c r="C161" s="39">
        <v>15.14</v>
      </c>
      <c r="D161" s="40">
        <v>5.383902</v>
      </c>
      <c r="E161" s="40"/>
      <c r="F161" s="3"/>
      <c r="G161" s="3"/>
      <c r="H161" s="40">
        <v>15.16</v>
      </c>
      <c r="I161" s="42">
        <v>5.468418</v>
      </c>
    </row>
    <row r="162" spans="3:9">
      <c r="C162" s="39">
        <v>15.24</v>
      </c>
      <c r="D162" s="40">
        <v>5.394169</v>
      </c>
      <c r="E162" s="40"/>
      <c r="F162" s="3"/>
      <c r="G162" s="3"/>
      <c r="H162" s="40">
        <v>15.26</v>
      </c>
      <c r="I162" s="42">
        <v>5.465763</v>
      </c>
    </row>
    <row r="163" spans="3:9">
      <c r="C163" s="39">
        <v>15.34</v>
      </c>
      <c r="D163" s="40">
        <v>5.407722</v>
      </c>
      <c r="E163" s="40"/>
      <c r="F163" s="3"/>
      <c r="G163" s="3"/>
      <c r="H163" s="40">
        <v>15.35</v>
      </c>
      <c r="I163" s="42">
        <v>5.461485</v>
      </c>
    </row>
    <row r="164" spans="3:9">
      <c r="C164" s="39">
        <v>15.44</v>
      </c>
      <c r="D164" s="40">
        <v>5.421159</v>
      </c>
      <c r="E164" s="40"/>
      <c r="F164" s="3"/>
      <c r="G164" s="3"/>
      <c r="H164" s="40">
        <v>15.45</v>
      </c>
      <c r="I164" s="42">
        <v>5.456253</v>
      </c>
    </row>
    <row r="165" spans="3:9">
      <c r="C165" s="39">
        <v>15.54</v>
      </c>
      <c r="D165" s="40">
        <v>5.436835</v>
      </c>
      <c r="E165" s="40"/>
      <c r="F165" s="3"/>
      <c r="G165" s="3"/>
      <c r="H165" s="40">
        <v>15.55</v>
      </c>
      <c r="I165" s="42">
        <v>5.451066</v>
      </c>
    </row>
    <row r="166" spans="3:9">
      <c r="C166" s="39">
        <v>15.64</v>
      </c>
      <c r="D166" s="40">
        <v>5.453564</v>
      </c>
      <c r="E166" s="40"/>
      <c r="F166" s="3"/>
      <c r="G166" s="3"/>
      <c r="H166" s="40">
        <v>15.65</v>
      </c>
      <c r="I166" s="42">
        <v>5.445399</v>
      </c>
    </row>
    <row r="167" spans="3:9">
      <c r="C167" s="39">
        <v>15.74</v>
      </c>
      <c r="D167" s="40">
        <v>5.470833</v>
      </c>
      <c r="E167" s="40"/>
      <c r="F167" s="3"/>
      <c r="G167" s="3"/>
      <c r="H167" s="40">
        <v>15.75</v>
      </c>
      <c r="I167" s="42">
        <v>5.438915</v>
      </c>
    </row>
    <row r="168" spans="3:9">
      <c r="C168" s="39">
        <v>15.84</v>
      </c>
      <c r="D168" s="40">
        <v>5.487323</v>
      </c>
      <c r="E168" s="40"/>
      <c r="F168" s="3"/>
      <c r="G168" s="3"/>
      <c r="H168" s="40">
        <v>15.85</v>
      </c>
      <c r="I168" s="42">
        <v>5.432864</v>
      </c>
    </row>
    <row r="169" spans="3:9">
      <c r="C169" s="39">
        <v>15.94</v>
      </c>
      <c r="D169" s="40">
        <v>5.504059</v>
      </c>
      <c r="E169" s="40"/>
      <c r="F169" s="3"/>
      <c r="G169" s="3"/>
      <c r="H169" s="40">
        <v>15.95</v>
      </c>
      <c r="I169" s="42">
        <v>5.426848</v>
      </c>
    </row>
    <row r="170" spans="3:9">
      <c r="C170" s="39">
        <v>16.03</v>
      </c>
      <c r="D170" s="40">
        <v>5.517702</v>
      </c>
      <c r="E170" s="40"/>
      <c r="F170" s="3"/>
      <c r="G170" s="3"/>
      <c r="H170" s="40">
        <v>16.05</v>
      </c>
      <c r="I170" s="42">
        <v>5.420909</v>
      </c>
    </row>
    <row r="171" spans="3:9">
      <c r="C171" s="39">
        <v>16.13</v>
      </c>
      <c r="D171" s="40">
        <v>5.530855</v>
      </c>
      <c r="E171" s="40"/>
      <c r="F171" s="3"/>
      <c r="G171" s="3"/>
      <c r="H171" s="40">
        <v>16.15</v>
      </c>
      <c r="I171" s="42">
        <v>5.415647</v>
      </c>
    </row>
    <row r="172" spans="3:9">
      <c r="C172" s="39">
        <v>16.23</v>
      </c>
      <c r="D172" s="40">
        <v>5.540653</v>
      </c>
      <c r="E172" s="40"/>
      <c r="F172" s="3"/>
      <c r="G172" s="3"/>
      <c r="H172" s="40">
        <v>16.25</v>
      </c>
      <c r="I172" s="42">
        <v>5.411407</v>
      </c>
    </row>
    <row r="173" spans="3:9">
      <c r="C173" s="39">
        <v>16.33</v>
      </c>
      <c r="D173" s="40">
        <v>5.548386</v>
      </c>
      <c r="E173" s="40"/>
      <c r="F173" s="3"/>
      <c r="G173" s="3"/>
      <c r="H173" s="40">
        <v>16.34</v>
      </c>
      <c r="I173" s="42">
        <v>5.406883</v>
      </c>
    </row>
    <row r="174" spans="3:9">
      <c r="C174" s="39">
        <v>16.43</v>
      </c>
      <c r="D174" s="40">
        <v>5.551889</v>
      </c>
      <c r="E174" s="40"/>
      <c r="F174" s="3"/>
      <c r="G174" s="3"/>
      <c r="H174" s="40">
        <v>16.44</v>
      </c>
      <c r="I174" s="42">
        <v>5.403731</v>
      </c>
    </row>
    <row r="175" spans="3:9">
      <c r="C175" s="39">
        <v>16.53</v>
      </c>
      <c r="D175" s="40">
        <v>5.552767</v>
      </c>
      <c r="E175" s="40"/>
      <c r="F175" s="3"/>
      <c r="G175" s="3"/>
      <c r="H175" s="40">
        <v>16.54</v>
      </c>
      <c r="I175" s="42">
        <v>5.400919</v>
      </c>
    </row>
    <row r="176" spans="3:9">
      <c r="C176" s="39">
        <v>16.63</v>
      </c>
      <c r="D176" s="40">
        <v>5.551528</v>
      </c>
      <c r="E176" s="40"/>
      <c r="F176" s="3"/>
      <c r="G176" s="3"/>
      <c r="H176" s="40">
        <v>16.64</v>
      </c>
      <c r="I176" s="42">
        <v>5.399126</v>
      </c>
    </row>
    <row r="177" spans="3:9">
      <c r="C177" s="39">
        <v>16.73</v>
      </c>
      <c r="D177" s="40">
        <v>5.54771</v>
      </c>
      <c r="E177" s="40"/>
      <c r="F177" s="3"/>
      <c r="G177" s="3"/>
      <c r="H177" s="40">
        <v>16.74</v>
      </c>
      <c r="I177" s="42">
        <v>5.398011</v>
      </c>
    </row>
    <row r="178" spans="3:9">
      <c r="C178" s="39">
        <v>16.83</v>
      </c>
      <c r="D178" s="40">
        <v>5.54241</v>
      </c>
      <c r="E178" s="40"/>
      <c r="F178" s="3"/>
      <c r="G178" s="3"/>
      <c r="H178" s="40">
        <v>16.84</v>
      </c>
      <c r="I178" s="42">
        <v>5.397518</v>
      </c>
    </row>
    <row r="179" spans="3:9">
      <c r="C179" s="39">
        <v>16.92</v>
      </c>
      <c r="D179" s="40">
        <v>5.535379</v>
      </c>
      <c r="E179" s="40"/>
      <c r="F179" s="3"/>
      <c r="G179" s="3"/>
      <c r="H179" s="40">
        <v>16.94</v>
      </c>
      <c r="I179" s="42">
        <v>5.398155</v>
      </c>
    </row>
    <row r="180" spans="3:9">
      <c r="C180" s="39">
        <v>17.02</v>
      </c>
      <c r="D180" s="40">
        <v>5.527815</v>
      </c>
      <c r="E180" s="40"/>
      <c r="F180" s="3"/>
      <c r="G180" s="3"/>
      <c r="H180" s="40">
        <v>17.04</v>
      </c>
      <c r="I180" s="42">
        <v>5.400242</v>
      </c>
    </row>
    <row r="181" spans="3:9">
      <c r="C181" s="39">
        <v>17.12</v>
      </c>
      <c r="D181" s="40">
        <v>5.519952</v>
      </c>
      <c r="E181" s="40"/>
      <c r="F181" s="3"/>
      <c r="G181" s="3"/>
      <c r="H181" s="40">
        <v>17.13</v>
      </c>
      <c r="I181" s="42">
        <v>5.400736</v>
      </c>
    </row>
    <row r="182" spans="3:9">
      <c r="C182" s="39">
        <v>17.22</v>
      </c>
      <c r="D182" s="40">
        <v>5.51253</v>
      </c>
      <c r="E182" s="40"/>
      <c r="F182" s="3"/>
      <c r="G182" s="3"/>
      <c r="H182" s="40">
        <v>17.23</v>
      </c>
      <c r="I182" s="42">
        <v>5.404025</v>
      </c>
    </row>
    <row r="183" spans="3:9">
      <c r="C183" s="39">
        <v>17.32</v>
      </c>
      <c r="D183" s="40">
        <v>5.502925</v>
      </c>
      <c r="E183" s="40"/>
      <c r="F183" s="3"/>
      <c r="G183" s="3"/>
      <c r="H183" s="40">
        <v>17.33</v>
      </c>
      <c r="I183" s="42">
        <v>5.405143</v>
      </c>
    </row>
    <row r="184" spans="3:9">
      <c r="C184" s="39">
        <v>17.42</v>
      </c>
      <c r="D184" s="40">
        <v>5.495619</v>
      </c>
      <c r="E184" s="40"/>
      <c r="F184" s="3"/>
      <c r="G184" s="3"/>
      <c r="H184" s="40">
        <v>17.43</v>
      </c>
      <c r="I184" s="42">
        <v>5.41007</v>
      </c>
    </row>
    <row r="185" spans="3:9">
      <c r="C185" s="39">
        <v>17.52</v>
      </c>
      <c r="D185" s="40">
        <v>5.491771</v>
      </c>
      <c r="E185" s="40"/>
      <c r="F185" s="3"/>
      <c r="G185" s="3"/>
      <c r="H185" s="40">
        <v>17.53</v>
      </c>
      <c r="I185" s="42">
        <v>5.410861</v>
      </c>
    </row>
    <row r="186" spans="3:9">
      <c r="C186" s="39">
        <v>17.62</v>
      </c>
      <c r="D186" s="40">
        <v>5.484721</v>
      </c>
      <c r="E186" s="40"/>
      <c r="F186" s="3"/>
      <c r="G186" s="3"/>
      <c r="H186" s="40">
        <v>17.63</v>
      </c>
      <c r="I186" s="42">
        <v>5.415513</v>
      </c>
    </row>
    <row r="187" spans="3:9">
      <c r="C187" s="39">
        <v>17.72</v>
      </c>
      <c r="D187" s="40">
        <v>5.480754</v>
      </c>
      <c r="E187" s="40"/>
      <c r="F187" s="3"/>
      <c r="G187" s="3"/>
      <c r="H187" s="40">
        <v>17.73</v>
      </c>
      <c r="I187" s="42">
        <v>5.414312</v>
      </c>
    </row>
    <row r="188" spans="3:9">
      <c r="C188" s="39">
        <v>17.82</v>
      </c>
      <c r="D188" s="40">
        <v>5.477512</v>
      </c>
      <c r="E188" s="40"/>
      <c r="F188" s="3"/>
      <c r="G188" s="3"/>
      <c r="H188" s="40">
        <v>17.83</v>
      </c>
      <c r="I188" s="42">
        <v>5.418894</v>
      </c>
    </row>
    <row r="189" spans="3:9">
      <c r="C189" s="39">
        <v>17.92</v>
      </c>
      <c r="D189" s="40">
        <v>5.473946</v>
      </c>
      <c r="E189" s="40"/>
      <c r="F189" s="3"/>
      <c r="G189" s="3"/>
      <c r="H189" s="40">
        <v>17.93</v>
      </c>
      <c r="I189" s="42">
        <v>5.419511</v>
      </c>
    </row>
    <row r="190" spans="3:9">
      <c r="C190" s="39">
        <v>18.01</v>
      </c>
      <c r="D190" s="40">
        <v>5.472155</v>
      </c>
      <c r="E190" s="40"/>
      <c r="F190" s="3"/>
      <c r="G190" s="3"/>
      <c r="H190" s="40">
        <v>18.03</v>
      </c>
      <c r="I190" s="42">
        <v>5.41967</v>
      </c>
    </row>
    <row r="191" spans="3:9">
      <c r="C191" s="39">
        <v>18.11</v>
      </c>
      <c r="D191" s="40">
        <v>5.471073</v>
      </c>
      <c r="E191" s="40"/>
      <c r="F191" s="3"/>
      <c r="G191" s="3"/>
      <c r="H191" s="40">
        <v>18.13</v>
      </c>
      <c r="I191" s="42">
        <v>5.418386</v>
      </c>
    </row>
    <row r="192" spans="3:9">
      <c r="C192" s="39">
        <v>18.21</v>
      </c>
      <c r="D192" s="40">
        <v>5.471111</v>
      </c>
      <c r="E192" s="40"/>
      <c r="F192" s="3"/>
      <c r="G192" s="3"/>
      <c r="H192" s="40">
        <v>18.22</v>
      </c>
      <c r="I192" s="42">
        <v>5.417098</v>
      </c>
    </row>
    <row r="193" spans="3:9">
      <c r="C193" s="39">
        <v>18.31</v>
      </c>
      <c r="D193" s="40">
        <v>5.471401</v>
      </c>
      <c r="E193" s="40"/>
      <c r="F193" s="3"/>
      <c r="G193" s="3"/>
      <c r="H193" s="40">
        <v>18.32</v>
      </c>
      <c r="I193" s="42">
        <v>5.414896</v>
      </c>
    </row>
    <row r="194" spans="3:9">
      <c r="C194" s="39">
        <v>18.41</v>
      </c>
      <c r="D194" s="40">
        <v>5.472909</v>
      </c>
      <c r="E194" s="40"/>
      <c r="F194" s="3"/>
      <c r="G194" s="3"/>
      <c r="H194" s="40">
        <v>18.42</v>
      </c>
      <c r="I194" s="42">
        <v>5.412258</v>
      </c>
    </row>
    <row r="195" spans="3:9">
      <c r="C195" s="39">
        <v>18.51</v>
      </c>
      <c r="D195" s="40">
        <v>5.475601</v>
      </c>
      <c r="E195" s="40"/>
      <c r="F195" s="3"/>
      <c r="G195" s="3"/>
      <c r="H195" s="40">
        <v>18.52</v>
      </c>
      <c r="I195" s="42">
        <v>5.409056</v>
      </c>
    </row>
    <row r="196" spans="3:9">
      <c r="C196" s="39">
        <v>18.61</v>
      </c>
      <c r="D196" s="40">
        <v>5.478371</v>
      </c>
      <c r="E196" s="40"/>
      <c r="F196" s="3"/>
      <c r="G196" s="3"/>
      <c r="H196" s="40">
        <v>18.62</v>
      </c>
      <c r="I196" s="42">
        <v>5.405083</v>
      </c>
    </row>
    <row r="197" spans="3:9">
      <c r="C197" s="39">
        <v>18.71</v>
      </c>
      <c r="D197" s="40">
        <v>5.480759</v>
      </c>
      <c r="E197" s="40"/>
      <c r="F197" s="3"/>
      <c r="G197" s="3"/>
      <c r="H197" s="40">
        <v>18.72</v>
      </c>
      <c r="I197" s="42">
        <v>5.40132</v>
      </c>
    </row>
    <row r="198" spans="3:9">
      <c r="C198" s="39">
        <v>18.81</v>
      </c>
      <c r="D198" s="40">
        <v>5.483896</v>
      </c>
      <c r="E198" s="40"/>
      <c r="F198" s="3"/>
      <c r="G198" s="3"/>
      <c r="H198" s="40">
        <v>18.82</v>
      </c>
      <c r="I198" s="42">
        <v>5.396077</v>
      </c>
    </row>
    <row r="199" spans="3:9">
      <c r="C199" s="39">
        <v>18.9</v>
      </c>
      <c r="D199" s="40">
        <v>5.485982</v>
      </c>
      <c r="E199" s="40"/>
      <c r="F199" s="3"/>
      <c r="G199" s="3"/>
      <c r="H199" s="40">
        <v>18.92</v>
      </c>
      <c r="I199" s="42">
        <v>5.392032</v>
      </c>
    </row>
    <row r="200" spans="3:9">
      <c r="C200" s="39">
        <v>19</v>
      </c>
      <c r="D200" s="40">
        <v>5.488215</v>
      </c>
      <c r="E200" s="40"/>
      <c r="F200" s="3"/>
      <c r="G200" s="3"/>
      <c r="H200" s="40">
        <v>19.02</v>
      </c>
      <c r="I200" s="42">
        <v>5.386972</v>
      </c>
    </row>
    <row r="201" spans="3:9">
      <c r="C201" s="39">
        <v>19.1</v>
      </c>
      <c r="D201" s="40">
        <v>5.48993</v>
      </c>
      <c r="E201" s="40"/>
      <c r="F201" s="3"/>
      <c r="G201" s="3"/>
      <c r="H201" s="40">
        <v>19.12</v>
      </c>
      <c r="I201" s="42">
        <v>5.382641</v>
      </c>
    </row>
    <row r="202" spans="3:9">
      <c r="C202" s="39">
        <v>19.2</v>
      </c>
      <c r="D202" s="40">
        <v>5.491142</v>
      </c>
      <c r="E202" s="40"/>
      <c r="F202" s="3"/>
      <c r="G202" s="3"/>
      <c r="H202" s="40">
        <v>19.22</v>
      </c>
      <c r="I202" s="42">
        <v>5.377714</v>
      </c>
    </row>
    <row r="203" spans="3:9">
      <c r="C203" s="39">
        <v>19.3</v>
      </c>
      <c r="D203" s="40">
        <v>5.491331</v>
      </c>
      <c r="E203" s="40"/>
      <c r="F203" s="3"/>
      <c r="G203" s="3"/>
      <c r="H203" s="40">
        <v>19.31</v>
      </c>
      <c r="I203" s="42">
        <v>5.373861</v>
      </c>
    </row>
    <row r="204" spans="3:9">
      <c r="C204" s="39">
        <v>19.4</v>
      </c>
      <c r="D204" s="40">
        <v>5.491094</v>
      </c>
      <c r="E204" s="40"/>
      <c r="F204" s="3"/>
      <c r="G204" s="3"/>
      <c r="H204" s="40">
        <v>19.41</v>
      </c>
      <c r="I204" s="42">
        <v>5.369492</v>
      </c>
    </row>
    <row r="205" spans="3:9">
      <c r="C205" s="39">
        <v>19.5</v>
      </c>
      <c r="D205" s="40">
        <v>5.490229</v>
      </c>
      <c r="E205" s="40"/>
      <c r="F205" s="3"/>
      <c r="G205" s="3"/>
      <c r="H205" s="40">
        <v>19.51</v>
      </c>
      <c r="I205" s="42">
        <v>5.365929</v>
      </c>
    </row>
    <row r="206" spans="3:9">
      <c r="C206" s="39">
        <v>19.6</v>
      </c>
      <c r="D206" s="40">
        <v>5.488274</v>
      </c>
      <c r="E206" s="40"/>
      <c r="F206" s="3"/>
      <c r="G206" s="3"/>
      <c r="H206" s="40">
        <v>19.61</v>
      </c>
      <c r="I206" s="42">
        <v>5.36225</v>
      </c>
    </row>
    <row r="207" spans="3:9">
      <c r="C207" s="39">
        <v>19.7</v>
      </c>
      <c r="D207" s="40">
        <v>5.485515</v>
      </c>
      <c r="E207" s="40"/>
      <c r="F207" s="3"/>
      <c r="G207" s="3"/>
      <c r="H207" s="40">
        <v>19.71</v>
      </c>
      <c r="I207" s="42">
        <v>5.359395</v>
      </c>
    </row>
    <row r="208" spans="3:9">
      <c r="C208" s="39">
        <v>19.8</v>
      </c>
      <c r="D208" s="40">
        <v>5.48146</v>
      </c>
      <c r="E208" s="40"/>
      <c r="F208" s="3"/>
      <c r="G208" s="3"/>
      <c r="H208" s="40">
        <v>19.81</v>
      </c>
      <c r="I208" s="42">
        <v>5.356277</v>
      </c>
    </row>
    <row r="209" spans="3:9">
      <c r="C209" s="39">
        <v>19.9</v>
      </c>
      <c r="D209" s="40">
        <v>5.477032</v>
      </c>
      <c r="E209" s="40"/>
      <c r="F209" s="3"/>
      <c r="G209" s="3"/>
      <c r="H209" s="40">
        <v>19.91</v>
      </c>
      <c r="I209" s="42">
        <v>5.354044</v>
      </c>
    </row>
    <row r="210" spans="3:9">
      <c r="C210" s="39">
        <v>19.99</v>
      </c>
      <c r="D210" s="40">
        <v>5.47107</v>
      </c>
      <c r="E210" s="40"/>
      <c r="F210" s="3"/>
      <c r="G210" s="3"/>
      <c r="H210" s="40">
        <v>20.01</v>
      </c>
      <c r="I210" s="42">
        <v>5.351279</v>
      </c>
    </row>
    <row r="211" spans="3:9">
      <c r="C211" s="39">
        <v>20.09</v>
      </c>
      <c r="D211" s="40">
        <v>5.465186</v>
      </c>
      <c r="E211" s="40"/>
      <c r="F211" s="3"/>
      <c r="G211" s="3"/>
      <c r="H211" s="40">
        <v>20.11</v>
      </c>
      <c r="I211" s="42">
        <v>5.34963</v>
      </c>
    </row>
    <row r="212" spans="3:9">
      <c r="C212" s="39">
        <v>20.19</v>
      </c>
      <c r="D212" s="40">
        <v>5.458575</v>
      </c>
      <c r="E212" s="40"/>
      <c r="F212" s="3"/>
      <c r="G212" s="3"/>
      <c r="H212" s="40">
        <v>20.2</v>
      </c>
      <c r="I212" s="42">
        <v>5.347414</v>
      </c>
    </row>
    <row r="213" spans="3:9">
      <c r="C213" s="39">
        <v>20.29</v>
      </c>
      <c r="D213" s="40">
        <v>5.451931</v>
      </c>
      <c r="E213" s="40"/>
      <c r="F213" s="3"/>
      <c r="G213" s="3"/>
      <c r="H213" s="40">
        <v>20.3</v>
      </c>
      <c r="I213" s="42">
        <v>5.346287</v>
      </c>
    </row>
    <row r="214" spans="3:9">
      <c r="C214" s="39">
        <v>20.39</v>
      </c>
      <c r="D214" s="40">
        <v>5.445073</v>
      </c>
      <c r="E214" s="40"/>
      <c r="F214" s="3"/>
      <c r="G214" s="3"/>
      <c r="H214" s="40">
        <v>20.4</v>
      </c>
      <c r="I214" s="42">
        <v>5.344796</v>
      </c>
    </row>
    <row r="215" spans="3:9">
      <c r="C215" s="39">
        <v>20.49</v>
      </c>
      <c r="D215" s="40">
        <v>5.438414</v>
      </c>
      <c r="E215" s="40"/>
      <c r="F215" s="3"/>
      <c r="G215" s="3"/>
      <c r="H215" s="40">
        <v>20.5</v>
      </c>
      <c r="I215" s="42">
        <v>5.344996</v>
      </c>
    </row>
    <row r="216" spans="3:9">
      <c r="C216" s="39">
        <v>20.59</v>
      </c>
      <c r="D216" s="40">
        <v>5.432123</v>
      </c>
      <c r="E216" s="40"/>
      <c r="F216" s="3"/>
      <c r="G216" s="3"/>
      <c r="H216" s="40">
        <v>20.6</v>
      </c>
      <c r="I216" s="42">
        <v>5.344137</v>
      </c>
    </row>
    <row r="217" spans="3:9">
      <c r="C217" s="39">
        <v>20.69</v>
      </c>
      <c r="D217" s="40">
        <v>5.425418</v>
      </c>
      <c r="E217" s="40"/>
      <c r="F217" s="3"/>
      <c r="G217" s="3"/>
      <c r="H217" s="40">
        <v>20.7</v>
      </c>
      <c r="I217" s="42">
        <v>5.344661</v>
      </c>
    </row>
    <row r="218" spans="3:9">
      <c r="C218" s="39">
        <v>20.79</v>
      </c>
      <c r="D218" s="40">
        <v>5.419254</v>
      </c>
      <c r="E218" s="40"/>
      <c r="F218" s="3"/>
      <c r="G218" s="3"/>
      <c r="H218" s="40">
        <v>20.8</v>
      </c>
      <c r="I218" s="42">
        <v>5.346136</v>
      </c>
    </row>
    <row r="219" spans="3:9">
      <c r="C219" s="39">
        <v>20.88</v>
      </c>
      <c r="D219" s="40">
        <v>5.413141</v>
      </c>
      <c r="E219" s="40"/>
      <c r="F219" s="3"/>
      <c r="G219" s="3"/>
      <c r="H219" s="40">
        <v>20.9</v>
      </c>
      <c r="I219" s="42">
        <v>5.347193</v>
      </c>
    </row>
    <row r="220" spans="3:9">
      <c r="C220" s="39">
        <v>20.98</v>
      </c>
      <c r="D220" s="40">
        <v>5.407725</v>
      </c>
      <c r="E220" s="40"/>
      <c r="F220" s="3"/>
      <c r="G220" s="3"/>
      <c r="H220" s="40">
        <v>21</v>
      </c>
      <c r="I220" s="42">
        <v>5.350447</v>
      </c>
    </row>
    <row r="221" spans="3:9">
      <c r="C221" s="39">
        <v>21.08</v>
      </c>
      <c r="D221" s="40">
        <v>5.401616</v>
      </c>
      <c r="E221" s="40"/>
      <c r="F221" s="3"/>
      <c r="G221" s="3"/>
      <c r="H221" s="40">
        <v>21.1</v>
      </c>
      <c r="I221" s="42">
        <v>5.353746</v>
      </c>
    </row>
    <row r="222" spans="3:9">
      <c r="C222" s="39">
        <v>21.18</v>
      </c>
      <c r="D222" s="40">
        <v>5.396943</v>
      </c>
      <c r="E222" s="40"/>
      <c r="F222" s="3"/>
      <c r="G222" s="3"/>
      <c r="H222" s="40">
        <v>21.2</v>
      </c>
      <c r="I222" s="42">
        <v>5.360021</v>
      </c>
    </row>
    <row r="223" spans="3:9">
      <c r="C223" s="39">
        <v>21.28</v>
      </c>
      <c r="D223" s="40">
        <v>5.391852</v>
      </c>
      <c r="E223" s="40"/>
      <c r="F223" s="3"/>
      <c r="G223" s="3"/>
      <c r="H223" s="40">
        <v>21.29</v>
      </c>
      <c r="I223" s="42">
        <v>5.367604</v>
      </c>
    </row>
    <row r="224" spans="3:9">
      <c r="C224" s="39">
        <v>21.38</v>
      </c>
      <c r="D224" s="40">
        <v>5.387934</v>
      </c>
      <c r="E224" s="40"/>
      <c r="F224" s="3"/>
      <c r="G224" s="3"/>
      <c r="H224" s="40">
        <v>21.39</v>
      </c>
      <c r="I224" s="42">
        <v>5.377842</v>
      </c>
    </row>
    <row r="225" spans="3:9">
      <c r="C225" s="39">
        <v>21.48</v>
      </c>
      <c r="D225" s="40">
        <v>5.384142</v>
      </c>
      <c r="E225" s="40"/>
      <c r="F225" s="3"/>
      <c r="G225" s="3"/>
      <c r="H225" s="40">
        <v>21.49</v>
      </c>
      <c r="I225" s="42">
        <v>5.390182</v>
      </c>
    </row>
    <row r="226" spans="3:9">
      <c r="C226" s="39">
        <v>21.58</v>
      </c>
      <c r="D226" s="40">
        <v>5.381656</v>
      </c>
      <c r="E226" s="40"/>
      <c r="F226" s="3"/>
      <c r="G226" s="3"/>
      <c r="H226" s="40">
        <v>21.59</v>
      </c>
      <c r="I226" s="42">
        <v>5.405135</v>
      </c>
    </row>
    <row r="227" spans="3:9">
      <c r="C227" s="39">
        <v>21.68</v>
      </c>
      <c r="D227" s="40">
        <v>5.379096</v>
      </c>
      <c r="E227" s="40"/>
      <c r="F227" s="3"/>
      <c r="G227" s="3"/>
      <c r="H227" s="40">
        <v>21.69</v>
      </c>
      <c r="I227" s="42">
        <v>5.4223</v>
      </c>
    </row>
    <row r="228" spans="3:9">
      <c r="C228" s="39">
        <v>21.78</v>
      </c>
      <c r="D228" s="40">
        <v>5.37722</v>
      </c>
      <c r="E228" s="40"/>
      <c r="F228" s="3"/>
      <c r="G228" s="3"/>
      <c r="H228" s="40">
        <v>21.79</v>
      </c>
      <c r="I228" s="42">
        <v>5.441294</v>
      </c>
    </row>
    <row r="229" spans="3:9">
      <c r="C229" s="39">
        <v>21.88</v>
      </c>
      <c r="D229" s="40">
        <v>5.375589</v>
      </c>
      <c r="E229" s="40"/>
      <c r="F229" s="3"/>
      <c r="G229" s="3"/>
      <c r="H229" s="40">
        <v>21.89</v>
      </c>
      <c r="I229" s="42">
        <v>5.46186</v>
      </c>
    </row>
    <row r="230" spans="3:9">
      <c r="C230" s="39">
        <v>21.97</v>
      </c>
      <c r="D230" s="40">
        <v>5.374856</v>
      </c>
      <c r="E230" s="40"/>
      <c r="F230" s="3"/>
      <c r="G230" s="3"/>
      <c r="H230" s="40">
        <v>21.99</v>
      </c>
      <c r="I230" s="42">
        <v>5.482902</v>
      </c>
    </row>
    <row r="231" spans="3:9">
      <c r="C231" s="39">
        <v>22.07</v>
      </c>
      <c r="D231" s="40">
        <v>5.374001</v>
      </c>
      <c r="E231" s="40"/>
      <c r="F231" s="3"/>
      <c r="G231" s="3"/>
      <c r="H231" s="40">
        <v>22.09</v>
      </c>
      <c r="I231" s="42">
        <v>5.504431</v>
      </c>
    </row>
    <row r="232" spans="3:9">
      <c r="C232" s="39">
        <v>22.17</v>
      </c>
      <c r="D232" s="40">
        <v>5.374369</v>
      </c>
      <c r="E232" s="40"/>
      <c r="F232" s="3"/>
      <c r="G232" s="3"/>
      <c r="H232" s="40">
        <v>22.19</v>
      </c>
      <c r="I232" s="42">
        <v>5.526123</v>
      </c>
    </row>
    <row r="233" spans="3:9">
      <c r="C233" s="39">
        <v>22.27</v>
      </c>
      <c r="D233" s="40">
        <v>5.375385</v>
      </c>
      <c r="E233" s="40"/>
      <c r="F233" s="3"/>
      <c r="G233" s="3"/>
      <c r="H233" s="40">
        <v>22.29</v>
      </c>
      <c r="I233" s="42">
        <v>5.546561</v>
      </c>
    </row>
    <row r="234" spans="3:9">
      <c r="C234" s="39">
        <v>22.37</v>
      </c>
      <c r="D234" s="40">
        <v>5.376853</v>
      </c>
      <c r="E234" s="40"/>
      <c r="F234" s="3"/>
      <c r="G234" s="3"/>
      <c r="H234" s="40">
        <v>22.38</v>
      </c>
      <c r="I234" s="42">
        <v>5.564896</v>
      </c>
    </row>
    <row r="235" spans="3:9">
      <c r="C235" s="39">
        <v>22.47</v>
      </c>
      <c r="D235" s="40">
        <v>5.380559</v>
      </c>
      <c r="E235" s="40"/>
      <c r="F235" s="3"/>
      <c r="G235" s="3"/>
      <c r="H235" s="40">
        <v>22.48</v>
      </c>
      <c r="I235" s="42">
        <v>5.578781</v>
      </c>
    </row>
    <row r="236" spans="3:9">
      <c r="C236" s="39">
        <v>22.57</v>
      </c>
      <c r="D236" s="40">
        <v>5.38478</v>
      </c>
      <c r="E236" s="40"/>
      <c r="F236" s="3"/>
      <c r="G236" s="3"/>
      <c r="H236" s="40">
        <v>22.59</v>
      </c>
      <c r="I236" s="42">
        <v>5.593773</v>
      </c>
    </row>
    <row r="237" spans="3:9">
      <c r="C237" s="39">
        <v>22.67</v>
      </c>
      <c r="D237" s="40">
        <v>5.391366</v>
      </c>
      <c r="E237" s="40"/>
      <c r="F237" s="3"/>
      <c r="G237" s="3"/>
      <c r="H237" s="40">
        <v>22.69</v>
      </c>
      <c r="I237" s="42">
        <v>5.605248</v>
      </c>
    </row>
    <row r="238" spans="3:9">
      <c r="C238" s="39">
        <v>22.77</v>
      </c>
      <c r="D238" s="40">
        <v>5.398664</v>
      </c>
      <c r="E238" s="40"/>
      <c r="F238" s="3"/>
      <c r="G238" s="3"/>
      <c r="H238" s="40">
        <v>22.78</v>
      </c>
      <c r="I238" s="42">
        <v>5.613699</v>
      </c>
    </row>
    <row r="239" spans="3:9">
      <c r="C239" s="39">
        <v>22.86</v>
      </c>
      <c r="D239" s="40">
        <v>5.410997</v>
      </c>
      <c r="E239" s="40"/>
      <c r="F239" s="3"/>
      <c r="G239" s="3"/>
      <c r="H239" s="40">
        <v>22.88</v>
      </c>
      <c r="I239" s="42">
        <v>5.619356</v>
      </c>
    </row>
    <row r="240" spans="3:9">
      <c r="C240" s="39">
        <v>22.96</v>
      </c>
      <c r="D240" s="40">
        <v>5.424224</v>
      </c>
      <c r="E240" s="40"/>
      <c r="F240" s="3"/>
      <c r="G240" s="3"/>
      <c r="H240" s="40">
        <v>22.98</v>
      </c>
      <c r="I240" s="42">
        <v>5.624292</v>
      </c>
    </row>
    <row r="241" spans="3:9">
      <c r="C241" s="39">
        <v>23.06</v>
      </c>
      <c r="D241" s="40">
        <v>5.442384</v>
      </c>
      <c r="E241" s="40"/>
      <c r="F241" s="3"/>
      <c r="G241" s="3"/>
      <c r="H241" s="40">
        <v>23.08</v>
      </c>
      <c r="I241" s="42">
        <v>5.625016</v>
      </c>
    </row>
    <row r="242" spans="3:9">
      <c r="C242" s="39">
        <v>23.16</v>
      </c>
      <c r="D242" s="40">
        <v>5.4622</v>
      </c>
      <c r="E242" s="40"/>
      <c r="F242" s="3"/>
      <c r="G242" s="3"/>
      <c r="H242" s="40">
        <v>23.18</v>
      </c>
      <c r="I242" s="42">
        <v>5.622622</v>
      </c>
    </row>
    <row r="243" spans="3:9">
      <c r="C243" s="39">
        <v>23.26</v>
      </c>
      <c r="D243" s="40">
        <v>5.485473</v>
      </c>
      <c r="E243" s="40"/>
      <c r="F243" s="3"/>
      <c r="G243" s="3"/>
      <c r="H243" s="40">
        <v>23.28</v>
      </c>
      <c r="I243" s="42">
        <v>5.619075</v>
      </c>
    </row>
    <row r="244" spans="3:9">
      <c r="C244" s="39">
        <v>23.36</v>
      </c>
      <c r="D244" s="40">
        <v>5.511157</v>
      </c>
      <c r="E244" s="40"/>
      <c r="F244" s="3"/>
      <c r="G244" s="3"/>
      <c r="H244" s="40">
        <v>23.38</v>
      </c>
      <c r="I244" s="42">
        <v>5.613082</v>
      </c>
    </row>
    <row r="245" spans="3:9">
      <c r="C245" s="39">
        <v>23.46</v>
      </c>
      <c r="D245" s="40">
        <v>5.537291</v>
      </c>
      <c r="E245" s="40"/>
      <c r="F245" s="3"/>
      <c r="G245" s="3"/>
      <c r="H245" s="40">
        <v>23.48</v>
      </c>
      <c r="I245" s="42">
        <v>5.607155</v>
      </c>
    </row>
    <row r="246" spans="3:9">
      <c r="C246" s="39">
        <v>23.56</v>
      </c>
      <c r="D246" s="40">
        <v>5.56514</v>
      </c>
      <c r="E246" s="40"/>
      <c r="F246" s="3"/>
      <c r="G246" s="3"/>
      <c r="H246" s="40">
        <v>23.57</v>
      </c>
      <c r="I246" s="42">
        <v>5.599385</v>
      </c>
    </row>
    <row r="247" spans="3:9">
      <c r="C247" s="39">
        <v>23.66</v>
      </c>
      <c r="D247" s="40">
        <v>5.591229</v>
      </c>
      <c r="E247" s="40"/>
      <c r="F247" s="3"/>
      <c r="G247" s="3"/>
      <c r="H247" s="40">
        <v>23.67</v>
      </c>
      <c r="I247" s="42">
        <v>5.591813</v>
      </c>
    </row>
    <row r="248" spans="3:9">
      <c r="C248" s="39">
        <v>23.76</v>
      </c>
      <c r="D248" s="40">
        <v>5.617835</v>
      </c>
      <c r="E248" s="40"/>
      <c r="F248" s="3"/>
      <c r="G248" s="3"/>
      <c r="H248" s="40">
        <v>23.77</v>
      </c>
      <c r="I248" s="42">
        <v>5.583383</v>
      </c>
    </row>
    <row r="249" spans="3:9">
      <c r="C249" s="39">
        <v>23.85</v>
      </c>
      <c r="D249" s="40">
        <v>5.641107</v>
      </c>
      <c r="E249" s="40"/>
      <c r="F249" s="3"/>
      <c r="G249" s="3"/>
      <c r="H249" s="40">
        <v>23.87</v>
      </c>
      <c r="I249" s="42">
        <v>5.574636</v>
      </c>
    </row>
    <row r="250" spans="3:9">
      <c r="C250" s="39">
        <v>23.95</v>
      </c>
      <c r="D250" s="40">
        <v>5.661652</v>
      </c>
      <c r="E250" s="40"/>
      <c r="F250" s="3"/>
      <c r="G250" s="3"/>
      <c r="H250" s="40">
        <v>23.97</v>
      </c>
      <c r="I250" s="42">
        <v>5.566236</v>
      </c>
    </row>
    <row r="251" spans="3:9">
      <c r="C251" s="39">
        <v>24.05</v>
      </c>
      <c r="D251" s="40">
        <v>5.677363</v>
      </c>
      <c r="E251" s="40"/>
      <c r="F251" s="3"/>
      <c r="G251" s="3"/>
      <c r="H251" s="40">
        <v>24.07</v>
      </c>
      <c r="I251" s="42">
        <v>5.557902</v>
      </c>
    </row>
    <row r="252" spans="3:9">
      <c r="C252" s="39">
        <v>24.15</v>
      </c>
      <c r="D252" s="40">
        <v>5.690854</v>
      </c>
      <c r="E252" s="40"/>
      <c r="F252" s="3"/>
      <c r="G252" s="3"/>
      <c r="H252" s="40">
        <v>24.17</v>
      </c>
      <c r="I252" s="42">
        <v>5.550291</v>
      </c>
    </row>
    <row r="253" spans="3:9">
      <c r="C253" s="39">
        <v>24.25</v>
      </c>
      <c r="D253" s="40">
        <v>5.700034</v>
      </c>
      <c r="E253" s="40"/>
      <c r="F253" s="3"/>
      <c r="G253" s="3"/>
      <c r="H253" s="40">
        <v>24.27</v>
      </c>
      <c r="I253" s="42">
        <v>5.541905</v>
      </c>
    </row>
    <row r="254" spans="3:9">
      <c r="C254" s="39">
        <v>24.35</v>
      </c>
      <c r="D254" s="40">
        <v>5.705147</v>
      </c>
      <c r="E254" s="40"/>
      <c r="F254" s="3"/>
      <c r="G254" s="3"/>
      <c r="H254" s="40">
        <v>24.37</v>
      </c>
      <c r="I254" s="42">
        <v>5.535298</v>
      </c>
    </row>
    <row r="255" spans="3:9">
      <c r="C255" s="39">
        <v>24.45</v>
      </c>
      <c r="D255" s="40">
        <v>5.705714</v>
      </c>
      <c r="E255" s="40"/>
      <c r="F255" s="3"/>
      <c r="G255" s="3"/>
      <c r="H255" s="40">
        <v>24.47</v>
      </c>
      <c r="I255" s="42">
        <v>5.527753</v>
      </c>
    </row>
    <row r="256" spans="3:9">
      <c r="C256" s="39">
        <v>24.55</v>
      </c>
      <c r="D256" s="40">
        <v>5.703928</v>
      </c>
      <c r="E256" s="40"/>
      <c r="F256" s="3"/>
      <c r="G256" s="3"/>
      <c r="H256" s="40">
        <v>24.57</v>
      </c>
      <c r="I256" s="42">
        <v>5.521326</v>
      </c>
    </row>
    <row r="257" spans="3:9">
      <c r="C257" s="39">
        <v>24.65</v>
      </c>
      <c r="D257" s="40">
        <v>5.699703</v>
      </c>
      <c r="E257" s="40"/>
      <c r="F257" s="3"/>
      <c r="G257" s="3"/>
      <c r="H257" s="40">
        <v>24.67</v>
      </c>
      <c r="I257" s="42">
        <v>5.514978</v>
      </c>
    </row>
    <row r="258" spans="3:9">
      <c r="C258" s="39">
        <v>24.75</v>
      </c>
      <c r="D258" s="40">
        <v>5.693235</v>
      </c>
      <c r="E258" s="40"/>
      <c r="F258" s="3"/>
      <c r="G258" s="3"/>
      <c r="H258" s="40">
        <v>24.76</v>
      </c>
      <c r="I258" s="42">
        <v>5.509437</v>
      </c>
    </row>
    <row r="259" spans="3:9">
      <c r="C259" s="39">
        <v>24.85</v>
      </c>
      <c r="D259" s="40">
        <v>5.685628</v>
      </c>
      <c r="E259" s="40"/>
      <c r="F259" s="3"/>
      <c r="G259" s="3"/>
      <c r="H259" s="40">
        <v>24.86</v>
      </c>
      <c r="I259" s="42">
        <v>5.503919</v>
      </c>
    </row>
    <row r="260" spans="3:9">
      <c r="C260" s="39">
        <v>24.94</v>
      </c>
      <c r="D260" s="40">
        <v>5.677021</v>
      </c>
      <c r="E260" s="40"/>
      <c r="F260" s="3"/>
      <c r="G260" s="3"/>
      <c r="H260" s="40">
        <v>24.96</v>
      </c>
      <c r="I260" s="42">
        <v>5.499371</v>
      </c>
    </row>
    <row r="261" spans="3:9">
      <c r="C261" s="39">
        <v>25.04</v>
      </c>
      <c r="D261" s="40">
        <v>5.667906</v>
      </c>
      <c r="E261" s="40"/>
      <c r="F261" s="3"/>
      <c r="G261" s="3"/>
      <c r="H261" s="40">
        <v>25.06</v>
      </c>
      <c r="I261" s="42">
        <v>5.495386</v>
      </c>
    </row>
    <row r="262" spans="3:9">
      <c r="C262" s="39">
        <v>25.14</v>
      </c>
      <c r="D262" s="40">
        <v>5.658357</v>
      </c>
      <c r="E262" s="40"/>
      <c r="F262" s="3"/>
      <c r="G262" s="3"/>
      <c r="H262" s="40">
        <v>25.16</v>
      </c>
      <c r="I262" s="42">
        <v>5.491806</v>
      </c>
    </row>
    <row r="263" spans="3:9">
      <c r="C263" s="39">
        <v>25.24</v>
      </c>
      <c r="D263" s="40">
        <v>5.648775</v>
      </c>
      <c r="E263" s="40"/>
      <c r="F263" s="3"/>
      <c r="G263" s="3"/>
      <c r="H263" s="40">
        <v>25.26</v>
      </c>
      <c r="I263" s="42">
        <v>5.488364</v>
      </c>
    </row>
    <row r="264" spans="3:9">
      <c r="C264" s="39">
        <v>25.34</v>
      </c>
      <c r="D264" s="40">
        <v>5.639347</v>
      </c>
      <c r="E264" s="40"/>
      <c r="F264" s="3"/>
      <c r="G264" s="3"/>
      <c r="H264" s="40">
        <v>25.36</v>
      </c>
      <c r="I264" s="42">
        <v>5.484946</v>
      </c>
    </row>
    <row r="265" spans="3:9">
      <c r="C265" s="39">
        <v>25.44</v>
      </c>
      <c r="D265" s="40">
        <v>5.629633</v>
      </c>
      <c r="E265" s="40"/>
      <c r="F265" s="3"/>
      <c r="G265" s="3"/>
      <c r="H265" s="40">
        <v>25.46</v>
      </c>
      <c r="I265" s="42">
        <v>5.482622</v>
      </c>
    </row>
    <row r="266" spans="3:9">
      <c r="C266" s="39">
        <v>25.54</v>
      </c>
      <c r="D266" s="40">
        <v>5.620791</v>
      </c>
      <c r="E266" s="40"/>
      <c r="F266" s="3"/>
      <c r="G266" s="3"/>
      <c r="H266" s="40">
        <v>25.56</v>
      </c>
      <c r="I266" s="42">
        <v>5.480307</v>
      </c>
    </row>
    <row r="267" spans="3:9">
      <c r="C267" s="39">
        <v>25.64</v>
      </c>
      <c r="D267" s="40">
        <v>5.611268</v>
      </c>
      <c r="E267" s="40"/>
      <c r="F267" s="3"/>
      <c r="G267" s="3"/>
      <c r="H267" s="40">
        <v>25.66</v>
      </c>
      <c r="I267" s="42">
        <v>5.477394</v>
      </c>
    </row>
    <row r="268" spans="3:9">
      <c r="C268" s="39">
        <v>25.74</v>
      </c>
      <c r="D268" s="40">
        <v>5.603067</v>
      </c>
      <c r="E268" s="40"/>
      <c r="F268" s="3"/>
      <c r="G268" s="3"/>
      <c r="H268" s="40">
        <v>25.75</v>
      </c>
      <c r="I268" s="42">
        <v>5.475507</v>
      </c>
    </row>
    <row r="269" spans="3:9">
      <c r="C269" s="39">
        <v>25.84</v>
      </c>
      <c r="D269" s="40">
        <v>5.593936</v>
      </c>
      <c r="E269" s="40"/>
      <c r="F269" s="3"/>
      <c r="G269" s="3"/>
      <c r="H269" s="40">
        <v>25.85</v>
      </c>
      <c r="I269" s="42">
        <v>5.472831</v>
      </c>
    </row>
    <row r="270" spans="3:9">
      <c r="C270" s="39">
        <v>25.93</v>
      </c>
      <c r="D270" s="40">
        <v>5.585854</v>
      </c>
      <c r="E270" s="40"/>
      <c r="F270" s="3"/>
      <c r="G270" s="3"/>
      <c r="H270" s="40">
        <v>25.95</v>
      </c>
      <c r="I270" s="42">
        <v>5.471194</v>
      </c>
    </row>
    <row r="271" spans="3:9">
      <c r="C271" s="39">
        <v>26.03</v>
      </c>
      <c r="D271" s="40">
        <v>5.577314</v>
      </c>
      <c r="E271" s="40"/>
      <c r="F271" s="3"/>
      <c r="G271" s="3"/>
      <c r="H271" s="40">
        <v>26.05</v>
      </c>
      <c r="I271" s="42">
        <v>5.468186</v>
      </c>
    </row>
    <row r="272" spans="3:9">
      <c r="C272" s="39">
        <v>26.13</v>
      </c>
      <c r="D272" s="40">
        <v>5.57016</v>
      </c>
      <c r="E272" s="40"/>
      <c r="F272" s="3"/>
      <c r="G272" s="3"/>
      <c r="H272" s="40">
        <v>26.15</v>
      </c>
      <c r="I272" s="42">
        <v>5.465982</v>
      </c>
    </row>
    <row r="273" spans="3:9">
      <c r="C273" s="39">
        <v>26.23</v>
      </c>
      <c r="D273" s="40">
        <v>5.562846</v>
      </c>
      <c r="E273" s="40"/>
      <c r="F273" s="3"/>
      <c r="G273" s="3"/>
      <c r="H273" s="40">
        <v>26.25</v>
      </c>
      <c r="I273" s="42">
        <v>5.462545</v>
      </c>
    </row>
    <row r="274" spans="3:9">
      <c r="C274" s="39">
        <v>26.33</v>
      </c>
      <c r="D274" s="40">
        <v>5.556343</v>
      </c>
      <c r="E274" s="40"/>
      <c r="F274" s="3"/>
      <c r="G274" s="3"/>
      <c r="H274" s="40">
        <v>26.35</v>
      </c>
      <c r="I274" s="42">
        <v>5.460491</v>
      </c>
    </row>
    <row r="275" spans="3:9">
      <c r="C275" s="39">
        <v>26.43</v>
      </c>
      <c r="D275" s="40">
        <v>5.550165</v>
      </c>
      <c r="E275" s="40"/>
      <c r="F275" s="3"/>
      <c r="G275" s="3"/>
      <c r="H275" s="40">
        <v>26.45</v>
      </c>
      <c r="I275" s="42">
        <v>5.45704</v>
      </c>
    </row>
    <row r="276" spans="3:9">
      <c r="C276" s="39">
        <v>26.53</v>
      </c>
      <c r="D276" s="40">
        <v>5.545023</v>
      </c>
      <c r="E276" s="40"/>
      <c r="F276" s="3"/>
      <c r="G276" s="3"/>
      <c r="H276" s="40">
        <v>26.55</v>
      </c>
      <c r="I276" s="42">
        <v>5.453764</v>
      </c>
    </row>
    <row r="277" spans="3:9">
      <c r="C277" s="39">
        <v>26.63</v>
      </c>
      <c r="D277" s="40">
        <v>5.539941</v>
      </c>
      <c r="E277" s="40"/>
      <c r="F277" s="3"/>
      <c r="G277" s="3"/>
      <c r="H277" s="40">
        <v>26.65</v>
      </c>
      <c r="I277" s="42">
        <v>5.449671</v>
      </c>
    </row>
    <row r="278" spans="3:9">
      <c r="C278" s="39">
        <v>26.73</v>
      </c>
      <c r="D278" s="40">
        <v>5.536556</v>
      </c>
      <c r="E278" s="40"/>
      <c r="F278" s="3"/>
      <c r="G278" s="3"/>
      <c r="H278" s="40">
        <v>26.74</v>
      </c>
      <c r="I278" s="42">
        <v>5.44652</v>
      </c>
    </row>
    <row r="279" spans="3:9">
      <c r="C279" s="39">
        <v>26.83</v>
      </c>
      <c r="D279" s="40">
        <v>5.531587</v>
      </c>
      <c r="E279" s="40"/>
      <c r="F279" s="3"/>
      <c r="G279" s="3"/>
      <c r="H279" s="40">
        <v>26.84</v>
      </c>
      <c r="I279" s="42">
        <v>5.443079</v>
      </c>
    </row>
    <row r="280" spans="3:9">
      <c r="C280" s="39">
        <v>26.92</v>
      </c>
      <c r="D280" s="40">
        <v>5.528971</v>
      </c>
      <c r="E280" s="40"/>
      <c r="F280" s="3"/>
      <c r="G280" s="3"/>
      <c r="H280" s="40">
        <v>26.94</v>
      </c>
      <c r="I280" s="42">
        <v>5.439183</v>
      </c>
    </row>
    <row r="281" spans="3:9">
      <c r="C281" s="39">
        <v>27.02</v>
      </c>
      <c r="D281" s="40">
        <v>5.525025</v>
      </c>
      <c r="E281" s="40"/>
      <c r="F281" s="3"/>
      <c r="G281" s="3"/>
      <c r="H281" s="40">
        <v>27.04</v>
      </c>
      <c r="I281" s="42">
        <v>5.436294</v>
      </c>
    </row>
    <row r="282" spans="3:9">
      <c r="C282" s="39">
        <v>27.12</v>
      </c>
      <c r="D282" s="40">
        <v>5.523083</v>
      </c>
      <c r="E282" s="40"/>
      <c r="F282" s="3"/>
      <c r="G282" s="3"/>
      <c r="H282" s="40">
        <v>27.14</v>
      </c>
      <c r="I282" s="42">
        <v>5.431997</v>
      </c>
    </row>
    <row r="283" spans="3:9">
      <c r="C283" s="39">
        <v>27.22</v>
      </c>
      <c r="D283" s="40">
        <v>5.519143</v>
      </c>
      <c r="E283" s="40"/>
      <c r="F283" s="3"/>
      <c r="G283" s="3"/>
      <c r="H283" s="40">
        <v>27.24</v>
      </c>
      <c r="I283" s="42">
        <v>5.429542</v>
      </c>
    </row>
    <row r="284" spans="3:9">
      <c r="C284" s="39">
        <v>27.32</v>
      </c>
      <c r="D284" s="40">
        <v>5.516462</v>
      </c>
      <c r="E284" s="40"/>
      <c r="F284" s="3"/>
      <c r="G284" s="3"/>
      <c r="H284" s="40">
        <v>27.34</v>
      </c>
      <c r="I284" s="42">
        <v>5.42571</v>
      </c>
    </row>
    <row r="285" spans="3:9">
      <c r="C285" s="39">
        <v>27.42</v>
      </c>
      <c r="D285" s="40">
        <v>5.512299</v>
      </c>
      <c r="E285" s="40"/>
      <c r="F285" s="3"/>
      <c r="G285" s="3"/>
      <c r="H285" s="40">
        <v>27.44</v>
      </c>
      <c r="I285" s="42">
        <v>5.423363</v>
      </c>
    </row>
    <row r="286" spans="3:9">
      <c r="C286" s="39">
        <v>27.52</v>
      </c>
      <c r="D286" s="40">
        <v>5.50984</v>
      </c>
      <c r="E286" s="40"/>
      <c r="F286" s="3"/>
      <c r="G286" s="3"/>
      <c r="H286" s="40">
        <v>27.54</v>
      </c>
      <c r="I286" s="42">
        <v>5.419344</v>
      </c>
    </row>
    <row r="287" spans="3:9">
      <c r="C287" s="39">
        <v>27.62</v>
      </c>
      <c r="D287" s="40">
        <v>5.506468</v>
      </c>
      <c r="E287" s="40"/>
      <c r="F287" s="3"/>
      <c r="G287" s="3"/>
      <c r="H287" s="40">
        <v>27.63</v>
      </c>
      <c r="I287" s="42">
        <v>5.416683</v>
      </c>
    </row>
    <row r="288" spans="3:9">
      <c r="C288" s="39">
        <v>27.72</v>
      </c>
      <c r="D288" s="40">
        <v>5.500146</v>
      </c>
      <c r="E288" s="40"/>
      <c r="F288" s="3"/>
      <c r="G288" s="3"/>
      <c r="H288" s="40">
        <v>27.73</v>
      </c>
      <c r="I288" s="42">
        <v>5.414233</v>
      </c>
    </row>
    <row r="289" spans="3:9">
      <c r="C289" s="39">
        <v>27.82</v>
      </c>
      <c r="D289" s="40">
        <v>5.493802</v>
      </c>
      <c r="E289" s="40"/>
      <c r="F289" s="3"/>
      <c r="G289" s="3"/>
      <c r="H289" s="40">
        <v>27.83</v>
      </c>
      <c r="I289" s="42">
        <v>5.413121</v>
      </c>
    </row>
    <row r="290" spans="3:9">
      <c r="C290" s="39">
        <v>27.91</v>
      </c>
      <c r="D290" s="40">
        <v>5.493386</v>
      </c>
      <c r="E290" s="40"/>
      <c r="F290" s="3"/>
      <c r="G290" s="3"/>
      <c r="H290" s="40">
        <v>27.93</v>
      </c>
      <c r="I290" s="42">
        <v>5.410245</v>
      </c>
    </row>
    <row r="291" spans="3:9">
      <c r="C291" s="39">
        <v>28.01</v>
      </c>
      <c r="D291" s="40">
        <v>5.488223</v>
      </c>
      <c r="E291" s="40"/>
      <c r="F291" s="3"/>
      <c r="G291" s="3"/>
      <c r="H291" s="40">
        <v>28.03</v>
      </c>
      <c r="I291" s="42">
        <v>5.408817</v>
      </c>
    </row>
    <row r="292" spans="3:9">
      <c r="C292" s="39">
        <v>28.11</v>
      </c>
      <c r="D292" s="40">
        <v>5.482943</v>
      </c>
      <c r="E292" s="40"/>
      <c r="F292" s="3"/>
      <c r="G292" s="3"/>
      <c r="H292" s="40">
        <v>28.13</v>
      </c>
      <c r="I292" s="42">
        <v>5.40538</v>
      </c>
    </row>
    <row r="293" spans="3:9">
      <c r="C293" s="39">
        <v>28.21</v>
      </c>
      <c r="D293" s="40">
        <v>5.481574</v>
      </c>
      <c r="E293" s="40"/>
      <c r="F293" s="3"/>
      <c r="G293" s="3"/>
      <c r="H293" s="40">
        <v>28.23</v>
      </c>
      <c r="I293" s="42">
        <v>5.403141</v>
      </c>
    </row>
    <row r="294" spans="3:9">
      <c r="C294" s="39">
        <v>28.31</v>
      </c>
      <c r="D294" s="40">
        <v>5.477106</v>
      </c>
      <c r="E294" s="40"/>
      <c r="F294" s="3"/>
      <c r="G294" s="3"/>
      <c r="H294" s="40">
        <v>28.33</v>
      </c>
      <c r="I294" s="42">
        <v>5.401535</v>
      </c>
    </row>
    <row r="295" spans="3:9">
      <c r="C295" s="39">
        <v>28.41</v>
      </c>
      <c r="D295" s="40">
        <v>5.473476</v>
      </c>
      <c r="E295" s="40"/>
      <c r="F295" s="3"/>
      <c r="G295" s="3"/>
      <c r="H295" s="40">
        <v>28.43</v>
      </c>
      <c r="I295" s="42">
        <v>5.400399</v>
      </c>
    </row>
    <row r="296" spans="3:9">
      <c r="C296" s="39">
        <v>28.51</v>
      </c>
      <c r="D296" s="40">
        <v>5.469372</v>
      </c>
      <c r="E296" s="40"/>
      <c r="F296" s="3"/>
      <c r="G296" s="3"/>
      <c r="H296" s="40">
        <v>28.53</v>
      </c>
      <c r="I296" s="42">
        <v>5.398741</v>
      </c>
    </row>
    <row r="297" spans="3:9">
      <c r="C297" s="39">
        <v>28.61</v>
      </c>
      <c r="D297" s="40">
        <v>5.466473</v>
      </c>
      <c r="E297" s="40"/>
      <c r="F297" s="3"/>
      <c r="G297" s="3"/>
      <c r="H297" s="40">
        <v>28.62</v>
      </c>
      <c r="I297" s="42">
        <v>5.398547</v>
      </c>
    </row>
    <row r="298" spans="3:9">
      <c r="C298" s="39">
        <v>28.71</v>
      </c>
      <c r="D298" s="40">
        <v>5.462265</v>
      </c>
      <c r="E298" s="40"/>
      <c r="F298" s="3"/>
      <c r="G298" s="3"/>
      <c r="H298" s="40">
        <v>28.72</v>
      </c>
      <c r="I298" s="42">
        <v>5.397738</v>
      </c>
    </row>
    <row r="299" spans="3:9">
      <c r="C299" s="39">
        <v>28.81</v>
      </c>
      <c r="D299" s="40">
        <v>5.459194</v>
      </c>
      <c r="E299" s="40"/>
      <c r="F299" s="3"/>
      <c r="G299" s="3"/>
      <c r="H299" s="40">
        <v>28.82</v>
      </c>
      <c r="I299" s="42">
        <v>5.398668</v>
      </c>
    </row>
    <row r="300" spans="3:9">
      <c r="C300" s="39">
        <v>28.9</v>
      </c>
      <c r="D300" s="40">
        <v>5.456232</v>
      </c>
      <c r="E300" s="40"/>
      <c r="F300" s="3"/>
      <c r="G300" s="3"/>
      <c r="H300" s="40">
        <v>28.92</v>
      </c>
      <c r="I300" s="42">
        <v>5.398083</v>
      </c>
    </row>
    <row r="301" spans="3:9">
      <c r="C301" s="39">
        <v>29</v>
      </c>
      <c r="D301" s="40">
        <v>5.454008</v>
      </c>
      <c r="E301" s="40"/>
      <c r="F301" s="3"/>
      <c r="G301" s="3"/>
      <c r="H301" s="40">
        <v>29.02</v>
      </c>
      <c r="I301" s="42">
        <v>5.398891</v>
      </c>
    </row>
    <row r="302" spans="3:9">
      <c r="C302" s="39">
        <v>29.1</v>
      </c>
      <c r="D302" s="40">
        <v>5.451698</v>
      </c>
      <c r="E302" s="40"/>
      <c r="F302" s="3"/>
      <c r="G302" s="3"/>
      <c r="H302" s="40">
        <v>29.12</v>
      </c>
      <c r="I302" s="42">
        <v>5.399715</v>
      </c>
    </row>
    <row r="303" spans="3:9">
      <c r="C303" s="39">
        <v>29.2</v>
      </c>
      <c r="D303" s="40">
        <v>5.449838</v>
      </c>
      <c r="E303" s="40"/>
      <c r="F303" s="3"/>
      <c r="G303" s="3"/>
      <c r="H303" s="40">
        <v>29.22</v>
      </c>
      <c r="I303" s="42">
        <v>5.401601</v>
      </c>
    </row>
    <row r="304" spans="3:9">
      <c r="C304" s="39">
        <v>29.3</v>
      </c>
      <c r="D304" s="40">
        <v>5.447563</v>
      </c>
      <c r="E304" s="40"/>
      <c r="F304" s="3"/>
      <c r="G304" s="3"/>
      <c r="H304" s="40">
        <v>29.32</v>
      </c>
      <c r="I304" s="42">
        <v>5.4018</v>
      </c>
    </row>
    <row r="305" spans="3:9">
      <c r="C305" s="39">
        <v>29.4</v>
      </c>
      <c r="D305" s="40">
        <v>5.446215</v>
      </c>
      <c r="E305" s="40"/>
      <c r="F305" s="3"/>
      <c r="G305" s="3"/>
      <c r="H305" s="40">
        <v>29.42</v>
      </c>
      <c r="I305" s="42">
        <v>5.403255</v>
      </c>
    </row>
    <row r="306" spans="3:9">
      <c r="C306" s="39">
        <v>29.5</v>
      </c>
      <c r="D306" s="40">
        <v>5.445116</v>
      </c>
      <c r="E306" s="40"/>
      <c r="F306" s="3"/>
      <c r="G306" s="3"/>
      <c r="H306" s="40">
        <v>29.52</v>
      </c>
      <c r="I306" s="42">
        <v>5.404392</v>
      </c>
    </row>
    <row r="307" spans="3:9">
      <c r="C307" s="39">
        <v>29.6</v>
      </c>
      <c r="D307" s="40">
        <v>5.444422</v>
      </c>
      <c r="E307" s="40"/>
      <c r="F307" s="3"/>
      <c r="G307" s="3"/>
      <c r="H307" s="40">
        <v>29.62</v>
      </c>
      <c r="I307" s="42">
        <v>5.405559</v>
      </c>
    </row>
    <row r="308" spans="3:9">
      <c r="C308" s="39">
        <v>29.7</v>
      </c>
      <c r="D308" s="40">
        <v>5.443411</v>
      </c>
      <c r="E308" s="40"/>
      <c r="F308" s="3"/>
      <c r="G308" s="3"/>
      <c r="H308" s="40">
        <v>29.71</v>
      </c>
      <c r="I308" s="42">
        <v>5.406462</v>
      </c>
    </row>
    <row r="309" spans="3:9">
      <c r="C309" s="39">
        <v>29.8</v>
      </c>
      <c r="D309" s="40">
        <v>5.444065</v>
      </c>
      <c r="E309" s="40"/>
      <c r="F309" s="3"/>
      <c r="G309" s="3"/>
      <c r="H309" s="40">
        <v>29.81</v>
      </c>
      <c r="I309" s="42">
        <v>5.407345</v>
      </c>
    </row>
    <row r="310" spans="3:9">
      <c r="C310" s="39">
        <v>29.9</v>
      </c>
      <c r="D310" s="40">
        <v>5.444657</v>
      </c>
      <c r="E310" s="40"/>
      <c r="F310" s="3"/>
      <c r="G310" s="3"/>
      <c r="H310" s="40">
        <v>29.91</v>
      </c>
      <c r="I310" s="42">
        <v>5.408699</v>
      </c>
    </row>
    <row r="311" spans="3:9">
      <c r="C311" s="39">
        <v>29.99</v>
      </c>
      <c r="D311" s="40">
        <v>5.446727</v>
      </c>
      <c r="E311" s="40"/>
      <c r="F311" s="3"/>
      <c r="G311" s="3"/>
      <c r="H311" s="40">
        <v>30.01</v>
      </c>
      <c r="I311" s="42">
        <v>5.409793</v>
      </c>
    </row>
    <row r="312" spans="3:9">
      <c r="C312" s="39">
        <v>30.09</v>
      </c>
      <c r="D312" s="40">
        <v>5.44863</v>
      </c>
      <c r="E312" s="40"/>
      <c r="F312" s="3"/>
      <c r="G312" s="3"/>
      <c r="H312" s="40">
        <v>30.11</v>
      </c>
      <c r="I312" s="42">
        <v>5.411375</v>
      </c>
    </row>
    <row r="313" spans="3:9">
      <c r="C313" s="39">
        <v>30.19</v>
      </c>
      <c r="D313" s="40">
        <v>5.45203</v>
      </c>
      <c r="E313" s="40"/>
      <c r="F313" s="3"/>
      <c r="G313" s="3"/>
      <c r="H313" s="40">
        <v>30.21</v>
      </c>
      <c r="I313" s="42">
        <v>5.411694</v>
      </c>
    </row>
    <row r="314" spans="3:9">
      <c r="C314" s="39">
        <v>30.29</v>
      </c>
      <c r="D314" s="40">
        <v>5.456036</v>
      </c>
      <c r="E314" s="40"/>
      <c r="F314" s="3"/>
      <c r="G314" s="3"/>
      <c r="H314" s="40">
        <v>30.31</v>
      </c>
      <c r="I314" s="42">
        <v>5.413291</v>
      </c>
    </row>
    <row r="315" spans="3:9">
      <c r="C315" s="39">
        <v>30.39</v>
      </c>
      <c r="D315" s="40">
        <v>5.460028</v>
      </c>
      <c r="E315" s="40"/>
      <c r="F315" s="3"/>
      <c r="G315" s="3"/>
      <c r="H315" s="40">
        <v>30.41</v>
      </c>
      <c r="I315" s="42">
        <v>5.413554</v>
      </c>
    </row>
    <row r="316" spans="3:9">
      <c r="C316" s="39">
        <v>30.49</v>
      </c>
      <c r="D316" s="40">
        <v>5.464052</v>
      </c>
      <c r="E316" s="40"/>
      <c r="F316" s="3"/>
      <c r="G316" s="3"/>
      <c r="H316" s="40">
        <v>30.51</v>
      </c>
      <c r="I316" s="42">
        <v>5.413697</v>
      </c>
    </row>
    <row r="317" spans="3:9">
      <c r="C317" s="39">
        <v>30.59</v>
      </c>
      <c r="D317" s="40">
        <v>5.467953</v>
      </c>
      <c r="E317" s="40"/>
      <c r="F317" s="3"/>
      <c r="G317" s="3"/>
      <c r="H317" s="40">
        <v>30.61</v>
      </c>
      <c r="I317" s="42">
        <v>5.414216</v>
      </c>
    </row>
    <row r="318" spans="3:9">
      <c r="C318" s="39">
        <v>30.69</v>
      </c>
      <c r="D318" s="40">
        <v>5.471853</v>
      </c>
      <c r="E318" s="40"/>
      <c r="F318" s="3"/>
      <c r="G318" s="3"/>
      <c r="H318" s="40">
        <v>30.7</v>
      </c>
      <c r="I318" s="42">
        <v>5.413496</v>
      </c>
    </row>
    <row r="319" spans="3:9">
      <c r="C319" s="39">
        <v>30.79</v>
      </c>
      <c r="D319" s="40">
        <v>5.475467</v>
      </c>
      <c r="E319" s="40"/>
      <c r="F319" s="3"/>
      <c r="G319" s="3"/>
      <c r="H319" s="40">
        <v>30.8</v>
      </c>
      <c r="I319" s="42">
        <v>5.413522</v>
      </c>
    </row>
    <row r="320" spans="3:9">
      <c r="C320" s="39">
        <v>30.89</v>
      </c>
      <c r="D320" s="40">
        <v>5.478477</v>
      </c>
      <c r="E320" s="40"/>
      <c r="F320" s="3"/>
      <c r="G320" s="3"/>
      <c r="H320" s="40">
        <v>30.9</v>
      </c>
      <c r="I320" s="42">
        <v>5.410983</v>
      </c>
    </row>
    <row r="321" spans="3:9">
      <c r="C321" s="39">
        <v>30.98</v>
      </c>
      <c r="D321" s="40">
        <v>5.481993</v>
      </c>
      <c r="E321" s="40"/>
      <c r="F321" s="3"/>
      <c r="G321" s="3"/>
      <c r="H321" s="40">
        <v>31</v>
      </c>
      <c r="I321" s="42">
        <v>5.409177</v>
      </c>
    </row>
    <row r="322" spans="3:9">
      <c r="C322" s="39">
        <v>31.08</v>
      </c>
      <c r="D322" s="40">
        <v>5.485041</v>
      </c>
      <c r="E322" s="40"/>
      <c r="F322" s="3"/>
      <c r="G322" s="3"/>
      <c r="H322" s="40">
        <v>31.1</v>
      </c>
      <c r="I322" s="42">
        <v>5.407238</v>
      </c>
    </row>
    <row r="323" spans="3:9">
      <c r="C323" s="39">
        <v>31.18</v>
      </c>
      <c r="D323" s="40">
        <v>5.487987</v>
      </c>
      <c r="E323" s="40"/>
      <c r="F323" s="3"/>
      <c r="G323" s="3"/>
      <c r="H323" s="40">
        <v>31.2</v>
      </c>
      <c r="I323" s="42">
        <v>5.404759</v>
      </c>
    </row>
    <row r="324" spans="3:9">
      <c r="C324" s="39">
        <v>31.28</v>
      </c>
      <c r="D324" s="40">
        <v>5.491434</v>
      </c>
      <c r="E324" s="40"/>
      <c r="F324" s="3"/>
      <c r="G324" s="3"/>
      <c r="H324" s="40">
        <v>31.3</v>
      </c>
      <c r="I324" s="42">
        <v>5.401596</v>
      </c>
    </row>
    <row r="325" spans="3:9">
      <c r="C325" s="39">
        <v>31.38</v>
      </c>
      <c r="D325" s="40">
        <v>5.494392</v>
      </c>
      <c r="E325" s="40"/>
      <c r="F325" s="3"/>
      <c r="G325" s="3"/>
      <c r="H325" s="40">
        <v>31.4</v>
      </c>
      <c r="I325" s="42">
        <v>5.398274</v>
      </c>
    </row>
    <row r="326" spans="3:9">
      <c r="C326" s="39">
        <v>31.48</v>
      </c>
      <c r="D326" s="40">
        <v>5.497218</v>
      </c>
      <c r="E326" s="40"/>
      <c r="F326" s="3"/>
      <c r="G326" s="3"/>
      <c r="H326" s="40">
        <v>31.5</v>
      </c>
      <c r="I326" s="42">
        <v>5.395487</v>
      </c>
    </row>
    <row r="327" spans="3:9">
      <c r="C327" s="39">
        <v>31.58</v>
      </c>
      <c r="D327" s="40">
        <v>5.499975</v>
      </c>
      <c r="E327" s="40"/>
      <c r="F327" s="3"/>
      <c r="G327" s="3"/>
      <c r="H327" s="40">
        <v>31.59</v>
      </c>
      <c r="I327" s="42">
        <v>5.391891</v>
      </c>
    </row>
    <row r="328" spans="3:9">
      <c r="C328" s="39">
        <v>31.68</v>
      </c>
      <c r="D328" s="40">
        <v>5.501417</v>
      </c>
      <c r="E328" s="40"/>
      <c r="F328" s="3"/>
      <c r="G328" s="3"/>
      <c r="H328" s="40">
        <v>31.69</v>
      </c>
      <c r="I328" s="42">
        <v>5.389483</v>
      </c>
    </row>
    <row r="329" spans="3:9">
      <c r="C329" s="39">
        <v>31.78</v>
      </c>
      <c r="D329" s="40">
        <v>5.503198</v>
      </c>
      <c r="E329" s="40"/>
      <c r="F329" s="3"/>
      <c r="G329" s="3"/>
      <c r="H329" s="40">
        <v>31.79</v>
      </c>
      <c r="I329" s="42">
        <v>5.385543</v>
      </c>
    </row>
    <row r="330" spans="3:9">
      <c r="C330" s="39">
        <v>31.88</v>
      </c>
      <c r="D330" s="40">
        <v>5.503638</v>
      </c>
      <c r="E330" s="40"/>
      <c r="F330" s="3"/>
      <c r="G330" s="3"/>
      <c r="H330" s="40">
        <v>31.89</v>
      </c>
      <c r="I330" s="42">
        <v>5.383467</v>
      </c>
    </row>
    <row r="331" spans="3:9">
      <c r="C331" s="39">
        <v>31.97</v>
      </c>
      <c r="D331" s="40">
        <v>5.504522</v>
      </c>
      <c r="E331" s="40"/>
      <c r="F331" s="3"/>
      <c r="G331" s="3"/>
      <c r="H331" s="40">
        <v>31.99</v>
      </c>
      <c r="I331" s="42">
        <v>5.38034</v>
      </c>
    </row>
    <row r="332" spans="3:9">
      <c r="C332" s="39">
        <v>32.07</v>
      </c>
      <c r="D332" s="40">
        <v>5.502658</v>
      </c>
      <c r="E332" s="40"/>
      <c r="F332" s="3"/>
      <c r="G332" s="3"/>
      <c r="H332" s="40">
        <v>32.09</v>
      </c>
      <c r="I332" s="42">
        <v>5.379015</v>
      </c>
    </row>
    <row r="333" spans="3:9">
      <c r="C333" s="39">
        <v>32.17</v>
      </c>
      <c r="D333" s="40">
        <v>5.500801</v>
      </c>
      <c r="E333" s="40"/>
      <c r="F333" s="3"/>
      <c r="G333" s="3"/>
      <c r="H333" s="40">
        <v>32.19</v>
      </c>
      <c r="I333" s="42">
        <v>5.376453</v>
      </c>
    </row>
    <row r="334" spans="3:9">
      <c r="C334" s="39">
        <v>32.27</v>
      </c>
      <c r="D334" s="40">
        <v>5.498642</v>
      </c>
      <c r="E334" s="40"/>
      <c r="F334" s="3"/>
      <c r="G334" s="3"/>
      <c r="H334" s="40">
        <v>32.29</v>
      </c>
      <c r="I334" s="42">
        <v>5.373559</v>
      </c>
    </row>
    <row r="335" spans="3:9">
      <c r="C335" s="39">
        <v>32.37</v>
      </c>
      <c r="D335" s="40">
        <v>5.49552</v>
      </c>
      <c r="E335" s="40"/>
      <c r="F335" s="3"/>
      <c r="G335" s="3"/>
      <c r="H335" s="40">
        <v>32.39</v>
      </c>
      <c r="I335" s="42">
        <v>5.371921</v>
      </c>
    </row>
    <row r="336" spans="3:9">
      <c r="C336" s="39">
        <v>32.47</v>
      </c>
      <c r="D336" s="40">
        <v>5.491356</v>
      </c>
      <c r="E336" s="40"/>
      <c r="F336" s="3"/>
      <c r="G336" s="3"/>
      <c r="H336" s="40">
        <v>32.49</v>
      </c>
      <c r="I336" s="42">
        <v>5.370078</v>
      </c>
    </row>
    <row r="337" spans="3:9">
      <c r="C337" s="39">
        <v>32.57</v>
      </c>
      <c r="D337" s="40">
        <v>5.487012</v>
      </c>
      <c r="E337" s="40"/>
      <c r="F337" s="3"/>
      <c r="G337" s="3"/>
      <c r="H337" s="40">
        <v>32.58</v>
      </c>
      <c r="I337" s="42">
        <v>5.368615</v>
      </c>
    </row>
    <row r="338" spans="3:9">
      <c r="C338" s="39">
        <v>32.67</v>
      </c>
      <c r="D338" s="40">
        <v>5.482194</v>
      </c>
      <c r="E338" s="40"/>
      <c r="F338" s="3"/>
      <c r="G338" s="3"/>
      <c r="H338" s="40">
        <v>32.69</v>
      </c>
      <c r="I338" s="42">
        <v>5.366642</v>
      </c>
    </row>
    <row r="339" spans="3:9">
      <c r="C339" s="39">
        <v>32.77</v>
      </c>
      <c r="D339" s="40">
        <v>5.478281</v>
      </c>
      <c r="E339" s="40"/>
      <c r="F339" s="3"/>
      <c r="G339" s="3"/>
      <c r="H339" s="40">
        <v>32.78</v>
      </c>
      <c r="I339" s="42">
        <v>5.365714</v>
      </c>
    </row>
    <row r="340" spans="3:9">
      <c r="C340" s="39">
        <v>32.87</v>
      </c>
      <c r="D340" s="40">
        <v>5.472698</v>
      </c>
      <c r="E340" s="40"/>
      <c r="F340" s="3"/>
      <c r="G340" s="3"/>
      <c r="H340" s="40">
        <v>32.88</v>
      </c>
      <c r="I340" s="42">
        <v>5.364221</v>
      </c>
    </row>
    <row r="341" spans="3:9">
      <c r="C341" s="39">
        <v>32.96</v>
      </c>
      <c r="D341" s="40">
        <v>5.467124</v>
      </c>
      <c r="E341" s="40"/>
      <c r="F341" s="3"/>
      <c r="G341" s="3"/>
      <c r="H341" s="40">
        <v>32.98</v>
      </c>
      <c r="I341" s="42">
        <v>5.362723</v>
      </c>
    </row>
    <row r="342" spans="3:9">
      <c r="C342" s="39">
        <v>33.06</v>
      </c>
      <c r="D342" s="40">
        <v>5.462979</v>
      </c>
      <c r="E342" s="40"/>
      <c r="F342" s="3"/>
      <c r="G342" s="3"/>
      <c r="H342" s="40">
        <v>33.08</v>
      </c>
      <c r="I342" s="42">
        <v>5.361268</v>
      </c>
    </row>
    <row r="343" spans="3:9">
      <c r="C343" s="39">
        <v>33.16</v>
      </c>
      <c r="D343" s="40">
        <v>5.457449</v>
      </c>
      <c r="E343" s="40"/>
      <c r="F343" s="3"/>
      <c r="G343" s="3"/>
      <c r="H343" s="40">
        <v>33.18</v>
      </c>
      <c r="I343" s="42">
        <v>5.361198</v>
      </c>
    </row>
    <row r="344" spans="3:9">
      <c r="C344" s="39">
        <v>33.26</v>
      </c>
      <c r="D344" s="40">
        <v>5.452994</v>
      </c>
      <c r="E344" s="40"/>
      <c r="F344" s="3"/>
      <c r="G344" s="3"/>
      <c r="H344" s="40">
        <v>33.28</v>
      </c>
      <c r="I344" s="42">
        <v>5.359334</v>
      </c>
    </row>
    <row r="345" spans="3:9">
      <c r="C345" s="39">
        <v>33.36</v>
      </c>
      <c r="D345" s="40">
        <v>5.449252</v>
      </c>
      <c r="E345" s="40"/>
      <c r="F345" s="3"/>
      <c r="G345" s="3"/>
      <c r="H345" s="40">
        <v>33.38</v>
      </c>
      <c r="I345" s="42">
        <v>5.35594</v>
      </c>
    </row>
    <row r="346" spans="3:9">
      <c r="C346" s="39">
        <v>33.46</v>
      </c>
      <c r="D346" s="40">
        <v>5.447174</v>
      </c>
      <c r="E346" s="40"/>
      <c r="F346" s="3"/>
      <c r="G346" s="3"/>
      <c r="H346" s="40">
        <v>33.48</v>
      </c>
      <c r="I346" s="42">
        <v>5.357368</v>
      </c>
    </row>
    <row r="347" spans="3:9">
      <c r="C347" s="39">
        <v>33.56</v>
      </c>
      <c r="D347" s="40">
        <v>5.443816</v>
      </c>
      <c r="E347" s="40"/>
      <c r="F347" s="3"/>
      <c r="G347" s="3"/>
      <c r="H347" s="40">
        <v>33.58</v>
      </c>
      <c r="I347" s="42">
        <v>5.355783</v>
      </c>
    </row>
    <row r="348" spans="3:9">
      <c r="C348" s="39">
        <v>33.66</v>
      </c>
      <c r="D348" s="40">
        <v>5.440654</v>
      </c>
      <c r="E348" s="40"/>
      <c r="F348" s="3"/>
      <c r="G348" s="3"/>
      <c r="H348" s="40">
        <v>33.67</v>
      </c>
      <c r="I348" s="42">
        <v>5.355109</v>
      </c>
    </row>
    <row r="349" spans="3:9">
      <c r="C349" s="39">
        <v>33.75</v>
      </c>
      <c r="D349" s="40">
        <v>5.437774</v>
      </c>
      <c r="E349" s="40"/>
      <c r="F349" s="3"/>
      <c r="G349" s="3"/>
      <c r="H349" s="40">
        <v>33.77</v>
      </c>
      <c r="I349" s="42">
        <v>5.353179</v>
      </c>
    </row>
    <row r="350" spans="3:9">
      <c r="C350" s="39">
        <v>33.86</v>
      </c>
      <c r="D350" s="40">
        <v>5.435155</v>
      </c>
      <c r="E350" s="40"/>
      <c r="F350" s="3"/>
      <c r="G350" s="3"/>
      <c r="H350" s="40">
        <v>33.87</v>
      </c>
      <c r="I350" s="42">
        <v>5.352356</v>
      </c>
    </row>
    <row r="351" spans="3:9">
      <c r="C351" s="39">
        <v>33.95</v>
      </c>
      <c r="D351" s="40">
        <v>5.432206</v>
      </c>
      <c r="E351" s="40"/>
      <c r="F351" s="3"/>
      <c r="G351" s="3"/>
      <c r="H351" s="40">
        <v>33.97</v>
      </c>
      <c r="I351" s="42">
        <v>5.351589</v>
      </c>
    </row>
    <row r="352" spans="3:9">
      <c r="C352" s="39">
        <v>34.05</v>
      </c>
      <c r="D352" s="40">
        <v>5.429854</v>
      </c>
      <c r="E352" s="40"/>
      <c r="F352" s="3"/>
      <c r="G352" s="3"/>
      <c r="H352" s="40">
        <v>34.07</v>
      </c>
      <c r="I352" s="42">
        <v>5.351001</v>
      </c>
    </row>
    <row r="353" spans="3:9">
      <c r="C353" s="39">
        <v>34.15</v>
      </c>
      <c r="D353" s="40">
        <v>5.427118</v>
      </c>
      <c r="E353" s="40"/>
      <c r="F353" s="3"/>
      <c r="G353" s="3"/>
      <c r="H353" s="40">
        <v>34.17</v>
      </c>
      <c r="I353" s="42">
        <v>5.349181</v>
      </c>
    </row>
    <row r="354" spans="3:9">
      <c r="C354" s="39">
        <v>34.25</v>
      </c>
      <c r="D354" s="40">
        <v>5.425614</v>
      </c>
      <c r="E354" s="40"/>
      <c r="F354" s="3"/>
      <c r="G354" s="3"/>
      <c r="H354" s="40">
        <v>34.27</v>
      </c>
      <c r="I354" s="42">
        <v>5.348112</v>
      </c>
    </row>
    <row r="355" spans="3:9">
      <c r="C355" s="39">
        <v>34.35</v>
      </c>
      <c r="D355" s="40">
        <v>5.423338</v>
      </c>
      <c r="E355" s="40"/>
      <c r="F355" s="3"/>
      <c r="G355" s="3"/>
      <c r="H355" s="40">
        <v>34.37</v>
      </c>
      <c r="I355" s="42">
        <v>5.346365</v>
      </c>
    </row>
    <row r="356" spans="3:9">
      <c r="C356" s="39">
        <v>34.45</v>
      </c>
      <c r="D356" s="40">
        <v>5.421618</v>
      </c>
      <c r="E356" s="40"/>
      <c r="F356" s="3"/>
      <c r="G356" s="3"/>
      <c r="H356" s="40">
        <v>34.47</v>
      </c>
      <c r="I356" s="42">
        <v>5.345366</v>
      </c>
    </row>
    <row r="357" spans="3:9">
      <c r="C357" s="39">
        <v>34.55</v>
      </c>
      <c r="D357" s="40">
        <v>5.418983</v>
      </c>
      <c r="E357" s="40"/>
      <c r="F357" s="3"/>
      <c r="G357" s="3"/>
      <c r="H357" s="40">
        <v>34.57</v>
      </c>
      <c r="I357" s="42">
        <v>5.34403</v>
      </c>
    </row>
    <row r="358" spans="3:9">
      <c r="C358" s="39">
        <v>34.65</v>
      </c>
      <c r="D358" s="40">
        <v>5.41821</v>
      </c>
      <c r="E358" s="40"/>
      <c r="F358" s="3"/>
      <c r="G358" s="3"/>
      <c r="H358" s="40">
        <v>34.67</v>
      </c>
      <c r="I358" s="42">
        <v>5.342506</v>
      </c>
    </row>
    <row r="359" spans="3:9">
      <c r="C359" s="39">
        <v>34.75</v>
      </c>
      <c r="D359" s="40">
        <v>5.416091</v>
      </c>
      <c r="E359" s="40"/>
      <c r="F359" s="3"/>
      <c r="G359" s="3"/>
      <c r="H359" s="40">
        <v>34.76</v>
      </c>
      <c r="I359" s="42">
        <v>5.341556</v>
      </c>
    </row>
    <row r="360" spans="3:9">
      <c r="C360" s="39">
        <v>34.85</v>
      </c>
      <c r="D360" s="40">
        <v>5.41501</v>
      </c>
      <c r="E360" s="40"/>
      <c r="F360" s="3"/>
      <c r="G360" s="3"/>
      <c r="H360" s="40">
        <v>34.86</v>
      </c>
      <c r="I360" s="42">
        <v>5.340015</v>
      </c>
    </row>
    <row r="361" spans="3:9">
      <c r="C361" s="39">
        <v>34.94</v>
      </c>
      <c r="D361" s="40">
        <v>5.412443</v>
      </c>
      <c r="E361" s="40"/>
      <c r="F361" s="3"/>
      <c r="G361" s="3"/>
      <c r="H361" s="40">
        <v>34.96</v>
      </c>
      <c r="I361" s="42">
        <v>5.33977</v>
      </c>
    </row>
    <row r="362" spans="3:9">
      <c r="C362" s="39">
        <v>35.04</v>
      </c>
      <c r="D362" s="40">
        <v>5.41134</v>
      </c>
      <c r="E362" s="40"/>
      <c r="F362" s="3"/>
      <c r="G362" s="3"/>
      <c r="H362" s="40">
        <v>35.06</v>
      </c>
      <c r="I362" s="42">
        <v>5.338254</v>
      </c>
    </row>
    <row r="363" spans="3:9">
      <c r="C363" s="39">
        <v>35.14</v>
      </c>
      <c r="D363" s="40">
        <v>5.409585</v>
      </c>
      <c r="E363" s="40"/>
      <c r="F363" s="3"/>
      <c r="G363" s="3"/>
      <c r="H363" s="40">
        <v>35.16</v>
      </c>
      <c r="I363" s="42">
        <v>5.336666</v>
      </c>
    </row>
    <row r="364" spans="3:9">
      <c r="C364" s="39">
        <v>35.24</v>
      </c>
      <c r="D364" s="40">
        <v>5.407973</v>
      </c>
      <c r="E364" s="40"/>
      <c r="F364" s="3"/>
      <c r="G364" s="3"/>
      <c r="H364" s="40">
        <v>35.26</v>
      </c>
      <c r="I364" s="42">
        <v>5.336077</v>
      </c>
    </row>
    <row r="365" spans="3:9">
      <c r="C365" s="39">
        <v>35.34</v>
      </c>
      <c r="D365" s="40">
        <v>5.405851</v>
      </c>
      <c r="E365" s="40"/>
      <c r="F365" s="3"/>
      <c r="G365" s="3"/>
      <c r="H365" s="40">
        <v>35.36</v>
      </c>
      <c r="I365" s="42">
        <v>5.335672</v>
      </c>
    </row>
    <row r="366" spans="3:9">
      <c r="C366" s="39">
        <v>35.44</v>
      </c>
      <c r="D366" s="40">
        <v>5.403953</v>
      </c>
      <c r="E366" s="40"/>
      <c r="F366" s="3"/>
      <c r="G366" s="3"/>
      <c r="H366" s="40">
        <v>35.46</v>
      </c>
      <c r="I366" s="42">
        <v>5.335105</v>
      </c>
    </row>
    <row r="367" spans="3:9">
      <c r="C367" s="39">
        <v>35.54</v>
      </c>
      <c r="D367" s="40">
        <v>5.401284</v>
      </c>
      <c r="E367" s="40"/>
      <c r="F367" s="3"/>
      <c r="G367" s="3"/>
      <c r="H367" s="40">
        <v>35.55</v>
      </c>
      <c r="I367" s="42">
        <v>5.33439</v>
      </c>
    </row>
    <row r="368" spans="3:9">
      <c r="C368" s="39">
        <v>35.64</v>
      </c>
      <c r="D368" s="40">
        <v>5.400034</v>
      </c>
      <c r="E368" s="40"/>
      <c r="F368" s="3"/>
      <c r="G368" s="3"/>
      <c r="H368" s="40">
        <v>35.65</v>
      </c>
      <c r="I368" s="42">
        <v>5.333887</v>
      </c>
    </row>
    <row r="369" spans="3:9">
      <c r="C369" s="39">
        <v>35.74</v>
      </c>
      <c r="D369" s="40">
        <v>5.397357</v>
      </c>
      <c r="E369" s="40"/>
      <c r="F369" s="3"/>
      <c r="G369" s="3"/>
      <c r="H369" s="40">
        <v>35.75</v>
      </c>
      <c r="I369" s="42">
        <v>5.332983</v>
      </c>
    </row>
    <row r="370" spans="3:9">
      <c r="C370" s="39">
        <v>35.84</v>
      </c>
      <c r="D370" s="40">
        <v>5.395786</v>
      </c>
      <c r="E370" s="40"/>
      <c r="F370" s="3"/>
      <c r="G370" s="3"/>
      <c r="H370" s="40">
        <v>35.85</v>
      </c>
      <c r="I370" s="42">
        <v>5.332687</v>
      </c>
    </row>
    <row r="371" spans="3:9">
      <c r="C371" s="39">
        <v>35.93</v>
      </c>
      <c r="D371" s="40">
        <v>5.393257</v>
      </c>
      <c r="E371" s="40"/>
      <c r="F371" s="3"/>
      <c r="G371" s="3"/>
      <c r="H371" s="40">
        <v>35.95</v>
      </c>
      <c r="I371" s="42">
        <v>5.332261</v>
      </c>
    </row>
    <row r="372" spans="3:9">
      <c r="C372" s="39">
        <v>36.03</v>
      </c>
      <c r="D372" s="40">
        <v>5.392814</v>
      </c>
      <c r="E372" s="40"/>
      <c r="F372" s="3"/>
      <c r="G372" s="3"/>
      <c r="H372" s="40">
        <v>36.05</v>
      </c>
      <c r="I372" s="42">
        <v>5.331438</v>
      </c>
    </row>
    <row r="373" spans="3:9">
      <c r="C373" s="39">
        <v>36.13</v>
      </c>
      <c r="D373" s="40">
        <v>5.390424</v>
      </c>
      <c r="E373" s="40"/>
      <c r="F373" s="3"/>
      <c r="G373" s="3"/>
      <c r="H373" s="40">
        <v>36.15</v>
      </c>
      <c r="I373" s="42">
        <v>5.331059</v>
      </c>
    </row>
    <row r="374" spans="3:9">
      <c r="C374" s="39">
        <v>36.23</v>
      </c>
      <c r="D374" s="40">
        <v>5.38933</v>
      </c>
      <c r="E374" s="40"/>
      <c r="F374" s="3"/>
      <c r="G374" s="3"/>
      <c r="H374" s="40">
        <v>36.25</v>
      </c>
      <c r="I374" s="42">
        <v>5.329759</v>
      </c>
    </row>
    <row r="375" spans="3:9">
      <c r="C375" s="39">
        <v>36.33</v>
      </c>
      <c r="D375" s="40">
        <v>5.387538</v>
      </c>
      <c r="E375" s="40"/>
      <c r="F375" s="3"/>
      <c r="G375" s="3"/>
      <c r="H375" s="40">
        <v>36.35</v>
      </c>
      <c r="I375" s="42">
        <v>5.330542</v>
      </c>
    </row>
    <row r="376" spans="3:9">
      <c r="C376" s="39">
        <v>36.43</v>
      </c>
      <c r="D376" s="40">
        <v>5.386415</v>
      </c>
      <c r="E376" s="40"/>
      <c r="F376" s="3"/>
      <c r="G376" s="3"/>
      <c r="H376" s="40">
        <v>36.45</v>
      </c>
      <c r="I376" s="42">
        <v>5.329155</v>
      </c>
    </row>
    <row r="377" spans="3:9">
      <c r="C377" s="39">
        <v>36.53</v>
      </c>
      <c r="D377" s="40">
        <v>5.385832</v>
      </c>
      <c r="E377" s="40"/>
      <c r="F377" s="3"/>
      <c r="G377" s="3"/>
      <c r="H377" s="40">
        <v>36.55</v>
      </c>
      <c r="I377" s="42">
        <v>5.329602</v>
      </c>
    </row>
    <row r="378" spans="3:9">
      <c r="C378" s="39">
        <v>36.63</v>
      </c>
      <c r="D378" s="40">
        <v>5.384881</v>
      </c>
      <c r="E378" s="40"/>
      <c r="F378" s="3"/>
      <c r="G378" s="3"/>
      <c r="H378" s="40">
        <v>36.64</v>
      </c>
      <c r="I378" s="42">
        <v>5.327977</v>
      </c>
    </row>
    <row r="379" spans="3:9">
      <c r="C379" s="39">
        <v>36.73</v>
      </c>
      <c r="D379" s="40">
        <v>5.384164</v>
      </c>
      <c r="E379" s="40"/>
      <c r="F379" s="3"/>
      <c r="G379" s="3"/>
      <c r="H379" s="40">
        <v>36.74</v>
      </c>
      <c r="I379" s="42">
        <v>5.328099</v>
      </c>
    </row>
    <row r="380" spans="3:9">
      <c r="C380" s="39">
        <v>36.83</v>
      </c>
      <c r="D380" s="40">
        <v>5.383118</v>
      </c>
      <c r="E380" s="40"/>
      <c r="F380" s="3"/>
      <c r="G380" s="3"/>
      <c r="H380" s="40">
        <v>36.84</v>
      </c>
      <c r="I380" s="42">
        <v>5.327681</v>
      </c>
    </row>
    <row r="381" spans="3:9">
      <c r="C381" s="39">
        <v>36.92</v>
      </c>
      <c r="D381" s="40">
        <v>5.383123</v>
      </c>
      <c r="E381" s="40"/>
      <c r="F381" s="3"/>
      <c r="G381" s="3"/>
      <c r="H381" s="40">
        <v>36.94</v>
      </c>
      <c r="I381" s="42">
        <v>5.327889</v>
      </c>
    </row>
    <row r="382" spans="3:9">
      <c r="C382" s="39">
        <v>37.02</v>
      </c>
      <c r="D382" s="40">
        <v>5.381969</v>
      </c>
      <c r="E382" s="40"/>
      <c r="F382" s="3"/>
      <c r="G382" s="3"/>
      <c r="H382" s="40">
        <v>37.04</v>
      </c>
      <c r="I382" s="42">
        <v>5.326347</v>
      </c>
    </row>
    <row r="383" spans="3:9">
      <c r="C383" s="39">
        <v>37.12</v>
      </c>
      <c r="D383" s="40">
        <v>5.382448</v>
      </c>
      <c r="E383" s="40"/>
      <c r="F383" s="3"/>
      <c r="G383" s="3"/>
      <c r="H383" s="40">
        <v>37.14</v>
      </c>
      <c r="I383" s="42">
        <v>5.325864</v>
      </c>
    </row>
    <row r="384" spans="3:9">
      <c r="C384" s="39">
        <v>37.22</v>
      </c>
      <c r="D384" s="40">
        <v>5.3803</v>
      </c>
      <c r="E384" s="40"/>
      <c r="F384" s="3"/>
      <c r="G384" s="3"/>
      <c r="H384" s="40">
        <v>37.24</v>
      </c>
      <c r="I384" s="42">
        <v>5.324931</v>
      </c>
    </row>
    <row r="385" spans="3:9">
      <c r="C385" s="39">
        <v>37.32</v>
      </c>
      <c r="D385" s="40">
        <v>5.380947</v>
      </c>
      <c r="E385" s="40"/>
      <c r="F385" s="3"/>
      <c r="G385" s="3"/>
      <c r="H385" s="40">
        <v>37.34</v>
      </c>
      <c r="I385" s="42">
        <v>5.325149</v>
      </c>
    </row>
    <row r="386" spans="3:9">
      <c r="C386" s="39">
        <v>37.42</v>
      </c>
      <c r="D386" s="40">
        <v>5.379992</v>
      </c>
      <c r="E386" s="40"/>
      <c r="F386" s="3"/>
      <c r="G386" s="3"/>
      <c r="H386" s="40">
        <v>37.44</v>
      </c>
      <c r="I386" s="42">
        <v>5.323805</v>
      </c>
    </row>
    <row r="387" spans="3:9">
      <c r="C387" s="39">
        <v>37.52</v>
      </c>
      <c r="D387" s="40">
        <v>5.380829</v>
      </c>
      <c r="E387" s="40"/>
      <c r="F387" s="3"/>
      <c r="G387" s="3"/>
      <c r="H387" s="40">
        <v>37.53</v>
      </c>
      <c r="I387" s="42">
        <v>5.323075</v>
      </c>
    </row>
    <row r="388" spans="3:9">
      <c r="C388" s="39">
        <v>37.62</v>
      </c>
      <c r="D388" s="40">
        <v>5.379975</v>
      </c>
      <c r="E388" s="40"/>
      <c r="F388" s="3"/>
      <c r="G388" s="3"/>
      <c r="H388" s="40">
        <v>37.64</v>
      </c>
      <c r="I388" s="42">
        <v>5.322565</v>
      </c>
    </row>
    <row r="389" spans="3:9">
      <c r="C389" s="39">
        <v>37.71</v>
      </c>
      <c r="D389" s="40">
        <v>5.380143</v>
      </c>
      <c r="E389" s="40"/>
      <c r="F389" s="3"/>
      <c r="G389" s="3"/>
      <c r="H389" s="40">
        <v>37.73</v>
      </c>
      <c r="I389" s="42">
        <v>5.321696</v>
      </c>
    </row>
    <row r="390" spans="3:9">
      <c r="C390" s="39">
        <v>37.82</v>
      </c>
      <c r="D390" s="40">
        <v>5.37864</v>
      </c>
      <c r="E390" s="40"/>
      <c r="F390" s="3"/>
      <c r="G390" s="3"/>
      <c r="H390" s="40">
        <v>37.83</v>
      </c>
      <c r="I390" s="42">
        <v>5.321836</v>
      </c>
    </row>
    <row r="391" spans="3:9">
      <c r="C391" s="39">
        <v>37.92</v>
      </c>
      <c r="D391" s="40">
        <v>5.379289</v>
      </c>
      <c r="E391" s="40"/>
      <c r="F391" s="3"/>
      <c r="G391" s="3"/>
      <c r="H391" s="40">
        <v>37.93</v>
      </c>
      <c r="I391" s="42">
        <v>5.320975</v>
      </c>
    </row>
    <row r="392" spans="3:9">
      <c r="C392" s="39">
        <v>38.01</v>
      </c>
      <c r="D392" s="40">
        <v>5.379142</v>
      </c>
      <c r="E392" s="40"/>
      <c r="F392" s="3"/>
      <c r="G392" s="3"/>
      <c r="H392" s="40">
        <v>38.03</v>
      </c>
      <c r="I392" s="42">
        <v>5.320078</v>
      </c>
    </row>
    <row r="393" spans="3:9">
      <c r="C393" s="39">
        <v>38.11</v>
      </c>
      <c r="D393" s="40">
        <v>5.37908</v>
      </c>
      <c r="E393" s="40"/>
      <c r="F393" s="3"/>
      <c r="G393" s="3"/>
      <c r="H393" s="40">
        <v>38.13</v>
      </c>
      <c r="I393" s="42">
        <v>5.319235</v>
      </c>
    </row>
    <row r="394" spans="3:9">
      <c r="C394" s="39">
        <v>38.21</v>
      </c>
      <c r="D394" s="40">
        <v>5.378203</v>
      </c>
      <c r="E394" s="40"/>
      <c r="F394" s="3"/>
      <c r="G394" s="3"/>
      <c r="H394" s="40">
        <v>38.23</v>
      </c>
      <c r="I394" s="42">
        <v>5.319146</v>
      </c>
    </row>
    <row r="395" spans="3:9">
      <c r="C395" s="39">
        <v>38.31</v>
      </c>
      <c r="D395" s="40">
        <v>5.379816</v>
      </c>
      <c r="E395" s="40"/>
      <c r="F395" s="3"/>
      <c r="G395" s="3"/>
      <c r="H395" s="40">
        <v>38.33</v>
      </c>
      <c r="I395" s="42">
        <v>5.317448</v>
      </c>
    </row>
    <row r="396" spans="3:9">
      <c r="C396" s="39">
        <v>38.41</v>
      </c>
      <c r="D396" s="40">
        <v>5.377809</v>
      </c>
      <c r="E396" s="40"/>
      <c r="F396" s="3"/>
      <c r="G396" s="3"/>
      <c r="H396" s="40">
        <v>38.43</v>
      </c>
      <c r="I396" s="42">
        <v>5.318386</v>
      </c>
    </row>
    <row r="397" spans="3:9">
      <c r="C397" s="39">
        <v>38.51</v>
      </c>
      <c r="D397" s="40">
        <v>5.380148</v>
      </c>
      <c r="E397" s="40"/>
      <c r="F397" s="3"/>
      <c r="G397" s="3"/>
      <c r="H397" s="40">
        <v>38.53</v>
      </c>
      <c r="I397" s="42">
        <v>5.317675</v>
      </c>
    </row>
    <row r="398" spans="3:9">
      <c r="C398" s="39">
        <v>38.61</v>
      </c>
      <c r="D398" s="40">
        <v>5.375501</v>
      </c>
      <c r="E398" s="40"/>
      <c r="F398" s="3"/>
      <c r="G398" s="3"/>
      <c r="H398" s="40">
        <v>38.63</v>
      </c>
      <c r="I398" s="42">
        <v>5.31828</v>
      </c>
    </row>
    <row r="399" spans="3:9">
      <c r="C399" s="39">
        <v>38.71</v>
      </c>
      <c r="D399" s="40">
        <v>5.374785</v>
      </c>
      <c r="E399" s="40"/>
      <c r="F399" s="3"/>
      <c r="G399" s="3"/>
      <c r="H399" s="40">
        <v>38.73</v>
      </c>
      <c r="I399" s="42">
        <v>5.316982</v>
      </c>
    </row>
    <row r="400" spans="3:9">
      <c r="C400" s="39">
        <v>38.81</v>
      </c>
      <c r="D400" s="40">
        <v>5.373412</v>
      </c>
      <c r="E400" s="40"/>
      <c r="F400" s="3"/>
      <c r="G400" s="3"/>
      <c r="H400" s="40">
        <v>38.83</v>
      </c>
      <c r="I400" s="42">
        <v>5.316618</v>
      </c>
    </row>
    <row r="401" spans="3:9">
      <c r="C401" s="39">
        <v>38.9</v>
      </c>
      <c r="D401" s="40">
        <v>5.374174</v>
      </c>
      <c r="E401" s="40"/>
      <c r="F401" s="3"/>
      <c r="G401" s="3"/>
      <c r="H401" s="40">
        <v>38.93</v>
      </c>
      <c r="I401" s="42">
        <v>5.316571</v>
      </c>
    </row>
    <row r="402" spans="3:9">
      <c r="C402" s="39">
        <v>39</v>
      </c>
      <c r="D402" s="40">
        <v>5.372091</v>
      </c>
      <c r="E402" s="40"/>
      <c r="F402" s="3"/>
      <c r="G402" s="3"/>
      <c r="H402" s="40">
        <v>39.03</v>
      </c>
      <c r="I402" s="42">
        <v>5.316559</v>
      </c>
    </row>
    <row r="403" spans="3:9">
      <c r="C403" s="39">
        <v>39.1</v>
      </c>
      <c r="D403" s="40">
        <v>5.372076</v>
      </c>
      <c r="E403" s="40"/>
      <c r="F403" s="3"/>
      <c r="G403" s="3"/>
      <c r="H403" s="40">
        <v>39.12</v>
      </c>
      <c r="I403" s="42">
        <v>5.315409</v>
      </c>
    </row>
    <row r="404" spans="3:9">
      <c r="C404" s="39">
        <v>39.2</v>
      </c>
      <c r="D404" s="40">
        <v>5.370638</v>
      </c>
      <c r="E404" s="40"/>
      <c r="F404" s="3"/>
      <c r="G404" s="3"/>
      <c r="H404" s="40">
        <v>39.22</v>
      </c>
      <c r="I404" s="42">
        <v>5.316054</v>
      </c>
    </row>
    <row r="405" spans="3:9">
      <c r="C405" s="39">
        <v>39.3</v>
      </c>
      <c r="D405" s="40">
        <v>5.369838</v>
      </c>
      <c r="E405" s="40"/>
      <c r="F405" s="3"/>
      <c r="G405" s="3"/>
      <c r="H405" s="40">
        <v>39.32</v>
      </c>
      <c r="I405" s="42">
        <v>5.314529</v>
      </c>
    </row>
    <row r="406" spans="3:9">
      <c r="C406" s="39">
        <v>39.4</v>
      </c>
      <c r="D406" s="40">
        <v>5.368622</v>
      </c>
      <c r="E406" s="40"/>
      <c r="F406" s="3"/>
      <c r="G406" s="3"/>
      <c r="H406" s="40">
        <v>39.42</v>
      </c>
      <c r="I406" s="42">
        <v>5.315014</v>
      </c>
    </row>
    <row r="407" spans="3:9">
      <c r="C407" s="39">
        <v>39.5</v>
      </c>
      <c r="D407" s="40">
        <v>5.368389</v>
      </c>
      <c r="E407" s="40"/>
      <c r="F407" s="3"/>
      <c r="G407" s="3"/>
      <c r="H407" s="40">
        <v>39.52</v>
      </c>
      <c r="I407" s="42">
        <v>5.313786</v>
      </c>
    </row>
    <row r="408" spans="3:9">
      <c r="C408" s="39">
        <v>39.6</v>
      </c>
      <c r="D408" s="40">
        <v>5.367681</v>
      </c>
      <c r="E408" s="40"/>
      <c r="F408" s="3"/>
      <c r="G408" s="3"/>
      <c r="H408" s="40">
        <v>39.62</v>
      </c>
      <c r="I408" s="42">
        <v>5.314373</v>
      </c>
    </row>
    <row r="409" spans="3:9">
      <c r="C409" s="39">
        <v>39.7</v>
      </c>
      <c r="D409" s="40">
        <v>5.367185</v>
      </c>
      <c r="E409" s="40"/>
      <c r="F409" s="3"/>
      <c r="G409" s="3"/>
      <c r="H409" s="40">
        <v>39.72</v>
      </c>
      <c r="I409" s="42">
        <v>5.314326</v>
      </c>
    </row>
    <row r="410" spans="3:9">
      <c r="C410" s="39">
        <v>39.8</v>
      </c>
      <c r="D410" s="40">
        <v>5.366704</v>
      </c>
      <c r="E410" s="40"/>
      <c r="F410" s="3"/>
      <c r="G410" s="3"/>
      <c r="H410" s="40">
        <v>39.82</v>
      </c>
      <c r="I410" s="42">
        <v>5.314792</v>
      </c>
    </row>
    <row r="411" spans="3:9">
      <c r="C411" s="39">
        <v>39.9</v>
      </c>
      <c r="D411" s="40">
        <v>5.365376</v>
      </c>
      <c r="E411" s="40"/>
      <c r="F411" s="3"/>
      <c r="G411" s="3"/>
      <c r="H411" s="40">
        <v>39.91</v>
      </c>
      <c r="I411" s="42">
        <v>5.313926</v>
      </c>
    </row>
    <row r="412" spans="3:9">
      <c r="C412" s="39">
        <v>39.99</v>
      </c>
      <c r="D412" s="40">
        <v>5.365472</v>
      </c>
      <c r="E412" s="40"/>
      <c r="F412" s="3"/>
      <c r="G412" s="3"/>
      <c r="H412" s="40">
        <v>40.01</v>
      </c>
      <c r="I412" s="42">
        <v>5.314404</v>
      </c>
    </row>
    <row r="413" spans="3:9">
      <c r="C413" s="39">
        <v>40.09</v>
      </c>
      <c r="D413" s="40">
        <v>5.364488</v>
      </c>
      <c r="E413" s="40"/>
      <c r="F413" s="3"/>
      <c r="G413" s="3"/>
      <c r="H413" s="40">
        <v>40.11</v>
      </c>
      <c r="I413" s="42">
        <v>5.313651</v>
      </c>
    </row>
    <row r="414" spans="3:9">
      <c r="C414" s="39">
        <v>40.19</v>
      </c>
      <c r="D414" s="40">
        <v>5.364643</v>
      </c>
      <c r="E414" s="40"/>
      <c r="F414" s="3"/>
      <c r="G414" s="3"/>
      <c r="H414" s="40">
        <v>40.21</v>
      </c>
      <c r="I414" s="42">
        <v>5.314277</v>
      </c>
    </row>
    <row r="415" spans="3:9">
      <c r="C415" s="39">
        <v>40.29</v>
      </c>
      <c r="D415" s="40">
        <v>5.363719</v>
      </c>
      <c r="E415" s="40"/>
      <c r="F415" s="3"/>
      <c r="G415" s="3"/>
      <c r="H415" s="40">
        <v>40.31</v>
      </c>
      <c r="I415" s="42">
        <v>5.313213</v>
      </c>
    </row>
    <row r="416" spans="3:9">
      <c r="C416" s="39">
        <v>40.39</v>
      </c>
      <c r="D416" s="40">
        <v>5.363384</v>
      </c>
      <c r="E416" s="40"/>
      <c r="F416" s="3"/>
      <c r="G416" s="3"/>
      <c r="H416" s="40">
        <v>40.41</v>
      </c>
      <c r="I416" s="42">
        <v>5.313826</v>
      </c>
    </row>
    <row r="417" spans="3:9">
      <c r="C417" s="39">
        <v>40.49</v>
      </c>
      <c r="D417" s="40">
        <v>5.362728</v>
      </c>
      <c r="E417" s="40"/>
      <c r="F417" s="3"/>
      <c r="G417" s="3"/>
      <c r="H417" s="40">
        <v>40.51</v>
      </c>
      <c r="I417" s="42">
        <v>5.31228</v>
      </c>
    </row>
    <row r="418" spans="3:9">
      <c r="C418" s="39">
        <v>40.59</v>
      </c>
      <c r="D418" s="40">
        <v>5.361912</v>
      </c>
      <c r="E418" s="40"/>
      <c r="F418" s="3"/>
      <c r="G418" s="3"/>
      <c r="H418" s="40">
        <v>40.61</v>
      </c>
      <c r="I418" s="42">
        <v>5.313392</v>
      </c>
    </row>
    <row r="419" spans="3:9">
      <c r="C419" s="39">
        <v>40.69</v>
      </c>
      <c r="D419" s="40">
        <v>5.361345</v>
      </c>
      <c r="E419" s="40"/>
      <c r="F419" s="3"/>
      <c r="G419" s="3"/>
      <c r="H419" s="40">
        <v>40.71</v>
      </c>
      <c r="I419" s="42">
        <v>5.312158</v>
      </c>
    </row>
    <row r="420" spans="3:9">
      <c r="C420" s="39">
        <v>40.78</v>
      </c>
      <c r="D420" s="40">
        <v>5.36131</v>
      </c>
      <c r="E420" s="40"/>
      <c r="F420" s="3"/>
      <c r="G420" s="3"/>
      <c r="H420" s="40">
        <v>40.81</v>
      </c>
      <c r="I420" s="42">
        <v>5.31218</v>
      </c>
    </row>
    <row r="421" spans="3:9">
      <c r="C421" s="39">
        <v>40.89</v>
      </c>
      <c r="D421" s="40">
        <v>5.362133</v>
      </c>
      <c r="E421" s="40"/>
      <c r="F421" s="3"/>
      <c r="G421" s="3"/>
      <c r="H421" s="40">
        <v>40.91</v>
      </c>
      <c r="I421" s="42">
        <v>5.311061</v>
      </c>
    </row>
    <row r="422" spans="3:9">
      <c r="C422" s="39">
        <v>40.98</v>
      </c>
      <c r="D422" s="40">
        <v>5.36113</v>
      </c>
      <c r="E422" s="40"/>
      <c r="F422" s="3"/>
      <c r="G422" s="3"/>
      <c r="H422" s="40">
        <v>41.01</v>
      </c>
      <c r="I422" s="42">
        <v>5.311479</v>
      </c>
    </row>
    <row r="423" spans="3:9">
      <c r="C423" s="39">
        <v>41.08</v>
      </c>
      <c r="D423" s="40">
        <v>5.361025</v>
      </c>
      <c r="E423" s="40"/>
      <c r="F423" s="3"/>
      <c r="G423" s="3"/>
      <c r="H423" s="40">
        <v>41.1</v>
      </c>
      <c r="I423" s="42">
        <v>5.310804</v>
      </c>
    </row>
    <row r="424" spans="3:9">
      <c r="C424" s="39">
        <v>41.18</v>
      </c>
      <c r="D424" s="40">
        <v>5.360937</v>
      </c>
      <c r="E424" s="40"/>
      <c r="F424" s="3"/>
      <c r="G424" s="3"/>
      <c r="H424" s="40">
        <v>41.2</v>
      </c>
      <c r="I424" s="42">
        <v>5.31041</v>
      </c>
    </row>
    <row r="425" spans="3:9">
      <c r="C425" s="39">
        <v>41.28</v>
      </c>
      <c r="D425" s="40">
        <v>5.360566</v>
      </c>
      <c r="E425" s="40"/>
      <c r="F425" s="3"/>
      <c r="G425" s="3"/>
      <c r="H425" s="40">
        <v>41.3</v>
      </c>
      <c r="I425" s="42">
        <v>5.310696</v>
      </c>
    </row>
    <row r="426" spans="3:9">
      <c r="C426" s="39">
        <v>41.38</v>
      </c>
      <c r="D426" s="40">
        <v>5.360503</v>
      </c>
      <c r="E426" s="40"/>
      <c r="F426" s="3"/>
      <c r="G426" s="3"/>
      <c r="H426" s="40">
        <v>41.4</v>
      </c>
      <c r="I426" s="42">
        <v>5.309278</v>
      </c>
    </row>
    <row r="427" spans="3:9">
      <c r="C427" s="39">
        <v>41.48</v>
      </c>
      <c r="D427" s="40">
        <v>5.360468</v>
      </c>
      <c r="E427" s="40"/>
      <c r="F427" s="3"/>
      <c r="G427" s="3"/>
      <c r="H427" s="40">
        <v>41.5</v>
      </c>
      <c r="I427" s="42">
        <v>5.309784</v>
      </c>
    </row>
    <row r="428" spans="3:9">
      <c r="C428" s="39">
        <v>41.58</v>
      </c>
      <c r="D428" s="40">
        <v>5.360344</v>
      </c>
      <c r="E428" s="40"/>
      <c r="F428" s="3"/>
      <c r="G428" s="3"/>
      <c r="H428" s="40">
        <v>41.6</v>
      </c>
      <c r="I428" s="42">
        <v>5.308239</v>
      </c>
    </row>
    <row r="429" spans="3:9">
      <c r="C429" s="39">
        <v>41.68</v>
      </c>
      <c r="D429" s="40">
        <v>5.358398</v>
      </c>
      <c r="E429" s="40"/>
      <c r="F429" s="3"/>
      <c r="G429" s="3"/>
      <c r="H429" s="40">
        <v>41.7</v>
      </c>
      <c r="I429" s="42">
        <v>5.308597</v>
      </c>
    </row>
    <row r="430" spans="3:9">
      <c r="C430" s="39">
        <v>41.78</v>
      </c>
      <c r="D430" s="40">
        <v>5.359706</v>
      </c>
      <c r="E430" s="40"/>
      <c r="F430" s="3"/>
      <c r="G430" s="3"/>
      <c r="H430" s="40">
        <v>41.8</v>
      </c>
      <c r="I430" s="42">
        <v>5.307606</v>
      </c>
    </row>
    <row r="431" spans="3:9">
      <c r="C431" s="39">
        <v>41.88</v>
      </c>
      <c r="D431" s="40">
        <v>5.358535</v>
      </c>
      <c r="E431" s="40"/>
      <c r="F431" s="3"/>
      <c r="G431" s="3"/>
      <c r="H431" s="40">
        <v>41.9</v>
      </c>
      <c r="I431" s="42">
        <v>5.30727</v>
      </c>
    </row>
    <row r="432" spans="3:9">
      <c r="C432" s="39">
        <v>41.97</v>
      </c>
      <c r="D432" s="40">
        <v>5.35793</v>
      </c>
      <c r="E432" s="40"/>
      <c r="F432" s="3"/>
      <c r="G432" s="3"/>
      <c r="H432" s="40">
        <v>42</v>
      </c>
      <c r="I432" s="42">
        <v>5.306867</v>
      </c>
    </row>
    <row r="433" spans="3:9">
      <c r="C433" s="39">
        <v>42.07</v>
      </c>
      <c r="D433" s="40">
        <v>5.357572</v>
      </c>
      <c r="E433" s="40"/>
      <c r="F433" s="3"/>
      <c r="G433" s="3"/>
      <c r="H433" s="40">
        <v>42.09</v>
      </c>
      <c r="I433" s="42">
        <v>5.307098</v>
      </c>
    </row>
    <row r="434" spans="3:9">
      <c r="C434" s="39">
        <v>42.17</v>
      </c>
      <c r="D434" s="40">
        <v>5.356844</v>
      </c>
      <c r="E434" s="40"/>
      <c r="F434" s="3"/>
      <c r="G434" s="3"/>
      <c r="H434" s="40">
        <v>42.19</v>
      </c>
      <c r="I434" s="42">
        <v>5.306456</v>
      </c>
    </row>
    <row r="435" spans="3:9">
      <c r="C435" s="39">
        <v>42.27</v>
      </c>
      <c r="D435" s="40">
        <v>5.356374</v>
      </c>
      <c r="E435" s="40"/>
      <c r="F435" s="3"/>
      <c r="G435" s="3"/>
      <c r="H435" s="40">
        <v>42.29</v>
      </c>
      <c r="I435" s="42">
        <v>5.30629</v>
      </c>
    </row>
    <row r="436" spans="3:9">
      <c r="C436" s="39">
        <v>42.37</v>
      </c>
      <c r="D436" s="40">
        <v>5.35542</v>
      </c>
      <c r="E436" s="40"/>
      <c r="F436" s="3"/>
      <c r="G436" s="3"/>
      <c r="H436" s="40">
        <v>42.39</v>
      </c>
      <c r="I436" s="42">
        <v>5.305722</v>
      </c>
    </row>
    <row r="437" spans="3:9">
      <c r="C437" s="39">
        <v>42.47</v>
      </c>
      <c r="D437" s="40">
        <v>5.355224</v>
      </c>
      <c r="E437" s="40"/>
      <c r="F437" s="3"/>
      <c r="G437" s="3"/>
      <c r="H437" s="40">
        <v>42.49</v>
      </c>
      <c r="I437" s="42">
        <v>5.305406</v>
      </c>
    </row>
    <row r="438" spans="3:9">
      <c r="C438" s="39">
        <v>42.57</v>
      </c>
      <c r="D438" s="40">
        <v>5.354295</v>
      </c>
      <c r="E438" s="40"/>
      <c r="F438" s="3"/>
      <c r="G438" s="3"/>
      <c r="H438" s="40">
        <v>42.59</v>
      </c>
      <c r="I438" s="42">
        <v>5.305529</v>
      </c>
    </row>
    <row r="439" spans="3:9">
      <c r="C439" s="39">
        <v>42.67</v>
      </c>
      <c r="D439" s="40">
        <v>5.353997</v>
      </c>
      <c r="E439" s="40"/>
      <c r="F439" s="3"/>
      <c r="G439" s="3"/>
      <c r="H439" s="40">
        <v>42.69</v>
      </c>
      <c r="I439" s="42">
        <v>5.305678</v>
      </c>
    </row>
    <row r="440" spans="3:9">
      <c r="C440" s="39">
        <v>42.76</v>
      </c>
      <c r="D440" s="40">
        <v>5.352691</v>
      </c>
      <c r="E440" s="40"/>
      <c r="F440" s="3"/>
      <c r="G440" s="3"/>
      <c r="H440" s="40">
        <v>42.79</v>
      </c>
      <c r="I440" s="42">
        <v>5.304474</v>
      </c>
    </row>
    <row r="441" spans="3:9">
      <c r="C441" s="39">
        <v>42.87</v>
      </c>
      <c r="D441" s="40">
        <v>5.352885</v>
      </c>
      <c r="E441" s="40"/>
      <c r="F441" s="3"/>
      <c r="G441" s="3"/>
      <c r="H441" s="40">
        <v>42.89</v>
      </c>
      <c r="I441" s="42">
        <v>5.304705</v>
      </c>
    </row>
    <row r="442" spans="3:9">
      <c r="C442" s="39">
        <v>42.96</v>
      </c>
      <c r="D442" s="40">
        <v>5.351482</v>
      </c>
      <c r="E442" s="40"/>
      <c r="F442" s="3"/>
      <c r="G442" s="3"/>
      <c r="H442" s="40">
        <v>42.99</v>
      </c>
      <c r="I442" s="42">
        <v>5.303985</v>
      </c>
    </row>
    <row r="443" spans="3:9">
      <c r="C443" s="39">
        <v>43.06</v>
      </c>
      <c r="D443" s="40">
        <v>5.350612</v>
      </c>
      <c r="E443" s="40"/>
      <c r="F443" s="3"/>
      <c r="G443" s="3"/>
      <c r="H443" s="40">
        <v>43.08</v>
      </c>
      <c r="I443" s="42">
        <v>5.304477</v>
      </c>
    </row>
    <row r="444" spans="3:9">
      <c r="C444" s="39">
        <v>43.16</v>
      </c>
      <c r="D444" s="40">
        <v>5.350922</v>
      </c>
      <c r="E444" s="40"/>
      <c r="F444" s="3"/>
      <c r="G444" s="3"/>
      <c r="H444" s="40">
        <v>43.18</v>
      </c>
      <c r="I444" s="42">
        <v>5.303025</v>
      </c>
    </row>
    <row r="445" spans="3:9">
      <c r="C445" s="39">
        <v>43.26</v>
      </c>
      <c r="D445" s="40">
        <v>5.34983</v>
      </c>
      <c r="E445" s="40"/>
      <c r="F445" s="3"/>
      <c r="G445" s="3"/>
      <c r="H445" s="40">
        <v>43.28</v>
      </c>
      <c r="I445" s="42">
        <v>5.303532</v>
      </c>
    </row>
    <row r="446" spans="3:9">
      <c r="C446" s="39">
        <v>43.36</v>
      </c>
      <c r="D446" s="40">
        <v>5.350009</v>
      </c>
      <c r="E446" s="40"/>
      <c r="F446" s="3"/>
      <c r="G446" s="3"/>
      <c r="H446" s="40">
        <v>43.38</v>
      </c>
      <c r="I446" s="42">
        <v>5.301257</v>
      </c>
    </row>
    <row r="447" spans="3:9">
      <c r="C447" s="39">
        <v>43.46</v>
      </c>
      <c r="D447" s="40">
        <v>5.347205</v>
      </c>
      <c r="E447" s="40"/>
      <c r="F447" s="3"/>
      <c r="G447" s="3"/>
      <c r="H447" s="40">
        <v>43.48</v>
      </c>
      <c r="I447" s="42">
        <v>5.302741</v>
      </c>
    </row>
    <row r="448" spans="3:9">
      <c r="C448" s="39">
        <v>43.56</v>
      </c>
      <c r="D448" s="40">
        <v>5.347555</v>
      </c>
      <c r="E448" s="40"/>
      <c r="F448" s="3"/>
      <c r="G448" s="3"/>
      <c r="H448" s="40">
        <v>43.58</v>
      </c>
      <c r="I448" s="42">
        <v>5.302258</v>
      </c>
    </row>
    <row r="449" spans="3:9">
      <c r="C449" s="39">
        <v>43.66</v>
      </c>
      <c r="D449" s="40">
        <v>5.347591</v>
      </c>
      <c r="E449" s="40"/>
      <c r="F449" s="3"/>
      <c r="G449" s="3"/>
      <c r="H449" s="40">
        <v>43.68</v>
      </c>
      <c r="I449" s="42">
        <v>5.30121</v>
      </c>
    </row>
    <row r="450" spans="3:9">
      <c r="C450" s="39">
        <v>43.76</v>
      </c>
      <c r="D450" s="40">
        <v>5.346094</v>
      </c>
      <c r="E450" s="40"/>
      <c r="F450" s="3"/>
      <c r="G450" s="3"/>
      <c r="H450" s="40">
        <v>43.78</v>
      </c>
      <c r="I450" s="42">
        <v>5.298945</v>
      </c>
    </row>
    <row r="451" spans="3:9">
      <c r="C451" s="39">
        <v>43.86</v>
      </c>
      <c r="D451" s="40">
        <v>5.34597</v>
      </c>
      <c r="E451" s="40"/>
      <c r="F451" s="3"/>
      <c r="G451" s="3"/>
      <c r="H451" s="40">
        <v>43.88</v>
      </c>
      <c r="I451" s="42">
        <v>5.301241</v>
      </c>
    </row>
    <row r="452" spans="3:9">
      <c r="C452" s="39">
        <v>43.95</v>
      </c>
      <c r="D452" s="40">
        <v>5.347678</v>
      </c>
      <c r="E452" s="40"/>
      <c r="F452" s="3"/>
      <c r="G452" s="3"/>
      <c r="H452" s="40">
        <v>43.98</v>
      </c>
      <c r="I452" s="42">
        <v>5.300863</v>
      </c>
    </row>
    <row r="453" spans="3:9">
      <c r="C453" s="39">
        <v>44.05</v>
      </c>
      <c r="D453" s="40">
        <v>5.34785</v>
      </c>
      <c r="E453" s="40"/>
      <c r="F453" s="3"/>
      <c r="G453" s="3"/>
      <c r="H453" s="40">
        <v>44.08</v>
      </c>
      <c r="I453" s="42">
        <v>5.30024</v>
      </c>
    </row>
    <row r="454" spans="3:9">
      <c r="C454" s="39">
        <v>44.15</v>
      </c>
      <c r="D454" s="40">
        <v>5.347403</v>
      </c>
      <c r="E454" s="40"/>
      <c r="F454" s="3"/>
      <c r="G454" s="3"/>
      <c r="H454" s="40">
        <v>44.17</v>
      </c>
      <c r="I454" s="42">
        <v>5.300672</v>
      </c>
    </row>
    <row r="455" spans="3:9">
      <c r="C455" s="39">
        <v>44.25</v>
      </c>
      <c r="D455" s="40">
        <v>5.34699</v>
      </c>
      <c r="E455" s="40"/>
      <c r="F455" s="3"/>
      <c r="G455" s="3"/>
      <c r="H455" s="40">
        <v>44.27</v>
      </c>
      <c r="I455" s="42">
        <v>5.29962</v>
      </c>
    </row>
    <row r="456" spans="3:9">
      <c r="C456" s="39">
        <v>44.35</v>
      </c>
      <c r="D456" s="40">
        <v>5.346218</v>
      </c>
      <c r="E456" s="40"/>
      <c r="F456" s="3"/>
      <c r="G456" s="3"/>
      <c r="H456" s="40">
        <v>44.37</v>
      </c>
      <c r="I456" s="42">
        <v>5.300158</v>
      </c>
    </row>
    <row r="457" spans="3:9">
      <c r="C457" s="39">
        <v>44.45</v>
      </c>
      <c r="D457" s="40">
        <v>5.345931</v>
      </c>
      <c r="E457" s="40"/>
      <c r="F457" s="3"/>
      <c r="G457" s="3"/>
      <c r="H457" s="40">
        <v>44.47</v>
      </c>
      <c r="I457" s="42">
        <v>5.298672</v>
      </c>
    </row>
    <row r="458" spans="3:9">
      <c r="C458" s="39">
        <v>44.55</v>
      </c>
      <c r="D458" s="40">
        <v>5.345255</v>
      </c>
      <c r="E458" s="40"/>
      <c r="F458" s="3"/>
      <c r="G458" s="3"/>
      <c r="H458" s="40">
        <v>44.57</v>
      </c>
      <c r="I458" s="42">
        <v>5.299166</v>
      </c>
    </row>
    <row r="459" spans="3:9">
      <c r="C459" s="39">
        <v>44.65</v>
      </c>
      <c r="D459" s="40">
        <v>5.345242</v>
      </c>
      <c r="E459" s="40"/>
      <c r="F459" s="3"/>
      <c r="G459" s="3"/>
      <c r="H459" s="40">
        <v>44.67</v>
      </c>
      <c r="I459" s="42">
        <v>5.298301</v>
      </c>
    </row>
    <row r="460" spans="3:9">
      <c r="C460" s="39">
        <v>44.75</v>
      </c>
      <c r="D460" s="40">
        <v>5.345079</v>
      </c>
      <c r="E460" s="40"/>
      <c r="F460" s="3"/>
      <c r="G460" s="3"/>
      <c r="H460" s="40">
        <v>44.77</v>
      </c>
      <c r="I460" s="42">
        <v>5.297721</v>
      </c>
    </row>
    <row r="461" spans="3:9">
      <c r="C461" s="39">
        <v>44.85</v>
      </c>
      <c r="D461" s="40">
        <v>5.344033</v>
      </c>
      <c r="E461" s="40"/>
      <c r="F461" s="3"/>
      <c r="G461" s="3"/>
      <c r="H461" s="40">
        <v>44.87</v>
      </c>
      <c r="I461" s="42">
        <v>5.297147</v>
      </c>
    </row>
    <row r="462" spans="3:9">
      <c r="C462" s="39">
        <v>44.94</v>
      </c>
      <c r="D462" s="40">
        <v>5.343787</v>
      </c>
      <c r="E462" s="40"/>
      <c r="F462" s="3"/>
      <c r="G462" s="3"/>
      <c r="H462" s="40">
        <v>44.97</v>
      </c>
      <c r="I462" s="42">
        <v>5.297634</v>
      </c>
    </row>
    <row r="463" spans="3:9">
      <c r="C463" s="39">
        <v>45.04</v>
      </c>
      <c r="D463" s="40">
        <v>5.342352</v>
      </c>
      <c r="E463" s="40"/>
      <c r="F463" s="3"/>
      <c r="G463" s="3"/>
      <c r="H463" s="40">
        <v>45.07</v>
      </c>
      <c r="I463" s="42">
        <v>5.297388</v>
      </c>
    </row>
    <row r="464" spans="3:9">
      <c r="C464" s="39">
        <v>45.14</v>
      </c>
      <c r="D464" s="40">
        <v>5.342162</v>
      </c>
      <c r="E464" s="40"/>
      <c r="F464" s="3"/>
      <c r="G464" s="3"/>
      <c r="H464" s="40">
        <v>45.16</v>
      </c>
      <c r="I464" s="42">
        <v>5.296933</v>
      </c>
    </row>
    <row r="465" spans="3:9">
      <c r="C465" s="39">
        <v>45.24</v>
      </c>
      <c r="D465" s="40">
        <v>5.341634</v>
      </c>
      <c r="E465" s="40"/>
      <c r="F465" s="3"/>
      <c r="G465" s="3"/>
      <c r="H465" s="40">
        <v>45.26</v>
      </c>
      <c r="I465" s="42">
        <v>5.296489</v>
      </c>
    </row>
    <row r="466" spans="3:9">
      <c r="C466" s="39">
        <v>45.34</v>
      </c>
      <c r="D466" s="40">
        <v>5.340525</v>
      </c>
      <c r="E466" s="40"/>
      <c r="F466" s="3"/>
      <c r="G466" s="3"/>
      <c r="H466" s="40">
        <v>45.36</v>
      </c>
      <c r="I466" s="42">
        <v>5.296231</v>
      </c>
    </row>
    <row r="467" spans="3:9">
      <c r="C467" s="39">
        <v>45.44</v>
      </c>
      <c r="D467" s="40">
        <v>5.340548</v>
      </c>
      <c r="E467" s="40"/>
      <c r="F467" s="3"/>
      <c r="G467" s="3"/>
      <c r="H467" s="40">
        <v>45.46</v>
      </c>
      <c r="I467" s="42">
        <v>5.296731</v>
      </c>
    </row>
    <row r="468" spans="3:9">
      <c r="C468" s="39">
        <v>45.54</v>
      </c>
      <c r="D468" s="40">
        <v>5.339348</v>
      </c>
      <c r="E468" s="40"/>
      <c r="F468" s="3"/>
      <c r="G468" s="3"/>
      <c r="H468" s="40">
        <v>45.56</v>
      </c>
      <c r="I468" s="42">
        <v>5.296272</v>
      </c>
    </row>
    <row r="469" spans="3:9">
      <c r="C469" s="39">
        <v>45.64</v>
      </c>
      <c r="D469" s="40">
        <v>5.33874</v>
      </c>
      <c r="E469" s="40"/>
      <c r="F469" s="3"/>
      <c r="G469" s="3"/>
      <c r="H469" s="40">
        <v>45.66</v>
      </c>
      <c r="I469" s="42">
        <v>5.295091</v>
      </c>
    </row>
    <row r="470" spans="3:9">
      <c r="C470" s="39">
        <v>45.74</v>
      </c>
      <c r="D470" s="40">
        <v>5.338255</v>
      </c>
      <c r="E470" s="40"/>
      <c r="F470" s="3"/>
      <c r="G470" s="3"/>
      <c r="H470" s="40">
        <v>45.76</v>
      </c>
      <c r="I470" s="42">
        <v>5.295219</v>
      </c>
    </row>
    <row r="471" spans="3:9">
      <c r="C471" s="39">
        <v>45.83</v>
      </c>
      <c r="D471" s="40">
        <v>5.337399</v>
      </c>
      <c r="E471" s="40"/>
      <c r="F471" s="3"/>
      <c r="G471" s="3"/>
      <c r="H471" s="40">
        <v>45.86</v>
      </c>
      <c r="I471" s="42">
        <v>5.294519</v>
      </c>
    </row>
    <row r="472" spans="3:9">
      <c r="C472" s="39">
        <v>45.93</v>
      </c>
      <c r="D472" s="40">
        <v>5.335973</v>
      </c>
      <c r="E472" s="40"/>
      <c r="F472" s="3"/>
      <c r="G472" s="3"/>
      <c r="H472" s="40">
        <v>45.95</v>
      </c>
      <c r="I472" s="42">
        <v>5.295093</v>
      </c>
    </row>
    <row r="473" spans="3:9">
      <c r="C473" s="39">
        <v>46.03</v>
      </c>
      <c r="D473" s="40">
        <v>5.336779</v>
      </c>
      <c r="E473" s="40"/>
      <c r="F473" s="3"/>
      <c r="G473" s="3"/>
      <c r="H473" s="40">
        <v>46.05</v>
      </c>
      <c r="I473" s="42">
        <v>5.293107</v>
      </c>
    </row>
    <row r="474" spans="3:9">
      <c r="C474" s="39">
        <v>46.13</v>
      </c>
      <c r="D474" s="40">
        <v>5.335902</v>
      </c>
      <c r="E474" s="40"/>
      <c r="F474" s="3"/>
      <c r="G474" s="3"/>
      <c r="H474" s="40">
        <v>46.15</v>
      </c>
      <c r="I474" s="42">
        <v>5.293779</v>
      </c>
    </row>
    <row r="475" spans="3:9">
      <c r="C475" s="39">
        <v>46.23</v>
      </c>
      <c r="D475" s="40">
        <v>5.335953</v>
      </c>
      <c r="E475" s="40"/>
      <c r="F475" s="3"/>
      <c r="G475" s="3"/>
      <c r="H475" s="40">
        <v>46.25</v>
      </c>
      <c r="I475" s="42">
        <v>5.292231</v>
      </c>
    </row>
    <row r="476" spans="3:9">
      <c r="C476" s="39">
        <v>46.33</v>
      </c>
      <c r="D476" s="40">
        <v>5.334801</v>
      </c>
      <c r="E476" s="40"/>
      <c r="F476" s="3"/>
      <c r="G476" s="3"/>
      <c r="H476" s="40">
        <v>46.35</v>
      </c>
      <c r="I476" s="42">
        <v>5.293461</v>
      </c>
    </row>
    <row r="477" spans="3:9">
      <c r="C477" s="39">
        <v>46.43</v>
      </c>
      <c r="D477" s="40">
        <v>5.334537</v>
      </c>
      <c r="E477" s="40"/>
      <c r="F477" s="3"/>
      <c r="G477" s="3"/>
      <c r="H477" s="40">
        <v>46.45</v>
      </c>
      <c r="I477" s="42">
        <v>5.293296</v>
      </c>
    </row>
    <row r="478" spans="3:9">
      <c r="C478" s="39">
        <v>46.53</v>
      </c>
      <c r="D478" s="40">
        <v>5.334344</v>
      </c>
      <c r="E478" s="40"/>
      <c r="F478" s="3"/>
      <c r="G478" s="3"/>
      <c r="H478" s="40">
        <v>46.55</v>
      </c>
      <c r="I478" s="42">
        <v>5.293008</v>
      </c>
    </row>
    <row r="479" spans="3:9">
      <c r="C479" s="39">
        <v>46.63</v>
      </c>
      <c r="D479" s="40">
        <v>5.33464</v>
      </c>
      <c r="E479" s="40"/>
      <c r="F479" s="3"/>
      <c r="G479" s="3"/>
      <c r="H479" s="40">
        <v>46.65</v>
      </c>
      <c r="I479" s="42">
        <v>5.29253</v>
      </c>
    </row>
    <row r="480" spans="3:9">
      <c r="C480" s="39">
        <v>46.73</v>
      </c>
      <c r="D480" s="40">
        <v>5.33307</v>
      </c>
      <c r="E480" s="40"/>
      <c r="F480" s="3"/>
      <c r="G480" s="3"/>
      <c r="H480" s="40">
        <v>46.75</v>
      </c>
      <c r="I480" s="42">
        <v>5.29248</v>
      </c>
    </row>
    <row r="481" spans="3:9">
      <c r="C481" s="39">
        <v>46.83</v>
      </c>
      <c r="D481" s="40">
        <v>5.332571</v>
      </c>
      <c r="E481" s="40"/>
      <c r="F481" s="3"/>
      <c r="G481" s="3"/>
      <c r="H481" s="40">
        <v>46.85</v>
      </c>
      <c r="I481" s="42">
        <v>5.292863</v>
      </c>
    </row>
    <row r="482" spans="3:9">
      <c r="C482" s="39">
        <v>46.92</v>
      </c>
      <c r="D482" s="40">
        <v>5.331949</v>
      </c>
      <c r="E482" s="40"/>
      <c r="F482" s="3"/>
      <c r="G482" s="3"/>
      <c r="H482" s="40">
        <v>46.94</v>
      </c>
      <c r="I482" s="42">
        <v>5.292657</v>
      </c>
    </row>
    <row r="483" spans="3:9">
      <c r="C483" s="39">
        <v>47.02</v>
      </c>
      <c r="D483" s="40">
        <v>5.33246</v>
      </c>
      <c r="E483" s="40"/>
      <c r="F483" s="3"/>
      <c r="G483" s="3"/>
      <c r="H483" s="40">
        <v>47.04</v>
      </c>
      <c r="I483" s="42">
        <v>5.29304</v>
      </c>
    </row>
    <row r="484" spans="3:9">
      <c r="C484" s="39">
        <v>47.12</v>
      </c>
      <c r="D484" s="40">
        <v>5.330581</v>
      </c>
      <c r="E484" s="40"/>
      <c r="F484" s="3"/>
      <c r="G484" s="3"/>
      <c r="H484" s="40">
        <v>47.14</v>
      </c>
      <c r="I484" s="42">
        <v>5.292436</v>
      </c>
    </row>
    <row r="485" spans="3:9">
      <c r="C485" s="39">
        <v>47.22</v>
      </c>
      <c r="D485" s="40">
        <v>5.330556</v>
      </c>
      <c r="E485" s="40"/>
      <c r="F485" s="3"/>
      <c r="G485" s="3"/>
      <c r="H485" s="40">
        <v>47.24</v>
      </c>
      <c r="I485" s="42">
        <v>5.292998</v>
      </c>
    </row>
    <row r="486" spans="3:9">
      <c r="C486" s="39">
        <v>47.32</v>
      </c>
      <c r="D486" s="40">
        <v>5.329494</v>
      </c>
      <c r="E486" s="40"/>
      <c r="F486" s="3"/>
      <c r="G486" s="3"/>
      <c r="H486" s="40">
        <v>47.34</v>
      </c>
      <c r="I486" s="42">
        <v>5.292337</v>
      </c>
    </row>
    <row r="487" spans="3:9">
      <c r="C487" s="39">
        <v>47.42</v>
      </c>
      <c r="D487" s="40">
        <v>5.329331</v>
      </c>
      <c r="E487" s="40"/>
      <c r="F487" s="3"/>
      <c r="G487" s="3"/>
      <c r="H487" s="40">
        <v>47.44</v>
      </c>
      <c r="I487" s="42">
        <v>5.293037</v>
      </c>
    </row>
    <row r="488" spans="3:9">
      <c r="C488" s="39">
        <v>47.52</v>
      </c>
      <c r="D488" s="40">
        <v>5.329808</v>
      </c>
      <c r="E488" s="40"/>
      <c r="F488" s="3"/>
      <c r="G488" s="3"/>
      <c r="H488" s="40">
        <v>47.54</v>
      </c>
      <c r="I488" s="42">
        <v>5.292955</v>
      </c>
    </row>
    <row r="489" spans="3:9">
      <c r="C489" s="39">
        <v>47.62</v>
      </c>
      <c r="D489" s="40">
        <v>5.330162</v>
      </c>
      <c r="E489" s="40"/>
      <c r="F489" s="3"/>
      <c r="G489" s="3"/>
      <c r="H489" s="40">
        <v>47.64</v>
      </c>
      <c r="I489" s="42">
        <v>5.292729</v>
      </c>
    </row>
    <row r="490" spans="3:9">
      <c r="C490" s="39">
        <v>47.72</v>
      </c>
      <c r="D490" s="40">
        <v>5.328749</v>
      </c>
      <c r="E490" s="40"/>
      <c r="F490" s="3"/>
      <c r="G490" s="3"/>
      <c r="H490" s="40">
        <v>47.74</v>
      </c>
      <c r="I490" s="42">
        <v>5.292613</v>
      </c>
    </row>
    <row r="491" spans="3:9">
      <c r="C491" s="39">
        <v>47.82</v>
      </c>
      <c r="D491" s="40">
        <v>5.328919</v>
      </c>
      <c r="E491" s="40"/>
      <c r="F491" s="3"/>
      <c r="G491" s="3"/>
      <c r="H491" s="40">
        <v>47.84</v>
      </c>
      <c r="I491" s="42">
        <v>5.293075</v>
      </c>
    </row>
    <row r="492" spans="3:9">
      <c r="C492" s="39">
        <v>47.91</v>
      </c>
      <c r="D492" s="40">
        <v>5.328401</v>
      </c>
      <c r="E492" s="40"/>
      <c r="F492" s="3"/>
      <c r="G492" s="3"/>
      <c r="H492" s="40">
        <v>47.94</v>
      </c>
      <c r="I492" s="42">
        <v>5.292904</v>
      </c>
    </row>
    <row r="493" spans="3:9">
      <c r="C493" s="39">
        <v>48.01</v>
      </c>
      <c r="D493" s="40">
        <v>5.328779</v>
      </c>
      <c r="E493" s="40"/>
      <c r="F493" s="3"/>
      <c r="G493" s="3"/>
      <c r="H493" s="40">
        <v>48.03</v>
      </c>
      <c r="I493" s="42">
        <v>5.293012</v>
      </c>
    </row>
    <row r="494" spans="3:9">
      <c r="C494" s="39">
        <v>48.11</v>
      </c>
      <c r="D494" s="40">
        <v>5.328924</v>
      </c>
      <c r="E494" s="40"/>
      <c r="F494" s="3"/>
      <c r="G494" s="3"/>
      <c r="H494" s="40">
        <v>48.13</v>
      </c>
      <c r="I494" s="42">
        <v>5.292943</v>
      </c>
    </row>
    <row r="495" spans="3:9">
      <c r="C495" s="39">
        <v>48.21</v>
      </c>
      <c r="D495" s="40">
        <v>5.328629</v>
      </c>
      <c r="E495" s="40"/>
      <c r="F495" s="3"/>
      <c r="G495" s="3"/>
      <c r="H495" s="40">
        <v>48.23</v>
      </c>
      <c r="I495" s="42">
        <v>5.293053</v>
      </c>
    </row>
    <row r="496" spans="3:9">
      <c r="C496" s="39">
        <v>48.31</v>
      </c>
      <c r="D496" s="40">
        <v>5.329353</v>
      </c>
      <c r="E496" s="40"/>
      <c r="F496" s="3"/>
      <c r="G496" s="3"/>
      <c r="H496" s="40">
        <v>48.33</v>
      </c>
      <c r="I496" s="42">
        <v>5.293323</v>
      </c>
    </row>
    <row r="497" spans="3:9">
      <c r="C497" s="39">
        <v>48.41</v>
      </c>
      <c r="D497" s="40">
        <v>5.328911</v>
      </c>
      <c r="E497" s="40"/>
      <c r="F497" s="3"/>
      <c r="G497" s="3"/>
      <c r="H497" s="40">
        <v>48.43</v>
      </c>
      <c r="I497" s="42">
        <v>5.293328</v>
      </c>
    </row>
    <row r="498" spans="3:9">
      <c r="C498" s="39">
        <v>48.51</v>
      </c>
      <c r="D498" s="40">
        <v>5.32919</v>
      </c>
      <c r="E498" s="40"/>
      <c r="F498" s="3"/>
      <c r="G498" s="3"/>
      <c r="H498" s="40">
        <v>48.53</v>
      </c>
      <c r="I498" s="42">
        <v>5.293012</v>
      </c>
    </row>
    <row r="499" spans="3:9">
      <c r="C499" s="39">
        <v>48.61</v>
      </c>
      <c r="D499" s="40">
        <v>5.331</v>
      </c>
      <c r="E499" s="40"/>
      <c r="F499" s="3"/>
      <c r="G499" s="3"/>
      <c r="H499" s="40">
        <v>48.63</v>
      </c>
      <c r="I499" s="42">
        <v>5.293008</v>
      </c>
    </row>
    <row r="500" spans="3:9">
      <c r="C500" s="39">
        <v>48.71</v>
      </c>
      <c r="D500" s="40">
        <v>5.330596</v>
      </c>
      <c r="E500" s="40"/>
      <c r="F500" s="3"/>
      <c r="G500" s="3"/>
      <c r="H500" s="40">
        <v>48.73</v>
      </c>
      <c r="I500" s="42">
        <v>5.293062</v>
      </c>
    </row>
    <row r="501" spans="3:9">
      <c r="C501" s="39">
        <v>48.81</v>
      </c>
      <c r="D501" s="40">
        <v>5.328668</v>
      </c>
      <c r="E501" s="40"/>
      <c r="F501" s="3"/>
      <c r="G501" s="3"/>
      <c r="H501" s="40">
        <v>48.83</v>
      </c>
      <c r="I501" s="42">
        <v>5.294703</v>
      </c>
    </row>
    <row r="502" spans="3:9">
      <c r="C502" s="39">
        <v>48.91</v>
      </c>
      <c r="D502" s="40">
        <v>5.329694</v>
      </c>
      <c r="E502" s="40"/>
      <c r="F502" s="3"/>
      <c r="G502" s="3"/>
      <c r="H502" s="40">
        <v>48.93</v>
      </c>
      <c r="I502" s="42">
        <v>5.291174</v>
      </c>
    </row>
    <row r="503" spans="3:9">
      <c r="C503" s="39">
        <v>49</v>
      </c>
      <c r="D503" s="40">
        <v>5.32935</v>
      </c>
      <c r="E503" s="40"/>
      <c r="F503" s="3"/>
      <c r="G503" s="3"/>
      <c r="H503" s="40">
        <v>49.03</v>
      </c>
      <c r="I503" s="42">
        <v>5.292449</v>
      </c>
    </row>
    <row r="504" spans="3:9">
      <c r="C504" s="39">
        <v>49.1</v>
      </c>
      <c r="D504" s="40">
        <v>5.33051</v>
      </c>
      <c r="E504" s="40"/>
      <c r="F504" s="3"/>
      <c r="G504" s="3"/>
      <c r="H504" s="40">
        <v>49.12</v>
      </c>
      <c r="I504" s="42">
        <v>5.291438</v>
      </c>
    </row>
    <row r="505" spans="3:9">
      <c r="C505" s="39">
        <v>49.2</v>
      </c>
      <c r="D505" s="40">
        <v>5.330056</v>
      </c>
      <c r="E505" s="40"/>
      <c r="F505" s="3"/>
      <c r="G505" s="3"/>
      <c r="H505" s="40">
        <v>49.22</v>
      </c>
      <c r="I505" s="42">
        <v>5.291677</v>
      </c>
    </row>
    <row r="506" spans="3:9">
      <c r="C506" s="39">
        <v>49.3</v>
      </c>
      <c r="D506" s="40">
        <v>5.329719</v>
      </c>
      <c r="E506" s="40"/>
      <c r="F506" s="3"/>
      <c r="G506" s="3"/>
      <c r="H506" s="40">
        <v>49.32</v>
      </c>
      <c r="I506" s="42">
        <v>5.29203</v>
      </c>
    </row>
    <row r="507" spans="3:9">
      <c r="C507" s="39">
        <v>49.4</v>
      </c>
      <c r="D507" s="40">
        <v>5.330204</v>
      </c>
      <c r="E507" s="40"/>
      <c r="F507" s="3"/>
      <c r="G507" s="3"/>
      <c r="H507" s="40">
        <v>49.42</v>
      </c>
      <c r="I507" s="42">
        <v>5.290925</v>
      </c>
    </row>
    <row r="508" spans="3:9">
      <c r="C508" s="39">
        <v>49.5</v>
      </c>
      <c r="D508" s="40">
        <v>5.330389</v>
      </c>
      <c r="E508" s="40"/>
      <c r="F508" s="3"/>
      <c r="G508" s="3"/>
      <c r="H508" s="40">
        <v>49.52</v>
      </c>
      <c r="I508" s="42">
        <v>5.291196</v>
      </c>
    </row>
    <row r="509" spans="3:9">
      <c r="C509" s="39">
        <v>49.6</v>
      </c>
      <c r="D509" s="40">
        <v>5.329583</v>
      </c>
      <c r="E509" s="40"/>
      <c r="F509" s="3"/>
      <c r="G509" s="3"/>
      <c r="H509" s="40">
        <v>49.62</v>
      </c>
      <c r="I509" s="42">
        <v>5.291152</v>
      </c>
    </row>
    <row r="510" spans="3:9">
      <c r="C510" s="39">
        <v>49.7</v>
      </c>
      <c r="D510" s="40">
        <v>5.330645</v>
      </c>
      <c r="E510" s="40"/>
      <c r="F510" s="3"/>
      <c r="G510" s="3"/>
      <c r="H510" s="40">
        <v>49.72</v>
      </c>
      <c r="I510" s="42">
        <v>5.291149</v>
      </c>
    </row>
    <row r="511" spans="3:9">
      <c r="C511" s="39">
        <v>49.8</v>
      </c>
      <c r="D511" s="40">
        <v>5.329139</v>
      </c>
      <c r="E511" s="40"/>
      <c r="F511" s="3"/>
      <c r="G511" s="3"/>
      <c r="H511" s="40">
        <v>49.82</v>
      </c>
      <c r="I511" s="42">
        <v>5.291448</v>
      </c>
    </row>
    <row r="512" spans="3:9">
      <c r="C512" s="39">
        <v>49.89</v>
      </c>
      <c r="D512" s="40">
        <v>5.32989</v>
      </c>
      <c r="E512" s="40"/>
      <c r="F512" s="3"/>
      <c r="G512" s="3"/>
      <c r="H512" s="40">
        <v>49.92</v>
      </c>
      <c r="I512" s="42">
        <v>5.290512</v>
      </c>
    </row>
    <row r="513" spans="3:9">
      <c r="C513" s="39">
        <v>49.99</v>
      </c>
      <c r="D513" s="40">
        <v>5.327487</v>
      </c>
      <c r="E513" s="40"/>
      <c r="F513" s="3"/>
      <c r="G513" s="3"/>
      <c r="H513" s="40">
        <v>50.02</v>
      </c>
      <c r="I513" s="42">
        <v>5.290959</v>
      </c>
    </row>
    <row r="514" spans="3:9">
      <c r="C514" s="39">
        <v>50.09</v>
      </c>
      <c r="D514" s="40">
        <v>5.328252</v>
      </c>
      <c r="E514" s="40"/>
      <c r="F514" s="3"/>
      <c r="G514" s="3"/>
      <c r="H514" s="40">
        <v>50.11</v>
      </c>
      <c r="I514" s="42">
        <v>5.290365</v>
      </c>
    </row>
    <row r="515" spans="3:9">
      <c r="C515" s="39">
        <v>50.19</v>
      </c>
      <c r="D515" s="40">
        <v>5.326397</v>
      </c>
      <c r="E515" s="40"/>
      <c r="F515" s="3"/>
      <c r="G515" s="3"/>
      <c r="H515" s="40">
        <v>50.21</v>
      </c>
      <c r="I515" s="42">
        <v>5.290227</v>
      </c>
    </row>
    <row r="516" spans="3:9">
      <c r="C516" s="39">
        <v>50.29</v>
      </c>
      <c r="D516" s="40">
        <v>5.327575</v>
      </c>
      <c r="E516" s="40"/>
      <c r="F516" s="3"/>
      <c r="G516" s="3"/>
      <c r="H516" s="40">
        <v>50.31</v>
      </c>
      <c r="I516" s="42">
        <v>5.290124</v>
      </c>
    </row>
    <row r="517" spans="3:9">
      <c r="C517" s="39">
        <v>50.39</v>
      </c>
      <c r="D517" s="40">
        <v>5.32735</v>
      </c>
      <c r="E517" s="40"/>
      <c r="F517" s="3"/>
      <c r="G517" s="3"/>
      <c r="H517" s="40">
        <v>50.41</v>
      </c>
      <c r="I517" s="42">
        <v>5.290515</v>
      </c>
    </row>
    <row r="518" spans="3:9">
      <c r="C518" s="39">
        <v>50.49</v>
      </c>
      <c r="D518" s="40">
        <v>5.327351</v>
      </c>
      <c r="E518" s="40"/>
      <c r="F518" s="3"/>
      <c r="G518" s="3"/>
      <c r="H518" s="40">
        <v>50.51</v>
      </c>
      <c r="I518" s="42">
        <v>5.289182</v>
      </c>
    </row>
    <row r="519" spans="3:9">
      <c r="C519" s="39">
        <v>50.59</v>
      </c>
      <c r="D519" s="40">
        <v>5.326989</v>
      </c>
      <c r="E519" s="40"/>
      <c r="F519" s="3"/>
      <c r="G519" s="3"/>
      <c r="H519" s="40">
        <v>50.61</v>
      </c>
      <c r="I519" s="42">
        <v>5.289284</v>
      </c>
    </row>
    <row r="520" spans="3:9">
      <c r="C520" s="39">
        <v>50.69</v>
      </c>
      <c r="D520" s="40">
        <v>5.326496</v>
      </c>
      <c r="E520" s="40"/>
      <c r="F520" s="3"/>
      <c r="G520" s="3"/>
      <c r="H520" s="40">
        <v>50.71</v>
      </c>
      <c r="I520" s="42">
        <v>5.288972</v>
      </c>
    </row>
    <row r="521" spans="3:9">
      <c r="C521" s="39">
        <v>50.79</v>
      </c>
      <c r="D521" s="40">
        <v>5.326764</v>
      </c>
      <c r="E521" s="40"/>
      <c r="F521" s="3"/>
      <c r="G521" s="3"/>
      <c r="H521" s="40">
        <v>50.81</v>
      </c>
      <c r="I521" s="42">
        <v>5.288294</v>
      </c>
    </row>
    <row r="522" spans="3:9">
      <c r="C522" s="39">
        <v>50.89</v>
      </c>
      <c r="D522" s="40">
        <v>5.326441</v>
      </c>
      <c r="E522" s="40"/>
      <c r="F522" s="3"/>
      <c r="G522" s="3"/>
      <c r="H522" s="40">
        <v>50.9</v>
      </c>
      <c r="I522" s="42">
        <v>5.288347</v>
      </c>
    </row>
    <row r="523" spans="3:9">
      <c r="C523" s="39">
        <v>50.98</v>
      </c>
      <c r="D523" s="40">
        <v>5.327653</v>
      </c>
      <c r="E523" s="40"/>
      <c r="F523" s="3"/>
      <c r="G523" s="3"/>
      <c r="H523" s="40">
        <v>51.01</v>
      </c>
      <c r="I523" s="42">
        <v>5.287568</v>
      </c>
    </row>
    <row r="524" spans="3:9">
      <c r="C524" s="39">
        <v>51.08</v>
      </c>
      <c r="D524" s="40">
        <v>5.325955</v>
      </c>
      <c r="E524" s="40"/>
      <c r="F524" s="3"/>
      <c r="G524" s="3"/>
      <c r="H524" s="40">
        <v>51.1</v>
      </c>
      <c r="I524" s="42">
        <v>5.287684</v>
      </c>
    </row>
    <row r="525" spans="3:9">
      <c r="C525" s="39">
        <v>51.18</v>
      </c>
      <c r="D525" s="40">
        <v>5.327218</v>
      </c>
      <c r="E525" s="40"/>
      <c r="F525" s="3"/>
      <c r="G525" s="3"/>
      <c r="H525" s="40">
        <v>51.2</v>
      </c>
      <c r="I525" s="42">
        <v>5.287907</v>
      </c>
    </row>
    <row r="526" spans="3:9">
      <c r="C526" s="39">
        <v>51.28</v>
      </c>
      <c r="D526" s="40">
        <v>5.326284</v>
      </c>
      <c r="E526" s="40"/>
      <c r="F526" s="3"/>
      <c r="G526" s="3"/>
      <c r="H526" s="40">
        <v>51.3</v>
      </c>
      <c r="I526" s="42">
        <v>5.287606</v>
      </c>
    </row>
    <row r="527" spans="3:9">
      <c r="C527" s="39">
        <v>51.38</v>
      </c>
      <c r="D527" s="40">
        <v>5.326522</v>
      </c>
      <c r="E527" s="40"/>
      <c r="F527" s="3"/>
      <c r="G527" s="3"/>
      <c r="H527" s="40">
        <v>51.4</v>
      </c>
      <c r="I527" s="42">
        <v>5.286632</v>
      </c>
    </row>
    <row r="528" spans="3:9">
      <c r="C528" s="39">
        <v>51.48</v>
      </c>
      <c r="D528" s="40">
        <v>5.326429</v>
      </c>
      <c r="E528" s="40"/>
      <c r="F528" s="3"/>
      <c r="G528" s="3"/>
      <c r="H528" s="40">
        <v>51.5</v>
      </c>
      <c r="I528" s="42">
        <v>5.286624</v>
      </c>
    </row>
    <row r="529" spans="3:9">
      <c r="C529" s="39">
        <v>51.58</v>
      </c>
      <c r="D529" s="40">
        <v>5.325915</v>
      </c>
      <c r="E529" s="40"/>
      <c r="F529" s="3"/>
      <c r="G529" s="3"/>
      <c r="H529" s="40">
        <v>51.6</v>
      </c>
      <c r="I529" s="42">
        <v>5.286852</v>
      </c>
    </row>
    <row r="530" spans="3:9">
      <c r="C530" s="39">
        <v>51.68</v>
      </c>
      <c r="D530" s="40">
        <v>5.325576</v>
      </c>
      <c r="E530" s="40"/>
      <c r="F530" s="3"/>
      <c r="G530" s="3"/>
      <c r="H530" s="40">
        <v>51.7</v>
      </c>
      <c r="I530" s="42">
        <v>5.28654</v>
      </c>
    </row>
    <row r="531" spans="3:9">
      <c r="C531" s="39">
        <v>51.78</v>
      </c>
      <c r="D531" s="40">
        <v>5.325303</v>
      </c>
      <c r="E531" s="40"/>
      <c r="F531" s="3"/>
      <c r="G531" s="3"/>
      <c r="H531" s="40">
        <v>51.8</v>
      </c>
      <c r="I531" s="42">
        <v>5.286138</v>
      </c>
    </row>
    <row r="532" spans="3:9">
      <c r="C532" s="39">
        <v>51.88</v>
      </c>
      <c r="D532" s="40">
        <v>5.324831</v>
      </c>
      <c r="E532" s="40"/>
      <c r="F532" s="3"/>
      <c r="G532" s="3"/>
      <c r="H532" s="40">
        <v>51.9</v>
      </c>
      <c r="I532" s="42">
        <v>5.28588</v>
      </c>
    </row>
    <row r="533" spans="3:9">
      <c r="C533" s="39">
        <v>51.97</v>
      </c>
      <c r="D533" s="40">
        <v>5.324661</v>
      </c>
      <c r="E533" s="40"/>
      <c r="F533" s="3"/>
      <c r="G533" s="3"/>
      <c r="H533" s="40">
        <v>52</v>
      </c>
      <c r="I533" s="42">
        <v>5.285825</v>
      </c>
    </row>
    <row r="534" spans="3:9">
      <c r="C534" s="39">
        <v>52.07</v>
      </c>
      <c r="D534" s="40">
        <v>5.323715</v>
      </c>
      <c r="E534" s="40"/>
      <c r="F534" s="3"/>
      <c r="G534" s="3"/>
      <c r="H534" s="40">
        <v>52.09</v>
      </c>
      <c r="I534" s="42">
        <v>5.285994</v>
      </c>
    </row>
    <row r="535" spans="3:9">
      <c r="C535" s="39">
        <v>52.17</v>
      </c>
      <c r="D535" s="40">
        <v>5.323197</v>
      </c>
      <c r="E535" s="40"/>
      <c r="F535" s="3"/>
      <c r="G535" s="3"/>
      <c r="H535" s="40">
        <v>52.19</v>
      </c>
      <c r="I535" s="42">
        <v>5.285662</v>
      </c>
    </row>
    <row r="536" spans="3:9">
      <c r="C536" s="39">
        <v>52.27</v>
      </c>
      <c r="D536" s="40">
        <v>5.322974</v>
      </c>
      <c r="E536" s="40"/>
      <c r="F536" s="3"/>
      <c r="G536" s="3"/>
      <c r="H536" s="40">
        <v>52.29</v>
      </c>
      <c r="I536" s="42">
        <v>5.28504</v>
      </c>
    </row>
    <row r="537" spans="3:9">
      <c r="C537" s="39">
        <v>52.37</v>
      </c>
      <c r="D537" s="40">
        <v>5.323922</v>
      </c>
      <c r="E537" s="40"/>
      <c r="F537" s="3"/>
      <c r="G537" s="3"/>
      <c r="H537" s="40">
        <v>52.39</v>
      </c>
      <c r="I537" s="42">
        <v>5.284721</v>
      </c>
    </row>
    <row r="538" spans="3:9">
      <c r="C538" s="39">
        <v>52.47</v>
      </c>
      <c r="D538" s="40">
        <v>5.321327</v>
      </c>
      <c r="E538" s="40"/>
      <c r="F538" s="3"/>
      <c r="G538" s="3"/>
      <c r="H538" s="40">
        <v>52.49</v>
      </c>
      <c r="I538" s="42">
        <v>5.28495</v>
      </c>
    </row>
    <row r="539" spans="3:9">
      <c r="C539" s="39">
        <v>52.57</v>
      </c>
      <c r="D539" s="40">
        <v>5.322613</v>
      </c>
      <c r="E539" s="40"/>
      <c r="F539" s="3"/>
      <c r="G539" s="3"/>
      <c r="H539" s="40">
        <v>52.59</v>
      </c>
      <c r="I539" s="42">
        <v>5.284723</v>
      </c>
    </row>
    <row r="540" spans="3:9">
      <c r="C540" s="39">
        <v>52.67</v>
      </c>
      <c r="D540" s="40">
        <v>5.32123</v>
      </c>
      <c r="E540" s="40"/>
      <c r="F540" s="3"/>
      <c r="G540" s="3"/>
      <c r="H540" s="40">
        <v>52.69</v>
      </c>
      <c r="I540" s="42">
        <v>5.284675</v>
      </c>
    </row>
    <row r="541" spans="3:9">
      <c r="C541" s="39">
        <v>52.77</v>
      </c>
      <c r="D541" s="40">
        <v>5.322415</v>
      </c>
      <c r="E541" s="40"/>
      <c r="F541" s="3"/>
      <c r="G541" s="3"/>
      <c r="H541" s="40">
        <v>52.79</v>
      </c>
      <c r="I541" s="42">
        <v>5.284263</v>
      </c>
    </row>
    <row r="542" spans="3:9">
      <c r="C542" s="39">
        <v>52.87</v>
      </c>
      <c r="D542" s="40">
        <v>5.320571</v>
      </c>
      <c r="E542" s="40"/>
      <c r="F542" s="3"/>
      <c r="G542" s="3"/>
      <c r="H542" s="40">
        <v>52.89</v>
      </c>
      <c r="I542" s="42">
        <v>5.284473</v>
      </c>
    </row>
    <row r="543" spans="3:9">
      <c r="C543" s="39">
        <v>52.96</v>
      </c>
      <c r="D543" s="40">
        <v>5.320883</v>
      </c>
      <c r="E543" s="40"/>
      <c r="F543" s="3"/>
      <c r="G543" s="3"/>
      <c r="H543" s="40">
        <v>52.99</v>
      </c>
      <c r="I543" s="42">
        <v>5.284149</v>
      </c>
    </row>
    <row r="544" spans="3:9">
      <c r="C544" s="39">
        <v>53.06</v>
      </c>
      <c r="D544" s="40">
        <v>5.319857</v>
      </c>
      <c r="E544" s="40"/>
      <c r="F544" s="3"/>
      <c r="G544" s="3"/>
      <c r="H544" s="40">
        <v>53.08</v>
      </c>
      <c r="I544" s="42">
        <v>5.284227</v>
      </c>
    </row>
    <row r="545" spans="3:9">
      <c r="C545" s="39">
        <v>53.16</v>
      </c>
      <c r="D545" s="40">
        <v>5.320424</v>
      </c>
      <c r="E545" s="40"/>
      <c r="F545" s="3"/>
      <c r="G545" s="3"/>
      <c r="H545" s="40">
        <v>53.18</v>
      </c>
      <c r="I545" s="42">
        <v>5.284492</v>
      </c>
    </row>
    <row r="546" spans="3:9">
      <c r="C546" s="39">
        <v>53.26</v>
      </c>
      <c r="D546" s="40">
        <v>5.32029</v>
      </c>
      <c r="E546" s="40"/>
      <c r="F546" s="3"/>
      <c r="G546" s="3"/>
      <c r="H546" s="40">
        <v>53.28</v>
      </c>
      <c r="I546" s="42">
        <v>5.28447</v>
      </c>
    </row>
    <row r="547" spans="3:9">
      <c r="C547" s="39">
        <v>53.36</v>
      </c>
      <c r="D547" s="40">
        <v>5.319608</v>
      </c>
      <c r="E547" s="40"/>
      <c r="F547" s="3"/>
      <c r="G547" s="3"/>
      <c r="H547" s="40">
        <v>53.38</v>
      </c>
      <c r="I547" s="42">
        <v>5.284413</v>
      </c>
    </row>
    <row r="548" spans="3:9">
      <c r="C548" s="39">
        <v>53.46</v>
      </c>
      <c r="D548" s="40">
        <v>5.319729</v>
      </c>
      <c r="E548" s="40"/>
      <c r="F548" s="3"/>
      <c r="G548" s="3"/>
      <c r="H548" s="40">
        <v>53.48</v>
      </c>
      <c r="I548" s="42">
        <v>5.284446</v>
      </c>
    </row>
    <row r="549" spans="3:9">
      <c r="C549" s="39">
        <v>53.56</v>
      </c>
      <c r="D549" s="40">
        <v>5.318906</v>
      </c>
      <c r="E549" s="40"/>
      <c r="F549" s="3"/>
      <c r="G549" s="3"/>
      <c r="H549" s="40">
        <v>53.58</v>
      </c>
      <c r="I549" s="42">
        <v>5.284234</v>
      </c>
    </row>
    <row r="550" spans="3:9">
      <c r="C550" s="39">
        <v>53.66</v>
      </c>
      <c r="D550" s="40">
        <v>5.319113</v>
      </c>
      <c r="E550" s="40"/>
      <c r="F550" s="3"/>
      <c r="G550" s="3"/>
      <c r="H550" s="40">
        <v>53.68</v>
      </c>
      <c r="I550" s="42">
        <v>5.283878</v>
      </c>
    </row>
    <row r="551" spans="3:9">
      <c r="C551" s="39">
        <v>53.76</v>
      </c>
      <c r="D551" s="40">
        <v>5.318676</v>
      </c>
      <c r="E551" s="40"/>
      <c r="F551" s="3"/>
      <c r="G551" s="3"/>
      <c r="H551" s="40">
        <v>53.78</v>
      </c>
      <c r="I551" s="42">
        <v>5.283507</v>
      </c>
    </row>
    <row r="552" spans="3:9">
      <c r="C552" s="39">
        <v>53.86</v>
      </c>
      <c r="D552" s="40">
        <v>5.319193</v>
      </c>
      <c r="E552" s="40"/>
      <c r="F552" s="3"/>
      <c r="G552" s="3"/>
      <c r="H552" s="40">
        <v>53.88</v>
      </c>
      <c r="I552" s="42">
        <v>5.285916</v>
      </c>
    </row>
    <row r="553" spans="3:9">
      <c r="C553" s="39">
        <v>53.95</v>
      </c>
      <c r="D553" s="40">
        <v>5.318938</v>
      </c>
      <c r="E553" s="40"/>
      <c r="F553" s="3"/>
      <c r="G553" s="3"/>
      <c r="H553" s="40">
        <v>53.98</v>
      </c>
      <c r="I553" s="42">
        <v>5.28699</v>
      </c>
    </row>
    <row r="554" spans="3:9">
      <c r="C554" s="39">
        <v>54.05</v>
      </c>
      <c r="D554" s="40">
        <v>5.316548</v>
      </c>
      <c r="E554" s="40"/>
      <c r="F554" s="3"/>
      <c r="G554" s="3"/>
      <c r="H554" s="40">
        <v>54.07</v>
      </c>
      <c r="I554" s="42">
        <v>5.286107</v>
      </c>
    </row>
    <row r="555" spans="3:9">
      <c r="C555" s="39">
        <v>54.15</v>
      </c>
      <c r="D555" s="40">
        <v>5.316336</v>
      </c>
      <c r="E555" s="40"/>
      <c r="F555" s="3"/>
      <c r="G555" s="3"/>
      <c r="H555" s="40">
        <v>54.17</v>
      </c>
      <c r="I555" s="42">
        <v>5.287849</v>
      </c>
    </row>
    <row r="556" spans="3:9">
      <c r="C556" s="39">
        <v>54.25</v>
      </c>
      <c r="D556" s="40">
        <v>5.316353</v>
      </c>
      <c r="E556" s="40"/>
      <c r="F556" s="3"/>
      <c r="G556" s="3"/>
      <c r="H556" s="40">
        <v>54.27</v>
      </c>
      <c r="I556" s="42">
        <v>5.286012</v>
      </c>
    </row>
    <row r="557" spans="3:9">
      <c r="C557" s="39">
        <v>54.35</v>
      </c>
      <c r="D557" s="40">
        <v>5.318705</v>
      </c>
      <c r="E557" s="40"/>
      <c r="F557" s="3"/>
      <c r="G557" s="3"/>
      <c r="H557" s="40">
        <v>54.37</v>
      </c>
      <c r="I557" s="42">
        <v>5.286843</v>
      </c>
    </row>
    <row r="558" spans="3:9">
      <c r="C558" s="39">
        <v>54.45</v>
      </c>
      <c r="D558" s="40">
        <v>5.318583</v>
      </c>
      <c r="E558" s="40"/>
      <c r="F558" s="3"/>
      <c r="G558" s="3"/>
      <c r="H558" s="40">
        <v>54.47</v>
      </c>
      <c r="I558" s="42">
        <v>5.287608</v>
      </c>
    </row>
    <row r="559" spans="3:9">
      <c r="C559" s="39">
        <v>54.55</v>
      </c>
      <c r="D559" s="40">
        <v>5.318419</v>
      </c>
      <c r="E559" s="40"/>
      <c r="F559" s="3"/>
      <c r="G559" s="3"/>
      <c r="H559" s="40">
        <v>54.57</v>
      </c>
      <c r="I559" s="42">
        <v>5.286955</v>
      </c>
    </row>
    <row r="560" spans="3:9">
      <c r="C560" s="39">
        <v>54.65</v>
      </c>
      <c r="D560" s="40">
        <v>5.319275</v>
      </c>
      <c r="E560" s="40"/>
      <c r="F560" s="3"/>
      <c r="G560" s="3"/>
      <c r="H560" s="40">
        <v>54.67</v>
      </c>
      <c r="I560" s="42">
        <v>5.287021</v>
      </c>
    </row>
    <row r="561" spans="3:9">
      <c r="C561" s="39">
        <v>54.75</v>
      </c>
      <c r="D561" s="40">
        <v>5.319114</v>
      </c>
      <c r="E561" s="40"/>
      <c r="F561" s="3"/>
      <c r="G561" s="3"/>
      <c r="H561" s="40">
        <v>54.77</v>
      </c>
      <c r="I561" s="42">
        <v>5.286637</v>
      </c>
    </row>
    <row r="562" spans="3:9">
      <c r="C562" s="39">
        <v>54.85</v>
      </c>
      <c r="D562" s="40">
        <v>5.320232</v>
      </c>
      <c r="E562" s="40"/>
      <c r="F562" s="3"/>
      <c r="G562" s="3"/>
      <c r="H562" s="40">
        <v>54.87</v>
      </c>
      <c r="I562" s="42">
        <v>5.286408</v>
      </c>
    </row>
    <row r="563" spans="3:9">
      <c r="C563" s="39">
        <v>54.94</v>
      </c>
      <c r="D563" s="40">
        <v>5.319212</v>
      </c>
      <c r="E563" s="40"/>
      <c r="F563" s="3"/>
      <c r="G563" s="3"/>
      <c r="H563" s="40">
        <v>54.97</v>
      </c>
      <c r="I563" s="42">
        <v>5.286815</v>
      </c>
    </row>
    <row r="564" spans="3:9">
      <c r="C564" s="39">
        <v>55.04</v>
      </c>
      <c r="D564" s="40">
        <v>5.320175</v>
      </c>
      <c r="E564" s="40"/>
      <c r="F564" s="3"/>
      <c r="G564" s="3"/>
      <c r="H564" s="40">
        <v>55.07</v>
      </c>
      <c r="I564" s="42">
        <v>5.286513</v>
      </c>
    </row>
    <row r="565" spans="3:9">
      <c r="C565" s="39">
        <v>55.14</v>
      </c>
      <c r="D565" s="40">
        <v>5.319672</v>
      </c>
      <c r="E565" s="40"/>
      <c r="F565" s="3"/>
      <c r="G565" s="3"/>
      <c r="H565" s="40">
        <v>55.16</v>
      </c>
      <c r="I565" s="42">
        <v>5.286155</v>
      </c>
    </row>
    <row r="566" spans="3:9">
      <c r="C566" s="39">
        <v>55.24</v>
      </c>
      <c r="D566" s="40">
        <v>5.321067</v>
      </c>
      <c r="E566" s="40"/>
      <c r="F566" s="3"/>
      <c r="G566" s="3"/>
      <c r="H566" s="40">
        <v>55.26</v>
      </c>
      <c r="I566" s="42">
        <v>5.285687</v>
      </c>
    </row>
    <row r="567" spans="3:9">
      <c r="C567" s="39">
        <v>55.34</v>
      </c>
      <c r="D567" s="40">
        <v>5.319411</v>
      </c>
      <c r="E567" s="40"/>
      <c r="F567" s="3"/>
      <c r="G567" s="3"/>
      <c r="H567" s="40">
        <v>55.36</v>
      </c>
      <c r="I567" s="42">
        <v>5.285851</v>
      </c>
    </row>
    <row r="568" spans="3:9">
      <c r="C568" s="39">
        <v>55.44</v>
      </c>
      <c r="D568" s="40">
        <v>5.320286</v>
      </c>
      <c r="E568" s="40"/>
      <c r="F568" s="3"/>
      <c r="G568" s="3"/>
      <c r="H568" s="40">
        <v>55.46</v>
      </c>
      <c r="I568" s="42">
        <v>5.285338</v>
      </c>
    </row>
    <row r="569" spans="3:9">
      <c r="C569" s="39">
        <v>55.54</v>
      </c>
      <c r="D569" s="40">
        <v>5.319219</v>
      </c>
      <c r="E569" s="40"/>
      <c r="F569" s="3"/>
      <c r="G569" s="3"/>
      <c r="H569" s="40">
        <v>55.56</v>
      </c>
      <c r="I569" s="42">
        <v>5.285248</v>
      </c>
    </row>
    <row r="570" spans="3:9">
      <c r="C570" s="39">
        <v>55.64</v>
      </c>
      <c r="D570" s="40">
        <v>5.320128</v>
      </c>
      <c r="E570" s="40"/>
      <c r="F570" s="3"/>
      <c r="G570" s="3"/>
      <c r="H570" s="40">
        <v>55.66</v>
      </c>
      <c r="I570" s="42">
        <v>5.285011</v>
      </c>
    </row>
    <row r="571" spans="3:9">
      <c r="C571" s="39">
        <v>55.74</v>
      </c>
      <c r="D571" s="40">
        <v>5.319007</v>
      </c>
      <c r="E571" s="40"/>
      <c r="F571" s="3"/>
      <c r="G571" s="3"/>
      <c r="H571" s="40">
        <v>55.76</v>
      </c>
      <c r="I571" s="42">
        <v>5.284502</v>
      </c>
    </row>
    <row r="572" spans="3:9">
      <c r="C572" s="39">
        <v>55.84</v>
      </c>
      <c r="D572" s="40">
        <v>5.319275</v>
      </c>
      <c r="E572" s="40"/>
      <c r="F572" s="3"/>
      <c r="G572" s="3"/>
      <c r="H572" s="40">
        <v>55.86</v>
      </c>
      <c r="I572" s="42">
        <v>5.284584</v>
      </c>
    </row>
    <row r="573" spans="3:9">
      <c r="C573" s="39">
        <v>55.94</v>
      </c>
      <c r="D573" s="40">
        <v>5.318252</v>
      </c>
      <c r="E573" s="40"/>
      <c r="F573" s="3"/>
      <c r="G573" s="3"/>
      <c r="H573" s="40">
        <v>55.96</v>
      </c>
      <c r="I573" s="42">
        <v>5.28412</v>
      </c>
    </row>
    <row r="574" spans="3:9">
      <c r="C574" s="39">
        <v>56.03</v>
      </c>
      <c r="D574" s="40">
        <v>5.318771</v>
      </c>
      <c r="E574" s="40"/>
      <c r="F574" s="3"/>
      <c r="G574" s="3"/>
      <c r="H574" s="40">
        <v>56.06</v>
      </c>
      <c r="I574" s="42">
        <v>5.284186</v>
      </c>
    </row>
    <row r="575" spans="3:9">
      <c r="C575" s="39">
        <v>56.13</v>
      </c>
      <c r="D575" s="40">
        <v>5.319019</v>
      </c>
      <c r="E575" s="40"/>
      <c r="F575" s="3"/>
      <c r="G575" s="3"/>
      <c r="H575" s="40">
        <v>56.15</v>
      </c>
      <c r="I575" s="42">
        <v>5.283556</v>
      </c>
    </row>
    <row r="576" spans="3:9">
      <c r="C576" s="39">
        <v>56.23</v>
      </c>
      <c r="D576" s="40">
        <v>5.318136</v>
      </c>
      <c r="E576" s="40"/>
      <c r="F576" s="3"/>
      <c r="G576" s="3"/>
      <c r="H576" s="40">
        <v>56.25</v>
      </c>
      <c r="I576" s="42">
        <v>5.283129</v>
      </c>
    </row>
    <row r="577" spans="3:9">
      <c r="C577" s="39">
        <v>56.33</v>
      </c>
      <c r="D577" s="40">
        <v>5.317333</v>
      </c>
      <c r="E577" s="40"/>
      <c r="F577" s="3"/>
      <c r="G577" s="3"/>
      <c r="H577" s="40">
        <v>56.35</v>
      </c>
      <c r="I577" s="42">
        <v>5.283078</v>
      </c>
    </row>
    <row r="578" spans="3:9">
      <c r="C578" s="39">
        <v>56.43</v>
      </c>
      <c r="D578" s="40">
        <v>5.317569</v>
      </c>
      <c r="E578" s="40"/>
      <c r="F578" s="3"/>
      <c r="G578" s="3"/>
      <c r="H578" s="40">
        <v>56.45</v>
      </c>
      <c r="I578" s="42">
        <v>5.282799</v>
      </c>
    </row>
    <row r="579" spans="3:9">
      <c r="C579" s="39">
        <v>56.53</v>
      </c>
      <c r="D579" s="40">
        <v>5.317507</v>
      </c>
      <c r="E579" s="40"/>
      <c r="F579" s="3"/>
      <c r="G579" s="3"/>
      <c r="H579" s="40">
        <v>56.55</v>
      </c>
      <c r="I579" s="42">
        <v>5.282688</v>
      </c>
    </row>
    <row r="580" spans="3:9">
      <c r="C580" s="39">
        <v>56.63</v>
      </c>
      <c r="D580" s="40">
        <v>5.316937</v>
      </c>
      <c r="E580" s="40"/>
      <c r="F580" s="3"/>
      <c r="G580" s="3"/>
      <c r="H580" s="40">
        <v>56.65</v>
      </c>
      <c r="I580" s="42">
        <v>5.282513</v>
      </c>
    </row>
    <row r="581" spans="3:9">
      <c r="C581" s="39">
        <v>56.73</v>
      </c>
      <c r="D581" s="40">
        <v>5.317053</v>
      </c>
      <c r="E581" s="40"/>
      <c r="F581" s="3"/>
      <c r="G581" s="3"/>
      <c r="H581" s="40">
        <v>56.75</v>
      </c>
      <c r="I581" s="42">
        <v>5.281923</v>
      </c>
    </row>
    <row r="582" spans="3:9">
      <c r="C582" s="39">
        <v>56.83</v>
      </c>
      <c r="D582" s="40">
        <v>5.316614</v>
      </c>
      <c r="E582" s="40"/>
      <c r="F582" s="3"/>
      <c r="G582" s="3"/>
      <c r="H582" s="40">
        <v>56.85</v>
      </c>
      <c r="I582" s="42">
        <v>5.281282</v>
      </c>
    </row>
    <row r="583" spans="3:9">
      <c r="C583" s="39">
        <v>56.92</v>
      </c>
      <c r="D583" s="40">
        <v>5.316303</v>
      </c>
      <c r="E583" s="40"/>
      <c r="F583" s="3"/>
      <c r="G583" s="3"/>
      <c r="H583" s="40">
        <v>56.95</v>
      </c>
      <c r="I583" s="42">
        <v>5.281533</v>
      </c>
    </row>
    <row r="584" spans="3:9">
      <c r="C584" s="39">
        <v>57.02</v>
      </c>
      <c r="D584" s="40">
        <v>5.316312</v>
      </c>
      <c r="E584" s="40"/>
      <c r="F584" s="3"/>
      <c r="G584" s="3"/>
      <c r="H584" s="40">
        <v>57.05</v>
      </c>
      <c r="I584" s="42">
        <v>5.280801</v>
      </c>
    </row>
    <row r="585" spans="3:9">
      <c r="C585" s="39">
        <v>57.12</v>
      </c>
      <c r="D585" s="40">
        <v>5.316808</v>
      </c>
      <c r="E585" s="40"/>
      <c r="F585" s="3"/>
      <c r="G585" s="3"/>
      <c r="H585" s="40">
        <v>57.14</v>
      </c>
      <c r="I585" s="42">
        <v>5.28084</v>
      </c>
    </row>
    <row r="586" spans="3:9">
      <c r="C586" s="39">
        <v>57.22</v>
      </c>
      <c r="D586" s="40">
        <v>5.316019</v>
      </c>
      <c r="E586" s="40"/>
      <c r="F586" s="3"/>
      <c r="G586" s="3"/>
      <c r="H586" s="40">
        <v>57.24</v>
      </c>
      <c r="I586" s="42">
        <v>5.279897</v>
      </c>
    </row>
    <row r="587" spans="3:9">
      <c r="C587" s="39">
        <v>57.32</v>
      </c>
      <c r="D587" s="40">
        <v>5.315625</v>
      </c>
      <c r="E587" s="40"/>
      <c r="F587" s="3"/>
      <c r="G587" s="3"/>
      <c r="H587" s="40">
        <v>57.34</v>
      </c>
      <c r="I587" s="42">
        <v>5.280216</v>
      </c>
    </row>
    <row r="588" spans="3:9">
      <c r="C588" s="39">
        <v>57.42</v>
      </c>
      <c r="D588" s="40">
        <v>5.314651</v>
      </c>
      <c r="E588" s="40"/>
      <c r="F588" s="3"/>
      <c r="G588" s="3"/>
      <c r="H588" s="40">
        <v>57.44</v>
      </c>
      <c r="I588" s="42">
        <v>5.279741</v>
      </c>
    </row>
    <row r="589" spans="3:9">
      <c r="C589" s="39">
        <v>57.52</v>
      </c>
      <c r="D589" s="40">
        <v>5.315176</v>
      </c>
      <c r="E589" s="40"/>
      <c r="F589" s="3"/>
      <c r="G589" s="3"/>
      <c r="H589" s="40">
        <v>57.54</v>
      </c>
      <c r="I589" s="42">
        <v>5.279763</v>
      </c>
    </row>
    <row r="590" spans="3:9">
      <c r="C590" s="39">
        <v>57.62</v>
      </c>
      <c r="D590" s="40">
        <v>5.314321</v>
      </c>
      <c r="E590" s="40"/>
      <c r="F590" s="3"/>
      <c r="G590" s="3"/>
      <c r="H590" s="40">
        <v>57.64</v>
      </c>
      <c r="I590" s="42">
        <v>5.279624</v>
      </c>
    </row>
    <row r="591" spans="3:9">
      <c r="C591" s="39">
        <v>57.72</v>
      </c>
      <c r="D591" s="40">
        <v>5.314343</v>
      </c>
      <c r="E591" s="40"/>
      <c r="F591" s="3"/>
      <c r="G591" s="3"/>
      <c r="H591" s="40">
        <v>57.74</v>
      </c>
      <c r="I591" s="42">
        <v>5.279745</v>
      </c>
    </row>
    <row r="592" spans="3:9">
      <c r="C592" s="39">
        <v>57.82</v>
      </c>
      <c r="D592" s="40">
        <v>5.313029</v>
      </c>
      <c r="E592" s="40"/>
      <c r="F592" s="3"/>
      <c r="G592" s="3"/>
      <c r="H592" s="40">
        <v>57.84</v>
      </c>
      <c r="I592" s="42">
        <v>5.280244</v>
      </c>
    </row>
    <row r="593" spans="3:9">
      <c r="C593" s="39">
        <v>57.91</v>
      </c>
      <c r="D593" s="40">
        <v>5.313115</v>
      </c>
      <c r="E593" s="40"/>
      <c r="F593" s="3"/>
      <c r="G593" s="3"/>
      <c r="H593" s="40">
        <v>57.94</v>
      </c>
      <c r="I593" s="42">
        <v>5.280031</v>
      </c>
    </row>
    <row r="594" spans="3:9">
      <c r="C594" s="39">
        <v>58.01</v>
      </c>
      <c r="D594" s="40">
        <v>5.312461</v>
      </c>
      <c r="E594" s="40"/>
      <c r="F594" s="3"/>
      <c r="G594" s="3"/>
      <c r="H594" s="40">
        <v>58.04</v>
      </c>
      <c r="I594" s="42">
        <v>5.280372</v>
      </c>
    </row>
    <row r="595" spans="3:9">
      <c r="C595" s="39">
        <v>58.11</v>
      </c>
      <c r="D595" s="40">
        <v>5.313071</v>
      </c>
      <c r="E595" s="40"/>
      <c r="F595" s="3"/>
      <c r="G595" s="3"/>
      <c r="H595" s="40">
        <v>58.13</v>
      </c>
      <c r="I595" s="42">
        <v>5.280135</v>
      </c>
    </row>
    <row r="596" spans="3:9">
      <c r="C596" s="39">
        <v>58.21</v>
      </c>
      <c r="D596" s="40">
        <v>5.311697</v>
      </c>
      <c r="E596" s="40"/>
      <c r="F596" s="3"/>
      <c r="G596" s="3"/>
      <c r="H596" s="40">
        <v>58.23</v>
      </c>
      <c r="I596" s="42">
        <v>5.280453</v>
      </c>
    </row>
    <row r="597" spans="3:9">
      <c r="C597" s="39">
        <v>58.31</v>
      </c>
      <c r="D597" s="40">
        <v>5.311597</v>
      </c>
      <c r="E597" s="40"/>
      <c r="F597" s="3"/>
      <c r="G597" s="3"/>
      <c r="H597" s="40">
        <v>58.33</v>
      </c>
      <c r="I597" s="42">
        <v>5.27986</v>
      </c>
    </row>
    <row r="598" spans="3:9">
      <c r="C598" s="39">
        <v>58.41</v>
      </c>
      <c r="D598" s="40">
        <v>5.310742</v>
      </c>
      <c r="E598" s="40"/>
      <c r="F598" s="3"/>
      <c r="G598" s="3"/>
      <c r="H598" s="40">
        <v>58.43</v>
      </c>
      <c r="I598" s="42">
        <v>5.280138</v>
      </c>
    </row>
    <row r="599" spans="3:9">
      <c r="C599" s="39">
        <v>58.51</v>
      </c>
      <c r="D599" s="40">
        <v>5.311174</v>
      </c>
      <c r="E599" s="40"/>
      <c r="F599" s="3"/>
      <c r="G599" s="3"/>
      <c r="H599" s="40">
        <v>58.53</v>
      </c>
      <c r="I599" s="42">
        <v>5.279764</v>
      </c>
    </row>
    <row r="600" spans="3:9">
      <c r="C600" s="39">
        <v>58.61</v>
      </c>
      <c r="D600" s="40">
        <v>5.310224</v>
      </c>
      <c r="E600" s="40"/>
      <c r="F600" s="3"/>
      <c r="G600" s="3"/>
      <c r="H600" s="40">
        <v>58.63</v>
      </c>
      <c r="I600" s="42">
        <v>5.280584</v>
      </c>
    </row>
    <row r="601" spans="3:9">
      <c r="C601" s="39">
        <v>58.71</v>
      </c>
      <c r="D601" s="40">
        <v>5.309921</v>
      </c>
      <c r="E601" s="40"/>
      <c r="F601" s="3"/>
      <c r="G601" s="3"/>
      <c r="H601" s="40">
        <v>58.73</v>
      </c>
      <c r="I601" s="42">
        <v>5.280083</v>
      </c>
    </row>
    <row r="602" spans="3:9">
      <c r="C602" s="39">
        <v>58.81</v>
      </c>
      <c r="D602" s="40">
        <v>5.30972</v>
      </c>
      <c r="E602" s="40"/>
      <c r="F602" s="3"/>
      <c r="G602" s="3"/>
      <c r="H602" s="40">
        <v>58.83</v>
      </c>
      <c r="I602" s="42">
        <v>5.280432</v>
      </c>
    </row>
    <row r="603" spans="3:9">
      <c r="C603" s="39">
        <v>58.9</v>
      </c>
      <c r="D603" s="40">
        <v>5.310654</v>
      </c>
      <c r="E603" s="40"/>
      <c r="F603" s="3"/>
      <c r="G603" s="3"/>
      <c r="H603" s="40">
        <v>58.92</v>
      </c>
      <c r="I603" s="42">
        <v>5.280293</v>
      </c>
    </row>
    <row r="604" spans="3:9">
      <c r="C604" s="39">
        <v>59</v>
      </c>
      <c r="D604" s="40">
        <v>5.309739</v>
      </c>
      <c r="E604" s="40"/>
      <c r="F604" s="3"/>
      <c r="G604" s="3"/>
      <c r="H604" s="40">
        <v>59.03</v>
      </c>
      <c r="I604" s="42">
        <v>5.279546</v>
      </c>
    </row>
    <row r="605" spans="3:9">
      <c r="C605" s="39">
        <v>59.1</v>
      </c>
      <c r="D605" s="40">
        <v>5.310035</v>
      </c>
      <c r="E605" s="40"/>
      <c r="F605" s="3"/>
      <c r="G605" s="3"/>
      <c r="H605" s="40">
        <v>59.13</v>
      </c>
      <c r="I605" s="42">
        <v>5.278663</v>
      </c>
    </row>
    <row r="606" spans="3:9">
      <c r="C606" s="39">
        <v>59.2</v>
      </c>
      <c r="D606" s="40">
        <v>5.30938</v>
      </c>
      <c r="E606" s="40"/>
      <c r="F606" s="3"/>
      <c r="G606" s="3"/>
      <c r="H606" s="40">
        <v>59.23</v>
      </c>
      <c r="I606" s="42">
        <v>5.280337</v>
      </c>
    </row>
    <row r="607" spans="3:9">
      <c r="C607" s="39">
        <v>59.3</v>
      </c>
      <c r="D607" s="40">
        <v>5.310677</v>
      </c>
      <c r="E607" s="40"/>
      <c r="F607" s="3"/>
      <c r="G607" s="3"/>
      <c r="H607" s="40">
        <v>59.33</v>
      </c>
      <c r="I607" s="42">
        <v>5.280759</v>
      </c>
    </row>
    <row r="608" spans="3:9">
      <c r="C608" s="39">
        <v>59.4</v>
      </c>
      <c r="D608" s="40">
        <v>5.310157</v>
      </c>
      <c r="E608" s="40"/>
      <c r="F608" s="3"/>
      <c r="G608" s="3"/>
      <c r="H608" s="40">
        <v>59.43</v>
      </c>
      <c r="I608" s="42">
        <v>5.282025</v>
      </c>
    </row>
    <row r="609" spans="3:9">
      <c r="C609" s="39">
        <v>59.5</v>
      </c>
      <c r="D609" s="40">
        <v>5.309141</v>
      </c>
      <c r="E609" s="40"/>
      <c r="F609" s="3"/>
      <c r="G609" s="3"/>
      <c r="H609" s="40">
        <v>59.52</v>
      </c>
      <c r="I609" s="42">
        <v>5.279332</v>
      </c>
    </row>
    <row r="610" spans="3:9">
      <c r="C610" s="39">
        <v>59.6</v>
      </c>
      <c r="D610" s="40">
        <v>5.307958</v>
      </c>
      <c r="E610" s="40"/>
      <c r="F610" s="3"/>
      <c r="G610" s="3"/>
      <c r="H610" s="40">
        <v>59.62</v>
      </c>
      <c r="I610" s="42">
        <v>5.279098</v>
      </c>
    </row>
    <row r="611" spans="3:9">
      <c r="C611" s="39">
        <v>59.7</v>
      </c>
      <c r="D611" s="40">
        <v>5.309452</v>
      </c>
      <c r="E611" s="40"/>
      <c r="F611" s="3"/>
      <c r="G611" s="3"/>
      <c r="H611" s="40">
        <v>59.72</v>
      </c>
      <c r="I611" s="42">
        <v>5.279025</v>
      </c>
    </row>
    <row r="612" spans="3:9">
      <c r="C612" s="39">
        <v>59.79</v>
      </c>
      <c r="D612" s="40">
        <v>5.312162</v>
      </c>
      <c r="E612" s="40"/>
      <c r="F612" s="3"/>
      <c r="G612" s="3"/>
      <c r="H612" s="40">
        <v>59.82</v>
      </c>
      <c r="I612" s="42">
        <v>5.27928</v>
      </c>
    </row>
    <row r="613" spans="3:9">
      <c r="C613" s="39">
        <v>59.9</v>
      </c>
      <c r="D613" s="40">
        <v>5.312973</v>
      </c>
      <c r="E613" s="40"/>
      <c r="F613" s="3"/>
      <c r="G613" s="3"/>
      <c r="H613" s="40">
        <v>59.92</v>
      </c>
      <c r="I613" s="42">
        <v>5.278434</v>
      </c>
    </row>
    <row r="614" spans="3:9">
      <c r="C614" s="39">
        <v>59.99</v>
      </c>
      <c r="D614" s="40">
        <v>5.313841</v>
      </c>
      <c r="E614" s="40"/>
      <c r="F614" s="3"/>
      <c r="G614" s="3"/>
      <c r="H614" s="40">
        <v>60.02</v>
      </c>
      <c r="I614" s="42">
        <v>5.278107</v>
      </c>
    </row>
    <row r="615" spans="3:9">
      <c r="C615" s="39">
        <v>60.09</v>
      </c>
      <c r="D615" s="40">
        <v>5.313957</v>
      </c>
      <c r="E615" s="40"/>
      <c r="F615" s="3"/>
      <c r="G615" s="3"/>
      <c r="H615" s="40">
        <v>60.12</v>
      </c>
      <c r="I615" s="42">
        <v>5.27749</v>
      </c>
    </row>
    <row r="616" spans="3:9">
      <c r="C616" s="39">
        <v>60.19</v>
      </c>
      <c r="D616" s="40">
        <v>5.313479</v>
      </c>
      <c r="E616" s="40"/>
      <c r="F616" s="3"/>
      <c r="G616" s="3"/>
      <c r="H616" s="40">
        <v>60.22</v>
      </c>
      <c r="I616" s="42">
        <v>5.278263</v>
      </c>
    </row>
    <row r="617" spans="3:9">
      <c r="C617" s="39">
        <v>60.29</v>
      </c>
      <c r="D617" s="40">
        <v>5.31435</v>
      </c>
      <c r="E617" s="40"/>
      <c r="F617" s="3"/>
      <c r="G617" s="3"/>
      <c r="H617" s="40">
        <v>60.32</v>
      </c>
      <c r="I617" s="42">
        <v>5.277347</v>
      </c>
    </row>
    <row r="618" spans="3:9">
      <c r="C618" s="39">
        <v>60.39</v>
      </c>
      <c r="D618" s="40">
        <v>5.31374</v>
      </c>
      <c r="E618" s="40"/>
      <c r="F618" s="3"/>
      <c r="G618" s="3"/>
      <c r="H618" s="40">
        <v>60.42</v>
      </c>
      <c r="I618" s="42">
        <v>5.27756</v>
      </c>
    </row>
    <row r="619" spans="3:9">
      <c r="C619" s="39">
        <v>60.49</v>
      </c>
      <c r="D619" s="40">
        <v>5.31385</v>
      </c>
      <c r="E619" s="40"/>
      <c r="F619" s="3"/>
      <c r="G619" s="3"/>
      <c r="H619" s="40">
        <v>60.51</v>
      </c>
      <c r="I619" s="42">
        <v>5.276847</v>
      </c>
    </row>
    <row r="620" spans="3:9">
      <c r="C620" s="39">
        <v>60.59</v>
      </c>
      <c r="D620" s="40">
        <v>5.31403</v>
      </c>
      <c r="E620" s="40"/>
      <c r="F620" s="3"/>
      <c r="G620" s="3"/>
      <c r="H620" s="40">
        <v>60.61</v>
      </c>
      <c r="I620" s="42">
        <v>5.277232</v>
      </c>
    </row>
    <row r="621" spans="3:9">
      <c r="C621" s="39">
        <v>60.69</v>
      </c>
      <c r="D621" s="40">
        <v>5.312977</v>
      </c>
      <c r="E621" s="40"/>
      <c r="F621" s="3"/>
      <c r="G621" s="3"/>
      <c r="H621" s="40">
        <v>60.71</v>
      </c>
      <c r="I621" s="42">
        <v>5.277176</v>
      </c>
    </row>
    <row r="622" spans="3:9">
      <c r="C622" s="39">
        <v>60.79</v>
      </c>
      <c r="D622" s="40">
        <v>5.313032</v>
      </c>
      <c r="E622" s="40"/>
      <c r="F622" s="3"/>
      <c r="G622" s="3"/>
      <c r="H622" s="40">
        <v>60.81</v>
      </c>
      <c r="I622" s="42">
        <v>5.277341</v>
      </c>
    </row>
    <row r="623" spans="3:9">
      <c r="C623" s="39">
        <v>60.89</v>
      </c>
      <c r="D623" s="40">
        <v>5.31335</v>
      </c>
      <c r="E623" s="40"/>
      <c r="F623" s="3"/>
      <c r="G623" s="3"/>
      <c r="H623" s="40">
        <v>60.91</v>
      </c>
      <c r="I623" s="42">
        <v>5.277259</v>
      </c>
    </row>
    <row r="624" spans="3:9">
      <c r="C624" s="39">
        <v>60.98</v>
      </c>
      <c r="D624" s="40">
        <v>5.313346</v>
      </c>
      <c r="E624" s="40"/>
      <c r="F624" s="3"/>
      <c r="G624" s="3"/>
      <c r="H624" s="40">
        <v>61.01</v>
      </c>
      <c r="I624" s="42">
        <v>5.277</v>
      </c>
    </row>
    <row r="625" spans="3:9">
      <c r="C625" s="39">
        <v>61.08</v>
      </c>
      <c r="D625" s="40">
        <v>5.312289</v>
      </c>
      <c r="E625" s="40"/>
      <c r="F625" s="3"/>
      <c r="G625" s="3"/>
      <c r="H625" s="40">
        <v>61.11</v>
      </c>
      <c r="I625" s="42">
        <v>5.277124</v>
      </c>
    </row>
    <row r="626" spans="3:9">
      <c r="C626" s="39">
        <v>61.18</v>
      </c>
      <c r="D626" s="40">
        <v>5.312116</v>
      </c>
      <c r="E626" s="40"/>
      <c r="F626" s="3"/>
      <c r="G626" s="3"/>
      <c r="H626" s="40">
        <v>61.21</v>
      </c>
      <c r="I626" s="42">
        <v>5.276542</v>
      </c>
    </row>
    <row r="627" spans="3:9">
      <c r="C627" s="39">
        <v>61.28</v>
      </c>
      <c r="D627" s="40">
        <v>5.311519</v>
      </c>
      <c r="E627" s="40"/>
      <c r="F627" s="3"/>
      <c r="G627" s="3"/>
      <c r="H627" s="40">
        <v>61.31</v>
      </c>
      <c r="I627" s="42">
        <v>5.276773</v>
      </c>
    </row>
    <row r="628" spans="3:9">
      <c r="C628" s="39">
        <v>61.38</v>
      </c>
      <c r="D628" s="40">
        <v>5.311823</v>
      </c>
      <c r="E628" s="40"/>
      <c r="F628" s="3"/>
      <c r="G628" s="3"/>
      <c r="H628" s="40">
        <v>61.41</v>
      </c>
      <c r="I628" s="42">
        <v>5.276212</v>
      </c>
    </row>
    <row r="629" spans="3:9">
      <c r="C629" s="39">
        <v>61.48</v>
      </c>
      <c r="D629" s="40">
        <v>5.310948</v>
      </c>
      <c r="E629" s="40"/>
      <c r="F629" s="3"/>
      <c r="G629" s="3"/>
      <c r="H629" s="40">
        <v>61.5</v>
      </c>
      <c r="I629" s="42">
        <v>5.276662</v>
      </c>
    </row>
    <row r="630" spans="3:9">
      <c r="C630" s="39">
        <v>61.58</v>
      </c>
      <c r="D630" s="40">
        <v>5.310885</v>
      </c>
      <c r="E630" s="40"/>
      <c r="F630" s="3"/>
      <c r="G630" s="3"/>
      <c r="H630" s="40">
        <v>61.6</v>
      </c>
      <c r="I630" s="42">
        <v>5.276085</v>
      </c>
    </row>
    <row r="631" spans="3:9">
      <c r="C631" s="39">
        <v>61.68</v>
      </c>
      <c r="D631" s="40">
        <v>5.310539</v>
      </c>
      <c r="E631" s="40"/>
      <c r="F631" s="3"/>
      <c r="G631" s="3"/>
      <c r="H631" s="40">
        <v>61.7</v>
      </c>
      <c r="I631" s="42">
        <v>5.276313</v>
      </c>
    </row>
    <row r="632" spans="3:9">
      <c r="C632" s="39">
        <v>61.78</v>
      </c>
      <c r="D632" s="40">
        <v>5.310726</v>
      </c>
      <c r="E632" s="40"/>
      <c r="F632" s="3"/>
      <c r="G632" s="3"/>
      <c r="H632" s="40">
        <v>61.8</v>
      </c>
      <c r="I632" s="42">
        <v>5.276184</v>
      </c>
    </row>
    <row r="633" spans="3:9">
      <c r="C633" s="39">
        <v>61.88</v>
      </c>
      <c r="D633" s="40">
        <v>5.311228</v>
      </c>
      <c r="E633" s="40"/>
      <c r="F633" s="3"/>
      <c r="G633" s="3"/>
      <c r="H633" s="40">
        <v>61.9</v>
      </c>
      <c r="I633" s="42">
        <v>5.275957</v>
      </c>
    </row>
    <row r="634" spans="3:9">
      <c r="C634" s="39">
        <v>61.97</v>
      </c>
      <c r="D634" s="40">
        <v>5.310218</v>
      </c>
      <c r="E634" s="40"/>
      <c r="F634" s="3"/>
      <c r="G634" s="3"/>
      <c r="H634" s="40">
        <v>62</v>
      </c>
      <c r="I634" s="42">
        <v>5.275278</v>
      </c>
    </row>
    <row r="635" spans="3:9">
      <c r="C635" s="39">
        <v>62.07</v>
      </c>
      <c r="D635" s="40">
        <v>5.310112</v>
      </c>
      <c r="E635" s="40"/>
      <c r="F635" s="3"/>
      <c r="G635" s="3"/>
      <c r="H635" s="40">
        <v>62.1</v>
      </c>
      <c r="I635" s="42">
        <v>5.275759</v>
      </c>
    </row>
    <row r="636" spans="3:9">
      <c r="C636" s="39">
        <v>62.17</v>
      </c>
      <c r="D636" s="40">
        <v>5.309652</v>
      </c>
      <c r="E636" s="40"/>
      <c r="F636" s="3"/>
      <c r="G636" s="3"/>
      <c r="H636" s="40">
        <v>62.2</v>
      </c>
      <c r="I636" s="42">
        <v>5.275612</v>
      </c>
    </row>
    <row r="637" spans="3:9">
      <c r="C637" s="39">
        <v>62.27</v>
      </c>
      <c r="D637" s="40">
        <v>5.309719</v>
      </c>
      <c r="E637" s="40"/>
      <c r="F637" s="3"/>
      <c r="G637" s="3"/>
      <c r="H637" s="40">
        <v>62.3</v>
      </c>
      <c r="I637" s="42">
        <v>5.275782</v>
      </c>
    </row>
    <row r="638" spans="3:9">
      <c r="C638" s="39">
        <v>62.37</v>
      </c>
      <c r="D638" s="40">
        <v>5.309354</v>
      </c>
      <c r="E638" s="40"/>
      <c r="F638" s="3"/>
      <c r="G638" s="3"/>
      <c r="H638" s="40">
        <v>62.39</v>
      </c>
      <c r="I638" s="42">
        <v>5.275493</v>
      </c>
    </row>
    <row r="639" spans="3:9">
      <c r="C639" s="39">
        <v>62.47</v>
      </c>
      <c r="D639" s="40">
        <v>5.30904</v>
      </c>
      <c r="E639" s="40"/>
      <c r="F639" s="3"/>
      <c r="G639" s="3"/>
      <c r="H639" s="40">
        <v>62.49</v>
      </c>
      <c r="I639" s="42">
        <v>5.275259</v>
      </c>
    </row>
    <row r="640" spans="3:9">
      <c r="C640" s="39">
        <v>62.57</v>
      </c>
      <c r="D640" s="40">
        <v>5.309298</v>
      </c>
      <c r="E640" s="40"/>
      <c r="F640" s="3"/>
      <c r="G640" s="3"/>
      <c r="H640" s="40">
        <v>62.59</v>
      </c>
      <c r="I640" s="42">
        <v>5.27527</v>
      </c>
    </row>
    <row r="641" spans="3:9">
      <c r="C641" s="39">
        <v>62.67</v>
      </c>
      <c r="D641" s="40">
        <v>5.309013</v>
      </c>
      <c r="E641" s="40"/>
      <c r="F641" s="3"/>
      <c r="G641" s="3"/>
      <c r="H641" s="40">
        <v>62.69</v>
      </c>
      <c r="I641" s="42">
        <v>5.276131</v>
      </c>
    </row>
    <row r="642" spans="3:9">
      <c r="C642" s="39">
        <v>62.77</v>
      </c>
      <c r="D642" s="40">
        <v>5.308416</v>
      </c>
      <c r="E642" s="40"/>
      <c r="F642" s="3"/>
      <c r="G642" s="3"/>
      <c r="H642" s="40">
        <v>62.79</v>
      </c>
      <c r="I642" s="42">
        <v>5.275708</v>
      </c>
    </row>
    <row r="643" spans="3:9">
      <c r="C643" s="39">
        <v>62.87</v>
      </c>
      <c r="D643" s="40">
        <v>5.308942</v>
      </c>
      <c r="E643" s="40"/>
      <c r="F643" s="3"/>
      <c r="G643" s="3"/>
      <c r="H643" s="40">
        <v>62.89</v>
      </c>
      <c r="I643" s="42">
        <v>5.275988</v>
      </c>
    </row>
    <row r="644" spans="3:9">
      <c r="C644" s="39">
        <v>62.96</v>
      </c>
      <c r="D644" s="40">
        <v>5.308829</v>
      </c>
      <c r="E644" s="40"/>
      <c r="F644" s="3"/>
      <c r="G644" s="3"/>
      <c r="H644" s="40">
        <v>62.99</v>
      </c>
      <c r="I644" s="42">
        <v>5.275626</v>
      </c>
    </row>
    <row r="645" spans="3:9">
      <c r="C645" s="39">
        <v>63.06</v>
      </c>
      <c r="D645" s="40">
        <v>5.307709</v>
      </c>
      <c r="E645" s="40"/>
      <c r="F645" s="3"/>
      <c r="G645" s="3"/>
      <c r="H645" s="40">
        <v>63.09</v>
      </c>
      <c r="I645" s="42">
        <v>5.276625</v>
      </c>
    </row>
    <row r="646" spans="3:9">
      <c r="C646" s="39">
        <v>63.16</v>
      </c>
      <c r="D646" s="40">
        <v>5.307766</v>
      </c>
      <c r="E646" s="40"/>
      <c r="F646" s="3"/>
      <c r="G646" s="3"/>
      <c r="H646" s="40">
        <v>63.19</v>
      </c>
      <c r="I646" s="42">
        <v>5.276242</v>
      </c>
    </row>
    <row r="647" spans="3:9">
      <c r="C647" s="39">
        <v>63.26</v>
      </c>
      <c r="D647" s="40">
        <v>5.307718</v>
      </c>
      <c r="E647" s="40"/>
      <c r="F647" s="3"/>
      <c r="G647" s="3"/>
      <c r="H647" s="40">
        <v>63.29</v>
      </c>
      <c r="I647" s="42">
        <v>5.277268</v>
      </c>
    </row>
    <row r="648" spans="3:9">
      <c r="C648" s="39">
        <v>63.36</v>
      </c>
      <c r="D648" s="40">
        <v>5.307277</v>
      </c>
      <c r="E648" s="40"/>
      <c r="F648" s="3"/>
      <c r="G648" s="3"/>
      <c r="H648" s="40">
        <v>63.39</v>
      </c>
      <c r="I648" s="42">
        <v>5.276609</v>
      </c>
    </row>
    <row r="649" spans="3:9">
      <c r="C649" s="39">
        <v>63.46</v>
      </c>
      <c r="D649" s="40">
        <v>5.307535</v>
      </c>
      <c r="E649" s="40"/>
      <c r="F649" s="3"/>
      <c r="G649" s="3"/>
      <c r="H649" s="40">
        <v>63.48</v>
      </c>
      <c r="I649" s="42">
        <v>5.277637</v>
      </c>
    </row>
    <row r="650" spans="3:9">
      <c r="C650" s="39">
        <v>63.56</v>
      </c>
      <c r="D650" s="40">
        <v>5.306843</v>
      </c>
      <c r="E650" s="40"/>
      <c r="F650" s="3"/>
      <c r="G650" s="3"/>
      <c r="H650" s="40">
        <v>63.58</v>
      </c>
      <c r="I650" s="42">
        <v>5.278077</v>
      </c>
    </row>
    <row r="651" spans="3:9">
      <c r="C651" s="39">
        <v>63.66</v>
      </c>
      <c r="D651" s="40">
        <v>5.307174</v>
      </c>
      <c r="E651" s="40"/>
      <c r="F651" s="3"/>
      <c r="G651" s="3"/>
      <c r="H651" s="40">
        <v>63.68</v>
      </c>
      <c r="I651" s="42">
        <v>5.277885</v>
      </c>
    </row>
    <row r="652" spans="3:9">
      <c r="C652" s="39">
        <v>63.76</v>
      </c>
      <c r="D652" s="40">
        <v>5.307674</v>
      </c>
      <c r="E652" s="40"/>
      <c r="F652" s="3"/>
      <c r="G652" s="3"/>
      <c r="H652" s="40">
        <v>63.78</v>
      </c>
      <c r="I652" s="42">
        <v>5.278244</v>
      </c>
    </row>
    <row r="653" spans="3:9">
      <c r="C653" s="39">
        <v>63.86</v>
      </c>
      <c r="D653" s="40">
        <v>5.308004</v>
      </c>
      <c r="E653" s="40"/>
      <c r="F653" s="3"/>
      <c r="G653" s="3"/>
      <c r="H653" s="40">
        <v>63.88</v>
      </c>
      <c r="I653" s="42">
        <v>5.277724</v>
      </c>
    </row>
    <row r="654" spans="3:9">
      <c r="C654" s="39">
        <v>63.95</v>
      </c>
      <c r="D654" s="40">
        <v>5.307817</v>
      </c>
      <c r="E654" s="40"/>
      <c r="F654" s="3"/>
      <c r="G654" s="3"/>
      <c r="H654" s="40">
        <v>63.98</v>
      </c>
      <c r="I654" s="42">
        <v>5.278506</v>
      </c>
    </row>
    <row r="655" spans="3:9">
      <c r="C655" s="39">
        <v>64.05</v>
      </c>
      <c r="D655" s="40">
        <v>5.307763</v>
      </c>
      <c r="E655" s="40"/>
      <c r="F655" s="3"/>
      <c r="G655" s="3"/>
      <c r="H655" s="40">
        <v>64.08</v>
      </c>
      <c r="I655" s="42">
        <v>5.278518</v>
      </c>
    </row>
    <row r="656" spans="3:9">
      <c r="C656" s="39">
        <v>64.15</v>
      </c>
      <c r="D656" s="40">
        <v>5.308597</v>
      </c>
      <c r="E656" s="40"/>
      <c r="F656" s="3"/>
      <c r="G656" s="3"/>
      <c r="H656" s="40">
        <v>64.18</v>
      </c>
      <c r="I656" s="42">
        <v>5.279184</v>
      </c>
    </row>
    <row r="657" spans="3:9">
      <c r="C657" s="39">
        <v>64.25</v>
      </c>
      <c r="D657" s="40">
        <v>5.310018</v>
      </c>
      <c r="E657" s="40"/>
      <c r="F657" s="3"/>
      <c r="G657" s="3"/>
      <c r="H657" s="40">
        <v>64.28</v>
      </c>
      <c r="I657" s="42">
        <v>5.279171</v>
      </c>
    </row>
    <row r="658" spans="3:9">
      <c r="C658" s="39">
        <v>64.35</v>
      </c>
      <c r="D658" s="40">
        <v>5.308908</v>
      </c>
      <c r="E658" s="40"/>
      <c r="F658" s="3"/>
      <c r="G658" s="3"/>
      <c r="H658" s="40">
        <v>64.38</v>
      </c>
      <c r="I658" s="42">
        <v>5.280614</v>
      </c>
    </row>
    <row r="659" spans="3:9">
      <c r="C659" s="39">
        <v>64.45</v>
      </c>
      <c r="D659" s="40">
        <v>5.307232</v>
      </c>
      <c r="E659" s="40"/>
      <c r="F659" s="3"/>
      <c r="G659" s="3"/>
      <c r="H659" s="40">
        <v>64.48</v>
      </c>
      <c r="I659" s="42">
        <v>5.279998</v>
      </c>
    </row>
    <row r="660" spans="3:9">
      <c r="C660" s="39">
        <v>64.55</v>
      </c>
      <c r="D660" s="40">
        <v>5.307232</v>
      </c>
      <c r="E660" s="40"/>
      <c r="F660" s="3"/>
      <c r="G660" s="3"/>
      <c r="H660" s="40">
        <v>64.58</v>
      </c>
      <c r="I660" s="42">
        <v>5.28105</v>
      </c>
    </row>
    <row r="661" spans="3:9">
      <c r="C661" s="39">
        <v>64.65</v>
      </c>
      <c r="D661" s="40">
        <v>5.308715</v>
      </c>
      <c r="E661" s="40"/>
      <c r="F661" s="3"/>
      <c r="G661" s="3"/>
      <c r="H661" s="40">
        <v>64.68</v>
      </c>
      <c r="I661" s="42">
        <v>5.281352</v>
      </c>
    </row>
    <row r="662" spans="3:9">
      <c r="C662" s="39">
        <v>64.74</v>
      </c>
      <c r="D662" s="40">
        <v>5.310163</v>
      </c>
      <c r="E662" s="40"/>
      <c r="F662" s="3"/>
      <c r="G662" s="3"/>
      <c r="H662" s="40">
        <v>64.78</v>
      </c>
      <c r="I662" s="42">
        <v>5.280586</v>
      </c>
    </row>
    <row r="663" spans="3:9">
      <c r="C663" s="39">
        <v>64.84</v>
      </c>
      <c r="D663" s="40">
        <v>5.310266</v>
      </c>
      <c r="E663" s="40"/>
      <c r="F663" s="3"/>
      <c r="G663" s="3"/>
      <c r="H663" s="40">
        <v>64.87</v>
      </c>
      <c r="I663" s="42">
        <v>5.280274</v>
      </c>
    </row>
    <row r="664" spans="3:9">
      <c r="C664" s="39">
        <v>64.94</v>
      </c>
      <c r="D664" s="40">
        <v>5.310225</v>
      </c>
      <c r="E664" s="40"/>
      <c r="F664" s="3"/>
      <c r="G664" s="3"/>
      <c r="H664" s="40">
        <v>64.97</v>
      </c>
      <c r="I664" s="42">
        <v>5.280874</v>
      </c>
    </row>
    <row r="665" spans="3:9">
      <c r="C665" s="39">
        <v>65.04</v>
      </c>
      <c r="D665" s="40">
        <v>5.310326</v>
      </c>
      <c r="E665" s="40"/>
      <c r="F665" s="3"/>
      <c r="G665" s="3"/>
      <c r="H665" s="40">
        <v>65.07</v>
      </c>
      <c r="I665" s="42">
        <v>5.280767</v>
      </c>
    </row>
    <row r="666" spans="3:9">
      <c r="C666" s="39">
        <v>65.14</v>
      </c>
      <c r="D666" s="40">
        <v>5.310315</v>
      </c>
      <c r="E666" s="40"/>
      <c r="F666" s="3"/>
      <c r="G666" s="3"/>
      <c r="H666" s="40">
        <v>65.17</v>
      </c>
      <c r="I666" s="42">
        <v>5.281072</v>
      </c>
    </row>
    <row r="667" spans="3:9">
      <c r="C667" s="39">
        <v>65.24</v>
      </c>
      <c r="D667" s="40">
        <v>5.311191</v>
      </c>
      <c r="E667" s="40"/>
      <c r="F667" s="3"/>
      <c r="G667" s="3"/>
      <c r="H667" s="40">
        <v>65.27</v>
      </c>
      <c r="I667" s="42">
        <v>5.280488</v>
      </c>
    </row>
    <row r="668" spans="3:9">
      <c r="C668" s="39">
        <v>65.34</v>
      </c>
      <c r="D668" s="40">
        <v>5.310931</v>
      </c>
      <c r="E668" s="40"/>
      <c r="F668" s="3"/>
      <c r="G668" s="3"/>
      <c r="H668" s="40">
        <v>65.37</v>
      </c>
      <c r="I668" s="42">
        <v>5.280711</v>
      </c>
    </row>
    <row r="669" spans="3:9">
      <c r="C669" s="39">
        <v>65.44</v>
      </c>
      <c r="D669" s="40">
        <v>5.311333</v>
      </c>
      <c r="E669" s="40"/>
      <c r="F669" s="3"/>
      <c r="G669" s="3"/>
      <c r="H669" s="40">
        <v>65.47</v>
      </c>
      <c r="I669" s="42">
        <v>5.280763</v>
      </c>
    </row>
    <row r="670" spans="3:9">
      <c r="C670" s="39">
        <v>65.54</v>
      </c>
      <c r="D670" s="40">
        <v>5.311411</v>
      </c>
      <c r="E670" s="40"/>
      <c r="F670" s="3"/>
      <c r="G670" s="3"/>
      <c r="H670" s="40">
        <v>65.57</v>
      </c>
      <c r="I670" s="42">
        <v>5.281851</v>
      </c>
    </row>
    <row r="671" spans="3:9">
      <c r="C671" s="39">
        <v>65.64</v>
      </c>
      <c r="D671" s="40">
        <v>5.311713</v>
      </c>
      <c r="E671" s="40"/>
      <c r="F671" s="3"/>
      <c r="G671" s="3"/>
      <c r="H671" s="40">
        <v>65.67</v>
      </c>
      <c r="I671" s="42">
        <v>5.281352</v>
      </c>
    </row>
    <row r="672" spans="3:9">
      <c r="C672" s="39">
        <v>65.74</v>
      </c>
      <c r="D672" s="40">
        <v>5.312056</v>
      </c>
      <c r="E672" s="40"/>
      <c r="F672" s="3"/>
      <c r="G672" s="3"/>
      <c r="H672" s="40">
        <v>65.77</v>
      </c>
      <c r="I672" s="42">
        <v>5.281894</v>
      </c>
    </row>
    <row r="673" spans="3:9">
      <c r="C673" s="39">
        <v>65.84</v>
      </c>
      <c r="D673" s="40">
        <v>5.311684</v>
      </c>
      <c r="E673" s="40"/>
      <c r="F673" s="3"/>
      <c r="G673" s="3"/>
      <c r="H673" s="40">
        <v>65.86</v>
      </c>
      <c r="I673" s="42">
        <v>5.281594</v>
      </c>
    </row>
    <row r="674" spans="3:9">
      <c r="C674" s="39">
        <v>65.93</v>
      </c>
      <c r="D674" s="40">
        <v>5.311601</v>
      </c>
      <c r="E674" s="40"/>
      <c r="F674" s="3"/>
      <c r="G674" s="3"/>
      <c r="H674" s="40">
        <v>65.96</v>
      </c>
      <c r="I674" s="42">
        <v>5.282876</v>
      </c>
    </row>
    <row r="675" spans="3:9">
      <c r="C675" s="39">
        <v>66.03</v>
      </c>
      <c r="D675" s="40">
        <v>5.311912</v>
      </c>
      <c r="E675" s="40"/>
      <c r="F675" s="3"/>
      <c r="G675" s="3"/>
      <c r="H675" s="40">
        <v>66.06</v>
      </c>
      <c r="I675" s="42">
        <v>5.282158</v>
      </c>
    </row>
    <row r="676" spans="3:9">
      <c r="C676" s="39">
        <v>66.13</v>
      </c>
      <c r="D676" s="40">
        <v>5.311778</v>
      </c>
      <c r="E676" s="40"/>
      <c r="F676" s="3"/>
      <c r="G676" s="3"/>
      <c r="H676" s="40">
        <v>66.16</v>
      </c>
      <c r="I676" s="42">
        <v>5.283091</v>
      </c>
    </row>
    <row r="677" spans="3:9">
      <c r="C677" s="39">
        <v>66.23</v>
      </c>
      <c r="D677" s="40">
        <v>5.31209</v>
      </c>
      <c r="E677" s="40"/>
      <c r="F677" s="3"/>
      <c r="G677" s="3"/>
      <c r="H677" s="40">
        <v>66.26</v>
      </c>
      <c r="I677" s="42">
        <v>5.282893</v>
      </c>
    </row>
    <row r="678" spans="3:9">
      <c r="C678" s="39">
        <v>66.33</v>
      </c>
      <c r="D678" s="40">
        <v>5.311537</v>
      </c>
      <c r="E678" s="40"/>
      <c r="F678" s="3"/>
      <c r="G678" s="3"/>
      <c r="H678" s="40">
        <v>66.36</v>
      </c>
      <c r="I678" s="42">
        <v>5.283768</v>
      </c>
    </row>
    <row r="679" spans="3:9">
      <c r="C679" s="39">
        <v>66.43</v>
      </c>
      <c r="D679" s="40">
        <v>5.31148</v>
      </c>
      <c r="E679" s="40"/>
      <c r="F679" s="3"/>
      <c r="G679" s="3"/>
      <c r="H679" s="40">
        <v>66.46</v>
      </c>
      <c r="I679" s="42">
        <v>5.284206</v>
      </c>
    </row>
    <row r="680" spans="3:9">
      <c r="C680" s="39">
        <v>66.53</v>
      </c>
      <c r="D680" s="40">
        <v>5.311383</v>
      </c>
      <c r="E680" s="40"/>
      <c r="F680" s="3"/>
      <c r="G680" s="3"/>
      <c r="H680" s="40">
        <v>66.56</v>
      </c>
      <c r="I680" s="42">
        <v>5.284337</v>
      </c>
    </row>
    <row r="681" spans="3:9">
      <c r="C681" s="39">
        <v>66.63</v>
      </c>
      <c r="D681" s="40">
        <v>5.31233</v>
      </c>
      <c r="E681" s="40"/>
      <c r="F681" s="3"/>
      <c r="G681" s="3"/>
      <c r="H681" s="40">
        <v>66.66</v>
      </c>
      <c r="I681" s="42">
        <v>5.284561</v>
      </c>
    </row>
    <row r="682" spans="3:9">
      <c r="C682" s="39">
        <v>66.73</v>
      </c>
      <c r="D682" s="40">
        <v>5.311663</v>
      </c>
      <c r="E682" s="40"/>
      <c r="F682" s="3"/>
      <c r="G682" s="3"/>
      <c r="H682" s="40">
        <v>66.76</v>
      </c>
      <c r="I682" s="42">
        <v>5.284501</v>
      </c>
    </row>
    <row r="683" spans="3:9">
      <c r="C683" s="39">
        <v>66.83</v>
      </c>
      <c r="D683" s="40">
        <v>5.312299</v>
      </c>
      <c r="E683" s="40"/>
      <c r="F683" s="3"/>
      <c r="G683" s="3"/>
      <c r="H683" s="40">
        <v>66.86</v>
      </c>
      <c r="I683" s="42">
        <v>5.285013</v>
      </c>
    </row>
    <row r="684" spans="3:9">
      <c r="C684" s="39">
        <v>66.92</v>
      </c>
      <c r="D684" s="40">
        <v>5.311468</v>
      </c>
      <c r="E684" s="40"/>
      <c r="F684" s="3"/>
      <c r="G684" s="3"/>
      <c r="H684" s="40">
        <v>66.95</v>
      </c>
      <c r="I684" s="42">
        <v>5.285276</v>
      </c>
    </row>
    <row r="685" spans="3:9">
      <c r="C685" s="39">
        <v>67.02</v>
      </c>
      <c r="D685" s="40">
        <v>5.312437</v>
      </c>
      <c r="E685" s="40"/>
      <c r="F685" s="3"/>
      <c r="G685" s="3"/>
      <c r="H685" s="40">
        <v>67.05</v>
      </c>
      <c r="I685" s="42">
        <v>5.286071</v>
      </c>
    </row>
    <row r="686" spans="3:9">
      <c r="C686" s="39">
        <v>67.12</v>
      </c>
      <c r="D686" s="40">
        <v>5.312268</v>
      </c>
      <c r="E686" s="40"/>
      <c r="F686" s="3"/>
      <c r="G686" s="3"/>
      <c r="H686" s="40">
        <v>67.15</v>
      </c>
      <c r="I686" s="42">
        <v>5.286213</v>
      </c>
    </row>
    <row r="687" spans="3:9">
      <c r="C687" s="39">
        <v>67.22</v>
      </c>
      <c r="D687" s="40">
        <v>5.312641</v>
      </c>
      <c r="E687" s="40"/>
      <c r="F687" s="3"/>
      <c r="G687" s="3"/>
      <c r="H687" s="40">
        <v>67.25</v>
      </c>
      <c r="I687" s="42">
        <v>5.286696</v>
      </c>
    </row>
    <row r="688" spans="3:9">
      <c r="C688" s="39">
        <v>67.32</v>
      </c>
      <c r="D688" s="40">
        <v>5.312961</v>
      </c>
      <c r="E688" s="40"/>
      <c r="F688" s="3"/>
      <c r="G688" s="3"/>
      <c r="H688" s="40">
        <v>67.35</v>
      </c>
      <c r="I688" s="42">
        <v>5.287226</v>
      </c>
    </row>
    <row r="689" spans="3:9">
      <c r="C689" s="39">
        <v>67.42</v>
      </c>
      <c r="D689" s="40">
        <v>5.313129</v>
      </c>
      <c r="E689" s="40"/>
      <c r="F689" s="3"/>
      <c r="G689" s="3"/>
      <c r="H689" s="40">
        <v>67.45</v>
      </c>
      <c r="I689" s="42">
        <v>5.288029</v>
      </c>
    </row>
    <row r="690" spans="3:9">
      <c r="C690" s="39">
        <v>67.52</v>
      </c>
      <c r="D690" s="40">
        <v>5.314001</v>
      </c>
      <c r="E690" s="40"/>
      <c r="F690" s="3"/>
      <c r="G690" s="3"/>
      <c r="H690" s="40">
        <v>67.55</v>
      </c>
      <c r="I690" s="42">
        <v>5.28875</v>
      </c>
    </row>
    <row r="691" spans="3:9">
      <c r="C691" s="39">
        <v>67.62</v>
      </c>
      <c r="D691" s="40">
        <v>5.314122</v>
      </c>
      <c r="E691" s="40"/>
      <c r="F691" s="3"/>
      <c r="G691" s="3"/>
      <c r="H691" s="40">
        <v>67.65</v>
      </c>
      <c r="I691" s="42">
        <v>5.28882</v>
      </c>
    </row>
    <row r="692" spans="3:9">
      <c r="C692" s="39">
        <v>67.72</v>
      </c>
      <c r="D692" s="40">
        <v>5.314843</v>
      </c>
      <c r="E692" s="40"/>
      <c r="F692" s="3"/>
      <c r="G692" s="3"/>
      <c r="H692" s="40">
        <v>67.75</v>
      </c>
      <c r="I692" s="42">
        <v>5.289326</v>
      </c>
    </row>
    <row r="693" spans="3:9">
      <c r="C693" s="39">
        <v>67.82</v>
      </c>
      <c r="D693" s="40">
        <v>5.314825</v>
      </c>
      <c r="E693" s="40"/>
      <c r="F693" s="3"/>
      <c r="G693" s="3"/>
      <c r="H693" s="40">
        <v>67.84</v>
      </c>
      <c r="I693" s="42">
        <v>5.289752</v>
      </c>
    </row>
    <row r="694" spans="3:9">
      <c r="C694" s="39">
        <v>67.91</v>
      </c>
      <c r="D694" s="40">
        <v>5.315222</v>
      </c>
      <c r="E694" s="40"/>
      <c r="F694" s="3"/>
      <c r="G694" s="3"/>
      <c r="H694" s="40">
        <v>67.94</v>
      </c>
      <c r="I694" s="42">
        <v>5.289456</v>
      </c>
    </row>
    <row r="695" spans="3:9">
      <c r="C695" s="39">
        <v>68.01</v>
      </c>
      <c r="D695" s="40">
        <v>5.315373</v>
      </c>
      <c r="E695" s="40"/>
      <c r="F695" s="3"/>
      <c r="G695" s="3"/>
      <c r="H695" s="40">
        <v>68.04</v>
      </c>
      <c r="I695" s="42">
        <v>5.289956</v>
      </c>
    </row>
    <row r="696" spans="3:9">
      <c r="C696" s="39">
        <v>68.11</v>
      </c>
      <c r="D696" s="40">
        <v>5.315602</v>
      </c>
      <c r="E696" s="40"/>
      <c r="F696" s="3"/>
      <c r="G696" s="3"/>
      <c r="H696" s="40">
        <v>68.14</v>
      </c>
      <c r="I696" s="42">
        <v>5.289369</v>
      </c>
    </row>
    <row r="697" spans="3:9">
      <c r="C697" s="39">
        <v>68.21</v>
      </c>
      <c r="D697" s="40">
        <v>5.316101</v>
      </c>
      <c r="E697" s="40"/>
      <c r="F697" s="3"/>
      <c r="G697" s="3"/>
      <c r="H697" s="40">
        <v>68.24</v>
      </c>
      <c r="I697" s="42">
        <v>5.28982</v>
      </c>
    </row>
    <row r="698" spans="3:9">
      <c r="C698" s="39">
        <v>68.31</v>
      </c>
      <c r="D698" s="40">
        <v>5.316949</v>
      </c>
      <c r="E698" s="40"/>
      <c r="F698" s="3"/>
      <c r="G698" s="3"/>
      <c r="H698" s="40">
        <v>68.34</v>
      </c>
      <c r="I698" s="42">
        <v>5.29043</v>
      </c>
    </row>
    <row r="699" spans="3:9">
      <c r="C699" s="39">
        <v>68.41</v>
      </c>
      <c r="D699" s="40">
        <v>5.317433</v>
      </c>
      <c r="E699" s="40"/>
      <c r="F699" s="3"/>
      <c r="G699" s="3"/>
      <c r="H699" s="40">
        <v>68.44</v>
      </c>
      <c r="I699" s="42">
        <v>5.290679</v>
      </c>
    </row>
    <row r="700" spans="3:9">
      <c r="C700" s="39">
        <v>68.51</v>
      </c>
      <c r="D700" s="40">
        <v>5.317876</v>
      </c>
      <c r="E700" s="40"/>
      <c r="F700" s="3"/>
      <c r="G700" s="3"/>
      <c r="H700" s="40">
        <v>68.54</v>
      </c>
      <c r="I700" s="42">
        <v>5.29039</v>
      </c>
    </row>
    <row r="701" spans="3:9">
      <c r="C701" s="39">
        <v>68.61</v>
      </c>
      <c r="D701" s="40">
        <v>5.318583</v>
      </c>
      <c r="E701" s="40"/>
      <c r="F701" s="3"/>
      <c r="G701" s="3"/>
      <c r="H701" s="40">
        <v>68.64</v>
      </c>
      <c r="I701" s="42">
        <v>5.290612</v>
      </c>
    </row>
    <row r="702" spans="3:9">
      <c r="C702" s="39">
        <v>68.71</v>
      </c>
      <c r="D702" s="40">
        <v>5.319311</v>
      </c>
      <c r="E702" s="40"/>
      <c r="F702" s="3"/>
      <c r="G702" s="3"/>
      <c r="H702" s="40">
        <v>68.73</v>
      </c>
      <c r="I702" s="42">
        <v>5.290731</v>
      </c>
    </row>
    <row r="703" spans="3:9">
      <c r="C703" s="39">
        <v>68.81</v>
      </c>
      <c r="D703" s="40">
        <v>5.319407</v>
      </c>
      <c r="E703" s="40"/>
      <c r="F703" s="3"/>
      <c r="G703" s="3"/>
      <c r="H703" s="40">
        <v>68.83</v>
      </c>
      <c r="I703" s="42">
        <v>5.291551</v>
      </c>
    </row>
    <row r="704" spans="3:9">
      <c r="C704" s="39">
        <v>68.91</v>
      </c>
      <c r="D704" s="40">
        <v>5.320609</v>
      </c>
      <c r="E704" s="40"/>
      <c r="F704" s="3"/>
      <c r="G704" s="3"/>
      <c r="H704" s="40">
        <v>68.93</v>
      </c>
      <c r="I704" s="42">
        <v>5.291445</v>
      </c>
    </row>
    <row r="705" spans="3:9">
      <c r="C705" s="39">
        <v>69</v>
      </c>
      <c r="D705" s="40">
        <v>5.320113</v>
      </c>
      <c r="E705" s="40"/>
      <c r="F705" s="3"/>
      <c r="G705" s="3"/>
      <c r="H705" s="40">
        <v>69.03</v>
      </c>
      <c r="I705" s="42">
        <v>5.292306</v>
      </c>
    </row>
    <row r="706" spans="3:9">
      <c r="C706" s="39">
        <v>69.1</v>
      </c>
      <c r="D706" s="40">
        <v>5.321062</v>
      </c>
      <c r="E706" s="40"/>
      <c r="F706" s="3"/>
      <c r="G706" s="3"/>
      <c r="H706" s="40">
        <v>69.13</v>
      </c>
      <c r="I706" s="42">
        <v>5.29167</v>
      </c>
    </row>
    <row r="707" spans="3:9">
      <c r="C707" s="39">
        <v>69.2</v>
      </c>
      <c r="D707" s="40">
        <v>5.320316</v>
      </c>
      <c r="E707" s="40"/>
      <c r="F707" s="3"/>
      <c r="G707" s="3"/>
      <c r="H707" s="40">
        <v>69.23</v>
      </c>
      <c r="I707" s="42">
        <v>5.292839</v>
      </c>
    </row>
    <row r="708" spans="3:9">
      <c r="C708" s="39">
        <v>69.3</v>
      </c>
      <c r="D708" s="40">
        <v>5.321194</v>
      </c>
      <c r="E708" s="40"/>
      <c r="F708" s="3"/>
      <c r="G708" s="3"/>
      <c r="H708" s="40">
        <v>69.33</v>
      </c>
      <c r="I708" s="42">
        <v>5.293016</v>
      </c>
    </row>
    <row r="709" spans="3:9">
      <c r="C709" s="39">
        <v>69.4</v>
      </c>
      <c r="D709" s="40">
        <v>5.32072</v>
      </c>
      <c r="E709" s="40"/>
      <c r="F709" s="3"/>
      <c r="G709" s="3"/>
      <c r="H709" s="40">
        <v>69.43</v>
      </c>
      <c r="I709" s="42">
        <v>5.29305</v>
      </c>
    </row>
    <row r="710" spans="3:9">
      <c r="C710" s="39">
        <v>69.5</v>
      </c>
      <c r="D710" s="40">
        <v>5.321139</v>
      </c>
      <c r="E710" s="40"/>
      <c r="F710" s="3"/>
      <c r="G710" s="3"/>
      <c r="H710" s="40">
        <v>69.53</v>
      </c>
      <c r="I710" s="42">
        <v>5.292397</v>
      </c>
    </row>
    <row r="711" spans="3:9">
      <c r="C711" s="39">
        <v>69.6</v>
      </c>
      <c r="D711" s="40">
        <v>5.322538</v>
      </c>
      <c r="E711" s="40"/>
      <c r="F711" s="3"/>
      <c r="G711" s="3"/>
      <c r="H711" s="40">
        <v>69.63</v>
      </c>
      <c r="I711" s="42">
        <v>5.294252</v>
      </c>
    </row>
    <row r="712" spans="3:9">
      <c r="C712" s="39">
        <v>69.7</v>
      </c>
      <c r="D712" s="40">
        <v>5.324267</v>
      </c>
      <c r="E712" s="40"/>
      <c r="F712" s="3"/>
      <c r="G712" s="3"/>
      <c r="H712" s="40">
        <v>69.73</v>
      </c>
      <c r="I712" s="42">
        <v>5.293556</v>
      </c>
    </row>
    <row r="713" spans="3:9">
      <c r="C713" s="39">
        <v>69.8</v>
      </c>
      <c r="D713" s="40">
        <v>5.324904</v>
      </c>
      <c r="E713" s="40"/>
      <c r="F713" s="3"/>
      <c r="G713" s="3"/>
      <c r="H713" s="40">
        <v>69.83</v>
      </c>
      <c r="I713" s="42">
        <v>5.291266</v>
      </c>
    </row>
    <row r="714" spans="3:9">
      <c r="C714" s="39">
        <v>69.9</v>
      </c>
      <c r="D714" s="40">
        <v>5.326038</v>
      </c>
      <c r="E714" s="40"/>
      <c r="F714" s="3"/>
      <c r="G714" s="3"/>
      <c r="H714" s="40">
        <v>69.93</v>
      </c>
      <c r="I714" s="42">
        <v>5.293443</v>
      </c>
    </row>
    <row r="715" spans="3:9">
      <c r="C715" s="39">
        <v>69.99</v>
      </c>
      <c r="D715" s="40">
        <v>5.322423</v>
      </c>
      <c r="E715" s="40"/>
      <c r="F715" s="3"/>
      <c r="G715" s="3"/>
      <c r="H715" s="40">
        <v>70.03</v>
      </c>
      <c r="I715" s="42">
        <v>5.295174</v>
      </c>
    </row>
    <row r="716" spans="3:9">
      <c r="C716" s="39">
        <v>70.09</v>
      </c>
      <c r="D716" s="40">
        <v>5.32318</v>
      </c>
      <c r="E716" s="40"/>
      <c r="F716" s="3"/>
      <c r="G716" s="3"/>
      <c r="H716" s="40">
        <v>70.13</v>
      </c>
      <c r="I716" s="42">
        <v>5.295496</v>
      </c>
    </row>
    <row r="717" spans="3:9">
      <c r="C717" s="39">
        <v>70.19</v>
      </c>
      <c r="D717" s="40">
        <v>5.322616</v>
      </c>
      <c r="E717" s="40"/>
      <c r="F717" s="3"/>
      <c r="G717" s="3"/>
      <c r="H717" s="40">
        <v>70.23</v>
      </c>
      <c r="I717" s="42">
        <v>5.295571</v>
      </c>
    </row>
    <row r="718" spans="3:9">
      <c r="C718" s="39">
        <v>70.29</v>
      </c>
      <c r="D718" s="40">
        <v>5.323105</v>
      </c>
      <c r="E718" s="40"/>
      <c r="F718" s="3"/>
      <c r="G718" s="3"/>
      <c r="H718" s="40">
        <v>70.32</v>
      </c>
      <c r="I718" s="42">
        <v>5.296041</v>
      </c>
    </row>
    <row r="719" spans="3:9">
      <c r="C719" s="39">
        <v>70.39</v>
      </c>
      <c r="D719" s="40">
        <v>5.323748</v>
      </c>
      <c r="E719" s="40"/>
      <c r="F719" s="3"/>
      <c r="G719" s="3"/>
      <c r="H719" s="40">
        <v>70.42</v>
      </c>
      <c r="I719" s="42">
        <v>5.296145</v>
      </c>
    </row>
    <row r="720" spans="3:9">
      <c r="C720" s="39">
        <v>70.49</v>
      </c>
      <c r="D720" s="40">
        <v>5.324623</v>
      </c>
      <c r="E720" s="40"/>
      <c r="F720" s="3"/>
      <c r="G720" s="3"/>
      <c r="H720" s="40">
        <v>70.52</v>
      </c>
      <c r="I720" s="42">
        <v>5.296095</v>
      </c>
    </row>
    <row r="721" spans="3:9">
      <c r="C721" s="39">
        <v>70.59</v>
      </c>
      <c r="D721" s="40">
        <v>5.323927</v>
      </c>
      <c r="E721" s="40"/>
      <c r="F721" s="3"/>
      <c r="G721" s="3"/>
      <c r="H721" s="40">
        <v>70.62</v>
      </c>
      <c r="I721" s="42">
        <v>5.29609</v>
      </c>
    </row>
    <row r="722" spans="3:9">
      <c r="C722" s="39">
        <v>70.69</v>
      </c>
      <c r="D722" s="40">
        <v>5.324349</v>
      </c>
      <c r="E722" s="40"/>
      <c r="F722" s="3"/>
      <c r="G722" s="3"/>
      <c r="H722" s="40">
        <v>70.72</v>
      </c>
      <c r="I722" s="42">
        <v>5.296332</v>
      </c>
    </row>
    <row r="723" spans="3:9">
      <c r="C723" s="39">
        <v>70.79</v>
      </c>
      <c r="D723" s="40">
        <v>5.324803</v>
      </c>
      <c r="E723" s="40"/>
      <c r="F723" s="3"/>
      <c r="G723" s="3"/>
      <c r="H723" s="40">
        <v>70.82</v>
      </c>
      <c r="I723" s="42">
        <v>5.296323</v>
      </c>
    </row>
    <row r="724" spans="3:9">
      <c r="C724" s="39">
        <v>70.89</v>
      </c>
      <c r="D724" s="40">
        <v>5.324862</v>
      </c>
      <c r="E724" s="40"/>
      <c r="F724" s="3"/>
      <c r="G724" s="3"/>
      <c r="H724" s="40">
        <v>70.92</v>
      </c>
      <c r="I724" s="42">
        <v>5.296812</v>
      </c>
    </row>
    <row r="725" spans="3:9">
      <c r="C725" s="39">
        <v>70.98</v>
      </c>
      <c r="D725" s="40">
        <v>5.325599</v>
      </c>
      <c r="E725" s="40"/>
      <c r="F725" s="3"/>
      <c r="G725" s="3"/>
      <c r="H725" s="40">
        <v>71.02</v>
      </c>
      <c r="I725" s="42">
        <v>5.296622</v>
      </c>
    </row>
    <row r="726" spans="3:9">
      <c r="C726" s="39">
        <v>71.08</v>
      </c>
      <c r="D726" s="40">
        <v>5.32528</v>
      </c>
      <c r="E726" s="40"/>
      <c r="F726" s="3"/>
      <c r="G726" s="3"/>
      <c r="H726" s="40">
        <v>71.12</v>
      </c>
      <c r="I726" s="42">
        <v>5.296996</v>
      </c>
    </row>
    <row r="727" spans="3:9">
      <c r="C727" s="39">
        <v>71.18</v>
      </c>
      <c r="D727" s="40">
        <v>5.326051</v>
      </c>
      <c r="E727" s="40"/>
      <c r="F727" s="3"/>
      <c r="G727" s="3"/>
      <c r="H727" s="40">
        <v>71.22</v>
      </c>
      <c r="I727" s="42">
        <v>5.296913</v>
      </c>
    </row>
    <row r="728" spans="3:9">
      <c r="C728" s="39">
        <v>71.28</v>
      </c>
      <c r="D728" s="40">
        <v>5.325987</v>
      </c>
      <c r="E728" s="40"/>
      <c r="F728" s="3"/>
      <c r="G728" s="3"/>
      <c r="H728" s="40">
        <v>71.31</v>
      </c>
      <c r="I728" s="42">
        <v>5.297532</v>
      </c>
    </row>
    <row r="729" spans="3:9">
      <c r="C729" s="39">
        <v>71.38</v>
      </c>
      <c r="D729" s="40">
        <v>5.326427</v>
      </c>
      <c r="E729" s="40"/>
      <c r="F729" s="3"/>
      <c r="G729" s="3"/>
      <c r="H729" s="40">
        <v>71.41</v>
      </c>
      <c r="I729" s="42">
        <v>5.296705</v>
      </c>
    </row>
    <row r="730" spans="3:9">
      <c r="C730" s="39">
        <v>71.48</v>
      </c>
      <c r="D730" s="40">
        <v>5.326799</v>
      </c>
      <c r="E730" s="40"/>
      <c r="F730" s="3"/>
      <c r="G730" s="3"/>
      <c r="H730" s="40">
        <v>71.51</v>
      </c>
      <c r="I730" s="42">
        <v>5.297195</v>
      </c>
    </row>
    <row r="731" spans="3:9">
      <c r="C731" s="39">
        <v>71.58</v>
      </c>
      <c r="D731" s="40">
        <v>5.326549</v>
      </c>
      <c r="E731" s="40"/>
      <c r="F731" s="3"/>
      <c r="G731" s="3"/>
      <c r="H731" s="40">
        <v>71.61</v>
      </c>
      <c r="I731" s="42">
        <v>5.296594</v>
      </c>
    </row>
    <row r="732" spans="3:9">
      <c r="C732" s="39">
        <v>71.68</v>
      </c>
      <c r="D732" s="40">
        <v>5.326479</v>
      </c>
      <c r="E732" s="40"/>
      <c r="F732" s="3"/>
      <c r="G732" s="3"/>
      <c r="H732" s="40">
        <v>71.71</v>
      </c>
      <c r="I732" s="42">
        <v>5.297304</v>
      </c>
    </row>
    <row r="733" spans="3:9">
      <c r="C733" s="39">
        <v>71.78</v>
      </c>
      <c r="D733" s="40">
        <v>5.326788</v>
      </c>
      <c r="E733" s="40"/>
      <c r="F733" s="3"/>
      <c r="G733" s="3"/>
      <c r="H733" s="40">
        <v>71.81</v>
      </c>
      <c r="I733" s="42">
        <v>5.296524</v>
      </c>
    </row>
    <row r="734" spans="3:9">
      <c r="C734" s="39">
        <v>71.87</v>
      </c>
      <c r="D734" s="40">
        <v>5.326507</v>
      </c>
      <c r="E734" s="40"/>
      <c r="F734" s="3"/>
      <c r="G734" s="3"/>
      <c r="H734" s="40">
        <v>71.91</v>
      </c>
      <c r="I734" s="42">
        <v>5.297182</v>
      </c>
    </row>
    <row r="735" spans="3:9">
      <c r="C735" s="39">
        <v>71.97</v>
      </c>
      <c r="D735" s="40">
        <v>5.326675</v>
      </c>
      <c r="E735" s="40"/>
      <c r="F735" s="3"/>
      <c r="G735" s="3"/>
      <c r="H735" s="40">
        <v>72.01</v>
      </c>
      <c r="I735" s="42">
        <v>5.296495</v>
      </c>
    </row>
    <row r="736" spans="3:9">
      <c r="C736" s="39">
        <v>72.07</v>
      </c>
      <c r="D736" s="40">
        <v>5.326669</v>
      </c>
      <c r="E736" s="40"/>
      <c r="F736" s="3"/>
      <c r="G736" s="3"/>
      <c r="H736" s="40">
        <v>72.11</v>
      </c>
      <c r="I736" s="42">
        <v>5.296824</v>
      </c>
    </row>
    <row r="737" spans="3:9">
      <c r="C737" s="39">
        <v>72.17</v>
      </c>
      <c r="D737" s="40">
        <v>5.326384</v>
      </c>
      <c r="E737" s="40"/>
      <c r="F737" s="3"/>
      <c r="G737" s="3"/>
      <c r="H737" s="40">
        <v>72.21</v>
      </c>
      <c r="I737" s="42">
        <v>5.296826</v>
      </c>
    </row>
    <row r="738" spans="3:9">
      <c r="C738" s="39">
        <v>72.27</v>
      </c>
      <c r="D738" s="40">
        <v>5.32521</v>
      </c>
      <c r="E738" s="40"/>
      <c r="F738" s="3"/>
      <c r="G738" s="3"/>
      <c r="H738" s="40">
        <v>72.3</v>
      </c>
      <c r="I738" s="42">
        <v>5.296806</v>
      </c>
    </row>
    <row r="739" spans="3:9">
      <c r="C739" s="39">
        <v>72.37</v>
      </c>
      <c r="D739" s="40">
        <v>5.326433</v>
      </c>
      <c r="E739" s="40"/>
      <c r="F739" s="3"/>
      <c r="G739" s="3"/>
      <c r="H739" s="40">
        <v>72.4</v>
      </c>
      <c r="I739" s="42">
        <v>5.296906</v>
      </c>
    </row>
    <row r="740" spans="3:9">
      <c r="C740" s="39">
        <v>72.47</v>
      </c>
      <c r="D740" s="40">
        <v>5.325352</v>
      </c>
      <c r="E740" s="40"/>
      <c r="F740" s="3"/>
      <c r="G740" s="3"/>
      <c r="H740" s="40">
        <v>72.5</v>
      </c>
      <c r="I740" s="42">
        <v>5.296544</v>
      </c>
    </row>
    <row r="741" spans="3:9">
      <c r="C741" s="39">
        <v>72.57</v>
      </c>
      <c r="D741" s="40">
        <v>5.325432</v>
      </c>
      <c r="E741" s="40"/>
      <c r="F741" s="3"/>
      <c r="G741" s="3"/>
      <c r="H741" s="40">
        <v>72.6</v>
      </c>
      <c r="I741" s="42">
        <v>5.296751</v>
      </c>
    </row>
    <row r="742" spans="3:9">
      <c r="C742" s="39">
        <v>72.67</v>
      </c>
      <c r="D742" s="40">
        <v>5.324453</v>
      </c>
      <c r="E742" s="40"/>
      <c r="F742" s="3"/>
      <c r="G742" s="3"/>
      <c r="H742" s="40">
        <v>72.7</v>
      </c>
      <c r="I742" s="42">
        <v>5.29674</v>
      </c>
    </row>
    <row r="743" spans="3:9">
      <c r="C743" s="39">
        <v>72.77</v>
      </c>
      <c r="D743" s="40">
        <v>5.325373</v>
      </c>
      <c r="E743" s="40"/>
      <c r="F743" s="3"/>
      <c r="G743" s="3"/>
      <c r="H743" s="40">
        <v>72.8</v>
      </c>
      <c r="I743" s="42">
        <v>5.297042</v>
      </c>
    </row>
    <row r="744" spans="3:9">
      <c r="C744" s="39">
        <v>72.87</v>
      </c>
      <c r="D744" s="40">
        <v>5.324224</v>
      </c>
      <c r="E744" s="40"/>
      <c r="F744" s="3"/>
      <c r="G744" s="3"/>
      <c r="H744" s="40">
        <v>72.9</v>
      </c>
      <c r="I744" s="42">
        <v>5.296971</v>
      </c>
    </row>
    <row r="745" spans="3:9">
      <c r="C745" s="39">
        <v>72.96</v>
      </c>
      <c r="D745" s="40">
        <v>5.323957</v>
      </c>
      <c r="E745" s="40"/>
      <c r="F745" s="3"/>
      <c r="G745" s="3"/>
      <c r="H745" s="40">
        <v>73</v>
      </c>
      <c r="I745" s="42">
        <v>5.297067</v>
      </c>
    </row>
    <row r="746" spans="3:9">
      <c r="C746" s="39">
        <v>73.06</v>
      </c>
      <c r="D746" s="40">
        <v>5.32312</v>
      </c>
      <c r="E746" s="40"/>
      <c r="F746" s="3"/>
      <c r="G746" s="3"/>
      <c r="H746" s="40">
        <v>73.1</v>
      </c>
      <c r="I746" s="42">
        <v>5.296892</v>
      </c>
    </row>
    <row r="747" spans="3:9">
      <c r="C747" s="39">
        <v>73.16</v>
      </c>
      <c r="D747" s="40">
        <v>5.322887</v>
      </c>
      <c r="E747" s="40"/>
      <c r="F747" s="3"/>
      <c r="G747" s="3"/>
      <c r="H747" s="40">
        <v>73.2</v>
      </c>
      <c r="I747" s="42">
        <v>5.297002</v>
      </c>
    </row>
    <row r="748" spans="3:9">
      <c r="C748" s="39">
        <v>73.26</v>
      </c>
      <c r="D748" s="40">
        <v>5.322814</v>
      </c>
      <c r="E748" s="40"/>
      <c r="F748" s="3"/>
      <c r="G748" s="3"/>
      <c r="H748" s="40">
        <v>73.29</v>
      </c>
      <c r="I748" s="42">
        <v>5.297985</v>
      </c>
    </row>
    <row r="749" spans="3:9">
      <c r="C749" s="39">
        <v>73.36</v>
      </c>
      <c r="D749" s="40">
        <v>5.322724</v>
      </c>
      <c r="E749" s="40"/>
      <c r="F749" s="3"/>
      <c r="G749" s="3"/>
      <c r="H749" s="40">
        <v>73.39</v>
      </c>
      <c r="I749" s="42">
        <v>5.297387</v>
      </c>
    </row>
    <row r="750" spans="3:9">
      <c r="C750" s="39">
        <v>73.46</v>
      </c>
      <c r="D750" s="40">
        <v>5.322439</v>
      </c>
      <c r="E750" s="40"/>
      <c r="F750" s="3"/>
      <c r="G750" s="3"/>
      <c r="H750" s="40">
        <v>73.49</v>
      </c>
      <c r="I750" s="42">
        <v>5.298718</v>
      </c>
    </row>
    <row r="751" spans="3:9">
      <c r="C751" s="39">
        <v>73.56</v>
      </c>
      <c r="D751" s="40">
        <v>5.322004</v>
      </c>
      <c r="E751" s="40"/>
      <c r="F751" s="3"/>
      <c r="G751" s="3"/>
      <c r="H751" s="40">
        <v>73.59</v>
      </c>
      <c r="I751" s="42">
        <v>5.299897</v>
      </c>
    </row>
    <row r="752" spans="3:9">
      <c r="C752" s="39">
        <v>73.66</v>
      </c>
      <c r="D752" s="40">
        <v>5.321965</v>
      </c>
      <c r="E752" s="40"/>
      <c r="F752" s="3"/>
      <c r="G752" s="3"/>
      <c r="H752" s="40">
        <v>73.69</v>
      </c>
      <c r="I752" s="42">
        <v>5.300458</v>
      </c>
    </row>
    <row r="753" spans="3:9">
      <c r="C753" s="39">
        <v>73.75</v>
      </c>
      <c r="D753" s="40">
        <v>5.321279</v>
      </c>
      <c r="E753" s="40"/>
      <c r="F753" s="3"/>
      <c r="G753" s="3"/>
      <c r="H753" s="40">
        <v>73.79</v>
      </c>
      <c r="I753" s="42">
        <v>5.301141</v>
      </c>
    </row>
    <row r="754" spans="3:9">
      <c r="C754" s="39">
        <v>73.85</v>
      </c>
      <c r="D754" s="40">
        <v>5.32155</v>
      </c>
      <c r="E754" s="40"/>
      <c r="F754" s="3"/>
      <c r="G754" s="3"/>
      <c r="H754" s="40">
        <v>73.89</v>
      </c>
      <c r="I754" s="42">
        <v>5.301126</v>
      </c>
    </row>
    <row r="755" spans="3:9">
      <c r="C755" s="39">
        <v>73.95</v>
      </c>
      <c r="D755" s="40">
        <v>5.321196</v>
      </c>
      <c r="E755" s="40"/>
      <c r="F755" s="3"/>
      <c r="G755" s="3"/>
      <c r="H755" s="40">
        <v>73.99</v>
      </c>
      <c r="I755" s="42">
        <v>5.301219</v>
      </c>
    </row>
    <row r="756" spans="3:9">
      <c r="C756" s="39">
        <v>74.05</v>
      </c>
      <c r="D756" s="40">
        <v>5.3214</v>
      </c>
      <c r="E756" s="40"/>
      <c r="F756" s="3"/>
      <c r="G756" s="3"/>
      <c r="H756" s="40">
        <v>74.09</v>
      </c>
      <c r="I756" s="42">
        <v>5.30234</v>
      </c>
    </row>
    <row r="757" spans="3:9">
      <c r="C757" s="39">
        <v>74.15</v>
      </c>
      <c r="D757" s="40">
        <v>5.321098</v>
      </c>
      <c r="E757" s="40"/>
      <c r="F757" s="3"/>
      <c r="G757" s="3"/>
      <c r="H757" s="40">
        <v>74.19</v>
      </c>
      <c r="I757" s="42">
        <v>5.302213</v>
      </c>
    </row>
    <row r="758" spans="3:9">
      <c r="C758" s="39">
        <v>74.25</v>
      </c>
      <c r="D758" s="40">
        <v>5.321327</v>
      </c>
      <c r="E758" s="40"/>
      <c r="F758" s="3"/>
      <c r="G758" s="3"/>
      <c r="H758" s="40">
        <v>74.28</v>
      </c>
      <c r="I758" s="42">
        <v>5.302414</v>
      </c>
    </row>
    <row r="759" spans="3:9">
      <c r="C759" s="39">
        <v>74.35</v>
      </c>
      <c r="D759" s="40">
        <v>5.321159</v>
      </c>
      <c r="E759" s="40"/>
      <c r="F759" s="3"/>
      <c r="G759" s="3"/>
      <c r="H759" s="40">
        <v>74.38</v>
      </c>
      <c r="I759" s="42">
        <v>5.302644</v>
      </c>
    </row>
    <row r="760" spans="3:9">
      <c r="C760" s="39">
        <v>74.45</v>
      </c>
      <c r="D760" s="40">
        <v>5.321309</v>
      </c>
      <c r="E760" s="40"/>
      <c r="F760" s="3"/>
      <c r="G760" s="3"/>
      <c r="H760" s="40">
        <v>74.48</v>
      </c>
      <c r="I760" s="42">
        <v>5.303325</v>
      </c>
    </row>
    <row r="761" spans="3:9">
      <c r="C761" s="39">
        <v>74.55</v>
      </c>
      <c r="D761" s="40">
        <v>5.320634</v>
      </c>
      <c r="E761" s="40"/>
      <c r="F761" s="3"/>
      <c r="G761" s="3"/>
      <c r="H761" s="40">
        <v>74.58</v>
      </c>
      <c r="I761" s="42">
        <v>5.303811</v>
      </c>
    </row>
    <row r="762" spans="3:9">
      <c r="C762" s="39">
        <v>74.65</v>
      </c>
      <c r="D762" s="40">
        <v>5.321761</v>
      </c>
      <c r="E762" s="40"/>
      <c r="F762" s="3"/>
      <c r="G762" s="3"/>
      <c r="H762" s="40">
        <v>74.68</v>
      </c>
      <c r="I762" s="42">
        <v>5.303341</v>
      </c>
    </row>
    <row r="763" spans="3:9">
      <c r="C763" s="39">
        <v>74.75</v>
      </c>
      <c r="D763" s="40">
        <v>5.321435</v>
      </c>
      <c r="E763" s="40"/>
      <c r="F763" s="3"/>
      <c r="G763" s="3"/>
      <c r="H763" s="40">
        <v>74.78</v>
      </c>
      <c r="I763" s="42">
        <v>5.304897</v>
      </c>
    </row>
    <row r="764" spans="3:9">
      <c r="C764" s="39">
        <v>74.85</v>
      </c>
      <c r="D764" s="40">
        <v>5.321913</v>
      </c>
      <c r="E764" s="40"/>
      <c r="F764" s="3"/>
      <c r="G764" s="3"/>
      <c r="H764" s="40">
        <v>74.88</v>
      </c>
      <c r="I764" s="42">
        <v>5.30246</v>
      </c>
    </row>
    <row r="765" spans="3:9">
      <c r="C765" s="39">
        <v>74.95</v>
      </c>
      <c r="D765" s="40">
        <v>5.32441</v>
      </c>
      <c r="E765" s="40"/>
      <c r="F765" s="3"/>
      <c r="G765" s="3"/>
      <c r="H765" s="40">
        <v>74.98</v>
      </c>
      <c r="I765" s="42">
        <v>5.302476</v>
      </c>
    </row>
    <row r="766" spans="3:9">
      <c r="C766" s="39">
        <v>75.05</v>
      </c>
      <c r="D766" s="40">
        <v>5.321981</v>
      </c>
      <c r="E766" s="40"/>
      <c r="F766" s="3"/>
      <c r="G766" s="3"/>
      <c r="H766" s="40">
        <v>75.08</v>
      </c>
      <c r="I766" s="42">
        <v>5.305365</v>
      </c>
    </row>
    <row r="767" spans="3:9">
      <c r="C767" s="39">
        <v>75.15</v>
      </c>
      <c r="D767" s="40">
        <v>5.321736</v>
      </c>
      <c r="E767" s="40"/>
      <c r="F767" s="3"/>
      <c r="G767" s="3"/>
      <c r="H767" s="40">
        <v>75.18</v>
      </c>
      <c r="I767" s="42">
        <v>5.305921</v>
      </c>
    </row>
    <row r="768" spans="3:9">
      <c r="C768" s="39">
        <v>75.25</v>
      </c>
      <c r="D768" s="40">
        <v>5.323726</v>
      </c>
      <c r="E768" s="40"/>
      <c r="F768" s="3"/>
      <c r="G768" s="3"/>
      <c r="H768" s="40">
        <v>75.28</v>
      </c>
      <c r="I768" s="42">
        <v>5.307402</v>
      </c>
    </row>
    <row r="769" spans="3:9">
      <c r="C769" s="39">
        <v>75.34</v>
      </c>
      <c r="D769" s="40">
        <v>5.323524</v>
      </c>
      <c r="E769" s="40"/>
      <c r="F769" s="3"/>
      <c r="G769" s="3"/>
      <c r="H769" s="40">
        <v>75.38</v>
      </c>
      <c r="I769" s="42">
        <v>5.306987</v>
      </c>
    </row>
    <row r="770" spans="3:9">
      <c r="C770" s="39">
        <v>75.44</v>
      </c>
      <c r="D770" s="40">
        <v>5.323869</v>
      </c>
      <c r="E770" s="40"/>
      <c r="F770" s="3"/>
      <c r="G770" s="3"/>
      <c r="H770" s="40">
        <v>75.48</v>
      </c>
      <c r="I770" s="42">
        <v>5.308395</v>
      </c>
    </row>
    <row r="771" spans="3:9">
      <c r="C771" s="39">
        <v>75.54</v>
      </c>
      <c r="D771" s="40">
        <v>5.323642</v>
      </c>
      <c r="E771" s="40"/>
      <c r="F771" s="3"/>
      <c r="G771" s="3"/>
      <c r="H771" s="40">
        <v>75.58</v>
      </c>
      <c r="I771" s="42">
        <v>5.309372</v>
      </c>
    </row>
    <row r="772" spans="3:9">
      <c r="C772" s="39">
        <v>75.64</v>
      </c>
      <c r="D772" s="40">
        <v>5.325429</v>
      </c>
      <c r="E772" s="40"/>
      <c r="F772" s="3"/>
      <c r="G772" s="3"/>
      <c r="H772" s="40">
        <v>75.67</v>
      </c>
      <c r="I772" s="42">
        <v>5.310664</v>
      </c>
    </row>
    <row r="773" spans="3:9">
      <c r="C773" s="39">
        <v>75.74</v>
      </c>
      <c r="D773" s="40">
        <v>5.324665</v>
      </c>
      <c r="E773" s="40"/>
      <c r="F773" s="3"/>
      <c r="G773" s="3"/>
      <c r="H773" s="40">
        <v>75.77</v>
      </c>
      <c r="I773" s="42">
        <v>5.310624</v>
      </c>
    </row>
    <row r="774" spans="3:9">
      <c r="C774" s="39">
        <v>75.84</v>
      </c>
      <c r="D774" s="40">
        <v>5.325993</v>
      </c>
      <c r="E774" s="40"/>
      <c r="F774" s="3"/>
      <c r="G774" s="3"/>
      <c r="H774" s="40">
        <v>75.87</v>
      </c>
      <c r="I774" s="42">
        <v>5.309943</v>
      </c>
    </row>
    <row r="775" spans="3:9">
      <c r="C775" s="39">
        <v>75.94</v>
      </c>
      <c r="D775" s="40">
        <v>5.325379</v>
      </c>
      <c r="E775" s="40"/>
      <c r="F775" s="3"/>
      <c r="G775" s="3"/>
      <c r="H775" s="3"/>
      <c r="I775" s="18"/>
    </row>
    <row r="776" spans="3:9">
      <c r="C776" s="39">
        <v>76.04</v>
      </c>
      <c r="D776" s="40">
        <v>5.326344</v>
      </c>
      <c r="E776" s="40"/>
      <c r="F776" s="3"/>
      <c r="G776" s="3"/>
      <c r="H776" s="3"/>
      <c r="I776" s="18"/>
    </row>
    <row r="777" spans="3:9">
      <c r="C777" s="39">
        <v>76.13</v>
      </c>
      <c r="D777" s="40">
        <v>5.327059</v>
      </c>
      <c r="E777" s="40"/>
      <c r="F777" s="3"/>
      <c r="G777" s="3"/>
      <c r="H777" s="3"/>
      <c r="I777" s="18"/>
    </row>
    <row r="778" spans="3:9">
      <c r="C778" s="39">
        <v>76.24</v>
      </c>
      <c r="D778" s="40">
        <v>5.328653</v>
      </c>
      <c r="E778" s="40"/>
      <c r="F778" s="3"/>
      <c r="G778" s="3"/>
      <c r="H778" s="3"/>
      <c r="I778" s="18"/>
    </row>
    <row r="779" spans="3:9">
      <c r="C779" s="39">
        <v>76.33</v>
      </c>
      <c r="D779" s="40">
        <v>5.328681</v>
      </c>
      <c r="E779" s="40"/>
      <c r="F779" s="3"/>
      <c r="G779" s="3"/>
      <c r="H779" s="3"/>
      <c r="I779" s="18"/>
    </row>
    <row r="780" spans="3:9">
      <c r="C780" s="39">
        <v>76.43</v>
      </c>
      <c r="D780" s="40">
        <v>5.329253</v>
      </c>
      <c r="E780" s="40"/>
      <c r="F780" s="3"/>
      <c r="G780" s="3"/>
      <c r="H780" s="3"/>
      <c r="I780" s="18"/>
    </row>
    <row r="781" spans="3:9">
      <c r="C781" s="39">
        <v>76.53</v>
      </c>
      <c r="D781" s="40">
        <v>5.329916</v>
      </c>
      <c r="E781" s="40"/>
      <c r="F781" s="3"/>
      <c r="G781" s="3"/>
      <c r="H781" s="3"/>
      <c r="I781" s="18"/>
    </row>
    <row r="782" spans="3:9">
      <c r="C782" s="39">
        <v>76.63</v>
      </c>
      <c r="D782" s="40">
        <v>5.330885</v>
      </c>
      <c r="E782" s="40"/>
      <c r="F782" s="3"/>
      <c r="G782" s="3"/>
      <c r="H782" s="3"/>
      <c r="I782" s="18"/>
    </row>
    <row r="783" spans="3:9">
      <c r="C783" s="39">
        <v>76.73</v>
      </c>
      <c r="D783" s="40">
        <v>5.332061</v>
      </c>
      <c r="E783" s="40"/>
      <c r="F783" s="3"/>
      <c r="G783" s="3"/>
      <c r="H783" s="3"/>
      <c r="I783" s="18"/>
    </row>
    <row r="784" spans="3:9">
      <c r="C784" s="39">
        <v>76.83</v>
      </c>
      <c r="D784" s="40">
        <v>5.332713</v>
      </c>
      <c r="E784" s="40"/>
      <c r="F784" s="3"/>
      <c r="G784" s="3"/>
      <c r="H784" s="3"/>
      <c r="I784" s="18"/>
    </row>
    <row r="785" spans="3:9">
      <c r="C785" s="43">
        <v>76.93</v>
      </c>
      <c r="D785" s="44">
        <v>5.332713</v>
      </c>
      <c r="E785" s="44"/>
      <c r="F785" s="15"/>
      <c r="G785" s="15"/>
      <c r="H785" s="15"/>
      <c r="I785" s="19"/>
    </row>
  </sheetData>
  <mergeCells count="2">
    <mergeCell ref="C6:D6"/>
    <mergeCell ref="H6:I6"/>
  </mergeCells>
  <pageMargins left="0.75" right="0.75" top="1" bottom="1" header="0.511805555555556" footer="0.511805555555556"/>
  <headerFooter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3:M31"/>
  <sheetViews>
    <sheetView zoomScale="80" zoomScaleNormal="80" workbookViewId="0">
      <selection activeCell="R25" sqref="R25"/>
    </sheetView>
  </sheetViews>
  <sheetFormatPr defaultColWidth="9.14285714285714" defaultRowHeight="17.6"/>
  <cols>
    <col min="3" max="3" width="19.1875" customWidth="1"/>
  </cols>
  <sheetData>
    <row r="3" spans="3:13">
      <c r="C3" s="20" t="s">
        <v>486</v>
      </c>
      <c r="D3" s="3"/>
      <c r="E3" s="3"/>
      <c r="F3" s="3"/>
      <c r="G3" s="3"/>
      <c r="H3" s="3"/>
      <c r="I3" s="3"/>
      <c r="J3" s="3"/>
      <c r="K3" s="3"/>
      <c r="L3" s="3"/>
      <c r="M3" s="3"/>
    </row>
    <row r="4" spans="3:13">
      <c r="C4" s="26"/>
      <c r="D4" s="26"/>
      <c r="E4" s="26"/>
      <c r="F4" s="26"/>
      <c r="G4" s="26"/>
      <c r="H4" s="26"/>
      <c r="I4" s="26"/>
      <c r="J4" s="26"/>
      <c r="K4" s="26"/>
      <c r="L4" s="26"/>
      <c r="M4" s="26"/>
    </row>
    <row r="5" spans="3:13">
      <c r="C5" s="27"/>
      <c r="D5" s="28" t="s">
        <v>487</v>
      </c>
      <c r="E5" s="28"/>
      <c r="F5" s="28"/>
      <c r="G5" s="24" t="s">
        <v>6</v>
      </c>
      <c r="H5" s="24" t="s">
        <v>7</v>
      </c>
      <c r="I5" s="25" t="s">
        <v>8</v>
      </c>
      <c r="J5" s="20"/>
      <c r="K5" s="3"/>
      <c r="L5" s="3"/>
      <c r="M5" s="3"/>
    </row>
    <row r="6" spans="3:13">
      <c r="C6" s="6" t="s">
        <v>240</v>
      </c>
      <c r="D6" s="20">
        <v>3.689074582</v>
      </c>
      <c r="E6" s="20">
        <v>2.548913627</v>
      </c>
      <c r="F6" s="3"/>
      <c r="G6" s="3">
        <f t="shared" ref="G6:G12" si="0">AVERAGE(D6:E6)</f>
        <v>3.1189941045</v>
      </c>
      <c r="H6" s="3">
        <f t="shared" ref="H6:H12" si="1">_xlfn.STDEV.S(D6:E6)</f>
        <v>0.80621554292463</v>
      </c>
      <c r="I6" s="18">
        <f t="shared" ref="I6:I12" si="2">H6/SQRT(2)</f>
        <v>0.5700804775</v>
      </c>
      <c r="J6" s="3"/>
      <c r="K6" s="3"/>
      <c r="L6" s="3"/>
      <c r="M6" s="3"/>
    </row>
    <row r="7" spans="3:13">
      <c r="C7" s="6" t="s">
        <v>120</v>
      </c>
      <c r="D7" s="20">
        <v>7.309792028</v>
      </c>
      <c r="E7" s="20">
        <v>8.920057784</v>
      </c>
      <c r="F7" s="3"/>
      <c r="G7" s="3">
        <f t="shared" si="0"/>
        <v>8.114924906</v>
      </c>
      <c r="H7" s="3">
        <f t="shared" si="1"/>
        <v>1.13862983558008</v>
      </c>
      <c r="I7" s="18">
        <f t="shared" si="2"/>
        <v>0.805132878</v>
      </c>
      <c r="J7" s="3"/>
      <c r="K7" s="3"/>
      <c r="L7" s="3"/>
      <c r="M7" s="3"/>
    </row>
    <row r="8" spans="3:13">
      <c r="C8" s="6" t="s">
        <v>251</v>
      </c>
      <c r="D8" s="20">
        <v>9.769131725</v>
      </c>
      <c r="E8" s="20">
        <v>11.47003798</v>
      </c>
      <c r="F8" s="3"/>
      <c r="G8" s="3">
        <f t="shared" si="0"/>
        <v>10.6195848525</v>
      </c>
      <c r="H8" s="3">
        <f t="shared" si="1"/>
        <v>1.20272234707312</v>
      </c>
      <c r="I8" s="18">
        <f t="shared" si="2"/>
        <v>0.850453127500001</v>
      </c>
      <c r="J8" s="3"/>
      <c r="K8" s="3"/>
      <c r="L8" s="3"/>
      <c r="M8" s="3"/>
    </row>
    <row r="9" spans="3:13">
      <c r="C9" s="6" t="s">
        <v>488</v>
      </c>
      <c r="D9" s="20">
        <v>5.328775904</v>
      </c>
      <c r="E9" s="20">
        <v>6.316936054</v>
      </c>
      <c r="F9" s="3"/>
      <c r="G9" s="3">
        <f t="shared" si="0"/>
        <v>5.822855979</v>
      </c>
      <c r="H9" s="3">
        <f t="shared" si="1"/>
        <v>0.698734742963316</v>
      </c>
      <c r="I9" s="18">
        <f t="shared" si="2"/>
        <v>0.494080075</v>
      </c>
      <c r="J9" s="3"/>
      <c r="K9" s="3"/>
      <c r="L9" s="3"/>
      <c r="M9" s="3"/>
    </row>
    <row r="10" spans="3:13">
      <c r="C10" s="6" t="s">
        <v>489</v>
      </c>
      <c r="D10" s="20">
        <v>6.598966269</v>
      </c>
      <c r="E10" s="20">
        <v>3.877402258</v>
      </c>
      <c r="F10" s="3"/>
      <c r="G10" s="3">
        <f t="shared" si="0"/>
        <v>5.2381842635</v>
      </c>
      <c r="H10" s="3">
        <f t="shared" si="1"/>
        <v>1.92443636761136</v>
      </c>
      <c r="I10" s="18">
        <f t="shared" si="2"/>
        <v>1.3607820055</v>
      </c>
      <c r="J10" s="3"/>
      <c r="K10" s="3"/>
      <c r="L10" s="3"/>
      <c r="M10" s="3"/>
    </row>
    <row r="11" spans="3:13">
      <c r="C11" s="6" t="s">
        <v>490</v>
      </c>
      <c r="D11" s="20">
        <v>1.060610123</v>
      </c>
      <c r="E11" s="20">
        <v>1.567696838</v>
      </c>
      <c r="F11" s="3"/>
      <c r="G11" s="3">
        <f t="shared" si="0"/>
        <v>1.3141534805</v>
      </c>
      <c r="H11" s="3">
        <f t="shared" si="1"/>
        <v>0.35856445482611</v>
      </c>
      <c r="I11" s="18">
        <f t="shared" si="2"/>
        <v>0.2535433575</v>
      </c>
      <c r="J11" s="3"/>
      <c r="K11" s="3"/>
      <c r="L11" s="3"/>
      <c r="M11" s="3"/>
    </row>
    <row r="12" spans="3:13">
      <c r="C12" s="23" t="s">
        <v>491</v>
      </c>
      <c r="D12" s="11">
        <v>1.747624585</v>
      </c>
      <c r="E12" s="11">
        <v>2.086528994</v>
      </c>
      <c r="F12" s="15"/>
      <c r="G12" s="15">
        <f t="shared" si="0"/>
        <v>1.9170767895</v>
      </c>
      <c r="H12" s="15">
        <f t="shared" si="1"/>
        <v>0.239641605777919</v>
      </c>
      <c r="I12" s="19">
        <f t="shared" si="2"/>
        <v>0.1694522045</v>
      </c>
      <c r="J12" s="3"/>
      <c r="K12" s="3"/>
      <c r="L12" s="3"/>
      <c r="M12" s="3"/>
    </row>
    <row r="13" spans="3:13"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</row>
    <row r="14" spans="3:13"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</row>
    <row r="15" spans="3:13"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</row>
    <row r="16" spans="3:13"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</row>
    <row r="17" spans="3:13">
      <c r="C17" s="26"/>
      <c r="D17" s="26"/>
      <c r="E17" s="26"/>
      <c r="F17" s="26"/>
      <c r="G17" s="26"/>
      <c r="H17" s="26"/>
      <c r="I17" s="26"/>
      <c r="J17" s="26"/>
      <c r="K17" s="26"/>
      <c r="L17" s="26"/>
      <c r="M17" s="26"/>
    </row>
    <row r="18" spans="3:13">
      <c r="C18" s="20"/>
      <c r="D18" s="3"/>
      <c r="E18" s="20"/>
      <c r="F18" s="20"/>
      <c r="G18" s="3"/>
      <c r="H18" s="20"/>
      <c r="I18" s="20"/>
      <c r="J18" s="20"/>
      <c r="K18" s="20"/>
      <c r="L18" s="20"/>
      <c r="M18" s="20"/>
    </row>
    <row r="19" spans="3:13">
      <c r="C19" s="20"/>
      <c r="D19" s="3"/>
      <c r="E19" s="3"/>
      <c r="F19" s="3"/>
      <c r="G19" s="3"/>
      <c r="H19" s="3"/>
      <c r="I19" s="3"/>
      <c r="J19" s="3"/>
      <c r="K19" s="3"/>
      <c r="L19" s="3"/>
      <c r="M19" s="3"/>
    </row>
    <row r="20" spans="3:13">
      <c r="C20" s="3" t="s">
        <v>492</v>
      </c>
      <c r="D20" s="3"/>
      <c r="E20" s="3"/>
      <c r="F20" s="3"/>
      <c r="G20" s="3"/>
      <c r="H20" s="3"/>
      <c r="I20" s="3"/>
      <c r="J20" s="3"/>
      <c r="K20" s="3"/>
      <c r="L20" s="3"/>
      <c r="M20" s="3"/>
    </row>
    <row r="21" spans="3:13"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</row>
    <row r="22" spans="3:13">
      <c r="C22" s="27"/>
      <c r="D22" s="28" t="s">
        <v>493</v>
      </c>
      <c r="E22" s="28"/>
      <c r="F22" s="28"/>
      <c r="G22" s="24" t="s">
        <v>6</v>
      </c>
      <c r="H22" s="24" t="s">
        <v>7</v>
      </c>
      <c r="I22" s="25" t="s">
        <v>8</v>
      </c>
      <c r="J22" s="29"/>
      <c r="K22" s="30" t="s">
        <v>494</v>
      </c>
      <c r="L22" s="30"/>
      <c r="M22" s="33"/>
    </row>
    <row r="23" spans="3:13">
      <c r="C23" s="6" t="s">
        <v>240</v>
      </c>
      <c r="D23" s="20">
        <v>1.031303198</v>
      </c>
      <c r="E23" s="20">
        <v>1.00485227</v>
      </c>
      <c r="F23" s="20">
        <v>0.9638439</v>
      </c>
      <c r="G23" s="3">
        <f t="shared" ref="G23:G27" si="3">AVERAGE(D23:F23)</f>
        <v>0.999999789333333</v>
      </c>
      <c r="H23" s="3">
        <f t="shared" ref="H23:H27" si="4">_xlfn.STDEV.S(D23:F23)</f>
        <v>0.0339904273013518</v>
      </c>
      <c r="I23" s="18">
        <f t="shared" ref="I23:I27" si="5">H23/SQRT(3)</f>
        <v>0.0196243823523059</v>
      </c>
      <c r="J23" s="6" t="s">
        <v>240</v>
      </c>
      <c r="K23" s="31">
        <v>9.44776397705078</v>
      </c>
      <c r="L23" s="31">
        <v>9.48524909973144</v>
      </c>
      <c r="M23" s="34">
        <v>9.54536109924316</v>
      </c>
    </row>
    <row r="24" spans="3:13">
      <c r="C24" s="6" t="s">
        <v>120</v>
      </c>
      <c r="D24" s="20">
        <v>2.496636326</v>
      </c>
      <c r="E24" s="20">
        <v>2.179328298</v>
      </c>
      <c r="F24" s="20">
        <v>2.359237479</v>
      </c>
      <c r="G24" s="3">
        <f t="shared" si="3"/>
        <v>2.34506736766667</v>
      </c>
      <c r="H24" s="3">
        <f t="shared" si="4"/>
        <v>0.159127905157177</v>
      </c>
      <c r="I24" s="18">
        <f t="shared" si="5"/>
        <v>0.0918725388780773</v>
      </c>
      <c r="J24" s="6" t="s">
        <v>120</v>
      </c>
      <c r="K24" s="31">
        <v>8.41263442993164</v>
      </c>
      <c r="L24" s="31">
        <v>8.60873657226562</v>
      </c>
      <c r="M24" s="34">
        <v>8.49429946899414</v>
      </c>
    </row>
    <row r="25" spans="3:13">
      <c r="C25" s="6" t="s">
        <v>251</v>
      </c>
      <c r="D25" s="20">
        <v>3.360856317</v>
      </c>
      <c r="E25" s="20">
        <v>3.172220354</v>
      </c>
      <c r="F25" s="20">
        <v>3.12081726</v>
      </c>
      <c r="G25" s="3">
        <f t="shared" si="3"/>
        <v>3.21796464366667</v>
      </c>
      <c r="H25" s="3">
        <f t="shared" si="4"/>
        <v>0.126388655539939</v>
      </c>
      <c r="I25" s="18">
        <f t="shared" si="5"/>
        <v>0.0729705242984985</v>
      </c>
      <c r="J25" s="6" t="s">
        <v>251</v>
      </c>
      <c r="K25" s="31">
        <v>7.44515090942383</v>
      </c>
      <c r="L25" s="31">
        <v>7.52848678588867</v>
      </c>
      <c r="M25" s="34">
        <v>7.55205589294433</v>
      </c>
    </row>
    <row r="26" spans="3:13">
      <c r="C26" s="6" t="s">
        <v>254</v>
      </c>
      <c r="D26" s="20">
        <v>1.389056399</v>
      </c>
      <c r="E26" s="20">
        <v>1.300827907</v>
      </c>
      <c r="F26" s="20">
        <v>1.394250339</v>
      </c>
      <c r="G26" s="3">
        <f t="shared" si="3"/>
        <v>1.361378215</v>
      </c>
      <c r="H26" s="3">
        <f t="shared" si="4"/>
        <v>0.0525023723497525</v>
      </c>
      <c r="I26" s="18">
        <f t="shared" si="5"/>
        <v>0.0303122588092236</v>
      </c>
      <c r="J26" s="6" t="s">
        <v>254</v>
      </c>
      <c r="K26" s="31">
        <v>8.7419953918457</v>
      </c>
      <c r="L26" s="31">
        <v>8.83667045593262</v>
      </c>
      <c r="M26" s="34">
        <v>8.73661094665527</v>
      </c>
    </row>
    <row r="27" spans="3:13">
      <c r="C27" s="23" t="s">
        <v>255</v>
      </c>
      <c r="D27" s="11">
        <v>1.361796228</v>
      </c>
      <c r="E27" s="11">
        <v>1.362757978</v>
      </c>
      <c r="F27" s="11">
        <v>1.419758678</v>
      </c>
      <c r="G27" s="15">
        <f t="shared" si="3"/>
        <v>1.381437628</v>
      </c>
      <c r="H27" s="15">
        <f t="shared" si="4"/>
        <v>0.0331904865223832</v>
      </c>
      <c r="I27" s="19">
        <f t="shared" si="5"/>
        <v>0.0191625363282326</v>
      </c>
      <c r="J27" s="23" t="s">
        <v>255</v>
      </c>
      <c r="K27" s="32">
        <v>9.09692436218262</v>
      </c>
      <c r="L27" s="32">
        <v>9.09590583801269</v>
      </c>
      <c r="M27" s="35">
        <v>9.0367894744873</v>
      </c>
    </row>
    <row r="28" spans="3:13">
      <c r="C28" s="26"/>
      <c r="D28" s="3"/>
      <c r="E28" s="3"/>
      <c r="F28" s="3"/>
      <c r="G28" s="3"/>
      <c r="H28" s="3"/>
      <c r="I28" s="3"/>
      <c r="J28" s="3"/>
      <c r="K28" s="3"/>
      <c r="L28" s="3"/>
      <c r="M28" s="3"/>
    </row>
    <row r="29" spans="3:13"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</row>
    <row r="30" spans="3:13"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</row>
    <row r="31" spans="3:13"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</row>
  </sheetData>
  <mergeCells count="3">
    <mergeCell ref="D5:F5"/>
    <mergeCell ref="D22:F22"/>
    <mergeCell ref="K22:M22"/>
  </mergeCells>
  <pageMargins left="0.75" right="0.75" top="1" bottom="1" header="0.511805555555556" footer="0.511805555555556"/>
  <headerFooter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B4:AA10"/>
  <sheetViews>
    <sheetView zoomScale="72" zoomScaleNormal="72" workbookViewId="0">
      <selection activeCell="I20" sqref="I20"/>
    </sheetView>
  </sheetViews>
  <sheetFormatPr defaultColWidth="9.14285714285714" defaultRowHeight="17.6"/>
  <sheetData>
    <row r="4" spans="2:27">
      <c r="B4" s="3" t="s">
        <v>495</v>
      </c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</row>
    <row r="5" spans="2:27">
      <c r="B5" s="20"/>
      <c r="C5" s="3"/>
      <c r="D5" s="3"/>
      <c r="E5" s="3"/>
      <c r="F5" s="3"/>
      <c r="G5" s="3"/>
      <c r="H5" s="3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  <c r="Z5" s="3"/>
      <c r="AA5" s="3"/>
    </row>
    <row r="6" ht="18" spans="2:27">
      <c r="B6" s="21"/>
      <c r="C6" s="22" t="s">
        <v>496</v>
      </c>
      <c r="D6" s="22"/>
      <c r="E6" s="22"/>
      <c r="F6" s="24" t="s">
        <v>6</v>
      </c>
      <c r="G6" s="24" t="s">
        <v>7</v>
      </c>
      <c r="H6" s="24" t="s">
        <v>8</v>
      </c>
      <c r="I6" s="22" t="s">
        <v>241</v>
      </c>
      <c r="J6" s="22"/>
      <c r="K6" s="22"/>
      <c r="L6" s="24" t="s">
        <v>6</v>
      </c>
      <c r="M6" s="24" t="s">
        <v>7</v>
      </c>
      <c r="N6" s="24" t="s">
        <v>8</v>
      </c>
      <c r="O6" s="22" t="s">
        <v>497</v>
      </c>
      <c r="P6" s="22"/>
      <c r="Q6" s="22"/>
      <c r="R6" s="24" t="s">
        <v>6</v>
      </c>
      <c r="S6" s="24" t="s">
        <v>7</v>
      </c>
      <c r="T6" s="24" t="s">
        <v>8</v>
      </c>
      <c r="U6" s="22" t="s">
        <v>498</v>
      </c>
      <c r="V6" s="22"/>
      <c r="W6" s="22"/>
      <c r="X6" s="24" t="s">
        <v>6</v>
      </c>
      <c r="Y6" s="24" t="s">
        <v>7</v>
      </c>
      <c r="Z6" s="25" t="s">
        <v>8</v>
      </c>
      <c r="AA6" s="3"/>
    </row>
    <row r="7" ht="18" spans="2:27">
      <c r="B7" s="6" t="s">
        <v>499</v>
      </c>
      <c r="C7" s="9">
        <v>39.63</v>
      </c>
      <c r="D7" s="9">
        <v>39.15</v>
      </c>
      <c r="E7" s="9">
        <v>40.62</v>
      </c>
      <c r="F7" s="14">
        <f t="shared" ref="F7:F9" si="0">AVERAGE(C7:E7)</f>
        <v>39.8</v>
      </c>
      <c r="G7" s="14">
        <f t="shared" ref="G7:G9" si="1">_xlfn.STDEV.S(C7:E7)</f>
        <v>0.749599893276405</v>
      </c>
      <c r="H7" s="14">
        <f t="shared" ref="H7:H9" si="2">G7/SQRT(3)</f>
        <v>0.432781700167647</v>
      </c>
      <c r="I7" s="9">
        <v>33.3</v>
      </c>
      <c r="J7" s="9">
        <v>34.58</v>
      </c>
      <c r="K7" s="9">
        <v>34.97</v>
      </c>
      <c r="L7" s="14">
        <f t="shared" ref="L7:L9" si="3">AVERAGE(I7:K7)</f>
        <v>34.2833333333333</v>
      </c>
      <c r="M7" s="14">
        <f t="shared" ref="M7:M9" si="4">_xlfn.STDEV.S(I7:K7)</f>
        <v>0.873632264361462</v>
      </c>
      <c r="N7" s="14">
        <f t="shared" ref="N7:N9" si="5">M7/SQRT(3)</f>
        <v>0.504391823001832</v>
      </c>
      <c r="O7" s="9">
        <v>41.87</v>
      </c>
      <c r="P7" s="9">
        <v>42.15</v>
      </c>
      <c r="Q7" s="9">
        <v>43.03</v>
      </c>
      <c r="R7" s="14">
        <f t="shared" ref="R7:R9" si="6">AVERAGE(O7:Q7)</f>
        <v>42.35</v>
      </c>
      <c r="S7" s="14">
        <f t="shared" ref="S7:S9" si="7">_xlfn.STDEV.S(O7:Q7)</f>
        <v>0.605309838016864</v>
      </c>
      <c r="T7" s="14">
        <f t="shared" ref="T7:T9" si="8">S7/SQRT(3)</f>
        <v>0.349475797922165</v>
      </c>
      <c r="U7" s="9">
        <v>47.56</v>
      </c>
      <c r="V7" s="9">
        <v>46.12</v>
      </c>
      <c r="W7" s="9">
        <v>46.19</v>
      </c>
      <c r="X7" s="14">
        <f t="shared" ref="X7:X9" si="9">AVERAGE(U7:W7)</f>
        <v>46.6233333333333</v>
      </c>
      <c r="Y7" s="14">
        <f t="shared" ref="Y7:Y9" si="10">_xlfn.STDEV.S(U7:W7)</f>
        <v>0.811931852641179</v>
      </c>
      <c r="Z7" s="18">
        <f t="shared" ref="Z7:Z9" si="11">Y7/SQRT(3)</f>
        <v>0.468769073686017</v>
      </c>
      <c r="AA7" s="3"/>
    </row>
    <row r="8" ht="18" spans="2:27">
      <c r="B8" s="6" t="s">
        <v>500</v>
      </c>
      <c r="C8" s="9">
        <v>56.75</v>
      </c>
      <c r="D8" s="9">
        <v>56.67</v>
      </c>
      <c r="E8" s="9">
        <v>55.06</v>
      </c>
      <c r="F8" s="14">
        <f t="shared" si="0"/>
        <v>56.16</v>
      </c>
      <c r="G8" s="14">
        <f t="shared" si="1"/>
        <v>0.953467356546619</v>
      </c>
      <c r="H8" s="14">
        <f t="shared" si="2"/>
        <v>0.550484634965712</v>
      </c>
      <c r="I8" s="9">
        <v>41.48</v>
      </c>
      <c r="J8" s="9">
        <v>39.14</v>
      </c>
      <c r="K8" s="9">
        <v>39.96</v>
      </c>
      <c r="L8" s="14">
        <f t="shared" si="3"/>
        <v>40.1933333333333</v>
      </c>
      <c r="M8" s="14">
        <f t="shared" si="4"/>
        <v>1.1873219164714</v>
      </c>
      <c r="N8" s="14">
        <f t="shared" si="5"/>
        <v>0.685500628089508</v>
      </c>
      <c r="O8" s="9">
        <v>49.68</v>
      </c>
      <c r="P8" s="9">
        <v>49</v>
      </c>
      <c r="Q8" s="9">
        <v>48.43</v>
      </c>
      <c r="R8" s="14">
        <f t="shared" si="6"/>
        <v>49.0366666666667</v>
      </c>
      <c r="S8" s="14">
        <f t="shared" si="7"/>
        <v>0.625806146768577</v>
      </c>
      <c r="T8" s="14">
        <f t="shared" si="8"/>
        <v>0.36130934729736</v>
      </c>
      <c r="U8" s="9">
        <v>47.98</v>
      </c>
      <c r="V8" s="9">
        <v>48.39</v>
      </c>
      <c r="W8" s="9">
        <v>49.12</v>
      </c>
      <c r="X8" s="14">
        <f t="shared" si="9"/>
        <v>48.4966666666667</v>
      </c>
      <c r="Y8" s="14">
        <f t="shared" si="10"/>
        <v>0.577436865235788</v>
      </c>
      <c r="Z8" s="18">
        <f t="shared" si="11"/>
        <v>0.333383329583896</v>
      </c>
      <c r="AA8" s="3"/>
    </row>
    <row r="9" ht="18" spans="2:27">
      <c r="B9" s="23" t="s">
        <v>501</v>
      </c>
      <c r="C9" s="11">
        <v>3.62</v>
      </c>
      <c r="D9" s="11">
        <v>4.18</v>
      </c>
      <c r="E9" s="11">
        <v>4.32</v>
      </c>
      <c r="F9" s="15">
        <f t="shared" si="0"/>
        <v>4.04</v>
      </c>
      <c r="G9" s="15">
        <f t="shared" si="1"/>
        <v>0.370405183549043</v>
      </c>
      <c r="H9" s="15">
        <f t="shared" si="2"/>
        <v>0.213853532431273</v>
      </c>
      <c r="I9" s="11">
        <v>25.21</v>
      </c>
      <c r="J9" s="11">
        <v>26.29</v>
      </c>
      <c r="K9" s="11">
        <v>25.07</v>
      </c>
      <c r="L9" s="15">
        <f t="shared" si="3"/>
        <v>25.5233333333333</v>
      </c>
      <c r="M9" s="15">
        <f t="shared" si="4"/>
        <v>0.667632633514369</v>
      </c>
      <c r="N9" s="15">
        <f t="shared" si="5"/>
        <v>0.3854578806793</v>
      </c>
      <c r="O9" s="11">
        <v>8.45</v>
      </c>
      <c r="P9" s="11">
        <v>8.85</v>
      </c>
      <c r="Q9" s="11">
        <v>8.54</v>
      </c>
      <c r="R9" s="15">
        <f t="shared" si="6"/>
        <v>8.61333333333333</v>
      </c>
      <c r="S9" s="15">
        <f t="shared" si="7"/>
        <v>0.209841209807162</v>
      </c>
      <c r="T9" s="15">
        <f t="shared" si="8"/>
        <v>0.121151878969242</v>
      </c>
      <c r="U9" s="11">
        <v>4.45</v>
      </c>
      <c r="V9" s="11">
        <v>5.49</v>
      </c>
      <c r="W9" s="11">
        <v>4.69</v>
      </c>
      <c r="X9" s="15">
        <f t="shared" si="9"/>
        <v>4.87666666666667</v>
      </c>
      <c r="Y9" s="15">
        <f t="shared" si="10"/>
        <v>0.544548742844324</v>
      </c>
      <c r="Z9" s="19">
        <f t="shared" si="11"/>
        <v>0.314395363268043</v>
      </c>
      <c r="AA9" s="3"/>
    </row>
    <row r="10" spans="2:27"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</row>
  </sheetData>
  <mergeCells count="4">
    <mergeCell ref="C6:E6"/>
    <mergeCell ref="I6:K6"/>
    <mergeCell ref="O6:Q6"/>
    <mergeCell ref="U6:W6"/>
  </mergeCells>
  <pageMargins left="0.75" right="0.75" top="1" bottom="1" header="0.511805555555556" footer="0.511805555555556"/>
  <headerFooter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3:I33"/>
  <sheetViews>
    <sheetView zoomScale="67" zoomScaleNormal="67" workbookViewId="0">
      <selection activeCell="C3" sqref="C3"/>
    </sheetView>
  </sheetViews>
  <sheetFormatPr defaultColWidth="9.14285714285714" defaultRowHeight="17.6"/>
  <cols>
    <col min="3" max="3" width="14.4285714285714" customWidth="1"/>
  </cols>
  <sheetData>
    <row r="3" spans="3:3">
      <c r="C3" s="3" t="s">
        <v>502</v>
      </c>
    </row>
    <row r="9" spans="3:3">
      <c r="C9" s="3" t="s">
        <v>503</v>
      </c>
    </row>
    <row r="11" spans="3:9">
      <c r="C11" s="4" t="s">
        <v>504</v>
      </c>
      <c r="D11" s="5"/>
      <c r="E11" s="5"/>
      <c r="F11" s="5"/>
      <c r="G11" s="5"/>
      <c r="H11" s="5"/>
      <c r="I11" s="16"/>
    </row>
    <row r="12" ht="18" spans="3:9">
      <c r="C12" s="6" t="s">
        <v>505</v>
      </c>
      <c r="D12" s="7" t="s">
        <v>506</v>
      </c>
      <c r="E12" s="7"/>
      <c r="F12" s="7"/>
      <c r="G12" s="13" t="s">
        <v>6</v>
      </c>
      <c r="H12" s="13" t="s">
        <v>7</v>
      </c>
      <c r="I12" s="17" t="s">
        <v>8</v>
      </c>
    </row>
    <row r="13" spans="3:9">
      <c r="C13" s="8">
        <v>0.25</v>
      </c>
      <c r="D13" s="9">
        <v>31.1328</v>
      </c>
      <c r="E13" s="9">
        <v>15.7625</v>
      </c>
      <c r="F13" s="9">
        <v>45.1169</v>
      </c>
      <c r="G13" s="14">
        <f t="shared" ref="G13:G19" si="0">AVERAGE(D13:F13)</f>
        <v>30.6707333333333</v>
      </c>
      <c r="H13" s="14">
        <f t="shared" ref="H13:H19" si="1">_xlfn.STDEV.S(D13:F13)</f>
        <v>14.6826540190571</v>
      </c>
      <c r="I13" s="18">
        <f t="shared" ref="I13:I19" si="2">H13/SQRT(3)</f>
        <v>8.47703425032075</v>
      </c>
    </row>
    <row r="14" spans="3:9">
      <c r="C14" s="8">
        <v>0.5</v>
      </c>
      <c r="D14" s="9">
        <v>22.2645</v>
      </c>
      <c r="E14" s="9">
        <v>50.1727</v>
      </c>
      <c r="F14" s="9">
        <v>5.689</v>
      </c>
      <c r="G14" s="14">
        <f t="shared" si="0"/>
        <v>26.0420666666667</v>
      </c>
      <c r="H14" s="14">
        <f t="shared" si="1"/>
        <v>22.4811565285982</v>
      </c>
      <c r="I14" s="18">
        <f t="shared" si="2"/>
        <v>12.9795017734803</v>
      </c>
    </row>
    <row r="15" spans="3:9">
      <c r="C15" s="8">
        <v>1</v>
      </c>
      <c r="D15" s="9">
        <v>8.7259</v>
      </c>
      <c r="E15" s="9">
        <v>18.8261</v>
      </c>
      <c r="F15" s="9">
        <v>12.6754</v>
      </c>
      <c r="G15" s="14">
        <f t="shared" si="0"/>
        <v>13.4091333333333</v>
      </c>
      <c r="H15" s="14">
        <f t="shared" si="1"/>
        <v>5.08991978947933</v>
      </c>
      <c r="I15" s="18">
        <f t="shared" si="2"/>
        <v>2.9386665606095</v>
      </c>
    </row>
    <row r="16" spans="3:9">
      <c r="C16" s="8">
        <v>2</v>
      </c>
      <c r="D16" s="9">
        <v>6.1143</v>
      </c>
      <c r="E16" s="9">
        <v>6.7089</v>
      </c>
      <c r="F16" s="9">
        <v>6.4936</v>
      </c>
      <c r="G16" s="14">
        <f t="shared" si="0"/>
        <v>6.43893333333333</v>
      </c>
      <c r="H16" s="14">
        <f t="shared" si="1"/>
        <v>0.301045882438763</v>
      </c>
      <c r="I16" s="18">
        <f t="shared" si="2"/>
        <v>0.173808921264448</v>
      </c>
    </row>
    <row r="17" spans="3:9">
      <c r="C17" s="8">
        <v>4</v>
      </c>
      <c r="D17" s="9">
        <v>6.4864</v>
      </c>
      <c r="E17" s="9">
        <v>5.5734</v>
      </c>
      <c r="F17" s="9">
        <v>8.3751</v>
      </c>
      <c r="G17" s="14">
        <f t="shared" si="0"/>
        <v>6.81163333333333</v>
      </c>
      <c r="H17" s="14">
        <f t="shared" si="1"/>
        <v>1.42888532196721</v>
      </c>
      <c r="I17" s="18">
        <f t="shared" si="2"/>
        <v>0.824967325278873</v>
      </c>
    </row>
    <row r="18" spans="3:9">
      <c r="C18" s="8">
        <v>8</v>
      </c>
      <c r="D18" s="9">
        <v>4.9726</v>
      </c>
      <c r="E18" s="9">
        <v>5.1146</v>
      </c>
      <c r="F18" s="9">
        <v>5.6574</v>
      </c>
      <c r="G18" s="14">
        <f t="shared" si="0"/>
        <v>5.2482</v>
      </c>
      <c r="H18" s="14">
        <f t="shared" si="1"/>
        <v>0.361420087986266</v>
      </c>
      <c r="I18" s="18">
        <f t="shared" si="2"/>
        <v>0.208665985089409</v>
      </c>
    </row>
    <row r="19" spans="3:9">
      <c r="C19" s="10">
        <v>24</v>
      </c>
      <c r="D19" s="11">
        <v>5.1111</v>
      </c>
      <c r="E19" s="11">
        <v>4.8595</v>
      </c>
      <c r="F19" s="11">
        <v>4.9663</v>
      </c>
      <c r="G19" s="15">
        <f t="shared" si="0"/>
        <v>4.97896666666667</v>
      </c>
      <c r="H19" s="15">
        <f t="shared" si="1"/>
        <v>0.126277366670886</v>
      </c>
      <c r="I19" s="19">
        <f t="shared" si="2"/>
        <v>0.0729062716399932</v>
      </c>
    </row>
    <row r="20" spans="3:6">
      <c r="C20" s="3"/>
      <c r="D20" s="3"/>
      <c r="E20" s="3"/>
      <c r="F20" s="3"/>
    </row>
    <row r="21" spans="3:6">
      <c r="C21" s="3"/>
      <c r="D21" s="3"/>
      <c r="E21" s="3"/>
      <c r="F21" s="3"/>
    </row>
    <row r="22" spans="3:6">
      <c r="C22" s="3" t="s">
        <v>503</v>
      </c>
      <c r="D22" s="3"/>
      <c r="E22" s="3"/>
      <c r="F22" s="3"/>
    </row>
    <row r="23" spans="3:6">
      <c r="C23" s="3"/>
      <c r="D23" s="3"/>
      <c r="E23" s="3"/>
      <c r="F23" s="3"/>
    </row>
    <row r="24" spans="3:9">
      <c r="C24" s="4" t="s">
        <v>507</v>
      </c>
      <c r="D24" s="5"/>
      <c r="E24" s="5"/>
      <c r="F24" s="5"/>
      <c r="G24" s="5"/>
      <c r="H24" s="5"/>
      <c r="I24" s="16"/>
    </row>
    <row r="25" ht="18" spans="3:9">
      <c r="C25" s="6" t="s">
        <v>505</v>
      </c>
      <c r="D25" s="7" t="s">
        <v>506</v>
      </c>
      <c r="E25" s="7"/>
      <c r="F25" s="7"/>
      <c r="G25" s="13" t="s">
        <v>6</v>
      </c>
      <c r="H25" s="13" t="s">
        <v>7</v>
      </c>
      <c r="I25" s="17" t="s">
        <v>8</v>
      </c>
    </row>
    <row r="26" spans="3:9">
      <c r="C26" s="8">
        <v>0.25</v>
      </c>
      <c r="D26" s="9">
        <v>1517.8858</v>
      </c>
      <c r="E26" s="9">
        <v>3515.4798</v>
      </c>
      <c r="F26" s="9">
        <v>2004.3441</v>
      </c>
      <c r="G26" s="14">
        <f t="shared" ref="G26:G32" si="3">AVERAGE(D26:F26)</f>
        <v>2345.90323333333</v>
      </c>
      <c r="H26" s="14">
        <f t="shared" ref="H26:H32" si="4">_xlfn.STDEV.S(D26:F26)</f>
        <v>1041.67769889806</v>
      </c>
      <c r="I26" s="18">
        <f t="shared" ref="I26:I32" si="5">H26/SQRT(3)</f>
        <v>601.412899867627</v>
      </c>
    </row>
    <row r="27" spans="3:9">
      <c r="C27" s="8">
        <v>0.5</v>
      </c>
      <c r="D27" s="9">
        <v>740.768</v>
      </c>
      <c r="E27" s="9">
        <v>471.6143</v>
      </c>
      <c r="F27" s="9">
        <v>204.8367</v>
      </c>
      <c r="G27" s="14">
        <f t="shared" si="3"/>
        <v>472.406333333333</v>
      </c>
      <c r="H27" s="14">
        <f t="shared" si="4"/>
        <v>267.966527886457</v>
      </c>
      <c r="I27" s="18">
        <f t="shared" si="5"/>
        <v>154.710547009055</v>
      </c>
    </row>
    <row r="28" spans="3:9">
      <c r="C28" s="8">
        <v>1</v>
      </c>
      <c r="D28" s="9">
        <v>139.4974</v>
      </c>
      <c r="E28" s="9">
        <v>162.7061</v>
      </c>
      <c r="F28" s="9">
        <v>249.6328</v>
      </c>
      <c r="G28" s="14">
        <f t="shared" si="3"/>
        <v>183.945433333333</v>
      </c>
      <c r="H28" s="14">
        <f t="shared" si="4"/>
        <v>58.058449373225</v>
      </c>
      <c r="I28" s="18">
        <f t="shared" si="5"/>
        <v>33.5200613743637</v>
      </c>
    </row>
    <row r="29" spans="3:9">
      <c r="C29" s="8">
        <v>2</v>
      </c>
      <c r="D29" s="9">
        <v>5.4408</v>
      </c>
      <c r="E29" s="9">
        <v>75.634</v>
      </c>
      <c r="F29" s="9">
        <v>107.5092</v>
      </c>
      <c r="G29" s="14">
        <f t="shared" si="3"/>
        <v>62.8613333333333</v>
      </c>
      <c r="H29" s="14">
        <f t="shared" si="4"/>
        <v>52.2192046087772</v>
      </c>
      <c r="I29" s="18">
        <f t="shared" si="5"/>
        <v>30.1487718377456</v>
      </c>
    </row>
    <row r="30" spans="3:9">
      <c r="C30" s="8">
        <v>4</v>
      </c>
      <c r="D30" s="9">
        <v>0.193</v>
      </c>
      <c r="E30" s="9">
        <v>0.0665</v>
      </c>
      <c r="F30" s="9">
        <v>0.6379</v>
      </c>
      <c r="G30" s="14">
        <f t="shared" si="3"/>
        <v>0.299133333333333</v>
      </c>
      <c r="H30" s="14">
        <f t="shared" si="4"/>
        <v>0.300121147760922</v>
      </c>
      <c r="I30" s="18">
        <f t="shared" si="5"/>
        <v>0.173275025449268</v>
      </c>
    </row>
    <row r="31" spans="3:9">
      <c r="C31" s="8">
        <v>8</v>
      </c>
      <c r="D31" s="9">
        <v>0.2148</v>
      </c>
      <c r="E31" s="9">
        <v>0.1403</v>
      </c>
      <c r="F31" s="9">
        <v>0.118</v>
      </c>
      <c r="G31" s="14">
        <f t="shared" si="3"/>
        <v>0.1577</v>
      </c>
      <c r="H31" s="14">
        <f t="shared" si="4"/>
        <v>0.0506915180281672</v>
      </c>
      <c r="I31" s="18">
        <f t="shared" si="5"/>
        <v>0.0292667615791931</v>
      </c>
    </row>
    <row r="32" spans="3:9">
      <c r="C32" s="10">
        <v>24</v>
      </c>
      <c r="D32" s="11">
        <v>0.0701</v>
      </c>
      <c r="E32" s="11">
        <v>0.0504</v>
      </c>
      <c r="F32" s="11">
        <v>0.1183</v>
      </c>
      <c r="G32" s="15">
        <f t="shared" si="3"/>
        <v>0.0796</v>
      </c>
      <c r="H32" s="15">
        <f t="shared" si="4"/>
        <v>0.0349326494844007</v>
      </c>
      <c r="I32" s="19">
        <f t="shared" si="5"/>
        <v>0.0201683745833256</v>
      </c>
    </row>
    <row r="33" spans="3:3">
      <c r="C33" s="12"/>
    </row>
  </sheetData>
  <mergeCells count="2">
    <mergeCell ref="D12:F12"/>
    <mergeCell ref="D25:F25"/>
  </mergeCells>
  <pageMargins left="0.75" right="0.75" top="1" bottom="1" header="0.511805555555556" footer="0.511805555555556"/>
  <headerFooter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C1:S791"/>
  <sheetViews>
    <sheetView zoomScale="64" zoomScaleNormal="64" workbookViewId="0">
      <selection activeCell="C57" sqref="C57"/>
    </sheetView>
  </sheetViews>
  <sheetFormatPr defaultColWidth="9.14285714285714" defaultRowHeight="14"/>
  <cols>
    <col min="1" max="2" width="9.14285714285714" style="1"/>
    <col min="3" max="3" width="28.2678571428571" style="1" customWidth="1"/>
    <col min="4" max="4" width="21.8571428571429" style="1" customWidth="1"/>
    <col min="5" max="6" width="13.7142857142857" style="1" customWidth="1"/>
    <col min="7" max="7" width="11.8571428571429" style="1" customWidth="1"/>
    <col min="8" max="8" width="21.8571428571429" style="1" customWidth="1"/>
    <col min="9" max="9" width="22.3214285714286" style="1" customWidth="1"/>
    <col min="10" max="10" width="12.7857142857143" style="1" customWidth="1"/>
    <col min="11" max="13" width="9.14285714285714" style="1"/>
    <col min="14" max="14" width="33.7053571428571" style="1" customWidth="1"/>
    <col min="15" max="15" width="21.3839285714286" style="1" customWidth="1"/>
    <col min="16" max="17" width="9.14285714285714" style="1"/>
    <col min="18" max="18" width="27.1964285714286" style="1" customWidth="1"/>
    <col min="19" max="19" width="23.25" style="1" customWidth="1"/>
    <col min="20" max="16384" width="9.14285714285714" style="1"/>
  </cols>
  <sheetData>
    <row r="1" s="1" customFormat="1" spans="3:19">
      <c r="C1" s="1" t="s">
        <v>508</v>
      </c>
      <c r="D1" s="2" t="s">
        <v>509</v>
      </c>
      <c r="H1" s="1" t="s">
        <v>510</v>
      </c>
      <c r="I1" s="2" t="s">
        <v>511</v>
      </c>
      <c r="N1" s="1" t="s">
        <v>512</v>
      </c>
      <c r="O1" s="2" t="s">
        <v>513</v>
      </c>
      <c r="R1" s="1" t="s">
        <v>514</v>
      </c>
      <c r="S1" s="2" t="s">
        <v>515</v>
      </c>
    </row>
    <row r="2" s="1" customFormat="1" spans="4:19">
      <c r="D2" s="2" t="s">
        <v>516</v>
      </c>
      <c r="I2" s="2" t="s">
        <v>517</v>
      </c>
      <c r="O2" s="2" t="s">
        <v>518</v>
      </c>
      <c r="S2" s="2" t="s">
        <v>519</v>
      </c>
    </row>
    <row r="3" s="1" customFormat="1" spans="4:19">
      <c r="D3" s="2" t="s">
        <v>520</v>
      </c>
      <c r="I3" s="2" t="s">
        <v>521</v>
      </c>
      <c r="O3" s="2" t="s">
        <v>522</v>
      </c>
      <c r="S3" s="2" t="s">
        <v>523</v>
      </c>
    </row>
    <row r="4" s="1" customFormat="1" spans="4:19">
      <c r="D4" s="2" t="s">
        <v>524</v>
      </c>
      <c r="I4" s="2" t="s">
        <v>525</v>
      </c>
      <c r="O4" s="2" t="s">
        <v>526</v>
      </c>
      <c r="S4" s="2" t="s">
        <v>527</v>
      </c>
    </row>
    <row r="5" s="1" customFormat="1" spans="4:19">
      <c r="D5" s="2" t="s">
        <v>528</v>
      </c>
      <c r="I5" s="2" t="s">
        <v>529</v>
      </c>
      <c r="O5" s="2" t="s">
        <v>530</v>
      </c>
      <c r="S5" s="2" t="s">
        <v>531</v>
      </c>
    </row>
    <row r="6" s="1" customFormat="1" spans="4:19">
      <c r="D6" s="2" t="s">
        <v>532</v>
      </c>
      <c r="I6" s="2" t="s">
        <v>533</v>
      </c>
      <c r="O6" s="2" t="s">
        <v>534</v>
      </c>
      <c r="S6" s="2" t="s">
        <v>535</v>
      </c>
    </row>
    <row r="7" s="1" customFormat="1" spans="4:19">
      <c r="D7" s="2" t="s">
        <v>536</v>
      </c>
      <c r="I7" s="2" t="s">
        <v>537</v>
      </c>
      <c r="O7" s="2" t="s">
        <v>538</v>
      </c>
      <c r="S7" s="2" t="s">
        <v>539</v>
      </c>
    </row>
    <row r="8" s="1" customFormat="1" spans="4:19">
      <c r="D8" s="2" t="s">
        <v>540</v>
      </c>
      <c r="I8" s="2" t="s">
        <v>541</v>
      </c>
      <c r="O8" s="2" t="s">
        <v>542</v>
      </c>
      <c r="S8" s="2" t="s">
        <v>543</v>
      </c>
    </row>
    <row r="9" s="1" customFormat="1" spans="4:19">
      <c r="D9" s="2" t="s">
        <v>544</v>
      </c>
      <c r="I9" s="2" t="s">
        <v>545</v>
      </c>
      <c r="O9" s="2" t="s">
        <v>546</v>
      </c>
      <c r="S9" s="2" t="s">
        <v>547</v>
      </c>
    </row>
    <row r="10" s="1" customFormat="1" spans="4:19">
      <c r="D10" s="2" t="s">
        <v>548</v>
      </c>
      <c r="I10" s="2" t="s">
        <v>549</v>
      </c>
      <c r="O10" s="2" t="s">
        <v>550</v>
      </c>
      <c r="S10" s="2" t="s">
        <v>551</v>
      </c>
    </row>
    <row r="11" s="1" customFormat="1" spans="4:19">
      <c r="D11" s="2" t="s">
        <v>552</v>
      </c>
      <c r="I11" s="2" t="s">
        <v>553</v>
      </c>
      <c r="O11" s="2" t="s">
        <v>554</v>
      </c>
      <c r="S11" s="2" t="s">
        <v>555</v>
      </c>
    </row>
    <row r="12" s="1" customFormat="1" spans="4:19">
      <c r="D12" s="2" t="s">
        <v>556</v>
      </c>
      <c r="I12" s="2" t="s">
        <v>557</v>
      </c>
      <c r="O12" s="2" t="s">
        <v>558</v>
      </c>
      <c r="S12" s="2" t="s">
        <v>559</v>
      </c>
    </row>
    <row r="13" s="1" customFormat="1" spans="4:19">
      <c r="D13" s="2" t="s">
        <v>560</v>
      </c>
      <c r="I13" s="2" t="s">
        <v>561</v>
      </c>
      <c r="O13" s="2" t="s">
        <v>562</v>
      </c>
      <c r="S13" s="2" t="s">
        <v>563</v>
      </c>
    </row>
    <row r="14" s="1" customFormat="1" spans="4:19">
      <c r="D14" s="2" t="s">
        <v>564</v>
      </c>
      <c r="I14" s="2" t="s">
        <v>565</v>
      </c>
      <c r="O14" s="2" t="s">
        <v>566</v>
      </c>
      <c r="S14" s="2" t="s">
        <v>567</v>
      </c>
    </row>
    <row r="15" s="1" customFormat="1" spans="4:19">
      <c r="D15" s="2" t="s">
        <v>568</v>
      </c>
      <c r="I15" s="2" t="s">
        <v>569</v>
      </c>
      <c r="O15" s="2" t="s">
        <v>570</v>
      </c>
      <c r="S15" s="2" t="s">
        <v>571</v>
      </c>
    </row>
    <row r="16" s="1" customFormat="1" spans="4:19">
      <c r="D16" s="2" t="s">
        <v>572</v>
      </c>
      <c r="I16" s="2" t="s">
        <v>573</v>
      </c>
      <c r="O16" s="2" t="s">
        <v>574</v>
      </c>
      <c r="S16" s="2" t="s">
        <v>575</v>
      </c>
    </row>
    <row r="17" s="1" customFormat="1" spans="4:19">
      <c r="D17" s="2" t="s">
        <v>576</v>
      </c>
      <c r="I17" s="2" t="s">
        <v>577</v>
      </c>
      <c r="O17" s="2" t="s">
        <v>578</v>
      </c>
      <c r="S17" s="2" t="s">
        <v>579</v>
      </c>
    </row>
    <row r="18" s="1" customFormat="1" spans="4:19">
      <c r="D18" s="2" t="s">
        <v>580</v>
      </c>
      <c r="I18" s="2" t="s">
        <v>581</v>
      </c>
      <c r="O18" s="2" t="s">
        <v>582</v>
      </c>
      <c r="S18" s="2" t="s">
        <v>583</v>
      </c>
    </row>
    <row r="19" s="1" customFormat="1" spans="4:19">
      <c r="D19" s="2" t="s">
        <v>584</v>
      </c>
      <c r="I19" s="2" t="s">
        <v>585</v>
      </c>
      <c r="O19" s="2" t="s">
        <v>586</v>
      </c>
      <c r="S19" s="2" t="s">
        <v>587</v>
      </c>
    </row>
    <row r="20" s="1" customFormat="1" spans="4:19">
      <c r="D20" s="2" t="s">
        <v>588</v>
      </c>
      <c r="I20" s="2" t="s">
        <v>589</v>
      </c>
      <c r="O20" s="2" t="s">
        <v>590</v>
      </c>
      <c r="S20" s="2" t="s">
        <v>591</v>
      </c>
    </row>
    <row r="21" s="1" customFormat="1" spans="4:19">
      <c r="D21" s="2" t="s">
        <v>592</v>
      </c>
      <c r="I21" s="2" t="s">
        <v>593</v>
      </c>
      <c r="O21" s="2" t="s">
        <v>594</v>
      </c>
      <c r="S21" s="2" t="s">
        <v>595</v>
      </c>
    </row>
    <row r="22" s="1" customFormat="1" spans="4:19">
      <c r="D22" s="2" t="s">
        <v>596</v>
      </c>
      <c r="I22" s="2" t="s">
        <v>597</v>
      </c>
      <c r="O22" s="2" t="s">
        <v>598</v>
      </c>
      <c r="S22" s="2" t="s">
        <v>599</v>
      </c>
    </row>
    <row r="23" s="1" customFormat="1" spans="4:19">
      <c r="D23" s="2" t="s">
        <v>600</v>
      </c>
      <c r="I23" s="2" t="s">
        <v>601</v>
      </c>
      <c r="O23" s="2" t="s">
        <v>602</v>
      </c>
      <c r="S23" s="2" t="s">
        <v>603</v>
      </c>
    </row>
    <row r="24" s="1" customFormat="1" spans="4:19">
      <c r="D24" s="2" t="s">
        <v>604</v>
      </c>
      <c r="I24" s="2" t="s">
        <v>605</v>
      </c>
      <c r="O24" s="2" t="s">
        <v>606</v>
      </c>
      <c r="S24" s="2" t="s">
        <v>607</v>
      </c>
    </row>
    <row r="25" s="1" customFormat="1" spans="4:19">
      <c r="D25" s="2" t="s">
        <v>608</v>
      </c>
      <c r="I25" s="2" t="s">
        <v>609</v>
      </c>
      <c r="O25" s="2" t="s">
        <v>610</v>
      </c>
      <c r="S25" s="2" t="s">
        <v>611</v>
      </c>
    </row>
    <row r="26" s="1" customFormat="1" spans="4:19">
      <c r="D26" s="2" t="s">
        <v>612</v>
      </c>
      <c r="I26" s="2" t="s">
        <v>613</v>
      </c>
      <c r="O26" s="2" t="s">
        <v>614</v>
      </c>
      <c r="S26" s="2" t="s">
        <v>615</v>
      </c>
    </row>
    <row r="27" s="1" customFormat="1" spans="4:19">
      <c r="D27" s="2" t="s">
        <v>616</v>
      </c>
      <c r="I27" s="2" t="s">
        <v>617</v>
      </c>
      <c r="O27" s="2" t="s">
        <v>618</v>
      </c>
      <c r="S27" s="2" t="s">
        <v>619</v>
      </c>
    </row>
    <row r="28" s="1" customFormat="1" spans="4:19">
      <c r="D28" s="2" t="s">
        <v>620</v>
      </c>
      <c r="I28" s="2" t="s">
        <v>621</v>
      </c>
      <c r="O28" s="2" t="s">
        <v>622</v>
      </c>
      <c r="S28" s="2" t="s">
        <v>623</v>
      </c>
    </row>
    <row r="29" s="1" customFormat="1" spans="4:19">
      <c r="D29" s="2" t="s">
        <v>624</v>
      </c>
      <c r="I29" s="2" t="s">
        <v>625</v>
      </c>
      <c r="O29" s="2" t="s">
        <v>626</v>
      </c>
      <c r="S29" s="2" t="s">
        <v>627</v>
      </c>
    </row>
    <row r="30" s="1" customFormat="1" spans="4:19">
      <c r="D30" s="2" t="s">
        <v>628</v>
      </c>
      <c r="I30" s="2" t="s">
        <v>629</v>
      </c>
      <c r="O30" s="2" t="s">
        <v>630</v>
      </c>
      <c r="S30" s="2" t="s">
        <v>631</v>
      </c>
    </row>
    <row r="31" s="1" customFormat="1" spans="4:19">
      <c r="D31" s="2" t="s">
        <v>632</v>
      </c>
      <c r="I31" s="2" t="s">
        <v>633</v>
      </c>
      <c r="O31" s="2" t="s">
        <v>634</v>
      </c>
      <c r="S31" s="2" t="s">
        <v>635</v>
      </c>
    </row>
    <row r="32" s="1" customFormat="1" spans="4:19">
      <c r="D32" s="2" t="s">
        <v>636</v>
      </c>
      <c r="I32" s="2" t="s">
        <v>637</v>
      </c>
      <c r="O32" s="2" t="s">
        <v>638</v>
      </c>
      <c r="S32" s="2" t="s">
        <v>639</v>
      </c>
    </row>
    <row r="33" s="1" customFormat="1" spans="4:19">
      <c r="D33" s="2" t="s">
        <v>640</v>
      </c>
      <c r="I33" s="2" t="s">
        <v>641</v>
      </c>
      <c r="O33" s="2" t="s">
        <v>642</v>
      </c>
      <c r="S33" s="2" t="s">
        <v>643</v>
      </c>
    </row>
    <row r="34" s="1" customFormat="1" spans="4:19">
      <c r="D34" s="2" t="s">
        <v>644</v>
      </c>
      <c r="I34" s="2" t="s">
        <v>645</v>
      </c>
      <c r="O34" s="2" t="s">
        <v>646</v>
      </c>
      <c r="S34" s="2" t="s">
        <v>647</v>
      </c>
    </row>
    <row r="35" s="1" customFormat="1" spans="4:19">
      <c r="D35" s="2" t="s">
        <v>648</v>
      </c>
      <c r="I35" s="2" t="s">
        <v>649</v>
      </c>
      <c r="O35" s="2" t="s">
        <v>650</v>
      </c>
      <c r="S35" s="2" t="s">
        <v>651</v>
      </c>
    </row>
    <row r="36" s="1" customFormat="1" spans="4:19">
      <c r="D36" s="2" t="s">
        <v>652</v>
      </c>
      <c r="I36" s="2" t="s">
        <v>653</v>
      </c>
      <c r="O36" s="2" t="s">
        <v>654</v>
      </c>
      <c r="S36" s="2" t="s">
        <v>655</v>
      </c>
    </row>
    <row r="37" s="1" customFormat="1" spans="4:19">
      <c r="D37" s="2" t="s">
        <v>656</v>
      </c>
      <c r="I37" s="2" t="s">
        <v>657</v>
      </c>
      <c r="O37" s="2" t="s">
        <v>658</v>
      </c>
      <c r="S37" s="2" t="s">
        <v>659</v>
      </c>
    </row>
    <row r="38" s="1" customFormat="1" spans="4:19">
      <c r="D38" s="2" t="s">
        <v>660</v>
      </c>
      <c r="I38" s="2" t="s">
        <v>661</v>
      </c>
      <c r="O38" s="2" t="s">
        <v>662</v>
      </c>
      <c r="S38" s="2" t="s">
        <v>663</v>
      </c>
    </row>
    <row r="39" s="1" customFormat="1" spans="4:19">
      <c r="D39" s="2" t="s">
        <v>664</v>
      </c>
      <c r="I39" s="2" t="s">
        <v>665</v>
      </c>
      <c r="O39" s="2" t="s">
        <v>666</v>
      </c>
      <c r="S39" s="2" t="s">
        <v>667</v>
      </c>
    </row>
    <row r="40" s="1" customFormat="1" spans="4:19">
      <c r="D40" s="2" t="s">
        <v>668</v>
      </c>
      <c r="I40" s="2" t="s">
        <v>669</v>
      </c>
      <c r="O40" s="2" t="s">
        <v>670</v>
      </c>
      <c r="S40" s="2" t="s">
        <v>671</v>
      </c>
    </row>
    <row r="41" s="1" customFormat="1" spans="4:19">
      <c r="D41" s="2" t="s">
        <v>672</v>
      </c>
      <c r="I41" s="2" t="s">
        <v>673</v>
      </c>
      <c r="O41" s="2" t="s">
        <v>674</v>
      </c>
      <c r="S41" s="2" t="s">
        <v>675</v>
      </c>
    </row>
    <row r="42" s="1" customFormat="1" spans="4:19">
      <c r="D42" s="2" t="s">
        <v>676</v>
      </c>
      <c r="I42" s="2" t="s">
        <v>677</v>
      </c>
      <c r="O42" s="2" t="s">
        <v>678</v>
      </c>
      <c r="S42" s="2" t="s">
        <v>679</v>
      </c>
    </row>
    <row r="43" s="1" customFormat="1" spans="4:19">
      <c r="D43" s="2" t="s">
        <v>680</v>
      </c>
      <c r="I43" s="2" t="s">
        <v>681</v>
      </c>
      <c r="O43" s="2" t="s">
        <v>682</v>
      </c>
      <c r="S43" s="2" t="s">
        <v>683</v>
      </c>
    </row>
    <row r="44" s="1" customFormat="1" spans="4:19">
      <c r="D44" s="2" t="s">
        <v>684</v>
      </c>
      <c r="I44" s="2" t="s">
        <v>685</v>
      </c>
      <c r="O44" s="2" t="s">
        <v>686</v>
      </c>
      <c r="S44" s="2" t="s">
        <v>687</v>
      </c>
    </row>
    <row r="45" s="1" customFormat="1" spans="4:19">
      <c r="D45" s="2" t="s">
        <v>688</v>
      </c>
      <c r="I45" s="2" t="s">
        <v>689</v>
      </c>
      <c r="O45" s="2" t="s">
        <v>690</v>
      </c>
      <c r="S45" s="2" t="s">
        <v>691</v>
      </c>
    </row>
    <row r="46" s="1" customFormat="1" spans="4:19">
      <c r="D46" s="2" t="s">
        <v>692</v>
      </c>
      <c r="I46" s="2" t="s">
        <v>693</v>
      </c>
      <c r="O46" s="2" t="s">
        <v>694</v>
      </c>
      <c r="S46" s="2" t="s">
        <v>695</v>
      </c>
    </row>
    <row r="47" s="1" customFormat="1" spans="4:19">
      <c r="D47" s="2" t="s">
        <v>696</v>
      </c>
      <c r="I47" s="2" t="s">
        <v>697</v>
      </c>
      <c r="O47" s="2" t="s">
        <v>698</v>
      </c>
      <c r="S47" s="2" t="s">
        <v>699</v>
      </c>
    </row>
    <row r="48" s="1" customFormat="1" spans="4:19">
      <c r="D48" s="2" t="s">
        <v>700</v>
      </c>
      <c r="I48" s="2" t="s">
        <v>701</v>
      </c>
      <c r="O48" s="2" t="s">
        <v>702</v>
      </c>
      <c r="S48" s="2" t="s">
        <v>703</v>
      </c>
    </row>
    <row r="49" s="1" customFormat="1" spans="4:19">
      <c r="D49" s="2" t="s">
        <v>704</v>
      </c>
      <c r="I49" s="2" t="s">
        <v>705</v>
      </c>
      <c r="O49" s="2" t="s">
        <v>706</v>
      </c>
      <c r="S49" s="2" t="s">
        <v>707</v>
      </c>
    </row>
    <row r="50" s="1" customFormat="1" spans="4:19">
      <c r="D50" s="2" t="s">
        <v>708</v>
      </c>
      <c r="I50" s="2" t="s">
        <v>709</v>
      </c>
      <c r="O50" s="2" t="s">
        <v>710</v>
      </c>
      <c r="S50" s="2" t="s">
        <v>711</v>
      </c>
    </row>
    <row r="51" s="1" customFormat="1" spans="4:19">
      <c r="D51" s="2" t="s">
        <v>712</v>
      </c>
      <c r="I51" s="2" t="s">
        <v>713</v>
      </c>
      <c r="O51" s="2" t="s">
        <v>714</v>
      </c>
      <c r="S51" s="2" t="s">
        <v>715</v>
      </c>
    </row>
    <row r="52" s="1" customFormat="1" spans="4:19">
      <c r="D52" s="2" t="s">
        <v>716</v>
      </c>
      <c r="I52" s="2" t="s">
        <v>717</v>
      </c>
      <c r="O52" s="2" t="s">
        <v>718</v>
      </c>
      <c r="S52" s="2" t="s">
        <v>719</v>
      </c>
    </row>
    <row r="53" s="1" customFormat="1" spans="4:19">
      <c r="D53" s="2" t="s">
        <v>720</v>
      </c>
      <c r="I53" s="2" t="s">
        <v>721</v>
      </c>
      <c r="O53" s="2" t="s">
        <v>722</v>
      </c>
      <c r="S53" s="2" t="s">
        <v>723</v>
      </c>
    </row>
    <row r="54" s="1" customFormat="1" spans="4:19">
      <c r="D54" s="2" t="s">
        <v>724</v>
      </c>
      <c r="I54" s="2" t="s">
        <v>725</v>
      </c>
      <c r="O54" s="2" t="s">
        <v>726</v>
      </c>
      <c r="S54" s="2" t="s">
        <v>727</v>
      </c>
    </row>
    <row r="55" s="1" customFormat="1" spans="4:19">
      <c r="D55" s="2" t="s">
        <v>728</v>
      </c>
      <c r="I55" s="2" t="s">
        <v>729</v>
      </c>
      <c r="O55" s="2" t="s">
        <v>730</v>
      </c>
      <c r="S55" s="2" t="s">
        <v>731</v>
      </c>
    </row>
    <row r="56" s="1" customFormat="1" spans="4:19">
      <c r="D56" s="2" t="s">
        <v>732</v>
      </c>
      <c r="I56" s="2" t="s">
        <v>733</v>
      </c>
      <c r="O56" s="2" t="s">
        <v>626</v>
      </c>
      <c r="S56" s="2" t="s">
        <v>734</v>
      </c>
    </row>
    <row r="57" s="1" customFormat="1" spans="4:19">
      <c r="D57" s="2" t="s">
        <v>735</v>
      </c>
      <c r="I57" s="2" t="s">
        <v>736</v>
      </c>
      <c r="O57" s="2" t="s">
        <v>737</v>
      </c>
      <c r="S57" s="2" t="s">
        <v>734</v>
      </c>
    </row>
    <row r="58" s="1" customFormat="1" spans="4:19">
      <c r="D58" s="2" t="s">
        <v>738</v>
      </c>
      <c r="I58" s="2" t="s">
        <v>739</v>
      </c>
      <c r="O58" s="2" t="s">
        <v>740</v>
      </c>
      <c r="S58" s="2" t="s">
        <v>741</v>
      </c>
    </row>
    <row r="59" s="1" customFormat="1" spans="4:19">
      <c r="D59" s="2" t="s">
        <v>742</v>
      </c>
      <c r="I59" s="2" t="s">
        <v>743</v>
      </c>
      <c r="O59" s="2" t="s">
        <v>744</v>
      </c>
      <c r="S59" s="2" t="s">
        <v>745</v>
      </c>
    </row>
    <row r="60" s="1" customFormat="1" spans="4:19">
      <c r="D60" s="2" t="s">
        <v>746</v>
      </c>
      <c r="I60" s="2" t="s">
        <v>747</v>
      </c>
      <c r="O60" s="2" t="s">
        <v>748</v>
      </c>
      <c r="S60" s="2" t="s">
        <v>749</v>
      </c>
    </row>
    <row r="61" s="1" customFormat="1" spans="4:19">
      <c r="D61" s="2" t="s">
        <v>750</v>
      </c>
      <c r="I61" s="2" t="s">
        <v>751</v>
      </c>
      <c r="O61" s="2" t="s">
        <v>752</v>
      </c>
      <c r="S61" s="2" t="s">
        <v>753</v>
      </c>
    </row>
    <row r="62" s="1" customFormat="1" spans="4:19">
      <c r="D62" s="2" t="s">
        <v>754</v>
      </c>
      <c r="I62" s="2" t="s">
        <v>755</v>
      </c>
      <c r="O62" s="2" t="s">
        <v>756</v>
      </c>
      <c r="S62" s="2" t="s">
        <v>757</v>
      </c>
    </row>
    <row r="63" s="1" customFormat="1" spans="4:19">
      <c r="D63" s="2" t="s">
        <v>758</v>
      </c>
      <c r="I63" s="2" t="s">
        <v>759</v>
      </c>
      <c r="O63" s="2" t="s">
        <v>760</v>
      </c>
      <c r="S63" s="2" t="s">
        <v>761</v>
      </c>
    </row>
    <row r="64" s="1" customFormat="1" spans="4:19">
      <c r="D64" s="2" t="s">
        <v>762</v>
      </c>
      <c r="I64" s="2" t="s">
        <v>763</v>
      </c>
      <c r="O64" s="2" t="s">
        <v>521</v>
      </c>
      <c r="S64" s="2" t="s">
        <v>764</v>
      </c>
    </row>
    <row r="65" s="1" customFormat="1" spans="4:19">
      <c r="D65" s="2" t="s">
        <v>765</v>
      </c>
      <c r="I65" s="2" t="s">
        <v>766</v>
      </c>
      <c r="O65" s="2" t="s">
        <v>767</v>
      </c>
      <c r="S65" s="2" t="s">
        <v>768</v>
      </c>
    </row>
    <row r="66" s="1" customFormat="1" spans="4:19">
      <c r="D66" s="2" t="s">
        <v>769</v>
      </c>
      <c r="I66" s="2" t="s">
        <v>770</v>
      </c>
      <c r="O66" s="2" t="s">
        <v>771</v>
      </c>
      <c r="S66" s="2" t="s">
        <v>704</v>
      </c>
    </row>
    <row r="67" s="1" customFormat="1" spans="4:19">
      <c r="D67" s="2" t="s">
        <v>772</v>
      </c>
      <c r="I67" s="2" t="s">
        <v>773</v>
      </c>
      <c r="O67" s="2" t="s">
        <v>774</v>
      </c>
      <c r="S67" s="2" t="s">
        <v>775</v>
      </c>
    </row>
    <row r="68" s="1" customFormat="1" spans="4:19">
      <c r="D68" s="2" t="s">
        <v>776</v>
      </c>
      <c r="I68" s="2" t="s">
        <v>777</v>
      </c>
      <c r="O68" s="2" t="s">
        <v>778</v>
      </c>
      <c r="S68" s="2" t="s">
        <v>779</v>
      </c>
    </row>
    <row r="69" s="1" customFormat="1" spans="4:19">
      <c r="D69" s="2" t="s">
        <v>780</v>
      </c>
      <c r="I69" s="2" t="s">
        <v>781</v>
      </c>
      <c r="O69" s="2" t="s">
        <v>782</v>
      </c>
      <c r="S69" s="2" t="s">
        <v>783</v>
      </c>
    </row>
    <row r="70" s="1" customFormat="1" spans="4:19">
      <c r="D70" s="2" t="s">
        <v>784</v>
      </c>
      <c r="I70" s="2" t="s">
        <v>785</v>
      </c>
      <c r="O70" s="2" t="s">
        <v>786</v>
      </c>
      <c r="S70" s="2" t="s">
        <v>728</v>
      </c>
    </row>
    <row r="71" s="1" customFormat="1" spans="4:19">
      <c r="D71" s="2" t="s">
        <v>787</v>
      </c>
      <c r="I71" s="2" t="s">
        <v>788</v>
      </c>
      <c r="O71" s="2" t="s">
        <v>789</v>
      </c>
      <c r="S71" s="2" t="s">
        <v>790</v>
      </c>
    </row>
    <row r="72" s="1" customFormat="1" spans="4:19">
      <c r="D72" s="2" t="s">
        <v>791</v>
      </c>
      <c r="I72" s="2" t="s">
        <v>792</v>
      </c>
      <c r="O72" s="2" t="s">
        <v>793</v>
      </c>
      <c r="S72" s="2" t="s">
        <v>794</v>
      </c>
    </row>
    <row r="73" s="1" customFormat="1" spans="4:19">
      <c r="D73" s="2" t="s">
        <v>795</v>
      </c>
      <c r="I73" s="2" t="s">
        <v>796</v>
      </c>
      <c r="O73" s="2" t="s">
        <v>797</v>
      </c>
      <c r="S73" s="2" t="s">
        <v>798</v>
      </c>
    </row>
    <row r="74" s="1" customFormat="1" spans="4:19">
      <c r="D74" s="2" t="s">
        <v>799</v>
      </c>
      <c r="I74" s="2" t="s">
        <v>800</v>
      </c>
      <c r="O74" s="2" t="s">
        <v>801</v>
      </c>
      <c r="S74" s="2" t="s">
        <v>802</v>
      </c>
    </row>
    <row r="75" s="1" customFormat="1" spans="4:19">
      <c r="D75" s="2" t="s">
        <v>803</v>
      </c>
      <c r="I75" s="2" t="s">
        <v>804</v>
      </c>
      <c r="O75" s="2" t="s">
        <v>805</v>
      </c>
      <c r="S75" s="2" t="s">
        <v>806</v>
      </c>
    </row>
    <row r="76" s="1" customFormat="1" spans="4:19">
      <c r="D76" s="2" t="s">
        <v>807</v>
      </c>
      <c r="I76" s="2" t="s">
        <v>808</v>
      </c>
      <c r="O76" s="2" t="s">
        <v>809</v>
      </c>
      <c r="S76" s="2" t="s">
        <v>810</v>
      </c>
    </row>
    <row r="77" s="1" customFormat="1" spans="4:19">
      <c r="D77" s="2" t="s">
        <v>811</v>
      </c>
      <c r="I77" s="2" t="s">
        <v>812</v>
      </c>
      <c r="O77" s="2" t="s">
        <v>813</v>
      </c>
      <c r="S77" s="2" t="s">
        <v>814</v>
      </c>
    </row>
    <row r="78" s="1" customFormat="1" spans="4:19">
      <c r="D78" s="2" t="s">
        <v>815</v>
      </c>
      <c r="I78" s="2" t="s">
        <v>816</v>
      </c>
      <c r="O78" s="2" t="s">
        <v>817</v>
      </c>
      <c r="S78" s="2" t="s">
        <v>818</v>
      </c>
    </row>
    <row r="79" s="1" customFormat="1" spans="4:19">
      <c r="D79" s="2" t="s">
        <v>819</v>
      </c>
      <c r="I79" s="2" t="s">
        <v>820</v>
      </c>
      <c r="O79" s="2" t="s">
        <v>821</v>
      </c>
      <c r="S79" s="2" t="s">
        <v>822</v>
      </c>
    </row>
    <row r="80" s="1" customFormat="1" spans="4:19">
      <c r="D80" s="2" t="s">
        <v>823</v>
      </c>
      <c r="I80" s="2" t="s">
        <v>824</v>
      </c>
      <c r="O80" s="2" t="s">
        <v>825</v>
      </c>
      <c r="S80" s="2" t="s">
        <v>826</v>
      </c>
    </row>
    <row r="81" s="1" customFormat="1" spans="4:19">
      <c r="D81" s="2" t="s">
        <v>827</v>
      </c>
      <c r="I81" s="2" t="s">
        <v>828</v>
      </c>
      <c r="O81" s="2" t="s">
        <v>829</v>
      </c>
      <c r="S81" s="2" t="s">
        <v>830</v>
      </c>
    </row>
    <row r="82" s="1" customFormat="1" spans="4:19">
      <c r="D82" s="2" t="s">
        <v>831</v>
      </c>
      <c r="I82" s="2" t="s">
        <v>832</v>
      </c>
      <c r="O82" s="2" t="s">
        <v>833</v>
      </c>
      <c r="S82" s="2" t="s">
        <v>834</v>
      </c>
    </row>
    <row r="83" s="1" customFormat="1" spans="4:19">
      <c r="D83" s="2" t="s">
        <v>835</v>
      </c>
      <c r="I83" s="2" t="s">
        <v>836</v>
      </c>
      <c r="O83" s="2" t="s">
        <v>837</v>
      </c>
      <c r="S83" s="2" t="s">
        <v>838</v>
      </c>
    </row>
    <row r="84" s="1" customFormat="1" spans="4:19">
      <c r="D84" s="2" t="s">
        <v>839</v>
      </c>
      <c r="I84" s="2" t="s">
        <v>840</v>
      </c>
      <c r="O84" s="2" t="s">
        <v>841</v>
      </c>
      <c r="S84" s="2" t="s">
        <v>842</v>
      </c>
    </row>
    <row r="85" s="1" customFormat="1" spans="4:19">
      <c r="D85" s="2" t="s">
        <v>843</v>
      </c>
      <c r="I85" s="2" t="s">
        <v>844</v>
      </c>
      <c r="O85" s="2" t="s">
        <v>845</v>
      </c>
      <c r="S85" s="2" t="s">
        <v>846</v>
      </c>
    </row>
    <row r="86" s="1" customFormat="1" spans="4:19">
      <c r="D86" s="2" t="s">
        <v>822</v>
      </c>
      <c r="I86" s="2" t="s">
        <v>847</v>
      </c>
      <c r="O86" s="2" t="s">
        <v>848</v>
      </c>
      <c r="S86" s="2" t="s">
        <v>849</v>
      </c>
    </row>
    <row r="87" s="1" customFormat="1" spans="4:19">
      <c r="D87" s="2" t="s">
        <v>850</v>
      </c>
      <c r="I87" s="2" t="s">
        <v>851</v>
      </c>
      <c r="O87" s="2" t="s">
        <v>852</v>
      </c>
      <c r="S87" s="2" t="s">
        <v>853</v>
      </c>
    </row>
    <row r="88" s="1" customFormat="1" spans="4:19">
      <c r="D88" s="2" t="s">
        <v>854</v>
      </c>
      <c r="I88" s="2" t="s">
        <v>855</v>
      </c>
      <c r="O88" s="2" t="s">
        <v>856</v>
      </c>
      <c r="S88" s="2" t="s">
        <v>857</v>
      </c>
    </row>
    <row r="89" s="1" customFormat="1" spans="4:19">
      <c r="D89" s="2" t="s">
        <v>858</v>
      </c>
      <c r="I89" s="2" t="s">
        <v>859</v>
      </c>
      <c r="O89" s="2" t="s">
        <v>860</v>
      </c>
      <c r="S89" s="2" t="s">
        <v>861</v>
      </c>
    </row>
    <row r="90" s="1" customFormat="1" spans="4:19">
      <c r="D90" s="2" t="s">
        <v>862</v>
      </c>
      <c r="I90" s="2" t="s">
        <v>863</v>
      </c>
      <c r="O90" s="2" t="s">
        <v>864</v>
      </c>
      <c r="S90" s="2" t="s">
        <v>865</v>
      </c>
    </row>
    <row r="91" s="1" customFormat="1" spans="4:19">
      <c r="D91" s="2" t="s">
        <v>866</v>
      </c>
      <c r="I91" s="2" t="s">
        <v>867</v>
      </c>
      <c r="O91" s="2" t="s">
        <v>868</v>
      </c>
      <c r="S91" s="2" t="s">
        <v>869</v>
      </c>
    </row>
    <row r="92" s="1" customFormat="1" spans="4:19">
      <c r="D92" s="2" t="s">
        <v>870</v>
      </c>
      <c r="I92" s="2" t="s">
        <v>871</v>
      </c>
      <c r="O92" s="2" t="s">
        <v>872</v>
      </c>
      <c r="S92" s="2" t="s">
        <v>873</v>
      </c>
    </row>
    <row r="93" s="1" customFormat="1" spans="4:19">
      <c r="D93" s="2" t="s">
        <v>874</v>
      </c>
      <c r="I93" s="2" t="s">
        <v>875</v>
      </c>
      <c r="O93" s="2" t="s">
        <v>847</v>
      </c>
      <c r="S93" s="2" t="s">
        <v>876</v>
      </c>
    </row>
    <row r="94" s="1" customFormat="1" spans="4:19">
      <c r="D94" s="2" t="s">
        <v>877</v>
      </c>
      <c r="I94" s="2" t="s">
        <v>878</v>
      </c>
      <c r="O94" s="2" t="s">
        <v>577</v>
      </c>
      <c r="S94" s="2" t="s">
        <v>879</v>
      </c>
    </row>
    <row r="95" s="1" customFormat="1" spans="4:19">
      <c r="D95" s="2" t="s">
        <v>880</v>
      </c>
      <c r="I95" s="2" t="s">
        <v>881</v>
      </c>
      <c r="O95" s="2" t="s">
        <v>882</v>
      </c>
      <c r="S95" s="2" t="s">
        <v>883</v>
      </c>
    </row>
    <row r="96" s="1" customFormat="1" spans="4:19">
      <c r="D96" s="2" t="s">
        <v>884</v>
      </c>
      <c r="I96" s="2" t="s">
        <v>885</v>
      </c>
      <c r="O96" s="2" t="s">
        <v>886</v>
      </c>
      <c r="S96" s="2" t="s">
        <v>887</v>
      </c>
    </row>
    <row r="97" s="1" customFormat="1" spans="4:19">
      <c r="D97" s="2" t="s">
        <v>888</v>
      </c>
      <c r="I97" s="2" t="s">
        <v>889</v>
      </c>
      <c r="O97" s="2" t="s">
        <v>890</v>
      </c>
      <c r="S97" s="2" t="s">
        <v>891</v>
      </c>
    </row>
    <row r="98" s="1" customFormat="1" spans="4:19">
      <c r="D98" s="2" t="s">
        <v>892</v>
      </c>
      <c r="I98" s="2" t="s">
        <v>662</v>
      </c>
      <c r="O98" s="2" t="s">
        <v>893</v>
      </c>
      <c r="S98" s="2" t="s">
        <v>894</v>
      </c>
    </row>
    <row r="99" s="1" customFormat="1" spans="4:19">
      <c r="D99" s="2" t="s">
        <v>895</v>
      </c>
      <c r="I99" s="2" t="s">
        <v>896</v>
      </c>
      <c r="O99" s="2" t="s">
        <v>897</v>
      </c>
      <c r="S99" s="2" t="s">
        <v>898</v>
      </c>
    </row>
    <row r="100" s="1" customFormat="1" spans="4:19">
      <c r="D100" s="2" t="s">
        <v>899</v>
      </c>
      <c r="I100" s="2" t="s">
        <v>900</v>
      </c>
      <c r="O100" s="2" t="s">
        <v>901</v>
      </c>
      <c r="S100" s="2" t="s">
        <v>902</v>
      </c>
    </row>
    <row r="101" s="1" customFormat="1" spans="4:19">
      <c r="D101" s="2" t="s">
        <v>903</v>
      </c>
      <c r="I101" s="2" t="s">
        <v>904</v>
      </c>
      <c r="O101" s="2" t="s">
        <v>905</v>
      </c>
      <c r="S101" s="2" t="s">
        <v>906</v>
      </c>
    </row>
    <row r="102" s="1" customFormat="1" spans="4:19">
      <c r="D102" s="2" t="s">
        <v>907</v>
      </c>
      <c r="I102" s="2" t="s">
        <v>908</v>
      </c>
      <c r="O102" s="2" t="s">
        <v>909</v>
      </c>
      <c r="S102" s="2" t="s">
        <v>910</v>
      </c>
    </row>
    <row r="103" s="1" customFormat="1" spans="4:19">
      <c r="D103" s="2" t="s">
        <v>911</v>
      </c>
      <c r="I103" s="2" t="s">
        <v>912</v>
      </c>
      <c r="O103" s="2" t="s">
        <v>913</v>
      </c>
      <c r="S103" s="2" t="s">
        <v>914</v>
      </c>
    </row>
    <row r="104" s="1" customFormat="1" spans="4:19">
      <c r="D104" s="2" t="s">
        <v>915</v>
      </c>
      <c r="I104" s="2" t="s">
        <v>916</v>
      </c>
      <c r="O104" s="2" t="s">
        <v>917</v>
      </c>
      <c r="S104" s="2" t="s">
        <v>918</v>
      </c>
    </row>
    <row r="105" s="1" customFormat="1" spans="4:19">
      <c r="D105" s="2" t="s">
        <v>919</v>
      </c>
      <c r="I105" s="2" t="s">
        <v>920</v>
      </c>
      <c r="O105" s="2" t="s">
        <v>921</v>
      </c>
      <c r="S105" s="2" t="s">
        <v>922</v>
      </c>
    </row>
    <row r="106" s="1" customFormat="1" spans="4:19">
      <c r="D106" s="2" t="s">
        <v>539</v>
      </c>
      <c r="I106" s="2" t="s">
        <v>694</v>
      </c>
      <c r="O106" s="2" t="s">
        <v>923</v>
      </c>
      <c r="S106" s="2" t="s">
        <v>924</v>
      </c>
    </row>
    <row r="107" s="1" customFormat="1" spans="4:19">
      <c r="D107" s="2" t="s">
        <v>925</v>
      </c>
      <c r="I107" s="2" t="s">
        <v>926</v>
      </c>
      <c r="O107" s="2" t="s">
        <v>927</v>
      </c>
      <c r="S107" s="2" t="s">
        <v>928</v>
      </c>
    </row>
    <row r="108" s="1" customFormat="1" spans="4:19">
      <c r="D108" s="2" t="s">
        <v>929</v>
      </c>
      <c r="I108" s="2" t="s">
        <v>930</v>
      </c>
      <c r="O108" s="2" t="s">
        <v>931</v>
      </c>
      <c r="S108" s="2" t="s">
        <v>932</v>
      </c>
    </row>
    <row r="109" s="1" customFormat="1" spans="4:19">
      <c r="D109" s="2" t="s">
        <v>933</v>
      </c>
      <c r="I109" s="2" t="s">
        <v>934</v>
      </c>
      <c r="O109" s="2" t="s">
        <v>935</v>
      </c>
      <c r="S109" s="2" t="s">
        <v>936</v>
      </c>
    </row>
    <row r="110" s="1" customFormat="1" spans="4:19">
      <c r="D110" s="2" t="s">
        <v>937</v>
      </c>
      <c r="I110" s="2" t="s">
        <v>927</v>
      </c>
      <c r="O110" s="2" t="s">
        <v>938</v>
      </c>
      <c r="S110" s="2" t="s">
        <v>939</v>
      </c>
    </row>
    <row r="111" s="1" customFormat="1" spans="4:19">
      <c r="D111" s="2" t="s">
        <v>940</v>
      </c>
      <c r="I111" s="2" t="s">
        <v>941</v>
      </c>
      <c r="O111" s="2" t="s">
        <v>942</v>
      </c>
      <c r="S111" s="2" t="s">
        <v>943</v>
      </c>
    </row>
    <row r="112" s="1" customFormat="1" spans="4:19">
      <c r="D112" s="2" t="s">
        <v>944</v>
      </c>
      <c r="I112" s="2" t="s">
        <v>945</v>
      </c>
      <c r="O112" s="2" t="s">
        <v>946</v>
      </c>
      <c r="S112" s="2" t="s">
        <v>947</v>
      </c>
    </row>
    <row r="113" s="1" customFormat="1" spans="4:19">
      <c r="D113" s="2" t="s">
        <v>846</v>
      </c>
      <c r="I113" s="2" t="s">
        <v>948</v>
      </c>
      <c r="O113" s="2" t="s">
        <v>949</v>
      </c>
      <c r="S113" s="2" t="s">
        <v>950</v>
      </c>
    </row>
    <row r="114" s="1" customFormat="1" spans="4:19">
      <c r="D114" s="2" t="s">
        <v>951</v>
      </c>
      <c r="I114" s="2" t="s">
        <v>952</v>
      </c>
      <c r="O114" s="2" t="s">
        <v>953</v>
      </c>
      <c r="S114" s="2" t="s">
        <v>954</v>
      </c>
    </row>
    <row r="115" s="1" customFormat="1" spans="4:19">
      <c r="D115" s="2" t="s">
        <v>955</v>
      </c>
      <c r="I115" s="2" t="s">
        <v>956</v>
      </c>
      <c r="O115" s="2" t="s">
        <v>957</v>
      </c>
      <c r="S115" s="2" t="s">
        <v>958</v>
      </c>
    </row>
    <row r="116" s="1" customFormat="1" spans="4:19">
      <c r="D116" s="2" t="s">
        <v>959</v>
      </c>
      <c r="I116" s="2" t="s">
        <v>960</v>
      </c>
      <c r="O116" s="2" t="s">
        <v>961</v>
      </c>
      <c r="S116" s="2" t="s">
        <v>962</v>
      </c>
    </row>
    <row r="117" s="1" customFormat="1" spans="4:19">
      <c r="D117" s="2" t="s">
        <v>963</v>
      </c>
      <c r="I117" s="2" t="s">
        <v>586</v>
      </c>
      <c r="O117" s="2" t="s">
        <v>964</v>
      </c>
      <c r="S117" s="2" t="s">
        <v>965</v>
      </c>
    </row>
    <row r="118" s="1" customFormat="1" spans="4:19">
      <c r="D118" s="2" t="s">
        <v>966</v>
      </c>
      <c r="I118" s="2" t="s">
        <v>967</v>
      </c>
      <c r="O118" s="2" t="s">
        <v>968</v>
      </c>
      <c r="S118" s="2" t="s">
        <v>969</v>
      </c>
    </row>
    <row r="119" s="1" customFormat="1" spans="4:19">
      <c r="D119" s="2" t="s">
        <v>970</v>
      </c>
      <c r="I119" s="2" t="s">
        <v>971</v>
      </c>
      <c r="O119" s="2" t="s">
        <v>972</v>
      </c>
      <c r="S119" s="2" t="s">
        <v>973</v>
      </c>
    </row>
    <row r="120" s="1" customFormat="1" spans="4:19">
      <c r="D120" s="2" t="s">
        <v>974</v>
      </c>
      <c r="I120" s="2" t="s">
        <v>975</v>
      </c>
      <c r="O120" s="2" t="s">
        <v>976</v>
      </c>
      <c r="S120" s="2" t="s">
        <v>750</v>
      </c>
    </row>
    <row r="121" s="1" customFormat="1" spans="4:19">
      <c r="D121" s="2" t="s">
        <v>977</v>
      </c>
      <c r="I121" s="2" t="s">
        <v>978</v>
      </c>
      <c r="O121" s="2" t="s">
        <v>979</v>
      </c>
      <c r="S121" s="2" t="s">
        <v>528</v>
      </c>
    </row>
    <row r="122" s="1" customFormat="1" spans="4:19">
      <c r="D122" s="2" t="s">
        <v>749</v>
      </c>
      <c r="I122" s="2" t="s">
        <v>980</v>
      </c>
      <c r="O122" s="2" t="s">
        <v>981</v>
      </c>
      <c r="S122" s="2" t="s">
        <v>982</v>
      </c>
    </row>
    <row r="123" s="1" customFormat="1" spans="4:19">
      <c r="D123" s="2" t="s">
        <v>983</v>
      </c>
      <c r="I123" s="2" t="s">
        <v>984</v>
      </c>
      <c r="O123" s="2" t="s">
        <v>985</v>
      </c>
      <c r="S123" s="2" t="s">
        <v>986</v>
      </c>
    </row>
    <row r="124" s="1" customFormat="1" spans="4:19">
      <c r="D124" s="2" t="s">
        <v>987</v>
      </c>
      <c r="I124" s="2" t="s">
        <v>988</v>
      </c>
      <c r="O124" s="2" t="s">
        <v>989</v>
      </c>
      <c r="S124" s="2" t="s">
        <v>990</v>
      </c>
    </row>
    <row r="125" s="1" customFormat="1" spans="4:19">
      <c r="D125" s="2" t="s">
        <v>991</v>
      </c>
      <c r="I125" s="2" t="s">
        <v>992</v>
      </c>
      <c r="O125" s="2" t="s">
        <v>993</v>
      </c>
      <c r="S125" s="2" t="s">
        <v>994</v>
      </c>
    </row>
    <row r="126" s="1" customFormat="1" spans="4:19">
      <c r="D126" s="2" t="s">
        <v>995</v>
      </c>
      <c r="I126" s="2" t="s">
        <v>996</v>
      </c>
      <c r="O126" s="2" t="s">
        <v>997</v>
      </c>
      <c r="S126" s="2" t="s">
        <v>998</v>
      </c>
    </row>
    <row r="127" s="1" customFormat="1" spans="4:19">
      <c r="D127" s="2" t="s">
        <v>999</v>
      </c>
      <c r="I127" s="2" t="s">
        <v>1000</v>
      </c>
      <c r="O127" s="2" t="s">
        <v>1001</v>
      </c>
      <c r="S127" s="2" t="s">
        <v>644</v>
      </c>
    </row>
    <row r="128" s="1" customFormat="1" spans="4:19">
      <c r="D128" s="2" t="s">
        <v>1002</v>
      </c>
      <c r="I128" s="2" t="s">
        <v>1003</v>
      </c>
      <c r="O128" s="2" t="s">
        <v>1004</v>
      </c>
      <c r="S128" s="2" t="s">
        <v>1005</v>
      </c>
    </row>
    <row r="129" s="1" customFormat="1" spans="4:19">
      <c r="D129" s="2" t="s">
        <v>1006</v>
      </c>
      <c r="I129" s="2" t="s">
        <v>1007</v>
      </c>
      <c r="O129" s="2" t="s">
        <v>1008</v>
      </c>
      <c r="S129" s="2" t="s">
        <v>1009</v>
      </c>
    </row>
    <row r="130" s="1" customFormat="1" spans="4:19">
      <c r="D130" s="2" t="s">
        <v>1010</v>
      </c>
      <c r="I130" s="2" t="s">
        <v>1011</v>
      </c>
      <c r="O130" s="2" t="s">
        <v>1012</v>
      </c>
      <c r="S130" s="2" t="s">
        <v>1013</v>
      </c>
    </row>
    <row r="131" s="1" customFormat="1" spans="4:19">
      <c r="D131" s="2" t="s">
        <v>1014</v>
      </c>
      <c r="I131" s="2" t="s">
        <v>1015</v>
      </c>
      <c r="O131" s="2" t="s">
        <v>1016</v>
      </c>
      <c r="S131" s="2" t="s">
        <v>544</v>
      </c>
    </row>
    <row r="132" s="1" customFormat="1" spans="4:19">
      <c r="D132" s="2" t="s">
        <v>683</v>
      </c>
      <c r="I132" s="2" t="s">
        <v>1017</v>
      </c>
      <c r="O132" s="2" t="s">
        <v>1018</v>
      </c>
      <c r="S132" s="2" t="s">
        <v>1019</v>
      </c>
    </row>
    <row r="133" s="1" customFormat="1" spans="4:19">
      <c r="D133" s="2" t="s">
        <v>1020</v>
      </c>
      <c r="I133" s="2" t="s">
        <v>1021</v>
      </c>
      <c r="O133" s="2" t="s">
        <v>1022</v>
      </c>
      <c r="S133" s="2" t="s">
        <v>1023</v>
      </c>
    </row>
    <row r="134" s="1" customFormat="1" spans="4:19">
      <c r="D134" s="2" t="s">
        <v>1024</v>
      </c>
      <c r="I134" s="2" t="s">
        <v>1025</v>
      </c>
      <c r="O134" s="2" t="s">
        <v>736</v>
      </c>
      <c r="S134" s="2" t="s">
        <v>1026</v>
      </c>
    </row>
    <row r="135" s="1" customFormat="1" spans="4:19">
      <c r="D135" s="2" t="s">
        <v>1027</v>
      </c>
      <c r="I135" s="2" t="s">
        <v>1028</v>
      </c>
      <c r="O135" s="2" t="s">
        <v>1029</v>
      </c>
      <c r="S135" s="2" t="s">
        <v>1030</v>
      </c>
    </row>
    <row r="136" s="1" customFormat="1" spans="4:19">
      <c r="D136" s="2" t="s">
        <v>1031</v>
      </c>
      <c r="I136" s="2" t="s">
        <v>1032</v>
      </c>
      <c r="O136" s="2" t="s">
        <v>1033</v>
      </c>
      <c r="S136" s="2" t="s">
        <v>1034</v>
      </c>
    </row>
    <row r="137" s="1" customFormat="1" spans="4:19">
      <c r="D137" s="2" t="s">
        <v>1035</v>
      </c>
      <c r="I137" s="2" t="s">
        <v>1036</v>
      </c>
      <c r="O137" s="2" t="s">
        <v>1037</v>
      </c>
      <c r="S137" s="2" t="s">
        <v>1038</v>
      </c>
    </row>
    <row r="138" s="1" customFormat="1" spans="4:19">
      <c r="D138" s="2" t="s">
        <v>1039</v>
      </c>
      <c r="I138" s="2" t="s">
        <v>1040</v>
      </c>
      <c r="O138" s="2" t="s">
        <v>1041</v>
      </c>
      <c r="S138" s="2" t="s">
        <v>1042</v>
      </c>
    </row>
    <row r="139" s="1" customFormat="1" spans="4:19">
      <c r="D139" s="2" t="s">
        <v>1043</v>
      </c>
      <c r="I139" s="2" t="s">
        <v>1044</v>
      </c>
      <c r="O139" s="2" t="s">
        <v>525</v>
      </c>
      <c r="S139" s="2" t="s">
        <v>1045</v>
      </c>
    </row>
    <row r="140" s="1" customFormat="1" spans="4:19">
      <c r="D140" s="2" t="s">
        <v>986</v>
      </c>
      <c r="I140" s="2" t="s">
        <v>1046</v>
      </c>
      <c r="O140" s="2" t="s">
        <v>812</v>
      </c>
      <c r="S140" s="2" t="s">
        <v>1047</v>
      </c>
    </row>
    <row r="141" s="1" customFormat="1" spans="4:19">
      <c r="D141" s="2" t="s">
        <v>1048</v>
      </c>
      <c r="I141" s="2" t="s">
        <v>1049</v>
      </c>
      <c r="O141" s="2" t="s">
        <v>1050</v>
      </c>
      <c r="S141" s="2" t="s">
        <v>1051</v>
      </c>
    </row>
    <row r="142" s="1" customFormat="1" spans="4:19">
      <c r="D142" s="2" t="s">
        <v>1052</v>
      </c>
      <c r="I142" s="2" t="s">
        <v>1053</v>
      </c>
      <c r="O142" s="2" t="s">
        <v>1054</v>
      </c>
      <c r="S142" s="2" t="s">
        <v>1055</v>
      </c>
    </row>
    <row r="143" s="1" customFormat="1" spans="4:19">
      <c r="D143" s="2" t="s">
        <v>1056</v>
      </c>
      <c r="I143" s="2" t="s">
        <v>1057</v>
      </c>
      <c r="O143" s="2" t="s">
        <v>1058</v>
      </c>
      <c r="S143" s="2" t="s">
        <v>1059</v>
      </c>
    </row>
    <row r="144" s="1" customFormat="1" spans="4:19">
      <c r="D144" s="2" t="s">
        <v>1060</v>
      </c>
      <c r="I144" s="2" t="s">
        <v>1061</v>
      </c>
      <c r="O144" s="2" t="s">
        <v>1062</v>
      </c>
      <c r="S144" s="2" t="s">
        <v>1063</v>
      </c>
    </row>
    <row r="145" s="1" customFormat="1" spans="4:19">
      <c r="D145" s="2" t="s">
        <v>1064</v>
      </c>
      <c r="I145" s="2" t="s">
        <v>1065</v>
      </c>
      <c r="O145" s="2" t="s">
        <v>1049</v>
      </c>
      <c r="S145" s="2" t="s">
        <v>1066</v>
      </c>
    </row>
    <row r="146" s="1" customFormat="1" spans="4:19">
      <c r="D146" s="2" t="s">
        <v>1067</v>
      </c>
      <c r="I146" s="2" t="s">
        <v>972</v>
      </c>
      <c r="O146" s="2" t="s">
        <v>1068</v>
      </c>
      <c r="S146" s="2" t="s">
        <v>1069</v>
      </c>
    </row>
    <row r="147" s="1" customFormat="1" spans="4:19">
      <c r="D147" s="2" t="s">
        <v>1070</v>
      </c>
      <c r="I147" s="2" t="s">
        <v>1071</v>
      </c>
      <c r="O147" s="2" t="s">
        <v>1072</v>
      </c>
      <c r="S147" s="2" t="s">
        <v>1073</v>
      </c>
    </row>
    <row r="148" s="1" customFormat="1" spans="4:19">
      <c r="D148" s="2" t="s">
        <v>1074</v>
      </c>
      <c r="I148" s="2" t="s">
        <v>1075</v>
      </c>
      <c r="O148" s="2" t="s">
        <v>1076</v>
      </c>
      <c r="S148" s="2" t="s">
        <v>1077</v>
      </c>
    </row>
    <row r="149" s="1" customFormat="1" spans="4:19">
      <c r="D149" s="2" t="s">
        <v>1078</v>
      </c>
      <c r="I149" s="2" t="s">
        <v>1079</v>
      </c>
      <c r="O149" s="2" t="s">
        <v>1080</v>
      </c>
      <c r="S149" s="2" t="s">
        <v>937</v>
      </c>
    </row>
    <row r="150" s="1" customFormat="1" spans="4:19">
      <c r="D150" s="2" t="s">
        <v>1081</v>
      </c>
      <c r="I150" s="2" t="s">
        <v>1082</v>
      </c>
      <c r="O150" s="2" t="s">
        <v>1083</v>
      </c>
      <c r="S150" s="2" t="s">
        <v>1084</v>
      </c>
    </row>
    <row r="151" s="1" customFormat="1" spans="4:19">
      <c r="D151" s="2" t="s">
        <v>1085</v>
      </c>
      <c r="I151" s="2" t="s">
        <v>1086</v>
      </c>
      <c r="O151" s="2" t="s">
        <v>1087</v>
      </c>
      <c r="S151" s="2" t="s">
        <v>1088</v>
      </c>
    </row>
    <row r="152" s="1" customFormat="1" spans="4:19">
      <c r="D152" s="2" t="s">
        <v>1089</v>
      </c>
      <c r="I152" s="2" t="s">
        <v>1090</v>
      </c>
      <c r="O152" s="2" t="s">
        <v>1091</v>
      </c>
      <c r="S152" s="2" t="s">
        <v>1092</v>
      </c>
    </row>
    <row r="153" s="1" customFormat="1" spans="4:19">
      <c r="D153" s="2" t="s">
        <v>1093</v>
      </c>
      <c r="I153" s="2" t="s">
        <v>1094</v>
      </c>
      <c r="O153" s="2" t="s">
        <v>1095</v>
      </c>
      <c r="S153" s="2" t="s">
        <v>1096</v>
      </c>
    </row>
    <row r="154" s="1" customFormat="1" spans="4:19">
      <c r="D154" s="2" t="s">
        <v>1097</v>
      </c>
      <c r="I154" s="2" t="s">
        <v>1098</v>
      </c>
      <c r="O154" s="2" t="s">
        <v>1099</v>
      </c>
      <c r="S154" s="2" t="s">
        <v>1100</v>
      </c>
    </row>
    <row r="155" s="1" customFormat="1" spans="4:19">
      <c r="D155" s="2" t="s">
        <v>1101</v>
      </c>
      <c r="I155" s="2" t="s">
        <v>1102</v>
      </c>
      <c r="O155" s="2" t="s">
        <v>1103</v>
      </c>
      <c r="S155" s="2" t="s">
        <v>1104</v>
      </c>
    </row>
    <row r="156" s="1" customFormat="1" spans="4:19">
      <c r="D156" s="2" t="s">
        <v>1105</v>
      </c>
      <c r="I156" s="2" t="s">
        <v>1106</v>
      </c>
      <c r="O156" s="2" t="s">
        <v>1107</v>
      </c>
      <c r="S156" s="2" t="s">
        <v>1108</v>
      </c>
    </row>
    <row r="157" s="1" customFormat="1" spans="4:19">
      <c r="D157" s="2" t="s">
        <v>1109</v>
      </c>
      <c r="I157" s="2" t="s">
        <v>1110</v>
      </c>
      <c r="O157" s="2" t="s">
        <v>1111</v>
      </c>
      <c r="S157" s="2" t="s">
        <v>708</v>
      </c>
    </row>
    <row r="158" s="1" customFormat="1" spans="4:19">
      <c r="D158" s="2" t="s">
        <v>1112</v>
      </c>
      <c r="I158" s="2" t="s">
        <v>1113</v>
      </c>
      <c r="O158" s="2" t="s">
        <v>1114</v>
      </c>
      <c r="S158" s="2" t="s">
        <v>1115</v>
      </c>
    </row>
    <row r="159" s="1" customFormat="1" spans="4:19">
      <c r="D159" s="2" t="s">
        <v>1116</v>
      </c>
      <c r="I159" s="2" t="s">
        <v>1117</v>
      </c>
      <c r="O159" s="2" t="s">
        <v>597</v>
      </c>
      <c r="S159" s="2" t="s">
        <v>1118</v>
      </c>
    </row>
    <row r="160" s="1" customFormat="1" spans="4:19">
      <c r="D160" s="2" t="s">
        <v>687</v>
      </c>
      <c r="I160" s="2" t="s">
        <v>618</v>
      </c>
      <c r="O160" s="2" t="s">
        <v>1119</v>
      </c>
      <c r="S160" s="2" t="s">
        <v>1120</v>
      </c>
    </row>
    <row r="161" s="1" customFormat="1" spans="4:19">
      <c r="D161" s="2" t="s">
        <v>1121</v>
      </c>
      <c r="I161" s="2" t="s">
        <v>1122</v>
      </c>
      <c r="O161" s="2" t="s">
        <v>1123</v>
      </c>
      <c r="S161" s="2" t="s">
        <v>1124</v>
      </c>
    </row>
    <row r="162" s="1" customFormat="1" spans="4:19">
      <c r="D162" s="2" t="s">
        <v>715</v>
      </c>
      <c r="I162" s="2" t="s">
        <v>1125</v>
      </c>
      <c r="O162" s="2" t="s">
        <v>1126</v>
      </c>
      <c r="S162" s="2" t="s">
        <v>1127</v>
      </c>
    </row>
    <row r="163" s="1" customFormat="1" spans="4:19">
      <c r="D163" s="2" t="s">
        <v>950</v>
      </c>
      <c r="I163" s="2" t="s">
        <v>1128</v>
      </c>
      <c r="O163" s="2" t="s">
        <v>1129</v>
      </c>
      <c r="S163" s="2" t="s">
        <v>1130</v>
      </c>
    </row>
    <row r="164" s="1" customFormat="1" spans="4:19">
      <c r="D164" s="2" t="s">
        <v>1131</v>
      </c>
      <c r="I164" s="2" t="s">
        <v>1132</v>
      </c>
      <c r="O164" s="2" t="s">
        <v>1133</v>
      </c>
      <c r="S164" s="2" t="s">
        <v>1134</v>
      </c>
    </row>
    <row r="165" s="1" customFormat="1" spans="4:19">
      <c r="D165" s="2" t="s">
        <v>1135</v>
      </c>
      <c r="I165" s="2" t="s">
        <v>1136</v>
      </c>
      <c r="S165" s="2" t="s">
        <v>1137</v>
      </c>
    </row>
    <row r="166" s="1" customFormat="1" spans="4:19">
      <c r="D166" s="2" t="s">
        <v>853</v>
      </c>
      <c r="I166" s="2" t="s">
        <v>1138</v>
      </c>
      <c r="S166" s="2" t="s">
        <v>1139</v>
      </c>
    </row>
    <row r="167" s="1" customFormat="1" spans="4:19">
      <c r="D167" s="2" t="s">
        <v>1140</v>
      </c>
      <c r="I167" s="2" t="s">
        <v>1141</v>
      </c>
      <c r="S167" s="2" t="s">
        <v>1142</v>
      </c>
    </row>
    <row r="168" s="1" customFormat="1" spans="4:19">
      <c r="D168" s="2" t="s">
        <v>1143</v>
      </c>
      <c r="I168" s="2" t="s">
        <v>1144</v>
      </c>
      <c r="S168" s="2" t="s">
        <v>1145</v>
      </c>
    </row>
    <row r="169" s="1" customFormat="1" spans="4:19">
      <c r="D169" s="2" t="s">
        <v>1146</v>
      </c>
      <c r="I169" s="2" t="s">
        <v>1147</v>
      </c>
      <c r="S169" s="2" t="s">
        <v>784</v>
      </c>
    </row>
    <row r="170" s="1" customFormat="1" spans="4:19">
      <c r="D170" s="2" t="s">
        <v>1148</v>
      </c>
      <c r="I170" s="2" t="s">
        <v>1149</v>
      </c>
      <c r="S170" s="2" t="s">
        <v>1150</v>
      </c>
    </row>
    <row r="171" s="1" customFormat="1" spans="4:19">
      <c r="D171" s="2" t="s">
        <v>1151</v>
      </c>
      <c r="I171" s="2" t="s">
        <v>981</v>
      </c>
      <c r="S171" s="2" t="s">
        <v>1152</v>
      </c>
    </row>
    <row r="172" s="1" customFormat="1" spans="4:19">
      <c r="D172" s="2" t="s">
        <v>1153</v>
      </c>
      <c r="I172" s="2" t="s">
        <v>1154</v>
      </c>
      <c r="S172" s="2" t="s">
        <v>1155</v>
      </c>
    </row>
    <row r="173" s="1" customFormat="1" spans="4:19">
      <c r="D173" s="2" t="s">
        <v>1156</v>
      </c>
      <c r="I173" s="2" t="s">
        <v>686</v>
      </c>
      <c r="S173" s="2" t="s">
        <v>1157</v>
      </c>
    </row>
    <row r="174" s="1" customFormat="1" spans="4:19">
      <c r="D174" s="2" t="s">
        <v>973</v>
      </c>
      <c r="I174" s="2" t="s">
        <v>967</v>
      </c>
      <c r="S174" s="2" t="s">
        <v>1158</v>
      </c>
    </row>
    <row r="175" s="1" customFormat="1" spans="4:19">
      <c r="D175" s="2" t="s">
        <v>1055</v>
      </c>
      <c r="I175" s="2" t="s">
        <v>1159</v>
      </c>
      <c r="S175" s="2" t="s">
        <v>1160</v>
      </c>
    </row>
    <row r="176" s="1" customFormat="1" spans="4:19">
      <c r="D176" s="2" t="s">
        <v>1161</v>
      </c>
      <c r="I176" s="2" t="s">
        <v>1162</v>
      </c>
      <c r="S176" s="2" t="s">
        <v>1163</v>
      </c>
    </row>
    <row r="177" s="1" customFormat="1" spans="4:19">
      <c r="D177" s="2" t="s">
        <v>1164</v>
      </c>
      <c r="I177" s="2" t="s">
        <v>1165</v>
      </c>
      <c r="S177" s="2" t="s">
        <v>1166</v>
      </c>
    </row>
    <row r="178" s="1" customFormat="1" spans="4:19">
      <c r="D178" s="2" t="s">
        <v>1167</v>
      </c>
      <c r="I178" s="2" t="s">
        <v>1168</v>
      </c>
      <c r="S178" s="2" t="s">
        <v>1169</v>
      </c>
    </row>
    <row r="179" s="1" customFormat="1" spans="4:19">
      <c r="D179" s="2" t="s">
        <v>1170</v>
      </c>
      <c r="I179" s="2" t="s">
        <v>1171</v>
      </c>
      <c r="S179" s="2" t="s">
        <v>1172</v>
      </c>
    </row>
    <row r="180" s="1" customFormat="1" spans="4:19">
      <c r="D180" s="2" t="s">
        <v>761</v>
      </c>
      <c r="I180" s="2" t="s">
        <v>1173</v>
      </c>
      <c r="S180" s="2" t="s">
        <v>1174</v>
      </c>
    </row>
    <row r="181" s="1" customFormat="1" spans="4:19">
      <c r="D181" s="2" t="s">
        <v>1175</v>
      </c>
      <c r="I181" s="2" t="s">
        <v>1176</v>
      </c>
      <c r="S181" s="2" t="s">
        <v>1177</v>
      </c>
    </row>
    <row r="182" s="1" customFormat="1" spans="4:19">
      <c r="D182" s="2" t="s">
        <v>1178</v>
      </c>
      <c r="I182" s="2" t="s">
        <v>1179</v>
      </c>
      <c r="S182" s="2" t="s">
        <v>1180</v>
      </c>
    </row>
    <row r="183" s="1" customFormat="1" spans="4:19">
      <c r="D183" s="2" t="s">
        <v>1181</v>
      </c>
      <c r="I183" s="2" t="s">
        <v>1182</v>
      </c>
      <c r="S183" s="2" t="s">
        <v>1183</v>
      </c>
    </row>
    <row r="184" s="1" customFormat="1" spans="4:19">
      <c r="D184" s="2" t="s">
        <v>1184</v>
      </c>
      <c r="I184" s="2" t="s">
        <v>1185</v>
      </c>
      <c r="S184" s="2" t="s">
        <v>1186</v>
      </c>
    </row>
    <row r="185" s="1" customFormat="1" spans="4:19">
      <c r="D185" s="2" t="s">
        <v>1187</v>
      </c>
      <c r="I185" s="2" t="s">
        <v>1188</v>
      </c>
      <c r="S185" s="2" t="s">
        <v>1189</v>
      </c>
    </row>
    <row r="186" s="1" customFormat="1" spans="4:19">
      <c r="D186" s="2" t="s">
        <v>1190</v>
      </c>
      <c r="I186" s="2" t="s">
        <v>1191</v>
      </c>
      <c r="S186" s="2" t="s">
        <v>1192</v>
      </c>
    </row>
    <row r="187" s="1" customFormat="1" spans="4:19">
      <c r="D187" s="2" t="s">
        <v>1193</v>
      </c>
      <c r="I187" s="2" t="s">
        <v>825</v>
      </c>
      <c r="S187" s="2" t="s">
        <v>1194</v>
      </c>
    </row>
    <row r="188" s="1" customFormat="1" spans="4:19">
      <c r="D188" s="2" t="s">
        <v>1195</v>
      </c>
      <c r="I188" s="2" t="s">
        <v>1196</v>
      </c>
      <c r="S188" s="2" t="s">
        <v>1197</v>
      </c>
    </row>
    <row r="189" s="1" customFormat="1" spans="4:19">
      <c r="D189" s="2" t="s">
        <v>1198</v>
      </c>
      <c r="I189" s="2" t="s">
        <v>1199</v>
      </c>
      <c r="S189" s="2" t="s">
        <v>1200</v>
      </c>
    </row>
    <row r="190" s="1" customFormat="1" spans="4:19">
      <c r="D190" s="2" t="s">
        <v>1201</v>
      </c>
      <c r="I190" s="2" t="s">
        <v>890</v>
      </c>
      <c r="S190" s="2" t="s">
        <v>1202</v>
      </c>
    </row>
    <row r="191" s="1" customFormat="1" spans="4:19">
      <c r="D191" s="2" t="s">
        <v>1203</v>
      </c>
      <c r="I191" s="2" t="s">
        <v>1204</v>
      </c>
      <c r="S191" s="2" t="s">
        <v>1205</v>
      </c>
    </row>
    <row r="192" s="1" customFormat="1" spans="4:19">
      <c r="D192" s="2" t="s">
        <v>1206</v>
      </c>
      <c r="I192" s="2" t="s">
        <v>1207</v>
      </c>
      <c r="S192" s="2" t="s">
        <v>1208</v>
      </c>
    </row>
    <row r="193" s="1" customFormat="1" spans="4:19">
      <c r="D193" s="2" t="s">
        <v>1209</v>
      </c>
      <c r="I193" s="2" t="s">
        <v>1210</v>
      </c>
      <c r="S193" s="2" t="s">
        <v>1211</v>
      </c>
    </row>
    <row r="194" s="1" customFormat="1" spans="4:19">
      <c r="D194" s="2" t="s">
        <v>1212</v>
      </c>
      <c r="I194" s="2" t="s">
        <v>1213</v>
      </c>
      <c r="S194" s="2" t="s">
        <v>1214</v>
      </c>
    </row>
    <row r="195" s="1" customFormat="1" spans="4:19">
      <c r="D195" s="2" t="s">
        <v>1215</v>
      </c>
      <c r="I195" s="2" t="s">
        <v>1216</v>
      </c>
      <c r="S195" s="2" t="s">
        <v>1217</v>
      </c>
    </row>
    <row r="196" s="1" customFormat="1" spans="4:19">
      <c r="D196" s="2" t="s">
        <v>1218</v>
      </c>
      <c r="I196" s="2" t="s">
        <v>1219</v>
      </c>
      <c r="S196" s="2" t="s">
        <v>1220</v>
      </c>
    </row>
    <row r="197" s="1" customFormat="1" spans="4:19">
      <c r="D197" s="2" t="s">
        <v>1221</v>
      </c>
      <c r="I197" s="2" t="s">
        <v>1222</v>
      </c>
      <c r="S197" s="2" t="s">
        <v>1223</v>
      </c>
    </row>
    <row r="198" s="1" customFormat="1" spans="4:19">
      <c r="D198" s="2" t="s">
        <v>1224</v>
      </c>
      <c r="I198" s="2" t="s">
        <v>1225</v>
      </c>
      <c r="S198" s="2" t="s">
        <v>1226</v>
      </c>
    </row>
    <row r="199" s="1" customFormat="1" spans="4:19">
      <c r="D199" s="2" t="s">
        <v>842</v>
      </c>
      <c r="I199" s="2" t="s">
        <v>1227</v>
      </c>
      <c r="S199" s="2" t="s">
        <v>1228</v>
      </c>
    </row>
    <row r="200" s="1" customFormat="1" spans="4:19">
      <c r="D200" s="2" t="s">
        <v>1229</v>
      </c>
      <c r="I200" s="2" t="s">
        <v>1230</v>
      </c>
      <c r="S200" s="2" t="s">
        <v>1231</v>
      </c>
    </row>
    <row r="201" s="1" customFormat="1" spans="4:19">
      <c r="D201" s="2" t="s">
        <v>1066</v>
      </c>
      <c r="I201" s="2" t="s">
        <v>1232</v>
      </c>
      <c r="S201" s="2" t="s">
        <v>1233</v>
      </c>
    </row>
    <row r="202" s="1" customFormat="1" spans="4:19">
      <c r="D202" s="2" t="s">
        <v>1023</v>
      </c>
      <c r="I202" s="2" t="s">
        <v>1234</v>
      </c>
      <c r="S202" s="2" t="s">
        <v>1235</v>
      </c>
    </row>
    <row r="203" s="1" customFormat="1" spans="4:19">
      <c r="D203" s="2" t="s">
        <v>936</v>
      </c>
      <c r="I203" s="2" t="s">
        <v>1236</v>
      </c>
      <c r="S203" s="2" t="s">
        <v>1237</v>
      </c>
    </row>
    <row r="204" s="1" customFormat="1" spans="4:19">
      <c r="D204" s="2" t="s">
        <v>1238</v>
      </c>
      <c r="I204" s="2" t="s">
        <v>1239</v>
      </c>
      <c r="S204" s="2" t="s">
        <v>1240</v>
      </c>
    </row>
    <row r="205" s="1" customFormat="1" spans="4:19">
      <c r="D205" s="2" t="s">
        <v>1241</v>
      </c>
      <c r="I205" s="2" t="s">
        <v>957</v>
      </c>
      <c r="S205" s="2" t="s">
        <v>1242</v>
      </c>
    </row>
    <row r="206" s="1" customFormat="1" spans="4:19">
      <c r="D206" s="2" t="s">
        <v>1243</v>
      </c>
      <c r="I206" s="2" t="s">
        <v>654</v>
      </c>
      <c r="S206" s="2" t="s">
        <v>1244</v>
      </c>
    </row>
    <row r="207" s="1" customFormat="1" spans="4:19">
      <c r="D207" s="2" t="s">
        <v>1245</v>
      </c>
      <c r="I207" s="2" t="s">
        <v>1246</v>
      </c>
      <c r="S207" s="2" t="s">
        <v>1247</v>
      </c>
    </row>
    <row r="208" s="1" customFormat="1" spans="4:19">
      <c r="D208" s="2" t="s">
        <v>1127</v>
      </c>
      <c r="I208" s="2" t="s">
        <v>1248</v>
      </c>
      <c r="S208" s="2" t="s">
        <v>1249</v>
      </c>
    </row>
    <row r="209" s="1" customFormat="1" spans="4:19">
      <c r="D209" s="2" t="s">
        <v>1250</v>
      </c>
      <c r="I209" s="2" t="s">
        <v>1251</v>
      </c>
      <c r="S209" s="2" t="s">
        <v>1252</v>
      </c>
    </row>
    <row r="210" s="1" customFormat="1" spans="4:19">
      <c r="D210" s="2" t="s">
        <v>1253</v>
      </c>
      <c r="I210" s="2" t="s">
        <v>1254</v>
      </c>
      <c r="S210" s="2" t="s">
        <v>1250</v>
      </c>
    </row>
    <row r="211" s="1" customFormat="1" spans="4:19">
      <c r="D211" s="2" t="s">
        <v>1255</v>
      </c>
      <c r="I211" s="2" t="s">
        <v>1256</v>
      </c>
      <c r="S211" s="2" t="s">
        <v>1257</v>
      </c>
    </row>
    <row r="212" s="1" customFormat="1" spans="4:19">
      <c r="D212" s="2" t="s">
        <v>1258</v>
      </c>
      <c r="I212" s="2" t="s">
        <v>1259</v>
      </c>
      <c r="S212" s="2" t="s">
        <v>1260</v>
      </c>
    </row>
    <row r="213" s="1" customFormat="1" spans="4:19">
      <c r="D213" s="2" t="s">
        <v>1261</v>
      </c>
      <c r="I213" s="2" t="s">
        <v>1262</v>
      </c>
      <c r="S213" s="2" t="s">
        <v>1263</v>
      </c>
    </row>
    <row r="214" s="1" customFormat="1" spans="4:19">
      <c r="D214" s="2" t="s">
        <v>1264</v>
      </c>
      <c r="I214" s="2" t="s">
        <v>1265</v>
      </c>
      <c r="S214" s="2" t="s">
        <v>1266</v>
      </c>
    </row>
    <row r="215" s="1" customFormat="1" spans="4:19">
      <c r="D215" s="2" t="s">
        <v>1267</v>
      </c>
      <c r="I215" s="2" t="s">
        <v>1268</v>
      </c>
      <c r="S215" s="2" t="s">
        <v>1269</v>
      </c>
    </row>
    <row r="216" s="1" customFormat="1" spans="4:19">
      <c r="D216" s="2" t="s">
        <v>1270</v>
      </c>
      <c r="I216" s="2" t="s">
        <v>1271</v>
      </c>
      <c r="S216" s="2" t="s">
        <v>656</v>
      </c>
    </row>
    <row r="217" s="1" customFormat="1" spans="4:19">
      <c r="D217" s="2" t="s">
        <v>1272</v>
      </c>
      <c r="I217" s="2" t="s">
        <v>1273</v>
      </c>
      <c r="S217" s="2" t="s">
        <v>536</v>
      </c>
    </row>
    <row r="218" s="1" customFormat="1" spans="4:19">
      <c r="D218" s="2" t="s">
        <v>1274</v>
      </c>
      <c r="I218" s="2" t="s">
        <v>1275</v>
      </c>
      <c r="S218" s="2" t="s">
        <v>1276</v>
      </c>
    </row>
    <row r="219" s="1" customFormat="1" spans="4:19">
      <c r="D219" s="2" t="s">
        <v>1277</v>
      </c>
      <c r="I219" s="2" t="s">
        <v>1278</v>
      </c>
      <c r="S219" s="2" t="s">
        <v>1261</v>
      </c>
    </row>
    <row r="220" s="1" customFormat="1" spans="4:19">
      <c r="D220" s="2" t="s">
        <v>810</v>
      </c>
      <c r="I220" s="2" t="s">
        <v>782</v>
      </c>
      <c r="S220" s="2" t="s">
        <v>1279</v>
      </c>
    </row>
    <row r="221" s="1" customFormat="1" spans="4:19">
      <c r="D221" s="2" t="s">
        <v>1280</v>
      </c>
      <c r="I221" s="2" t="s">
        <v>1281</v>
      </c>
      <c r="S221" s="2" t="s">
        <v>1282</v>
      </c>
    </row>
    <row r="222" s="1" customFormat="1" spans="4:19">
      <c r="D222" s="2" t="s">
        <v>1283</v>
      </c>
      <c r="I222" s="2" t="s">
        <v>797</v>
      </c>
      <c r="S222" s="2" t="s">
        <v>1284</v>
      </c>
    </row>
    <row r="223" s="1" customFormat="1" spans="4:19">
      <c r="D223" s="2" t="s">
        <v>1285</v>
      </c>
      <c r="I223" s="2" t="s">
        <v>1286</v>
      </c>
      <c r="S223" s="2" t="s">
        <v>1074</v>
      </c>
    </row>
    <row r="224" s="1" customFormat="1" spans="4:19">
      <c r="D224" s="2" t="s">
        <v>1287</v>
      </c>
      <c r="I224" s="2" t="s">
        <v>1288</v>
      </c>
      <c r="S224" s="2" t="s">
        <v>1289</v>
      </c>
    </row>
    <row r="225" s="1" customFormat="1" spans="4:19">
      <c r="D225" s="2" t="s">
        <v>1290</v>
      </c>
      <c r="I225" s="2" t="s">
        <v>1291</v>
      </c>
      <c r="S225" s="2" t="s">
        <v>1292</v>
      </c>
    </row>
    <row r="226" s="1" customFormat="1" spans="4:19">
      <c r="D226" s="2" t="s">
        <v>1293</v>
      </c>
      <c r="I226" s="2" t="s">
        <v>1294</v>
      </c>
      <c r="S226" s="2" t="s">
        <v>1295</v>
      </c>
    </row>
    <row r="227" s="1" customFormat="1" spans="4:19">
      <c r="D227" s="2" t="s">
        <v>1296</v>
      </c>
      <c r="I227" s="2" t="s">
        <v>1297</v>
      </c>
      <c r="S227" s="2" t="s">
        <v>1298</v>
      </c>
    </row>
    <row r="228" s="1" customFormat="1" spans="4:19">
      <c r="D228" s="2" t="s">
        <v>1299</v>
      </c>
      <c r="I228" s="2" t="s">
        <v>1300</v>
      </c>
      <c r="S228" s="2" t="s">
        <v>1301</v>
      </c>
    </row>
    <row r="229" s="1" customFormat="1" spans="4:19">
      <c r="D229" s="2" t="s">
        <v>1302</v>
      </c>
      <c r="I229" s="2" t="s">
        <v>702</v>
      </c>
      <c r="S229" s="2" t="s">
        <v>1303</v>
      </c>
    </row>
    <row r="230" s="1" customFormat="1" spans="4:19">
      <c r="D230" s="2" t="s">
        <v>1304</v>
      </c>
      <c r="I230" s="2" t="s">
        <v>1305</v>
      </c>
      <c r="S230" s="2" t="s">
        <v>1306</v>
      </c>
    </row>
    <row r="231" s="1" customFormat="1" spans="4:19">
      <c r="D231" s="2" t="s">
        <v>1307</v>
      </c>
      <c r="I231" s="2" t="s">
        <v>1308</v>
      </c>
      <c r="S231" s="2" t="s">
        <v>1309</v>
      </c>
    </row>
    <row r="232" s="1" customFormat="1" spans="4:19">
      <c r="D232" s="2" t="s">
        <v>1310</v>
      </c>
      <c r="I232" s="2" t="s">
        <v>1311</v>
      </c>
      <c r="S232" s="2" t="s">
        <v>1312</v>
      </c>
    </row>
    <row r="233" s="1" customFormat="1" spans="4:19">
      <c r="D233" s="2" t="s">
        <v>1158</v>
      </c>
      <c r="I233" s="2" t="s">
        <v>1313</v>
      </c>
      <c r="S233" s="2" t="s">
        <v>1314</v>
      </c>
    </row>
    <row r="234" s="1" customFormat="1" spans="4:19">
      <c r="D234" s="2" t="s">
        <v>1315</v>
      </c>
      <c r="I234" s="2" t="s">
        <v>1316</v>
      </c>
      <c r="S234" s="2" t="s">
        <v>1317</v>
      </c>
    </row>
    <row r="235" s="1" customFormat="1" spans="4:19">
      <c r="D235" s="2" t="s">
        <v>1318</v>
      </c>
      <c r="I235" s="2" t="s">
        <v>1319</v>
      </c>
      <c r="S235" s="2" t="s">
        <v>1320</v>
      </c>
    </row>
    <row r="236" s="1" customFormat="1" spans="4:19">
      <c r="D236" s="2" t="s">
        <v>1321</v>
      </c>
      <c r="I236" s="2" t="s">
        <v>1322</v>
      </c>
      <c r="S236" s="2" t="s">
        <v>1323</v>
      </c>
    </row>
    <row r="237" s="1" customFormat="1" spans="4:19">
      <c r="D237" s="2" t="s">
        <v>1324</v>
      </c>
      <c r="I237" s="2" t="s">
        <v>1325</v>
      </c>
      <c r="S237" s="2" t="s">
        <v>1326</v>
      </c>
    </row>
    <row r="238" s="1" customFormat="1" spans="4:19">
      <c r="D238" s="2" t="s">
        <v>1327</v>
      </c>
      <c r="I238" s="2" t="s">
        <v>1328</v>
      </c>
      <c r="S238" s="2" t="s">
        <v>1329</v>
      </c>
    </row>
    <row r="239" s="1" customFormat="1" spans="4:19">
      <c r="D239" s="2" t="s">
        <v>1330</v>
      </c>
      <c r="I239" s="2" t="s">
        <v>848</v>
      </c>
      <c r="S239" s="2" t="s">
        <v>1331</v>
      </c>
    </row>
    <row r="240" s="1" customFormat="1" spans="4:19">
      <c r="D240" s="2" t="s">
        <v>883</v>
      </c>
      <c r="I240" s="2" t="s">
        <v>682</v>
      </c>
      <c r="S240" s="2" t="s">
        <v>1332</v>
      </c>
    </row>
    <row r="241" s="1" customFormat="1" spans="4:19">
      <c r="D241" s="2" t="s">
        <v>627</v>
      </c>
      <c r="I241" s="2" t="s">
        <v>1333</v>
      </c>
      <c r="S241" s="2" t="s">
        <v>1334</v>
      </c>
    </row>
    <row r="242" s="1" customFormat="1" spans="4:19">
      <c r="D242" s="2" t="s">
        <v>611</v>
      </c>
      <c r="I242" s="2" t="s">
        <v>650</v>
      </c>
      <c r="S242" s="2" t="s">
        <v>1272</v>
      </c>
    </row>
    <row r="243" s="1" customFormat="1" spans="4:19">
      <c r="D243" s="2" t="s">
        <v>1335</v>
      </c>
      <c r="I243" s="2" t="s">
        <v>1072</v>
      </c>
      <c r="S243" s="2" t="s">
        <v>1336</v>
      </c>
    </row>
    <row r="244" s="1" customFormat="1" spans="4:19">
      <c r="D244" s="2" t="s">
        <v>1326</v>
      </c>
      <c r="I244" s="2" t="s">
        <v>1337</v>
      </c>
      <c r="S244" s="2" t="s">
        <v>1338</v>
      </c>
    </row>
    <row r="245" s="1" customFormat="1" spans="4:19">
      <c r="D245" s="2" t="s">
        <v>1339</v>
      </c>
      <c r="I245" s="2" t="s">
        <v>1340</v>
      </c>
      <c r="S245" s="2" t="s">
        <v>1341</v>
      </c>
    </row>
    <row r="246" s="1" customFormat="1" spans="4:19">
      <c r="D246" s="2" t="s">
        <v>1342</v>
      </c>
      <c r="I246" s="2" t="s">
        <v>1343</v>
      </c>
      <c r="S246" s="2" t="s">
        <v>1344</v>
      </c>
    </row>
    <row r="247" s="1" customFormat="1" spans="4:19">
      <c r="D247" s="2" t="s">
        <v>1345</v>
      </c>
      <c r="I247" s="2" t="s">
        <v>1346</v>
      </c>
      <c r="S247" s="2" t="s">
        <v>1347</v>
      </c>
    </row>
    <row r="248" s="1" customFormat="1" spans="4:19">
      <c r="D248" s="2" t="s">
        <v>1348</v>
      </c>
      <c r="I248" s="2" t="s">
        <v>1349</v>
      </c>
      <c r="S248" s="2" t="s">
        <v>1350</v>
      </c>
    </row>
    <row r="249" s="1" customFormat="1" spans="4:19">
      <c r="D249" s="2" t="s">
        <v>1247</v>
      </c>
      <c r="I249" s="2" t="s">
        <v>1351</v>
      </c>
      <c r="S249" s="2" t="s">
        <v>1352</v>
      </c>
    </row>
    <row r="250" s="1" customFormat="1" spans="4:19">
      <c r="D250" s="2" t="s">
        <v>1353</v>
      </c>
      <c r="I250" s="2" t="s">
        <v>1354</v>
      </c>
      <c r="S250" s="2" t="s">
        <v>1277</v>
      </c>
    </row>
    <row r="251" s="1" customFormat="1" spans="4:19">
      <c r="D251" s="2" t="s">
        <v>1217</v>
      </c>
      <c r="I251" s="2" t="s">
        <v>1355</v>
      </c>
      <c r="S251" s="2" t="s">
        <v>1356</v>
      </c>
    </row>
    <row r="252" s="1" customFormat="1" spans="4:19">
      <c r="D252" s="2" t="s">
        <v>1208</v>
      </c>
      <c r="I252" s="2" t="s">
        <v>1357</v>
      </c>
      <c r="S252" s="2" t="s">
        <v>1358</v>
      </c>
    </row>
    <row r="253" s="1" customFormat="1" spans="4:19">
      <c r="D253" s="2" t="s">
        <v>734</v>
      </c>
      <c r="I253" s="2" t="s">
        <v>1359</v>
      </c>
      <c r="S253" s="2" t="s">
        <v>1360</v>
      </c>
    </row>
    <row r="254" s="1" customFormat="1" spans="4:19">
      <c r="D254" s="2" t="s">
        <v>1361</v>
      </c>
      <c r="I254" s="2" t="s">
        <v>1362</v>
      </c>
      <c r="S254" s="2" t="s">
        <v>1363</v>
      </c>
    </row>
    <row r="255" s="1" customFormat="1" spans="4:19">
      <c r="D255" s="2" t="s">
        <v>1364</v>
      </c>
      <c r="I255" s="2" t="s">
        <v>1033</v>
      </c>
      <c r="S255" s="2" t="s">
        <v>1365</v>
      </c>
    </row>
    <row r="256" s="1" customFormat="1" spans="4:19">
      <c r="D256" s="2" t="s">
        <v>1366</v>
      </c>
      <c r="I256" s="2" t="s">
        <v>1367</v>
      </c>
      <c r="S256" s="2" t="s">
        <v>1368</v>
      </c>
    </row>
    <row r="257" s="1" customFormat="1" spans="4:19">
      <c r="D257" s="2" t="s">
        <v>1282</v>
      </c>
      <c r="I257" s="2" t="s">
        <v>1369</v>
      </c>
      <c r="S257" s="2" t="s">
        <v>1370</v>
      </c>
    </row>
    <row r="258" s="1" customFormat="1" spans="4:19">
      <c r="D258" s="2" t="s">
        <v>1371</v>
      </c>
      <c r="I258" s="2" t="s">
        <v>1372</v>
      </c>
      <c r="S258" s="2" t="s">
        <v>1373</v>
      </c>
    </row>
    <row r="259" s="1" customFormat="1" spans="4:19">
      <c r="D259" s="2" t="s">
        <v>734</v>
      </c>
      <c r="I259" s="2" t="s">
        <v>1374</v>
      </c>
      <c r="S259" s="2" t="s">
        <v>1375</v>
      </c>
    </row>
    <row r="260" s="1" customFormat="1" spans="4:19">
      <c r="D260" s="2" t="s">
        <v>1030</v>
      </c>
      <c r="I260" s="2" t="s">
        <v>574</v>
      </c>
      <c r="S260" s="2" t="s">
        <v>1376</v>
      </c>
    </row>
    <row r="261" s="1" customFormat="1" spans="4:19">
      <c r="D261" s="2" t="s">
        <v>1377</v>
      </c>
      <c r="I261" s="2" t="s">
        <v>813</v>
      </c>
      <c r="S261" s="2" t="s">
        <v>1378</v>
      </c>
    </row>
    <row r="262" s="1" customFormat="1" spans="4:19">
      <c r="D262" s="2" t="s">
        <v>1379</v>
      </c>
      <c r="I262" s="2" t="s">
        <v>1380</v>
      </c>
      <c r="S262" s="2" t="s">
        <v>1381</v>
      </c>
    </row>
    <row r="263" s="1" customFormat="1" spans="4:19">
      <c r="D263" s="2" t="s">
        <v>1382</v>
      </c>
      <c r="I263" s="2" t="s">
        <v>1383</v>
      </c>
      <c r="S263" s="2" t="s">
        <v>1384</v>
      </c>
    </row>
    <row r="264" s="1" customFormat="1" spans="4:19">
      <c r="D264" s="2" t="s">
        <v>1385</v>
      </c>
      <c r="I264" s="2" t="s">
        <v>1386</v>
      </c>
      <c r="S264" s="2" t="s">
        <v>1387</v>
      </c>
    </row>
    <row r="265" s="1" customFormat="1" spans="4:19">
      <c r="D265" s="2" t="s">
        <v>1388</v>
      </c>
      <c r="I265" s="2" t="s">
        <v>1389</v>
      </c>
      <c r="S265" s="2" t="s">
        <v>1390</v>
      </c>
    </row>
    <row r="266" s="1" customFormat="1" spans="4:19">
      <c r="D266" s="2" t="s">
        <v>1130</v>
      </c>
      <c r="I266" s="2" t="s">
        <v>1391</v>
      </c>
      <c r="S266" s="2" t="s">
        <v>1392</v>
      </c>
    </row>
    <row r="267" s="1" customFormat="1" spans="4:19">
      <c r="D267" s="2" t="s">
        <v>1393</v>
      </c>
      <c r="I267" s="2" t="s">
        <v>1394</v>
      </c>
      <c r="S267" s="2" t="s">
        <v>1395</v>
      </c>
    </row>
    <row r="268" s="1" customFormat="1" spans="4:19">
      <c r="D268" s="2" t="s">
        <v>1115</v>
      </c>
      <c r="I268" s="2" t="s">
        <v>1396</v>
      </c>
      <c r="S268" s="2" t="s">
        <v>1397</v>
      </c>
    </row>
    <row r="269" s="1" customFormat="1" spans="4:19">
      <c r="D269" s="2" t="s">
        <v>1398</v>
      </c>
      <c r="I269" s="2" t="s">
        <v>1399</v>
      </c>
      <c r="S269" s="2" t="s">
        <v>1400</v>
      </c>
    </row>
    <row r="270" s="1" customFormat="1" spans="4:19">
      <c r="D270" s="2" t="s">
        <v>1401</v>
      </c>
      <c r="I270" s="2" t="s">
        <v>953</v>
      </c>
      <c r="S270" s="2" t="s">
        <v>1393</v>
      </c>
    </row>
    <row r="271" s="1" customFormat="1" spans="4:19">
      <c r="D271" s="2" t="s">
        <v>745</v>
      </c>
      <c r="I271" s="2" t="s">
        <v>1402</v>
      </c>
      <c r="S271" s="2" t="s">
        <v>1403</v>
      </c>
    </row>
    <row r="272" s="1" customFormat="1" spans="4:19">
      <c r="D272" s="2" t="s">
        <v>1404</v>
      </c>
      <c r="I272" s="2" t="s">
        <v>1405</v>
      </c>
      <c r="S272" s="2" t="s">
        <v>1406</v>
      </c>
    </row>
    <row r="273" s="1" customFormat="1" spans="4:19">
      <c r="D273" s="2" t="s">
        <v>1407</v>
      </c>
      <c r="I273" s="2" t="s">
        <v>1408</v>
      </c>
      <c r="S273" s="2" t="s">
        <v>1409</v>
      </c>
    </row>
    <row r="274" s="1" customFormat="1" spans="4:19">
      <c r="D274" s="2" t="s">
        <v>1410</v>
      </c>
      <c r="I274" s="2" t="s">
        <v>1411</v>
      </c>
      <c r="S274" s="2" t="s">
        <v>1412</v>
      </c>
    </row>
    <row r="275" s="1" customFormat="1" spans="4:19">
      <c r="D275" s="2" t="s">
        <v>1413</v>
      </c>
      <c r="I275" s="2" t="s">
        <v>1414</v>
      </c>
      <c r="S275" s="2" t="s">
        <v>1415</v>
      </c>
    </row>
    <row r="276" s="1" customFormat="1" spans="4:19">
      <c r="D276" s="2" t="s">
        <v>1416</v>
      </c>
      <c r="I276" s="2" t="s">
        <v>1417</v>
      </c>
      <c r="S276" s="2" t="s">
        <v>1418</v>
      </c>
    </row>
    <row r="277" s="1" customFormat="1" spans="4:19">
      <c r="D277" s="2" t="s">
        <v>876</v>
      </c>
      <c r="I277" s="2" t="s">
        <v>1419</v>
      </c>
      <c r="S277" s="2" t="s">
        <v>1420</v>
      </c>
    </row>
    <row r="278" s="1" customFormat="1" spans="4:19">
      <c r="D278" s="2" t="s">
        <v>1421</v>
      </c>
      <c r="I278" s="2" t="s">
        <v>1422</v>
      </c>
      <c r="S278" s="2" t="s">
        <v>1423</v>
      </c>
    </row>
    <row r="279" s="1" customFormat="1" spans="4:19">
      <c r="D279" s="2" t="s">
        <v>723</v>
      </c>
      <c r="I279" s="2" t="s">
        <v>1424</v>
      </c>
      <c r="S279" s="2" t="s">
        <v>1425</v>
      </c>
    </row>
    <row r="280" s="1" customFormat="1" spans="4:19">
      <c r="D280" s="2" t="s">
        <v>1426</v>
      </c>
      <c r="I280" s="2" t="s">
        <v>1427</v>
      </c>
      <c r="S280" s="2" t="s">
        <v>1428</v>
      </c>
    </row>
    <row r="281" s="1" customFormat="1" spans="4:19">
      <c r="D281" s="2" t="s">
        <v>1429</v>
      </c>
      <c r="I281" s="2" t="s">
        <v>1430</v>
      </c>
      <c r="S281" s="2" t="s">
        <v>1431</v>
      </c>
    </row>
    <row r="282" s="1" customFormat="1" spans="4:19">
      <c r="D282" s="2" t="s">
        <v>1432</v>
      </c>
      <c r="I282" s="2" t="s">
        <v>744</v>
      </c>
      <c r="S282" s="2" t="s">
        <v>1433</v>
      </c>
    </row>
    <row r="283" s="1" customFormat="1" spans="4:19">
      <c r="D283" s="2" t="s">
        <v>887</v>
      </c>
      <c r="I283" s="2" t="s">
        <v>1434</v>
      </c>
      <c r="S283" s="2" t="s">
        <v>1435</v>
      </c>
    </row>
    <row r="284" s="1" customFormat="1" spans="4:19">
      <c r="D284" s="2" t="s">
        <v>1436</v>
      </c>
      <c r="I284" s="2" t="s">
        <v>1437</v>
      </c>
      <c r="S284" s="2" t="s">
        <v>1438</v>
      </c>
    </row>
    <row r="285" s="1" customFormat="1" spans="4:19">
      <c r="D285" s="2" t="s">
        <v>1439</v>
      </c>
      <c r="I285" s="2" t="s">
        <v>1440</v>
      </c>
      <c r="S285" s="2" t="s">
        <v>1243</v>
      </c>
    </row>
    <row r="286" s="1" customFormat="1" spans="4:19">
      <c r="D286" s="2" t="s">
        <v>1441</v>
      </c>
      <c r="I286" s="2" t="s">
        <v>1442</v>
      </c>
      <c r="S286" s="2" t="s">
        <v>1443</v>
      </c>
    </row>
    <row r="287" s="1" customFormat="1" spans="4:19">
      <c r="D287" s="2" t="s">
        <v>667</v>
      </c>
      <c r="I287" s="2" t="s">
        <v>1444</v>
      </c>
      <c r="S287" s="2" t="s">
        <v>1445</v>
      </c>
    </row>
    <row r="288" s="1" customFormat="1" spans="4:19">
      <c r="D288" s="2" t="s">
        <v>1446</v>
      </c>
      <c r="I288" s="2" t="s">
        <v>1447</v>
      </c>
      <c r="S288" s="2" t="s">
        <v>1448</v>
      </c>
    </row>
    <row r="289" s="1" customFormat="1" spans="4:19">
      <c r="D289" s="2" t="s">
        <v>1449</v>
      </c>
      <c r="I289" s="2" t="s">
        <v>1450</v>
      </c>
      <c r="S289" s="2" t="s">
        <v>1451</v>
      </c>
    </row>
    <row r="290" s="1" customFormat="1" spans="4:19">
      <c r="D290" s="2" t="s">
        <v>794</v>
      </c>
      <c r="I290" s="2" t="s">
        <v>1452</v>
      </c>
      <c r="S290" s="2" t="s">
        <v>1453</v>
      </c>
    </row>
    <row r="291" s="1" customFormat="1" spans="4:19">
      <c r="D291" s="2" t="s">
        <v>727</v>
      </c>
      <c r="I291" s="2" t="s">
        <v>1454</v>
      </c>
      <c r="S291" s="2" t="s">
        <v>1455</v>
      </c>
    </row>
    <row r="292" s="1" customFormat="1" spans="4:19">
      <c r="D292" s="2" t="s">
        <v>1445</v>
      </c>
      <c r="I292" s="2" t="s">
        <v>1119</v>
      </c>
      <c r="S292" s="2" t="s">
        <v>1456</v>
      </c>
    </row>
    <row r="293" s="1" customFormat="1" spans="4:19">
      <c r="D293" s="2" t="s">
        <v>838</v>
      </c>
      <c r="I293" s="2" t="s">
        <v>1457</v>
      </c>
      <c r="S293" s="2" t="s">
        <v>1458</v>
      </c>
    </row>
    <row r="294" s="1" customFormat="1" spans="4:19">
      <c r="D294" s="2" t="s">
        <v>1459</v>
      </c>
      <c r="I294" s="2" t="s">
        <v>1460</v>
      </c>
      <c r="S294" s="2" t="s">
        <v>1461</v>
      </c>
    </row>
    <row r="295" s="1" customFormat="1" spans="4:19">
      <c r="D295" s="2" t="s">
        <v>1462</v>
      </c>
      <c r="I295" s="2" t="s">
        <v>1463</v>
      </c>
      <c r="S295" s="2" t="s">
        <v>1464</v>
      </c>
    </row>
    <row r="296" s="1" customFormat="1" spans="4:19">
      <c r="D296" s="2" t="s">
        <v>1465</v>
      </c>
      <c r="I296" s="2" t="s">
        <v>1466</v>
      </c>
      <c r="S296" s="2" t="s">
        <v>819</v>
      </c>
    </row>
    <row r="297" s="1" customFormat="1" spans="4:19">
      <c r="D297" s="2" t="s">
        <v>1467</v>
      </c>
      <c r="I297" s="2" t="s">
        <v>1061</v>
      </c>
      <c r="S297" s="2" t="s">
        <v>1468</v>
      </c>
    </row>
    <row r="298" s="1" customFormat="1" spans="4:19">
      <c r="D298" s="2" t="s">
        <v>1469</v>
      </c>
      <c r="I298" s="2" t="s">
        <v>1470</v>
      </c>
      <c r="S298" s="2" t="s">
        <v>1471</v>
      </c>
    </row>
    <row r="299" s="1" customFormat="1" spans="4:19">
      <c r="D299" s="2" t="s">
        <v>1472</v>
      </c>
      <c r="I299" s="2" t="s">
        <v>225</v>
      </c>
      <c r="S299" s="2" t="s">
        <v>1473</v>
      </c>
    </row>
    <row r="300" s="1" customFormat="1" spans="4:19">
      <c r="D300" s="2" t="s">
        <v>691</v>
      </c>
      <c r="I300" s="2" t="s">
        <v>666</v>
      </c>
      <c r="S300" s="2" t="s">
        <v>1474</v>
      </c>
    </row>
    <row r="301" s="1" customFormat="1" spans="4:19">
      <c r="D301" s="2" t="s">
        <v>1475</v>
      </c>
      <c r="I301" s="2" t="s">
        <v>1476</v>
      </c>
      <c r="S301" s="2" t="s">
        <v>1477</v>
      </c>
    </row>
    <row r="302" s="1" customFormat="1" spans="4:19">
      <c r="D302" s="2" t="s">
        <v>1478</v>
      </c>
      <c r="I302" s="2" t="s">
        <v>1479</v>
      </c>
      <c r="S302" s="2" t="s">
        <v>1480</v>
      </c>
    </row>
    <row r="303" s="1" customFormat="1" spans="4:19">
      <c r="D303" s="2" t="s">
        <v>998</v>
      </c>
      <c r="I303" s="2" t="s">
        <v>1481</v>
      </c>
      <c r="S303" s="2" t="s">
        <v>1482</v>
      </c>
    </row>
    <row r="304" s="1" customFormat="1" spans="4:19">
      <c r="D304" s="2" t="s">
        <v>1483</v>
      </c>
      <c r="I304" s="2" t="s">
        <v>1484</v>
      </c>
      <c r="S304" s="2" t="s">
        <v>1485</v>
      </c>
    </row>
    <row r="305" s="1" customFormat="1" spans="4:19">
      <c r="D305" s="2" t="s">
        <v>1486</v>
      </c>
      <c r="I305" s="2" t="s">
        <v>1487</v>
      </c>
      <c r="S305" s="2" t="s">
        <v>1488</v>
      </c>
    </row>
    <row r="306" s="1" customFormat="1" spans="4:19">
      <c r="D306" s="2" t="s">
        <v>1489</v>
      </c>
      <c r="I306" s="2" t="s">
        <v>964</v>
      </c>
      <c r="S306" s="2" t="s">
        <v>1490</v>
      </c>
    </row>
    <row r="307" s="1" customFormat="1" spans="4:19">
      <c r="D307" s="2" t="s">
        <v>1491</v>
      </c>
      <c r="I307" s="2" t="s">
        <v>518</v>
      </c>
      <c r="S307" s="2" t="s">
        <v>1492</v>
      </c>
    </row>
    <row r="308" s="1" customFormat="1" spans="4:19">
      <c r="D308" s="2" t="s">
        <v>1493</v>
      </c>
      <c r="I308" s="2" t="s">
        <v>1494</v>
      </c>
      <c r="S308" s="2" t="s">
        <v>1495</v>
      </c>
    </row>
    <row r="309" s="1" customFormat="1" spans="4:19">
      <c r="D309" s="2" t="s">
        <v>1496</v>
      </c>
      <c r="I309" s="2" t="s">
        <v>1497</v>
      </c>
      <c r="S309" s="2" t="s">
        <v>1498</v>
      </c>
    </row>
    <row r="310" s="1" customFormat="1" spans="4:19">
      <c r="D310" s="2" t="s">
        <v>790</v>
      </c>
      <c r="I310" s="2" t="s">
        <v>1499</v>
      </c>
      <c r="S310" s="2" t="s">
        <v>1500</v>
      </c>
    </row>
    <row r="311" s="1" customFormat="1" spans="4:19">
      <c r="D311" s="2" t="s">
        <v>1501</v>
      </c>
      <c r="I311" s="2" t="s">
        <v>913</v>
      </c>
      <c r="S311" s="2" t="s">
        <v>1502</v>
      </c>
    </row>
    <row r="312" s="1" customFormat="1" spans="4:19">
      <c r="D312" s="2" t="s">
        <v>1503</v>
      </c>
      <c r="I312" s="2" t="s">
        <v>760</v>
      </c>
      <c r="S312" s="2" t="s">
        <v>1504</v>
      </c>
    </row>
    <row r="313" s="1" customFormat="1" spans="4:19">
      <c r="D313" s="2" t="s">
        <v>1505</v>
      </c>
      <c r="I313" s="2" t="s">
        <v>1506</v>
      </c>
      <c r="S313" s="2" t="s">
        <v>1507</v>
      </c>
    </row>
    <row r="314" s="1" customFormat="1" spans="4:19">
      <c r="D314" s="2" t="s">
        <v>1508</v>
      </c>
      <c r="I314" s="2" t="s">
        <v>1509</v>
      </c>
      <c r="S314" s="2" t="s">
        <v>1510</v>
      </c>
    </row>
    <row r="315" s="1" customFormat="1" spans="4:19">
      <c r="D315" s="2" t="s">
        <v>555</v>
      </c>
      <c r="I315" s="2" t="s">
        <v>1511</v>
      </c>
      <c r="S315" s="2" t="s">
        <v>1404</v>
      </c>
    </row>
    <row r="316" s="1" customFormat="1" spans="4:19">
      <c r="D316" s="2" t="s">
        <v>1512</v>
      </c>
      <c r="I316" s="2" t="s">
        <v>1513</v>
      </c>
      <c r="S316" s="2" t="s">
        <v>1514</v>
      </c>
    </row>
    <row r="317" s="1" customFormat="1" spans="4:19">
      <c r="D317" s="2" t="s">
        <v>849</v>
      </c>
      <c r="I317" s="2" t="s">
        <v>1515</v>
      </c>
      <c r="S317" s="2" t="s">
        <v>1516</v>
      </c>
    </row>
    <row r="318" s="1" customFormat="1" spans="4:19">
      <c r="D318" s="2" t="s">
        <v>1517</v>
      </c>
      <c r="I318" s="2" t="s">
        <v>1518</v>
      </c>
      <c r="S318" s="2" t="s">
        <v>1519</v>
      </c>
    </row>
    <row r="319" s="1" customFormat="1" spans="4:19">
      <c r="D319" s="2" t="s">
        <v>1520</v>
      </c>
      <c r="I319" s="2" t="s">
        <v>1521</v>
      </c>
      <c r="S319" s="2" t="s">
        <v>1522</v>
      </c>
    </row>
    <row r="320" s="1" customFormat="1" spans="4:19">
      <c r="D320" s="2" t="s">
        <v>603</v>
      </c>
      <c r="I320" s="2" t="s">
        <v>1523</v>
      </c>
      <c r="S320" s="2" t="s">
        <v>1524</v>
      </c>
    </row>
    <row r="321" s="1" customFormat="1" spans="4:19">
      <c r="D321" s="2" t="s">
        <v>1525</v>
      </c>
      <c r="I321" s="2" t="s">
        <v>1526</v>
      </c>
      <c r="S321" s="2" t="s">
        <v>1527</v>
      </c>
    </row>
    <row r="322" s="1" customFormat="1" spans="4:19">
      <c r="D322" s="2" t="s">
        <v>1528</v>
      </c>
      <c r="I322" s="2" t="s">
        <v>1529</v>
      </c>
      <c r="S322" s="2" t="s">
        <v>1530</v>
      </c>
    </row>
    <row r="323" s="1" customFormat="1" spans="4:19">
      <c r="D323" s="2" t="s">
        <v>623</v>
      </c>
      <c r="I323" s="2" t="s">
        <v>1531</v>
      </c>
      <c r="S323" s="2" t="s">
        <v>1532</v>
      </c>
    </row>
    <row r="324" s="1" customFormat="1" spans="4:19">
      <c r="D324" s="2" t="s">
        <v>1533</v>
      </c>
      <c r="I324" s="2" t="s">
        <v>1534</v>
      </c>
      <c r="S324" s="2" t="s">
        <v>1535</v>
      </c>
    </row>
    <row r="325" s="1" customFormat="1" spans="4:19">
      <c r="D325" s="2" t="s">
        <v>1536</v>
      </c>
      <c r="I325" s="2" t="s">
        <v>845</v>
      </c>
      <c r="S325" s="2" t="s">
        <v>1537</v>
      </c>
    </row>
    <row r="326" s="1" customFormat="1" spans="4:19">
      <c r="D326" s="2" t="s">
        <v>1538</v>
      </c>
      <c r="I326" s="2" t="s">
        <v>646</v>
      </c>
      <c r="S326" s="2" t="s">
        <v>1539</v>
      </c>
    </row>
    <row r="327" s="1" customFormat="1" spans="4:19">
      <c r="D327" s="2" t="s">
        <v>1540</v>
      </c>
      <c r="I327" s="2" t="s">
        <v>1541</v>
      </c>
      <c r="S327" s="2" t="s">
        <v>1542</v>
      </c>
    </row>
    <row r="328" s="1" customFormat="1" spans="4:19">
      <c r="D328" s="2" t="s">
        <v>1543</v>
      </c>
      <c r="I328" s="2" t="s">
        <v>901</v>
      </c>
      <c r="S328" s="2" t="s">
        <v>1544</v>
      </c>
    </row>
    <row r="329" s="1" customFormat="1" spans="4:19">
      <c r="D329" s="2" t="s">
        <v>1157</v>
      </c>
      <c r="I329" s="2" t="s">
        <v>1545</v>
      </c>
      <c r="S329" s="2" t="s">
        <v>1546</v>
      </c>
    </row>
    <row r="330" s="1" customFormat="1" spans="4:19">
      <c r="D330" s="2" t="s">
        <v>1547</v>
      </c>
      <c r="I330" s="2" t="s">
        <v>1548</v>
      </c>
      <c r="S330" s="2" t="s">
        <v>1549</v>
      </c>
    </row>
    <row r="331" s="1" customFormat="1" spans="4:19">
      <c r="D331" s="2" t="s">
        <v>523</v>
      </c>
      <c r="I331" s="2" t="s">
        <v>1550</v>
      </c>
      <c r="S331" s="2" t="s">
        <v>1551</v>
      </c>
    </row>
    <row r="332" s="1" customFormat="1" spans="4:19">
      <c r="D332" s="2" t="s">
        <v>1552</v>
      </c>
      <c r="I332" s="2" t="s">
        <v>1553</v>
      </c>
      <c r="S332" s="2" t="s">
        <v>1554</v>
      </c>
    </row>
    <row r="333" s="1" customFormat="1" spans="4:19">
      <c r="D333" s="2" t="s">
        <v>1555</v>
      </c>
      <c r="I333" s="2" t="s">
        <v>1556</v>
      </c>
      <c r="S333" s="2" t="s">
        <v>1557</v>
      </c>
    </row>
    <row r="334" s="1" customFormat="1" spans="4:19">
      <c r="D334" s="2" t="s">
        <v>1558</v>
      </c>
      <c r="I334" s="2" t="s">
        <v>598</v>
      </c>
      <c r="S334" s="2" t="s">
        <v>1559</v>
      </c>
    </row>
    <row r="335" s="1" customFormat="1" spans="4:19">
      <c r="D335" s="2" t="s">
        <v>1560</v>
      </c>
      <c r="I335" s="2" t="s">
        <v>1561</v>
      </c>
      <c r="S335" s="2" t="s">
        <v>1562</v>
      </c>
    </row>
    <row r="336" s="1" customFormat="1" spans="4:19">
      <c r="D336" s="2" t="s">
        <v>1563</v>
      </c>
      <c r="I336" s="2" t="s">
        <v>1564</v>
      </c>
      <c r="S336" s="2" t="s">
        <v>1565</v>
      </c>
    </row>
    <row r="337" s="1" customFormat="1" spans="4:19">
      <c r="D337" s="2" t="s">
        <v>635</v>
      </c>
      <c r="I337" s="2" t="s">
        <v>1566</v>
      </c>
      <c r="S337" s="2" t="s">
        <v>1567</v>
      </c>
    </row>
    <row r="338" s="1" customFormat="1" spans="4:19">
      <c r="D338" s="2" t="s">
        <v>1568</v>
      </c>
      <c r="I338" s="2" t="s">
        <v>1569</v>
      </c>
      <c r="S338" s="2" t="s">
        <v>1570</v>
      </c>
    </row>
    <row r="339" s="1" customFormat="1" spans="4:19">
      <c r="D339" s="2" t="s">
        <v>1571</v>
      </c>
      <c r="I339" s="2" t="s">
        <v>638</v>
      </c>
      <c r="S339" s="2" t="s">
        <v>664</v>
      </c>
    </row>
    <row r="340" s="1" customFormat="1" spans="4:19">
      <c r="D340" s="2" t="s">
        <v>1572</v>
      </c>
      <c r="I340" s="2" t="s">
        <v>1573</v>
      </c>
      <c r="S340" s="2" t="s">
        <v>1574</v>
      </c>
    </row>
    <row r="341" s="1" customFormat="1" spans="4:19">
      <c r="D341" s="2" t="s">
        <v>1575</v>
      </c>
      <c r="I341" s="2" t="s">
        <v>1576</v>
      </c>
      <c r="S341" s="2" t="s">
        <v>1577</v>
      </c>
    </row>
    <row r="342" s="1" customFormat="1" spans="4:19">
      <c r="D342" s="2" t="s">
        <v>1578</v>
      </c>
      <c r="I342" s="2" t="s">
        <v>1579</v>
      </c>
      <c r="S342" s="2" t="s">
        <v>1580</v>
      </c>
    </row>
    <row r="343" s="1" customFormat="1" spans="4:19">
      <c r="D343" s="2" t="s">
        <v>1581</v>
      </c>
      <c r="I343" s="2" t="s">
        <v>1582</v>
      </c>
      <c r="S343" s="2" t="s">
        <v>1583</v>
      </c>
    </row>
    <row r="344" s="1" customFormat="1" spans="4:19">
      <c r="D344" s="2" t="s">
        <v>768</v>
      </c>
      <c r="I344" s="2" t="s">
        <v>1584</v>
      </c>
      <c r="S344" s="2" t="s">
        <v>1585</v>
      </c>
    </row>
    <row r="345" s="1" customFormat="1" spans="4:19">
      <c r="D345" s="2" t="s">
        <v>1586</v>
      </c>
      <c r="I345" s="2" t="s">
        <v>1587</v>
      </c>
      <c r="S345" s="2" t="s">
        <v>1588</v>
      </c>
    </row>
    <row r="346" s="1" customFormat="1" spans="4:19">
      <c r="D346" s="2" t="s">
        <v>1589</v>
      </c>
      <c r="I346" s="2" t="s">
        <v>1590</v>
      </c>
      <c r="S346" s="2" t="s">
        <v>1591</v>
      </c>
    </row>
    <row r="347" s="1" customFormat="1" spans="4:19">
      <c r="D347" s="2" t="s">
        <v>1592</v>
      </c>
      <c r="I347" s="2" t="s">
        <v>1593</v>
      </c>
      <c r="S347" s="2" t="s">
        <v>1594</v>
      </c>
    </row>
    <row r="348" s="1" customFormat="1" spans="4:19">
      <c r="D348" s="2" t="s">
        <v>1595</v>
      </c>
      <c r="I348" s="2" t="s">
        <v>522</v>
      </c>
      <c r="S348" s="2" t="s">
        <v>1596</v>
      </c>
    </row>
    <row r="349" s="1" customFormat="1" spans="4:19">
      <c r="D349" s="2" t="s">
        <v>1597</v>
      </c>
      <c r="I349" s="2" t="s">
        <v>1598</v>
      </c>
      <c r="S349" s="2" t="s">
        <v>1599</v>
      </c>
    </row>
    <row r="350" s="1" customFormat="1" spans="4:19">
      <c r="D350" s="2" t="s">
        <v>834</v>
      </c>
      <c r="I350" s="2" t="s">
        <v>513</v>
      </c>
      <c r="S350" s="2" t="s">
        <v>1600</v>
      </c>
    </row>
    <row r="351" s="1" customFormat="1" spans="4:19">
      <c r="D351" s="2" t="s">
        <v>1601</v>
      </c>
      <c r="I351" s="2" t="s">
        <v>546</v>
      </c>
      <c r="S351" s="2" t="s">
        <v>791</v>
      </c>
    </row>
    <row r="352" s="1" customFormat="1" spans="4:19">
      <c r="D352" s="2" t="s">
        <v>1602</v>
      </c>
      <c r="I352" s="2" t="s">
        <v>1603</v>
      </c>
      <c r="S352" s="2" t="s">
        <v>1604</v>
      </c>
    </row>
    <row r="353" s="1" customFormat="1" spans="4:19">
      <c r="D353" s="2" t="s">
        <v>1605</v>
      </c>
      <c r="I353" s="2" t="s">
        <v>1606</v>
      </c>
      <c r="S353" s="2" t="s">
        <v>1607</v>
      </c>
    </row>
    <row r="354" s="1" customFormat="1" spans="4:19">
      <c r="D354" s="2" t="s">
        <v>1608</v>
      </c>
      <c r="I354" s="2" t="s">
        <v>1609</v>
      </c>
      <c r="S354" s="2" t="s">
        <v>1610</v>
      </c>
    </row>
    <row r="355" s="1" customFormat="1" spans="4:19">
      <c r="D355" s="2" t="s">
        <v>1611</v>
      </c>
      <c r="I355" s="2" t="s">
        <v>1612</v>
      </c>
      <c r="S355" s="2" t="s">
        <v>1613</v>
      </c>
    </row>
    <row r="356" s="1" customFormat="1" spans="4:19">
      <c r="D356" s="2" t="s">
        <v>1614</v>
      </c>
      <c r="I356" s="2" t="s">
        <v>1615</v>
      </c>
      <c r="S356" s="2" t="s">
        <v>1616</v>
      </c>
    </row>
    <row r="357" s="1" customFormat="1" spans="4:19">
      <c r="D357" s="2" t="s">
        <v>1617</v>
      </c>
      <c r="I357" s="2" t="s">
        <v>1618</v>
      </c>
      <c r="S357" s="2" t="s">
        <v>1619</v>
      </c>
    </row>
    <row r="358" s="1" customFormat="1" spans="4:19">
      <c r="D358" s="2" t="s">
        <v>1620</v>
      </c>
      <c r="S358" s="2" t="s">
        <v>1621</v>
      </c>
    </row>
    <row r="359" s="1" customFormat="1" spans="4:19">
      <c r="D359" s="2" t="s">
        <v>671</v>
      </c>
      <c r="S359" s="2" t="s">
        <v>1622</v>
      </c>
    </row>
    <row r="360" s="1" customFormat="1" spans="4:19">
      <c r="D360" s="2" t="s">
        <v>1623</v>
      </c>
      <c r="S360" s="2" t="s">
        <v>991</v>
      </c>
    </row>
    <row r="361" s="1" customFormat="1" spans="4:19">
      <c r="D361" s="2" t="s">
        <v>969</v>
      </c>
      <c r="S361" s="2" t="s">
        <v>1624</v>
      </c>
    </row>
    <row r="362" s="1" customFormat="1" spans="4:19">
      <c r="D362" s="2" t="s">
        <v>1625</v>
      </c>
      <c r="S362" s="2" t="s">
        <v>1626</v>
      </c>
    </row>
    <row r="363" s="1" customFormat="1" spans="4:19">
      <c r="D363" s="2" t="s">
        <v>1627</v>
      </c>
      <c r="S363" s="2" t="s">
        <v>1628</v>
      </c>
    </row>
    <row r="364" s="1" customFormat="1" spans="4:19">
      <c r="D364" s="2" t="s">
        <v>1629</v>
      </c>
      <c r="S364" s="2" t="s">
        <v>1630</v>
      </c>
    </row>
    <row r="365" s="1" customFormat="1" spans="4:19">
      <c r="D365" s="2" t="s">
        <v>579</v>
      </c>
      <c r="S365" s="2" t="s">
        <v>1631</v>
      </c>
    </row>
    <row r="366" s="1" customFormat="1" spans="4:19">
      <c r="D366" s="2" t="s">
        <v>1632</v>
      </c>
      <c r="S366" s="2" t="s">
        <v>1633</v>
      </c>
    </row>
    <row r="367" s="1" customFormat="1" spans="4:19">
      <c r="D367" s="2" t="s">
        <v>783</v>
      </c>
      <c r="S367" s="2" t="s">
        <v>1634</v>
      </c>
    </row>
    <row r="368" s="1" customFormat="1" spans="4:19">
      <c r="D368" s="2" t="s">
        <v>1635</v>
      </c>
      <c r="S368" s="2" t="s">
        <v>1636</v>
      </c>
    </row>
    <row r="369" s="1" customFormat="1" spans="4:19">
      <c r="D369" s="2" t="s">
        <v>1637</v>
      </c>
      <c r="S369" s="2" t="s">
        <v>1638</v>
      </c>
    </row>
    <row r="370" s="1" customFormat="1" spans="4:19">
      <c r="D370" s="2" t="s">
        <v>1639</v>
      </c>
      <c r="S370" s="2" t="s">
        <v>1640</v>
      </c>
    </row>
    <row r="371" s="1" customFormat="1" spans="4:19">
      <c r="D371" s="2" t="s">
        <v>1641</v>
      </c>
      <c r="S371" s="2" t="s">
        <v>1642</v>
      </c>
    </row>
    <row r="372" s="1" customFormat="1" spans="4:19">
      <c r="D372" s="2" t="s">
        <v>1643</v>
      </c>
      <c r="S372" s="2" t="s">
        <v>1644</v>
      </c>
    </row>
    <row r="373" s="1" customFormat="1" spans="4:19">
      <c r="D373" s="2" t="s">
        <v>1645</v>
      </c>
      <c r="S373" s="2" t="s">
        <v>1646</v>
      </c>
    </row>
    <row r="374" s="1" customFormat="1" spans="4:19">
      <c r="D374" s="2" t="s">
        <v>1647</v>
      </c>
      <c r="S374" s="2" t="s">
        <v>1648</v>
      </c>
    </row>
    <row r="375" s="1" customFormat="1" spans="4:19">
      <c r="D375" s="2" t="s">
        <v>655</v>
      </c>
      <c r="S375" s="2" t="s">
        <v>1649</v>
      </c>
    </row>
    <row r="376" s="1" customFormat="1" spans="4:19">
      <c r="D376" s="2" t="s">
        <v>1650</v>
      </c>
      <c r="S376" s="2" t="s">
        <v>1651</v>
      </c>
    </row>
    <row r="377" s="1" customFormat="1" spans="4:19">
      <c r="D377" s="2" t="s">
        <v>830</v>
      </c>
      <c r="S377" s="2" t="s">
        <v>1652</v>
      </c>
    </row>
    <row r="378" s="1" customFormat="1" spans="4:19">
      <c r="D378" s="2" t="s">
        <v>1653</v>
      </c>
      <c r="S378" s="2" t="s">
        <v>1654</v>
      </c>
    </row>
    <row r="379" s="1" customFormat="1" spans="4:19">
      <c r="D379" s="2" t="s">
        <v>659</v>
      </c>
      <c r="S379" s="2" t="s">
        <v>1655</v>
      </c>
    </row>
    <row r="380" s="1" customFormat="1" spans="4:19">
      <c r="D380" s="2" t="s">
        <v>1656</v>
      </c>
      <c r="S380" s="2" t="s">
        <v>1657</v>
      </c>
    </row>
    <row r="381" s="1" customFormat="1" spans="4:19">
      <c r="D381" s="2" t="s">
        <v>1658</v>
      </c>
      <c r="S381" s="2" t="s">
        <v>1659</v>
      </c>
    </row>
    <row r="382" s="1" customFormat="1" spans="4:19">
      <c r="D382" s="2" t="s">
        <v>1660</v>
      </c>
      <c r="S382" s="2" t="s">
        <v>1661</v>
      </c>
    </row>
    <row r="383" s="1" customFormat="1" spans="4:19">
      <c r="D383" s="2" t="s">
        <v>1662</v>
      </c>
      <c r="S383" s="2" t="s">
        <v>1663</v>
      </c>
    </row>
    <row r="384" s="1" customFormat="1" spans="4:19">
      <c r="D384" s="2" t="s">
        <v>1664</v>
      </c>
      <c r="S384" s="2" t="s">
        <v>1665</v>
      </c>
    </row>
    <row r="385" s="1" customFormat="1" spans="4:19">
      <c r="D385" s="2" t="s">
        <v>1666</v>
      </c>
      <c r="S385" s="2" t="s">
        <v>1667</v>
      </c>
    </row>
    <row r="386" s="1" customFormat="1" spans="4:19">
      <c r="D386" s="2" t="s">
        <v>1668</v>
      </c>
      <c r="S386" s="2" t="s">
        <v>1669</v>
      </c>
    </row>
    <row r="387" s="1" customFormat="1" spans="4:19">
      <c r="D387" s="2" t="s">
        <v>699</v>
      </c>
      <c r="S387" s="2" t="s">
        <v>1670</v>
      </c>
    </row>
    <row r="388" s="1" customFormat="1" spans="4:19">
      <c r="D388" s="2" t="s">
        <v>1671</v>
      </c>
      <c r="S388" s="2" t="s">
        <v>1672</v>
      </c>
    </row>
    <row r="389" s="1" customFormat="1" spans="4:19">
      <c r="D389" s="2" t="s">
        <v>1673</v>
      </c>
      <c r="S389" s="2" t="s">
        <v>1674</v>
      </c>
    </row>
    <row r="390" s="1" customFormat="1" spans="4:19">
      <c r="D390" s="2" t="s">
        <v>1675</v>
      </c>
      <c r="S390" s="2" t="s">
        <v>1676</v>
      </c>
    </row>
    <row r="391" s="1" customFormat="1" spans="4:19">
      <c r="D391" s="2" t="s">
        <v>1677</v>
      </c>
      <c r="S391" s="2" t="s">
        <v>1678</v>
      </c>
    </row>
    <row r="392" s="1" customFormat="1" spans="4:19">
      <c r="D392" s="2" t="s">
        <v>1679</v>
      </c>
      <c r="S392" s="2" t="s">
        <v>1680</v>
      </c>
    </row>
    <row r="393" s="1" customFormat="1" spans="4:19">
      <c r="D393" s="2" t="s">
        <v>1681</v>
      </c>
      <c r="S393" s="2" t="s">
        <v>1682</v>
      </c>
    </row>
    <row r="394" s="1" customFormat="1" spans="4:19">
      <c r="D394" s="2" t="s">
        <v>1683</v>
      </c>
      <c r="S394" s="2" t="s">
        <v>1684</v>
      </c>
    </row>
    <row r="395" s="1" customFormat="1" spans="4:19">
      <c r="D395" s="2" t="s">
        <v>1685</v>
      </c>
      <c r="S395" s="2" t="s">
        <v>1686</v>
      </c>
    </row>
    <row r="396" s="1" customFormat="1" spans="4:19">
      <c r="D396" s="2" t="s">
        <v>1687</v>
      </c>
      <c r="S396" s="2" t="s">
        <v>1688</v>
      </c>
    </row>
    <row r="397" s="1" customFormat="1" spans="4:19">
      <c r="D397" s="2" t="s">
        <v>1689</v>
      </c>
      <c r="S397" s="2" t="s">
        <v>1690</v>
      </c>
    </row>
    <row r="398" s="1" customFormat="1" spans="4:19">
      <c r="D398" s="2" t="s">
        <v>1691</v>
      </c>
      <c r="S398" s="2" t="s">
        <v>1692</v>
      </c>
    </row>
    <row r="399" s="1" customFormat="1" spans="4:19">
      <c r="D399" s="2" t="s">
        <v>1693</v>
      </c>
      <c r="S399" s="2" t="s">
        <v>1694</v>
      </c>
    </row>
    <row r="400" s="1" customFormat="1" spans="4:19">
      <c r="D400" s="2" t="s">
        <v>1695</v>
      </c>
      <c r="S400" s="2" t="s">
        <v>1696</v>
      </c>
    </row>
    <row r="401" s="1" customFormat="1" spans="4:19">
      <c r="D401" s="2" t="s">
        <v>1697</v>
      </c>
      <c r="S401" s="2" t="s">
        <v>1698</v>
      </c>
    </row>
    <row r="402" s="1" customFormat="1" spans="4:19">
      <c r="D402" s="2" t="s">
        <v>1699</v>
      </c>
      <c r="S402" s="2" t="s">
        <v>1700</v>
      </c>
    </row>
    <row r="403" s="1" customFormat="1" spans="4:19">
      <c r="D403" s="2" t="s">
        <v>1701</v>
      </c>
      <c r="S403" s="2" t="s">
        <v>1702</v>
      </c>
    </row>
    <row r="404" s="1" customFormat="1" spans="4:19">
      <c r="D404" s="2" t="s">
        <v>1703</v>
      </c>
      <c r="S404" s="2" t="s">
        <v>1704</v>
      </c>
    </row>
    <row r="405" s="1" customFormat="1" spans="4:19">
      <c r="D405" s="2" t="s">
        <v>1705</v>
      </c>
      <c r="S405" s="2" t="s">
        <v>1706</v>
      </c>
    </row>
    <row r="406" s="1" customFormat="1" spans="4:19">
      <c r="D406" s="2" t="s">
        <v>1707</v>
      </c>
      <c r="S406" s="2" t="s">
        <v>915</v>
      </c>
    </row>
    <row r="407" s="1" customFormat="1" spans="4:19">
      <c r="D407" s="2" t="s">
        <v>571</v>
      </c>
      <c r="S407" s="2" t="s">
        <v>1708</v>
      </c>
    </row>
    <row r="408" s="1" customFormat="1" spans="4:19">
      <c r="D408" s="2" t="s">
        <v>939</v>
      </c>
      <c r="S408" s="2" t="s">
        <v>1709</v>
      </c>
    </row>
    <row r="409" s="1" customFormat="1" spans="4:19">
      <c r="D409" s="2" t="s">
        <v>1710</v>
      </c>
      <c r="S409" s="2" t="s">
        <v>1711</v>
      </c>
    </row>
    <row r="410" s="1" customFormat="1" spans="4:19">
      <c r="D410" s="2" t="s">
        <v>1712</v>
      </c>
      <c r="S410" s="2" t="s">
        <v>1713</v>
      </c>
    </row>
    <row r="411" s="1" customFormat="1" spans="4:19">
      <c r="D411" s="2" t="s">
        <v>1714</v>
      </c>
      <c r="S411" s="2" t="s">
        <v>1715</v>
      </c>
    </row>
    <row r="412" s="1" customFormat="1" spans="4:19">
      <c r="D412" s="2" t="s">
        <v>1701</v>
      </c>
      <c r="S412" s="2" t="s">
        <v>1716</v>
      </c>
    </row>
    <row r="413" s="1" customFormat="1" spans="4:19">
      <c r="D413" s="2" t="s">
        <v>1717</v>
      </c>
      <c r="S413" s="2" t="s">
        <v>1718</v>
      </c>
    </row>
    <row r="414" s="1" customFormat="1" spans="4:19">
      <c r="D414" s="2" t="s">
        <v>551</v>
      </c>
      <c r="S414" s="2" t="s">
        <v>1719</v>
      </c>
    </row>
    <row r="415" s="1" customFormat="1" spans="4:19">
      <c r="D415" s="2" t="s">
        <v>1720</v>
      </c>
      <c r="S415" s="2" t="s">
        <v>1721</v>
      </c>
    </row>
    <row r="416" s="1" customFormat="1" spans="4:19">
      <c r="D416" s="2" t="s">
        <v>1722</v>
      </c>
      <c r="S416" s="2" t="s">
        <v>1723</v>
      </c>
    </row>
    <row r="417" s="1" customFormat="1" spans="4:19">
      <c r="D417" s="2" t="s">
        <v>1724</v>
      </c>
      <c r="S417" s="2" t="s">
        <v>1725</v>
      </c>
    </row>
    <row r="418" s="1" customFormat="1" spans="4:19">
      <c r="D418" s="2" t="s">
        <v>1726</v>
      </c>
      <c r="S418" s="2" t="s">
        <v>1727</v>
      </c>
    </row>
    <row r="419" s="1" customFormat="1" spans="4:19">
      <c r="D419" s="2" t="s">
        <v>1728</v>
      </c>
      <c r="S419" s="2" t="s">
        <v>1729</v>
      </c>
    </row>
    <row r="420" s="1" customFormat="1" spans="4:19">
      <c r="D420" s="2" t="s">
        <v>1730</v>
      </c>
      <c r="S420" s="2" t="s">
        <v>1731</v>
      </c>
    </row>
    <row r="421" s="1" customFormat="1" spans="4:19">
      <c r="D421" s="2" t="s">
        <v>1732</v>
      </c>
      <c r="S421" s="2" t="s">
        <v>1733</v>
      </c>
    </row>
    <row r="422" s="1" customFormat="1" spans="4:19">
      <c r="D422" s="2" t="s">
        <v>1734</v>
      </c>
      <c r="S422" s="2" t="s">
        <v>1161</v>
      </c>
    </row>
    <row r="423" s="1" customFormat="1" spans="4:19">
      <c r="D423" s="2" t="s">
        <v>1735</v>
      </c>
      <c r="S423" s="2" t="s">
        <v>1736</v>
      </c>
    </row>
    <row r="424" s="1" customFormat="1" spans="4:19">
      <c r="D424" s="2" t="s">
        <v>1737</v>
      </c>
      <c r="S424" s="2" t="s">
        <v>1738</v>
      </c>
    </row>
    <row r="425" s="1" customFormat="1" spans="4:19">
      <c r="D425" s="2" t="s">
        <v>1739</v>
      </c>
      <c r="S425" s="2" t="s">
        <v>1740</v>
      </c>
    </row>
    <row r="426" s="1" customFormat="1" spans="4:19">
      <c r="D426" s="2" t="s">
        <v>651</v>
      </c>
      <c r="S426" s="2" t="s">
        <v>1741</v>
      </c>
    </row>
    <row r="427" s="1" customFormat="1" spans="4:19">
      <c r="D427" s="2" t="s">
        <v>1742</v>
      </c>
      <c r="S427" s="2" t="s">
        <v>1743</v>
      </c>
    </row>
    <row r="428" s="1" customFormat="1" spans="4:19">
      <c r="D428" s="2" t="s">
        <v>1744</v>
      </c>
      <c r="S428" s="2" t="s">
        <v>1745</v>
      </c>
    </row>
    <row r="429" s="1" customFormat="1" spans="4:19">
      <c r="D429" s="2" t="s">
        <v>1746</v>
      </c>
      <c r="S429" s="2" t="s">
        <v>1747</v>
      </c>
    </row>
    <row r="430" s="1" customFormat="1" spans="4:19">
      <c r="D430" s="2" t="s">
        <v>1748</v>
      </c>
      <c r="S430" s="2" t="s">
        <v>1749</v>
      </c>
    </row>
    <row r="431" s="1" customFormat="1" spans="4:19">
      <c r="D431" s="2" t="s">
        <v>1750</v>
      </c>
      <c r="S431" s="2" t="s">
        <v>742</v>
      </c>
    </row>
    <row r="432" s="1" customFormat="1" spans="4:19">
      <c r="D432" s="2" t="s">
        <v>1751</v>
      </c>
      <c r="S432" s="2" t="s">
        <v>1752</v>
      </c>
    </row>
    <row r="433" s="1" customFormat="1" spans="4:19">
      <c r="D433" s="2" t="s">
        <v>1753</v>
      </c>
      <c r="S433" s="2" t="s">
        <v>1754</v>
      </c>
    </row>
    <row r="434" s="1" customFormat="1" spans="4:19">
      <c r="D434" s="2" t="s">
        <v>1755</v>
      </c>
      <c r="S434" s="2" t="s">
        <v>1756</v>
      </c>
    </row>
    <row r="435" s="1" customFormat="1" spans="4:19">
      <c r="D435" s="2" t="s">
        <v>1757</v>
      </c>
      <c r="S435" s="2" t="s">
        <v>1758</v>
      </c>
    </row>
    <row r="436" s="1" customFormat="1" spans="4:19">
      <c r="D436" s="2" t="s">
        <v>1759</v>
      </c>
      <c r="S436" s="2" t="s">
        <v>1760</v>
      </c>
    </row>
    <row r="437" s="1" customFormat="1" spans="4:19">
      <c r="D437" s="2" t="s">
        <v>1761</v>
      </c>
      <c r="S437" s="2" t="s">
        <v>1762</v>
      </c>
    </row>
    <row r="438" s="1" customFormat="1" spans="4:19">
      <c r="D438" s="2" t="s">
        <v>1763</v>
      </c>
      <c r="S438" s="2" t="s">
        <v>1764</v>
      </c>
    </row>
    <row r="439" s="1" customFormat="1" spans="4:19">
      <c r="D439" s="2" t="s">
        <v>731</v>
      </c>
      <c r="S439" s="2" t="s">
        <v>1765</v>
      </c>
    </row>
    <row r="440" s="1" customFormat="1" spans="4:19">
      <c r="D440" s="2" t="s">
        <v>1042</v>
      </c>
      <c r="S440" s="2" t="s">
        <v>1766</v>
      </c>
    </row>
    <row r="441" s="1" customFormat="1" spans="4:19">
      <c r="D441" s="2" t="s">
        <v>1767</v>
      </c>
      <c r="S441" s="2" t="s">
        <v>1768</v>
      </c>
    </row>
    <row r="442" s="1" customFormat="1" spans="4:19">
      <c r="D442" s="2" t="s">
        <v>1769</v>
      </c>
      <c r="S442" s="2" t="s">
        <v>1770</v>
      </c>
    </row>
    <row r="443" s="1" customFormat="1" spans="4:19">
      <c r="D443" s="2" t="s">
        <v>1771</v>
      </c>
      <c r="S443" s="2" t="s">
        <v>1772</v>
      </c>
    </row>
    <row r="444" s="1" customFormat="1" spans="4:19">
      <c r="D444" s="2" t="s">
        <v>567</v>
      </c>
      <c r="S444" s="2" t="s">
        <v>1773</v>
      </c>
    </row>
    <row r="445" s="1" customFormat="1" spans="4:19">
      <c r="D445" s="2" t="s">
        <v>1774</v>
      </c>
      <c r="S445" s="2" t="s">
        <v>1775</v>
      </c>
    </row>
    <row r="446" s="1" customFormat="1" spans="4:19">
      <c r="D446" s="2" t="s">
        <v>711</v>
      </c>
      <c r="S446" s="2" t="s">
        <v>1776</v>
      </c>
    </row>
    <row r="447" s="1" customFormat="1" spans="4:19">
      <c r="D447" s="2" t="s">
        <v>619</v>
      </c>
      <c r="S447" s="2" t="s">
        <v>1777</v>
      </c>
    </row>
    <row r="448" s="1" customFormat="1" spans="4:19">
      <c r="D448" s="2" t="s">
        <v>1778</v>
      </c>
      <c r="S448" s="2" t="s">
        <v>1779</v>
      </c>
    </row>
    <row r="449" s="1" customFormat="1" spans="4:19">
      <c r="D449" s="2" t="s">
        <v>587</v>
      </c>
      <c r="S449" s="2" t="s">
        <v>1780</v>
      </c>
    </row>
    <row r="450" s="1" customFormat="1" spans="4:19">
      <c r="D450" s="2" t="s">
        <v>1781</v>
      </c>
      <c r="S450" s="2" t="s">
        <v>1782</v>
      </c>
    </row>
    <row r="451" s="1" customFormat="1" spans="4:19">
      <c r="D451" s="2" t="s">
        <v>519</v>
      </c>
      <c r="S451" s="2" t="s">
        <v>1783</v>
      </c>
    </row>
    <row r="452" s="1" customFormat="1" spans="4:19">
      <c r="D452" s="2" t="s">
        <v>1784</v>
      </c>
      <c r="S452" s="2" t="s">
        <v>1785</v>
      </c>
    </row>
    <row r="453" s="1" customFormat="1" spans="4:19">
      <c r="D453" s="2" t="s">
        <v>531</v>
      </c>
      <c r="S453" s="2" t="s">
        <v>1786</v>
      </c>
    </row>
    <row r="454" s="1" customFormat="1" spans="4:19">
      <c r="D454" s="2" t="s">
        <v>1787</v>
      </c>
      <c r="S454" s="2" t="s">
        <v>1788</v>
      </c>
    </row>
    <row r="455" s="1" customFormat="1" spans="4:19">
      <c r="D455" s="2" t="s">
        <v>1789</v>
      </c>
      <c r="S455" s="2" t="s">
        <v>1790</v>
      </c>
    </row>
    <row r="456" s="1" customFormat="1" spans="4:19">
      <c r="D456" s="2" t="s">
        <v>607</v>
      </c>
      <c r="S456" s="2" t="s">
        <v>1791</v>
      </c>
    </row>
    <row r="457" s="1" customFormat="1" spans="4:19">
      <c r="D457" s="2" t="s">
        <v>1792</v>
      </c>
      <c r="S457" s="2" t="s">
        <v>1793</v>
      </c>
    </row>
    <row r="458" s="1" customFormat="1" spans="4:19">
      <c r="D458" s="2" t="s">
        <v>1794</v>
      </c>
      <c r="S458" s="2" t="s">
        <v>1795</v>
      </c>
    </row>
    <row r="459" s="1" customFormat="1" spans="4:19">
      <c r="D459" s="2" t="s">
        <v>535</v>
      </c>
      <c r="S459" s="2" t="s">
        <v>1796</v>
      </c>
    </row>
    <row r="460" s="1" customFormat="1" spans="4:19">
      <c r="D460" s="2" t="s">
        <v>643</v>
      </c>
      <c r="S460" s="2" t="s">
        <v>1797</v>
      </c>
    </row>
    <row r="461" s="1" customFormat="1" spans="4:19">
      <c r="D461" s="2" t="s">
        <v>599</v>
      </c>
      <c r="S461" s="2" t="s">
        <v>1798</v>
      </c>
    </row>
    <row r="462" s="1" customFormat="1" spans="4:19">
      <c r="D462" s="2" t="s">
        <v>1799</v>
      </c>
      <c r="S462" s="2" t="s">
        <v>1800</v>
      </c>
    </row>
    <row r="463" s="1" customFormat="1" spans="4:19">
      <c r="D463" s="2" t="s">
        <v>1801</v>
      </c>
      <c r="S463" s="2" t="s">
        <v>1802</v>
      </c>
    </row>
    <row r="464" s="1" customFormat="1" spans="4:19">
      <c r="D464" s="2" t="s">
        <v>1803</v>
      </c>
      <c r="S464" s="2" t="s">
        <v>1804</v>
      </c>
    </row>
    <row r="465" s="1" customFormat="1" spans="4:19">
      <c r="D465" s="2" t="s">
        <v>1805</v>
      </c>
      <c r="S465" s="2" t="s">
        <v>1806</v>
      </c>
    </row>
    <row r="466" s="1" customFormat="1" spans="4:19">
      <c r="D466" s="2" t="s">
        <v>559</v>
      </c>
      <c r="S466" s="2" t="s">
        <v>1807</v>
      </c>
    </row>
    <row r="467" s="1" customFormat="1" spans="4:19">
      <c r="D467" s="2" t="s">
        <v>527</v>
      </c>
      <c r="S467" s="2" t="s">
        <v>1808</v>
      </c>
    </row>
    <row r="468" s="1" customFormat="1" spans="4:19">
      <c r="D468" s="2" t="s">
        <v>1809</v>
      </c>
      <c r="S468" s="2" t="s">
        <v>1810</v>
      </c>
    </row>
    <row r="469" s="1" customFormat="1" spans="4:19">
      <c r="D469" s="2" t="s">
        <v>1811</v>
      </c>
      <c r="S469" s="2" t="s">
        <v>1812</v>
      </c>
    </row>
    <row r="470" s="1" customFormat="1" spans="4:19">
      <c r="D470" s="2" t="s">
        <v>1813</v>
      </c>
      <c r="S470" s="2" t="s">
        <v>1814</v>
      </c>
    </row>
    <row r="471" s="1" customFormat="1" spans="4:19">
      <c r="D471" s="2" t="s">
        <v>1815</v>
      </c>
      <c r="S471" s="2" t="s">
        <v>1816</v>
      </c>
    </row>
    <row r="472" s="1" customFormat="1" spans="4:19">
      <c r="D472" s="2" t="s">
        <v>1817</v>
      </c>
      <c r="S472" s="2" t="s">
        <v>1818</v>
      </c>
    </row>
    <row r="473" s="1" customFormat="1" spans="4:19">
      <c r="D473" s="2" t="s">
        <v>703</v>
      </c>
      <c r="S473" s="2" t="s">
        <v>1819</v>
      </c>
    </row>
    <row r="474" s="1" customFormat="1" spans="4:19">
      <c r="D474" s="2" t="s">
        <v>1820</v>
      </c>
      <c r="S474" s="2" t="s">
        <v>1821</v>
      </c>
    </row>
    <row r="475" s="1" customFormat="1" spans="4:19">
      <c r="D475" s="2" t="s">
        <v>1822</v>
      </c>
      <c r="S475" s="2" t="s">
        <v>1823</v>
      </c>
    </row>
    <row r="476" s="1" customFormat="1" spans="4:19">
      <c r="D476" s="2" t="s">
        <v>1824</v>
      </c>
      <c r="S476" s="2" t="s">
        <v>1825</v>
      </c>
    </row>
    <row r="477" s="1" customFormat="1" spans="4:19">
      <c r="D477" s="2" t="s">
        <v>1826</v>
      </c>
      <c r="S477" s="2" t="s">
        <v>1827</v>
      </c>
    </row>
    <row r="478" s="1" customFormat="1" spans="4:19">
      <c r="D478" s="2" t="s">
        <v>1828</v>
      </c>
      <c r="S478" s="2" t="s">
        <v>1829</v>
      </c>
    </row>
    <row r="479" s="1" customFormat="1" spans="4:19">
      <c r="D479" s="2" t="s">
        <v>1830</v>
      </c>
      <c r="S479" s="2" t="s">
        <v>1831</v>
      </c>
    </row>
    <row r="480" s="1" customFormat="1" spans="4:19">
      <c r="D480" s="2" t="s">
        <v>1832</v>
      </c>
      <c r="S480" s="2" t="s">
        <v>1833</v>
      </c>
    </row>
    <row r="481" s="1" customFormat="1" spans="4:19">
      <c r="D481" s="2" t="s">
        <v>615</v>
      </c>
      <c r="S481" s="2" t="s">
        <v>1834</v>
      </c>
    </row>
    <row r="482" s="1" customFormat="1" spans="4:19">
      <c r="D482" s="2" t="s">
        <v>1835</v>
      </c>
      <c r="S482" s="2" t="s">
        <v>1836</v>
      </c>
    </row>
    <row r="483" s="1" customFormat="1" spans="4:19">
      <c r="D483" s="2" t="s">
        <v>1837</v>
      </c>
      <c r="S483" s="2" t="s">
        <v>1838</v>
      </c>
    </row>
    <row r="484" s="1" customFormat="1" spans="4:19">
      <c r="D484" s="2" t="s">
        <v>1839</v>
      </c>
      <c r="S484" s="2" t="s">
        <v>1840</v>
      </c>
    </row>
    <row r="485" s="1" customFormat="1" spans="4:19">
      <c r="D485" s="2" t="s">
        <v>591</v>
      </c>
      <c r="S485" s="2" t="s">
        <v>1841</v>
      </c>
    </row>
    <row r="486" s="1" customFormat="1" spans="4:19">
      <c r="D486" s="2" t="s">
        <v>1842</v>
      </c>
      <c r="S486" s="2" t="s">
        <v>1843</v>
      </c>
    </row>
    <row r="487" s="1" customFormat="1" spans="4:19">
      <c r="D487" s="2" t="s">
        <v>1844</v>
      </c>
      <c r="S487" s="2" t="s">
        <v>1845</v>
      </c>
    </row>
    <row r="488" s="1" customFormat="1" spans="4:19">
      <c r="D488" s="2" t="s">
        <v>1846</v>
      </c>
      <c r="S488" s="2" t="s">
        <v>1847</v>
      </c>
    </row>
    <row r="489" s="1" customFormat="1" spans="4:19">
      <c r="D489" s="2" t="s">
        <v>1848</v>
      </c>
      <c r="S489" s="2" t="s">
        <v>1849</v>
      </c>
    </row>
    <row r="490" s="1" customFormat="1" spans="4:19">
      <c r="D490" s="2" t="s">
        <v>1850</v>
      </c>
      <c r="S490" s="2" t="s">
        <v>1851</v>
      </c>
    </row>
    <row r="491" s="1" customFormat="1" spans="4:19">
      <c r="D491" s="2" t="s">
        <v>1852</v>
      </c>
      <c r="S491" s="2" t="s">
        <v>1853</v>
      </c>
    </row>
    <row r="492" s="1" customFormat="1" spans="4:19">
      <c r="D492" s="2" t="s">
        <v>1854</v>
      </c>
      <c r="S492" s="2" t="s">
        <v>1855</v>
      </c>
    </row>
    <row r="493" s="1" customFormat="1" spans="4:19">
      <c r="D493" s="2" t="s">
        <v>1856</v>
      </c>
      <c r="S493" s="2" t="s">
        <v>1857</v>
      </c>
    </row>
    <row r="494" s="1" customFormat="1" spans="4:19">
      <c r="D494" s="2" t="s">
        <v>1858</v>
      </c>
      <c r="S494" s="2" t="s">
        <v>1859</v>
      </c>
    </row>
    <row r="495" s="1" customFormat="1" spans="4:19">
      <c r="D495" s="2" t="s">
        <v>1860</v>
      </c>
      <c r="S495" s="2" t="s">
        <v>1861</v>
      </c>
    </row>
    <row r="496" s="1" customFormat="1" spans="4:19">
      <c r="D496" s="2" t="s">
        <v>515</v>
      </c>
      <c r="S496" s="2" t="s">
        <v>1862</v>
      </c>
    </row>
    <row r="497" s="1" customFormat="1" spans="4:19">
      <c r="D497" s="2" t="s">
        <v>1863</v>
      </c>
      <c r="S497" s="2" t="s">
        <v>1864</v>
      </c>
    </row>
    <row r="498" s="1" customFormat="1" spans="4:19">
      <c r="D498" s="2" t="s">
        <v>1865</v>
      </c>
      <c r="S498" s="2" t="s">
        <v>1866</v>
      </c>
    </row>
    <row r="499" s="1" customFormat="1" spans="4:19">
      <c r="D499" s="2" t="s">
        <v>1867</v>
      </c>
      <c r="S499" s="2" t="s">
        <v>1868</v>
      </c>
    </row>
    <row r="500" s="1" customFormat="1" spans="4:19">
      <c r="D500" s="2" t="s">
        <v>1869</v>
      </c>
      <c r="S500" s="2" t="s">
        <v>1870</v>
      </c>
    </row>
    <row r="501" s="1" customFormat="1" spans="4:19">
      <c r="D501" s="2" t="s">
        <v>1871</v>
      </c>
      <c r="S501" s="2" t="s">
        <v>1872</v>
      </c>
    </row>
    <row r="502" s="1" customFormat="1" spans="4:19">
      <c r="D502" s="2" t="s">
        <v>1873</v>
      </c>
      <c r="S502" s="2" t="s">
        <v>1874</v>
      </c>
    </row>
    <row r="503" s="1" customFormat="1" spans="4:19">
      <c r="D503" s="2" t="s">
        <v>1875</v>
      </c>
      <c r="S503" s="2" t="s">
        <v>1876</v>
      </c>
    </row>
    <row r="504" s="1" customFormat="1" spans="4:19">
      <c r="D504" s="2" t="s">
        <v>1877</v>
      </c>
      <c r="S504" s="2" t="s">
        <v>1878</v>
      </c>
    </row>
    <row r="505" s="1" customFormat="1" spans="4:19">
      <c r="D505" s="2" t="s">
        <v>1879</v>
      </c>
      <c r="S505" s="2" t="s">
        <v>1880</v>
      </c>
    </row>
    <row r="506" s="1" customFormat="1" spans="4:19">
      <c r="D506" s="2" t="s">
        <v>1881</v>
      </c>
      <c r="S506" s="2" t="s">
        <v>1882</v>
      </c>
    </row>
    <row r="507" s="1" customFormat="1" spans="4:19">
      <c r="D507" s="2" t="s">
        <v>1883</v>
      </c>
      <c r="S507" s="2" t="s">
        <v>1884</v>
      </c>
    </row>
    <row r="508" s="1" customFormat="1" spans="4:19">
      <c r="D508" s="2" t="s">
        <v>1885</v>
      </c>
      <c r="S508" s="2" t="s">
        <v>1886</v>
      </c>
    </row>
    <row r="509" s="1" customFormat="1" spans="4:19">
      <c r="D509" s="2" t="s">
        <v>1887</v>
      </c>
      <c r="S509" s="2" t="s">
        <v>1888</v>
      </c>
    </row>
    <row r="510" s="1" customFormat="1" spans="4:19">
      <c r="D510" s="2" t="s">
        <v>1889</v>
      </c>
      <c r="S510" s="2" t="s">
        <v>1890</v>
      </c>
    </row>
    <row r="511" s="1" customFormat="1" spans="4:19">
      <c r="D511" s="2" t="s">
        <v>1891</v>
      </c>
      <c r="S511" s="2" t="s">
        <v>1892</v>
      </c>
    </row>
    <row r="512" s="1" customFormat="1" spans="19:19">
      <c r="S512" s="2" t="s">
        <v>1893</v>
      </c>
    </row>
    <row r="513" s="1" customFormat="1" spans="19:19">
      <c r="S513" s="2" t="s">
        <v>1894</v>
      </c>
    </row>
    <row r="514" s="1" customFormat="1" spans="19:19">
      <c r="S514" s="2" t="s">
        <v>1895</v>
      </c>
    </row>
    <row r="515" s="1" customFormat="1" spans="19:19">
      <c r="S515" s="2" t="s">
        <v>866</v>
      </c>
    </row>
    <row r="516" s="1" customFormat="1" spans="19:19">
      <c r="S516" s="2" t="s">
        <v>1896</v>
      </c>
    </row>
    <row r="517" s="1" customFormat="1" spans="19:19">
      <c r="S517" s="2" t="s">
        <v>1897</v>
      </c>
    </row>
    <row r="518" s="1" customFormat="1" spans="19:19">
      <c r="S518" s="2" t="s">
        <v>1898</v>
      </c>
    </row>
    <row r="519" s="1" customFormat="1" spans="19:19">
      <c r="S519" s="2" t="s">
        <v>1899</v>
      </c>
    </row>
    <row r="520" s="1" customFormat="1" spans="19:19">
      <c r="S520" s="2" t="s">
        <v>1900</v>
      </c>
    </row>
    <row r="521" s="1" customFormat="1" spans="19:19">
      <c r="S521" s="2" t="s">
        <v>1901</v>
      </c>
    </row>
    <row r="522" s="1" customFormat="1" spans="19:19">
      <c r="S522" s="2" t="s">
        <v>1902</v>
      </c>
    </row>
    <row r="523" s="1" customFormat="1" spans="19:19">
      <c r="S523" s="2" t="s">
        <v>1903</v>
      </c>
    </row>
    <row r="524" s="1" customFormat="1" spans="19:19">
      <c r="S524" s="2" t="s">
        <v>1904</v>
      </c>
    </row>
    <row r="525" s="1" customFormat="1" spans="19:19">
      <c r="S525" s="2" t="s">
        <v>1905</v>
      </c>
    </row>
    <row r="526" s="1" customFormat="1" spans="19:19">
      <c r="S526" s="2" t="s">
        <v>1906</v>
      </c>
    </row>
    <row r="527" s="1" customFormat="1" spans="19:19">
      <c r="S527" s="2" t="s">
        <v>1907</v>
      </c>
    </row>
    <row r="528" s="1" customFormat="1" spans="19:19">
      <c r="S528" s="2" t="s">
        <v>1908</v>
      </c>
    </row>
    <row r="529" s="1" customFormat="1" spans="19:19">
      <c r="S529" s="2" t="s">
        <v>1909</v>
      </c>
    </row>
    <row r="530" s="1" customFormat="1" spans="19:19">
      <c r="S530" s="2" t="s">
        <v>1910</v>
      </c>
    </row>
    <row r="531" s="1" customFormat="1" spans="19:19">
      <c r="S531" s="2" t="s">
        <v>1911</v>
      </c>
    </row>
    <row r="532" s="1" customFormat="1" spans="19:19">
      <c r="S532" s="2" t="s">
        <v>1912</v>
      </c>
    </row>
    <row r="533" s="1" customFormat="1" spans="19:19">
      <c r="S533" s="2" t="s">
        <v>1913</v>
      </c>
    </row>
    <row r="534" s="1" customFormat="1" spans="19:19">
      <c r="S534" s="2" t="s">
        <v>1914</v>
      </c>
    </row>
    <row r="535" s="1" customFormat="1" spans="19:19">
      <c r="S535" s="2" t="s">
        <v>1915</v>
      </c>
    </row>
    <row r="536" s="1" customFormat="1" spans="19:19">
      <c r="S536" s="2" t="s">
        <v>1081</v>
      </c>
    </row>
    <row r="537" s="1" customFormat="1" spans="19:19">
      <c r="S537" s="2" t="s">
        <v>1916</v>
      </c>
    </row>
    <row r="538" s="1" customFormat="1" spans="19:19">
      <c r="S538" s="2" t="s">
        <v>1917</v>
      </c>
    </row>
    <row r="539" s="1" customFormat="1" spans="19:19">
      <c r="S539" s="2" t="s">
        <v>1918</v>
      </c>
    </row>
    <row r="540" s="1" customFormat="1" spans="19:19">
      <c r="S540" s="2" t="s">
        <v>1919</v>
      </c>
    </row>
    <row r="541" s="1" customFormat="1" spans="19:19">
      <c r="S541" s="2" t="s">
        <v>1920</v>
      </c>
    </row>
    <row r="542" s="1" customFormat="1" spans="19:19">
      <c r="S542" s="2" t="s">
        <v>1921</v>
      </c>
    </row>
    <row r="543" s="1" customFormat="1" spans="19:19">
      <c r="S543" s="2" t="s">
        <v>1922</v>
      </c>
    </row>
    <row r="544" s="1" customFormat="1" spans="19:19">
      <c r="S544" s="2" t="s">
        <v>1923</v>
      </c>
    </row>
    <row r="545" s="1" customFormat="1" spans="19:19">
      <c r="S545" s="2" t="s">
        <v>1924</v>
      </c>
    </row>
    <row r="546" s="1" customFormat="1" spans="19:19">
      <c r="S546" s="2" t="s">
        <v>1925</v>
      </c>
    </row>
    <row r="547" s="1" customFormat="1" spans="19:19">
      <c r="S547" s="2" t="s">
        <v>1926</v>
      </c>
    </row>
    <row r="548" s="1" customFormat="1" spans="19:19">
      <c r="S548" s="2" t="s">
        <v>1927</v>
      </c>
    </row>
    <row r="549" s="1" customFormat="1" spans="19:19">
      <c r="S549" s="2" t="s">
        <v>1928</v>
      </c>
    </row>
    <row r="550" s="1" customFormat="1" spans="19:19">
      <c r="S550" s="2" t="s">
        <v>1929</v>
      </c>
    </row>
    <row r="551" s="1" customFormat="1" spans="19:19">
      <c r="S551" s="2" t="s">
        <v>1930</v>
      </c>
    </row>
    <row r="552" s="1" customFormat="1" spans="19:19">
      <c r="S552" s="2" t="s">
        <v>1931</v>
      </c>
    </row>
    <row r="553" s="1" customFormat="1" spans="19:19">
      <c r="S553" s="2" t="s">
        <v>1932</v>
      </c>
    </row>
    <row r="554" s="1" customFormat="1" spans="19:19">
      <c r="S554" s="2" t="s">
        <v>1933</v>
      </c>
    </row>
    <row r="555" s="1" customFormat="1" spans="19:19">
      <c r="S555" s="2" t="s">
        <v>1934</v>
      </c>
    </row>
    <row r="556" s="1" customFormat="1" spans="19:19">
      <c r="S556" s="2" t="s">
        <v>1935</v>
      </c>
    </row>
    <row r="557" s="1" customFormat="1" spans="19:19">
      <c r="S557" s="2" t="s">
        <v>1936</v>
      </c>
    </row>
    <row r="558" s="1" customFormat="1" spans="19:19">
      <c r="S558" s="2" t="s">
        <v>1937</v>
      </c>
    </row>
    <row r="559" s="1" customFormat="1" spans="19:19">
      <c r="S559" s="2" t="s">
        <v>1938</v>
      </c>
    </row>
    <row r="560" s="1" customFormat="1" spans="19:19">
      <c r="S560" s="2" t="s">
        <v>1939</v>
      </c>
    </row>
    <row r="561" s="1" customFormat="1" spans="19:19">
      <c r="S561" s="2" t="s">
        <v>1940</v>
      </c>
    </row>
    <row r="562" s="1" customFormat="1" spans="19:19">
      <c r="S562" s="2" t="s">
        <v>1941</v>
      </c>
    </row>
    <row r="563" s="1" customFormat="1" spans="19:19">
      <c r="S563" s="2" t="s">
        <v>1942</v>
      </c>
    </row>
    <row r="564" s="1" customFormat="1" spans="19:19">
      <c r="S564" s="2" t="s">
        <v>1943</v>
      </c>
    </row>
    <row r="565" s="1" customFormat="1" spans="19:19">
      <c r="S565" s="2" t="s">
        <v>1944</v>
      </c>
    </row>
    <row r="566" s="1" customFormat="1" spans="19:19">
      <c r="S566" s="2" t="s">
        <v>1945</v>
      </c>
    </row>
    <row r="567" s="1" customFormat="1" spans="19:19">
      <c r="S567" s="2" t="s">
        <v>1946</v>
      </c>
    </row>
    <row r="568" s="1" customFormat="1" spans="19:19">
      <c r="S568" s="2" t="s">
        <v>1947</v>
      </c>
    </row>
    <row r="569" s="1" customFormat="1" spans="19:19">
      <c r="S569" s="2" t="s">
        <v>1948</v>
      </c>
    </row>
    <row r="570" s="1" customFormat="1" spans="19:19">
      <c r="S570" s="2" t="s">
        <v>1449</v>
      </c>
    </row>
    <row r="571" s="1" customFormat="1" spans="19:19">
      <c r="S571" s="2" t="s">
        <v>1949</v>
      </c>
    </row>
    <row r="572" s="1" customFormat="1" spans="19:19">
      <c r="S572" s="2" t="s">
        <v>1950</v>
      </c>
    </row>
    <row r="573" s="1" customFormat="1" spans="19:19">
      <c r="S573" s="2" t="s">
        <v>1951</v>
      </c>
    </row>
    <row r="574" s="1" customFormat="1" spans="19:19">
      <c r="S574" s="2" t="s">
        <v>1952</v>
      </c>
    </row>
    <row r="575" s="1" customFormat="1" spans="19:19">
      <c r="S575" s="2" t="s">
        <v>1953</v>
      </c>
    </row>
    <row r="576" s="1" customFormat="1" spans="19:19">
      <c r="S576" s="2" t="s">
        <v>1954</v>
      </c>
    </row>
    <row r="577" s="1" customFormat="1" spans="19:19">
      <c r="S577" s="2" t="s">
        <v>1955</v>
      </c>
    </row>
    <row r="578" s="1" customFormat="1" spans="19:19">
      <c r="S578" s="2" t="s">
        <v>1956</v>
      </c>
    </row>
    <row r="579" s="1" customFormat="1" spans="19:19">
      <c r="S579" s="2" t="s">
        <v>1957</v>
      </c>
    </row>
    <row r="580" s="1" customFormat="1" spans="19:19">
      <c r="S580" s="2" t="s">
        <v>1958</v>
      </c>
    </row>
    <row r="581" s="1" customFormat="1" spans="19:19">
      <c r="S581" s="2" t="s">
        <v>1959</v>
      </c>
    </row>
    <row r="582" s="1" customFormat="1" spans="19:19">
      <c r="S582" s="2" t="s">
        <v>1960</v>
      </c>
    </row>
    <row r="583" s="1" customFormat="1" spans="19:19">
      <c r="S583" s="2" t="s">
        <v>1961</v>
      </c>
    </row>
    <row r="584" s="1" customFormat="1" spans="19:19">
      <c r="S584" s="2" t="s">
        <v>1962</v>
      </c>
    </row>
    <row r="585" s="1" customFormat="1" spans="19:19">
      <c r="S585" s="2" t="s">
        <v>1963</v>
      </c>
    </row>
    <row r="586" s="1" customFormat="1" spans="19:19">
      <c r="S586" s="2" t="s">
        <v>1964</v>
      </c>
    </row>
    <row r="587" s="1" customFormat="1" spans="19:19">
      <c r="S587" s="2" t="s">
        <v>1965</v>
      </c>
    </row>
    <row r="588" s="1" customFormat="1" spans="19:19">
      <c r="S588" s="2" t="s">
        <v>1966</v>
      </c>
    </row>
    <row r="589" s="1" customFormat="1" spans="19:19">
      <c r="S589" s="2" t="s">
        <v>1967</v>
      </c>
    </row>
    <row r="590" s="1" customFormat="1" spans="19:19">
      <c r="S590" s="2" t="s">
        <v>1968</v>
      </c>
    </row>
    <row r="591" s="1" customFormat="1" spans="19:19">
      <c r="S591" s="2" t="s">
        <v>1969</v>
      </c>
    </row>
    <row r="592" s="1" customFormat="1" spans="19:19">
      <c r="S592" s="2" t="s">
        <v>1970</v>
      </c>
    </row>
    <row r="593" s="1" customFormat="1" spans="19:19">
      <c r="S593" s="2" t="s">
        <v>1971</v>
      </c>
    </row>
    <row r="594" s="1" customFormat="1" spans="19:19">
      <c r="S594" s="2" t="s">
        <v>1972</v>
      </c>
    </row>
    <row r="595" s="1" customFormat="1" spans="19:19">
      <c r="S595" s="2" t="s">
        <v>1973</v>
      </c>
    </row>
    <row r="596" s="1" customFormat="1" spans="19:19">
      <c r="S596" s="2" t="s">
        <v>1974</v>
      </c>
    </row>
    <row r="597" s="1" customFormat="1" spans="19:19">
      <c r="S597" s="2" t="s">
        <v>1975</v>
      </c>
    </row>
    <row r="598" s="1" customFormat="1" spans="19:19">
      <c r="S598" s="2" t="s">
        <v>1976</v>
      </c>
    </row>
    <row r="599" s="1" customFormat="1" spans="19:19">
      <c r="S599" s="2" t="s">
        <v>1977</v>
      </c>
    </row>
    <row r="600" s="1" customFormat="1" spans="19:19">
      <c r="S600" s="2" t="s">
        <v>815</v>
      </c>
    </row>
    <row r="601" s="1" customFormat="1" spans="19:19">
      <c r="S601" s="2" t="s">
        <v>732</v>
      </c>
    </row>
    <row r="602" s="1" customFormat="1" spans="19:19">
      <c r="S602" s="2" t="s">
        <v>1978</v>
      </c>
    </row>
    <row r="603" s="1" customFormat="1" spans="19:19">
      <c r="S603" s="2" t="s">
        <v>1979</v>
      </c>
    </row>
    <row r="604" s="1" customFormat="1" spans="19:19">
      <c r="S604" s="2" t="s">
        <v>1980</v>
      </c>
    </row>
    <row r="605" s="1" customFormat="1" spans="19:19">
      <c r="S605" s="2" t="s">
        <v>1981</v>
      </c>
    </row>
    <row r="606" s="1" customFormat="1" spans="19:19">
      <c r="S606" s="2" t="s">
        <v>1982</v>
      </c>
    </row>
    <row r="607" s="1" customFormat="1" spans="19:19">
      <c r="S607" s="2" t="s">
        <v>1983</v>
      </c>
    </row>
    <row r="608" s="1" customFormat="1" spans="19:19">
      <c r="S608" s="2" t="s">
        <v>1984</v>
      </c>
    </row>
    <row r="609" s="1" customFormat="1" spans="19:19">
      <c r="S609" s="2" t="s">
        <v>1985</v>
      </c>
    </row>
    <row r="610" s="1" customFormat="1" spans="19:19">
      <c r="S610" s="2" t="s">
        <v>1986</v>
      </c>
    </row>
    <row r="611" s="1" customFormat="1" spans="19:19">
      <c r="S611" s="2" t="s">
        <v>1987</v>
      </c>
    </row>
    <row r="612" s="1" customFormat="1" spans="19:19">
      <c r="S612" s="2" t="s">
        <v>1988</v>
      </c>
    </row>
    <row r="613" s="1" customFormat="1" spans="19:19">
      <c r="S613" s="2" t="s">
        <v>1989</v>
      </c>
    </row>
    <row r="614" s="1" customFormat="1" spans="19:19">
      <c r="S614" s="2" t="s">
        <v>1990</v>
      </c>
    </row>
    <row r="615" s="1" customFormat="1" spans="19:19">
      <c r="S615" s="2" t="s">
        <v>1991</v>
      </c>
    </row>
    <row r="616" s="1" customFormat="1" spans="19:19">
      <c r="S616" s="2" t="s">
        <v>1992</v>
      </c>
    </row>
    <row r="617" s="1" customFormat="1" spans="19:19">
      <c r="S617" s="2" t="s">
        <v>1993</v>
      </c>
    </row>
    <row r="618" s="1" customFormat="1" spans="19:19">
      <c r="S618" s="2" t="s">
        <v>1994</v>
      </c>
    </row>
    <row r="619" s="1" customFormat="1" spans="19:19">
      <c r="S619" s="2" t="s">
        <v>1995</v>
      </c>
    </row>
    <row r="620" s="1" customFormat="1" spans="19:19">
      <c r="S620" s="2" t="s">
        <v>1996</v>
      </c>
    </row>
    <row r="621" s="1" customFormat="1" spans="19:19">
      <c r="S621" s="2" t="s">
        <v>1997</v>
      </c>
    </row>
    <row r="622" s="1" customFormat="1" spans="19:19">
      <c r="S622" s="2" t="s">
        <v>1998</v>
      </c>
    </row>
    <row r="623" s="1" customFormat="1" spans="19:19">
      <c r="S623" s="2" t="s">
        <v>1999</v>
      </c>
    </row>
    <row r="624" s="1" customFormat="1" spans="19:19">
      <c r="S624" s="2" t="s">
        <v>2000</v>
      </c>
    </row>
    <row r="625" s="1" customFormat="1" spans="19:19">
      <c r="S625" s="2" t="s">
        <v>2001</v>
      </c>
    </row>
    <row r="626" s="1" customFormat="1" spans="19:19">
      <c r="S626" s="2" t="s">
        <v>2002</v>
      </c>
    </row>
    <row r="627" s="1" customFormat="1" spans="19:19">
      <c r="S627" s="2" t="s">
        <v>2003</v>
      </c>
    </row>
    <row r="628" s="1" customFormat="1" spans="19:19">
      <c r="S628" s="2" t="s">
        <v>2004</v>
      </c>
    </row>
    <row r="629" s="1" customFormat="1" spans="19:19">
      <c r="S629" s="2" t="s">
        <v>2005</v>
      </c>
    </row>
    <row r="630" s="1" customFormat="1" spans="19:19">
      <c r="S630" s="2" t="s">
        <v>2006</v>
      </c>
    </row>
    <row r="631" s="1" customFormat="1" spans="19:19">
      <c r="S631" s="2" t="s">
        <v>2007</v>
      </c>
    </row>
    <row r="632" s="1" customFormat="1" spans="19:19">
      <c r="S632" s="2" t="s">
        <v>2008</v>
      </c>
    </row>
    <row r="633" s="1" customFormat="1" spans="19:19">
      <c r="S633" s="2" t="s">
        <v>2009</v>
      </c>
    </row>
    <row r="634" s="1" customFormat="1" spans="19:19">
      <c r="S634" s="2" t="s">
        <v>2010</v>
      </c>
    </row>
    <row r="635" s="1" customFormat="1" spans="19:19">
      <c r="S635" s="2" t="s">
        <v>2011</v>
      </c>
    </row>
    <row r="636" s="1" customFormat="1" spans="19:19">
      <c r="S636" s="2" t="s">
        <v>2012</v>
      </c>
    </row>
    <row r="637" s="1" customFormat="1" spans="19:19">
      <c r="S637" s="2" t="s">
        <v>2013</v>
      </c>
    </row>
    <row r="638" s="1" customFormat="1" spans="19:19">
      <c r="S638" s="2" t="s">
        <v>2014</v>
      </c>
    </row>
    <row r="639" s="1" customFormat="1" spans="19:19">
      <c r="S639" s="2" t="s">
        <v>2015</v>
      </c>
    </row>
    <row r="640" s="1" customFormat="1" spans="19:19">
      <c r="S640" s="2" t="s">
        <v>2016</v>
      </c>
    </row>
    <row r="641" s="1" customFormat="1" spans="19:19">
      <c r="S641" s="2" t="s">
        <v>2017</v>
      </c>
    </row>
    <row r="642" s="1" customFormat="1" spans="19:19">
      <c r="S642" s="2" t="s">
        <v>2018</v>
      </c>
    </row>
    <row r="643" s="1" customFormat="1" spans="19:19">
      <c r="S643" s="2" t="s">
        <v>2019</v>
      </c>
    </row>
    <row r="644" s="1" customFormat="1" spans="19:19">
      <c r="S644" s="2" t="s">
        <v>2020</v>
      </c>
    </row>
    <row r="645" s="1" customFormat="1" spans="19:19">
      <c r="S645" s="2" t="s">
        <v>2021</v>
      </c>
    </row>
    <row r="646" s="1" customFormat="1" spans="19:19">
      <c r="S646" s="2" t="s">
        <v>712</v>
      </c>
    </row>
    <row r="647" s="1" customFormat="1" spans="19:19">
      <c r="S647" s="2" t="s">
        <v>2022</v>
      </c>
    </row>
    <row r="648" s="1" customFormat="1" spans="19:19">
      <c r="S648" s="2" t="s">
        <v>2023</v>
      </c>
    </row>
    <row r="649" s="1" customFormat="1" spans="19:19">
      <c r="S649" s="2" t="s">
        <v>2024</v>
      </c>
    </row>
    <row r="650" s="1" customFormat="1" spans="19:19">
      <c r="S650" s="2" t="s">
        <v>2025</v>
      </c>
    </row>
    <row r="651" s="1" customFormat="1" spans="19:19">
      <c r="S651" s="2" t="s">
        <v>2026</v>
      </c>
    </row>
    <row r="652" s="1" customFormat="1" spans="19:19">
      <c r="S652" s="2" t="s">
        <v>2027</v>
      </c>
    </row>
    <row r="653" s="1" customFormat="1" spans="19:19">
      <c r="S653" s="2" t="s">
        <v>2028</v>
      </c>
    </row>
    <row r="654" s="1" customFormat="1" spans="19:19">
      <c r="S654" s="2" t="s">
        <v>2029</v>
      </c>
    </row>
    <row r="655" s="1" customFormat="1" spans="19:19">
      <c r="S655" s="2" t="s">
        <v>2030</v>
      </c>
    </row>
    <row r="656" s="1" customFormat="1" spans="19:19">
      <c r="S656" s="2" t="s">
        <v>2031</v>
      </c>
    </row>
    <row r="657" s="1" customFormat="1" spans="19:19">
      <c r="S657" s="2" t="s">
        <v>2032</v>
      </c>
    </row>
    <row r="658" s="1" customFormat="1" spans="19:19">
      <c r="S658" s="2" t="s">
        <v>2033</v>
      </c>
    </row>
    <row r="659" s="1" customFormat="1" spans="19:19">
      <c r="S659" s="2" t="s">
        <v>2034</v>
      </c>
    </row>
    <row r="660" s="1" customFormat="1" spans="19:19">
      <c r="S660" s="2" t="s">
        <v>2035</v>
      </c>
    </row>
    <row r="661" s="1" customFormat="1" spans="19:19">
      <c r="S661" s="2" t="s">
        <v>2036</v>
      </c>
    </row>
    <row r="662" s="1" customFormat="1" spans="19:19">
      <c r="S662" s="2" t="s">
        <v>2037</v>
      </c>
    </row>
    <row r="663" s="1" customFormat="1" spans="19:19">
      <c r="S663" s="2" t="s">
        <v>2038</v>
      </c>
    </row>
    <row r="664" s="1" customFormat="1" spans="19:19">
      <c r="S664" s="2" t="s">
        <v>1112</v>
      </c>
    </row>
    <row r="665" s="1" customFormat="1" spans="19:19">
      <c r="S665" s="2" t="s">
        <v>2039</v>
      </c>
    </row>
    <row r="666" s="1" customFormat="1" spans="19:19">
      <c r="S666" s="2" t="s">
        <v>2040</v>
      </c>
    </row>
    <row r="667" s="1" customFormat="1" spans="19:19">
      <c r="S667" s="2" t="s">
        <v>2041</v>
      </c>
    </row>
    <row r="668" s="1" customFormat="1" spans="19:19">
      <c r="S668" s="2" t="s">
        <v>2042</v>
      </c>
    </row>
    <row r="669" s="1" customFormat="1" spans="19:19">
      <c r="S669" s="2" t="s">
        <v>2043</v>
      </c>
    </row>
    <row r="670" s="1" customFormat="1" spans="19:19">
      <c r="S670" s="2" t="s">
        <v>899</v>
      </c>
    </row>
    <row r="671" s="1" customFormat="1" spans="19:19">
      <c r="S671" s="2" t="s">
        <v>2044</v>
      </c>
    </row>
    <row r="672" s="1" customFormat="1" spans="19:19">
      <c r="S672" s="2" t="s">
        <v>2045</v>
      </c>
    </row>
    <row r="673" s="1" customFormat="1" spans="19:19">
      <c r="S673" s="2" t="s">
        <v>2046</v>
      </c>
    </row>
    <row r="674" s="1" customFormat="1" spans="19:19">
      <c r="S674" s="2" t="s">
        <v>1299</v>
      </c>
    </row>
    <row r="675" s="1" customFormat="1" spans="19:19">
      <c r="S675" s="2" t="s">
        <v>2047</v>
      </c>
    </row>
    <row r="676" s="1" customFormat="1" spans="19:19">
      <c r="S676" s="2" t="s">
        <v>2048</v>
      </c>
    </row>
    <row r="677" s="1" customFormat="1" spans="19:19">
      <c r="S677" s="2" t="s">
        <v>2049</v>
      </c>
    </row>
    <row r="678" s="1" customFormat="1" spans="19:19">
      <c r="S678" s="2" t="s">
        <v>2050</v>
      </c>
    </row>
    <row r="679" s="1" customFormat="1" spans="19:19">
      <c r="S679" s="2" t="s">
        <v>2051</v>
      </c>
    </row>
    <row r="680" s="1" customFormat="1" spans="19:19">
      <c r="S680" s="2" t="s">
        <v>2052</v>
      </c>
    </row>
    <row r="681" s="1" customFormat="1" spans="19:19">
      <c r="S681" s="2" t="s">
        <v>2053</v>
      </c>
    </row>
    <row r="682" s="1" customFormat="1" spans="19:19">
      <c r="S682" s="2" t="s">
        <v>2054</v>
      </c>
    </row>
    <row r="683" s="1" customFormat="1" spans="19:19">
      <c r="S683" s="2" t="s">
        <v>2055</v>
      </c>
    </row>
    <row r="684" s="1" customFormat="1" spans="19:19">
      <c r="S684" s="2" t="s">
        <v>2056</v>
      </c>
    </row>
    <row r="685" s="1" customFormat="1" spans="19:19">
      <c r="S685" s="2" t="s">
        <v>2057</v>
      </c>
    </row>
    <row r="686" s="1" customFormat="1" spans="19:19">
      <c r="S686" s="2" t="s">
        <v>2058</v>
      </c>
    </row>
    <row r="687" s="1" customFormat="1" spans="19:19">
      <c r="S687" s="2" t="s">
        <v>2059</v>
      </c>
    </row>
    <row r="688" s="1" customFormat="1" spans="19:19">
      <c r="S688" s="2" t="s">
        <v>2060</v>
      </c>
    </row>
    <row r="689" s="1" customFormat="1" spans="19:19">
      <c r="S689" s="2" t="s">
        <v>2061</v>
      </c>
    </row>
    <row r="690" s="1" customFormat="1" spans="19:19">
      <c r="S690" s="2" t="s">
        <v>2062</v>
      </c>
    </row>
    <row r="691" s="1" customFormat="1" spans="19:19">
      <c r="S691" s="2" t="s">
        <v>2063</v>
      </c>
    </row>
    <row r="692" s="1" customFormat="1" spans="19:19">
      <c r="S692" s="2" t="s">
        <v>2064</v>
      </c>
    </row>
    <row r="693" s="1" customFormat="1" spans="19:19">
      <c r="S693" s="2" t="s">
        <v>2065</v>
      </c>
    </row>
    <row r="694" s="1" customFormat="1" spans="19:19">
      <c r="S694" s="2" t="s">
        <v>2066</v>
      </c>
    </row>
    <row r="695" s="1" customFormat="1" spans="19:19">
      <c r="S695" s="2" t="s">
        <v>944</v>
      </c>
    </row>
    <row r="696" s="1" customFormat="1" spans="19:19">
      <c r="S696" s="2" t="s">
        <v>2067</v>
      </c>
    </row>
    <row r="697" s="1" customFormat="1" spans="19:19">
      <c r="S697" s="2" t="s">
        <v>2068</v>
      </c>
    </row>
    <row r="698" s="1" customFormat="1" spans="19:19">
      <c r="S698" s="2" t="s">
        <v>2069</v>
      </c>
    </row>
    <row r="699" s="1" customFormat="1" spans="19:19">
      <c r="S699" s="2" t="s">
        <v>2070</v>
      </c>
    </row>
    <row r="700" s="1" customFormat="1" spans="19:19">
      <c r="S700" s="2" t="s">
        <v>2071</v>
      </c>
    </row>
    <row r="701" s="1" customFormat="1" spans="19:19">
      <c r="S701" s="2" t="s">
        <v>2072</v>
      </c>
    </row>
    <row r="702" s="1" customFormat="1" spans="19:19">
      <c r="S702" s="2" t="s">
        <v>2073</v>
      </c>
    </row>
    <row r="703" s="1" customFormat="1" spans="19:19">
      <c r="S703" s="2" t="s">
        <v>2074</v>
      </c>
    </row>
    <row r="704" s="1" customFormat="1" spans="19:19">
      <c r="S704" s="2" t="s">
        <v>2075</v>
      </c>
    </row>
    <row r="705" s="1" customFormat="1" spans="19:19">
      <c r="S705" s="2" t="s">
        <v>2076</v>
      </c>
    </row>
    <row r="706" s="1" customFormat="1" spans="19:19">
      <c r="S706" s="2" t="s">
        <v>2077</v>
      </c>
    </row>
    <row r="707" s="1" customFormat="1" spans="19:19">
      <c r="S707" s="2" t="s">
        <v>2078</v>
      </c>
    </row>
    <row r="708" s="1" customFormat="1" spans="19:19">
      <c r="S708" s="2" t="s">
        <v>2079</v>
      </c>
    </row>
    <row r="709" s="1" customFormat="1" spans="19:19">
      <c r="S709" s="2" t="s">
        <v>2080</v>
      </c>
    </row>
    <row r="710" s="1" customFormat="1" spans="19:19">
      <c r="S710" s="2" t="s">
        <v>2081</v>
      </c>
    </row>
    <row r="711" s="1" customFormat="1" spans="19:19">
      <c r="S711" s="2" t="s">
        <v>2082</v>
      </c>
    </row>
    <row r="712" s="1" customFormat="1" spans="19:19">
      <c r="S712" s="2" t="s">
        <v>2083</v>
      </c>
    </row>
    <row r="713" s="1" customFormat="1" spans="19:19">
      <c r="S713" s="2" t="s">
        <v>2084</v>
      </c>
    </row>
    <row r="714" s="1" customFormat="1" spans="19:19">
      <c r="S714" s="2" t="s">
        <v>2085</v>
      </c>
    </row>
    <row r="715" s="1" customFormat="1" spans="19:19">
      <c r="S715" s="2" t="s">
        <v>2086</v>
      </c>
    </row>
    <row r="716" s="1" customFormat="1" spans="19:19">
      <c r="S716" s="2" t="s">
        <v>2087</v>
      </c>
    </row>
    <row r="717" s="1" customFormat="1" spans="19:19">
      <c r="S717" s="2" t="s">
        <v>2088</v>
      </c>
    </row>
    <row r="718" s="1" customFormat="1" spans="19:19">
      <c r="S718" s="2" t="s">
        <v>2089</v>
      </c>
    </row>
    <row r="719" s="1" customFormat="1" spans="19:19">
      <c r="S719" s="2" t="s">
        <v>2090</v>
      </c>
    </row>
    <row r="720" s="1" customFormat="1" spans="19:19">
      <c r="S720" s="2" t="s">
        <v>2091</v>
      </c>
    </row>
    <row r="721" s="1" customFormat="1" spans="19:19">
      <c r="S721" s="2" t="s">
        <v>2092</v>
      </c>
    </row>
    <row r="722" s="1" customFormat="1" spans="19:19">
      <c r="S722" s="2" t="s">
        <v>2093</v>
      </c>
    </row>
    <row r="723" s="1" customFormat="1" spans="19:19">
      <c r="S723" s="2" t="s">
        <v>2094</v>
      </c>
    </row>
    <row r="724" s="1" customFormat="1" spans="19:19">
      <c r="S724" s="2" t="s">
        <v>2095</v>
      </c>
    </row>
    <row r="725" s="1" customFormat="1" spans="19:19">
      <c r="S725" s="2" t="s">
        <v>2096</v>
      </c>
    </row>
    <row r="726" s="1" customFormat="1" spans="19:19">
      <c r="S726" s="2" t="s">
        <v>2097</v>
      </c>
    </row>
    <row r="727" s="1" customFormat="1" spans="19:19">
      <c r="S727" s="2" t="s">
        <v>2098</v>
      </c>
    </row>
    <row r="728" s="1" customFormat="1" spans="19:19">
      <c r="S728" s="2" t="s">
        <v>2099</v>
      </c>
    </row>
    <row r="729" s="1" customFormat="1" spans="19:19">
      <c r="S729" s="2" t="s">
        <v>2100</v>
      </c>
    </row>
    <row r="730" s="1" customFormat="1" spans="19:19">
      <c r="S730" s="2" t="s">
        <v>2101</v>
      </c>
    </row>
    <row r="731" s="1" customFormat="1" spans="19:19">
      <c r="S731" s="2" t="s">
        <v>2102</v>
      </c>
    </row>
    <row r="732" s="1" customFormat="1" spans="19:19">
      <c r="S732" s="2" t="s">
        <v>2103</v>
      </c>
    </row>
    <row r="733" s="1" customFormat="1" spans="19:19">
      <c r="S733" s="2" t="s">
        <v>2104</v>
      </c>
    </row>
    <row r="734" s="1" customFormat="1" spans="19:19">
      <c r="S734" s="2" t="s">
        <v>2105</v>
      </c>
    </row>
    <row r="735" s="1" customFormat="1" spans="19:19">
      <c r="S735" s="2" t="s">
        <v>2106</v>
      </c>
    </row>
    <row r="736" s="1" customFormat="1" spans="19:19">
      <c r="S736" s="2" t="s">
        <v>2107</v>
      </c>
    </row>
    <row r="737" s="1" customFormat="1" spans="19:19">
      <c r="S737" s="2" t="s">
        <v>2108</v>
      </c>
    </row>
    <row r="738" s="1" customFormat="1" spans="19:19">
      <c r="S738" s="2" t="s">
        <v>2109</v>
      </c>
    </row>
    <row r="739" s="1" customFormat="1" spans="19:19">
      <c r="S739" s="2" t="s">
        <v>2110</v>
      </c>
    </row>
    <row r="740" s="1" customFormat="1" spans="19:19">
      <c r="S740" s="2" t="s">
        <v>2111</v>
      </c>
    </row>
    <row r="741" s="1" customFormat="1" spans="19:19">
      <c r="S741" s="2" t="s">
        <v>2112</v>
      </c>
    </row>
    <row r="742" s="1" customFormat="1" spans="19:19">
      <c r="S742" s="2" t="s">
        <v>2113</v>
      </c>
    </row>
    <row r="743" s="1" customFormat="1" spans="19:19">
      <c r="S743" s="2" t="s">
        <v>2114</v>
      </c>
    </row>
    <row r="744" s="1" customFormat="1" spans="19:19">
      <c r="S744" s="2" t="s">
        <v>2115</v>
      </c>
    </row>
    <row r="745" s="1" customFormat="1" spans="19:19">
      <c r="S745" s="2" t="s">
        <v>2116</v>
      </c>
    </row>
    <row r="746" s="1" customFormat="1" spans="19:19">
      <c r="S746" s="2" t="s">
        <v>2117</v>
      </c>
    </row>
    <row r="747" s="1" customFormat="1" spans="19:19">
      <c r="S747" s="2" t="s">
        <v>2118</v>
      </c>
    </row>
    <row r="748" s="1" customFormat="1" spans="19:19">
      <c r="S748" s="2" t="s">
        <v>2119</v>
      </c>
    </row>
    <row r="749" s="1" customFormat="1" spans="19:19">
      <c r="S749" s="2" t="s">
        <v>2120</v>
      </c>
    </row>
    <row r="750" s="1" customFormat="1" spans="19:19">
      <c r="S750" s="2" t="s">
        <v>2121</v>
      </c>
    </row>
    <row r="751" s="1" customFormat="1" spans="19:19">
      <c r="S751" s="2" t="s">
        <v>2122</v>
      </c>
    </row>
    <row r="752" s="1" customFormat="1" spans="19:19">
      <c r="S752" s="2" t="s">
        <v>2123</v>
      </c>
    </row>
    <row r="753" s="1" customFormat="1" spans="19:19">
      <c r="S753" s="2" t="s">
        <v>2124</v>
      </c>
    </row>
    <row r="754" s="1" customFormat="1" spans="19:19">
      <c r="S754" s="2" t="s">
        <v>2125</v>
      </c>
    </row>
    <row r="755" s="1" customFormat="1" spans="19:19">
      <c r="S755" s="2" t="s">
        <v>2126</v>
      </c>
    </row>
    <row r="756" s="1" customFormat="1" spans="19:19">
      <c r="S756" s="2" t="s">
        <v>2127</v>
      </c>
    </row>
    <row r="757" s="1" customFormat="1" spans="19:19">
      <c r="S757" s="2" t="s">
        <v>2128</v>
      </c>
    </row>
    <row r="758" s="1" customFormat="1" spans="19:19">
      <c r="S758" s="2" t="s">
        <v>2129</v>
      </c>
    </row>
    <row r="759" s="1" customFormat="1" spans="19:19">
      <c r="S759" s="2" t="s">
        <v>2130</v>
      </c>
    </row>
    <row r="760" s="1" customFormat="1" spans="19:19">
      <c r="S760" s="2" t="s">
        <v>2131</v>
      </c>
    </row>
    <row r="761" s="1" customFormat="1" spans="19:19">
      <c r="S761" s="2" t="s">
        <v>2132</v>
      </c>
    </row>
    <row r="762" s="1" customFormat="1" spans="19:19">
      <c r="S762" s="2" t="s">
        <v>2133</v>
      </c>
    </row>
    <row r="763" s="1" customFormat="1" spans="19:19">
      <c r="S763" s="2" t="s">
        <v>2134</v>
      </c>
    </row>
    <row r="764" s="1" customFormat="1" spans="19:19">
      <c r="S764" s="2" t="s">
        <v>2135</v>
      </c>
    </row>
    <row r="765" s="1" customFormat="1" spans="19:19">
      <c r="S765" s="2" t="s">
        <v>2136</v>
      </c>
    </row>
    <row r="766" s="1" customFormat="1" spans="19:19">
      <c r="S766" s="2" t="s">
        <v>2137</v>
      </c>
    </row>
    <row r="767" s="1" customFormat="1" spans="19:19">
      <c r="S767" s="2" t="s">
        <v>2138</v>
      </c>
    </row>
    <row r="768" s="1" customFormat="1" spans="19:19">
      <c r="S768" s="2" t="s">
        <v>2139</v>
      </c>
    </row>
    <row r="769" s="1" customFormat="1" spans="19:19">
      <c r="S769" s="2" t="s">
        <v>700</v>
      </c>
    </row>
    <row r="770" s="1" customFormat="1" spans="19:19">
      <c r="S770" s="2" t="s">
        <v>2140</v>
      </c>
    </row>
    <row r="771" s="1" customFormat="1" spans="19:19">
      <c r="S771" s="2" t="s">
        <v>2141</v>
      </c>
    </row>
    <row r="772" s="1" customFormat="1" spans="19:19">
      <c r="S772" s="2" t="s">
        <v>2142</v>
      </c>
    </row>
    <row r="773" s="1" customFormat="1" spans="19:19">
      <c r="S773" s="2" t="s">
        <v>2143</v>
      </c>
    </row>
    <row r="774" s="1" customFormat="1" spans="19:19">
      <c r="S774" s="2" t="s">
        <v>2144</v>
      </c>
    </row>
    <row r="775" s="1" customFormat="1" spans="19:19">
      <c r="S775" s="2" t="s">
        <v>2145</v>
      </c>
    </row>
    <row r="776" s="1" customFormat="1" spans="19:19">
      <c r="S776" s="2" t="s">
        <v>2146</v>
      </c>
    </row>
    <row r="777" s="1" customFormat="1" spans="19:19">
      <c r="S777" s="2" t="s">
        <v>2147</v>
      </c>
    </row>
    <row r="778" s="1" customFormat="1" spans="19:19">
      <c r="S778" s="2" t="s">
        <v>2148</v>
      </c>
    </row>
    <row r="779" s="1" customFormat="1" spans="19:19">
      <c r="S779" s="2" t="s">
        <v>2149</v>
      </c>
    </row>
    <row r="780" s="1" customFormat="1" spans="19:19">
      <c r="S780" s="2" t="s">
        <v>2150</v>
      </c>
    </row>
    <row r="781" s="1" customFormat="1" spans="19:19">
      <c r="S781" s="2" t="s">
        <v>2151</v>
      </c>
    </row>
    <row r="782" s="1" customFormat="1" spans="19:19">
      <c r="S782" s="2" t="s">
        <v>2152</v>
      </c>
    </row>
    <row r="783" s="1" customFormat="1" spans="19:19">
      <c r="S783" s="2" t="s">
        <v>2153</v>
      </c>
    </row>
    <row r="784" s="1" customFormat="1" spans="19:19">
      <c r="S784" s="2" t="s">
        <v>2154</v>
      </c>
    </row>
    <row r="785" s="1" customFormat="1" spans="19:19">
      <c r="S785" s="2" t="s">
        <v>2155</v>
      </c>
    </row>
    <row r="786" s="1" customFormat="1" spans="19:19">
      <c r="S786" s="2" t="s">
        <v>2156</v>
      </c>
    </row>
    <row r="787" s="1" customFormat="1" spans="19:19">
      <c r="S787" s="2" t="s">
        <v>2157</v>
      </c>
    </row>
    <row r="788" s="1" customFormat="1" spans="19:19">
      <c r="S788" s="2" t="s">
        <v>2158</v>
      </c>
    </row>
    <row r="789" s="1" customFormat="1" spans="19:19">
      <c r="S789" s="2" t="s">
        <v>2159</v>
      </c>
    </row>
    <row r="790" s="1" customFormat="1" spans="19:19">
      <c r="S790" s="2" t="s">
        <v>2160</v>
      </c>
    </row>
    <row r="791" s="1" customFormat="1" spans="19:19">
      <c r="S791" s="2" t="s">
        <v>2161</v>
      </c>
    </row>
  </sheetData>
  <pageMargins left="0.75" right="0.75" top="1" bottom="1" header="0.511805555555556" footer="0.511805555555556"/>
  <headerFooter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"/>
  <sheetViews>
    <sheetView workbookViewId="0">
      <selection activeCell="M33" sqref="M33"/>
    </sheetView>
  </sheetViews>
  <sheetFormatPr defaultColWidth="9.14285714285714" defaultRowHeight="17.6"/>
  <sheetData/>
  <pageMargins left="0.75" right="0.75" top="1" bottom="1" header="0.511805555555556" footer="0.511805555555556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文字</Application>
  <HeadingPairs>
    <vt:vector size="2" baseType="variant">
      <vt:variant>
        <vt:lpstr>工作表</vt:lpstr>
      </vt:variant>
      <vt:variant>
        <vt:i4>21</vt:i4>
      </vt:variant>
    </vt:vector>
  </HeadingPairs>
  <TitlesOfParts>
    <vt:vector size="21" baseType="lpstr">
      <vt:lpstr>figure 1</vt:lpstr>
      <vt:lpstr>figure 2</vt:lpstr>
      <vt:lpstr>figure 4</vt:lpstr>
      <vt:lpstr>figure 5</vt:lpstr>
      <vt:lpstr>figure 6</vt:lpstr>
      <vt:lpstr>figure 7</vt:lpstr>
      <vt:lpstr>figure 8</vt:lpstr>
      <vt:lpstr>supplementary figure 2</vt:lpstr>
      <vt:lpstr>supplementary figure 3</vt:lpstr>
      <vt:lpstr>supplementary figure 4</vt:lpstr>
      <vt:lpstr>supplementary figure 5</vt:lpstr>
      <vt:lpstr>supplementary figure 6</vt:lpstr>
      <vt:lpstr>supplementary figure 8</vt:lpstr>
      <vt:lpstr>supplementary figure 10</vt:lpstr>
      <vt:lpstr>supplementary figure 11</vt:lpstr>
      <vt:lpstr>supplementary figure 12</vt:lpstr>
      <vt:lpstr>supplementary figure 13</vt:lpstr>
      <vt:lpstr>supplementary figure 15</vt:lpstr>
      <vt:lpstr>supplementary figure 16</vt:lpstr>
      <vt:lpstr>supplementary figure 17</vt:lpstr>
      <vt:lpstr>Sheet6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mengxinluo</dc:creator>
  <dcterms:created xsi:type="dcterms:W3CDTF">2025-08-15T09:56:00Z</dcterms:created>
  <dcterms:modified xsi:type="dcterms:W3CDTF">2025-09-18T15:39:47Z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2052-3.6.2.5883</vt:lpwstr>
  </property>
</Properties>
</file>